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defaultThemeVersion="166925"/>
  <mc:AlternateContent xmlns:mc="http://schemas.openxmlformats.org/markup-compatibility/2006">
    <mc:Choice Requires="x15">
      <x15ac:absPath xmlns:x15ac="http://schemas.microsoft.com/office/spreadsheetml/2010/11/ac" url="C:\My Class Works\PROJECTS\Excel_Project_File\Global Store data\"/>
    </mc:Choice>
  </mc:AlternateContent>
  <xr:revisionPtr revIDLastSave="0" documentId="13_ncr:1_{DE7EF8BB-3219-496E-AFEA-11D3C60F2A19}" xr6:coauthVersionLast="47" xr6:coauthVersionMax="47" xr10:uidLastSave="{00000000-0000-0000-0000-000000000000}"/>
  <bookViews>
    <workbookView xWindow="-110" yWindow="-110" windowWidth="19420" windowHeight="11500" activeTab="4" xr2:uid="{00000000-000D-0000-FFFF-FFFF00000000}"/>
  </bookViews>
  <sheets>
    <sheet name="Dataset" sheetId="7" r:id="rId1"/>
    <sheet name="Pivot T1" sheetId="12" r:id="rId2"/>
    <sheet name="Pivot T2" sheetId="14" r:id="rId3"/>
    <sheet name="Pivot T3" sheetId="15" r:id="rId4"/>
    <sheet name="Dashboard" sheetId="13" r:id="rId5"/>
  </sheets>
  <definedNames>
    <definedName name="_xlnm._FilterDatabase" localSheetId="0" hidden="1">Dataset!$A$1:$O$1097</definedName>
    <definedName name="_xlchart.v5.0" hidden="1">'Pivot T2'!$A$10</definedName>
    <definedName name="_xlchart.v5.1" hidden="1">'Pivot T2'!$A$11:$A$15</definedName>
    <definedName name="_xlchart.v5.2" hidden="1">'Pivot T2'!$B$10</definedName>
    <definedName name="_xlchart.v5.3" hidden="1">'Pivot T2'!$B$11:$B$15</definedName>
    <definedName name="_xlchart.v5.4" hidden="1">'Pivot T2'!$A$10</definedName>
    <definedName name="_xlchart.v5.5" hidden="1">'Pivot T2'!$A$11:$A$15</definedName>
    <definedName name="_xlchart.v5.6" hidden="1">'Pivot T2'!$B$10</definedName>
    <definedName name="_xlchart.v5.7" hidden="1">'Pivot T2'!$B$11:$B$15</definedName>
    <definedName name="_xlcn.WorksheetConnection_GlobalSuperStore_3YearsCleanData.xlsxTable11" hidden="1">Table1[]</definedName>
    <definedName name="Slicer_Country">#N/A</definedName>
    <definedName name="Slicer_Date__Year">#N/A</definedName>
    <definedName name="Slicer_Discount_Band">#N/A</definedName>
    <definedName name="Slicer_Product">#N/A</definedName>
    <definedName name="Slicer_Segment">#N/A</definedName>
    <definedName name="Slicer_Segment1">#N/A</definedName>
  </definedNames>
  <calcPr calcId="191029"/>
  <pivotCaches>
    <pivotCache cacheId="0" r:id="rId6"/>
    <pivotCache cacheId="1" r:id="rId7"/>
    <pivotCache cacheId="2" r:id="rId8"/>
    <pivotCache cacheId="3" r:id="rId9"/>
    <pivotCache cacheId="4" r:id="rId10"/>
    <pivotCache cacheId="5" r:id="rId11"/>
    <pivotCache cacheId="6" r:id="rId12"/>
  </pivotCaches>
  <extLst>
    <ext xmlns:x14="http://schemas.microsoft.com/office/spreadsheetml/2009/9/main" uri="{876F7934-8845-4945-9796-88D515C7AA90}">
      <x14:pivotCaches>
        <pivotCache cacheId="7" r:id="rId13"/>
      </x14:pivotCaches>
    </ext>
    <ext xmlns:x14="http://schemas.microsoft.com/office/spreadsheetml/2009/9/main" uri="{BBE1A952-AA13-448e-AADC-164F8A28A991}">
      <x14:slicerCaches>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Global Super Store_3 Years Clean Data.xlsx!Table1"/>
        </x15:modelTables>
        <x15:extLst>
          <ext xmlns:x16="http://schemas.microsoft.com/office/spreadsheetml/2014/11/main" uri="{9835A34E-60A6-4A7C-AAB8-D5F71C897F49}">
            <x16:modelTimeGroupings>
              <x16:modelTimeGrouping tableName="Table1"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47" i="13" l="1"/>
  <c r="A15" i="14" a="1"/>
  <c r="A15" i="14" s="1"/>
  <c r="A14" i="14" a="1"/>
  <c r="A14" i="14" s="1"/>
  <c r="A13" i="14" a="1"/>
  <c r="A13" i="14" s="1"/>
  <c r="A12" i="14" a="1"/>
  <c r="A12" i="14" s="1"/>
  <c r="A11" i="14" a="1"/>
  <c r="A11" i="14" s="1"/>
  <c r="J1100" i="7"/>
  <c r="F1100" i="7"/>
  <c r="L1100" i="7"/>
  <c r="M1100" i="7"/>
  <c r="K1100" i="7"/>
  <c r="I1100" i="7"/>
  <c r="AE72" i="13"/>
  <c r="AE63" i="13"/>
  <c r="AE15" i="13"/>
  <c r="AE31" i="13"/>
  <c r="N3" i="7" l="1"/>
  <c r="N4" i="7"/>
  <c r="N5" i="7"/>
  <c r="N6" i="7"/>
  <c r="N7" i="7"/>
  <c r="N8" i="7"/>
  <c r="N9" i="7"/>
  <c r="N10" i="7"/>
  <c r="N11" i="7"/>
  <c r="N12" i="7"/>
  <c r="N13" i="7"/>
  <c r="N14" i="7"/>
  <c r="N15" i="7"/>
  <c r="N16" i="7"/>
  <c r="N17" i="7"/>
  <c r="N18" i="7"/>
  <c r="N19" i="7"/>
  <c r="N20" i="7"/>
  <c r="N21" i="7"/>
  <c r="N22" i="7"/>
  <c r="N23" i="7"/>
  <c r="N24" i="7"/>
  <c r="N25" i="7"/>
  <c r="N26" i="7"/>
  <c r="N27" i="7"/>
  <c r="N28" i="7"/>
  <c r="N29" i="7"/>
  <c r="N30" i="7"/>
  <c r="N31" i="7"/>
  <c r="N32" i="7"/>
  <c r="N33" i="7"/>
  <c r="N34" i="7"/>
  <c r="N35" i="7"/>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N85" i="7"/>
  <c r="N86" i="7"/>
  <c r="N87" i="7"/>
  <c r="N88" i="7"/>
  <c r="N89" i="7"/>
  <c r="N90" i="7"/>
  <c r="N91" i="7"/>
  <c r="N92" i="7"/>
  <c r="N93" i="7"/>
  <c r="N94" i="7"/>
  <c r="N95" i="7"/>
  <c r="N96" i="7"/>
  <c r="N97" i="7"/>
  <c r="N98" i="7"/>
  <c r="N99" i="7"/>
  <c r="N100" i="7"/>
  <c r="N101" i="7"/>
  <c r="N102" i="7"/>
  <c r="N103" i="7"/>
  <c r="N104" i="7"/>
  <c r="N105" i="7"/>
  <c r="N106" i="7"/>
  <c r="N107" i="7"/>
  <c r="N108" i="7"/>
  <c r="N109" i="7"/>
  <c r="N110" i="7"/>
  <c r="N111" i="7"/>
  <c r="N112" i="7"/>
  <c r="N113" i="7"/>
  <c r="N114" i="7"/>
  <c r="N115" i="7"/>
  <c r="N116" i="7"/>
  <c r="N117" i="7"/>
  <c r="N118" i="7"/>
  <c r="N119" i="7"/>
  <c r="N120" i="7"/>
  <c r="N121" i="7"/>
  <c r="N122" i="7"/>
  <c r="N123" i="7"/>
  <c r="N124" i="7"/>
  <c r="N125" i="7"/>
  <c r="N126" i="7"/>
  <c r="N127" i="7"/>
  <c r="N128" i="7"/>
  <c r="N129" i="7"/>
  <c r="N130" i="7"/>
  <c r="N131" i="7"/>
  <c r="N132" i="7"/>
  <c r="N133" i="7"/>
  <c r="N134" i="7"/>
  <c r="N135" i="7"/>
  <c r="N136" i="7"/>
  <c r="N137" i="7"/>
  <c r="N138" i="7"/>
  <c r="N139" i="7"/>
  <c r="N140" i="7"/>
  <c r="N141" i="7"/>
  <c r="N142" i="7"/>
  <c r="N143" i="7"/>
  <c r="N144" i="7"/>
  <c r="N145" i="7"/>
  <c r="N146" i="7"/>
  <c r="N147" i="7"/>
  <c r="N148" i="7"/>
  <c r="N149" i="7"/>
  <c r="N150" i="7"/>
  <c r="N151" i="7"/>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N182" i="7"/>
  <c r="N183" i="7"/>
  <c r="N184" i="7"/>
  <c r="N185" i="7"/>
  <c r="N186" i="7"/>
  <c r="N187" i="7"/>
  <c r="N188" i="7"/>
  <c r="N189" i="7"/>
  <c r="N190" i="7"/>
  <c r="N191" i="7"/>
  <c r="N192" i="7"/>
  <c r="N193" i="7"/>
  <c r="N194" i="7"/>
  <c r="N195" i="7"/>
  <c r="N196" i="7"/>
  <c r="N197" i="7"/>
  <c r="N198" i="7"/>
  <c r="N199" i="7"/>
  <c r="N200" i="7"/>
  <c r="N201" i="7"/>
  <c r="N202" i="7"/>
  <c r="N203" i="7"/>
  <c r="N204" i="7"/>
  <c r="N205" i="7"/>
  <c r="N206" i="7"/>
  <c r="N207" i="7"/>
  <c r="N208" i="7"/>
  <c r="N209" i="7"/>
  <c r="N210" i="7"/>
  <c r="N211" i="7"/>
  <c r="N212" i="7"/>
  <c r="N213" i="7"/>
  <c r="N214" i="7"/>
  <c r="N215" i="7"/>
  <c r="N216" i="7"/>
  <c r="N217" i="7"/>
  <c r="N218" i="7"/>
  <c r="N219" i="7"/>
  <c r="N220" i="7"/>
  <c r="N221" i="7"/>
  <c r="N222" i="7"/>
  <c r="N223" i="7"/>
  <c r="N224" i="7"/>
  <c r="N225" i="7"/>
  <c r="N226" i="7"/>
  <c r="N227" i="7"/>
  <c r="N228" i="7"/>
  <c r="N229" i="7"/>
  <c r="N230" i="7"/>
  <c r="N231" i="7"/>
  <c r="N232" i="7"/>
  <c r="N233" i="7"/>
  <c r="N234" i="7"/>
  <c r="N235" i="7"/>
  <c r="N236" i="7"/>
  <c r="N237" i="7"/>
  <c r="N238" i="7"/>
  <c r="N239" i="7"/>
  <c r="N240" i="7"/>
  <c r="N241" i="7"/>
  <c r="N242" i="7"/>
  <c r="N243" i="7"/>
  <c r="N244" i="7"/>
  <c r="N245" i="7"/>
  <c r="N246" i="7"/>
  <c r="N247" i="7"/>
  <c r="N248" i="7"/>
  <c r="N249" i="7"/>
  <c r="N250" i="7"/>
  <c r="N251" i="7"/>
  <c r="N252" i="7"/>
  <c r="N253" i="7"/>
  <c r="N254" i="7"/>
  <c r="N255" i="7"/>
  <c r="N256" i="7"/>
  <c r="N257" i="7"/>
  <c r="N258" i="7"/>
  <c r="N259" i="7"/>
  <c r="N260" i="7"/>
  <c r="N261" i="7"/>
  <c r="N262" i="7"/>
  <c r="N263" i="7"/>
  <c r="N264" i="7"/>
  <c r="N265" i="7"/>
  <c r="N266" i="7"/>
  <c r="N267" i="7"/>
  <c r="N268" i="7"/>
  <c r="N269" i="7"/>
  <c r="N270" i="7"/>
  <c r="N271" i="7"/>
  <c r="N272" i="7"/>
  <c r="N273" i="7"/>
  <c r="N274" i="7"/>
  <c r="N275" i="7"/>
  <c r="N276" i="7"/>
  <c r="N277" i="7"/>
  <c r="N278" i="7"/>
  <c r="N279" i="7"/>
  <c r="N280" i="7"/>
  <c r="N281" i="7"/>
  <c r="N282" i="7"/>
  <c r="N283" i="7"/>
  <c r="N284" i="7"/>
  <c r="N285" i="7"/>
  <c r="N286" i="7"/>
  <c r="N287" i="7"/>
  <c r="N288" i="7"/>
  <c r="N289" i="7"/>
  <c r="N290" i="7"/>
  <c r="N291" i="7"/>
  <c r="N292" i="7"/>
  <c r="N293" i="7"/>
  <c r="N294" i="7"/>
  <c r="N295" i="7"/>
  <c r="N296" i="7"/>
  <c r="N297" i="7"/>
  <c r="N298" i="7"/>
  <c r="N299" i="7"/>
  <c r="N300" i="7"/>
  <c r="N301" i="7"/>
  <c r="N302" i="7"/>
  <c r="N303" i="7"/>
  <c r="N304" i="7"/>
  <c r="N305" i="7"/>
  <c r="N306" i="7"/>
  <c r="N307" i="7"/>
  <c r="N308" i="7"/>
  <c r="N309" i="7"/>
  <c r="N310" i="7"/>
  <c r="N311" i="7"/>
  <c r="N312" i="7"/>
  <c r="N313" i="7"/>
  <c r="N314" i="7"/>
  <c r="N315" i="7"/>
  <c r="N316" i="7"/>
  <c r="N317" i="7"/>
  <c r="N318" i="7"/>
  <c r="N319" i="7"/>
  <c r="N320" i="7"/>
  <c r="N321" i="7"/>
  <c r="N322" i="7"/>
  <c r="N323" i="7"/>
  <c r="N324" i="7"/>
  <c r="N325" i="7"/>
  <c r="N326" i="7"/>
  <c r="N327" i="7"/>
  <c r="N328" i="7"/>
  <c r="N329" i="7"/>
  <c r="N330" i="7"/>
  <c r="N331" i="7"/>
  <c r="N332" i="7"/>
  <c r="N333" i="7"/>
  <c r="N334" i="7"/>
  <c r="N335" i="7"/>
  <c r="N336" i="7"/>
  <c r="N337" i="7"/>
  <c r="N338" i="7"/>
  <c r="N339" i="7"/>
  <c r="N340" i="7"/>
  <c r="N341" i="7"/>
  <c r="N342" i="7"/>
  <c r="N343" i="7"/>
  <c r="N344" i="7"/>
  <c r="N345" i="7"/>
  <c r="N346" i="7"/>
  <c r="N347" i="7"/>
  <c r="N348" i="7"/>
  <c r="N349" i="7"/>
  <c r="N350" i="7"/>
  <c r="N351" i="7"/>
  <c r="N352" i="7"/>
  <c r="N353" i="7"/>
  <c r="N354" i="7"/>
  <c r="N355" i="7"/>
  <c r="N356" i="7"/>
  <c r="N357" i="7"/>
  <c r="N358" i="7"/>
  <c r="N359" i="7"/>
  <c r="N360" i="7"/>
  <c r="N361" i="7"/>
  <c r="N362" i="7"/>
  <c r="N363" i="7"/>
  <c r="N364" i="7"/>
  <c r="N365" i="7"/>
  <c r="N366" i="7"/>
  <c r="N367" i="7"/>
  <c r="N368" i="7"/>
  <c r="N369" i="7"/>
  <c r="N370" i="7"/>
  <c r="N371" i="7"/>
  <c r="N372" i="7"/>
  <c r="N373" i="7"/>
  <c r="N374" i="7"/>
  <c r="N375" i="7"/>
  <c r="N376" i="7"/>
  <c r="N377" i="7"/>
  <c r="N378" i="7"/>
  <c r="N379" i="7"/>
  <c r="N380" i="7"/>
  <c r="N381" i="7"/>
  <c r="N382" i="7"/>
  <c r="N383" i="7"/>
  <c r="N384" i="7"/>
  <c r="N385" i="7"/>
  <c r="N386" i="7"/>
  <c r="N387" i="7"/>
  <c r="N388" i="7"/>
  <c r="N389" i="7"/>
  <c r="N390" i="7"/>
  <c r="N391" i="7"/>
  <c r="N392" i="7"/>
  <c r="N393" i="7"/>
  <c r="N394" i="7"/>
  <c r="N395" i="7"/>
  <c r="N396" i="7"/>
  <c r="N397" i="7"/>
  <c r="N398" i="7"/>
  <c r="N399" i="7"/>
  <c r="N400" i="7"/>
  <c r="N401" i="7"/>
  <c r="N402" i="7"/>
  <c r="N403" i="7"/>
  <c r="N404" i="7"/>
  <c r="N405" i="7"/>
  <c r="N406" i="7"/>
  <c r="N407" i="7"/>
  <c r="N408" i="7"/>
  <c r="N409" i="7"/>
  <c r="N410" i="7"/>
  <c r="N411" i="7"/>
  <c r="N412" i="7"/>
  <c r="N413" i="7"/>
  <c r="N414" i="7"/>
  <c r="N415" i="7"/>
  <c r="N416" i="7"/>
  <c r="N417" i="7"/>
  <c r="N418" i="7"/>
  <c r="N419" i="7"/>
  <c r="N420" i="7"/>
  <c r="N421" i="7"/>
  <c r="N422" i="7"/>
  <c r="N423" i="7"/>
  <c r="N424" i="7"/>
  <c r="N425" i="7"/>
  <c r="N426" i="7"/>
  <c r="N427" i="7"/>
  <c r="N428" i="7"/>
  <c r="N429" i="7"/>
  <c r="N430" i="7"/>
  <c r="N431" i="7"/>
  <c r="N432" i="7"/>
  <c r="N433" i="7"/>
  <c r="N434" i="7"/>
  <c r="N435" i="7"/>
  <c r="N436" i="7"/>
  <c r="N437" i="7"/>
  <c r="N438" i="7"/>
  <c r="N439" i="7"/>
  <c r="N440" i="7"/>
  <c r="N441" i="7"/>
  <c r="N442" i="7"/>
  <c r="N443" i="7"/>
  <c r="N444" i="7"/>
  <c r="N445" i="7"/>
  <c r="N446" i="7"/>
  <c r="N447" i="7"/>
  <c r="N448" i="7"/>
  <c r="N449" i="7"/>
  <c r="N450" i="7"/>
  <c r="N451" i="7"/>
  <c r="N452" i="7"/>
  <c r="N453" i="7"/>
  <c r="N454" i="7"/>
  <c r="N455" i="7"/>
  <c r="N456" i="7"/>
  <c r="N457" i="7"/>
  <c r="N458" i="7"/>
  <c r="N459" i="7"/>
  <c r="N460" i="7"/>
  <c r="N461" i="7"/>
  <c r="N462" i="7"/>
  <c r="N463" i="7"/>
  <c r="N464" i="7"/>
  <c r="N465" i="7"/>
  <c r="N466" i="7"/>
  <c r="N467" i="7"/>
  <c r="N468" i="7"/>
  <c r="N469" i="7"/>
  <c r="N470" i="7"/>
  <c r="N471" i="7"/>
  <c r="N472" i="7"/>
  <c r="N473" i="7"/>
  <c r="N474" i="7"/>
  <c r="N475" i="7"/>
  <c r="N476" i="7"/>
  <c r="N477" i="7"/>
  <c r="N478" i="7"/>
  <c r="N479" i="7"/>
  <c r="N480" i="7"/>
  <c r="N481" i="7"/>
  <c r="N482" i="7"/>
  <c r="N483" i="7"/>
  <c r="N484" i="7"/>
  <c r="N485" i="7"/>
  <c r="N486" i="7"/>
  <c r="N487" i="7"/>
  <c r="N488" i="7"/>
  <c r="N489" i="7"/>
  <c r="N490" i="7"/>
  <c r="N491" i="7"/>
  <c r="N492" i="7"/>
  <c r="N493" i="7"/>
  <c r="N494" i="7"/>
  <c r="N495" i="7"/>
  <c r="N496" i="7"/>
  <c r="N497" i="7"/>
  <c r="N498" i="7"/>
  <c r="N499" i="7"/>
  <c r="N500" i="7"/>
  <c r="N501" i="7"/>
  <c r="N502" i="7"/>
  <c r="N503" i="7"/>
  <c r="N504" i="7"/>
  <c r="N505" i="7"/>
  <c r="N506" i="7"/>
  <c r="N507" i="7"/>
  <c r="N508" i="7"/>
  <c r="N509" i="7"/>
  <c r="N510" i="7"/>
  <c r="N511" i="7"/>
  <c r="N512" i="7"/>
  <c r="N513" i="7"/>
  <c r="N514" i="7"/>
  <c r="N515" i="7"/>
  <c r="N516" i="7"/>
  <c r="N517" i="7"/>
  <c r="N518" i="7"/>
  <c r="N519" i="7"/>
  <c r="N520" i="7"/>
  <c r="N521" i="7"/>
  <c r="N522" i="7"/>
  <c r="N523" i="7"/>
  <c r="N524" i="7"/>
  <c r="N525" i="7"/>
  <c r="N526" i="7"/>
  <c r="N527" i="7"/>
  <c r="N528" i="7"/>
  <c r="N529" i="7"/>
  <c r="N530" i="7"/>
  <c r="N531" i="7"/>
  <c r="N532" i="7"/>
  <c r="N533" i="7"/>
  <c r="N534" i="7"/>
  <c r="N535" i="7"/>
  <c r="N536" i="7"/>
  <c r="N537" i="7"/>
  <c r="N538" i="7"/>
  <c r="N539" i="7"/>
  <c r="N540" i="7"/>
  <c r="N541" i="7"/>
  <c r="N542" i="7"/>
  <c r="N543" i="7"/>
  <c r="N544" i="7"/>
  <c r="N545" i="7"/>
  <c r="N546" i="7"/>
  <c r="N547" i="7"/>
  <c r="N548" i="7"/>
  <c r="N549" i="7"/>
  <c r="N550" i="7"/>
  <c r="N551" i="7"/>
  <c r="N552" i="7"/>
  <c r="N553" i="7"/>
  <c r="N554" i="7"/>
  <c r="N555" i="7"/>
  <c r="N556" i="7"/>
  <c r="N557" i="7"/>
  <c r="N558" i="7"/>
  <c r="N559" i="7"/>
  <c r="N560" i="7"/>
  <c r="N561" i="7"/>
  <c r="N562" i="7"/>
  <c r="N563" i="7"/>
  <c r="N564" i="7"/>
  <c r="N565" i="7"/>
  <c r="N566" i="7"/>
  <c r="N567" i="7"/>
  <c r="N568" i="7"/>
  <c r="N569" i="7"/>
  <c r="N570" i="7"/>
  <c r="N571" i="7"/>
  <c r="N572" i="7"/>
  <c r="N573" i="7"/>
  <c r="N574" i="7"/>
  <c r="N575" i="7"/>
  <c r="N576" i="7"/>
  <c r="N577" i="7"/>
  <c r="N578" i="7"/>
  <c r="N579" i="7"/>
  <c r="N580" i="7"/>
  <c r="N581" i="7"/>
  <c r="N582" i="7"/>
  <c r="N583" i="7"/>
  <c r="N584" i="7"/>
  <c r="N585" i="7"/>
  <c r="N586" i="7"/>
  <c r="N587" i="7"/>
  <c r="N588" i="7"/>
  <c r="N589" i="7"/>
  <c r="N590" i="7"/>
  <c r="N591" i="7"/>
  <c r="N592" i="7"/>
  <c r="N593" i="7"/>
  <c r="N594" i="7"/>
  <c r="N595" i="7"/>
  <c r="N596" i="7"/>
  <c r="N597" i="7"/>
  <c r="N598" i="7"/>
  <c r="N599" i="7"/>
  <c r="N600" i="7"/>
  <c r="N601" i="7"/>
  <c r="N602" i="7"/>
  <c r="N603" i="7"/>
  <c r="N604" i="7"/>
  <c r="N605" i="7"/>
  <c r="N606" i="7"/>
  <c r="N607" i="7"/>
  <c r="N608" i="7"/>
  <c r="N609" i="7"/>
  <c r="N610" i="7"/>
  <c r="N611" i="7"/>
  <c r="N612" i="7"/>
  <c r="N613" i="7"/>
  <c r="N614" i="7"/>
  <c r="N615" i="7"/>
  <c r="N616" i="7"/>
  <c r="N617" i="7"/>
  <c r="N618" i="7"/>
  <c r="N619" i="7"/>
  <c r="N620" i="7"/>
  <c r="N621" i="7"/>
  <c r="N622" i="7"/>
  <c r="N623" i="7"/>
  <c r="N624" i="7"/>
  <c r="N625" i="7"/>
  <c r="N626" i="7"/>
  <c r="N627" i="7"/>
  <c r="N628" i="7"/>
  <c r="N629" i="7"/>
  <c r="N630" i="7"/>
  <c r="N631" i="7"/>
  <c r="N632" i="7"/>
  <c r="N633" i="7"/>
  <c r="N634" i="7"/>
  <c r="N635" i="7"/>
  <c r="N636" i="7"/>
  <c r="N637" i="7"/>
  <c r="N638" i="7"/>
  <c r="N639" i="7"/>
  <c r="N640" i="7"/>
  <c r="N641" i="7"/>
  <c r="N642" i="7"/>
  <c r="N643" i="7"/>
  <c r="N644" i="7"/>
  <c r="N645" i="7"/>
  <c r="N646" i="7"/>
  <c r="N647" i="7"/>
  <c r="N648" i="7"/>
  <c r="N649" i="7"/>
  <c r="N650" i="7"/>
  <c r="N651" i="7"/>
  <c r="N652" i="7"/>
  <c r="N653" i="7"/>
  <c r="N654" i="7"/>
  <c r="N655" i="7"/>
  <c r="N656" i="7"/>
  <c r="N657" i="7"/>
  <c r="N658" i="7"/>
  <c r="N659" i="7"/>
  <c r="N660" i="7"/>
  <c r="N661" i="7"/>
  <c r="N662" i="7"/>
  <c r="N663" i="7"/>
  <c r="N664" i="7"/>
  <c r="N665" i="7"/>
  <c r="N666" i="7"/>
  <c r="N667" i="7"/>
  <c r="N668" i="7"/>
  <c r="N669" i="7"/>
  <c r="N670" i="7"/>
  <c r="N671" i="7"/>
  <c r="N672" i="7"/>
  <c r="N673" i="7"/>
  <c r="N674" i="7"/>
  <c r="N675" i="7"/>
  <c r="N676" i="7"/>
  <c r="N677" i="7"/>
  <c r="N678" i="7"/>
  <c r="N679" i="7"/>
  <c r="N680" i="7"/>
  <c r="N681" i="7"/>
  <c r="N682" i="7"/>
  <c r="N683" i="7"/>
  <c r="N684" i="7"/>
  <c r="N685" i="7"/>
  <c r="N686" i="7"/>
  <c r="N687" i="7"/>
  <c r="N688" i="7"/>
  <c r="N689" i="7"/>
  <c r="N690" i="7"/>
  <c r="N691" i="7"/>
  <c r="N692" i="7"/>
  <c r="N693" i="7"/>
  <c r="N694" i="7"/>
  <c r="N695" i="7"/>
  <c r="N696" i="7"/>
  <c r="N697" i="7"/>
  <c r="N698" i="7"/>
  <c r="N699" i="7"/>
  <c r="N700" i="7"/>
  <c r="N701" i="7"/>
  <c r="N702" i="7"/>
  <c r="N703" i="7"/>
  <c r="N704" i="7"/>
  <c r="N705" i="7"/>
  <c r="N706" i="7"/>
  <c r="N707" i="7"/>
  <c r="N708" i="7"/>
  <c r="N709" i="7"/>
  <c r="N710" i="7"/>
  <c r="N711" i="7"/>
  <c r="N712" i="7"/>
  <c r="N713" i="7"/>
  <c r="N714" i="7"/>
  <c r="N715" i="7"/>
  <c r="N716" i="7"/>
  <c r="N717" i="7"/>
  <c r="N718" i="7"/>
  <c r="N719" i="7"/>
  <c r="N720" i="7"/>
  <c r="N721" i="7"/>
  <c r="N722" i="7"/>
  <c r="N723" i="7"/>
  <c r="N724" i="7"/>
  <c r="N725" i="7"/>
  <c r="N726" i="7"/>
  <c r="N727" i="7"/>
  <c r="N728" i="7"/>
  <c r="N729" i="7"/>
  <c r="N730" i="7"/>
  <c r="N731" i="7"/>
  <c r="N732" i="7"/>
  <c r="N733" i="7"/>
  <c r="N734" i="7"/>
  <c r="N735" i="7"/>
  <c r="N736" i="7"/>
  <c r="N737" i="7"/>
  <c r="N738" i="7"/>
  <c r="N739" i="7"/>
  <c r="N740" i="7"/>
  <c r="N741" i="7"/>
  <c r="N742" i="7"/>
  <c r="N743" i="7"/>
  <c r="N744" i="7"/>
  <c r="N745" i="7"/>
  <c r="N746" i="7"/>
  <c r="N747" i="7"/>
  <c r="N748" i="7"/>
  <c r="N749" i="7"/>
  <c r="N750" i="7"/>
  <c r="N751" i="7"/>
  <c r="N752" i="7"/>
  <c r="N753" i="7"/>
  <c r="N754" i="7"/>
  <c r="N755" i="7"/>
  <c r="N756" i="7"/>
  <c r="N757" i="7"/>
  <c r="N758" i="7"/>
  <c r="N759" i="7"/>
  <c r="N760" i="7"/>
  <c r="N761" i="7"/>
  <c r="N762" i="7"/>
  <c r="N763" i="7"/>
  <c r="N764" i="7"/>
  <c r="N765" i="7"/>
  <c r="N766" i="7"/>
  <c r="N767" i="7"/>
  <c r="N768" i="7"/>
  <c r="N769" i="7"/>
  <c r="N770" i="7"/>
  <c r="N771" i="7"/>
  <c r="N772" i="7"/>
  <c r="N773" i="7"/>
  <c r="N774" i="7"/>
  <c r="N775" i="7"/>
  <c r="N776" i="7"/>
  <c r="N777" i="7"/>
  <c r="N778" i="7"/>
  <c r="N779" i="7"/>
  <c r="N780" i="7"/>
  <c r="N781" i="7"/>
  <c r="N782" i="7"/>
  <c r="N783" i="7"/>
  <c r="N784" i="7"/>
  <c r="N785" i="7"/>
  <c r="N786" i="7"/>
  <c r="N787" i="7"/>
  <c r="N788" i="7"/>
  <c r="N789" i="7"/>
  <c r="N790" i="7"/>
  <c r="N791" i="7"/>
  <c r="N792" i="7"/>
  <c r="N793" i="7"/>
  <c r="N794" i="7"/>
  <c r="N795" i="7"/>
  <c r="N796" i="7"/>
  <c r="N797" i="7"/>
  <c r="N798" i="7"/>
  <c r="N799" i="7"/>
  <c r="N800" i="7"/>
  <c r="N801" i="7"/>
  <c r="N802" i="7"/>
  <c r="N803" i="7"/>
  <c r="N804" i="7"/>
  <c r="N805" i="7"/>
  <c r="N806" i="7"/>
  <c r="N807" i="7"/>
  <c r="N808" i="7"/>
  <c r="N809" i="7"/>
  <c r="N810" i="7"/>
  <c r="N811" i="7"/>
  <c r="N812" i="7"/>
  <c r="N813" i="7"/>
  <c r="N814" i="7"/>
  <c r="N815" i="7"/>
  <c r="N816" i="7"/>
  <c r="N817" i="7"/>
  <c r="N818" i="7"/>
  <c r="N819" i="7"/>
  <c r="N820" i="7"/>
  <c r="N821" i="7"/>
  <c r="N822" i="7"/>
  <c r="N823" i="7"/>
  <c r="N824" i="7"/>
  <c r="N825" i="7"/>
  <c r="N826" i="7"/>
  <c r="N827" i="7"/>
  <c r="N828" i="7"/>
  <c r="N829" i="7"/>
  <c r="N830" i="7"/>
  <c r="N831" i="7"/>
  <c r="N832" i="7"/>
  <c r="N833" i="7"/>
  <c r="N834" i="7"/>
  <c r="N835" i="7"/>
  <c r="N836" i="7"/>
  <c r="N837" i="7"/>
  <c r="N838" i="7"/>
  <c r="N839" i="7"/>
  <c r="N840" i="7"/>
  <c r="N841" i="7"/>
  <c r="N842" i="7"/>
  <c r="N843" i="7"/>
  <c r="N844" i="7"/>
  <c r="N845" i="7"/>
  <c r="N846" i="7"/>
  <c r="N847" i="7"/>
  <c r="N848" i="7"/>
  <c r="N849" i="7"/>
  <c r="N850" i="7"/>
  <c r="N851" i="7"/>
  <c r="N852" i="7"/>
  <c r="N853" i="7"/>
  <c r="N854" i="7"/>
  <c r="N855" i="7"/>
  <c r="N856" i="7"/>
  <c r="N857" i="7"/>
  <c r="N858" i="7"/>
  <c r="N859" i="7"/>
  <c r="N860" i="7"/>
  <c r="N861" i="7"/>
  <c r="N862" i="7"/>
  <c r="N863" i="7"/>
  <c r="N864" i="7"/>
  <c r="N865" i="7"/>
  <c r="N866" i="7"/>
  <c r="N867" i="7"/>
  <c r="N868" i="7"/>
  <c r="N869" i="7"/>
  <c r="N870" i="7"/>
  <c r="N871" i="7"/>
  <c r="N872" i="7"/>
  <c r="N873" i="7"/>
  <c r="N874" i="7"/>
  <c r="N875" i="7"/>
  <c r="N876" i="7"/>
  <c r="N877" i="7"/>
  <c r="N878" i="7"/>
  <c r="N879" i="7"/>
  <c r="N880" i="7"/>
  <c r="N881" i="7"/>
  <c r="N882" i="7"/>
  <c r="N883" i="7"/>
  <c r="N884" i="7"/>
  <c r="N885" i="7"/>
  <c r="N886" i="7"/>
  <c r="N887" i="7"/>
  <c r="N888" i="7"/>
  <c r="N889" i="7"/>
  <c r="N890" i="7"/>
  <c r="N891" i="7"/>
  <c r="N892" i="7"/>
  <c r="N893" i="7"/>
  <c r="N894" i="7"/>
  <c r="N895" i="7"/>
  <c r="N896" i="7"/>
  <c r="N897" i="7"/>
  <c r="N898" i="7"/>
  <c r="N899" i="7"/>
  <c r="N900" i="7"/>
  <c r="N901" i="7"/>
  <c r="N902" i="7"/>
  <c r="N903" i="7"/>
  <c r="N904" i="7"/>
  <c r="N905" i="7"/>
  <c r="N906" i="7"/>
  <c r="N907" i="7"/>
  <c r="N908" i="7"/>
  <c r="N909" i="7"/>
  <c r="N910" i="7"/>
  <c r="N911" i="7"/>
  <c r="N912" i="7"/>
  <c r="N913" i="7"/>
  <c r="N914" i="7"/>
  <c r="N915" i="7"/>
  <c r="N916" i="7"/>
  <c r="N917" i="7"/>
  <c r="N918" i="7"/>
  <c r="N919" i="7"/>
  <c r="N920" i="7"/>
  <c r="N921" i="7"/>
  <c r="N922" i="7"/>
  <c r="N923" i="7"/>
  <c r="N924" i="7"/>
  <c r="N925" i="7"/>
  <c r="N926" i="7"/>
  <c r="N927" i="7"/>
  <c r="N928" i="7"/>
  <c r="N929" i="7"/>
  <c r="N930" i="7"/>
  <c r="N931" i="7"/>
  <c r="N932" i="7"/>
  <c r="N933" i="7"/>
  <c r="N934" i="7"/>
  <c r="N935" i="7"/>
  <c r="N936" i="7"/>
  <c r="N937" i="7"/>
  <c r="N938" i="7"/>
  <c r="N939" i="7"/>
  <c r="N940" i="7"/>
  <c r="N941" i="7"/>
  <c r="N942" i="7"/>
  <c r="N943" i="7"/>
  <c r="N944" i="7"/>
  <c r="N945" i="7"/>
  <c r="N946" i="7"/>
  <c r="N947" i="7"/>
  <c r="N948" i="7"/>
  <c r="N949" i="7"/>
  <c r="N950" i="7"/>
  <c r="N951" i="7"/>
  <c r="N952" i="7"/>
  <c r="N953" i="7"/>
  <c r="N954" i="7"/>
  <c r="N955" i="7"/>
  <c r="N956" i="7"/>
  <c r="N957" i="7"/>
  <c r="N958" i="7"/>
  <c r="N959" i="7"/>
  <c r="N960" i="7"/>
  <c r="N961" i="7"/>
  <c r="N962" i="7"/>
  <c r="N963" i="7"/>
  <c r="N964" i="7"/>
  <c r="N965" i="7"/>
  <c r="N966" i="7"/>
  <c r="N967" i="7"/>
  <c r="N968" i="7"/>
  <c r="N969" i="7"/>
  <c r="N970" i="7"/>
  <c r="N971" i="7"/>
  <c r="N972" i="7"/>
  <c r="N973" i="7"/>
  <c r="N974" i="7"/>
  <c r="N975" i="7"/>
  <c r="N976" i="7"/>
  <c r="N977" i="7"/>
  <c r="N978" i="7"/>
  <c r="N979" i="7"/>
  <c r="N980" i="7"/>
  <c r="N981" i="7"/>
  <c r="N982" i="7"/>
  <c r="N983" i="7"/>
  <c r="N984" i="7"/>
  <c r="N985" i="7"/>
  <c r="N986" i="7"/>
  <c r="N987" i="7"/>
  <c r="N988" i="7"/>
  <c r="N989" i="7"/>
  <c r="N990" i="7"/>
  <c r="N991" i="7"/>
  <c r="N992" i="7"/>
  <c r="N993" i="7"/>
  <c r="N994" i="7"/>
  <c r="N995" i="7"/>
  <c r="N996" i="7"/>
  <c r="N997" i="7"/>
  <c r="N998" i="7"/>
  <c r="N999" i="7"/>
  <c r="N1000" i="7"/>
  <c r="N1001" i="7"/>
  <c r="N1002" i="7"/>
  <c r="N1003" i="7"/>
  <c r="N1004" i="7"/>
  <c r="N1005" i="7"/>
  <c r="N1006" i="7"/>
  <c r="N1007" i="7"/>
  <c r="N1008" i="7"/>
  <c r="N1009" i="7"/>
  <c r="N1010" i="7"/>
  <c r="N1011" i="7"/>
  <c r="N1012" i="7"/>
  <c r="N1013" i="7"/>
  <c r="N1014" i="7"/>
  <c r="N1015" i="7"/>
  <c r="N1016" i="7"/>
  <c r="N1017" i="7"/>
  <c r="N1018" i="7"/>
  <c r="N1019" i="7"/>
  <c r="N1020" i="7"/>
  <c r="N1021" i="7"/>
  <c r="N1022" i="7"/>
  <c r="N1023" i="7"/>
  <c r="N1024" i="7"/>
  <c r="N1025" i="7"/>
  <c r="N1026" i="7"/>
  <c r="N1027" i="7"/>
  <c r="N1028" i="7"/>
  <c r="N1029" i="7"/>
  <c r="N1030" i="7"/>
  <c r="N1031" i="7"/>
  <c r="N1032" i="7"/>
  <c r="N1033" i="7"/>
  <c r="N1034" i="7"/>
  <c r="N1035" i="7"/>
  <c r="N1036" i="7"/>
  <c r="N1037" i="7"/>
  <c r="N1038" i="7"/>
  <c r="N1039" i="7"/>
  <c r="N1040" i="7"/>
  <c r="N1041" i="7"/>
  <c r="N1042" i="7"/>
  <c r="N1043" i="7"/>
  <c r="N1044" i="7"/>
  <c r="N1045" i="7"/>
  <c r="N1046" i="7"/>
  <c r="N1047" i="7"/>
  <c r="N1048" i="7"/>
  <c r="N1049" i="7"/>
  <c r="N1050" i="7"/>
  <c r="N1051" i="7"/>
  <c r="N1052" i="7"/>
  <c r="N1053" i="7"/>
  <c r="N1054" i="7"/>
  <c r="N1055" i="7"/>
  <c r="N1056" i="7"/>
  <c r="N1057" i="7"/>
  <c r="N1058" i="7"/>
  <c r="N1059" i="7"/>
  <c r="N1060" i="7"/>
  <c r="N1061" i="7"/>
  <c r="N1062" i="7"/>
  <c r="N1063" i="7"/>
  <c r="N1064" i="7"/>
  <c r="N1065" i="7"/>
  <c r="N1066" i="7"/>
  <c r="N1067" i="7"/>
  <c r="N1068" i="7"/>
  <c r="N1069" i="7"/>
  <c r="N1070" i="7"/>
  <c r="N1071" i="7"/>
  <c r="N1072" i="7"/>
  <c r="N1073" i="7"/>
  <c r="N1074" i="7"/>
  <c r="N1075" i="7"/>
  <c r="N1076" i="7"/>
  <c r="N1077" i="7"/>
  <c r="N1078" i="7"/>
  <c r="N1079" i="7"/>
  <c r="N1080" i="7"/>
  <c r="N1081" i="7"/>
  <c r="N1082" i="7"/>
  <c r="N1083" i="7"/>
  <c r="N1084" i="7"/>
  <c r="N1085" i="7"/>
  <c r="N1086" i="7"/>
  <c r="N1087" i="7"/>
  <c r="N1088" i="7"/>
  <c r="N1089" i="7"/>
  <c r="N1090" i="7"/>
  <c r="N1091" i="7"/>
  <c r="N1092" i="7"/>
  <c r="N1093" i="7"/>
  <c r="N1094" i="7"/>
  <c r="N1095" i="7"/>
  <c r="N1096" i="7"/>
  <c r="N1097" i="7"/>
  <c r="N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83500E3-7B7B-49BC-AF58-8E4C4FC6A2B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BF2E3E6-2111-4CC0-A3F0-227A797E8E3B}" name="WorksheetConnection_Global Super Store_3 Years Clean Data.xlsx!Table1" type="102" refreshedVersion="8" minRefreshableVersion="5">
    <extLst>
      <ext xmlns:x15="http://schemas.microsoft.com/office/spreadsheetml/2010/11/main" uri="{DE250136-89BD-433C-8126-D09CA5730AF9}">
        <x15:connection id="Table1" autoDelete="1">
          <x15:rangePr sourceName="_xlcn.WorksheetConnection_GlobalSuperStore_3YearsCleanData.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<sst xmlns="http://schemas.openxmlformats.org/spreadsheetml/2006/main" count="4600" uniqueCount="96">
  <si>
    <t>Gross Sales</t>
  </si>
  <si>
    <t>Units Sold</t>
  </si>
  <si>
    <t>Manufacturing Price</t>
  </si>
  <si>
    <t>Segment</t>
  </si>
  <si>
    <t>Small Business</t>
  </si>
  <si>
    <t>Midmarket</t>
  </si>
  <si>
    <t>Enterprise</t>
  </si>
  <si>
    <t>Government</t>
  </si>
  <si>
    <t>Channel Partners</t>
  </si>
  <si>
    <t>Canada</t>
  </si>
  <si>
    <t>United States of America</t>
  </si>
  <si>
    <t>France</t>
  </si>
  <si>
    <t>Germany</t>
  </si>
  <si>
    <t>Mexico</t>
  </si>
  <si>
    <t>Profit</t>
  </si>
  <si>
    <t>Sale Price</t>
  </si>
  <si>
    <t>Country</t>
  </si>
  <si>
    <t>Product</t>
  </si>
  <si>
    <t>Carretera</t>
  </si>
  <si>
    <t>Montana</t>
  </si>
  <si>
    <t>Paseo</t>
  </si>
  <si>
    <t>Velo</t>
  </si>
  <si>
    <t>VTT</t>
  </si>
  <si>
    <t>Amarilla</t>
  </si>
  <si>
    <t>Discount Band</t>
  </si>
  <si>
    <t>None</t>
  </si>
  <si>
    <t>Low</t>
  </si>
  <si>
    <t>Medium</t>
  </si>
  <si>
    <t>High</t>
  </si>
  <si>
    <t>Discount Price</t>
  </si>
  <si>
    <t>Net Sales</t>
  </si>
  <si>
    <t>Discount Number</t>
  </si>
  <si>
    <t>Discount %</t>
  </si>
  <si>
    <t>Grand Total</t>
  </si>
  <si>
    <t>Total Units Sold</t>
  </si>
  <si>
    <t>Total Profit</t>
  </si>
  <si>
    <t>COGS</t>
  </si>
  <si>
    <t>Total Net Sales</t>
  </si>
  <si>
    <t>Total COGS</t>
  </si>
  <si>
    <t>Min of Units Sold</t>
  </si>
  <si>
    <t>Min of Net Sales</t>
  </si>
  <si>
    <t>Min of COGS</t>
  </si>
  <si>
    <t>Min of Profit</t>
  </si>
  <si>
    <t>Min</t>
  </si>
  <si>
    <t>Max</t>
  </si>
  <si>
    <t>Average</t>
  </si>
  <si>
    <t>Sum</t>
  </si>
  <si>
    <t>Q1</t>
  </si>
  <si>
    <t>Q2</t>
  </si>
  <si>
    <t>Count</t>
  </si>
  <si>
    <t>Q3</t>
  </si>
  <si>
    <t>IQR</t>
  </si>
  <si>
    <t>Lower Limit</t>
  </si>
  <si>
    <t>Upper Limit</t>
  </si>
  <si>
    <t>Range</t>
  </si>
  <si>
    <t>P.Variance</t>
  </si>
  <si>
    <t>S.Variance</t>
  </si>
  <si>
    <t>P.Std</t>
  </si>
  <si>
    <t>S.Std</t>
  </si>
  <si>
    <t>Max of Units Sold</t>
  </si>
  <si>
    <t>Max of Net Sales</t>
  </si>
  <si>
    <t>Max of COGS</t>
  </si>
  <si>
    <t>Max of Profit</t>
  </si>
  <si>
    <t>Minimum</t>
  </si>
  <si>
    <t>Maximum</t>
  </si>
  <si>
    <t>Date</t>
  </si>
  <si>
    <t>Sum of Gross Sales</t>
  </si>
  <si>
    <t>2018</t>
  </si>
  <si>
    <t>2019</t>
  </si>
  <si>
    <t>Qtr1</t>
  </si>
  <si>
    <t>Qtr2</t>
  </si>
  <si>
    <t>Qtr3</t>
  </si>
  <si>
    <t>Qtr4</t>
  </si>
  <si>
    <t>Jan</t>
  </si>
  <si>
    <t>Feb</t>
  </si>
  <si>
    <t>Mar</t>
  </si>
  <si>
    <t>Apr</t>
  </si>
  <si>
    <t>May</t>
  </si>
  <si>
    <t>Jun</t>
  </si>
  <si>
    <t>Jul</t>
  </si>
  <si>
    <t>Aug</t>
  </si>
  <si>
    <t>Sep</t>
  </si>
  <si>
    <t>Oct</t>
  </si>
  <si>
    <t>Nov</t>
  </si>
  <si>
    <t>Dec</t>
  </si>
  <si>
    <t>Sum of Net Sales</t>
  </si>
  <si>
    <t>Row Labels</t>
  </si>
  <si>
    <t xml:space="preserve"> Total Gross Sales</t>
  </si>
  <si>
    <t>Total Discount Price</t>
  </si>
  <si>
    <t xml:space="preserve"> Total Net Sales</t>
  </si>
  <si>
    <t>2020</t>
  </si>
  <si>
    <t>Total Uints Sold</t>
  </si>
  <si>
    <t>Sum of Profit</t>
  </si>
  <si>
    <t xml:space="preserve"> </t>
  </si>
  <si>
    <t>Sum of Units Sold</t>
  </si>
  <si>
    <t>Average of Discount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</si>
</sst>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 &quot;₹&quot;\ * #,##0.00_ ;_ &quot;₹&quot;\ * \-#,##0.00_ ;_ &quot;₹&quot;\ * &quot;-&quot;??_ ;_ @_ "/>
    <numFmt numFmtId="43" formatCode="_ * #,##0.00_ ;_ * \-#,##0.00_ ;_ * &quot;-&quot;??_ ;_ @_ "/>
    <numFmt numFmtId="164" formatCode="_-[$$-409]* #,##0.00_ ;_-[$$-409]* \-#,##0.00\ ;_-[$$-409]* &quot;-&quot;??_ ;_-@_ "/>
    <numFmt numFmtId="165" formatCode="[$-F800]dddd\,\ mmmm\ dd\,\ yyyy"/>
    <numFmt numFmtId="166" formatCode="_-[$$-409]* #,##0_ ;_-[$$-409]* \-#,##0\ ;_-[$$-409]* &quot;-&quot;??_ ;_-@_ "/>
    <numFmt numFmtId="167" formatCode="_ * #,##0_ ;_ * \-#,##0_ ;_ * &quot;-&quot;??_ ;_ @_ "/>
  </numFmts>
  <fonts count="13" x14ac:knownFonts="1">
    <font>
      <sz val="11"/>
      <color theme="1"/>
      <name val="Calibri"/>
      <family val="2"/>
      <scheme val="minor"/>
    </font>
    <font>
      <b/>
      <sz val="11"/>
      <color theme="1"/>
      <name val="Calibri"/>
      <family val="2"/>
      <scheme val="minor"/>
    </font>
    <font>
      <sz val="11"/>
      <color theme="1"/>
      <name val="Arial Black"/>
      <family val="2"/>
    </font>
    <font>
      <sz val="18"/>
      <color theme="1"/>
      <name val="Calibri"/>
      <family val="2"/>
      <scheme val="minor"/>
    </font>
    <font>
      <b/>
      <sz val="20"/>
      <color theme="1"/>
      <name val="Bahnschrift SemiBold"/>
      <family val="2"/>
    </font>
    <font>
      <b/>
      <sz val="14"/>
      <color theme="1"/>
      <name val="Bahnschrift SemiBold"/>
      <family val="2"/>
    </font>
    <font>
      <sz val="14"/>
      <color theme="1"/>
      <name val="Bahnschrift SemiBold"/>
      <family val="2"/>
    </font>
    <font>
      <sz val="11"/>
      <color theme="1"/>
      <name val="Calibri"/>
      <family val="2"/>
      <scheme val="minor"/>
    </font>
    <font>
      <sz val="16"/>
      <color theme="1"/>
      <name val="Calibri"/>
      <family val="2"/>
      <scheme val="minor"/>
    </font>
    <font>
      <sz val="24"/>
      <color theme="1"/>
      <name val="Calibri"/>
      <family val="2"/>
      <scheme val="minor"/>
    </font>
    <font>
      <b/>
      <sz val="36"/>
      <color theme="0"/>
      <name val="Arial Rounded MT Bold"/>
      <family val="2"/>
    </font>
    <font>
      <b/>
      <sz val="36"/>
      <color theme="1"/>
      <name val="Arial Rounded MT Bold"/>
      <family val="2"/>
    </font>
    <font>
      <sz val="36"/>
      <color theme="1"/>
      <name val="Arial Rounded MT Bold"/>
      <family val="2"/>
    </font>
  </fonts>
  <fills count="8">
    <fill>
      <patternFill patternType="none"/>
    </fill>
    <fill>
      <patternFill patternType="gray125"/>
    </fill>
    <fill>
      <patternFill patternType="solid">
        <fgColor theme="4" tint="0.59999389629810485"/>
        <bgColor indexed="64"/>
      </patternFill>
    </fill>
    <fill>
      <patternFill patternType="solid">
        <fgColor theme="9" tint="-0.249977111117893"/>
        <bgColor indexed="64"/>
      </patternFill>
    </fill>
    <fill>
      <patternFill patternType="solid">
        <fgColor theme="5" tint="-0.249977111117893"/>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9" tint="0.79998168889431442"/>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style="thin">
        <color theme="0" tint="-0.14999847407452621"/>
      </left>
      <right/>
      <top style="thin">
        <color theme="0" tint="-0.14999847407452621"/>
      </top>
      <bottom/>
      <diagonal/>
    </border>
    <border>
      <left/>
      <right/>
      <top style="thin">
        <color theme="0" tint="-0.14999847407452621"/>
      </top>
      <bottom/>
      <diagonal/>
    </border>
    <border>
      <left/>
      <right style="thin">
        <color theme="0" tint="-0.14999847407452621"/>
      </right>
      <top style="thin">
        <color theme="0" tint="-0.14999847407452621"/>
      </top>
      <bottom/>
      <diagonal/>
    </border>
    <border>
      <left style="thin">
        <color theme="0" tint="-0.14999847407452621"/>
      </left>
      <right/>
      <top/>
      <bottom/>
      <diagonal/>
    </border>
    <border>
      <left/>
      <right style="thin">
        <color theme="0" tint="-0.14999847407452621"/>
      </right>
      <top/>
      <bottom/>
      <diagonal/>
    </border>
    <border>
      <left style="thin">
        <color theme="0" tint="-0.14999847407452621"/>
      </left>
      <right/>
      <top/>
      <bottom style="thin">
        <color theme="0" tint="-0.14999847407452621"/>
      </bottom>
      <diagonal/>
    </border>
    <border>
      <left/>
      <right/>
      <top/>
      <bottom style="thin">
        <color theme="0" tint="-0.14999847407452621"/>
      </bottom>
      <diagonal/>
    </border>
    <border>
      <left/>
      <right style="thin">
        <color theme="0" tint="-0.14999847407452621"/>
      </right>
      <top/>
      <bottom style="thin">
        <color theme="0" tint="-0.14999847407452621"/>
      </bottom>
      <diagonal/>
    </border>
  </borders>
  <cellStyleXfs count="3">
    <xf numFmtId="0" fontId="0" fillId="0" borderId="0"/>
    <xf numFmtId="43" fontId="7" fillId="0" borderId="0" applyFont="0" applyFill="0" applyBorder="0" applyAlignment="0" applyProtection="0"/>
    <xf numFmtId="44" fontId="7" fillId="0" borderId="0" applyFont="0" applyFill="0" applyBorder="0" applyAlignment="0" applyProtection="0"/>
  </cellStyleXfs>
  <cellXfs count="86">
    <xf numFmtId="0" fontId="0" fillId="0" borderId="0" xfId="0"/>
    <xf numFmtId="9" fontId="0" fillId="0" borderId="0" xfId="0" applyNumberFormat="1"/>
    <xf numFmtId="165" fontId="0" fillId="0" borderId="0" xfId="0" applyNumberFormat="1"/>
    <xf numFmtId="165" fontId="0" fillId="0" borderId="1" xfId="0" applyNumberFormat="1" applyBorder="1"/>
    <xf numFmtId="0" fontId="0" fillId="0" borderId="1" xfId="0" applyBorder="1"/>
    <xf numFmtId="1" fontId="0" fillId="0" borderId="1" xfId="0" applyNumberFormat="1" applyBorder="1"/>
    <xf numFmtId="164" fontId="0" fillId="0" borderId="1" xfId="0" applyNumberFormat="1" applyBorder="1"/>
    <xf numFmtId="9" fontId="0" fillId="0" borderId="1" xfId="0" applyNumberFormat="1" applyBorder="1"/>
    <xf numFmtId="0" fontId="2" fillId="0" borderId="2" xfId="0" pivotButton="1" applyFont="1" applyBorder="1"/>
    <xf numFmtId="0" fontId="2" fillId="0" borderId="2" xfId="0" applyFont="1" applyBorder="1" applyAlignment="1">
      <alignment horizontal="left"/>
    </xf>
    <xf numFmtId="166" fontId="0" fillId="0" borderId="4" xfId="0" applyNumberFormat="1" applyBorder="1" applyAlignment="1">
      <alignment horizontal="center" vertical="center"/>
    </xf>
    <xf numFmtId="1" fontId="0" fillId="0" borderId="7" xfId="0" applyNumberFormat="1" applyBorder="1"/>
    <xf numFmtId="0" fontId="1" fillId="0" borderId="7" xfId="0" applyFont="1" applyBorder="1" applyAlignment="1">
      <alignment horizontal="left"/>
    </xf>
    <xf numFmtId="1" fontId="2" fillId="0" borderId="8" xfId="0" applyNumberFormat="1" applyFont="1" applyBorder="1"/>
    <xf numFmtId="166" fontId="2" fillId="0" borderId="5" xfId="0" applyNumberFormat="1" applyFont="1" applyBorder="1" applyAlignment="1">
      <alignment horizontal="center" vertical="center"/>
    </xf>
    <xf numFmtId="166" fontId="0" fillId="0" borderId="3" xfId="0" applyNumberFormat="1" applyBorder="1" applyAlignment="1">
      <alignment horizontal="center" vertical="center"/>
    </xf>
    <xf numFmtId="1" fontId="0" fillId="0" borderId="6" xfId="0" applyNumberFormat="1" applyBorder="1"/>
    <xf numFmtId="0" fontId="1" fillId="0" borderId="6" xfId="0" applyFont="1" applyBorder="1" applyAlignment="1">
      <alignment horizontal="left"/>
    </xf>
    <xf numFmtId="0" fontId="1" fillId="0" borderId="8" xfId="0" applyFont="1" applyBorder="1" applyAlignment="1">
      <alignment horizontal="left"/>
    </xf>
    <xf numFmtId="0" fontId="2" fillId="0" borderId="2" xfId="0" applyFont="1" applyBorder="1" applyAlignment="1">
      <alignment horizontal="center" vertical="center"/>
    </xf>
    <xf numFmtId="0" fontId="2" fillId="0" borderId="9" xfId="0" applyFont="1" applyBorder="1" applyAlignment="1">
      <alignment horizontal="center" vertical="center"/>
    </xf>
    <xf numFmtId="0" fontId="0" fillId="0" borderId="0" xfId="0" applyAlignment="1">
      <alignment horizontal="center"/>
    </xf>
    <xf numFmtId="0" fontId="3" fillId="0" borderId="0" xfId="0" applyFont="1" applyAlignment="1">
      <alignment vertical="center"/>
    </xf>
    <xf numFmtId="0" fontId="4" fillId="2" borderId="4" xfId="0" applyFont="1" applyFill="1" applyBorder="1" applyAlignment="1">
      <alignment horizontal="center" vertical="center"/>
    </xf>
    <xf numFmtId="0" fontId="4" fillId="0" borderId="4" xfId="0" applyFont="1" applyBorder="1" applyAlignment="1">
      <alignment horizontal="center" vertical="center"/>
    </xf>
    <xf numFmtId="0" fontId="4" fillId="0" borderId="4" xfId="0" applyFont="1" applyBorder="1" applyAlignment="1">
      <alignment horizontal="center"/>
    </xf>
    <xf numFmtId="1" fontId="6" fillId="2" borderId="7" xfId="0" applyNumberFormat="1" applyFont="1" applyFill="1" applyBorder="1" applyAlignment="1">
      <alignment horizontal="center" vertical="center"/>
    </xf>
    <xf numFmtId="1" fontId="5" fillId="0" borderId="7" xfId="0" applyNumberFormat="1" applyFont="1" applyBorder="1" applyAlignment="1">
      <alignment horizontal="center" vertical="center"/>
    </xf>
    <xf numFmtId="1" fontId="5" fillId="2" borderId="7" xfId="0" applyNumberFormat="1" applyFont="1" applyFill="1" applyBorder="1" applyAlignment="1">
      <alignment horizontal="center"/>
    </xf>
    <xf numFmtId="1" fontId="5" fillId="2" borderId="7" xfId="0" applyNumberFormat="1" applyFont="1" applyFill="1" applyBorder="1" applyAlignment="1">
      <alignment horizontal="center" vertical="center"/>
    </xf>
    <xf numFmtId="1" fontId="5" fillId="0" borderId="7" xfId="0" applyNumberFormat="1" applyFont="1" applyBorder="1" applyAlignment="1">
      <alignment horizontal="center"/>
    </xf>
    <xf numFmtId="166" fontId="6" fillId="2" borderId="7" xfId="0" applyNumberFormat="1" applyFont="1" applyFill="1" applyBorder="1" applyAlignment="1">
      <alignment horizontal="center" vertical="center"/>
    </xf>
    <xf numFmtId="166" fontId="5" fillId="0" borderId="7" xfId="0" applyNumberFormat="1" applyFont="1" applyBorder="1" applyAlignment="1">
      <alignment horizontal="center" vertical="center"/>
    </xf>
    <xf numFmtId="166" fontId="5" fillId="2" borderId="7" xfId="0" applyNumberFormat="1" applyFont="1" applyFill="1" applyBorder="1" applyAlignment="1">
      <alignment horizontal="center"/>
    </xf>
    <xf numFmtId="166" fontId="5" fillId="2" borderId="7" xfId="0" applyNumberFormat="1" applyFont="1" applyFill="1" applyBorder="1" applyAlignment="1">
      <alignment horizontal="center" vertical="center"/>
    </xf>
    <xf numFmtId="166" fontId="5" fillId="0" borderId="7" xfId="0" applyNumberFormat="1" applyFont="1" applyBorder="1" applyAlignment="1">
      <alignment horizontal="center"/>
    </xf>
    <xf numFmtId="1" fontId="5" fillId="2" borderId="7" xfId="0" applyNumberFormat="1" applyFont="1" applyFill="1" applyBorder="1" applyAlignment="1">
      <alignment horizontal="right" vertical="center"/>
    </xf>
    <xf numFmtId="1" fontId="5" fillId="0" borderId="7" xfId="0" applyNumberFormat="1" applyFont="1" applyBorder="1" applyAlignment="1">
      <alignment horizontal="right" vertical="center"/>
    </xf>
    <xf numFmtId="0" fontId="4" fillId="2" borderId="8" xfId="0" applyFont="1" applyFill="1" applyBorder="1" applyAlignment="1">
      <alignment horizontal="center" vertical="center"/>
    </xf>
    <xf numFmtId="1" fontId="5" fillId="2" borderId="8" xfId="0" applyNumberFormat="1" applyFont="1" applyFill="1" applyBorder="1" applyAlignment="1">
      <alignment horizontal="center" vertical="center"/>
    </xf>
    <xf numFmtId="1" fontId="5" fillId="2" borderId="8" xfId="0" applyNumberFormat="1" applyFont="1" applyFill="1" applyBorder="1" applyAlignment="1">
      <alignment horizontal="right" vertical="center"/>
    </xf>
    <xf numFmtId="0" fontId="0" fillId="0" borderId="0" xfId="0" pivotButton="1"/>
    <xf numFmtId="1" fontId="0" fillId="0" borderId="0" xfId="0" applyNumberFormat="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167" fontId="0" fillId="0" borderId="0" xfId="0" applyNumberFormat="1"/>
    <xf numFmtId="167" fontId="0" fillId="0" borderId="0" xfId="0" pivotButton="1" applyNumberFormat="1"/>
    <xf numFmtId="167" fontId="0" fillId="0" borderId="0" xfId="0" applyNumberFormat="1" applyAlignment="1">
      <alignment horizontal="left"/>
    </xf>
    <xf numFmtId="0" fontId="4" fillId="0" borderId="0" xfId="0" applyFont="1" applyAlignment="1">
      <alignment horizontal="center" vertical="center"/>
    </xf>
    <xf numFmtId="166" fontId="6" fillId="0" borderId="0" xfId="0" applyNumberFormat="1" applyFont="1" applyAlignment="1">
      <alignment horizontal="center" vertical="center"/>
    </xf>
    <xf numFmtId="1" fontId="5" fillId="0" borderId="0" xfId="0" applyNumberFormat="1" applyFont="1" applyAlignment="1">
      <alignment horizontal="center" vertical="center"/>
    </xf>
    <xf numFmtId="166" fontId="5" fillId="0" borderId="0" xfId="0" applyNumberFormat="1" applyFont="1" applyAlignment="1">
      <alignment horizontal="center" vertical="center"/>
    </xf>
    <xf numFmtId="1" fontId="5" fillId="0" borderId="0" xfId="0" applyNumberFormat="1" applyFont="1" applyAlignment="1">
      <alignment horizontal="center"/>
    </xf>
    <xf numFmtId="166" fontId="5" fillId="0" borderId="0" xfId="0" applyNumberFormat="1" applyFont="1" applyAlignment="1">
      <alignment horizontal="center"/>
    </xf>
    <xf numFmtId="0" fontId="4" fillId="0" borderId="0" xfId="0" applyFont="1" applyAlignment="1">
      <alignment horizontal="center"/>
    </xf>
    <xf numFmtId="1" fontId="5" fillId="0" borderId="0" xfId="0" applyNumberFormat="1" applyFont="1" applyAlignment="1">
      <alignment horizontal="right" vertical="center"/>
    </xf>
    <xf numFmtId="0" fontId="8" fillId="0" borderId="0" xfId="0" applyFont="1" applyAlignment="1">
      <alignment horizontal="center" vertical="center"/>
    </xf>
    <xf numFmtId="0" fontId="0" fillId="0" borderId="6" xfId="0" applyBorder="1" applyAlignment="1">
      <alignment horizontal="center" vertical="center"/>
    </xf>
    <xf numFmtId="166" fontId="5" fillId="0" borderId="7" xfId="0" applyNumberFormat="1" applyFont="1" applyBorder="1"/>
    <xf numFmtId="0" fontId="0" fillId="0" borderId="6" xfId="0" applyBorder="1"/>
    <xf numFmtId="166" fontId="6" fillId="0" borderId="7" xfId="0" applyNumberFormat="1" applyFont="1" applyBorder="1" applyAlignment="1">
      <alignment horizontal="center" vertical="center"/>
    </xf>
    <xf numFmtId="1" fontId="0" fillId="0" borderId="6" xfId="0" applyNumberFormat="1" applyBorder="1" applyAlignment="1">
      <alignment horizontal="center" vertical="center"/>
    </xf>
    <xf numFmtId="167" fontId="6" fillId="0" borderId="7" xfId="1" applyNumberFormat="1" applyFont="1" applyFill="1" applyBorder="1" applyAlignment="1">
      <alignment horizontal="center" vertical="center"/>
    </xf>
    <xf numFmtId="166" fontId="0" fillId="0" borderId="0" xfId="0" applyNumberFormat="1"/>
    <xf numFmtId="0" fontId="9" fillId="0" borderId="0" xfId="0" applyFont="1" applyAlignment="1">
      <alignment horizontal="center" vertical="center" wrapText="1"/>
    </xf>
    <xf numFmtId="166" fontId="0" fillId="0" borderId="0" xfId="2" applyNumberFormat="1" applyFont="1" applyBorder="1"/>
    <xf numFmtId="1" fontId="5" fillId="0" borderId="7" xfId="0" applyNumberFormat="1" applyFont="1" applyBorder="1" applyAlignment="1">
      <alignment horizontal="center" vertical="center"/>
    </xf>
    <xf numFmtId="1" fontId="5" fillId="0" borderId="8" xfId="0" applyNumberFormat="1" applyFont="1" applyBorder="1" applyAlignment="1">
      <alignment horizontal="center" vertical="center"/>
    </xf>
    <xf numFmtId="0" fontId="0" fillId="0" borderId="7" xfId="0" applyBorder="1" applyAlignment="1">
      <alignment horizontal="center"/>
    </xf>
    <xf numFmtId="0" fontId="0" fillId="0" borderId="8" xfId="0" applyBorder="1" applyAlignment="1">
      <alignment horizontal="center"/>
    </xf>
    <xf numFmtId="166" fontId="5" fillId="0" borderId="7" xfId="0" applyNumberFormat="1" applyFont="1" applyBorder="1" applyAlignment="1">
      <alignment horizontal="center" vertical="center"/>
    </xf>
    <xf numFmtId="166" fontId="5" fillId="0" borderId="8" xfId="0" applyNumberFormat="1" applyFont="1" applyBorder="1" applyAlignment="1">
      <alignment horizontal="center" vertical="center"/>
    </xf>
    <xf numFmtId="166" fontId="10" fillId="3" borderId="10" xfId="1" applyNumberFormat="1" applyFont="1" applyFill="1" applyBorder="1" applyAlignment="1">
      <alignment horizontal="left" vertical="center"/>
    </xf>
    <xf numFmtId="166" fontId="10" fillId="3" borderId="11" xfId="1" applyNumberFormat="1" applyFont="1" applyFill="1" applyBorder="1" applyAlignment="1">
      <alignment horizontal="left" vertical="center"/>
    </xf>
    <xf numFmtId="166" fontId="10" fillId="3" borderId="12" xfId="1" applyNumberFormat="1" applyFont="1" applyFill="1" applyBorder="1" applyAlignment="1">
      <alignment horizontal="left" vertical="center"/>
    </xf>
    <xf numFmtId="166" fontId="10" fillId="3" borderId="13" xfId="1" applyNumberFormat="1" applyFont="1" applyFill="1" applyBorder="1" applyAlignment="1">
      <alignment horizontal="left" vertical="center"/>
    </xf>
    <xf numFmtId="166" fontId="10" fillId="3" borderId="0" xfId="1" applyNumberFormat="1" applyFont="1" applyFill="1" applyBorder="1" applyAlignment="1">
      <alignment horizontal="left" vertical="center"/>
    </xf>
    <xf numFmtId="166" fontId="10" fillId="3" borderId="14" xfId="1" applyNumberFormat="1" applyFont="1" applyFill="1" applyBorder="1" applyAlignment="1">
      <alignment horizontal="left" vertical="center"/>
    </xf>
    <xf numFmtId="166" fontId="10" fillId="3" borderId="15" xfId="1" applyNumberFormat="1" applyFont="1" applyFill="1" applyBorder="1" applyAlignment="1">
      <alignment horizontal="left" vertical="center"/>
    </xf>
    <xf numFmtId="166" fontId="10" fillId="3" borderId="16" xfId="1" applyNumberFormat="1" applyFont="1" applyFill="1" applyBorder="1" applyAlignment="1">
      <alignment horizontal="left" vertical="center"/>
    </xf>
    <xf numFmtId="166" fontId="10" fillId="3" borderId="17" xfId="1" applyNumberFormat="1" applyFont="1" applyFill="1" applyBorder="1" applyAlignment="1">
      <alignment horizontal="left" vertical="center"/>
    </xf>
    <xf numFmtId="166" fontId="10" fillId="4" borderId="0" xfId="0" applyNumberFormat="1" applyFont="1" applyFill="1" applyAlignment="1">
      <alignment horizontal="center" vertical="center" wrapText="1"/>
    </xf>
    <xf numFmtId="166" fontId="11" fillId="5" borderId="0" xfId="0" applyNumberFormat="1" applyFont="1" applyFill="1" applyAlignment="1">
      <alignment horizontal="center" vertical="center"/>
    </xf>
    <xf numFmtId="1" fontId="10" fillId="6" borderId="0" xfId="1" applyNumberFormat="1" applyFont="1" applyFill="1" applyAlignment="1">
      <alignment horizontal="center" vertical="center"/>
    </xf>
    <xf numFmtId="167" fontId="12" fillId="7" borderId="0" xfId="1" applyNumberFormat="1" applyFont="1" applyFill="1" applyAlignment="1">
      <alignment horizontal="center" vertical="center"/>
    </xf>
  </cellXfs>
  <cellStyles count="3">
    <cellStyle name="Comma" xfId="1" builtinId="3"/>
    <cellStyle name="Currency" xfId="2" builtinId="4"/>
    <cellStyle name="Normal" xfId="0" builtinId="0"/>
  </cellStyles>
  <dxfs count="187">
    <dxf>
      <font>
        <color rgb="FF9C0006"/>
      </font>
    </dxf>
    <dxf>
      <numFmt numFmtId="1" formatCode="0"/>
    </dxf>
    <dxf>
      <numFmt numFmtId="1" formatCode="0"/>
    </dxf>
    <dxf>
      <numFmt numFmtId="166" formatCode="_-[$$-409]* #,##0_ ;_-[$$-409]* \-#,##0\ ;_-[$$-409]* &quot;-&quot;??_ ;_-@_ "/>
    </dxf>
    <dxf>
      <numFmt numFmtId="167" formatCode="_ * #,##0_ ;_ * \-#,##0_ ;_ * &quot;-&quot;??_ ;_ @_ "/>
    </dxf>
    <dxf>
      <numFmt numFmtId="167" formatCode="_ * #,##0_ ;_ * \-#,##0_ ;_ * &quot;-&quot;??_ ;_ @_ "/>
    </dxf>
    <dxf>
      <numFmt numFmtId="167" formatCode="_ * #,##0_ ;_ * \-#,##0_ ;_ * &quot;-&quot;??_ ;_ @_ "/>
    </dxf>
    <dxf>
      <numFmt numFmtId="166" formatCode="_-[$$-409]* #,##0_ ;_-[$$-409]* \-#,##0\ ;_-[$$-409]* &quot;-&quot;??_ ;_-@_ "/>
    </dxf>
    <dxf>
      <numFmt numFmtId="167" formatCode="_ * #,##0_ ;_ * \-#,##0_ ;_ * &quot;-&quot;??_ ;_ @_ "/>
    </dxf>
    <dxf>
      <numFmt numFmtId="167" formatCode="_ * #,##0_ ;_ * \-#,##0_ ;_ * &quot;-&quot;??_ ;_ @_ "/>
    </dxf>
    <dxf>
      <numFmt numFmtId="166" formatCode="_-[$$-409]* #,##0_ ;_-[$$-409]* \-#,##0\ ;_-[$$-409]* &quot;-&quot;??_ ;_-@_ "/>
    </dxf>
    <dxf>
      <numFmt numFmtId="167" formatCode="_ * #,##0_ ;_ * \-#,##0_ ;_ * &quot;-&quot;??_ ;_ @_ "/>
    </dxf>
    <dxf>
      <numFmt numFmtId="167" formatCode="_ * #,##0_ ;_ * \-#,##0_ ;_ * &quot;-&quot;??_ ;_ @_ "/>
    </dxf>
    <dxf>
      <numFmt numFmtId="167" formatCode="_ * #,##0_ ;_ * \-#,##0_ ;_ * &quot;-&quot;??_ ;_ @_ "/>
    </dxf>
    <dxf>
      <numFmt numFmtId="166" formatCode="_-[$$-409]* #,##0_ ;_-[$$-409]* \-#,##0\ ;_-[$$-409]* &quot;-&quot;??_ ;_-@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 formatCode="0"/>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 formatCode="0"/>
    </dxf>
    <dxf>
      <numFmt numFmtId="166" formatCode="_-[$$-409]* #,##0_ ;_-[$$-409]* \-#,##0\ ;_-[$$-409]* &quot;-&quot;??_ ;_-@_ "/>
    </dxf>
    <dxf>
      <numFmt numFmtId="166" formatCode="_-[$$-409]* #,##0_ ;_-[$$-409]* \-#,##0\ ;_-[$$-409]* &quot;-&quot;??_ ;_-@_ "/>
    </dxf>
    <dxf>
      <font>
        <name val="Arial Black"/>
        <scheme val="none"/>
      </font>
    </dxf>
    <dxf>
      <font>
        <name val="Arial Black"/>
        <scheme val="none"/>
      </font>
    </dxf>
    <dxf>
      <font>
        <name val="Arial Black"/>
        <scheme val="none"/>
      </font>
    </dxf>
    <dxf>
      <font>
        <name val="Arial Black"/>
        <scheme val="none"/>
      </font>
    </dxf>
    <dxf>
      <font>
        <b/>
      </font>
    </dxf>
    <dxf>
      <alignment horizontal="center"/>
    </dxf>
    <dxf>
      <alignment vertical="cent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_-[$$-409]* #,##0_ ;_-[$$-409]* \-#,##0\ ;_-[$$-409]* &quot;-&quot;??_ ;_-@_ "/>
    </dxf>
    <dxf>
      <alignment horizontal="center"/>
    </dxf>
    <dxf>
      <alignment vertical="center"/>
    </dxf>
    <dxf>
      <numFmt numFmtId="166" formatCode="_-[$$-409]* #,##0_ ;_-[$$-409]* \-#,##0\ ;_-[$$-409]* &quot;-&quot;??_ ;_-@_ "/>
    </dxf>
    <dxf>
      <font>
        <b val="0"/>
      </font>
    </dxf>
    <dxf>
      <alignment horizontal="center"/>
    </dxf>
    <dxf>
      <alignment vertical="center"/>
    </dxf>
    <dxf>
      <font>
        <name val="Arial Black"/>
        <scheme val="none"/>
      </font>
    </dxf>
    <dxf>
      <font>
        <name val="Arial Black"/>
        <scheme val="none"/>
      </font>
    </dxf>
    <dxf>
      <font>
        <name val="Arial Black"/>
        <scheme val="none"/>
      </font>
    </dxf>
    <dxf>
      <font>
        <name val="Arial Black"/>
        <scheme val="none"/>
      </font>
    </dxf>
    <dxf>
      <font>
        <b/>
      </font>
    </dxf>
    <dxf>
      <alignment horizontal="center"/>
    </dxf>
    <dxf>
      <alignment vertical="cent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_-[$$-409]* #,##0_ ;_-[$$-409]* \-#,##0\ ;_-[$$-409]* &quot;-&quot;??_ ;_-@_ "/>
    </dxf>
    <dxf>
      <alignment horizontal="center"/>
    </dxf>
    <dxf>
      <alignment vertical="center"/>
    </dxf>
    <dxf>
      <numFmt numFmtId="166" formatCode="_-[$$-409]* #,##0_ ;_-[$$-409]* \-#,##0\ ;_-[$$-409]* &quot;-&quot;??_ ;_-@_ "/>
    </dxf>
    <dxf>
      <font>
        <b val="0"/>
      </font>
    </dxf>
    <dxf>
      <alignment horizontal="center"/>
    </dxf>
    <dxf>
      <alignment vertical="center"/>
    </dxf>
    <dxf>
      <font>
        <name val="Arial Black"/>
        <scheme val="none"/>
      </font>
    </dxf>
    <dxf>
      <font>
        <name val="Arial Black"/>
        <scheme val="none"/>
      </font>
    </dxf>
    <dxf>
      <font>
        <name val="Arial Black"/>
        <scheme val="none"/>
      </font>
    </dxf>
    <dxf>
      <font>
        <name val="Arial Black"/>
        <scheme val="none"/>
      </font>
    </dxf>
    <dxf>
      <font>
        <b/>
      </font>
    </dxf>
    <dxf>
      <alignment horizontal="center"/>
    </dxf>
    <dxf>
      <alignment vertical="cent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_-[$$-409]* #,##0_ ;_-[$$-409]* \-#,##0\ ;_-[$$-409]* &quot;-&quot;??_ ;_-@_ "/>
    </dxf>
    <dxf>
      <alignment horizontal="center"/>
    </dxf>
    <dxf>
      <alignment vertical="center"/>
    </dxf>
    <dxf>
      <numFmt numFmtId="166" formatCode="_-[$$-409]* #,##0_ ;_-[$$-409]* \-#,##0\ ;_-[$$-409]* &quot;-&quot;??_ ;_-@_ "/>
    </dxf>
    <dxf>
      <font>
        <b val="0"/>
      </font>
    </dxf>
    <dxf>
      <alignment horizontal="center"/>
    </dxf>
    <dxf>
      <alignment vertical="center"/>
    </dxf>
    <dxf>
      <numFmt numFmtId="1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00_ ;_-[$$-409]* \-#,##0.00\ ;_-[$$-409]* &quot;-&quot;??_ ;_-@_ "/>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00_ ;_-[$$-409]* \-#,##0.00\ ;_-[$$-409]* &quot;-&quot;??_ ;_-@_ "/>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00_ ;_-[$$-409]* \-#,##0.00\ ;_-[$$-409]* &quot;-&quot;??_ ;_-@_ "/>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00_ ;_-[$$-409]* \-#,##0.00\ ;_-[$$-409]* &quot;-&quot;??_ ;_-@_ "/>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00_ ;_-[$$-409]* \-#,##0.00\ ;_-[$$-409]* &quot;-&quot;??_ ;_-@_ "/>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00_ ;_-[$$-409]* \-#,##0.00\ ;_-[$$-409]* &quot;-&quot;??_ ;_-@_ "/>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00_ ;_-[$$-409]* \-#,##0.00\ ;_-[$$-409]* &quot;-&quot;??_ ;_-@_ "/>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F800]dddd\,\ mmmm\ dd\,\ 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microsoft.com/office/2007/relationships/slicerCache" Target="slicerCaches/slicerCache5.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microsoft.com/office/2007/relationships/slicerCache" Target="slicerCaches/slicerCache4.xml"/><Relationship Id="rId25" Type="http://schemas.openxmlformats.org/officeDocument/2006/relationships/powerPivotData" Target="model/item.data"/><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sheetMetadata" Target="metadata.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haredStrings" Target="sharedStrings.xml"/><Relationship Id="rId28" Type="http://schemas.openxmlformats.org/officeDocument/2006/relationships/customXml" Target="../customXml/item2.xml"/><Relationship Id="rId10" Type="http://schemas.openxmlformats.org/officeDocument/2006/relationships/pivotCacheDefinition" Target="pivotCache/pivotCacheDefinition5.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1.xml"/><Relationship Id="rId22" Type="http://schemas.openxmlformats.org/officeDocument/2006/relationships/styles" Target="styles.xml"/><Relationship Id="rId27" Type="http://schemas.openxmlformats.org/officeDocument/2006/relationships/customXml" Target="../customXml/item1.xml"/><Relationship Id="rId30"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[Global Super Store.xlsx]Pivot T3!PivotTable2</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Net</a:t>
            </a:r>
            <a:r>
              <a:rPr lang="en-US" baseline="0"/>
              <a:t> Sales By Month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2"/>
        <c:spPr>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3"/>
        <c:spPr>
          <a:ln w="34925" cap="rnd">
            <a:solidFill>
              <a:schemeClr val="accent2"/>
            </a:solidFill>
            <a:round/>
          </a:ln>
          <a:effectLst>
            <a:outerShdw blurRad="57150" dist="19050" dir="5400000" algn="ctr" rotWithShape="0">
              <a:srgbClr val="000000">
                <a:alpha val="63000"/>
              </a:srgbClr>
            </a:outerShdw>
          </a:effectLst>
        </c:spPr>
        <c:marker>
          <c:symbol val="none"/>
        </c:marker>
      </c:pivotFmt>
    </c:pivotFmts>
    <c:plotArea>
      <c:layout/>
      <c:lineChart>
        <c:grouping val="stacked"/>
        <c:varyColors val="0"/>
        <c:ser>
          <c:idx val="0"/>
          <c:order val="0"/>
          <c:tx>
            <c:strRef>
              <c:f>'Pivot T3'!$B$3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multiLvlStrRef>
              <c:f>'Pivot T3'!$A$4:$A$55</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lvl>
                <c:lvl>
                  <c:pt idx="0">
                    <c:v>2018</c:v>
                  </c:pt>
                  <c:pt idx="12">
                    <c:v>2019</c:v>
                  </c:pt>
                  <c:pt idx="24">
                    <c:v>2020</c:v>
                  </c:pt>
                </c:lvl>
              </c:multiLvlStrCache>
            </c:multiLvlStrRef>
          </c:cat>
          <c:val>
            <c:numRef>
              <c:f>'Pivot T3'!$B$4:$B$55</c:f>
              <c:numCache>
                <c:formatCode>_ * #,##0_ ;_ * \-#,##0_ ;_ * "-"??_ ;_ @_ </c:formatCode>
                <c:ptCount val="36"/>
                <c:pt idx="0">
                  <c:v>5894340.75</c:v>
                </c:pt>
                <c:pt idx="1">
                  <c:v>4117978.395</c:v>
                </c:pt>
                <c:pt idx="2">
                  <c:v>3944822.5700000008</c:v>
                </c:pt>
                <c:pt idx="3">
                  <c:v>5497463.8399999999</c:v>
                </c:pt>
                <c:pt idx="4">
                  <c:v>4344717.21</c:v>
                </c:pt>
                <c:pt idx="5">
                  <c:v>3045766.7299999995</c:v>
                </c:pt>
                <c:pt idx="6">
                  <c:v>5401110.9800000014</c:v>
                </c:pt>
                <c:pt idx="7">
                  <c:v>5103563.1999999993</c:v>
                </c:pt>
                <c:pt idx="8">
                  <c:v>3984478.55</c:v>
                </c:pt>
                <c:pt idx="9">
                  <c:v>15634214.619999999</c:v>
                </c:pt>
                <c:pt idx="10">
                  <c:v>7850614.6699999999</c:v>
                </c:pt>
                <c:pt idx="11">
                  <c:v>6435470.3599999975</c:v>
                </c:pt>
                <c:pt idx="12">
                  <c:v>6340160.4749999996</c:v>
                </c:pt>
                <c:pt idx="13">
                  <c:v>5381543.54</c:v>
                </c:pt>
                <c:pt idx="14">
                  <c:v>8416521.4749999978</c:v>
                </c:pt>
                <c:pt idx="15">
                  <c:v>5695193.5400000019</c:v>
                </c:pt>
                <c:pt idx="16">
                  <c:v>8204141.1800000006</c:v>
                </c:pt>
                <c:pt idx="17">
                  <c:v>2759451.66</c:v>
                </c:pt>
                <c:pt idx="18">
                  <c:v>3694533.36</c:v>
                </c:pt>
                <c:pt idx="19">
                  <c:v>4545291.87</c:v>
                </c:pt>
                <c:pt idx="20">
                  <c:v>4244670.3</c:v>
                </c:pt>
                <c:pt idx="21">
                  <c:v>2928680.0700000003</c:v>
                </c:pt>
                <c:pt idx="22">
                  <c:v>6562911.2699999977</c:v>
                </c:pt>
                <c:pt idx="23">
                  <c:v>4333330.6300000008</c:v>
                </c:pt>
                <c:pt idx="24">
                  <c:v>5569292.2300000004</c:v>
                </c:pt>
                <c:pt idx="25">
                  <c:v>4355664.5599999996</c:v>
                </c:pt>
                <c:pt idx="26">
                  <c:v>8688651.1899999995</c:v>
                </c:pt>
                <c:pt idx="27">
                  <c:v>3473037.9350000001</c:v>
                </c:pt>
                <c:pt idx="28">
                  <c:v>5015199.1500000004</c:v>
                </c:pt>
                <c:pt idx="29">
                  <c:v>5172446.8400000008</c:v>
                </c:pt>
                <c:pt idx="30">
                  <c:v>3626092.9699999997</c:v>
                </c:pt>
                <c:pt idx="31">
                  <c:v>1986193.63</c:v>
                </c:pt>
                <c:pt idx="32">
                  <c:v>4011401.9800000009</c:v>
                </c:pt>
                <c:pt idx="33">
                  <c:v>2635632.84</c:v>
                </c:pt>
                <c:pt idx="34">
                  <c:v>4303569.5</c:v>
                </c:pt>
                <c:pt idx="35">
                  <c:v>3829779.5</c:v>
                </c:pt>
              </c:numCache>
            </c:numRef>
          </c:val>
          <c:smooth val="0"/>
          <c:extLst>
            <c:ext xmlns:c16="http://schemas.microsoft.com/office/drawing/2014/chart" uri="{C3380CC4-5D6E-409C-BE32-E72D297353CC}">
              <c16:uniqueId val="{00000000-E468-44F8-87E6-A35B2265B104}"/>
            </c:ext>
          </c:extLst>
        </c:ser>
        <c:dLbls>
          <c:showLegendKey val="0"/>
          <c:showVal val="0"/>
          <c:showCatName val="0"/>
          <c:showSerName val="0"/>
          <c:showPercent val="0"/>
          <c:showBubbleSize val="0"/>
        </c:dLbls>
        <c:smooth val="0"/>
        <c:axId val="152868256"/>
        <c:axId val="152872576"/>
      </c:lineChart>
      <c:catAx>
        <c:axId val="152868256"/>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72576"/>
        <c:crosses val="autoZero"/>
        <c:auto val="1"/>
        <c:lblAlgn val="ctr"/>
        <c:lblOffset val="100"/>
        <c:noMultiLvlLbl val="0"/>
      </c:catAx>
      <c:valAx>
        <c:axId val="152872576"/>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68256"/>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 Store.xlsx]Pivot T3!PivotTable3</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a:t>
            </a:r>
            <a:r>
              <a:rPr lang="en-US" baseline="0"/>
              <a:t> By Product &amp; Country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T3'!$O$3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multiLvlStrRef>
              <c:f>'Pivot T3'!$N$4:$N$39</c:f>
              <c:multiLvlStrCache>
                <c:ptCount val="30"/>
                <c:lvl>
                  <c:pt idx="0">
                    <c:v>Paseo</c:v>
                  </c:pt>
                  <c:pt idx="1">
                    <c:v>VTT</c:v>
                  </c:pt>
                  <c:pt idx="2">
                    <c:v>Carretera</c:v>
                  </c:pt>
                  <c:pt idx="3">
                    <c:v>Montana</c:v>
                  </c:pt>
                  <c:pt idx="4">
                    <c:v>Amarilla</c:v>
                  </c:pt>
                  <c:pt idx="5">
                    <c:v>Velo</c:v>
                  </c:pt>
                  <c:pt idx="6">
                    <c:v>Paseo</c:v>
                  </c:pt>
                  <c:pt idx="7">
                    <c:v>Carretera</c:v>
                  </c:pt>
                  <c:pt idx="8">
                    <c:v>Amarilla</c:v>
                  </c:pt>
                  <c:pt idx="9">
                    <c:v>VTT</c:v>
                  </c:pt>
                  <c:pt idx="10">
                    <c:v>Velo</c:v>
                  </c:pt>
                  <c:pt idx="11">
                    <c:v>Montana</c:v>
                  </c:pt>
                  <c:pt idx="12">
                    <c:v>Paseo</c:v>
                  </c:pt>
                  <c:pt idx="13">
                    <c:v>Amarilla</c:v>
                  </c:pt>
                  <c:pt idx="14">
                    <c:v>VTT</c:v>
                  </c:pt>
                  <c:pt idx="15">
                    <c:v>Velo</c:v>
                  </c:pt>
                  <c:pt idx="16">
                    <c:v>Montana</c:v>
                  </c:pt>
                  <c:pt idx="17">
                    <c:v>Carretera</c:v>
                  </c:pt>
                  <c:pt idx="18">
                    <c:v>Paseo</c:v>
                  </c:pt>
                  <c:pt idx="19">
                    <c:v>VTT</c:v>
                  </c:pt>
                  <c:pt idx="20">
                    <c:v>Montana</c:v>
                  </c:pt>
                  <c:pt idx="21">
                    <c:v>Amarilla</c:v>
                  </c:pt>
                  <c:pt idx="22">
                    <c:v>Velo</c:v>
                  </c:pt>
                  <c:pt idx="23">
                    <c:v>Carretera</c:v>
                  </c:pt>
                  <c:pt idx="24">
                    <c:v>Paseo</c:v>
                  </c:pt>
                  <c:pt idx="25">
                    <c:v>VTT</c:v>
                  </c:pt>
                  <c:pt idx="26">
                    <c:v>Velo</c:v>
                  </c:pt>
                  <c:pt idx="27">
                    <c:v>Montana</c:v>
                  </c:pt>
                  <c:pt idx="28">
                    <c:v>Amarilla</c:v>
                  </c:pt>
                  <c:pt idx="29">
                    <c:v>Carretera</c:v>
                  </c:pt>
                </c:lvl>
                <c:lvl>
                  <c:pt idx="0">
                    <c:v>Canada</c:v>
                  </c:pt>
                  <c:pt idx="6">
                    <c:v>France</c:v>
                  </c:pt>
                  <c:pt idx="12">
                    <c:v>Germany</c:v>
                  </c:pt>
                  <c:pt idx="18">
                    <c:v>Mexico</c:v>
                  </c:pt>
                  <c:pt idx="24">
                    <c:v>United States of America</c:v>
                  </c:pt>
                </c:lvl>
              </c:multiLvlStrCache>
            </c:multiLvlStrRef>
          </c:cat>
          <c:val>
            <c:numRef>
              <c:f>'Pivot T3'!$O$4:$O$39</c:f>
              <c:numCache>
                <c:formatCode>_ * #,##0_ ;_ * \-#,##0_ ;_ * "-"??_ ;_ @_ </c:formatCode>
                <c:ptCount val="30"/>
                <c:pt idx="0">
                  <c:v>12130152</c:v>
                </c:pt>
                <c:pt idx="1">
                  <c:v>8018075</c:v>
                </c:pt>
                <c:pt idx="2">
                  <c:v>5745345.5</c:v>
                </c:pt>
                <c:pt idx="3">
                  <c:v>5489652.5</c:v>
                </c:pt>
                <c:pt idx="4">
                  <c:v>5147078.5</c:v>
                </c:pt>
                <c:pt idx="5">
                  <c:v>4890221</c:v>
                </c:pt>
                <c:pt idx="6">
                  <c:v>10654704</c:v>
                </c:pt>
                <c:pt idx="7">
                  <c:v>8395669.5</c:v>
                </c:pt>
                <c:pt idx="8">
                  <c:v>6492987</c:v>
                </c:pt>
                <c:pt idx="9">
                  <c:v>6110906.5</c:v>
                </c:pt>
                <c:pt idx="10">
                  <c:v>5346271.5</c:v>
                </c:pt>
                <c:pt idx="11">
                  <c:v>5154465</c:v>
                </c:pt>
                <c:pt idx="12">
                  <c:v>10175724</c:v>
                </c:pt>
                <c:pt idx="13">
                  <c:v>6726479.5</c:v>
                </c:pt>
                <c:pt idx="14">
                  <c:v>6490111</c:v>
                </c:pt>
                <c:pt idx="15">
                  <c:v>6373864</c:v>
                </c:pt>
                <c:pt idx="16">
                  <c:v>5439809</c:v>
                </c:pt>
                <c:pt idx="17">
                  <c:v>4327599</c:v>
                </c:pt>
                <c:pt idx="18">
                  <c:v>14295474</c:v>
                </c:pt>
                <c:pt idx="19">
                  <c:v>6032150</c:v>
                </c:pt>
                <c:pt idx="20">
                  <c:v>4819840</c:v>
                </c:pt>
                <c:pt idx="21">
                  <c:v>4329302</c:v>
                </c:pt>
                <c:pt idx="22">
                  <c:v>4195533</c:v>
                </c:pt>
                <c:pt idx="23">
                  <c:v>3854991</c:v>
                </c:pt>
                <c:pt idx="24">
                  <c:v>10569827</c:v>
                </c:pt>
                <c:pt idx="25">
                  <c:v>8991721</c:v>
                </c:pt>
                <c:pt idx="26">
                  <c:v>6433543</c:v>
                </c:pt>
                <c:pt idx="27">
                  <c:v>6410315</c:v>
                </c:pt>
                <c:pt idx="28">
                  <c:v>5802201.5</c:v>
                </c:pt>
                <c:pt idx="29">
                  <c:v>3754699.5</c:v>
                </c:pt>
              </c:numCache>
            </c:numRef>
          </c:val>
          <c:extLst>
            <c:ext xmlns:c16="http://schemas.microsoft.com/office/drawing/2014/chart" uri="{C3380CC4-5D6E-409C-BE32-E72D297353CC}">
              <c16:uniqueId val="{00000000-24EC-4BB4-9299-9CD6A9845CB9}"/>
            </c:ext>
          </c:extLst>
        </c:ser>
        <c:dLbls>
          <c:showLegendKey val="0"/>
          <c:showVal val="0"/>
          <c:showCatName val="0"/>
          <c:showSerName val="0"/>
          <c:showPercent val="0"/>
          <c:showBubbleSize val="0"/>
        </c:dLbls>
        <c:gapWidth val="150"/>
        <c:shape val="box"/>
        <c:axId val="1354020336"/>
        <c:axId val="1354017456"/>
        <c:axId val="0"/>
      </c:bar3DChart>
      <c:catAx>
        <c:axId val="135402033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4017456"/>
        <c:crosses val="autoZero"/>
        <c:auto val="1"/>
        <c:lblAlgn val="ctr"/>
        <c:lblOffset val="100"/>
        <c:noMultiLvlLbl val="0"/>
      </c:catAx>
      <c:valAx>
        <c:axId val="1354017456"/>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40203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 Store.xlsx]Pivot T3!PivotTable4</c:name>
    <c:fmtId val="23"/>
  </c:pivotSource>
  <c:chart>
    <c:title>
      <c:tx>
        <c:rich>
          <a:bodyPr rot="0" spcFirstLastPara="1" vertOverflow="ellipsis" vert="horz" wrap="square" anchor="ctr" anchorCtr="1"/>
          <a:lstStyle/>
          <a:p>
            <a:pPr>
              <a:defRPr sz="1600" b="1" i="0" u="sng" strike="noStrike" kern="1200" baseline="0">
                <a:solidFill>
                  <a:schemeClr val="accent5">
                    <a:lumMod val="50000"/>
                  </a:schemeClr>
                </a:solidFill>
                <a:latin typeface="+mn-lt"/>
                <a:ea typeface="+mn-ea"/>
                <a:cs typeface="+mn-cs"/>
              </a:defRPr>
            </a:pPr>
            <a:r>
              <a:rPr lang="en-US" u="sng">
                <a:solidFill>
                  <a:schemeClr val="accent5">
                    <a:lumMod val="50000"/>
                  </a:schemeClr>
                </a:solidFill>
              </a:rPr>
              <a:t>Country</a:t>
            </a:r>
            <a:r>
              <a:rPr lang="en-US" u="sng" baseline="0">
                <a:solidFill>
                  <a:schemeClr val="accent5">
                    <a:lumMod val="50000"/>
                  </a:schemeClr>
                </a:solidFill>
              </a:rPr>
              <a:t> Wise Gross Sales</a:t>
            </a:r>
          </a:p>
        </c:rich>
      </c:tx>
      <c:overlay val="0"/>
      <c:spPr>
        <a:noFill/>
        <a:ln>
          <a:noFill/>
        </a:ln>
        <a:effectLst/>
      </c:spPr>
      <c:txPr>
        <a:bodyPr rot="0" spcFirstLastPara="1" vertOverflow="ellipsis" vert="horz" wrap="square" anchor="ctr" anchorCtr="1"/>
        <a:lstStyle/>
        <a:p>
          <a:pPr>
            <a:defRPr sz="1600" b="1" i="0" u="sng" strike="noStrike" kern="1200" baseline="0">
              <a:solidFill>
                <a:schemeClr val="accent5">
                  <a:lumMod val="50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6799997354331075E-2"/>
              <c:y val="-0.32031095744512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9599996913386313E-2"/>
              <c:y val="-0.297431603341899"/>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6799997354331114E-2"/>
              <c:y val="-0.32946269908641118"/>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3999986771654597E-3"/>
              <c:y val="-0.23336941185287458"/>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399998677165562E-3"/>
              <c:y val="-0.16015547872256108"/>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T3'!$AD$3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extLst>
              <c:ext xmlns:c16="http://schemas.microsoft.com/office/drawing/2014/chart" uri="{C3380CC4-5D6E-409C-BE32-E72D297353CC}">
                <c16:uniqueId val="{00000002-F81B-4A94-978E-FD53C50CF69C}"/>
              </c:ext>
            </c:extLst>
          </c:dPt>
          <c:dPt>
            <c:idx val="1"/>
            <c:invertIfNegative val="0"/>
            <c:bubble3D val="0"/>
            <c:extLst>
              <c:ext xmlns:c16="http://schemas.microsoft.com/office/drawing/2014/chart" uri="{C3380CC4-5D6E-409C-BE32-E72D297353CC}">
                <c16:uniqueId val="{00000003-F81B-4A94-978E-FD53C50CF69C}"/>
              </c:ext>
            </c:extLst>
          </c:dPt>
          <c:dPt>
            <c:idx val="2"/>
            <c:invertIfNegative val="0"/>
            <c:bubble3D val="0"/>
            <c:extLst>
              <c:ext xmlns:c16="http://schemas.microsoft.com/office/drawing/2014/chart" uri="{C3380CC4-5D6E-409C-BE32-E72D297353CC}">
                <c16:uniqueId val="{00000004-F81B-4A94-978E-FD53C50CF69C}"/>
              </c:ext>
            </c:extLst>
          </c:dPt>
          <c:dPt>
            <c:idx val="3"/>
            <c:invertIfNegative val="0"/>
            <c:bubble3D val="0"/>
            <c:extLst>
              <c:ext xmlns:c16="http://schemas.microsoft.com/office/drawing/2014/chart" uri="{C3380CC4-5D6E-409C-BE32-E72D297353CC}">
                <c16:uniqueId val="{00000005-F81B-4A94-978E-FD53C50CF69C}"/>
              </c:ext>
            </c:extLst>
          </c:dPt>
          <c:dPt>
            <c:idx val="4"/>
            <c:invertIfNegative val="0"/>
            <c:bubble3D val="0"/>
            <c:extLst>
              <c:ext xmlns:c16="http://schemas.microsoft.com/office/drawing/2014/chart" uri="{C3380CC4-5D6E-409C-BE32-E72D297353CC}">
                <c16:uniqueId val="{00000006-F81B-4A94-978E-FD53C50CF69C}"/>
              </c:ext>
            </c:extLst>
          </c:dPt>
          <c:dLbls>
            <c:dLbl>
              <c:idx val="0"/>
              <c:layout>
                <c:manualLayout>
                  <c:x val="1.6799997354331075E-2"/>
                  <c:y val="-0.3203109574451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81B-4A94-978E-FD53C50CF69C}"/>
                </c:ext>
              </c:extLst>
            </c:dLbl>
            <c:dLbl>
              <c:idx val="1"/>
              <c:layout>
                <c:manualLayout>
                  <c:x val="1.9599996913386313E-2"/>
                  <c:y val="-0.2974316033418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81B-4A94-978E-FD53C50CF69C}"/>
                </c:ext>
              </c:extLst>
            </c:dLbl>
            <c:dLbl>
              <c:idx val="2"/>
              <c:layout>
                <c:manualLayout>
                  <c:x val="1.6799997354331114E-2"/>
                  <c:y val="-0.329462699086411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81B-4A94-978E-FD53C50CF69C}"/>
                </c:ext>
              </c:extLst>
            </c:dLbl>
            <c:dLbl>
              <c:idx val="3"/>
              <c:layout>
                <c:manualLayout>
                  <c:x val="8.3999986771654597E-3"/>
                  <c:y val="-0.233369411852874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81B-4A94-978E-FD53C50CF69C}"/>
                </c:ext>
              </c:extLst>
            </c:dLbl>
            <c:dLbl>
              <c:idx val="4"/>
              <c:layout>
                <c:manualLayout>
                  <c:x val="8.399998677165562E-3"/>
                  <c:y val="-0.160155478722561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81B-4A94-978E-FD53C50CF69C}"/>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T3'!$AC$4:$AC$9</c:f>
              <c:strCache>
                <c:ptCount val="5"/>
                <c:pt idx="0">
                  <c:v>France</c:v>
                </c:pt>
                <c:pt idx="1">
                  <c:v>United States of America</c:v>
                </c:pt>
                <c:pt idx="2">
                  <c:v>Canada</c:v>
                </c:pt>
                <c:pt idx="3">
                  <c:v>Germany</c:v>
                </c:pt>
                <c:pt idx="4">
                  <c:v>Mexico</c:v>
                </c:pt>
              </c:strCache>
            </c:strRef>
          </c:cat>
          <c:val>
            <c:numRef>
              <c:f>'Pivot T3'!$AD$4:$AD$9</c:f>
              <c:numCache>
                <c:formatCode>_-[$$-409]* #,##0_ ;_-[$$-409]* \-#,##0\ ;_-[$$-409]* "-"??_ ;_-@_ </c:formatCode>
                <c:ptCount val="5"/>
                <c:pt idx="0">
                  <c:v>42155003.5</c:v>
                </c:pt>
                <c:pt idx="1">
                  <c:v>41962307</c:v>
                </c:pt>
                <c:pt idx="2">
                  <c:v>41420524.5</c:v>
                </c:pt>
                <c:pt idx="3">
                  <c:v>39533586.5</c:v>
                </c:pt>
                <c:pt idx="4">
                  <c:v>37527290</c:v>
                </c:pt>
              </c:numCache>
            </c:numRef>
          </c:val>
          <c:extLst>
            <c:ext xmlns:c16="http://schemas.microsoft.com/office/drawing/2014/chart" uri="{C3380CC4-5D6E-409C-BE32-E72D297353CC}">
              <c16:uniqueId val="{00000000-F81B-4A94-978E-FD53C50CF69C}"/>
            </c:ext>
          </c:extLst>
        </c:ser>
        <c:dLbls>
          <c:showLegendKey val="0"/>
          <c:showVal val="1"/>
          <c:showCatName val="0"/>
          <c:showSerName val="0"/>
          <c:showPercent val="0"/>
          <c:showBubbleSize val="0"/>
        </c:dLbls>
        <c:gapWidth val="150"/>
        <c:shape val="box"/>
        <c:axId val="1755154864"/>
        <c:axId val="1755159184"/>
        <c:axId val="0"/>
      </c:bar3DChart>
      <c:catAx>
        <c:axId val="17551548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Arial Black" panose="020B0A04020102020204" pitchFamily="34" charset="0"/>
                <a:ea typeface="+mn-ea"/>
                <a:cs typeface="+mn-cs"/>
              </a:defRPr>
            </a:pPr>
            <a:endParaRPr lang="en-US"/>
          </a:p>
        </c:txPr>
        <c:crossAx val="1755159184"/>
        <c:crosses val="autoZero"/>
        <c:auto val="1"/>
        <c:lblAlgn val="ctr"/>
        <c:lblOffset val="100"/>
        <c:noMultiLvlLbl val="0"/>
      </c:catAx>
      <c:valAx>
        <c:axId val="1755159184"/>
        <c:scaling>
          <c:orientation val="minMax"/>
        </c:scaling>
        <c:delete val="1"/>
        <c:axPos val="l"/>
        <c:numFmt formatCode="_-[$$-409]* #,##0_ ;_-[$$-409]* \-#,##0\ ;_-[$$-409]* &quot;-&quot;??_ ;_-@_ " sourceLinked="1"/>
        <c:majorTickMark val="none"/>
        <c:minorTickMark val="none"/>
        <c:tickLblPos val="nextTo"/>
        <c:crossAx val="17551548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 Store.xlsx]Pivot T3!PivotTable6</c:name>
    <c:fmtId val="21"/>
  </c:pivotSource>
  <c:chart>
    <c:title>
      <c:tx>
        <c:rich>
          <a:bodyPr rot="0" spcFirstLastPara="1" vertOverflow="ellipsis" vert="horz" wrap="square" anchor="ctr" anchorCtr="1"/>
          <a:lstStyle/>
          <a:p>
            <a:pPr>
              <a:defRPr sz="1600" b="1" i="0" u="sng" strike="noStrike" kern="1200" baseline="0">
                <a:solidFill>
                  <a:schemeClr val="accent5">
                    <a:lumMod val="50000"/>
                  </a:schemeClr>
                </a:solidFill>
                <a:latin typeface="+mn-lt"/>
                <a:ea typeface="+mn-ea"/>
                <a:cs typeface="+mn-cs"/>
              </a:defRPr>
            </a:pPr>
            <a:r>
              <a:rPr lang="en-US" u="sng">
                <a:solidFill>
                  <a:schemeClr val="accent5">
                    <a:lumMod val="50000"/>
                  </a:schemeClr>
                </a:solidFill>
              </a:rPr>
              <a:t>Segment Wise</a:t>
            </a:r>
            <a:r>
              <a:rPr lang="en-US" u="sng" baseline="0">
                <a:solidFill>
                  <a:schemeClr val="accent5">
                    <a:lumMod val="50000"/>
                  </a:schemeClr>
                </a:solidFill>
              </a:rPr>
              <a:t> Gross Sales</a:t>
            </a:r>
            <a:endParaRPr lang="en-US" u="sng">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600" b="1" i="0" u="sng" strike="noStrike" kern="1200" baseline="0">
              <a:solidFill>
                <a:schemeClr val="accent5">
                  <a:lumMod val="50000"/>
                </a:schemeClr>
              </a:solidFill>
              <a:latin typeface="+mn-lt"/>
              <a:ea typeface="+mn-ea"/>
              <a:cs typeface="+mn-cs"/>
            </a:defRPr>
          </a:pPr>
          <a:endParaRPr lang="en-U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outerShdw blurRad="57150" dist="19050" dir="5400000" algn="ctr" rotWithShape="0">
              <a:srgbClr val="000000">
                <a:alpha val="63000"/>
              </a:srgbClr>
            </a:outerShdw>
          </a:effectLst>
          <a:sp3d/>
        </c:spPr>
        <c:dLbl>
          <c:idx val="0"/>
          <c:layout>
            <c:manualLayout>
              <c:x val="0.13236737982133431"/>
              <c:y val="-9.272499409517015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57150" dist="19050" dir="5400000" algn="ctr" rotWithShape="0">
              <a:srgbClr val="000000">
                <a:alpha val="63000"/>
              </a:srgbClr>
            </a:outerShdw>
          </a:effectLst>
          <a:sp3d/>
        </c:spPr>
        <c:dLbl>
          <c:idx val="0"/>
          <c:layout>
            <c:manualLayout>
              <c:x val="0.14633282932307851"/>
              <c:y val="-9.272499409517100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outerShdw blurRad="57150" dist="19050" dir="5400000" algn="ctr" rotWithShape="0">
              <a:srgbClr val="000000">
                <a:alpha val="63000"/>
              </a:srgbClr>
            </a:outerShdw>
          </a:effectLst>
          <a:sp3d/>
        </c:spPr>
        <c:dLbl>
          <c:idx val="0"/>
          <c:layout>
            <c:manualLayout>
              <c:x val="0.21561399957933003"/>
              <c:y val="-9.272499409517015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outerShdw blurRad="57150" dist="19050" dir="5400000" algn="ctr" rotWithShape="0">
              <a:srgbClr val="000000">
                <a:alpha val="63000"/>
              </a:srgbClr>
            </a:outerShdw>
          </a:effectLst>
          <a:sp3d/>
        </c:spPr>
        <c:dLbl>
          <c:idx val="0"/>
          <c:layout>
            <c:manualLayout>
              <c:x val="0.37090923363076006"/>
              <c:y val="-9.272499409517015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outerShdw blurRad="57150" dist="19050" dir="5400000" algn="ctr" rotWithShape="0">
              <a:srgbClr val="000000">
                <a:alpha val="63000"/>
              </a:srgbClr>
            </a:outerShdw>
          </a:effectLst>
          <a:sp3d/>
        </c:spPr>
        <c:dLbl>
          <c:idx val="0"/>
          <c:layout>
            <c:manualLayout>
              <c:x val="0.35028712710186177"/>
              <c:y val="-9.272499409517100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3505174574273879"/>
          <c:y val="0.17863470112434535"/>
          <c:w val="0.71733299203505052"/>
          <c:h val="0.76573030241855256"/>
        </c:manualLayout>
      </c:layout>
      <c:bar3DChart>
        <c:barDir val="bar"/>
        <c:grouping val="stacked"/>
        <c:varyColors val="0"/>
        <c:ser>
          <c:idx val="0"/>
          <c:order val="0"/>
          <c:tx>
            <c:strRef>
              <c:f>'Pivot T3'!$AD$20</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a:sp3d/>
          </c:spPr>
          <c:invertIfNegative val="0"/>
          <c:dPt>
            <c:idx val="0"/>
            <c:invertIfNegative val="0"/>
            <c:bubble3D val="0"/>
            <c:extLst>
              <c:ext xmlns:c16="http://schemas.microsoft.com/office/drawing/2014/chart" uri="{C3380CC4-5D6E-409C-BE32-E72D297353CC}">
                <c16:uniqueId val="{00000005-CA48-4619-AE9C-AE6E8A7247ED}"/>
              </c:ext>
            </c:extLst>
          </c:dPt>
          <c:dPt>
            <c:idx val="1"/>
            <c:invertIfNegative val="0"/>
            <c:bubble3D val="0"/>
            <c:extLst>
              <c:ext xmlns:c16="http://schemas.microsoft.com/office/drawing/2014/chart" uri="{C3380CC4-5D6E-409C-BE32-E72D297353CC}">
                <c16:uniqueId val="{00000006-CA48-4619-AE9C-AE6E8A7247ED}"/>
              </c:ext>
            </c:extLst>
          </c:dPt>
          <c:dPt>
            <c:idx val="2"/>
            <c:invertIfNegative val="0"/>
            <c:bubble3D val="0"/>
            <c:extLst>
              <c:ext xmlns:c16="http://schemas.microsoft.com/office/drawing/2014/chart" uri="{C3380CC4-5D6E-409C-BE32-E72D297353CC}">
                <c16:uniqueId val="{00000004-CA48-4619-AE9C-AE6E8A7247ED}"/>
              </c:ext>
            </c:extLst>
          </c:dPt>
          <c:dPt>
            <c:idx val="3"/>
            <c:invertIfNegative val="0"/>
            <c:bubble3D val="0"/>
            <c:extLst>
              <c:ext xmlns:c16="http://schemas.microsoft.com/office/drawing/2014/chart" uri="{C3380CC4-5D6E-409C-BE32-E72D297353CC}">
                <c16:uniqueId val="{00000003-CA48-4619-AE9C-AE6E8A7247ED}"/>
              </c:ext>
            </c:extLst>
          </c:dPt>
          <c:dPt>
            <c:idx val="4"/>
            <c:invertIfNegative val="0"/>
            <c:bubble3D val="0"/>
            <c:extLst>
              <c:ext xmlns:c16="http://schemas.microsoft.com/office/drawing/2014/chart" uri="{C3380CC4-5D6E-409C-BE32-E72D297353CC}">
                <c16:uniqueId val="{00000002-CA48-4619-AE9C-AE6E8A7247ED}"/>
              </c:ext>
            </c:extLst>
          </c:dPt>
          <c:dLbls>
            <c:dLbl>
              <c:idx val="0"/>
              <c:layout>
                <c:manualLayout>
                  <c:x val="0.37090923363076006"/>
                  <c:y val="-9.272499409517015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48-4619-AE9C-AE6E8A7247ED}"/>
                </c:ext>
              </c:extLst>
            </c:dLbl>
            <c:dLbl>
              <c:idx val="1"/>
              <c:layout>
                <c:manualLayout>
                  <c:x val="0.35028712710186177"/>
                  <c:y val="-9.272499409517100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A48-4619-AE9C-AE6E8A7247ED}"/>
                </c:ext>
              </c:extLst>
            </c:dLbl>
            <c:dLbl>
              <c:idx val="2"/>
              <c:layout>
                <c:manualLayout>
                  <c:x val="0.21561399957933003"/>
                  <c:y val="-9.272499409517015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A48-4619-AE9C-AE6E8A7247ED}"/>
                </c:ext>
              </c:extLst>
            </c:dLbl>
            <c:dLbl>
              <c:idx val="3"/>
              <c:layout>
                <c:manualLayout>
                  <c:x val="0.14633282932307851"/>
                  <c:y val="-9.272499409517100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A48-4619-AE9C-AE6E8A7247ED}"/>
                </c:ext>
              </c:extLst>
            </c:dLbl>
            <c:dLbl>
              <c:idx val="4"/>
              <c:layout>
                <c:manualLayout>
                  <c:x val="0.13236737982133431"/>
                  <c:y val="-9.272499409517015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48-4619-AE9C-AE6E8A7247E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T3'!$AC$21:$AC$26</c:f>
              <c:strCache>
                <c:ptCount val="5"/>
                <c:pt idx="0">
                  <c:v>Government</c:v>
                </c:pt>
                <c:pt idx="1">
                  <c:v>Small Business</c:v>
                </c:pt>
                <c:pt idx="2">
                  <c:v>Enterprise</c:v>
                </c:pt>
                <c:pt idx="3">
                  <c:v>Channel Partners</c:v>
                </c:pt>
                <c:pt idx="4">
                  <c:v>Midmarket</c:v>
                </c:pt>
              </c:strCache>
            </c:strRef>
          </c:cat>
          <c:val>
            <c:numRef>
              <c:f>'Pivot T3'!$AD$21:$AD$26</c:f>
              <c:numCache>
                <c:formatCode>_-[$$-409]* #,##0_ ;_-[$$-409]* \-#,##0\ ;_-[$$-409]* "-"??_ ;_-@_ </c:formatCode>
                <c:ptCount val="5"/>
                <c:pt idx="0">
                  <c:v>72300397.5</c:v>
                </c:pt>
                <c:pt idx="1">
                  <c:v>66922318</c:v>
                </c:pt>
                <c:pt idx="2">
                  <c:v>33452499</c:v>
                </c:pt>
                <c:pt idx="3">
                  <c:v>16568128</c:v>
                </c:pt>
                <c:pt idx="4">
                  <c:v>13355369</c:v>
                </c:pt>
              </c:numCache>
            </c:numRef>
          </c:val>
          <c:extLst>
            <c:ext xmlns:c16="http://schemas.microsoft.com/office/drawing/2014/chart" uri="{C3380CC4-5D6E-409C-BE32-E72D297353CC}">
              <c16:uniqueId val="{00000000-CA48-4619-AE9C-AE6E8A7247ED}"/>
            </c:ext>
          </c:extLst>
        </c:ser>
        <c:dLbls>
          <c:showLegendKey val="0"/>
          <c:showVal val="0"/>
          <c:showCatName val="0"/>
          <c:showSerName val="0"/>
          <c:showPercent val="0"/>
          <c:showBubbleSize val="0"/>
        </c:dLbls>
        <c:gapWidth val="150"/>
        <c:shape val="box"/>
        <c:axId val="1755186544"/>
        <c:axId val="1755179824"/>
        <c:axId val="0"/>
      </c:bar3DChart>
      <c:catAx>
        <c:axId val="175518654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Black" panose="020B0A04020102020204" pitchFamily="34" charset="0"/>
                <a:ea typeface="+mn-ea"/>
                <a:cs typeface="+mn-cs"/>
              </a:defRPr>
            </a:pPr>
            <a:endParaRPr lang="en-US"/>
          </a:p>
        </c:txPr>
        <c:crossAx val="1755179824"/>
        <c:crosses val="autoZero"/>
        <c:auto val="1"/>
        <c:lblAlgn val="ctr"/>
        <c:lblOffset val="100"/>
        <c:noMultiLvlLbl val="0"/>
      </c:catAx>
      <c:valAx>
        <c:axId val="1755179824"/>
        <c:scaling>
          <c:orientation val="minMax"/>
        </c:scaling>
        <c:delete val="1"/>
        <c:axPos val="b"/>
        <c:numFmt formatCode="_-[$$-409]* #,##0_ ;_-[$$-409]* \-#,##0\ ;_-[$$-409]* &quot;-&quot;??_ ;_-@_ " sourceLinked="1"/>
        <c:majorTickMark val="none"/>
        <c:minorTickMark val="none"/>
        <c:tickLblPos val="nextTo"/>
        <c:crossAx val="17551865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 Store.xlsx]Pivot T3!PivotTable1</c:name>
    <c:fmtId val="39"/>
  </c:pivotSource>
  <c:chart>
    <c:title>
      <c:tx>
        <c:rich>
          <a:bodyPr rot="0" spcFirstLastPara="1" vertOverflow="ellipsis" vert="horz" wrap="square" anchor="ctr" anchorCtr="1"/>
          <a:lstStyle/>
          <a:p>
            <a:pPr>
              <a:defRPr sz="1600" b="1" i="0" u="none" strike="noStrike" kern="1200" cap="all" baseline="0">
                <a:solidFill>
                  <a:schemeClr val="tx1"/>
                </a:solidFill>
                <a:latin typeface="Arial Black" panose="020B0A04020102020204" pitchFamily="34" charset="0"/>
                <a:ea typeface="+mn-ea"/>
                <a:cs typeface="+mn-cs"/>
              </a:defRPr>
            </a:pPr>
            <a:r>
              <a:rPr lang="en-US">
                <a:solidFill>
                  <a:schemeClr val="tx1"/>
                </a:solidFill>
                <a:latin typeface="Arial Black" panose="020B0A04020102020204" pitchFamily="34" charset="0"/>
              </a:rPr>
              <a:t>Profit By Sigment</a:t>
            </a:r>
          </a:p>
        </c:rich>
      </c:tx>
      <c:layout>
        <c:manualLayout>
          <c:xMode val="edge"/>
          <c:yMode val="edge"/>
          <c:x val="6.8370070151315535E-2"/>
          <c:y val="2.7781355265291435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2282176057331676E-2"/>
              <c:y val="-4.7250024648142777E-2"/>
            </c:manualLayout>
          </c:layout>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tx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1338185350103198"/>
                  <c:h val="0.20786635843422241"/>
                </c:manualLayout>
              </c15:layout>
            </c:ext>
          </c:extLst>
        </c:dLbl>
      </c:pivotFmt>
      <c:pivotFmt>
        <c:idx val="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2177323931183615"/>
              <c:y val="0.22328187828680651"/>
            </c:manualLayout>
          </c:layout>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7109477791984755E-2"/>
              <c:y val="0"/>
            </c:manualLayout>
          </c:layout>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8.8407726913270743E-2"/>
              <c:y val="-7.3798266843584084E-4"/>
            </c:manualLayout>
          </c:layout>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1.7465554071658035E-2"/>
              <c:y val="0.23399285828367608"/>
            </c:manualLayout>
          </c:layout>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T3'!$O$45</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2327-4497-A4C8-826C38D23F9E}"/>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2327-4497-A4C8-826C38D23F9E}"/>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2327-4497-A4C8-826C38D23F9E}"/>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2327-4497-A4C8-826C38D23F9E}"/>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2327-4497-A4C8-826C38D23F9E}"/>
              </c:ext>
            </c:extLst>
          </c:dPt>
          <c:dLbls>
            <c:dLbl>
              <c:idx val="0"/>
              <c:layout>
                <c:manualLayout>
                  <c:x val="2.7109477791984755E-2"/>
                  <c:y val="0"/>
                </c:manualLayout>
              </c:layout>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2327-4497-A4C8-826C38D23F9E}"/>
                </c:ext>
              </c:extLst>
            </c:dLbl>
            <c:dLbl>
              <c:idx val="1"/>
              <c:layout>
                <c:manualLayout>
                  <c:x val="0.12177323931183615"/>
                  <c:y val="0.22328187828680651"/>
                </c:manualLayout>
              </c:layout>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2327-4497-A4C8-826C38D23F9E}"/>
                </c:ext>
              </c:extLst>
            </c:dLbl>
            <c:dLbl>
              <c:idx val="2"/>
              <c:layout>
                <c:manualLayout>
                  <c:x val="6.2282176057331676E-2"/>
                  <c:y val="-4.7250024648142777E-2"/>
                </c:manualLayout>
              </c:layout>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tx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1338185350103198"/>
                      <c:h val="0.20786635843422241"/>
                    </c:manualLayout>
                  </c15:layout>
                </c:ext>
                <c:ext xmlns:c16="http://schemas.microsoft.com/office/drawing/2014/chart" uri="{C3380CC4-5D6E-409C-BE32-E72D297353CC}">
                  <c16:uniqueId val="{00000002-2327-4497-A4C8-826C38D23F9E}"/>
                </c:ext>
              </c:extLst>
            </c:dLbl>
            <c:dLbl>
              <c:idx val="3"/>
              <c:layout>
                <c:manualLayout>
                  <c:x val="-1.7465554071658035E-2"/>
                  <c:y val="0.23399285828367608"/>
                </c:manualLayout>
              </c:layout>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6-2327-4497-A4C8-826C38D23F9E}"/>
                </c:ext>
              </c:extLst>
            </c:dLbl>
            <c:dLbl>
              <c:idx val="4"/>
              <c:layout>
                <c:manualLayout>
                  <c:x val="-8.8407726913270743E-2"/>
                  <c:y val="-7.3798266843584084E-4"/>
                </c:manualLayout>
              </c:layout>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2327-4497-A4C8-826C38D23F9E}"/>
                </c:ext>
              </c:extLst>
            </c:dLbl>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separator> </c:separator>
            <c:showLeaderLines val="1"/>
            <c:leaderLines>
              <c:spPr>
                <a:ln w="19050" cap="rnd" cmpd="sng" algn="ctr">
                  <a:solidFill>
                    <a:schemeClr val="tx1"/>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T3'!$N$46:$N$51</c:f>
              <c:strCache>
                <c:ptCount val="5"/>
                <c:pt idx="0">
                  <c:v>Channel Partners</c:v>
                </c:pt>
                <c:pt idx="1">
                  <c:v>Enterprise</c:v>
                </c:pt>
                <c:pt idx="2">
                  <c:v>Government</c:v>
                </c:pt>
                <c:pt idx="3">
                  <c:v>Midmarket</c:v>
                </c:pt>
                <c:pt idx="4">
                  <c:v>Small Business</c:v>
                </c:pt>
              </c:strCache>
            </c:strRef>
          </c:cat>
          <c:val>
            <c:numRef>
              <c:f>'Pivot T3'!$O$46:$O$51</c:f>
              <c:numCache>
                <c:formatCode>_-[$$-409]* #,##0_ ;_-[$$-409]* \-#,##0\ ;_-[$$-409]* "-"??_ ;_-@_ </c:formatCode>
                <c:ptCount val="5"/>
                <c:pt idx="0">
                  <c:v>2729215.5199999991</c:v>
                </c:pt>
                <c:pt idx="1">
                  <c:v>810924.19499999983</c:v>
                </c:pt>
                <c:pt idx="2">
                  <c:v>13208740.57</c:v>
                </c:pt>
                <c:pt idx="3">
                  <c:v>1952240.585</c:v>
                </c:pt>
                <c:pt idx="4">
                  <c:v>6735909.6999999993</c:v>
                </c:pt>
              </c:numCache>
            </c:numRef>
          </c:val>
          <c:extLst>
            <c:ext xmlns:c16="http://schemas.microsoft.com/office/drawing/2014/chart" uri="{C3380CC4-5D6E-409C-BE32-E72D297353CC}">
              <c16:uniqueId val="{00000000-2327-4497-A4C8-826C38D23F9E}"/>
            </c:ext>
          </c:extLst>
        </c:ser>
        <c:dLbls>
          <c:dLblPos val="outEnd"/>
          <c:showLegendKey val="0"/>
          <c:showVal val="1"/>
          <c:showCatName val="0"/>
          <c:showSerName val="0"/>
          <c:showPercent val="0"/>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[Global Super Store.xlsx]Pivot T3!PivotTable2</c:name>
    <c:fmtId val="10"/>
  </c:pivotSource>
  <c:chart>
    <c:title>
      <c:tx>
        <c:rich>
          <a:bodyPr rot="0" spcFirstLastPara="1" vertOverflow="ellipsis" vert="horz" wrap="square" anchor="ctr" anchorCtr="1"/>
          <a:lstStyle/>
          <a:p>
            <a:pPr>
              <a:defRPr sz="2400" b="1" i="0" u="none" strike="noStrike" kern="1200" cap="all" spc="100" normalizeH="0" baseline="0">
                <a:solidFill>
                  <a:schemeClr val="bg1"/>
                </a:solidFill>
                <a:latin typeface="+mn-lt"/>
                <a:ea typeface="+mn-ea"/>
                <a:cs typeface="+mn-cs"/>
              </a:defRPr>
            </a:pPr>
            <a:r>
              <a:rPr lang="en-US" sz="2400">
                <a:solidFill>
                  <a:schemeClr val="bg1"/>
                </a:solidFill>
              </a:rPr>
              <a:t>Net Sales By Month</a:t>
            </a:r>
          </a:p>
        </c:rich>
      </c:tx>
      <c:layout>
        <c:manualLayout>
          <c:xMode val="edge"/>
          <c:yMode val="edge"/>
          <c:x val="0.78773011001360149"/>
          <c:y val="5.096084212457222E-2"/>
        </c:manualLayout>
      </c:layout>
      <c:overlay val="0"/>
      <c:spPr>
        <a:solidFill>
          <a:schemeClr val="accent2"/>
        </a:solidFill>
        <a:ln>
          <a:noFill/>
        </a:ln>
        <a:effectLst/>
      </c:spPr>
      <c:txPr>
        <a:bodyPr rot="0" spcFirstLastPara="1" vertOverflow="ellipsis" vert="horz" wrap="square" anchor="ctr" anchorCtr="1"/>
        <a:lstStyle/>
        <a:p>
          <a:pPr>
            <a:defRPr sz="2400" b="1" i="0" u="none" strike="noStrike" kern="1200" cap="all" spc="100" normalizeH="0" baseline="0">
              <a:solidFill>
                <a:schemeClr val="bg1"/>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2"/>
            </a:solidFill>
            <a:round/>
          </a:ln>
          <a:effectLst>
            <a:outerShdw dist="25400" dir="2700000" algn="tl" rotWithShape="0">
              <a:schemeClr val="accent2"/>
            </a:outerShdw>
          </a:effectLst>
        </c:spPr>
        <c:marker>
          <c:symbol val="circle"/>
          <c:size val="5"/>
          <c:spPr>
            <a:solidFill>
              <a:schemeClr val="tx1"/>
            </a:solidFill>
            <a:ln w="222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solidFill>
                  <a:latin typeface="Arial Rounded MT Bold" panose="020F070403050403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2"/>
            </a:solidFill>
            <a:round/>
          </a:ln>
          <a:effectLst>
            <a:outerShdw dist="25400" dir="2700000" algn="tl" rotWithShape="0">
              <a:schemeClr val="accent2"/>
            </a:outerShdw>
          </a:effectLst>
        </c:spPr>
        <c:marker>
          <c:symbol val="circle"/>
          <c:size val="5"/>
          <c:spPr>
            <a:solidFill>
              <a:schemeClr val="tx1"/>
            </a:solidFill>
            <a:ln w="22225">
              <a:solidFill>
                <a:schemeClr val="accent2"/>
              </a:solidFill>
              <a:round/>
            </a:ln>
            <a:effectLst/>
          </c:spPr>
        </c:marker>
      </c:pivotFmt>
      <c:pivotFmt>
        <c:idx val="7"/>
        <c:spPr>
          <a:ln w="34925" cap="rnd">
            <a:solidFill>
              <a:schemeClr val="accent2"/>
            </a:solidFill>
            <a:round/>
          </a:ln>
          <a:effectLst>
            <a:outerShdw dist="25400" dir="2700000" algn="tl" rotWithShape="0">
              <a:schemeClr val="accent2"/>
            </a:outerShdw>
          </a:effectLst>
        </c:spPr>
        <c:marker>
          <c:symbol val="circle"/>
          <c:size val="5"/>
          <c:spPr>
            <a:solidFill>
              <a:schemeClr val="tx1"/>
            </a:solidFill>
            <a:ln w="22225">
              <a:solidFill>
                <a:schemeClr val="accent2"/>
              </a:solidFill>
              <a:round/>
            </a:ln>
            <a:effectLst/>
          </c:spPr>
        </c:marker>
      </c:pivotFmt>
      <c:pivotFmt>
        <c:idx val="8"/>
        <c:spPr>
          <a:ln w="34925" cap="rnd">
            <a:solidFill>
              <a:schemeClr val="accent2"/>
            </a:solidFill>
            <a:round/>
          </a:ln>
          <a:effectLst>
            <a:outerShdw dist="25400" dir="2700000" algn="tl" rotWithShape="0">
              <a:schemeClr val="accent2"/>
            </a:outerShdw>
          </a:effectLst>
        </c:spPr>
        <c:marker>
          <c:symbol val="circle"/>
          <c:size val="5"/>
          <c:spPr>
            <a:solidFill>
              <a:schemeClr val="tx1"/>
            </a:solidFill>
            <a:ln w="22225">
              <a:solidFill>
                <a:schemeClr val="accent2"/>
              </a:solidFill>
              <a:round/>
            </a:ln>
            <a:effectLst/>
          </c:spPr>
        </c:marker>
      </c:pivotFmt>
      <c:pivotFmt>
        <c:idx val="9"/>
        <c:spPr>
          <a:ln w="34925" cap="rnd">
            <a:solidFill>
              <a:schemeClr val="accent2"/>
            </a:solidFill>
            <a:round/>
          </a:ln>
          <a:effectLst>
            <a:outerShdw dist="25400" dir="2700000" algn="tl" rotWithShape="0">
              <a:schemeClr val="accent2"/>
            </a:outerShdw>
          </a:effectLst>
        </c:spPr>
        <c:marker>
          <c:symbol val="circle"/>
          <c:size val="5"/>
          <c:spPr>
            <a:solidFill>
              <a:schemeClr val="tx1"/>
            </a:solidFill>
            <a:ln w="22225">
              <a:solidFill>
                <a:schemeClr val="accent2"/>
              </a:solidFill>
              <a:round/>
            </a:ln>
            <a:effectLst/>
          </c:spPr>
        </c:marker>
      </c:pivotFmt>
      <c:pivotFmt>
        <c:idx val="10"/>
        <c:spPr>
          <a:ln w="34925" cap="rnd">
            <a:solidFill>
              <a:schemeClr val="accent2"/>
            </a:solidFill>
            <a:round/>
          </a:ln>
          <a:effectLst>
            <a:outerShdw dist="25400" dir="2700000" algn="tl" rotWithShape="0">
              <a:schemeClr val="accent2"/>
            </a:outerShdw>
          </a:effectLst>
        </c:spPr>
        <c:marker>
          <c:symbol val="circle"/>
          <c:size val="5"/>
          <c:spPr>
            <a:solidFill>
              <a:schemeClr val="tx1"/>
            </a:solidFill>
            <a:ln w="22225">
              <a:solidFill>
                <a:schemeClr val="accent2"/>
              </a:solidFill>
              <a:round/>
            </a:ln>
            <a:effectLst/>
          </c:spPr>
        </c:marker>
      </c:pivotFmt>
      <c:pivotFmt>
        <c:idx val="11"/>
        <c:spPr>
          <a:ln w="34925" cap="rnd">
            <a:solidFill>
              <a:schemeClr val="accent2"/>
            </a:solidFill>
            <a:round/>
          </a:ln>
          <a:effectLst>
            <a:outerShdw dist="25400" dir="2700000" algn="tl" rotWithShape="0">
              <a:schemeClr val="accent2"/>
            </a:outerShdw>
          </a:effectLst>
        </c:spPr>
        <c:marker>
          <c:symbol val="circle"/>
          <c:size val="5"/>
          <c:spPr>
            <a:solidFill>
              <a:schemeClr val="tx1"/>
            </a:solidFill>
            <a:ln w="22225">
              <a:solidFill>
                <a:schemeClr val="accent2"/>
              </a:solidFill>
              <a:round/>
            </a:ln>
            <a:effectLst/>
          </c:spPr>
        </c:marker>
      </c:pivotFmt>
      <c:pivotFmt>
        <c:idx val="12"/>
        <c:spPr>
          <a:ln w="34925" cap="rnd">
            <a:solidFill>
              <a:schemeClr val="accent2"/>
            </a:solidFill>
            <a:round/>
          </a:ln>
          <a:effectLst>
            <a:outerShdw dist="25400" dir="2700000" algn="tl" rotWithShape="0">
              <a:schemeClr val="accent2"/>
            </a:outerShdw>
          </a:effectLst>
        </c:spPr>
        <c:marker>
          <c:symbol val="circle"/>
          <c:size val="5"/>
          <c:spPr>
            <a:solidFill>
              <a:schemeClr val="tx1"/>
            </a:solidFill>
            <a:ln w="22225">
              <a:solidFill>
                <a:schemeClr val="accent2"/>
              </a:solidFill>
              <a:round/>
            </a:ln>
            <a:effectLst/>
          </c:spPr>
        </c:marker>
      </c:pivotFmt>
      <c:pivotFmt>
        <c:idx val="13"/>
        <c:spPr>
          <a:ln w="34925" cap="rnd">
            <a:solidFill>
              <a:schemeClr val="accent2"/>
            </a:solidFill>
            <a:round/>
          </a:ln>
          <a:effectLst>
            <a:outerShdw dist="25400" dir="2700000" algn="tl" rotWithShape="0">
              <a:schemeClr val="accent2"/>
            </a:outerShdw>
          </a:effectLst>
        </c:spPr>
        <c:marker>
          <c:symbol val="circle"/>
          <c:size val="5"/>
          <c:spPr>
            <a:solidFill>
              <a:schemeClr val="tx1"/>
            </a:solidFill>
            <a:ln w="22225">
              <a:solidFill>
                <a:schemeClr val="accent2"/>
              </a:solidFill>
              <a:round/>
            </a:ln>
            <a:effectLst/>
          </c:spPr>
        </c:marker>
      </c:pivotFmt>
      <c:pivotFmt>
        <c:idx val="14"/>
        <c:spPr>
          <a:ln w="34925" cap="rnd">
            <a:solidFill>
              <a:schemeClr val="accent2"/>
            </a:solidFill>
            <a:round/>
          </a:ln>
          <a:effectLst>
            <a:outerShdw dist="25400" dir="2700000" algn="tl" rotWithShape="0">
              <a:schemeClr val="accent2"/>
            </a:outerShdw>
          </a:effectLst>
        </c:spPr>
        <c:marker>
          <c:symbol val="circle"/>
          <c:size val="5"/>
          <c:spPr>
            <a:solidFill>
              <a:schemeClr val="tx1"/>
            </a:solidFill>
            <a:ln w="22225">
              <a:solidFill>
                <a:schemeClr val="accent2"/>
              </a:solidFill>
              <a:round/>
            </a:ln>
            <a:effectLst/>
          </c:spPr>
        </c:marker>
      </c:pivotFmt>
      <c:pivotFmt>
        <c:idx val="15"/>
        <c:spPr>
          <a:ln w="34925" cap="rnd">
            <a:solidFill>
              <a:schemeClr val="accent2"/>
            </a:solidFill>
            <a:round/>
          </a:ln>
          <a:effectLst>
            <a:outerShdw dist="25400" dir="2700000" algn="tl" rotWithShape="0">
              <a:schemeClr val="accent2"/>
            </a:outerShdw>
          </a:effectLst>
        </c:spPr>
        <c:marker>
          <c:symbol val="circle"/>
          <c:size val="5"/>
          <c:spPr>
            <a:solidFill>
              <a:schemeClr val="tx1"/>
            </a:solidFill>
            <a:ln w="22225">
              <a:solidFill>
                <a:schemeClr val="accent2"/>
              </a:solidFill>
              <a:round/>
            </a:ln>
            <a:effectLst/>
          </c:spPr>
        </c:marker>
      </c:pivotFmt>
      <c:pivotFmt>
        <c:idx val="16"/>
        <c:spPr>
          <a:ln w="34925" cap="rnd">
            <a:solidFill>
              <a:schemeClr val="accent2"/>
            </a:solidFill>
            <a:round/>
          </a:ln>
          <a:effectLst>
            <a:outerShdw dist="25400" dir="2700000" algn="tl" rotWithShape="0">
              <a:schemeClr val="accent2"/>
            </a:outerShdw>
          </a:effectLst>
        </c:spPr>
        <c:marker>
          <c:symbol val="circle"/>
          <c:size val="5"/>
          <c:spPr>
            <a:solidFill>
              <a:schemeClr val="tx1"/>
            </a:solidFill>
            <a:ln w="22225">
              <a:solidFill>
                <a:schemeClr val="accent2"/>
              </a:solidFill>
              <a:round/>
            </a:ln>
            <a:effectLst/>
          </c:spPr>
        </c:marker>
      </c:pivotFmt>
      <c:pivotFmt>
        <c:idx val="17"/>
        <c:spPr>
          <a:ln w="34925" cap="rnd">
            <a:solidFill>
              <a:schemeClr val="accent2"/>
            </a:solidFill>
            <a:round/>
          </a:ln>
          <a:effectLst>
            <a:outerShdw dist="25400" dir="2700000" algn="tl" rotWithShape="0">
              <a:schemeClr val="accent2"/>
            </a:outerShdw>
          </a:effectLst>
        </c:spPr>
        <c:marker>
          <c:symbol val="circle"/>
          <c:size val="5"/>
          <c:spPr>
            <a:solidFill>
              <a:schemeClr val="tx1"/>
            </a:solidFill>
            <a:ln w="22225">
              <a:solidFill>
                <a:schemeClr val="accent2"/>
              </a:solidFill>
              <a:round/>
            </a:ln>
            <a:effectLst/>
          </c:spPr>
        </c:marker>
      </c:pivotFmt>
      <c:pivotFmt>
        <c:idx val="18"/>
        <c:spPr>
          <a:ln w="34925" cap="rnd">
            <a:solidFill>
              <a:schemeClr val="accent2"/>
            </a:solidFill>
            <a:round/>
          </a:ln>
          <a:effectLst>
            <a:outerShdw dist="25400" dir="2700000" algn="tl" rotWithShape="0">
              <a:schemeClr val="accent2"/>
            </a:outerShdw>
          </a:effectLst>
        </c:spPr>
        <c:marker>
          <c:symbol val="circle"/>
          <c:size val="5"/>
          <c:spPr>
            <a:solidFill>
              <a:schemeClr val="tx1"/>
            </a:solidFill>
            <a:ln w="22225">
              <a:solidFill>
                <a:schemeClr val="accent2"/>
              </a:solidFill>
              <a:round/>
            </a:ln>
            <a:effectLst/>
          </c:spPr>
        </c:marker>
      </c:pivotFmt>
      <c:pivotFmt>
        <c:idx val="19"/>
        <c:spPr>
          <a:ln w="34925" cap="rnd">
            <a:solidFill>
              <a:schemeClr val="accent2"/>
            </a:solidFill>
            <a:round/>
          </a:ln>
          <a:effectLst>
            <a:outerShdw dist="25400" dir="2700000" algn="tl" rotWithShape="0">
              <a:schemeClr val="accent2"/>
            </a:outerShdw>
          </a:effectLst>
        </c:spPr>
        <c:marker>
          <c:symbol val="circle"/>
          <c:size val="5"/>
          <c:spPr>
            <a:solidFill>
              <a:schemeClr val="tx1"/>
            </a:solidFill>
            <a:ln w="22225">
              <a:solidFill>
                <a:schemeClr val="accent2"/>
              </a:solidFill>
              <a:round/>
            </a:ln>
            <a:effectLst/>
          </c:spPr>
        </c:marker>
      </c:pivotFmt>
      <c:pivotFmt>
        <c:idx val="20"/>
        <c:spPr>
          <a:ln w="34925" cap="rnd">
            <a:solidFill>
              <a:schemeClr val="accent2"/>
            </a:solidFill>
            <a:round/>
          </a:ln>
          <a:effectLst>
            <a:outerShdw dist="25400" dir="2700000" algn="tl" rotWithShape="0">
              <a:schemeClr val="accent2"/>
            </a:outerShdw>
          </a:effectLst>
        </c:spPr>
        <c:marker>
          <c:symbol val="circle"/>
          <c:size val="5"/>
          <c:spPr>
            <a:solidFill>
              <a:schemeClr val="tx1"/>
            </a:solidFill>
            <a:ln w="22225">
              <a:solidFill>
                <a:schemeClr val="accent2"/>
              </a:solidFill>
              <a:round/>
            </a:ln>
            <a:effectLst/>
          </c:spPr>
        </c:marker>
      </c:pivotFmt>
      <c:pivotFmt>
        <c:idx val="21"/>
        <c:spPr>
          <a:ln w="34925" cap="rnd">
            <a:solidFill>
              <a:schemeClr val="accent2"/>
            </a:solidFill>
            <a:round/>
          </a:ln>
          <a:effectLst>
            <a:outerShdw dist="25400" dir="2700000" algn="tl" rotWithShape="0">
              <a:schemeClr val="accent2"/>
            </a:outerShdw>
          </a:effectLst>
        </c:spPr>
        <c:marker>
          <c:symbol val="circle"/>
          <c:size val="5"/>
          <c:spPr>
            <a:solidFill>
              <a:schemeClr val="tx1"/>
            </a:solidFill>
            <a:ln w="22225">
              <a:solidFill>
                <a:schemeClr val="accent2"/>
              </a:solidFill>
              <a:round/>
            </a:ln>
            <a:effectLst/>
          </c:spPr>
        </c:marker>
      </c:pivotFmt>
      <c:pivotFmt>
        <c:idx val="22"/>
        <c:spPr>
          <a:ln w="34925" cap="rnd">
            <a:solidFill>
              <a:schemeClr val="accent2"/>
            </a:solidFill>
            <a:round/>
          </a:ln>
          <a:effectLst>
            <a:outerShdw dist="25400" dir="2700000" algn="tl" rotWithShape="0">
              <a:schemeClr val="accent2"/>
            </a:outerShdw>
          </a:effectLst>
        </c:spPr>
        <c:marker>
          <c:symbol val="circle"/>
          <c:size val="5"/>
          <c:spPr>
            <a:solidFill>
              <a:schemeClr val="tx1"/>
            </a:solidFill>
            <a:ln w="22225">
              <a:solidFill>
                <a:schemeClr val="accent2"/>
              </a:solidFill>
              <a:round/>
            </a:ln>
            <a:effectLst/>
          </c:spPr>
        </c:marker>
      </c:pivotFmt>
      <c:pivotFmt>
        <c:idx val="23"/>
        <c:spPr>
          <a:ln w="34925" cap="rnd">
            <a:solidFill>
              <a:schemeClr val="accent2"/>
            </a:solidFill>
            <a:round/>
          </a:ln>
          <a:effectLst>
            <a:outerShdw dist="25400" dir="2700000" algn="tl" rotWithShape="0">
              <a:schemeClr val="accent2"/>
            </a:outerShdw>
          </a:effectLst>
        </c:spPr>
        <c:marker>
          <c:symbol val="circle"/>
          <c:size val="5"/>
          <c:spPr>
            <a:solidFill>
              <a:schemeClr val="tx1"/>
            </a:solidFill>
            <a:ln w="22225">
              <a:solidFill>
                <a:schemeClr val="accent2"/>
              </a:solidFill>
              <a:round/>
            </a:ln>
            <a:effectLst/>
          </c:spPr>
        </c:marker>
      </c:pivotFmt>
      <c:pivotFmt>
        <c:idx val="24"/>
        <c:spPr>
          <a:ln w="34925" cap="rnd">
            <a:solidFill>
              <a:schemeClr val="accent2"/>
            </a:solidFill>
            <a:round/>
          </a:ln>
          <a:effectLst>
            <a:outerShdw dist="25400" dir="2700000" algn="tl" rotWithShape="0">
              <a:schemeClr val="accent2"/>
            </a:outerShdw>
          </a:effectLst>
        </c:spPr>
        <c:marker>
          <c:symbol val="circle"/>
          <c:size val="5"/>
          <c:spPr>
            <a:solidFill>
              <a:schemeClr val="tx1"/>
            </a:solidFill>
            <a:ln w="22225">
              <a:solidFill>
                <a:schemeClr val="accent2"/>
              </a:solidFill>
              <a:round/>
            </a:ln>
            <a:effectLst/>
          </c:spPr>
        </c:marker>
      </c:pivotFmt>
      <c:pivotFmt>
        <c:idx val="25"/>
        <c:spPr>
          <a:ln w="34925" cap="rnd">
            <a:solidFill>
              <a:schemeClr val="accent2"/>
            </a:solidFill>
            <a:round/>
          </a:ln>
          <a:effectLst>
            <a:outerShdw dist="25400" dir="2700000" algn="tl" rotWithShape="0">
              <a:schemeClr val="accent2"/>
            </a:outerShdw>
          </a:effectLst>
        </c:spPr>
        <c:marker>
          <c:symbol val="circle"/>
          <c:size val="5"/>
          <c:spPr>
            <a:solidFill>
              <a:schemeClr val="tx1"/>
            </a:solidFill>
            <a:ln w="22225">
              <a:solidFill>
                <a:schemeClr val="accent2"/>
              </a:solidFill>
              <a:round/>
            </a:ln>
            <a:effectLst/>
          </c:spPr>
        </c:marker>
      </c:pivotFmt>
      <c:pivotFmt>
        <c:idx val="26"/>
        <c:spPr>
          <a:ln w="34925" cap="rnd">
            <a:solidFill>
              <a:schemeClr val="accent2"/>
            </a:solidFill>
            <a:round/>
          </a:ln>
          <a:effectLst>
            <a:outerShdw dist="25400" dir="2700000" algn="tl" rotWithShape="0">
              <a:schemeClr val="accent2"/>
            </a:outerShdw>
          </a:effectLst>
        </c:spPr>
        <c:marker>
          <c:symbol val="circle"/>
          <c:size val="5"/>
          <c:spPr>
            <a:solidFill>
              <a:schemeClr val="tx1"/>
            </a:solidFill>
            <a:ln w="22225">
              <a:solidFill>
                <a:schemeClr val="accent2"/>
              </a:solidFill>
              <a:round/>
            </a:ln>
            <a:effectLst/>
          </c:spPr>
        </c:marker>
      </c:pivotFmt>
      <c:pivotFmt>
        <c:idx val="27"/>
        <c:spPr>
          <a:ln w="34925" cap="rnd">
            <a:solidFill>
              <a:schemeClr val="accent2"/>
            </a:solidFill>
            <a:round/>
          </a:ln>
          <a:effectLst>
            <a:outerShdw dist="25400" dir="2700000" algn="tl" rotWithShape="0">
              <a:schemeClr val="accent2"/>
            </a:outerShdw>
          </a:effectLst>
        </c:spPr>
        <c:marker>
          <c:symbol val="circle"/>
          <c:size val="5"/>
          <c:spPr>
            <a:solidFill>
              <a:schemeClr val="tx1"/>
            </a:solidFill>
            <a:ln w="22225">
              <a:solidFill>
                <a:schemeClr val="accent2"/>
              </a:solidFill>
              <a:round/>
            </a:ln>
            <a:effectLst/>
          </c:spPr>
        </c:marker>
      </c:pivotFmt>
      <c:pivotFmt>
        <c:idx val="28"/>
        <c:spPr>
          <a:ln w="34925" cap="rnd">
            <a:solidFill>
              <a:schemeClr val="accent2"/>
            </a:solidFill>
            <a:round/>
          </a:ln>
          <a:effectLst>
            <a:outerShdw dist="25400" dir="2700000" algn="tl" rotWithShape="0">
              <a:schemeClr val="accent2"/>
            </a:outerShdw>
          </a:effectLst>
        </c:spPr>
        <c:marker>
          <c:symbol val="circle"/>
          <c:size val="5"/>
          <c:spPr>
            <a:solidFill>
              <a:schemeClr val="tx1"/>
            </a:solidFill>
            <a:ln w="22225">
              <a:solidFill>
                <a:schemeClr val="accent2"/>
              </a:solidFill>
              <a:round/>
            </a:ln>
            <a:effectLst/>
          </c:spPr>
        </c:marker>
      </c:pivotFmt>
      <c:pivotFmt>
        <c:idx val="29"/>
        <c:spPr>
          <a:ln w="34925" cap="rnd">
            <a:solidFill>
              <a:schemeClr val="accent2"/>
            </a:solidFill>
            <a:round/>
          </a:ln>
          <a:effectLst>
            <a:outerShdw dist="25400" dir="2700000" algn="tl" rotWithShape="0">
              <a:schemeClr val="accent2"/>
            </a:outerShdw>
          </a:effectLst>
        </c:spPr>
        <c:marker>
          <c:symbol val="circle"/>
          <c:size val="5"/>
          <c:spPr>
            <a:solidFill>
              <a:schemeClr val="tx1"/>
            </a:solidFill>
            <a:ln w="22225">
              <a:solidFill>
                <a:schemeClr val="accent2"/>
              </a:solidFill>
              <a:round/>
            </a:ln>
            <a:effectLst/>
          </c:spPr>
        </c:marker>
      </c:pivotFmt>
      <c:pivotFmt>
        <c:idx val="30"/>
        <c:spPr>
          <a:ln w="34925" cap="rnd">
            <a:solidFill>
              <a:schemeClr val="accent2"/>
            </a:solidFill>
            <a:round/>
          </a:ln>
          <a:effectLst>
            <a:outerShdw dist="25400" dir="2700000" algn="tl" rotWithShape="0">
              <a:schemeClr val="accent2"/>
            </a:outerShdw>
          </a:effectLst>
        </c:spPr>
        <c:marker>
          <c:symbol val="circle"/>
          <c:size val="5"/>
          <c:spPr>
            <a:solidFill>
              <a:schemeClr val="tx1"/>
            </a:solidFill>
            <a:ln w="22225">
              <a:solidFill>
                <a:schemeClr val="accent2"/>
              </a:solidFill>
              <a:round/>
            </a:ln>
            <a:effectLst/>
          </c:spPr>
        </c:marker>
      </c:pivotFmt>
      <c:pivotFmt>
        <c:idx val="31"/>
        <c:spPr>
          <a:ln w="34925" cap="rnd">
            <a:solidFill>
              <a:schemeClr val="accent2"/>
            </a:solidFill>
            <a:round/>
          </a:ln>
          <a:effectLst>
            <a:outerShdw dist="25400" dir="2700000" algn="tl" rotWithShape="0">
              <a:schemeClr val="accent2"/>
            </a:outerShdw>
          </a:effectLst>
        </c:spPr>
        <c:marker>
          <c:symbol val="circle"/>
          <c:size val="5"/>
          <c:spPr>
            <a:solidFill>
              <a:schemeClr val="tx1"/>
            </a:solidFill>
            <a:ln w="22225">
              <a:solidFill>
                <a:schemeClr val="accent2"/>
              </a:solidFill>
              <a:round/>
            </a:ln>
            <a:effectLst/>
          </c:spPr>
        </c:marker>
      </c:pivotFmt>
      <c:pivotFmt>
        <c:idx val="32"/>
        <c:spPr>
          <a:ln w="34925" cap="rnd">
            <a:solidFill>
              <a:schemeClr val="accent2"/>
            </a:solidFill>
            <a:round/>
          </a:ln>
          <a:effectLst>
            <a:outerShdw dist="25400" dir="2700000" algn="tl" rotWithShape="0">
              <a:schemeClr val="accent2"/>
            </a:outerShdw>
          </a:effectLst>
        </c:spPr>
        <c:marker>
          <c:symbol val="circle"/>
          <c:size val="5"/>
          <c:spPr>
            <a:solidFill>
              <a:schemeClr val="tx1"/>
            </a:solidFill>
            <a:ln w="22225">
              <a:solidFill>
                <a:schemeClr val="accent2"/>
              </a:solidFill>
              <a:round/>
            </a:ln>
            <a:effectLst/>
          </c:spPr>
        </c:marker>
      </c:pivotFmt>
      <c:pivotFmt>
        <c:idx val="33"/>
        <c:spPr>
          <a:ln w="34925" cap="rnd">
            <a:solidFill>
              <a:schemeClr val="accent2"/>
            </a:solidFill>
            <a:round/>
          </a:ln>
          <a:effectLst>
            <a:outerShdw dist="25400" dir="2700000" algn="tl" rotWithShape="0">
              <a:schemeClr val="accent2"/>
            </a:outerShdw>
          </a:effectLst>
        </c:spPr>
        <c:marker>
          <c:symbol val="circle"/>
          <c:size val="5"/>
          <c:spPr>
            <a:solidFill>
              <a:schemeClr val="tx1"/>
            </a:solidFill>
            <a:ln w="22225">
              <a:solidFill>
                <a:schemeClr val="accent2"/>
              </a:solidFill>
              <a:round/>
            </a:ln>
            <a:effectLst/>
          </c:spPr>
        </c:marker>
      </c:pivotFmt>
      <c:pivotFmt>
        <c:idx val="34"/>
        <c:spPr>
          <a:ln w="34925" cap="rnd">
            <a:solidFill>
              <a:schemeClr val="accent2"/>
            </a:solidFill>
            <a:round/>
          </a:ln>
          <a:effectLst>
            <a:outerShdw dist="25400" dir="2700000" algn="tl" rotWithShape="0">
              <a:schemeClr val="accent2"/>
            </a:outerShdw>
          </a:effectLst>
        </c:spPr>
        <c:marker>
          <c:symbol val="circle"/>
          <c:size val="5"/>
          <c:spPr>
            <a:solidFill>
              <a:schemeClr val="tx1"/>
            </a:solidFill>
            <a:ln w="22225">
              <a:solidFill>
                <a:schemeClr val="accent2"/>
              </a:solidFill>
              <a:round/>
            </a:ln>
            <a:effectLst/>
          </c:spPr>
        </c:marker>
      </c:pivotFmt>
      <c:pivotFmt>
        <c:idx val="35"/>
        <c:spPr>
          <a:ln w="34925" cap="rnd">
            <a:solidFill>
              <a:schemeClr val="accent2"/>
            </a:solidFill>
            <a:round/>
          </a:ln>
          <a:effectLst>
            <a:outerShdw dist="25400" dir="2700000" algn="tl" rotWithShape="0">
              <a:schemeClr val="accent2"/>
            </a:outerShdw>
          </a:effectLst>
        </c:spPr>
        <c:marker>
          <c:symbol val="circle"/>
          <c:size val="5"/>
          <c:spPr>
            <a:solidFill>
              <a:schemeClr val="tx1"/>
            </a:solidFill>
            <a:ln w="22225">
              <a:solidFill>
                <a:schemeClr val="accent2"/>
              </a:solidFill>
              <a:round/>
            </a:ln>
            <a:effectLst/>
          </c:spPr>
        </c:marker>
      </c:pivotFmt>
    </c:pivotFmts>
    <c:plotArea>
      <c:layout>
        <c:manualLayout>
          <c:layoutTarget val="inner"/>
          <c:xMode val="edge"/>
          <c:yMode val="edge"/>
          <c:x val="9.8263845560499427E-3"/>
          <c:y val="0.1317581394993341"/>
          <c:w val="0.98288541281227781"/>
          <c:h val="0.74121637243643268"/>
        </c:manualLayout>
      </c:layout>
      <c:lineChart>
        <c:grouping val="stacked"/>
        <c:varyColors val="0"/>
        <c:ser>
          <c:idx val="0"/>
          <c:order val="0"/>
          <c:tx>
            <c:strRef>
              <c:f>'Pivot T3'!$B$3</c:f>
              <c:strCache>
                <c:ptCount val="1"/>
                <c:pt idx="0">
                  <c:v>Total</c:v>
                </c:pt>
              </c:strCache>
            </c:strRef>
          </c:tx>
          <c:spPr>
            <a:ln w="34925" cap="rnd">
              <a:solidFill>
                <a:schemeClr val="accent2"/>
              </a:solidFill>
              <a:round/>
            </a:ln>
            <a:effectLst>
              <a:outerShdw dist="25400" dir="2700000" algn="tl" rotWithShape="0">
                <a:schemeClr val="accent2"/>
              </a:outerShdw>
            </a:effectLst>
          </c:spPr>
          <c:marker>
            <c:symbol val="circle"/>
            <c:size val="5"/>
            <c:spPr>
              <a:solidFill>
                <a:schemeClr val="tx1"/>
              </a:solidFill>
              <a:ln w="22225">
                <a:solidFill>
                  <a:schemeClr val="accent2"/>
                </a:solidFill>
                <a:round/>
              </a:ln>
              <a:effectLst/>
            </c:spPr>
          </c:marker>
          <c:dPt>
            <c:idx val="1"/>
            <c:marker>
              <c:symbol val="circle"/>
              <c:size val="5"/>
              <c:spPr>
                <a:solidFill>
                  <a:schemeClr val="tx1"/>
                </a:solidFill>
                <a:ln w="22225">
                  <a:solidFill>
                    <a:schemeClr val="accent2"/>
                  </a:solidFill>
                  <a:round/>
                </a:ln>
                <a:effectLst/>
              </c:spPr>
            </c:marker>
            <c:bubble3D val="0"/>
            <c:extLst>
              <c:ext xmlns:c16="http://schemas.microsoft.com/office/drawing/2014/chart" uri="{C3380CC4-5D6E-409C-BE32-E72D297353CC}">
                <c16:uniqueId val="{00000016-D7B9-41DA-95C3-45AE6CF06661}"/>
              </c:ext>
            </c:extLst>
          </c:dPt>
          <c:dPt>
            <c:idx val="2"/>
            <c:marker>
              <c:symbol val="circle"/>
              <c:size val="5"/>
              <c:spPr>
                <a:solidFill>
                  <a:schemeClr val="tx1"/>
                </a:solidFill>
                <a:ln w="22225">
                  <a:solidFill>
                    <a:schemeClr val="accent2"/>
                  </a:solidFill>
                  <a:round/>
                </a:ln>
                <a:effectLst/>
              </c:spPr>
            </c:marker>
            <c:bubble3D val="0"/>
            <c:extLst>
              <c:ext xmlns:c16="http://schemas.microsoft.com/office/drawing/2014/chart" uri="{C3380CC4-5D6E-409C-BE32-E72D297353CC}">
                <c16:uniqueId val="{00000017-D7B9-41DA-95C3-45AE6CF06661}"/>
              </c:ext>
            </c:extLst>
          </c:dPt>
          <c:dPt>
            <c:idx val="3"/>
            <c:marker>
              <c:symbol val="circle"/>
              <c:size val="5"/>
              <c:spPr>
                <a:solidFill>
                  <a:schemeClr val="tx1"/>
                </a:solidFill>
                <a:ln w="22225">
                  <a:solidFill>
                    <a:schemeClr val="accent2"/>
                  </a:solidFill>
                  <a:round/>
                </a:ln>
                <a:effectLst/>
              </c:spPr>
            </c:marker>
            <c:bubble3D val="0"/>
            <c:extLst>
              <c:ext xmlns:c16="http://schemas.microsoft.com/office/drawing/2014/chart" uri="{C3380CC4-5D6E-409C-BE32-E72D297353CC}">
                <c16:uniqueId val="{00000012-D7B9-41DA-95C3-45AE6CF06661}"/>
              </c:ext>
            </c:extLst>
          </c:dPt>
          <c:dPt>
            <c:idx val="4"/>
            <c:marker>
              <c:symbol val="circle"/>
              <c:size val="5"/>
              <c:spPr>
                <a:solidFill>
                  <a:schemeClr val="tx1"/>
                </a:solidFill>
                <a:ln w="22225">
                  <a:solidFill>
                    <a:schemeClr val="accent2"/>
                  </a:solidFill>
                  <a:round/>
                </a:ln>
                <a:effectLst/>
              </c:spPr>
            </c:marker>
            <c:bubble3D val="0"/>
            <c:extLst>
              <c:ext xmlns:c16="http://schemas.microsoft.com/office/drawing/2014/chart" uri="{C3380CC4-5D6E-409C-BE32-E72D297353CC}">
                <c16:uniqueId val="{00000003-0055-4F9C-9453-5BDEB7596CF2}"/>
              </c:ext>
            </c:extLst>
          </c:dPt>
          <c:dPt>
            <c:idx val="5"/>
            <c:marker>
              <c:symbol val="circle"/>
              <c:size val="5"/>
              <c:spPr>
                <a:solidFill>
                  <a:schemeClr val="tx1"/>
                </a:solidFill>
                <a:ln w="22225">
                  <a:solidFill>
                    <a:schemeClr val="accent2"/>
                  </a:solidFill>
                  <a:round/>
                </a:ln>
                <a:effectLst/>
              </c:spPr>
            </c:marker>
            <c:bubble3D val="0"/>
            <c:extLst>
              <c:ext xmlns:c16="http://schemas.microsoft.com/office/drawing/2014/chart" uri="{C3380CC4-5D6E-409C-BE32-E72D297353CC}">
                <c16:uniqueId val="{00000013-D7B9-41DA-95C3-45AE6CF06661}"/>
              </c:ext>
            </c:extLst>
          </c:dPt>
          <c:dPt>
            <c:idx val="6"/>
            <c:marker>
              <c:symbol val="circle"/>
              <c:size val="5"/>
              <c:spPr>
                <a:solidFill>
                  <a:schemeClr val="tx1"/>
                </a:solidFill>
                <a:ln w="22225">
                  <a:solidFill>
                    <a:schemeClr val="accent2"/>
                  </a:solidFill>
                  <a:round/>
                </a:ln>
                <a:effectLst/>
              </c:spPr>
            </c:marker>
            <c:bubble3D val="0"/>
            <c:extLst>
              <c:ext xmlns:c16="http://schemas.microsoft.com/office/drawing/2014/chart" uri="{C3380CC4-5D6E-409C-BE32-E72D297353CC}">
                <c16:uniqueId val="{00000014-D7B9-41DA-95C3-45AE6CF06661}"/>
              </c:ext>
            </c:extLst>
          </c:dPt>
          <c:dPt>
            <c:idx val="8"/>
            <c:marker>
              <c:symbol val="circle"/>
              <c:size val="5"/>
              <c:spPr>
                <a:solidFill>
                  <a:schemeClr val="tx1"/>
                </a:solidFill>
                <a:ln w="22225">
                  <a:solidFill>
                    <a:schemeClr val="accent2"/>
                  </a:solidFill>
                  <a:round/>
                </a:ln>
                <a:effectLst/>
              </c:spPr>
            </c:marker>
            <c:bubble3D val="0"/>
            <c:extLst>
              <c:ext xmlns:c16="http://schemas.microsoft.com/office/drawing/2014/chart" uri="{C3380CC4-5D6E-409C-BE32-E72D297353CC}">
                <c16:uniqueId val="{00000015-D7B9-41DA-95C3-45AE6CF06661}"/>
              </c:ext>
            </c:extLst>
          </c:dPt>
          <c:dPt>
            <c:idx val="9"/>
            <c:marker>
              <c:symbol val="circle"/>
              <c:size val="5"/>
              <c:spPr>
                <a:solidFill>
                  <a:schemeClr val="tx1"/>
                </a:solidFill>
                <a:ln w="22225">
                  <a:solidFill>
                    <a:schemeClr val="accent2"/>
                  </a:solidFill>
                  <a:round/>
                </a:ln>
                <a:effectLst/>
              </c:spPr>
            </c:marker>
            <c:bubble3D val="0"/>
            <c:extLst>
              <c:ext xmlns:c16="http://schemas.microsoft.com/office/drawing/2014/chart" uri="{C3380CC4-5D6E-409C-BE32-E72D297353CC}">
                <c16:uniqueId val="{00000001-D7B9-41DA-95C3-45AE6CF06661}"/>
              </c:ext>
            </c:extLst>
          </c:dPt>
          <c:dPt>
            <c:idx val="10"/>
            <c:marker>
              <c:symbol val="circle"/>
              <c:size val="5"/>
              <c:spPr>
                <a:solidFill>
                  <a:schemeClr val="tx1"/>
                </a:solidFill>
                <a:ln w="22225">
                  <a:solidFill>
                    <a:schemeClr val="accent2"/>
                  </a:solidFill>
                  <a:round/>
                </a:ln>
                <a:effectLst/>
              </c:spPr>
            </c:marker>
            <c:bubble3D val="0"/>
            <c:extLst>
              <c:ext xmlns:c16="http://schemas.microsoft.com/office/drawing/2014/chart" uri="{C3380CC4-5D6E-409C-BE32-E72D297353CC}">
                <c16:uniqueId val="{00000003-D7B9-41DA-95C3-45AE6CF06661}"/>
              </c:ext>
            </c:extLst>
          </c:dPt>
          <c:dPt>
            <c:idx val="11"/>
            <c:marker>
              <c:symbol val="circle"/>
              <c:size val="5"/>
              <c:spPr>
                <a:solidFill>
                  <a:schemeClr val="tx1"/>
                </a:solidFill>
                <a:ln w="22225">
                  <a:solidFill>
                    <a:schemeClr val="accent2"/>
                  </a:solidFill>
                  <a:round/>
                </a:ln>
                <a:effectLst/>
              </c:spPr>
            </c:marker>
            <c:bubble3D val="0"/>
            <c:extLst>
              <c:ext xmlns:c16="http://schemas.microsoft.com/office/drawing/2014/chart" uri="{C3380CC4-5D6E-409C-BE32-E72D297353CC}">
                <c16:uniqueId val="{00000010-D7B9-41DA-95C3-45AE6CF06661}"/>
              </c:ext>
            </c:extLst>
          </c:dPt>
          <c:dPt>
            <c:idx val="12"/>
            <c:marker>
              <c:symbol val="circle"/>
              <c:size val="5"/>
              <c:spPr>
                <a:solidFill>
                  <a:schemeClr val="tx1"/>
                </a:solidFill>
                <a:ln w="22225">
                  <a:solidFill>
                    <a:schemeClr val="accent2"/>
                  </a:solidFill>
                  <a:round/>
                </a:ln>
                <a:effectLst/>
              </c:spPr>
            </c:marker>
            <c:bubble3D val="0"/>
            <c:extLst>
              <c:ext xmlns:c16="http://schemas.microsoft.com/office/drawing/2014/chart" uri="{C3380CC4-5D6E-409C-BE32-E72D297353CC}">
                <c16:uniqueId val="{00000011-D7B9-41DA-95C3-45AE6CF06661}"/>
              </c:ext>
            </c:extLst>
          </c:dPt>
          <c:dPt>
            <c:idx val="13"/>
            <c:marker>
              <c:symbol val="circle"/>
              <c:size val="5"/>
              <c:spPr>
                <a:solidFill>
                  <a:schemeClr val="tx1"/>
                </a:solidFill>
                <a:ln w="22225">
                  <a:solidFill>
                    <a:schemeClr val="accent2"/>
                  </a:solidFill>
                  <a:round/>
                </a:ln>
                <a:effectLst/>
              </c:spPr>
            </c:marker>
            <c:bubble3D val="0"/>
            <c:extLst>
              <c:ext xmlns:c16="http://schemas.microsoft.com/office/drawing/2014/chart" uri="{C3380CC4-5D6E-409C-BE32-E72D297353CC}">
                <c16:uniqueId val="{00000004-D7B9-41DA-95C3-45AE6CF06661}"/>
              </c:ext>
            </c:extLst>
          </c:dPt>
          <c:dPt>
            <c:idx val="14"/>
            <c:marker>
              <c:symbol val="circle"/>
              <c:size val="5"/>
              <c:spPr>
                <a:solidFill>
                  <a:schemeClr val="tx1"/>
                </a:solidFill>
                <a:ln w="22225">
                  <a:solidFill>
                    <a:schemeClr val="accent2"/>
                  </a:solidFill>
                  <a:round/>
                </a:ln>
                <a:effectLst/>
              </c:spPr>
            </c:marker>
            <c:bubble3D val="0"/>
            <c:extLst>
              <c:ext xmlns:c16="http://schemas.microsoft.com/office/drawing/2014/chart" uri="{C3380CC4-5D6E-409C-BE32-E72D297353CC}">
                <c16:uniqueId val="{00000007-D7B9-41DA-95C3-45AE6CF06661}"/>
              </c:ext>
            </c:extLst>
          </c:dPt>
          <c:dPt>
            <c:idx val="15"/>
            <c:marker>
              <c:symbol val="circle"/>
              <c:size val="5"/>
              <c:spPr>
                <a:solidFill>
                  <a:schemeClr val="tx1"/>
                </a:solidFill>
                <a:ln w="22225">
                  <a:solidFill>
                    <a:schemeClr val="accent2"/>
                  </a:solidFill>
                  <a:round/>
                </a:ln>
                <a:effectLst/>
              </c:spPr>
            </c:marker>
            <c:bubble3D val="0"/>
            <c:extLst>
              <c:ext xmlns:c16="http://schemas.microsoft.com/office/drawing/2014/chart" uri="{C3380CC4-5D6E-409C-BE32-E72D297353CC}">
                <c16:uniqueId val="{00000006-D7B9-41DA-95C3-45AE6CF06661}"/>
              </c:ext>
            </c:extLst>
          </c:dPt>
          <c:dPt>
            <c:idx val="18"/>
            <c:marker>
              <c:symbol val="circle"/>
              <c:size val="5"/>
              <c:spPr>
                <a:solidFill>
                  <a:schemeClr val="tx1"/>
                </a:solidFill>
                <a:ln w="22225">
                  <a:solidFill>
                    <a:schemeClr val="accent2"/>
                  </a:solidFill>
                  <a:round/>
                </a:ln>
                <a:effectLst/>
              </c:spPr>
            </c:marker>
            <c:bubble3D val="0"/>
            <c:extLst>
              <c:ext xmlns:c16="http://schemas.microsoft.com/office/drawing/2014/chart" uri="{C3380CC4-5D6E-409C-BE32-E72D297353CC}">
                <c16:uniqueId val="{0000000E-0055-4F9C-9453-5BDEB7596CF2}"/>
              </c:ext>
            </c:extLst>
          </c:dPt>
          <c:dPt>
            <c:idx val="20"/>
            <c:marker>
              <c:symbol val="circle"/>
              <c:size val="5"/>
              <c:spPr>
                <a:solidFill>
                  <a:schemeClr val="tx1"/>
                </a:solidFill>
                <a:ln w="22225">
                  <a:solidFill>
                    <a:schemeClr val="accent2"/>
                  </a:solidFill>
                  <a:round/>
                </a:ln>
                <a:effectLst/>
              </c:spPr>
            </c:marker>
            <c:bubble3D val="0"/>
            <c:extLst>
              <c:ext xmlns:c16="http://schemas.microsoft.com/office/drawing/2014/chart" uri="{C3380CC4-5D6E-409C-BE32-E72D297353CC}">
                <c16:uniqueId val="{00000009-D7B9-41DA-95C3-45AE6CF06661}"/>
              </c:ext>
            </c:extLst>
          </c:dPt>
          <c:dPt>
            <c:idx val="21"/>
            <c:marker>
              <c:symbol val="circle"/>
              <c:size val="5"/>
              <c:spPr>
                <a:solidFill>
                  <a:schemeClr val="tx1"/>
                </a:solidFill>
                <a:ln w="22225">
                  <a:solidFill>
                    <a:schemeClr val="accent2"/>
                  </a:solidFill>
                  <a:round/>
                </a:ln>
                <a:effectLst/>
              </c:spPr>
            </c:marker>
            <c:bubble3D val="0"/>
            <c:extLst>
              <c:ext xmlns:c16="http://schemas.microsoft.com/office/drawing/2014/chart" uri="{C3380CC4-5D6E-409C-BE32-E72D297353CC}">
                <c16:uniqueId val="{00000018-D7B9-41DA-95C3-45AE6CF06661}"/>
              </c:ext>
            </c:extLst>
          </c:dPt>
          <c:dPt>
            <c:idx val="23"/>
            <c:marker>
              <c:symbol val="circle"/>
              <c:size val="5"/>
              <c:spPr>
                <a:solidFill>
                  <a:schemeClr val="tx1"/>
                </a:solidFill>
                <a:ln w="22225">
                  <a:solidFill>
                    <a:schemeClr val="accent2"/>
                  </a:solidFill>
                  <a:round/>
                </a:ln>
                <a:effectLst/>
              </c:spPr>
            </c:marker>
            <c:bubble3D val="0"/>
            <c:extLst>
              <c:ext xmlns:c16="http://schemas.microsoft.com/office/drawing/2014/chart" uri="{C3380CC4-5D6E-409C-BE32-E72D297353CC}">
                <c16:uniqueId val="{0000000C-D7B9-41DA-95C3-45AE6CF06661}"/>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solidFill>
                    <a:latin typeface="Arial Rounded MT Bold" panose="020F070403050403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2">
                          <a:lumMod val="60000"/>
                          <a:lumOff val="40000"/>
                        </a:schemeClr>
                      </a:solidFill>
                    </a:ln>
                    <a:effectLst/>
                  </c:spPr>
                </c15:leaderLines>
              </c:ext>
            </c:extLst>
          </c:dLbls>
          <c:cat>
            <c:multiLvlStrRef>
              <c:f>'Pivot T3'!$A$4:$A$55</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lvl>
                <c:lvl>
                  <c:pt idx="0">
                    <c:v>2018</c:v>
                  </c:pt>
                  <c:pt idx="12">
                    <c:v>2019</c:v>
                  </c:pt>
                  <c:pt idx="24">
                    <c:v>2020</c:v>
                  </c:pt>
                </c:lvl>
              </c:multiLvlStrCache>
            </c:multiLvlStrRef>
          </c:cat>
          <c:val>
            <c:numRef>
              <c:f>'Pivot T3'!$B$4:$B$55</c:f>
              <c:numCache>
                <c:formatCode>_ * #,##0_ ;_ * \-#,##0_ ;_ * "-"??_ ;_ @_ </c:formatCode>
                <c:ptCount val="36"/>
                <c:pt idx="0">
                  <c:v>5894340.75</c:v>
                </c:pt>
                <c:pt idx="1">
                  <c:v>4117978.395</c:v>
                </c:pt>
                <c:pt idx="2">
                  <c:v>3944822.5700000008</c:v>
                </c:pt>
                <c:pt idx="3">
                  <c:v>5497463.8399999999</c:v>
                </c:pt>
                <c:pt idx="4">
                  <c:v>4344717.21</c:v>
                </c:pt>
                <c:pt idx="5">
                  <c:v>3045766.7299999995</c:v>
                </c:pt>
                <c:pt idx="6">
                  <c:v>5401110.9800000014</c:v>
                </c:pt>
                <c:pt idx="7">
                  <c:v>5103563.1999999993</c:v>
                </c:pt>
                <c:pt idx="8">
                  <c:v>3984478.55</c:v>
                </c:pt>
                <c:pt idx="9">
                  <c:v>15634214.619999999</c:v>
                </c:pt>
                <c:pt idx="10">
                  <c:v>7850614.6699999999</c:v>
                </c:pt>
                <c:pt idx="11">
                  <c:v>6435470.3599999975</c:v>
                </c:pt>
                <c:pt idx="12">
                  <c:v>6340160.4749999996</c:v>
                </c:pt>
                <c:pt idx="13">
                  <c:v>5381543.54</c:v>
                </c:pt>
                <c:pt idx="14">
                  <c:v>8416521.4749999978</c:v>
                </c:pt>
                <c:pt idx="15">
                  <c:v>5695193.5400000019</c:v>
                </c:pt>
                <c:pt idx="16">
                  <c:v>8204141.1800000006</c:v>
                </c:pt>
                <c:pt idx="17">
                  <c:v>2759451.66</c:v>
                </c:pt>
                <c:pt idx="18">
                  <c:v>3694533.36</c:v>
                </c:pt>
                <c:pt idx="19">
                  <c:v>4545291.87</c:v>
                </c:pt>
                <c:pt idx="20">
                  <c:v>4244670.3</c:v>
                </c:pt>
                <c:pt idx="21">
                  <c:v>2928680.0700000003</c:v>
                </c:pt>
                <c:pt idx="22">
                  <c:v>6562911.2699999977</c:v>
                </c:pt>
                <c:pt idx="23">
                  <c:v>4333330.6300000008</c:v>
                </c:pt>
                <c:pt idx="24">
                  <c:v>5569292.2300000004</c:v>
                </c:pt>
                <c:pt idx="25">
                  <c:v>4355664.5599999996</c:v>
                </c:pt>
                <c:pt idx="26">
                  <c:v>8688651.1899999995</c:v>
                </c:pt>
                <c:pt idx="27">
                  <c:v>3473037.9350000001</c:v>
                </c:pt>
                <c:pt idx="28">
                  <c:v>5015199.1500000004</c:v>
                </c:pt>
                <c:pt idx="29">
                  <c:v>5172446.8400000008</c:v>
                </c:pt>
                <c:pt idx="30">
                  <c:v>3626092.9699999997</c:v>
                </c:pt>
                <c:pt idx="31">
                  <c:v>1986193.63</c:v>
                </c:pt>
                <c:pt idx="32">
                  <c:v>4011401.9800000009</c:v>
                </c:pt>
                <c:pt idx="33">
                  <c:v>2635632.84</c:v>
                </c:pt>
                <c:pt idx="34">
                  <c:v>4303569.5</c:v>
                </c:pt>
                <c:pt idx="35">
                  <c:v>3829779.5</c:v>
                </c:pt>
              </c:numCache>
            </c:numRef>
          </c:val>
          <c:smooth val="0"/>
          <c:extLst>
            <c:ext xmlns:c16="http://schemas.microsoft.com/office/drawing/2014/chart" uri="{C3380CC4-5D6E-409C-BE32-E72D297353CC}">
              <c16:uniqueId val="{00000000-D7B9-41DA-95C3-45AE6CF06661}"/>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52868256"/>
        <c:axId val="152872576"/>
      </c:lineChart>
      <c:catAx>
        <c:axId val="152868256"/>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52872576"/>
        <c:crosses val="autoZero"/>
        <c:auto val="1"/>
        <c:lblAlgn val="ctr"/>
        <c:lblOffset val="100"/>
        <c:noMultiLvlLbl val="0"/>
      </c:catAx>
      <c:valAx>
        <c:axId val="152872576"/>
        <c:scaling>
          <c:orientation val="minMax"/>
        </c:scaling>
        <c:delete val="1"/>
        <c:axPos val="l"/>
        <c:numFmt formatCode="_ * #,##0_ ;_ * \-#,##0_ ;_ * &quot;-&quot;??_ ;_ @_ " sourceLinked="1"/>
        <c:majorTickMark val="none"/>
        <c:minorTickMark val="none"/>
        <c:tickLblPos val="nextTo"/>
        <c:crossAx val="152868256"/>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accent1">
        <a:lumMod val="50000"/>
      </a:schemeClr>
    </a:solidFill>
    <a:ln w="9525" cap="flat" cmpd="sng" algn="ctr">
      <a:solidFill>
        <a:schemeClr val="tx1"/>
      </a:solidFill>
      <a:round/>
    </a:ln>
    <a:effectLst>
      <a:outerShdw blurRad="63500" sx="102000" sy="102000" algn="ctr" rotWithShape="0">
        <a:prstClr val="black">
          <a:alpha val="40000"/>
        </a:prstClr>
      </a:outerShdw>
    </a:effectLst>
    <a:scene3d>
      <a:camera prst="orthographicFront"/>
      <a:lightRig rig="threePt" dir="t"/>
    </a:scene3d>
    <a:sp3d>
      <a:bevelT w="165100" prst="coolSlant"/>
      <a:bevelB w="165100" prst="coolSlan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 Store.xlsx]Pivot T3!PivotTable3</c:name>
    <c:fmtId val="16"/>
  </c:pivotSource>
  <c:chart>
    <c:title>
      <c:tx>
        <c:rich>
          <a:bodyPr rot="0" spcFirstLastPara="1" vertOverflow="ellipsis" vert="horz" wrap="square" anchor="ctr" anchorCtr="1"/>
          <a:lstStyle/>
          <a:p>
            <a:pPr algn="ctr">
              <a:defRPr sz="2000" b="1" i="0" u="none" strike="noStrike" kern="1200" baseline="0">
                <a:solidFill>
                  <a:schemeClr val="bg1"/>
                </a:solidFill>
                <a:latin typeface="+mn-lt"/>
                <a:ea typeface="+mn-ea"/>
                <a:cs typeface="+mn-cs"/>
              </a:defRPr>
            </a:pPr>
            <a:r>
              <a:rPr lang="en-US" sz="2000">
                <a:solidFill>
                  <a:schemeClr val="bg1"/>
                </a:solidFill>
              </a:rPr>
              <a:t>GROSS SALES</a:t>
            </a:r>
            <a:r>
              <a:rPr lang="en-US" sz="2000" baseline="0">
                <a:solidFill>
                  <a:schemeClr val="bg1"/>
                </a:solidFill>
              </a:rPr>
              <a:t> BY </a:t>
            </a:r>
          </a:p>
          <a:p>
            <a:pPr algn="ctr">
              <a:defRPr sz="2000">
                <a:solidFill>
                  <a:schemeClr val="bg1"/>
                </a:solidFill>
              </a:defRPr>
            </a:pPr>
            <a:r>
              <a:rPr lang="en-US" sz="2000" baseline="0">
                <a:solidFill>
                  <a:schemeClr val="bg1"/>
                </a:solidFill>
              </a:rPr>
              <a:t>PRODUCT &amp; COUNTRY</a:t>
            </a:r>
            <a:endParaRPr lang="en-US" sz="2000">
              <a:solidFill>
                <a:schemeClr val="bg1"/>
              </a:solidFill>
            </a:endParaRPr>
          </a:p>
        </c:rich>
      </c:tx>
      <c:layout>
        <c:manualLayout>
          <c:xMode val="edge"/>
          <c:yMode val="edge"/>
          <c:x val="0.82778821998874819"/>
          <c:y val="5.3656297313289518E-2"/>
        </c:manualLayout>
      </c:layout>
      <c:overlay val="0"/>
      <c:spPr>
        <a:solidFill>
          <a:schemeClr val="accent2"/>
        </a:solidFill>
        <a:ln>
          <a:noFill/>
        </a:ln>
        <a:effectLst/>
      </c:spPr>
      <c:txPr>
        <a:bodyPr rot="0" spcFirstLastPara="1" vertOverflow="ellipsis" vert="horz" wrap="square" anchor="ctr" anchorCtr="1"/>
        <a:lstStyle/>
        <a:p>
          <a:pPr algn="ctr">
            <a:defRPr sz="2000" b="1" i="0" u="none" strike="noStrike" kern="1200" baseline="0">
              <a:solidFill>
                <a:schemeClr val="bg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outerShdw blurRad="57150" dist="19050" dir="5400000" algn="ctr" rotWithShape="0">
              <a:srgbClr val="000000">
                <a:alpha val="63000"/>
              </a:srgbClr>
            </a:outerShdw>
          </a:effectLst>
          <a:sp3d/>
        </c:spPr>
        <c:dLbl>
          <c:idx val="0"/>
          <c:layout>
            <c:manualLayout>
              <c:x val="7.2123631489584283E-3"/>
              <c:y val="-0.1252908204510507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outerShdw blurRad="57150" dist="19050" dir="5400000" algn="ctr" rotWithShape="0">
              <a:srgbClr val="000000">
                <a:alpha val="63000"/>
              </a:srgbClr>
            </a:outerShdw>
          </a:effectLst>
          <a:sp3d/>
        </c:spPr>
        <c:dLbl>
          <c:idx val="0"/>
          <c:layout>
            <c:manualLayout>
              <c:x val="5.7372612609375281E-3"/>
              <c:y val="-0.1637128632137680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outerShdw blurRad="57150" dist="19050" dir="5400000" algn="ctr" rotWithShape="0">
              <a:srgbClr val="000000">
                <a:alpha val="63000"/>
              </a:srgbClr>
            </a:outerShdw>
          </a:effectLst>
          <a:sp3d/>
        </c:spPr>
        <c:dLbl>
          <c:idx val="0"/>
          <c:layout>
            <c:manualLayout>
              <c:x val="2.8849452595835615E-3"/>
              <c:y val="-0.1796623085713180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a:outerShdw blurRad="57150" dist="19050" dir="5400000" algn="ctr" rotWithShape="0">
              <a:srgbClr val="000000">
                <a:alpha val="63000"/>
              </a:srgbClr>
            </a:outerShdw>
          </a:effectLst>
          <a:sp3d/>
        </c:spPr>
        <c:dLbl>
          <c:idx val="0"/>
          <c:layout>
            <c:manualLayout>
              <c:x val="-7.0493154499904134E-4"/>
              <c:y val="-0.2140960159400433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a:outerShdw blurRad="57150" dist="19050" dir="5400000" algn="ctr" rotWithShape="0">
              <a:srgbClr val="000000">
                <a:alpha val="63000"/>
              </a:srgbClr>
            </a:outerShdw>
          </a:effectLst>
          <a:sp3d/>
        </c:spPr>
        <c:dLbl>
          <c:idx val="0"/>
          <c:layout>
            <c:manualLayout>
              <c:x val="2.1637089446875919E-3"/>
              <c:y val="-0.25294561864646081"/>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a:outerShdw blurRad="57150" dist="19050" dir="5400000" algn="ctr" rotWithShape="0">
              <a:srgbClr val="000000">
                <a:alpha val="63000"/>
              </a:srgbClr>
            </a:outerShdw>
          </a:effectLst>
          <a:sp3d/>
        </c:spPr>
        <c:dLbl>
          <c:idx val="0"/>
          <c:layout>
            <c:manualLayout>
              <c:x val="0"/>
              <c:y val="-0.29076926255621199"/>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outerShdw blurRad="57150" dist="19050" dir="5400000" algn="ctr" rotWithShape="0">
              <a:srgbClr val="000000">
                <a:alpha val="63000"/>
              </a:srgbClr>
            </a:outerShdw>
          </a:effectLst>
          <a:sp3d/>
        </c:spPr>
        <c:dLbl>
          <c:idx val="0"/>
          <c:layout>
            <c:manualLayout>
              <c:x val="2.1637089446874861E-3"/>
              <c:y val="-0.3806004168418709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a:outerShdw blurRad="57150" dist="19050" dir="5400000" algn="ctr" rotWithShape="0">
              <a:srgbClr val="000000">
                <a:alpha val="63000"/>
              </a:srgbClr>
            </a:outerShdw>
          </a:effectLst>
          <a:sp3d/>
        </c:spPr>
        <c:dLbl>
          <c:idx val="0"/>
          <c:layout>
            <c:manualLayout>
              <c:x val="1.4654891291504078E-3"/>
              <c:y val="-0.1929912341099279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a:outerShdw blurRad="57150" dist="19050" dir="5400000" algn="ctr" rotWithShape="0">
              <a:srgbClr val="000000">
                <a:alpha val="63000"/>
              </a:srgbClr>
            </a:outerShdw>
          </a:effectLst>
          <a:sp3d/>
        </c:spPr>
        <c:dLbl>
          <c:idx val="0"/>
          <c:layout>
            <c:manualLayout>
              <c:x val="2.4480298974073342E-5"/>
              <c:y val="-0.1653930192700355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a:outerShdw blurRad="57150" dist="19050" dir="5400000" algn="ctr" rotWithShape="0">
              <a:srgbClr val="000000">
                <a:alpha val="63000"/>
              </a:srgbClr>
            </a:outerShdw>
          </a:effectLst>
          <a:sp3d/>
        </c:spPr>
        <c:dLbl>
          <c:idx val="0"/>
          <c:layout>
            <c:manualLayout>
              <c:x val="-2.8278114163538428E-3"/>
              <c:y val="-0.1394746610399529"/>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a:outerShdw blurRad="57150" dist="19050" dir="5400000" algn="ctr" rotWithShape="0">
              <a:srgbClr val="000000">
                <a:alpha val="63000"/>
              </a:srgbClr>
            </a:outerShdw>
          </a:effectLst>
          <a:sp3d/>
        </c:spPr>
        <c:dLbl>
          <c:idx val="0"/>
          <c:layout>
            <c:manualLayout>
              <c:x val="6.4666169574356175E-3"/>
              <c:y val="-0.118797349138940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a:outerShdw blurRad="57150" dist="19050" dir="5400000" algn="ctr" rotWithShape="0">
              <a:srgbClr val="000000">
                <a:alpha val="63000"/>
              </a:srgbClr>
            </a:outerShdw>
          </a:effectLst>
          <a:sp3d/>
        </c:spPr>
        <c:dLbl>
          <c:idx val="0"/>
          <c:layout>
            <c:manualLayout>
              <c:x val="3.589844943133733E-3"/>
              <c:y val="-8.647107485314997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a:outerShdw blurRad="57150" dist="19050" dir="5400000" algn="ctr" rotWithShape="0">
              <a:srgbClr val="000000">
                <a:alpha val="63000"/>
              </a:srgbClr>
            </a:outerShdw>
          </a:effectLst>
          <a:sp3d/>
        </c:spPr>
        <c:dLbl>
          <c:idx val="0"/>
          <c:layout>
            <c:manualLayout>
              <c:x val="2.8849452595834557E-3"/>
              <c:y val="-0.3285929064659631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a:outerShdw blurRad="57150" dist="19050" dir="5400000" algn="ctr" rotWithShape="0">
              <a:srgbClr val="000000">
                <a:alpha val="63000"/>
              </a:srgbClr>
            </a:outerShdw>
          </a:effectLst>
          <a:sp3d/>
        </c:spPr>
        <c:dLbl>
          <c:idx val="0"/>
          <c:layout>
            <c:manualLayout>
              <c:x val="4.3274178893751708E-3"/>
              <c:y val="-0.23639777443594467"/>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a:outerShdw blurRad="57150" dist="19050" dir="5400000" algn="ctr" rotWithShape="0">
              <a:srgbClr val="000000">
                <a:alpha val="63000"/>
              </a:srgbClr>
            </a:outerShdw>
          </a:effectLst>
          <a:sp3d/>
        </c:spPr>
        <c:dLbl>
          <c:idx val="0"/>
          <c:layout>
            <c:manualLayout>
              <c:x val="1.4424847728048322E-3"/>
              <c:y val="-0.20928249890964779"/>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a:outerShdw blurRad="57150" dist="19050" dir="5400000" algn="ctr" rotWithShape="0">
              <a:srgbClr val="000000">
                <a:alpha val="63000"/>
              </a:srgbClr>
            </a:outerShdw>
          </a:effectLst>
          <a:sp3d/>
        </c:spPr>
        <c:dLbl>
          <c:idx val="0"/>
          <c:layout>
            <c:manualLayout>
              <c:x val="1.4424847728048583E-3"/>
              <c:y val="-0.1767854281940053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a:outerShdw blurRad="57150" dist="19050" dir="5400000" algn="ctr" rotWithShape="0">
              <a:srgbClr val="000000">
                <a:alpha val="63000"/>
              </a:srgbClr>
            </a:outerShdw>
          </a:effectLst>
          <a:sp3d/>
        </c:spPr>
        <c:dLbl>
          <c:idx val="0"/>
          <c:layout>
            <c:manualLayout>
              <c:x val="1.4424726297917016E-3"/>
              <c:y val="-0.1536585533833640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a:outerShdw blurRad="57150" dist="19050" dir="5400000" algn="ctr" rotWithShape="0">
              <a:srgbClr val="000000">
                <a:alpha val="63000"/>
              </a:srgbClr>
            </a:outerShdw>
          </a:effectLst>
          <a:sp3d/>
        </c:spPr>
        <c:dLbl>
          <c:idx val="0"/>
          <c:layout>
            <c:manualLayout>
              <c:x val="1.442484772804806E-3"/>
              <c:y val="-0.1215033602224085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a:outerShdw blurRad="57150" dist="19050" dir="5400000" algn="ctr" rotWithShape="0">
              <a:srgbClr val="000000">
                <a:alpha val="63000"/>
              </a:srgbClr>
            </a:outerShdw>
          </a:effectLst>
          <a:sp3d/>
        </c:spPr>
        <c:dLbl>
          <c:idx val="0"/>
          <c:layout>
            <c:manualLayout>
              <c:x val="2.1637089446875919E-3"/>
              <c:y val="-0.2860413070674930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a:outerShdw blurRad="57150" dist="19050" dir="5400000" algn="ctr" rotWithShape="0">
              <a:srgbClr val="000000">
                <a:alpha val="63000"/>
              </a:srgbClr>
            </a:outerShdw>
          </a:effectLst>
          <a:sp3d/>
        </c:spPr>
        <c:dLbl>
          <c:idx val="0"/>
          <c:layout>
            <c:manualLayout>
              <c:x val="5.0486542042709947E-3"/>
              <c:y val="-0.23639777443594467"/>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a:outerShdw blurRad="57150" dist="19050" dir="5400000" algn="ctr" rotWithShape="0">
              <a:srgbClr val="000000">
                <a:alpha val="63000"/>
              </a:srgbClr>
            </a:outerShdw>
          </a:effectLst>
          <a:sp3d/>
        </c:spPr>
        <c:dLbl>
          <c:idx val="0"/>
          <c:layout>
            <c:manualLayout>
              <c:x val="-6.5591479957602655E-4"/>
              <c:y val="-0.21181753415524929"/>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a:outerShdw blurRad="57150" dist="19050" dir="5400000" algn="ctr" rotWithShape="0">
              <a:srgbClr val="000000">
                <a:alpha val="63000"/>
              </a:srgbClr>
            </a:outerShdw>
          </a:effectLst>
          <a:sp3d/>
        </c:spPr>
        <c:dLbl>
          <c:idx val="0"/>
          <c:layout>
            <c:manualLayout>
              <c:x val="2.1637089446875919E-3"/>
              <c:y val="-0.1796623085713179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a:outerShdw blurRad="57150" dist="19050" dir="5400000" algn="ctr" rotWithShape="0">
              <a:srgbClr val="000000">
                <a:alpha val="63000"/>
              </a:srgbClr>
            </a:outerShdw>
          </a:effectLst>
          <a:sp3d/>
        </c:spPr>
        <c:dLbl>
          <c:idx val="0"/>
          <c:layout>
            <c:manualLayout>
              <c:x val="2.163708944687539E-3"/>
              <c:y val="-0.1631144643608019"/>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a:outerShdw blurRad="57150" dist="19050" dir="5400000" algn="ctr" rotWithShape="0">
              <a:srgbClr val="000000">
                <a:alpha val="63000"/>
              </a:srgbClr>
            </a:outerShdw>
          </a:effectLst>
          <a:sp3d/>
        </c:spPr>
        <c:dLbl>
          <c:idx val="0"/>
          <c:layout>
            <c:manualLayout>
              <c:x val="3.5980424744416172E-3"/>
              <c:y val="-0.13078826319945139"/>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a:outerShdw blurRad="57150" dist="19050" dir="5400000" algn="ctr" rotWithShape="0">
              <a:srgbClr val="000000">
                <a:alpha val="63000"/>
              </a:srgbClr>
            </a:outerShdw>
          </a:effectLst>
          <a:sp3d/>
        </c:spPr>
        <c:dLbl>
          <c:idx val="0"/>
          <c:layout>
            <c:manualLayout>
              <c:x val="2.1637089446875919E-3"/>
              <c:y val="-0.2813133515787742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a:outerShdw blurRad="57150" dist="19050" dir="5400000" algn="ctr" rotWithShape="0">
              <a:srgbClr val="000000">
                <a:alpha val="63000"/>
              </a:srgbClr>
            </a:outerShdw>
          </a:effectLst>
          <a:sp3d/>
        </c:spPr>
        <c:dLbl>
          <c:idx val="0"/>
          <c:layout>
            <c:manualLayout>
              <c:x val="2.1636990854699317E-3"/>
              <c:y val="-0.12352528854639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a:outerShdw blurRad="57150" dist="19050" dir="5400000" algn="ctr" rotWithShape="0">
              <a:srgbClr val="000000">
                <a:alpha val="63000"/>
              </a:srgbClr>
            </a:outerShdw>
          </a:effectLst>
          <a:sp3d/>
        </c:spPr>
        <c:dLbl>
          <c:idx val="0"/>
          <c:layout>
            <c:manualLayout>
              <c:x val="2.1636990854699317E-3"/>
              <c:y val="-0.1471651649916834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a:outerShdw blurRad="57150" dist="19050" dir="5400000" algn="ctr" rotWithShape="0">
              <a:srgbClr val="000000">
                <a:alpha val="63000"/>
              </a:srgbClr>
            </a:outerShdw>
          </a:effectLst>
          <a:sp3d/>
        </c:spPr>
        <c:dLbl>
          <c:idx val="0"/>
          <c:layout>
            <c:manualLayout>
              <c:x val="1.4342872414970264E-3"/>
              <c:y val="-0.17544740322148619"/>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a:outerShdw blurRad="57150" dist="19050" dir="5400000" algn="ctr" rotWithShape="0">
              <a:srgbClr val="000000">
                <a:alpha val="63000"/>
              </a:srgbClr>
            </a:outerShdw>
          </a:effectLst>
          <a:sp3d/>
        </c:spPr>
        <c:dLbl>
          <c:idx val="0"/>
          <c:layout>
            <c:manualLayout>
              <c:x val="-2.1147384875217852E-3"/>
              <c:y val="-0.19874514858302661"/>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a:outerShdw blurRad="57150" dist="19050" dir="5400000" algn="ctr" rotWithShape="0">
              <a:srgbClr val="000000">
                <a:alpha val="63000"/>
              </a:srgbClr>
            </a:outerShdw>
          </a:effectLst>
          <a:sp3d/>
        </c:spPr>
        <c:dLbl>
          <c:idx val="0"/>
          <c:layout>
            <c:manualLayout>
              <c:x val="-2.139218786495963E-3"/>
              <c:y val="-0.24195072487117167"/>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manualLayout>
          <c:layoutTarget val="inner"/>
          <c:xMode val="edge"/>
          <c:yMode val="edge"/>
          <c:x val="0"/>
          <c:y val="0.16733740787159135"/>
          <c:w val="1"/>
          <c:h val="0.66232642262189967"/>
        </c:manualLayout>
      </c:layout>
      <c:bar3DChart>
        <c:barDir val="col"/>
        <c:grouping val="stacked"/>
        <c:varyColors val="0"/>
        <c:ser>
          <c:idx val="0"/>
          <c:order val="0"/>
          <c:tx>
            <c:strRef>
              <c:f>'Pivot T3'!$O$3</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a:sp3d/>
          </c:spPr>
          <c:invertIfNegative val="0"/>
          <c:dPt>
            <c:idx val="0"/>
            <c:invertIfNegative val="0"/>
            <c:bubble3D val="0"/>
            <c:extLst>
              <c:ext xmlns:c16="http://schemas.microsoft.com/office/drawing/2014/chart" uri="{C3380CC4-5D6E-409C-BE32-E72D297353CC}">
                <c16:uniqueId val="{0000000D-6649-48AD-8C9F-1C5194E80B74}"/>
              </c:ext>
            </c:extLst>
          </c:dPt>
          <c:dPt>
            <c:idx val="1"/>
            <c:invertIfNegative val="0"/>
            <c:bubble3D val="0"/>
            <c:extLst>
              <c:ext xmlns:c16="http://schemas.microsoft.com/office/drawing/2014/chart" uri="{C3380CC4-5D6E-409C-BE32-E72D297353CC}">
                <c16:uniqueId val="{0000000E-6649-48AD-8C9F-1C5194E80B74}"/>
              </c:ext>
            </c:extLst>
          </c:dPt>
          <c:dPt>
            <c:idx val="2"/>
            <c:invertIfNegative val="0"/>
            <c:bubble3D val="0"/>
            <c:extLst>
              <c:ext xmlns:c16="http://schemas.microsoft.com/office/drawing/2014/chart" uri="{C3380CC4-5D6E-409C-BE32-E72D297353CC}">
                <c16:uniqueId val="{0000000F-6649-48AD-8C9F-1C5194E80B74}"/>
              </c:ext>
            </c:extLst>
          </c:dPt>
          <c:dPt>
            <c:idx val="3"/>
            <c:invertIfNegative val="0"/>
            <c:bubble3D val="0"/>
            <c:extLst>
              <c:ext xmlns:c16="http://schemas.microsoft.com/office/drawing/2014/chart" uri="{C3380CC4-5D6E-409C-BE32-E72D297353CC}">
                <c16:uniqueId val="{00000010-6649-48AD-8C9F-1C5194E80B74}"/>
              </c:ext>
            </c:extLst>
          </c:dPt>
          <c:dPt>
            <c:idx val="4"/>
            <c:invertIfNegative val="0"/>
            <c:bubble3D val="0"/>
            <c:extLst>
              <c:ext xmlns:c16="http://schemas.microsoft.com/office/drawing/2014/chart" uri="{C3380CC4-5D6E-409C-BE32-E72D297353CC}">
                <c16:uniqueId val="{00000011-6649-48AD-8C9F-1C5194E80B74}"/>
              </c:ext>
            </c:extLst>
          </c:dPt>
          <c:dPt>
            <c:idx val="5"/>
            <c:invertIfNegative val="0"/>
            <c:bubble3D val="0"/>
            <c:extLst>
              <c:ext xmlns:c16="http://schemas.microsoft.com/office/drawing/2014/chart" uri="{C3380CC4-5D6E-409C-BE32-E72D297353CC}">
                <c16:uniqueId val="{00000012-6649-48AD-8C9F-1C5194E80B74}"/>
              </c:ext>
            </c:extLst>
          </c:dPt>
          <c:dPt>
            <c:idx val="6"/>
            <c:invertIfNegative val="0"/>
            <c:bubble3D val="0"/>
            <c:extLst>
              <c:ext xmlns:c16="http://schemas.microsoft.com/office/drawing/2014/chart" uri="{C3380CC4-5D6E-409C-BE32-E72D297353CC}">
                <c16:uniqueId val="{00000013-6649-48AD-8C9F-1C5194E80B74}"/>
              </c:ext>
            </c:extLst>
          </c:dPt>
          <c:dPt>
            <c:idx val="7"/>
            <c:invertIfNegative val="0"/>
            <c:bubble3D val="0"/>
            <c:extLst>
              <c:ext xmlns:c16="http://schemas.microsoft.com/office/drawing/2014/chart" uri="{C3380CC4-5D6E-409C-BE32-E72D297353CC}">
                <c16:uniqueId val="{00000014-6649-48AD-8C9F-1C5194E80B74}"/>
              </c:ext>
            </c:extLst>
          </c:dPt>
          <c:dPt>
            <c:idx val="8"/>
            <c:invertIfNegative val="0"/>
            <c:bubble3D val="0"/>
            <c:extLst>
              <c:ext xmlns:c16="http://schemas.microsoft.com/office/drawing/2014/chart" uri="{C3380CC4-5D6E-409C-BE32-E72D297353CC}">
                <c16:uniqueId val="{00000015-6649-48AD-8C9F-1C5194E80B74}"/>
              </c:ext>
            </c:extLst>
          </c:dPt>
          <c:dPt>
            <c:idx val="9"/>
            <c:invertIfNegative val="0"/>
            <c:bubble3D val="0"/>
            <c:extLst>
              <c:ext xmlns:c16="http://schemas.microsoft.com/office/drawing/2014/chart" uri="{C3380CC4-5D6E-409C-BE32-E72D297353CC}">
                <c16:uniqueId val="{00000016-6649-48AD-8C9F-1C5194E80B74}"/>
              </c:ext>
            </c:extLst>
          </c:dPt>
          <c:dPt>
            <c:idx val="10"/>
            <c:invertIfNegative val="0"/>
            <c:bubble3D val="0"/>
            <c:extLst>
              <c:ext xmlns:c16="http://schemas.microsoft.com/office/drawing/2014/chart" uri="{C3380CC4-5D6E-409C-BE32-E72D297353CC}">
                <c16:uniqueId val="{00000017-6649-48AD-8C9F-1C5194E80B74}"/>
              </c:ext>
            </c:extLst>
          </c:dPt>
          <c:dPt>
            <c:idx val="11"/>
            <c:invertIfNegative val="0"/>
            <c:bubble3D val="0"/>
            <c:extLst>
              <c:ext xmlns:c16="http://schemas.microsoft.com/office/drawing/2014/chart" uri="{C3380CC4-5D6E-409C-BE32-E72D297353CC}">
                <c16:uniqueId val="{00000018-6649-48AD-8C9F-1C5194E80B74}"/>
              </c:ext>
            </c:extLst>
          </c:dPt>
          <c:dPt>
            <c:idx val="12"/>
            <c:invertIfNegative val="0"/>
            <c:bubble3D val="0"/>
            <c:extLst>
              <c:ext xmlns:c16="http://schemas.microsoft.com/office/drawing/2014/chart" uri="{C3380CC4-5D6E-409C-BE32-E72D297353CC}">
                <c16:uniqueId val="{00000019-6649-48AD-8C9F-1C5194E80B74}"/>
              </c:ext>
            </c:extLst>
          </c:dPt>
          <c:dPt>
            <c:idx val="13"/>
            <c:invertIfNegative val="0"/>
            <c:bubble3D val="0"/>
            <c:extLst>
              <c:ext xmlns:c16="http://schemas.microsoft.com/office/drawing/2014/chart" uri="{C3380CC4-5D6E-409C-BE32-E72D297353CC}">
                <c16:uniqueId val="{0000001E-6649-48AD-8C9F-1C5194E80B74}"/>
              </c:ext>
            </c:extLst>
          </c:dPt>
          <c:dPt>
            <c:idx val="14"/>
            <c:invertIfNegative val="0"/>
            <c:bubble3D val="0"/>
            <c:extLst>
              <c:ext xmlns:c16="http://schemas.microsoft.com/office/drawing/2014/chart" uri="{C3380CC4-5D6E-409C-BE32-E72D297353CC}">
                <c16:uniqueId val="{0000001D-6649-48AD-8C9F-1C5194E80B74}"/>
              </c:ext>
            </c:extLst>
          </c:dPt>
          <c:dPt>
            <c:idx val="15"/>
            <c:invertIfNegative val="0"/>
            <c:bubble3D val="0"/>
            <c:extLst>
              <c:ext xmlns:c16="http://schemas.microsoft.com/office/drawing/2014/chart" uri="{C3380CC4-5D6E-409C-BE32-E72D297353CC}">
                <c16:uniqueId val="{0000001C-6649-48AD-8C9F-1C5194E80B74}"/>
              </c:ext>
            </c:extLst>
          </c:dPt>
          <c:dPt>
            <c:idx val="16"/>
            <c:invertIfNegative val="0"/>
            <c:bubble3D val="0"/>
            <c:extLst>
              <c:ext xmlns:c16="http://schemas.microsoft.com/office/drawing/2014/chart" uri="{C3380CC4-5D6E-409C-BE32-E72D297353CC}">
                <c16:uniqueId val="{0000001B-6649-48AD-8C9F-1C5194E80B74}"/>
              </c:ext>
            </c:extLst>
          </c:dPt>
          <c:dPt>
            <c:idx val="17"/>
            <c:invertIfNegative val="0"/>
            <c:bubble3D val="0"/>
            <c:extLst>
              <c:ext xmlns:c16="http://schemas.microsoft.com/office/drawing/2014/chart" uri="{C3380CC4-5D6E-409C-BE32-E72D297353CC}">
                <c16:uniqueId val="{0000001A-6649-48AD-8C9F-1C5194E80B74}"/>
              </c:ext>
            </c:extLst>
          </c:dPt>
          <c:dPt>
            <c:idx val="18"/>
            <c:invertIfNegative val="0"/>
            <c:bubble3D val="0"/>
            <c:extLst>
              <c:ext xmlns:c16="http://schemas.microsoft.com/office/drawing/2014/chart" uri="{C3380CC4-5D6E-409C-BE32-E72D297353CC}">
                <c16:uniqueId val="{00000007-6649-48AD-8C9F-1C5194E80B74}"/>
              </c:ext>
            </c:extLst>
          </c:dPt>
          <c:dPt>
            <c:idx val="19"/>
            <c:invertIfNegative val="0"/>
            <c:bubble3D val="0"/>
            <c:extLst>
              <c:ext xmlns:c16="http://schemas.microsoft.com/office/drawing/2014/chart" uri="{C3380CC4-5D6E-409C-BE32-E72D297353CC}">
                <c16:uniqueId val="{00000008-6649-48AD-8C9F-1C5194E80B74}"/>
              </c:ext>
            </c:extLst>
          </c:dPt>
          <c:dPt>
            <c:idx val="20"/>
            <c:invertIfNegative val="0"/>
            <c:bubble3D val="0"/>
            <c:extLst>
              <c:ext xmlns:c16="http://schemas.microsoft.com/office/drawing/2014/chart" uri="{C3380CC4-5D6E-409C-BE32-E72D297353CC}">
                <c16:uniqueId val="{00000009-6649-48AD-8C9F-1C5194E80B74}"/>
              </c:ext>
            </c:extLst>
          </c:dPt>
          <c:dPt>
            <c:idx val="21"/>
            <c:invertIfNegative val="0"/>
            <c:bubble3D val="0"/>
            <c:extLst>
              <c:ext xmlns:c16="http://schemas.microsoft.com/office/drawing/2014/chart" uri="{C3380CC4-5D6E-409C-BE32-E72D297353CC}">
                <c16:uniqueId val="{0000000A-6649-48AD-8C9F-1C5194E80B74}"/>
              </c:ext>
            </c:extLst>
          </c:dPt>
          <c:dPt>
            <c:idx val="22"/>
            <c:invertIfNegative val="0"/>
            <c:bubble3D val="0"/>
            <c:extLst>
              <c:ext xmlns:c16="http://schemas.microsoft.com/office/drawing/2014/chart" uri="{C3380CC4-5D6E-409C-BE32-E72D297353CC}">
                <c16:uniqueId val="{0000000B-6649-48AD-8C9F-1C5194E80B74}"/>
              </c:ext>
            </c:extLst>
          </c:dPt>
          <c:dPt>
            <c:idx val="23"/>
            <c:invertIfNegative val="0"/>
            <c:bubble3D val="0"/>
            <c:extLst>
              <c:ext xmlns:c16="http://schemas.microsoft.com/office/drawing/2014/chart" uri="{C3380CC4-5D6E-409C-BE32-E72D297353CC}">
                <c16:uniqueId val="{0000000C-6649-48AD-8C9F-1C5194E80B74}"/>
              </c:ext>
            </c:extLst>
          </c:dPt>
          <c:dPt>
            <c:idx val="24"/>
            <c:invertIfNegative val="0"/>
            <c:bubble3D val="0"/>
            <c:extLst>
              <c:ext xmlns:c16="http://schemas.microsoft.com/office/drawing/2014/chart" uri="{C3380CC4-5D6E-409C-BE32-E72D297353CC}">
                <c16:uniqueId val="{00000006-6649-48AD-8C9F-1C5194E80B74}"/>
              </c:ext>
            </c:extLst>
          </c:dPt>
          <c:dPt>
            <c:idx val="25"/>
            <c:invertIfNegative val="0"/>
            <c:bubble3D val="0"/>
            <c:extLst>
              <c:ext xmlns:c16="http://schemas.microsoft.com/office/drawing/2014/chart" uri="{C3380CC4-5D6E-409C-BE32-E72D297353CC}">
                <c16:uniqueId val="{00000005-6649-48AD-8C9F-1C5194E80B74}"/>
              </c:ext>
            </c:extLst>
          </c:dPt>
          <c:dPt>
            <c:idx val="26"/>
            <c:invertIfNegative val="0"/>
            <c:bubble3D val="0"/>
            <c:extLst>
              <c:ext xmlns:c16="http://schemas.microsoft.com/office/drawing/2014/chart" uri="{C3380CC4-5D6E-409C-BE32-E72D297353CC}">
                <c16:uniqueId val="{00000004-6649-48AD-8C9F-1C5194E80B74}"/>
              </c:ext>
            </c:extLst>
          </c:dPt>
          <c:dPt>
            <c:idx val="27"/>
            <c:invertIfNegative val="0"/>
            <c:bubble3D val="0"/>
            <c:extLst>
              <c:ext xmlns:c16="http://schemas.microsoft.com/office/drawing/2014/chart" uri="{C3380CC4-5D6E-409C-BE32-E72D297353CC}">
                <c16:uniqueId val="{00000003-6649-48AD-8C9F-1C5194E80B74}"/>
              </c:ext>
            </c:extLst>
          </c:dPt>
          <c:dPt>
            <c:idx val="28"/>
            <c:invertIfNegative val="0"/>
            <c:bubble3D val="0"/>
            <c:spPr>
              <a:solidFill>
                <a:schemeClr val="accent2"/>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6649-48AD-8C9F-1C5194E80B74}"/>
              </c:ext>
            </c:extLst>
          </c:dPt>
          <c:dPt>
            <c:idx val="29"/>
            <c:invertIfNegative val="0"/>
            <c:bubble3D val="0"/>
            <c:spPr>
              <a:solidFill>
                <a:schemeClr val="accent2"/>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6649-48AD-8C9F-1C5194E80B74}"/>
              </c:ext>
            </c:extLst>
          </c:dPt>
          <c:dLbls>
            <c:dLbl>
              <c:idx val="0"/>
              <c:layout>
                <c:manualLayout>
                  <c:x val="2.8849452595834557E-3"/>
                  <c:y val="-0.328592906465963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649-48AD-8C9F-1C5194E80B74}"/>
                </c:ext>
              </c:extLst>
            </c:dLbl>
            <c:dLbl>
              <c:idx val="1"/>
              <c:layout>
                <c:manualLayout>
                  <c:x val="4.3274178893751708E-3"/>
                  <c:y val="-0.236397774435944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649-48AD-8C9F-1C5194E80B74}"/>
                </c:ext>
              </c:extLst>
            </c:dLbl>
            <c:dLbl>
              <c:idx val="2"/>
              <c:layout>
                <c:manualLayout>
                  <c:x val="1.4424847728048322E-3"/>
                  <c:y val="-0.209282498909647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649-48AD-8C9F-1C5194E80B74}"/>
                </c:ext>
              </c:extLst>
            </c:dLbl>
            <c:dLbl>
              <c:idx val="3"/>
              <c:layout>
                <c:manualLayout>
                  <c:x val="1.4424847728048583E-3"/>
                  <c:y val="-0.176785428194005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6649-48AD-8C9F-1C5194E80B74}"/>
                </c:ext>
              </c:extLst>
            </c:dLbl>
            <c:dLbl>
              <c:idx val="4"/>
              <c:layout>
                <c:manualLayout>
                  <c:x val="1.4424726297917016E-3"/>
                  <c:y val="-0.153658553383364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6649-48AD-8C9F-1C5194E80B74}"/>
                </c:ext>
              </c:extLst>
            </c:dLbl>
            <c:dLbl>
              <c:idx val="5"/>
              <c:layout>
                <c:manualLayout>
                  <c:x val="1.442484772804806E-3"/>
                  <c:y val="-0.121503360222408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6649-48AD-8C9F-1C5194E80B74}"/>
                </c:ext>
              </c:extLst>
            </c:dLbl>
            <c:dLbl>
              <c:idx val="6"/>
              <c:layout>
                <c:manualLayout>
                  <c:x val="2.1637089446875919E-3"/>
                  <c:y val="-0.286041307067493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6649-48AD-8C9F-1C5194E80B74}"/>
                </c:ext>
              </c:extLst>
            </c:dLbl>
            <c:dLbl>
              <c:idx val="7"/>
              <c:layout>
                <c:manualLayout>
                  <c:x val="5.0486542042709947E-3"/>
                  <c:y val="-0.236397774435944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6649-48AD-8C9F-1C5194E80B74}"/>
                </c:ext>
              </c:extLst>
            </c:dLbl>
            <c:dLbl>
              <c:idx val="8"/>
              <c:layout>
                <c:manualLayout>
                  <c:x val="-6.5591479957602655E-4"/>
                  <c:y val="-0.2118175341552492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6649-48AD-8C9F-1C5194E80B74}"/>
                </c:ext>
              </c:extLst>
            </c:dLbl>
            <c:dLbl>
              <c:idx val="9"/>
              <c:layout>
                <c:manualLayout>
                  <c:x val="2.1637089446875919E-3"/>
                  <c:y val="-0.179662308571317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6649-48AD-8C9F-1C5194E80B74}"/>
                </c:ext>
              </c:extLst>
            </c:dLbl>
            <c:dLbl>
              <c:idx val="10"/>
              <c:layout>
                <c:manualLayout>
                  <c:x val="2.163708944687539E-3"/>
                  <c:y val="-0.16311446436080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6649-48AD-8C9F-1C5194E80B74}"/>
                </c:ext>
              </c:extLst>
            </c:dLbl>
            <c:dLbl>
              <c:idx val="11"/>
              <c:layout>
                <c:manualLayout>
                  <c:x val="3.5980424744416172E-3"/>
                  <c:y val="-0.130788263199451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6649-48AD-8C9F-1C5194E80B74}"/>
                </c:ext>
              </c:extLst>
            </c:dLbl>
            <c:dLbl>
              <c:idx val="12"/>
              <c:layout>
                <c:manualLayout>
                  <c:x val="2.1637089446875919E-3"/>
                  <c:y val="-0.281313351578774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6649-48AD-8C9F-1C5194E80B74}"/>
                </c:ext>
              </c:extLst>
            </c:dLbl>
            <c:dLbl>
              <c:idx val="13"/>
              <c:layout>
                <c:manualLayout>
                  <c:x val="-2.139218786495963E-3"/>
                  <c:y val="-0.241950724871171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6649-48AD-8C9F-1C5194E80B74}"/>
                </c:ext>
              </c:extLst>
            </c:dLbl>
            <c:dLbl>
              <c:idx val="14"/>
              <c:layout>
                <c:manualLayout>
                  <c:x val="-2.1147384875217852E-3"/>
                  <c:y val="-0.198745148583026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6649-48AD-8C9F-1C5194E80B74}"/>
                </c:ext>
              </c:extLst>
            </c:dLbl>
            <c:dLbl>
              <c:idx val="15"/>
              <c:layout>
                <c:manualLayout>
                  <c:x val="1.4342872414970264E-3"/>
                  <c:y val="-0.175447403221486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6649-48AD-8C9F-1C5194E80B74}"/>
                </c:ext>
              </c:extLst>
            </c:dLbl>
            <c:dLbl>
              <c:idx val="16"/>
              <c:layout>
                <c:manualLayout>
                  <c:x val="2.1636990854699317E-3"/>
                  <c:y val="-0.147165164991683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6649-48AD-8C9F-1C5194E80B74}"/>
                </c:ext>
              </c:extLst>
            </c:dLbl>
            <c:dLbl>
              <c:idx val="17"/>
              <c:layout>
                <c:manualLayout>
                  <c:x val="2.1636990854699317E-3"/>
                  <c:y val="-0.1235252885463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6649-48AD-8C9F-1C5194E80B74}"/>
                </c:ext>
              </c:extLst>
            </c:dLbl>
            <c:dLbl>
              <c:idx val="18"/>
              <c:layout>
                <c:manualLayout>
                  <c:x val="2.1637089446874861E-3"/>
                  <c:y val="-0.380600416841870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649-48AD-8C9F-1C5194E80B74}"/>
                </c:ext>
              </c:extLst>
            </c:dLbl>
            <c:dLbl>
              <c:idx val="19"/>
              <c:layout>
                <c:manualLayout>
                  <c:x val="1.4654891291504078E-3"/>
                  <c:y val="-0.192991234109927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649-48AD-8C9F-1C5194E80B74}"/>
                </c:ext>
              </c:extLst>
            </c:dLbl>
            <c:dLbl>
              <c:idx val="20"/>
              <c:layout>
                <c:manualLayout>
                  <c:x val="2.4480298974073342E-5"/>
                  <c:y val="-0.165393019270035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649-48AD-8C9F-1C5194E80B74}"/>
                </c:ext>
              </c:extLst>
            </c:dLbl>
            <c:dLbl>
              <c:idx val="21"/>
              <c:layout>
                <c:manualLayout>
                  <c:x val="-2.8278114163538428E-3"/>
                  <c:y val="-0.139474661039952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649-48AD-8C9F-1C5194E80B74}"/>
                </c:ext>
              </c:extLst>
            </c:dLbl>
            <c:dLbl>
              <c:idx val="22"/>
              <c:layout>
                <c:manualLayout>
                  <c:x val="6.4666169574356175E-3"/>
                  <c:y val="-0.11879734913894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649-48AD-8C9F-1C5194E80B74}"/>
                </c:ext>
              </c:extLst>
            </c:dLbl>
            <c:dLbl>
              <c:idx val="23"/>
              <c:layout>
                <c:manualLayout>
                  <c:x val="3.589844943133733E-3"/>
                  <c:y val="-8.64710748531499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649-48AD-8C9F-1C5194E80B74}"/>
                </c:ext>
              </c:extLst>
            </c:dLbl>
            <c:dLbl>
              <c:idx val="24"/>
              <c:layout>
                <c:manualLayout>
                  <c:x val="0"/>
                  <c:y val="-0.290769262556211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649-48AD-8C9F-1C5194E80B74}"/>
                </c:ext>
              </c:extLst>
            </c:dLbl>
            <c:dLbl>
              <c:idx val="25"/>
              <c:layout>
                <c:manualLayout>
                  <c:x val="2.1637089446875919E-3"/>
                  <c:y val="-0.252945618646460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649-48AD-8C9F-1C5194E80B74}"/>
                </c:ext>
              </c:extLst>
            </c:dLbl>
            <c:dLbl>
              <c:idx val="26"/>
              <c:layout>
                <c:manualLayout>
                  <c:x val="-7.0493154499904134E-4"/>
                  <c:y val="-0.214096015940043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649-48AD-8C9F-1C5194E80B74}"/>
                </c:ext>
              </c:extLst>
            </c:dLbl>
            <c:dLbl>
              <c:idx val="27"/>
              <c:layout>
                <c:manualLayout>
                  <c:x val="2.8849452595835615E-3"/>
                  <c:y val="-0.179662308571318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649-48AD-8C9F-1C5194E80B74}"/>
                </c:ext>
              </c:extLst>
            </c:dLbl>
            <c:dLbl>
              <c:idx val="28"/>
              <c:layout>
                <c:manualLayout>
                  <c:x val="5.7372612609375281E-3"/>
                  <c:y val="-0.163712863213768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649-48AD-8C9F-1C5194E80B74}"/>
                </c:ext>
              </c:extLst>
            </c:dLbl>
            <c:dLbl>
              <c:idx val="29"/>
              <c:layout>
                <c:manualLayout>
                  <c:x val="7.2123631489584283E-3"/>
                  <c:y val="-0.125290820451050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649-48AD-8C9F-1C5194E80B74}"/>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'Pivot T3'!$N$4:$N$39</c:f>
              <c:multiLvlStrCache>
                <c:ptCount val="30"/>
                <c:lvl>
                  <c:pt idx="0">
                    <c:v>Paseo</c:v>
                  </c:pt>
                  <c:pt idx="1">
                    <c:v>VTT</c:v>
                  </c:pt>
                  <c:pt idx="2">
                    <c:v>Carretera</c:v>
                  </c:pt>
                  <c:pt idx="3">
                    <c:v>Montana</c:v>
                  </c:pt>
                  <c:pt idx="4">
                    <c:v>Amarilla</c:v>
                  </c:pt>
                  <c:pt idx="5">
                    <c:v>Velo</c:v>
                  </c:pt>
                  <c:pt idx="6">
                    <c:v>Paseo</c:v>
                  </c:pt>
                  <c:pt idx="7">
                    <c:v>Carretera</c:v>
                  </c:pt>
                  <c:pt idx="8">
                    <c:v>Amarilla</c:v>
                  </c:pt>
                  <c:pt idx="9">
                    <c:v>VTT</c:v>
                  </c:pt>
                  <c:pt idx="10">
                    <c:v>Velo</c:v>
                  </c:pt>
                  <c:pt idx="11">
                    <c:v>Montana</c:v>
                  </c:pt>
                  <c:pt idx="12">
                    <c:v>Paseo</c:v>
                  </c:pt>
                  <c:pt idx="13">
                    <c:v>Amarilla</c:v>
                  </c:pt>
                  <c:pt idx="14">
                    <c:v>VTT</c:v>
                  </c:pt>
                  <c:pt idx="15">
                    <c:v>Velo</c:v>
                  </c:pt>
                  <c:pt idx="16">
                    <c:v>Montana</c:v>
                  </c:pt>
                  <c:pt idx="17">
                    <c:v>Carretera</c:v>
                  </c:pt>
                  <c:pt idx="18">
                    <c:v>Paseo</c:v>
                  </c:pt>
                  <c:pt idx="19">
                    <c:v>VTT</c:v>
                  </c:pt>
                  <c:pt idx="20">
                    <c:v>Montana</c:v>
                  </c:pt>
                  <c:pt idx="21">
                    <c:v>Amarilla</c:v>
                  </c:pt>
                  <c:pt idx="22">
                    <c:v>Velo</c:v>
                  </c:pt>
                  <c:pt idx="23">
                    <c:v>Carretera</c:v>
                  </c:pt>
                  <c:pt idx="24">
                    <c:v>Paseo</c:v>
                  </c:pt>
                  <c:pt idx="25">
                    <c:v>VTT</c:v>
                  </c:pt>
                  <c:pt idx="26">
                    <c:v>Velo</c:v>
                  </c:pt>
                  <c:pt idx="27">
                    <c:v>Montana</c:v>
                  </c:pt>
                  <c:pt idx="28">
                    <c:v>Amarilla</c:v>
                  </c:pt>
                  <c:pt idx="29">
                    <c:v>Carretera</c:v>
                  </c:pt>
                </c:lvl>
                <c:lvl>
                  <c:pt idx="0">
                    <c:v>Canada</c:v>
                  </c:pt>
                  <c:pt idx="6">
                    <c:v>France</c:v>
                  </c:pt>
                  <c:pt idx="12">
                    <c:v>Germany</c:v>
                  </c:pt>
                  <c:pt idx="18">
                    <c:v>Mexico</c:v>
                  </c:pt>
                  <c:pt idx="24">
                    <c:v>United States of America</c:v>
                  </c:pt>
                </c:lvl>
              </c:multiLvlStrCache>
            </c:multiLvlStrRef>
          </c:cat>
          <c:val>
            <c:numRef>
              <c:f>'Pivot T3'!$O$4:$O$39</c:f>
              <c:numCache>
                <c:formatCode>_ * #,##0_ ;_ * \-#,##0_ ;_ * "-"??_ ;_ @_ </c:formatCode>
                <c:ptCount val="30"/>
                <c:pt idx="0">
                  <c:v>12130152</c:v>
                </c:pt>
                <c:pt idx="1">
                  <c:v>8018075</c:v>
                </c:pt>
                <c:pt idx="2">
                  <c:v>5745345.5</c:v>
                </c:pt>
                <c:pt idx="3">
                  <c:v>5489652.5</c:v>
                </c:pt>
                <c:pt idx="4">
                  <c:v>5147078.5</c:v>
                </c:pt>
                <c:pt idx="5">
                  <c:v>4890221</c:v>
                </c:pt>
                <c:pt idx="6">
                  <c:v>10654704</c:v>
                </c:pt>
                <c:pt idx="7">
                  <c:v>8395669.5</c:v>
                </c:pt>
                <c:pt idx="8">
                  <c:v>6492987</c:v>
                </c:pt>
                <c:pt idx="9">
                  <c:v>6110906.5</c:v>
                </c:pt>
                <c:pt idx="10">
                  <c:v>5346271.5</c:v>
                </c:pt>
                <c:pt idx="11">
                  <c:v>5154465</c:v>
                </c:pt>
                <c:pt idx="12">
                  <c:v>10175724</c:v>
                </c:pt>
                <c:pt idx="13">
                  <c:v>6726479.5</c:v>
                </c:pt>
                <c:pt idx="14">
                  <c:v>6490111</c:v>
                </c:pt>
                <c:pt idx="15">
                  <c:v>6373864</c:v>
                </c:pt>
                <c:pt idx="16">
                  <c:v>5439809</c:v>
                </c:pt>
                <c:pt idx="17">
                  <c:v>4327599</c:v>
                </c:pt>
                <c:pt idx="18">
                  <c:v>14295474</c:v>
                </c:pt>
                <c:pt idx="19">
                  <c:v>6032150</c:v>
                </c:pt>
                <c:pt idx="20">
                  <c:v>4819840</c:v>
                </c:pt>
                <c:pt idx="21">
                  <c:v>4329302</c:v>
                </c:pt>
                <c:pt idx="22">
                  <c:v>4195533</c:v>
                </c:pt>
                <c:pt idx="23">
                  <c:v>3854991</c:v>
                </c:pt>
                <c:pt idx="24">
                  <c:v>10569827</c:v>
                </c:pt>
                <c:pt idx="25">
                  <c:v>8991721</c:v>
                </c:pt>
                <c:pt idx="26">
                  <c:v>6433543</c:v>
                </c:pt>
                <c:pt idx="27">
                  <c:v>6410315</c:v>
                </c:pt>
                <c:pt idx="28">
                  <c:v>5802201.5</c:v>
                </c:pt>
                <c:pt idx="29">
                  <c:v>3754699.5</c:v>
                </c:pt>
              </c:numCache>
            </c:numRef>
          </c:val>
          <c:extLst>
            <c:ext xmlns:c16="http://schemas.microsoft.com/office/drawing/2014/chart" uri="{C3380CC4-5D6E-409C-BE32-E72D297353CC}">
              <c16:uniqueId val="{00000000-6649-48AD-8C9F-1C5194E80B74}"/>
            </c:ext>
          </c:extLst>
        </c:ser>
        <c:dLbls>
          <c:showLegendKey val="0"/>
          <c:showVal val="1"/>
          <c:showCatName val="0"/>
          <c:showSerName val="0"/>
          <c:showPercent val="0"/>
          <c:showBubbleSize val="0"/>
        </c:dLbls>
        <c:gapWidth val="156"/>
        <c:gapDepth val="175"/>
        <c:shape val="pyramid"/>
        <c:axId val="1354020336"/>
        <c:axId val="1354017456"/>
        <c:axId val="0"/>
      </c:bar3DChart>
      <c:catAx>
        <c:axId val="135402033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354017456"/>
        <c:crosses val="autoZero"/>
        <c:auto val="1"/>
        <c:lblAlgn val="ctr"/>
        <c:lblOffset val="100"/>
        <c:noMultiLvlLbl val="0"/>
      </c:catAx>
      <c:valAx>
        <c:axId val="1354017456"/>
        <c:scaling>
          <c:orientation val="minMax"/>
        </c:scaling>
        <c:delete val="1"/>
        <c:axPos val="l"/>
        <c:numFmt formatCode="_ * #,##0_ ;_ * \-#,##0_ ;_ * &quot;-&quot;??_ ;_ @_ " sourceLinked="1"/>
        <c:majorTickMark val="none"/>
        <c:minorTickMark val="none"/>
        <c:tickLblPos val="nextTo"/>
        <c:crossAx val="13540203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50000"/>
      </a:schemeClr>
    </a:solidFill>
    <a:ln w="9525" cap="flat" cmpd="sng" algn="ctr">
      <a:solidFill>
        <a:schemeClr val="tx1"/>
      </a:solidFill>
      <a:round/>
    </a:ln>
    <a:effectLst>
      <a:outerShdw blurRad="63500" sx="102000" sy="102000" algn="ctr" rotWithShape="0">
        <a:prstClr val="black">
          <a:alpha val="40000"/>
        </a:prstClr>
      </a:outerShdw>
    </a:effectLst>
    <a:scene3d>
      <a:camera prst="orthographicFront"/>
      <a:lightRig rig="threePt" dir="t"/>
    </a:scene3d>
    <a:sp3d>
      <a:bevelT w="165100" prst="coolSlan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 Store.xlsx]Pivot T3!PivotTable6</c:name>
    <c:fmtId val="25"/>
  </c:pivotSource>
  <c:chart>
    <c:title>
      <c:tx>
        <c:rich>
          <a:bodyPr rot="0" spcFirstLastPara="1" vertOverflow="ellipsis" vert="horz" wrap="square" anchor="ctr" anchorCtr="1"/>
          <a:lstStyle/>
          <a:p>
            <a:pPr>
              <a:defRPr sz="3600" b="1" i="0" u="none" strike="noStrike" kern="1200" baseline="0">
                <a:solidFill>
                  <a:schemeClr val="tx1"/>
                </a:solidFill>
                <a:latin typeface="Arial Black" panose="020B0A04020102020204" pitchFamily="34" charset="0"/>
                <a:ea typeface="+mn-ea"/>
                <a:cs typeface="+mn-cs"/>
              </a:defRPr>
            </a:pPr>
            <a:r>
              <a:rPr lang="en-US" sz="3600" u="none">
                <a:solidFill>
                  <a:schemeClr val="tx1"/>
                </a:solidFill>
                <a:latin typeface="Arial Black" panose="020B0A04020102020204" pitchFamily="34" charset="0"/>
              </a:rPr>
              <a:t>SEGMENT WISE GROSS SALES</a:t>
            </a:r>
          </a:p>
        </c:rich>
      </c:tx>
      <c:layout>
        <c:manualLayout>
          <c:xMode val="edge"/>
          <c:yMode val="edge"/>
          <c:x val="0.48057639905045879"/>
          <c:y val="5.2336774011099721E-2"/>
        </c:manualLayout>
      </c:layout>
      <c:overlay val="0"/>
      <c:spPr>
        <a:noFill/>
        <a:ln>
          <a:noFill/>
        </a:ln>
        <a:effectLst/>
      </c:spPr>
      <c:txPr>
        <a:bodyPr rot="0" spcFirstLastPara="1" vertOverflow="ellipsis" vert="horz" wrap="square" anchor="ctr" anchorCtr="1"/>
        <a:lstStyle/>
        <a:p>
          <a:pPr>
            <a:defRPr sz="3600" b="1" i="0" u="none" strike="noStrike" kern="1200" baseline="0">
              <a:solidFill>
                <a:schemeClr val="tx1"/>
              </a:solidFill>
              <a:latin typeface="Arial Black" panose="020B0A04020102020204" pitchFamily="34" charset="0"/>
              <a:ea typeface="+mn-ea"/>
              <a:cs typeface="+mn-cs"/>
            </a:defRPr>
          </a:pPr>
          <a:endParaRPr lang="en-U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outerShdw blurRad="57150" dist="19050" dir="5400000" algn="ctr" rotWithShape="0">
              <a:srgbClr val="000000">
                <a:alpha val="63000"/>
              </a:srgbClr>
            </a:outerShdw>
          </a:effectLst>
          <a:sp3d/>
        </c:spPr>
        <c:dLbl>
          <c:idx val="0"/>
          <c:layout>
            <c:manualLayout>
              <c:x val="0.13236737982133431"/>
              <c:y val="-9.272499409517015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57150" dist="19050" dir="5400000" algn="ctr" rotWithShape="0">
              <a:srgbClr val="000000">
                <a:alpha val="63000"/>
              </a:srgbClr>
            </a:outerShdw>
          </a:effectLst>
          <a:sp3d/>
        </c:spPr>
        <c:dLbl>
          <c:idx val="0"/>
          <c:layout>
            <c:manualLayout>
              <c:x val="0.14633282932307851"/>
              <c:y val="-9.272499409517100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outerShdw blurRad="57150" dist="19050" dir="5400000" algn="ctr" rotWithShape="0">
              <a:srgbClr val="000000">
                <a:alpha val="63000"/>
              </a:srgbClr>
            </a:outerShdw>
          </a:effectLst>
          <a:sp3d/>
        </c:spPr>
        <c:dLbl>
          <c:idx val="0"/>
          <c:layout>
            <c:manualLayout>
              <c:x val="0.21561399957933003"/>
              <c:y val="-9.272499409517015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outerShdw blurRad="57150" dist="19050" dir="5400000" algn="ctr" rotWithShape="0">
              <a:srgbClr val="000000">
                <a:alpha val="63000"/>
              </a:srgbClr>
            </a:outerShdw>
          </a:effectLst>
          <a:sp3d/>
        </c:spPr>
        <c:dLbl>
          <c:idx val="0"/>
          <c:layout>
            <c:manualLayout>
              <c:x val="0.37090923363076006"/>
              <c:y val="-9.272499409517015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outerShdw blurRad="57150" dist="19050" dir="5400000" algn="ctr" rotWithShape="0">
              <a:srgbClr val="000000">
                <a:alpha val="63000"/>
              </a:srgbClr>
            </a:outerShdw>
          </a:effectLst>
          <a:sp3d/>
        </c:spPr>
        <c:dLbl>
          <c:idx val="0"/>
          <c:layout>
            <c:manualLayout>
              <c:x val="0.35028712710186177"/>
              <c:y val="-9.272499409517100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a:outerShdw blurRad="57150" dist="19050" dir="5400000" algn="ctr" rotWithShape="0">
              <a:srgbClr val="000000">
                <a:alpha val="63000"/>
              </a:srgbClr>
            </a:outerShdw>
          </a:effectLst>
          <a:sp3d/>
        </c:spPr>
        <c:dLbl>
          <c:idx val="0"/>
          <c:layout>
            <c:manualLayout>
              <c:x val="0.37090923363076006"/>
              <c:y val="-9.272499409517015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a:outerShdw blurRad="57150" dist="19050" dir="5400000" algn="ctr" rotWithShape="0">
              <a:srgbClr val="000000">
                <a:alpha val="63000"/>
              </a:srgbClr>
            </a:outerShdw>
          </a:effectLst>
          <a:sp3d/>
        </c:spPr>
        <c:dLbl>
          <c:idx val="0"/>
          <c:layout>
            <c:manualLayout>
              <c:x val="0.35028712710186177"/>
              <c:y val="-9.272499409517100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a:outerShdw blurRad="57150" dist="19050" dir="5400000" algn="ctr" rotWithShape="0">
              <a:srgbClr val="000000">
                <a:alpha val="63000"/>
              </a:srgbClr>
            </a:outerShdw>
          </a:effectLst>
          <a:sp3d/>
        </c:spPr>
        <c:dLbl>
          <c:idx val="0"/>
          <c:layout>
            <c:manualLayout>
              <c:x val="0.21561399957933003"/>
              <c:y val="-9.272499409517015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outerShdw blurRad="57150" dist="19050" dir="5400000" algn="ctr" rotWithShape="0">
              <a:srgbClr val="000000">
                <a:alpha val="63000"/>
              </a:srgbClr>
            </a:outerShdw>
          </a:effectLst>
          <a:sp3d/>
        </c:spPr>
        <c:dLbl>
          <c:idx val="0"/>
          <c:layout>
            <c:manualLayout>
              <c:x val="0.14633282932307851"/>
              <c:y val="-9.272499409517100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a:outerShdw blurRad="57150" dist="19050" dir="5400000" algn="ctr" rotWithShape="0">
              <a:srgbClr val="000000">
                <a:alpha val="63000"/>
              </a:srgbClr>
            </a:outerShdw>
          </a:effectLst>
          <a:sp3d/>
        </c:spPr>
        <c:dLbl>
          <c:idx val="0"/>
          <c:layout>
            <c:manualLayout>
              <c:x val="0.13236737982133431"/>
              <c:y val="-9.272499409517015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a:outerShdw blurRad="57150" dist="19050" dir="5400000" algn="ctr" rotWithShape="0">
              <a:srgbClr val="000000">
                <a:alpha val="63000"/>
              </a:srgbClr>
            </a:outerShdw>
          </a:effectLst>
          <a:sp3d/>
        </c:spPr>
        <c:dLbl>
          <c:idx val="0"/>
          <c:layout>
            <c:manualLayout>
              <c:x val="0.38875560053113822"/>
              <c:y val="-9.2725210210864387E-3"/>
            </c:manualLayout>
          </c:layout>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a:outerShdw blurRad="57150" dist="19050" dir="5400000" algn="ctr" rotWithShape="0">
              <a:srgbClr val="000000">
                <a:alpha val="63000"/>
              </a:srgbClr>
            </a:outerShdw>
          </a:effectLst>
          <a:sp3d/>
        </c:spPr>
        <c:dLbl>
          <c:idx val="0"/>
          <c:layout>
            <c:manualLayout>
              <c:x val="0.3764618339482918"/>
              <c:y val="-9.2725210210863555E-3"/>
            </c:manualLayout>
          </c:layout>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a:outerShdw blurRad="57150" dist="19050" dir="5400000" algn="ctr" rotWithShape="0">
              <a:srgbClr val="000000">
                <a:alpha val="63000"/>
              </a:srgbClr>
            </a:outerShdw>
          </a:effectLst>
          <a:sp3d/>
        </c:spPr>
        <c:dLbl>
          <c:idx val="0"/>
          <c:layout>
            <c:manualLayout>
              <c:x val="0.23940913401122721"/>
              <c:y val="-9.2725210210862722E-3"/>
            </c:manualLayout>
          </c:layout>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a:outerShdw blurRad="57150" dist="19050" dir="5400000" algn="ctr" rotWithShape="0">
              <a:srgbClr val="000000">
                <a:alpha val="63000"/>
              </a:srgbClr>
            </a:outerShdw>
          </a:effectLst>
          <a:sp3d/>
        </c:spPr>
        <c:dLbl>
          <c:idx val="0"/>
          <c:layout>
            <c:manualLayout>
              <c:x val="0.17131774855697263"/>
              <c:y val="-9.2725210210862722E-3"/>
            </c:manualLayout>
          </c:layout>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a:outerShdw blurRad="57150" dist="19050" dir="5400000" algn="ctr" rotWithShape="0">
              <a:srgbClr val="000000">
                <a:alpha val="63000"/>
              </a:srgbClr>
            </a:outerShdw>
          </a:effectLst>
          <a:sp3d/>
        </c:spPr>
        <c:dLbl>
          <c:idx val="0"/>
          <c:layout>
            <c:manualLayout>
              <c:x val="0.16092160015228907"/>
              <c:y val="-9.2725210210862722E-3"/>
            </c:manualLayout>
          </c:layout>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0998211863526015"/>
          <c:y val="0.17863470112434535"/>
          <c:w val="0.68472539417320377"/>
          <c:h val="0.76573030241855256"/>
        </c:manualLayout>
      </c:layout>
      <c:bar3DChart>
        <c:barDir val="bar"/>
        <c:grouping val="stacked"/>
        <c:varyColors val="0"/>
        <c:ser>
          <c:idx val="0"/>
          <c:order val="0"/>
          <c:tx>
            <c:strRef>
              <c:f>'Pivot T3'!$AD$20</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a:sp3d/>
          </c:spPr>
          <c:invertIfNegative val="0"/>
          <c:dPt>
            <c:idx val="0"/>
            <c:invertIfNegative val="0"/>
            <c:bubble3D val="0"/>
            <c:extLst>
              <c:ext xmlns:c16="http://schemas.microsoft.com/office/drawing/2014/chart" uri="{C3380CC4-5D6E-409C-BE32-E72D297353CC}">
                <c16:uniqueId val="{00000000-1215-42AA-A7F4-896DC9EF179C}"/>
              </c:ext>
            </c:extLst>
          </c:dPt>
          <c:dPt>
            <c:idx val="1"/>
            <c:invertIfNegative val="0"/>
            <c:bubble3D val="0"/>
            <c:extLst>
              <c:ext xmlns:c16="http://schemas.microsoft.com/office/drawing/2014/chart" uri="{C3380CC4-5D6E-409C-BE32-E72D297353CC}">
                <c16:uniqueId val="{00000001-1215-42AA-A7F4-896DC9EF179C}"/>
              </c:ext>
            </c:extLst>
          </c:dPt>
          <c:dPt>
            <c:idx val="2"/>
            <c:invertIfNegative val="0"/>
            <c:bubble3D val="0"/>
            <c:extLst>
              <c:ext xmlns:c16="http://schemas.microsoft.com/office/drawing/2014/chart" uri="{C3380CC4-5D6E-409C-BE32-E72D297353CC}">
                <c16:uniqueId val="{00000002-1215-42AA-A7F4-896DC9EF179C}"/>
              </c:ext>
            </c:extLst>
          </c:dPt>
          <c:dPt>
            <c:idx val="3"/>
            <c:invertIfNegative val="0"/>
            <c:bubble3D val="0"/>
            <c:extLst>
              <c:ext xmlns:c16="http://schemas.microsoft.com/office/drawing/2014/chart" uri="{C3380CC4-5D6E-409C-BE32-E72D297353CC}">
                <c16:uniqueId val="{00000003-1215-42AA-A7F4-896DC9EF179C}"/>
              </c:ext>
            </c:extLst>
          </c:dPt>
          <c:dPt>
            <c:idx val="4"/>
            <c:invertIfNegative val="0"/>
            <c:bubble3D val="0"/>
            <c:extLst>
              <c:ext xmlns:c16="http://schemas.microsoft.com/office/drawing/2014/chart" uri="{C3380CC4-5D6E-409C-BE32-E72D297353CC}">
                <c16:uniqueId val="{00000004-1215-42AA-A7F4-896DC9EF179C}"/>
              </c:ext>
            </c:extLst>
          </c:dPt>
          <c:dLbls>
            <c:dLbl>
              <c:idx val="0"/>
              <c:layout>
                <c:manualLayout>
                  <c:x val="0.38875560053113822"/>
                  <c:y val="-9.27252102108643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215-42AA-A7F4-896DC9EF179C}"/>
                </c:ext>
              </c:extLst>
            </c:dLbl>
            <c:dLbl>
              <c:idx val="1"/>
              <c:layout>
                <c:manualLayout>
                  <c:x val="0.3764618339482918"/>
                  <c:y val="-9.272521021086355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215-42AA-A7F4-896DC9EF179C}"/>
                </c:ext>
              </c:extLst>
            </c:dLbl>
            <c:dLbl>
              <c:idx val="2"/>
              <c:layout>
                <c:manualLayout>
                  <c:x val="0.23940913401122721"/>
                  <c:y val="-9.272521021086272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215-42AA-A7F4-896DC9EF179C}"/>
                </c:ext>
              </c:extLst>
            </c:dLbl>
            <c:dLbl>
              <c:idx val="3"/>
              <c:layout>
                <c:manualLayout>
                  <c:x val="0.17131774855697263"/>
                  <c:y val="-9.272521021086272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215-42AA-A7F4-896DC9EF179C}"/>
                </c:ext>
              </c:extLst>
            </c:dLbl>
            <c:dLbl>
              <c:idx val="4"/>
              <c:layout>
                <c:manualLayout>
                  <c:x val="0.16092160015228907"/>
                  <c:y val="-9.272521021086272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215-42AA-A7F4-896DC9EF179C}"/>
                </c:ext>
              </c:extLst>
            </c:dLbl>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T3'!$AC$21:$AC$26</c:f>
              <c:strCache>
                <c:ptCount val="5"/>
                <c:pt idx="0">
                  <c:v>Government</c:v>
                </c:pt>
                <c:pt idx="1">
                  <c:v>Small Business</c:v>
                </c:pt>
                <c:pt idx="2">
                  <c:v>Enterprise</c:v>
                </c:pt>
                <c:pt idx="3">
                  <c:v>Channel Partners</c:v>
                </c:pt>
                <c:pt idx="4">
                  <c:v>Midmarket</c:v>
                </c:pt>
              </c:strCache>
            </c:strRef>
          </c:cat>
          <c:val>
            <c:numRef>
              <c:f>'Pivot T3'!$AD$21:$AD$26</c:f>
              <c:numCache>
                <c:formatCode>_-[$$-409]* #,##0_ ;_-[$$-409]* \-#,##0\ ;_-[$$-409]* "-"??_ ;_-@_ </c:formatCode>
                <c:ptCount val="5"/>
                <c:pt idx="0">
                  <c:v>72300397.5</c:v>
                </c:pt>
                <c:pt idx="1">
                  <c:v>66922318</c:v>
                </c:pt>
                <c:pt idx="2">
                  <c:v>33452499</c:v>
                </c:pt>
                <c:pt idx="3">
                  <c:v>16568128</c:v>
                </c:pt>
                <c:pt idx="4">
                  <c:v>13355369</c:v>
                </c:pt>
              </c:numCache>
            </c:numRef>
          </c:val>
          <c:extLst>
            <c:ext xmlns:c16="http://schemas.microsoft.com/office/drawing/2014/chart" uri="{C3380CC4-5D6E-409C-BE32-E72D297353CC}">
              <c16:uniqueId val="{00000005-1215-42AA-A7F4-896DC9EF179C}"/>
            </c:ext>
          </c:extLst>
        </c:ser>
        <c:dLbls>
          <c:showLegendKey val="0"/>
          <c:showVal val="0"/>
          <c:showCatName val="0"/>
          <c:showSerName val="0"/>
          <c:showPercent val="0"/>
          <c:showBubbleSize val="0"/>
        </c:dLbls>
        <c:gapWidth val="150"/>
        <c:shape val="box"/>
        <c:axId val="1755186544"/>
        <c:axId val="1755179824"/>
        <c:axId val="0"/>
      </c:bar3DChart>
      <c:catAx>
        <c:axId val="175518654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solidFill>
                <a:latin typeface="Arial Black" panose="020B0A04020102020204" pitchFamily="34" charset="0"/>
                <a:ea typeface="+mn-ea"/>
                <a:cs typeface="+mn-cs"/>
              </a:defRPr>
            </a:pPr>
            <a:endParaRPr lang="en-US"/>
          </a:p>
        </c:txPr>
        <c:crossAx val="1755179824"/>
        <c:crosses val="autoZero"/>
        <c:auto val="1"/>
        <c:lblAlgn val="ctr"/>
        <c:lblOffset val="100"/>
        <c:noMultiLvlLbl val="0"/>
      </c:catAx>
      <c:valAx>
        <c:axId val="1755179824"/>
        <c:scaling>
          <c:orientation val="minMax"/>
        </c:scaling>
        <c:delete val="1"/>
        <c:axPos val="b"/>
        <c:numFmt formatCode="_-[$$-409]* #,##0_ ;_-[$$-409]* \-#,##0\ ;_-[$$-409]* &quot;-&quot;??_ ;_-@_ " sourceLinked="1"/>
        <c:majorTickMark val="none"/>
        <c:minorTickMark val="none"/>
        <c:tickLblPos val="nextTo"/>
        <c:crossAx val="17551865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 Store.xlsx]Pivot T3!PivotTable4</c:name>
    <c:fmtId val="33"/>
  </c:pivotSource>
  <c:chart>
    <c:title>
      <c:tx>
        <c:rich>
          <a:bodyPr rot="0" spcFirstLastPara="1" vertOverflow="ellipsis" vert="horz" wrap="square" anchor="ctr" anchorCtr="1"/>
          <a:lstStyle/>
          <a:p>
            <a:pPr>
              <a:defRPr sz="3600" b="1" i="0" u="none" strike="noStrike" kern="1200" baseline="0">
                <a:solidFill>
                  <a:schemeClr val="tx1"/>
                </a:solidFill>
                <a:latin typeface="Arial Black" panose="020B0A04020102020204" pitchFamily="34" charset="0"/>
                <a:ea typeface="+mn-ea"/>
                <a:cs typeface="+mn-cs"/>
              </a:defRPr>
            </a:pPr>
            <a:r>
              <a:rPr lang="en-US" sz="3600" b="1" u="none">
                <a:solidFill>
                  <a:schemeClr val="tx1"/>
                </a:solidFill>
                <a:latin typeface="Arial Black" panose="020B0A04020102020204" pitchFamily="34" charset="0"/>
              </a:rPr>
              <a:t>COUNTRY</a:t>
            </a:r>
            <a:r>
              <a:rPr lang="en-US" sz="3600" b="1" u="none" baseline="0">
                <a:solidFill>
                  <a:schemeClr val="tx1"/>
                </a:solidFill>
                <a:latin typeface="Arial Black" panose="020B0A04020102020204" pitchFamily="34" charset="0"/>
              </a:rPr>
              <a:t> WISE GROSS SALES</a:t>
            </a:r>
          </a:p>
        </c:rich>
      </c:tx>
      <c:layout>
        <c:manualLayout>
          <c:xMode val="edge"/>
          <c:yMode val="edge"/>
          <c:x val="0.50301723979922053"/>
          <c:y val="3.5981763919392083E-2"/>
        </c:manualLayout>
      </c:layout>
      <c:overlay val="0"/>
      <c:spPr>
        <a:noFill/>
        <a:ln>
          <a:noFill/>
        </a:ln>
        <a:effectLst/>
      </c:spPr>
      <c:txPr>
        <a:bodyPr rot="0" spcFirstLastPara="1" vertOverflow="ellipsis" vert="horz" wrap="square" anchor="ctr" anchorCtr="1"/>
        <a:lstStyle/>
        <a:p>
          <a:pPr>
            <a:defRPr sz="3600" b="1" i="0" u="none" strike="noStrike" kern="1200" baseline="0">
              <a:solidFill>
                <a:schemeClr val="tx1"/>
              </a:solidFill>
              <a:latin typeface="Arial Black" panose="020B0A04020102020204" pitchFamily="34"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6799997354331114E-2"/>
              <c:y val="-0.32946269908641118"/>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6799997354331075E-2"/>
              <c:y val="-0.32031095744512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9599996913386313E-2"/>
              <c:y val="-0.297431603341899"/>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3999986771654597E-3"/>
              <c:y val="-0.23336941185287458"/>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399998677165562E-3"/>
              <c:y val="-0.16015547872256108"/>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6799997354331114E-2"/>
              <c:y val="-0.32946269908641118"/>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6799997354331075E-2"/>
              <c:y val="-0.32031095744512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9599996913386313E-2"/>
              <c:y val="-0.297431603341899"/>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3999986771654597E-3"/>
              <c:y val="-0.23336941185287458"/>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399998677165562E-3"/>
              <c:y val="-0.16015547872256108"/>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solidFill>
                  <a:latin typeface="Arial Narrow" panose="020B0606020202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6800026493231271E-2"/>
              <c:y val="-0.359516374336603"/>
            </c:manualLayout>
          </c:layout>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solidFill>
                  <a:latin typeface="Arial Narrow" panose="020B0606020202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443278420561034E-2"/>
              <c:y val="-0.35730012077899265"/>
            </c:manualLayout>
          </c:layout>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solidFill>
                  <a:latin typeface="Arial Narrow" panose="020B0606020202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8810939790838921E-2"/>
              <c:y val="-0.32748527579386932"/>
            </c:manualLayout>
          </c:layout>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solidFill>
                  <a:latin typeface="Arial Narrow" panose="020B0606020202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3999821804438823E-3"/>
              <c:y val="-0.25879943678944506"/>
            </c:manualLayout>
          </c:layout>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solidFill>
                  <a:latin typeface="Arial Narrow" panose="020B0606020202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3999821804437661E-3"/>
              <c:y val="-0.17865006038949632"/>
            </c:manualLayout>
          </c:layout>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solidFill>
                  <a:latin typeface="Arial Narrow" panose="020B0606020202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T3'!$AD$3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extLst>
              <c:ext xmlns:c16="http://schemas.microsoft.com/office/drawing/2014/chart" uri="{C3380CC4-5D6E-409C-BE32-E72D297353CC}">
                <c16:uniqueId val="{00000000-C6B4-4229-8342-6272E1CA6E24}"/>
              </c:ext>
            </c:extLst>
          </c:dPt>
          <c:dPt>
            <c:idx val="1"/>
            <c:invertIfNegative val="0"/>
            <c:bubble3D val="0"/>
            <c:extLst>
              <c:ext xmlns:c16="http://schemas.microsoft.com/office/drawing/2014/chart" uri="{C3380CC4-5D6E-409C-BE32-E72D297353CC}">
                <c16:uniqueId val="{00000001-C6B4-4229-8342-6272E1CA6E24}"/>
              </c:ext>
            </c:extLst>
          </c:dPt>
          <c:dPt>
            <c:idx val="2"/>
            <c:invertIfNegative val="0"/>
            <c:bubble3D val="0"/>
            <c:extLst>
              <c:ext xmlns:c16="http://schemas.microsoft.com/office/drawing/2014/chart" uri="{C3380CC4-5D6E-409C-BE32-E72D297353CC}">
                <c16:uniqueId val="{00000002-C6B4-4229-8342-6272E1CA6E24}"/>
              </c:ext>
            </c:extLst>
          </c:dPt>
          <c:dPt>
            <c:idx val="3"/>
            <c:invertIfNegative val="0"/>
            <c:bubble3D val="0"/>
            <c:extLst>
              <c:ext xmlns:c16="http://schemas.microsoft.com/office/drawing/2014/chart" uri="{C3380CC4-5D6E-409C-BE32-E72D297353CC}">
                <c16:uniqueId val="{00000003-C6B4-4229-8342-6272E1CA6E24}"/>
              </c:ext>
            </c:extLst>
          </c:dPt>
          <c:dPt>
            <c:idx val="4"/>
            <c:invertIfNegative val="0"/>
            <c:bubble3D val="0"/>
            <c:extLst>
              <c:ext xmlns:c16="http://schemas.microsoft.com/office/drawing/2014/chart" uri="{C3380CC4-5D6E-409C-BE32-E72D297353CC}">
                <c16:uniqueId val="{00000004-C6B4-4229-8342-6272E1CA6E24}"/>
              </c:ext>
            </c:extLst>
          </c:dPt>
          <c:dLbls>
            <c:dLbl>
              <c:idx val="0"/>
              <c:layout>
                <c:manualLayout>
                  <c:x val="1.6800026493231271E-2"/>
                  <c:y val="-0.3595163743366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6B4-4229-8342-6272E1CA6E24}"/>
                </c:ext>
              </c:extLst>
            </c:dLbl>
            <c:dLbl>
              <c:idx val="1"/>
              <c:layout>
                <c:manualLayout>
                  <c:x val="1.443278420561034E-2"/>
                  <c:y val="-0.357300120778992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6B4-4229-8342-6272E1CA6E24}"/>
                </c:ext>
              </c:extLst>
            </c:dLbl>
            <c:dLbl>
              <c:idx val="2"/>
              <c:layout>
                <c:manualLayout>
                  <c:x val="1.8810939790838921E-2"/>
                  <c:y val="-0.327485275793869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6B4-4229-8342-6272E1CA6E24}"/>
                </c:ext>
              </c:extLst>
            </c:dLbl>
            <c:dLbl>
              <c:idx val="3"/>
              <c:layout>
                <c:manualLayout>
                  <c:x val="8.3999821804438823E-3"/>
                  <c:y val="-0.258799436789445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6B4-4229-8342-6272E1CA6E24}"/>
                </c:ext>
              </c:extLst>
            </c:dLbl>
            <c:dLbl>
              <c:idx val="4"/>
              <c:layout>
                <c:manualLayout>
                  <c:x val="8.3999821804437661E-3"/>
                  <c:y val="-0.178650060389496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6B4-4229-8342-6272E1CA6E24}"/>
                </c:ext>
              </c:extLst>
            </c:dLbl>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solidFill>
                    <a:latin typeface="Arial Narrow" panose="020B060602020203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T3'!$AC$4:$AC$9</c:f>
              <c:strCache>
                <c:ptCount val="5"/>
                <c:pt idx="0">
                  <c:v>France</c:v>
                </c:pt>
                <c:pt idx="1">
                  <c:v>United States of America</c:v>
                </c:pt>
                <c:pt idx="2">
                  <c:v>Canada</c:v>
                </c:pt>
                <c:pt idx="3">
                  <c:v>Germany</c:v>
                </c:pt>
                <c:pt idx="4">
                  <c:v>Mexico</c:v>
                </c:pt>
              </c:strCache>
            </c:strRef>
          </c:cat>
          <c:val>
            <c:numRef>
              <c:f>'Pivot T3'!$AD$4:$AD$9</c:f>
              <c:numCache>
                <c:formatCode>_-[$$-409]* #,##0_ ;_-[$$-409]* \-#,##0\ ;_-[$$-409]* "-"??_ ;_-@_ </c:formatCode>
                <c:ptCount val="5"/>
                <c:pt idx="0">
                  <c:v>42155003.5</c:v>
                </c:pt>
                <c:pt idx="1">
                  <c:v>41962307</c:v>
                </c:pt>
                <c:pt idx="2">
                  <c:v>41420524.5</c:v>
                </c:pt>
                <c:pt idx="3">
                  <c:v>39533586.5</c:v>
                </c:pt>
                <c:pt idx="4">
                  <c:v>37527290</c:v>
                </c:pt>
              </c:numCache>
            </c:numRef>
          </c:val>
          <c:extLst>
            <c:ext xmlns:c16="http://schemas.microsoft.com/office/drawing/2014/chart" uri="{C3380CC4-5D6E-409C-BE32-E72D297353CC}">
              <c16:uniqueId val="{00000005-C6B4-4229-8342-6272E1CA6E24}"/>
            </c:ext>
          </c:extLst>
        </c:ser>
        <c:dLbls>
          <c:showLegendKey val="0"/>
          <c:showVal val="1"/>
          <c:showCatName val="0"/>
          <c:showSerName val="0"/>
          <c:showPercent val="0"/>
          <c:showBubbleSize val="0"/>
        </c:dLbls>
        <c:gapWidth val="150"/>
        <c:shape val="box"/>
        <c:axId val="1755154864"/>
        <c:axId val="1755159184"/>
        <c:axId val="0"/>
      </c:bar3DChart>
      <c:catAx>
        <c:axId val="17551548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400" b="1" i="0" u="none" strike="noStrike" kern="1200" baseline="0">
                <a:solidFill>
                  <a:schemeClr val="tx1"/>
                </a:solidFill>
                <a:latin typeface="Arial Black" panose="020B0A04020102020204" pitchFamily="34" charset="0"/>
                <a:ea typeface="+mn-ea"/>
                <a:cs typeface="+mn-cs"/>
              </a:defRPr>
            </a:pPr>
            <a:endParaRPr lang="en-US"/>
          </a:p>
        </c:txPr>
        <c:crossAx val="1755159184"/>
        <c:crosses val="autoZero"/>
        <c:auto val="1"/>
        <c:lblAlgn val="ctr"/>
        <c:lblOffset val="100"/>
        <c:noMultiLvlLbl val="0"/>
      </c:catAx>
      <c:valAx>
        <c:axId val="1755159184"/>
        <c:scaling>
          <c:orientation val="minMax"/>
        </c:scaling>
        <c:delete val="1"/>
        <c:axPos val="l"/>
        <c:numFmt formatCode="_-[$$-409]* #,##0_ ;_-[$$-409]* \-#,##0\ ;_-[$$-409]* &quot;-&quot;??_ ;_-@_ " sourceLinked="1"/>
        <c:majorTickMark val="none"/>
        <c:minorTickMark val="none"/>
        <c:tickLblPos val="nextTo"/>
        <c:crossAx val="17551548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 Store.xlsx]Pivot T3!PivotTable1</c:name>
    <c:fmtId val="43"/>
  </c:pivotSource>
  <c:chart>
    <c:title>
      <c:tx>
        <c:rich>
          <a:bodyPr rot="0" spcFirstLastPara="1" vertOverflow="ellipsis" vert="horz" wrap="square" anchor="ctr" anchorCtr="1"/>
          <a:lstStyle/>
          <a:p>
            <a:pPr>
              <a:defRPr sz="3600" b="1" i="0" u="none" strike="noStrike" kern="1200" cap="all" baseline="0">
                <a:solidFill>
                  <a:schemeClr val="tx1"/>
                </a:solidFill>
                <a:latin typeface="Arial Black" panose="020B0A04020102020204" pitchFamily="34" charset="0"/>
                <a:ea typeface="+mn-ea"/>
                <a:cs typeface="+mn-cs"/>
              </a:defRPr>
            </a:pPr>
            <a:r>
              <a:rPr lang="en-US" sz="3600">
                <a:solidFill>
                  <a:schemeClr val="tx1"/>
                </a:solidFill>
                <a:latin typeface="Arial Black" panose="020B0A04020102020204" pitchFamily="34" charset="0"/>
              </a:rPr>
              <a:t>Profit By Segment</a:t>
            </a:r>
          </a:p>
        </c:rich>
      </c:tx>
      <c:layout>
        <c:manualLayout>
          <c:xMode val="edge"/>
          <c:yMode val="edge"/>
          <c:x val="6.8370070151315535E-2"/>
          <c:y val="2.7781355265291435E-2"/>
        </c:manualLayout>
      </c:layout>
      <c:overlay val="0"/>
      <c:spPr>
        <a:noFill/>
        <a:ln>
          <a:noFill/>
        </a:ln>
        <a:effectLst/>
      </c:spPr>
      <c:txPr>
        <a:bodyPr rot="0" spcFirstLastPara="1" vertOverflow="ellipsis" vert="horz" wrap="square" anchor="ctr" anchorCtr="1"/>
        <a:lstStyle/>
        <a:p>
          <a:pPr>
            <a:defRPr sz="3600" b="1" i="0" u="none" strike="noStrike" kern="1200" cap="all" baseline="0">
              <a:solidFill>
                <a:schemeClr val="tx1"/>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2282176057331676E-2"/>
              <c:y val="-4.7250024648142777E-2"/>
            </c:manualLayout>
          </c:layout>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tx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1338185350103198"/>
                  <c:h val="0.20786635843422241"/>
                </c:manualLayout>
              </c15:layout>
            </c:ext>
          </c:extLst>
        </c:dLbl>
      </c:pivotFmt>
      <c:pivotFmt>
        <c:idx val="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2177323931183615"/>
              <c:y val="0.22328187828680651"/>
            </c:manualLayout>
          </c:layout>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7109477791984755E-2"/>
              <c:y val="0"/>
            </c:manualLayout>
          </c:layout>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8.8407726913270743E-2"/>
              <c:y val="-7.3798266843584084E-4"/>
            </c:manualLayout>
          </c:layout>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1.7465554071658035E-2"/>
              <c:y val="0.23399285828367608"/>
            </c:manualLayout>
          </c:layout>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7109477791984755E-2"/>
              <c:y val="0"/>
            </c:manualLayout>
          </c:layout>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2177323931183615"/>
              <c:y val="0.22328187828680651"/>
            </c:manualLayout>
          </c:layout>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2282176057331676E-2"/>
              <c:y val="-4.7250024648142777E-2"/>
            </c:manualLayout>
          </c:layout>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tx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1338185350103198"/>
                  <c:h val="0.20786635843422241"/>
                </c:manualLayout>
              </c15:layout>
            </c:ext>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1.7465554071658035E-2"/>
              <c:y val="0.23399285828367608"/>
            </c:manualLayout>
          </c:layout>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8.8407726913270743E-2"/>
              <c:y val="-7.3798266843584084E-4"/>
            </c:manualLayout>
          </c:layout>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3200" b="1" i="0" u="none" strike="noStrike" kern="120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FFC0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2372626971143245E-2"/>
              <c:y val="-2.273875765529313E-3"/>
            </c:manualLayout>
          </c:layout>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noAutofit/>
            </a:bodyPr>
            <a:lstStyle/>
            <a:p>
              <a:pPr>
                <a:defRPr sz="3200" b="1" i="0" u="none" strike="noStrike" kern="1200" spc="0" baseline="0">
                  <a:solidFill>
                    <a:schemeClr val="accent4">
                      <a:lumMod val="50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1059607934943889"/>
                  <c:h val="0.17130666666666666"/>
                </c:manualLayout>
              </c15:layout>
            </c:ext>
          </c:extLst>
        </c:dLbl>
      </c:pivotFmt>
      <c:pivotFmt>
        <c:idx val="14"/>
        <c:spPr>
          <a:solidFill>
            <a:srgbClr val="00B0F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3361537228314593"/>
              <c:y val="0.11483744531933505"/>
            </c:manualLayout>
          </c:layout>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spAutoFit/>
            </a:bodyPr>
            <a:lstStyle/>
            <a:p>
              <a:pPr>
                <a:defRPr sz="3200" b="1" i="0" u="none" strike="noStrike" kern="1200" spc="0" baseline="0">
                  <a:solidFill>
                    <a:srgbClr val="0070C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15"/>
        <c:spPr>
          <a:solidFill>
            <a:schemeClr val="tx2">
              <a:lumMod val="60000"/>
              <a:lumOff val="4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5.7545357282524599E-2"/>
              <c:y val="-6.5916780402449693E-2"/>
            </c:manualLayout>
          </c:layout>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noAutofit/>
            </a:bodyPr>
            <a:lstStyle/>
            <a:p>
              <a:pPr>
                <a:defRPr sz="3200" b="1" i="0" u="none" strike="noStrike" kern="1200" spc="0" baseline="0">
                  <a:solidFill>
                    <a:schemeClr val="tx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1338186462117978"/>
                  <c:h val="0.19186631671041121"/>
                </c:manualLayout>
              </c15:layout>
            </c:ext>
          </c:extLst>
        </c:dLbl>
      </c:pivotFmt>
      <c:pivotFmt>
        <c:idx val="16"/>
        <c:spPr>
          <a:solidFill>
            <a:srgbClr val="FF00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4.5097160275649396E-2"/>
              <c:y val="9.8427996500437445E-2"/>
            </c:manualLayout>
          </c:layout>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spAutoFit/>
            </a:bodyPr>
            <a:lstStyle/>
            <a:p>
              <a:pPr>
                <a:defRPr sz="3200" b="1" i="0" u="none" strike="noStrike" kern="1200" spc="0" baseline="0">
                  <a:solidFill>
                    <a:srgbClr val="FF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17"/>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8.8407726913270743E-2"/>
              <c:y val="-7.3798266843584084E-4"/>
            </c:manualLayout>
          </c:layout>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spAutoFit/>
            </a:bodyPr>
            <a:lstStyle/>
            <a:p>
              <a:pPr>
                <a:defRPr sz="32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T3'!$O$45</c:f>
              <c:strCache>
                <c:ptCount val="1"/>
                <c:pt idx="0">
                  <c:v>Total</c:v>
                </c:pt>
              </c:strCache>
            </c:strRef>
          </c:tx>
          <c:dPt>
            <c:idx val="0"/>
            <c:bubble3D val="0"/>
            <c:spPr>
              <a:solidFill>
                <a:srgbClr val="FFC0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DB33-4709-A5D1-E19D108494B0}"/>
              </c:ext>
            </c:extLst>
          </c:dPt>
          <c:dPt>
            <c:idx val="1"/>
            <c:bubble3D val="0"/>
            <c:spPr>
              <a:solidFill>
                <a:srgbClr val="00B0F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DB33-4709-A5D1-E19D108494B0}"/>
              </c:ext>
            </c:extLst>
          </c:dPt>
          <c:dPt>
            <c:idx val="2"/>
            <c:bubble3D val="0"/>
            <c:spPr>
              <a:solidFill>
                <a:schemeClr val="tx2">
                  <a:lumMod val="60000"/>
                  <a:lumOff val="4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DB33-4709-A5D1-E19D108494B0}"/>
              </c:ext>
            </c:extLst>
          </c:dPt>
          <c:dPt>
            <c:idx val="3"/>
            <c:bubble3D val="0"/>
            <c:spPr>
              <a:solidFill>
                <a:srgbClr val="FF00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DB33-4709-A5D1-E19D108494B0}"/>
              </c:ext>
            </c:extLst>
          </c:dPt>
          <c:dPt>
            <c:idx val="4"/>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DB33-4709-A5D1-E19D108494B0}"/>
              </c:ext>
            </c:extLst>
          </c:dPt>
          <c:dLbls>
            <c:dLbl>
              <c:idx val="0"/>
              <c:layout>
                <c:manualLayout>
                  <c:x val="2.2372626971143245E-2"/>
                  <c:y val="-2.273875765529313E-3"/>
                </c:manualLayout>
              </c:layout>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noAutofit/>
                </a:bodyPr>
                <a:lstStyle/>
                <a:p>
                  <a:pPr>
                    <a:defRPr sz="3200" b="1" i="0" u="none" strike="noStrike" kern="1200" spc="0" baseline="0">
                      <a:solidFill>
                        <a:schemeClr val="accent4">
                          <a:lumMod val="50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1059607934943889"/>
                      <c:h val="0.17130666666666666"/>
                    </c:manualLayout>
                  </c15:layout>
                </c:ext>
                <c:ext xmlns:c16="http://schemas.microsoft.com/office/drawing/2014/chart" uri="{C3380CC4-5D6E-409C-BE32-E72D297353CC}">
                  <c16:uniqueId val="{00000001-DB33-4709-A5D1-E19D108494B0}"/>
                </c:ext>
              </c:extLst>
            </c:dLbl>
            <c:dLbl>
              <c:idx val="1"/>
              <c:layout>
                <c:manualLayout>
                  <c:x val="0.13361537228314593"/>
                  <c:y val="0.11483744531933505"/>
                </c:manualLayout>
              </c:layout>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spAutoFit/>
                </a:bodyPr>
                <a:lstStyle/>
                <a:p>
                  <a:pPr>
                    <a:defRPr sz="3200" b="1" i="0" u="none" strike="noStrike" kern="1200" spc="0" baseline="0">
                      <a:solidFill>
                        <a:srgbClr val="0070C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DB33-4709-A5D1-E19D108494B0}"/>
                </c:ext>
              </c:extLst>
            </c:dLbl>
            <c:dLbl>
              <c:idx val="2"/>
              <c:layout>
                <c:manualLayout>
                  <c:x val="5.7545357282524599E-2"/>
                  <c:y val="-6.5916780402449693E-2"/>
                </c:manualLayout>
              </c:layout>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noAutofit/>
                </a:bodyPr>
                <a:lstStyle/>
                <a:p>
                  <a:pPr>
                    <a:defRPr sz="3200" b="1" i="0" u="none" strike="noStrike" kern="1200" spc="0" baseline="0">
                      <a:solidFill>
                        <a:schemeClr val="tx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1338186462117978"/>
                      <c:h val="0.19186631671041121"/>
                    </c:manualLayout>
                  </c15:layout>
                </c:ext>
                <c:ext xmlns:c16="http://schemas.microsoft.com/office/drawing/2014/chart" uri="{C3380CC4-5D6E-409C-BE32-E72D297353CC}">
                  <c16:uniqueId val="{00000005-DB33-4709-A5D1-E19D108494B0}"/>
                </c:ext>
              </c:extLst>
            </c:dLbl>
            <c:dLbl>
              <c:idx val="3"/>
              <c:layout>
                <c:manualLayout>
                  <c:x val="-4.5097160275649396E-2"/>
                  <c:y val="9.8427996500437445E-2"/>
                </c:manualLayout>
              </c:layout>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spAutoFit/>
                </a:bodyPr>
                <a:lstStyle/>
                <a:p>
                  <a:pPr>
                    <a:defRPr sz="3200" b="1" i="0" u="none" strike="noStrike" kern="1200" spc="0" baseline="0">
                      <a:solidFill>
                        <a:srgbClr val="FF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DB33-4709-A5D1-E19D108494B0}"/>
                </c:ext>
              </c:extLst>
            </c:dLbl>
            <c:dLbl>
              <c:idx val="4"/>
              <c:layout>
                <c:manualLayout>
                  <c:x val="-8.8407726913270743E-2"/>
                  <c:y val="-7.3798266843584084E-4"/>
                </c:manualLayout>
              </c:layout>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spAutoFit/>
                </a:bodyPr>
                <a:lstStyle/>
                <a:p>
                  <a:pPr>
                    <a:defRPr sz="32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9-DB33-4709-A5D1-E19D108494B0}"/>
                </c:ext>
              </c:extLst>
            </c:dLbl>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3200" b="1" i="0" u="none" strike="noStrike" kern="120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separator> </c:separator>
            <c:showLeaderLines val="1"/>
            <c:leaderLines>
              <c:spPr>
                <a:ln w="19050" cap="rnd" cmpd="sng" algn="ctr">
                  <a:solidFill>
                    <a:schemeClr val="tx1"/>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T3'!$N$46:$N$51</c:f>
              <c:strCache>
                <c:ptCount val="5"/>
                <c:pt idx="0">
                  <c:v>Channel Partners</c:v>
                </c:pt>
                <c:pt idx="1">
                  <c:v>Enterprise</c:v>
                </c:pt>
                <c:pt idx="2">
                  <c:v>Government</c:v>
                </c:pt>
                <c:pt idx="3">
                  <c:v>Midmarket</c:v>
                </c:pt>
                <c:pt idx="4">
                  <c:v>Small Business</c:v>
                </c:pt>
              </c:strCache>
            </c:strRef>
          </c:cat>
          <c:val>
            <c:numRef>
              <c:f>'Pivot T3'!$O$46:$O$51</c:f>
              <c:numCache>
                <c:formatCode>_-[$$-409]* #,##0_ ;_-[$$-409]* \-#,##0\ ;_-[$$-409]* "-"??_ ;_-@_ </c:formatCode>
                <c:ptCount val="5"/>
                <c:pt idx="0">
                  <c:v>2729215.5199999991</c:v>
                </c:pt>
                <c:pt idx="1">
                  <c:v>810924.19499999983</c:v>
                </c:pt>
                <c:pt idx="2">
                  <c:v>13208740.57</c:v>
                </c:pt>
                <c:pt idx="3">
                  <c:v>1952240.585</c:v>
                </c:pt>
                <c:pt idx="4">
                  <c:v>6735909.6999999993</c:v>
                </c:pt>
              </c:numCache>
            </c:numRef>
          </c:val>
          <c:extLst>
            <c:ext xmlns:c16="http://schemas.microsoft.com/office/drawing/2014/chart" uri="{C3380CC4-5D6E-409C-BE32-E72D297353CC}">
              <c16:uniqueId val="{0000000A-DB33-4709-A5D1-E19D108494B0}"/>
            </c:ext>
          </c:extLst>
        </c:ser>
        <c:dLbls>
          <c:dLblPos val="outEnd"/>
          <c:showLegendKey val="0"/>
          <c:showVal val="1"/>
          <c:showCatName val="0"/>
          <c:showSerName val="0"/>
          <c:showPercent val="0"/>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75A5880C-C82D-4C3F-99A7-9F4DB2176B78}">
          <cx:dataLabels>
            <cx:visibility seriesName="0" categoryName="0" value="0"/>
            <cx:separator> </cx:separator>
          </cx:dataLabels>
          <cx:dataId val="0"/>
          <cx:layoutPr>
            <cx:geography cultureLanguage="en-US" cultureRegion="IN" attribution="Powered by Bing">
              <cx:geoCache provider="{E9337A44-BEBE-4D9F-B70C-5C5E7DAFC167}">
                <cx:binary>7HrZct06ku2vOM7zpQ8GEkNFVUU0yD1qlizZ8gtDtmRwAEESAMevvylPZatd53RF942Kjrj2g703
N8hkjitz5V8/zn/5aJ4e3Ku5Mdb/5eP8t9+KELq//P67/1g8NQ/+dVN+dK1vP4XXH9vm9/bTp/Lj
0++P7mEqrf6dIBz//rF4cOFp/u3vf4W76af2tP34EMrWXg1Pbrl+8oMJ/g+u/fLSq4/tYMPzcQ13
+ttvW/dgPz799urJhjIsb5bu6W+//fST3179/vJG/+mhrwzIFYZHOBuz14zEAknCf3tlWqu/fk9e
x4mgnAkuv/759szzhwbO/bkcn6V4eHx0T96/+vrvP879JPM/vi59m3554bR9Fm97/fl9fv9ZoX//
64sv4A1ffPODzl+q488uvVT52dNcfmy/vf5/X+WEvpaUJpLy5CeVRxiR1wmS7Pnvt8d90fafi/Br
bX8790Lb375+qe2zd/9+bd/aMjw9vroJD+HJv2o/vfqP5smVHx++KeS/r38qQcs04THl6PMf+rMZ
pHyNsKCMyviL68ffnv3FGD9J+O3Sr8T6tU1eHH9hmhdXX1ro9ubfb6H0wT48/g/ag4HXcyoFQ8kX
e5AX9oAUhQRGIiHfr39Jf1/s8efy/NoQ3869sMC3r1+qPv2Pf7/qd0+uebDLHzndv5b+E/waSSwF
Z+iLr/9cBTB6TQUSiAvxRfX426O/qP6/IM+vdf/94Avlf//+pfazzb9f+y9i83+qBP//fPTPa/d3
6JI9hIfNZ8zzQ/n+46ufPQ9g2IujfwSdvpj08Pi337D87G9fcMfzHb4e++L3qg1+gjT4LRq+nXh6
8OFvvxH5mnIqhJSEIplwBAVmenq+guVrCDOUSMY5JjEicMW2LhR/+y3C/DXngsSSx4ghlAjAAL4d
Pl8j7LVEUK0kHOJJIhL5HWRetmbRrf2uiq+fX9mhuWxLGzw8lcYQ1t2XHz6LmjCeSMlxTBLKcAJi
QonrPj5cA5R9/v3/mUTQyIWmU4lb5zFz1Pn6Q1TUvFaxwRNKY1Zrn/E8oeIiWlDLpJKJF8Pl1FVl
mSV9tOCsxboymQYloLOyiYZaST3pfDtSLJNN0RAznOpB1/KIgjdCiXn04ZbPkqEDXZ1+Ww549nu2
LiE/k5M2D2ha+ya1Y4GlaqJRPFDaNJUq5HCZzyJ+4BUtNnXu63clb5Mtm1ih+rqo7+PRJjZL8uaD
lFOZrnMpMsFNdR5pWb7L5xwrjgPKEiPp28gm5n3pjd3E/WAunSltyjEOmxjNDWhgcUZRVxWXYhnz
Ml3ApKVaWBSlYLW6U4gvkRqGKH5D5q6/cE2UN5npW301zFqcNLJMditb53Nu2zH1axWMqgbPN7gY
6Tmegh9T0c/sEfX+XhKNU45sUPnk8KXXE28Vn/J228ar3Sx51bYqHvp5t4a6GdPQ5/iIkiGMqmOt
uPA8Lz9gi7DKuXmTdLY42GLWb6TuOqOiXug9ZZPYLEspbssRwTnX+GqTiPyTE9194+o6XYZ1UmDa
4egxi9NpmUdFC5kcIobNrtFdfcvotI2mNivaePKKrhpv28hEWcFssm3zoT8JXdnswGBRtlLvb+vQ
44six2dlW9+WNKlVWISTGZlLfbcuLj9pdIiJavOxeXRjUWaRM+se02YuVeRNccamaB4UYa5NecWN
KkC2JkWYdRfej/PRc7DWbNY1Vm0ni8OQu0jJmEQ3ko1FKj2OMxxX9aazrN3Joli3fTH06bCg5Jgb
ElQlxmVLa7IxYynhef6c6XlVAy1KNdfVTvMOHzxdeCZGembdGmWslsup7Nl50lt6gop8VJVZorTw
juyCIfosJ1P3xla8Oc/bUD2u8cqCWvzQHEwox91Ml3KTx0V/x6xB16vtu7SXovjofdNnfqXVzto2
yYJF1XnPMDhgRE4cqO2ypMIffEN4WkRrf7RLXW5d05yuddPtrca9isVQIaWnrlAVqXXa16QDIzS8
V4Iwr6pkGTbMLRZiqvBvoAnE1300kV1V6X5HyuWWlFKrGBKHYlVbLJkR9jg0CT5Zo6LLLMHvJxpX
h9BQfZ1XclqUjk2Sth2rs8l084Wwc7GhBa0yFI1JaiTarStqLkKU2O3YV/Qsx5G88Nqu5zbqdapp
4k/WEq2F6hoZP7Y6pumC/HTw/Vye9GXBt5j7d9hhvWn7WqiFL/aswjqknLI7TQSbT7SWRqeTrILY
zmD6o0YRLZXsl+6w6PiNzXsHCapwfJsPen4X1jZXa7lsmqUHkxdlbt6LmZg0r+BYcNaB78whbVcN
sTXjOstRciGKuVFlXUyZdUSnubZeqMi56pA71mcs1+btxAZ67Cccn9RzVKfY1/TY4nyDuHskY/2h
xB2/7Jeh2DZRUqa+WxKtvG393dxU67LjRY/yrY65rJEC0+6jyWptVaijafjgcV2MO4bBUfvM6fmE
TzbHmZb2XA7T4FSvE7wP49w+1PGiUxNimfZVzM7ycTQoqwyiBbxuj6+5l7xTHejQ1Zt65Ph0TTRk
H0J97JVuwJBXs9ezUFgbreiE28yOZkvb4Wwei71vUbcnrjsYU19E62BUDu63J3rBO9zQrC6Xu06P
xx6TlMEzTlE5bmTOP8Rxd6ziYtvxeFsFRNI+XvbIFOeaNHk6tuYm0DCrOV/T1vQZ6o2CqzuP0baZ
cvjc7g2bleDLx7i8QTnkOZHc9ytOZ4222I27diRngritrdZUmGZDm1K1lTjpKq+a2JyMDT3J53bX
NiD06nZr0R+WqtsV3p4LRxR3VdqNctNourX5erHQZWOnIZWygPQxkjSKjcLBt6qbuy5F3h+jJOkV
pl2p6ii/ptUMyYHsayhEg81PJ9NmUbxchsipOaD4DSQ4iVWEx1xBFYtVNZGySLmt5yTlA1uuaDNR
lQ8d3ZCmuOonazejsBc9paetrm7qpt4643YuqlzWN4jsE2Tic2OS4jEi8boey3rCV9hBsS2i2mdW
5Oy2J9rJTY3rW855sTdugiTIKbZqZUtIR0imWzeVzTaRJtqEuqtTp3mySYL8RGzf7MZGonS1+NTG
+mPHIKWwdlrVWORxOi7rcJDz9CGfq3CWF8in8+Dooe6L/ILNrc16Tl1qaXuchbTpXIRhQxKWbGUV
HyEtFopNPVFl56cMuS7DbbHXnbxouVvSIQxFVkeizXqqu02b834ziedIDuNjvrZnuJwPXNTDh9XS
zLXyoqEr2eeTdBBM7U2C8pskanwK4OUhVEyrxo29SgyrU8loCjl0W5h+O1XROZ7RemY4X9LKTFcj
1EWZWJrOFpKJmfXbahx1No/8OCz+qHN/hTQ97ScCSXI0ezHQXAmHmrdT05YZoIhpH/ranvV24Q9T
LJOjkb3d5SH3Tkk5l1vam0FNYcD3RVxBYYck7mmphw1vJEChsROfPO7IKWuaZpP0Zf2uGFB0P/H1
DCqJKdUgrFR5K+OnEkRiFpFD6Ae7gRw4pTbBWnEWv89HIjYaDXiTTMhMauDG7qZC3ONZJ2nE85vJ
SKKqCrIfoyiu1TKOXdY6r9UUt80lI0Or0BC2FYXCVHbr21w2UyqduajXVXVjEr0Pq4ccSJ0C25+O
01odjXeHcYrucVluBeqHtBB+W8y9SStPr5K1IedNRU+boYxVQ3C0i6oVMgWJPvluis/0Ol2vqL4e
EtkBSsHgv91JMGwbDW02F7L+VCEoGdEasSynoVa6XHfVKNt9PY48KwCmKjkuDEBdkCr0aLn1Zd+q
2gAQ65ZoUgHTe4GbT0lekW3fVGK/dN0J451Mp6Z/y6oySfXYdspVfFRD3rgt62paZmOMeninwnVn
XT6b42pmnPF1ekMIQCjWxA+5wLMqe78e6hHNGR/7NBrxdeHFRVUlNO3zHi+nruD+0nPutnUo8AYQ
scn6PGK7WtTtoyarMylGxXKLUZBTylyuHxJvnRqFoasqdeOpstFy2s5zuGpBY0qWcY/SaEZ3JJ+l
SsREs2ol62GJRvg8TP0a7XEtm1ZFOq73uU+iLAwt7zYl2BQp048LOhrWL2nfNIVWS9GzVlW2pVfW
U/M+jjQ8kKziIq9qdxaSuFP9NOfnms3rZejMSveN7dcp7QyzZ34h/Xs0T0WhAPMeao4GqEbzeOgL
BI5G8kQBMhCnUcQT5cgKvs2jmu4a0fVbAN78OPPqXdWEsVQEr3jnxxifeKzjd37pAfAYw1QZkn47
l43fiKK8XAvcqmSeP8zTgPd1Nc/2UoeAuiwpnBjv8CyiateFnEPSjth0XJ3z8w6NVXvulmE5GTCO
EqbwvKBRp7613O+quV3x45ysfh/JspjPcMCIZU0rrvO4bKa9LM3SZPEwu9tCIAiYJFj8MMq+uDM0
X8c0MnNy2vEimriKxzDtGq61e6RRzZia6giMv2BSmI1d4ooe0dCU7KxtW2tPIFe7aAdpvIyyqLR1
UK5sob9YRBxMuo4BhVKhBeVh51hcoS3hvk9UW7JevrVzL/y1KRyYpJjdHF3PvnLdPsYyrr2aLSkH
CHbG+s2sfcSP61B25F09dzjed0yUUeqSnCfZUFj/fp474RVvmtJl9Vjp4sCh7JDLMV4DJNd18XaA
Zgr6M9WvrBo2K8Oig4DVBUrzOkk+xChv3vQkcuOBMcg0N/3Y5OQcGk0o07xn9XRql6HXSvKl7kco
s258sENrowIqY1xeFY1suiMtoqQ9rI4Ktx9Lg9W6jOV8rMe6G06mHOA2dQ28F8WxWt3SN4rqoDNn
I2hkqrZ8WuyoDzTg+oMprMyKlYxXeRSSg1gsuywagdJ2WMst2CdKK+5Fmo+smFXUSpmJOSouZzKa
N6UWmeFFCm55EEm0ZnWxMlVFHmU1j26tiS5oM25Jjdkhp57v+5pntPLtBZSNTkkL3WxTuHeVEd2G
DX2/aRvwnloOW+5xfz2UZWjTuJXn9TQ279pWPOTei33Mxjs70z5tIu6yIW7xJcn74iZH7MY0IKfr
mtt1KNpNk4e0zvujbLRMq2G6DGWcTV2Ht9REJ7h2OYhL33iC0yruGoW9uZtY122Xcq43q+xxitr4
amnpvWvkEbqEPBWSIBV17Y7U4Sm0bDO3y900yfNpqd7mwxLHqh/mAPOD6g5MfR/64rJoE2j3ov7B
tJdtqA+JDR8r1O4btpyua5Psx8rfswoMMMu0CWsWFzwd2YSV7vpD1XeQhorojlh03Xu0LUZ8MUiH
VWjsMZfTE5IdU52W7TmJ/E1sVqsMai51PF3Xa3+GezKnfoxcunbj2Zz7k5yTyzBHWrUofJIEBiN9
fazzeTmltAAUOgKYb+dNGREAxv14tbbm3SLFe+jOpz2t8wPr6ZJyBh0ShCFD3e65CNpy3/SfqrxR
jOWXRkApo3RjwrCF5DumE2LvTVhPisHMqpdjlq8+3kZ5tVuh3dBGfAgL6CNZDoLQ+0UWyo5Teb8U
fk7zqTwsa35vRPUxbi05wci+h/nHYXG90pAks2bR64a0zd2sCdoM8bgbEH+I8sJk0YoK5Vg5bUc0
xWqh7d5BFex0OOddPM7pSNaHEIM7lrYCuccmnewQH4aZQCwjlg5spVnrQWQCdyLe3mNEW7VA46qE
MI+ujLZtKJCikNBTgquT2aBTwaOs6nClorUTVjV41ArR64lXt7ZOrnw17vokcVflSKDjF6BlwQ5c
lgcC6FasQ7rC93UX850I5qaL/D6UHvoXu9MVuUEA3dGsz6t6vpv7Kb81Q7MxZZ5xsp5TWd9SNGZd
EMdiRIe2i3bl6vZ8ZXvnepM5P6iZm42evN0hMp2MId+7fDmKIUBvX98aglImzAbH+mClvSGi8zCy
MUfsygyPcXkqET6GDu9QGR+oj25zYDrTbiif5tjHm7pf6Q7F4ZgvdqOJvKZL7vfFAgEOdb5XvIg3
Pa4TBYGfmsVdijUSFyPrL2COcoCRzbvKl485AMMVSnQmQp2flzQeTtE0YgVV/N4VCz2RHbF7RHjm
CsgY1WhxVhXLlFUukpfTZDs1VlarDnm2gT7qbp4xTWNKYlVOc53RPDRXptAExgXdSemg/LpgFlUj
c2EadMN8vxFVpCrmz0SZv0nqZLtOUl4PuoC5RVSPaulQOuMe5hxy14w05TDlOa5dfMRcp8lYb+I6
RHsY8CDVGrIhcXITVvDbuEuhtumsj/qTtRfxtl5gngRjj6ucDkcYbkEXDhPK/RrBbCaPNmU17hPb
2F2P+JZMTa5Cm3xY4+Kdj+SR190G5k0QKCXHaVzbc1rR1CF56DWkq9oHpRk/crNuRCMB1HSHSsiN
FmYfzyg6i9y5a/vTZuprNS3Q04UaxiJYZLWUqY3zR1v2CnVC0W4WgCZCVuXLeOd0l8lev/UtBY/1
Ow8lu4WekSfxJeRrZXuXTUmV8QA4vuE0OiNJfZ3ncmss2yzh2nT84Hpxi8iajWtzTUDhsXSHgUC3
ZgGjY4CkpN4yPgwKrQhmhS2VasyTGHrzddpCC94ChugfRLFu9KLfuAla8dJUbIt1NKgkqrvUo34/
tuTJNtF+xesn4crUDHWpKscMxHT+/IB2UGEe35R8PNMYRPc9IGjDrotucUpUYuNtAjNBFHpV8v5x
7O1xqqf3dVWcmSnfBjxnzKxvXWfusazTJO8ArHQMBjO2TYdouhSabmwSThbbn02AOfjQqK6N7+Y1
D6rG5duqqS9G7NJ48Ce2j8/LKuJnSQO5I8lhiOFqZhXP9YYtyf3i4os6ced2IbPCRHLI+CakLuAD
AIm7rhVb1AIUH9p7mKcdZtbs8qE0qs41PeT5dIqkR2nPYNRLImgJ54Hc6rzNQqMbaOYCVqyez6p1
4ErY8kag5l7UsczKGW395BeFS9SkNU2OIbF4i4mmu6pvHgxutEpGr4Z5GMQBFxWMVnF8H88AKPtO
T1sTw4jbltAKLmPnjl0Tg1oKW6Qw3vswgAmyUk58NzG/Bzx4X/sIpbhwG2b6PANI2qWjl1dNZW5t
PsjpnYQ2CqBsGS9yDdvVmMn0cNeyzVk2e96DMfei0ZFBN40vGoM3kejmZYhSXjpK02EsbL1dRUO6
jHS1W7dThPNrX4iFbkvRlu1JXK11sTN5Fd+uDQNyIMlZwjfxxPCbpjNFk5axiYpNmSf804r5CKUT
MqyHlmvKH1ueT+O2rkPyCRgMft2u43TdI1HXMJWMZohzQE9cedFBjtAmHmDC2UWr3zDtuvuJalyn
nVuiFjopYaHSNVN9XrIOuAU5kltAzjJOSSl8kZKlWN7NvFugcdR5ZLa8GQro6gvIEyCjKG/JnLNa
+dzTTgU6cZbq2a75vu57MKOcKwse0cWJ63e2WLk/VLJlWIHZ6bwZaj/AQN+KaDcvbfOeVHG4moRb
L/Bc6yK1GDBv+iO1+ROf87GFUCp18XVv6PvHv599W0b6vPfyj++fN4/+8emie7I3wT09hbOH7uUv
n0m37z/9xwLNM9f1fZvmBXX2ZYfpn/Bqf3jxv0a6AVHEgKn6vsD0n3i3G3CHV2cPz2tW9kfu7evB
L/RbxCgscCRxwnFCKUEUw0LBF/7t+RKGrSYJRBrHkhMGJNtXAg6L14hRkSCg5cTnY9/5t+dLQNoR
FGO4MSPJv8S+wZbPj9wbUETJ81JVDAsoDEi4Z57vR+4ttG1RLXlMs6nRRjnMRoDG/V1Sqrjt7oKO
apjj2DeDhardVTpOa1MawBHNkEasehvKYQJ6DibzP2jyF6wgfcEJPsslMOOw9QXbYPC/F3JBkpiR
TUaadfUEExE/2n3i0Mlglg9F30UbZPL3UYA8WJj1suvcZW059HemvVtWtBy42XEDEwTXiVuMHYJB
zaS80WdSr+aUawhlOkCLbxtxua45kIsTwK2khnmIc7TaZrqOTSrF2ilex23q52JHIK0yUTfQXqzL
Jo7RSbcCfP1/Fk/jkwuDewIX7Pyr7WAfP+/3/S+IrOeFsn8eVrvh4fHJtEP3fbHwmSX+vIT2mdAG
kg8CAGomBA4HHvqniMKvBWJQTikiJIY1EqCSv0UUg0UrEcOYEPYLn2lw2B75ymjj5DXEGBdAxsFi
DwQr/VdC6tkzf2Czk2danDIOG1sEHiSp+DmiWBczudBxyOYGv81hcqTaOJTZNPtZFSRSP+jmV4Hy
fLuXj0swUNgIc8kT/II8d7HN26YmIXN5zBSXiQiAYuX0XjfLcFwn30+qFBVgDWBTisd2WDq772D6
cED1GpACSg+appIP5N4RY/alzaPrse0XrSq8xFfEDoRmliamTit45V2yULfjOkFbk/cC5uN9eVwX
bY/GEPKmSBpgIOYg0xKqX1Bzgw7Lss4+ZUkehmxJeL/VbIEBHsxkOqmWfKyvYAonakXlWF39sXpi
9Av1MPHsJILAYhGF7PtjfovyfMZ2fVaPNP1765ruFnj6BG9YhGhKegE9CIPZ+XO7GL2H/8V6S2ID
kC+yQQJEqJ7HgWsFKuCQkSAbsMpm0rf6tuoakcq6LH0aTOkWtdoVcBn06gBBqxHg47iOeIOhQD/6
cayq7TBIdpz6ajmYvgJ+Jli2n1FIGhiHAx2ESt/tp4VGp+3YDFsYOcKd+EQM8CEN1ldUF/W7yhq1
5iVyf5Jxn3dKXjoS7Ilw2HwjmFAoTD9raoWhboeZ9BmaV6GAncMwpdUB0p0WAhopXHWnSe+jHZ4Y
jKiHRK2D3oSiQYBuMDmxeJ5vwoSSXbSA84x+KBSq0V1UN3rX+Nl8War6suTyC8/HELAvBYb1lBgi
jDCZYPr8Qj+sjRjNp64mJmTW5pUCofM9jJLflS6fFY8TrxIMs1k6oyKzJWDPZpXJztRuPPsTH/uV
HIJwSiUHT5MvXCyYZC3rRIdsDYFukiingLQ8/zP7PN/mRaDD/YFKlRDDsADyrI4fXreq+l6YugpZ
raFS+8TNMOxzODM69qkPdN5LmrBNkkhoA1edH2tfkTRpmU6xyds/0/5/TnMUYYkZjgWjNEYvxEma
3HLStj4zMFQ9Ja3pDpq2BEa5CRTsvJiaK0TzhGxsE7qHiqzHBSfkZKidveAk7OgoVrut4O6Fmkab
nwFbDEPVPzbNSxQhMcwKElgpTxisKvHntfIfdTaHnhOXI5+tEyOZkeXZiu0xsAkdB3ER1kC+qOXr
TthXr/yy3vQjXP0Rvf79D4Huz7/8X1vCPwOyf17Dv+10/7DC9ozgvkJiwV5zgiljAiaFBIouRO5X
SIwB3cIqOtRoyMEiSZ53xb4WcEpec1ipQUAFg/8LieCG3wp4/BrANdRV2MmF/TLC+b9SwF9UVMQp
oRSW3hj4NiGAGX52GkdHXFpb9GfFJEue9S1Z8EUdw/LKx8jlhCkTUR6fBE6SaJsbV613f+y1LzMb
AgVwWJMDDjQREna/n2Pvh1Avp9IUdejG09b3PcnI6Ji8iTXFw2FJZNEd54WS5DJ3bvYw/apmFh9N
Q0PbpBqGVkC3Md88zyT+RC5YCPwxBcHmLYWXEgjgE/uFXNDdJAFPBp+SKRifiZaVOnWlmMa0rmo9
qqJaHTv3M439tm5mWWSCNjCvAmqzrGDLpK6hW4gL4HKS1gPv+yfyJS/kg8yYJITAvnzCMAFn+Vlv
NTUx6WjSnZasXIcMtYguJ7SLxCUQj033aa67NQCxACs+25G4clL/l5kzW7IUx7r0E1GGhMRwC5z5
+OzhHhE3mMfggACBBgTi6XudzN+6M7PNqrru2iwtImM6Awhp77W+tVeWyPSH75pZA1rh+jnraOou
NbXDtu+5y9rHRbqWP/6HT/qPsgThigwoMxZtRgi2z1t1+9c7TEZPWLBScEzh2q8nJ+1UnVSfbisE
/RXbUhMP8jeas/mp63TnS7Eow48KDFB7+fef5fZWfzlXIIWj5OVpmiYcCw//8/ePItsGVnFMlgut
EmcLRQbT3y3LFuGA72YxfYNZZ5v6P9yrf1Qbt3cFZh/HKODRw6b0doH+ssTlNgaxFN5eRjS5rpw3
raDbxF0Y3hwWrl43rqEuB5K162GkA37fBwDknv/9l7+tiL9/edwHjjaaZBS+YvqPGiLykIfQTw4X
qseuA9YBxU+pXGWgFg///q3+sTjxjTPOECyIsLlEDAfS37/xIJl0Ri7qEq6CBmcVuXg+QWwD7gUH
qR2v//7t/nH0QW1gt2cAfhdu7G1r/PvbqaqO05pRGI8i8HM5/XkJSRNHlyExwfBFy4HBfodMzY7/
5Vszxm7wML4kmF789Pe3DmLWR5k36hwHRKyHNB6WknYTjR/GdsN1DaA46J2q50D/h1X1z2vMGYsT
nABoAfH40/gfqyoIfW10JKezqRWBfmoHPOl/bkdNvGAl/fsvigLlH1siwRmGUizDn8QMlgq53Ya/
rGPTTms1BpM7mDHw464OjP+0ESzfY1RnjO/wXI8SjdOwFToT8U70MO+GHizzrpqUf4gSC2wC0u3J
T74vE4UmDuJoeql0S3cLlQtE4xX2obbuDG02eldZvBxVGMTPSxa3xaol2UWzvV951by4CkUxy/us
UlmwV+3aduwcBttqg9+u71EoajV/ZrbSP6bZuH0dkP7URBu/x3L4McwwonjY2TsCN72YeKiLjFbk
2EN/5TlVNL3ojthDumXpa7Dy9KEdgU4N9cjydRqTfdhMw1Wvoyrb4IZQolvpcFGoLHCofgH/rZ+b
hN5AHgBj48wF4KCxPshq+IJifntyC1138Tbq0pG5OqADi4+1GZuPabafid1iKDmsU0W2dBv8Lrja
Q2y7A6glViiuXXbAZQB70rDp3qa4EiQQBCTnBAgxEipfeDi9VWQZdjRewW7qSeoP3c30UKEz3Ute
ja+1MuluCytZ3oDUH+kC2Tb3SvudH2t/x3j3aCAAPKHThicRW/KUyqZDzxy6Tyf4WqSCZ/IMkSLN
O88X+RTdvP4En8SBXQRLWnAZo+me0zSCS0rqER5tdiuiPT+vk90K3oCY4D7ODnM8vYhBgtls4nWH
zWmBxaKqomnw1+RsrEInm0XBhdZmuwoxzK9V2jXf4LX1VYntQTx01scvJK2ih6Bu3NvACCSJBjih
mrvgomIW5ADUfQa0nBEQm0NKDk6pZhf0gx3ha4QsLkEsiZ+gAS8ULryJgbOHtcj2SYBGdnhR0O97
c7+ylc/nsfI/OZl4scaG5L3w5hRIoKEOKuRXgFctdBA9iGMTBHOd2zaxxzHUb7QO+1+R5+QEkGM5
iAheVxP37l4l8NimRezDpGuLOVR3s1/BdEwTl18829pyy3CHAHok+562tBj41O3FjPgApWCq9OLB
pUElKXEEuB2hFBb4xJuXRJOroLwvfDL+ihUI3GWqT2TywwvhzbsnoFC6VNh9oqMFDfAaghlLD44P
UWHrebr6ekY4oZ0fqtEtBzpu6y5Ci3Zc69XtWgqUnQSVx6pjKcxtEphicWK7X2ySHSgVwFWHaXyU
kTcv8VYN95BS6se2Asck6kjttFrnSzDFwVyYxIHO2hY9QzXICJ7LiYL62/FkqHSe+H5yRdU0628Q
nxT889xleUvW/o40VnSXtFn6/mvTVX3wrXX+5k5m6cIB6mQJDLIpm6T4RSpBPhXuHH0Ds6ifpZc8
LheprL1PBdTr9yzRbfUGTZWG4I63VrRnBzmh+0xH5yAIU2/iF8Q9wl8amKtGOTjrDQQOuEjQ3CnI
k6g2pIf1dSvMZBDPEDPi1Dp2WhuGT2W8iHbrAtmgBSu2sLZIjdPtHpDY3KDGbFDVmXleezCaI21O
i+mrtBj9gFdwUdDoPPBtdwfGjoHQWKc5vdYy3Bj0W9l2Z+5xCWQxduuoryvpmbtPsBMzeN1j2qNs
Jhr7ytvcdGuXg/1JwlyGc7YVUT/UZsewj8bFmIwLu/Kp592dyka1PYK6wwlLg2Wrfm8ez8fdMHXs
g2oUjufJm+2LzLDE6kIQjfI4jmucSomCHfV1VQTXxqTYOwoT9PYMqGCKajjfcYgdd9oiZ8YhX/3W
b9U+IjZxz8Og6u48N/EErE2uafw6xOkIFiDKlmwusDodB/mWwg7Gja1oikca4Y3fcoMVVio0zOOF
mlY3pzBzUy0A6qTtEu+3EHeo2SWyzbTetwkgudguFMixUdFzhGZItFcVwvWLwYwpJYY70pu+qy98
HqCNFKDtHPYu7PJhAXcOTGeOO6zknkEplYc2HN1NA3VpFO5kGoq1dKrrwMZszWaoLEkXJr8y8I7N
kI/EJ6LOV2d9sEuEccmB16rfj21TJ6JkjnXzgSMGAuA9atLxynvS1edshWL0lq3pon8PcsFtCdJw
clApmkbgtFzww3pA+ylStatH24orlbKbv1vQCC02vzHsoUQiaTOy32wI7RRBTKm4Ba2Irqj+RPWh
p6cNtel2wibJzHNdYcMspETZfhybqW6/TJaa+N4Zv+FKAXyIqm8SIQdsWRXYuepZQYb2LDex6lmS
L2iqGIgg8IziEyB8qBGH6KVTQTFUTI0WaAtYRQWBcp3Fa6Cy5j2pBXzSFkJXn2YKKQ7TqVOt+8oU
s6rYvY34+p1LU30h3mVnxHDiYgHpX6Y9id9Qlr8rU7cnfD25XyR6oDyLoOqNfXeJGTCSvZpDXyEA
MdrHbF4/lLNN3mvWHipY7XeBBRi/MI91RidzigFAvIRjJQ8bnXC2rEwX0GNGvOUaPk3YVyCYZskD
vPuoyNosLsnc8LJRiuQakhdIyyyZd4CQxn0X8OzsaTDvJlg1UQFFdi7SETDIhrRQ/wxJsi9T4P0U
tPrSr6XKRH9ugPlE+czVeJfwuu9O2cbCE91cdWyHjhwj4pqdAK2/b5vljfihTfI4q00Byk3l4cD4
xa3anxlU2QsdIGDhnoDLl1jV3OJaN9MYAzqQE/9B66k/RALmUb/OW26GWZ6sTNUTOEykAKLRn/TW
mp004jfbBv2MCITMDUkAM27VXJB1bJ5HgZcDLJp84f1MUjAc6XTVoZQRuNYpeRCLzlAlRLzGgYck
QQbL3xU8mN2XbZn0sAN7t+LMcxH84yhBkmqn7UI+swrIqvAsAmaLZjjv5dgj0xGoMM9C0e7n1iBy
hd5Kq13TVPytI9TzfZLVQ/qN6awW9w6knMlTbL7oOjmITESXGkioPJU0n2SqUQzRWbf5hvJAgXOd
p5cWh/W5rlv6I6rH6tJFCz3RtUfezGW1O0RTiggdItX+2Nnaw5YbMzHnwun5vNZ2eR+tHh8th9+V
49unz1aNBGd+nHSvchDjWvra0feWRgiNJWI9N9qMz7atolNza+xL5ldzCtUKqQHIbLvbOrd2Rdty
tg8BDIJlcYutipl11S87++yNk1alRTxPcEBm6NVAahiavlwHq5K5Spsx72dhj3jhtM6VC9u+NJbN
xbomluxnPdfnIQPqMiFiVoFiAg8HGVy3M/CQab76VuvvLm27F9KvVYXgz7y9R1Ed40CZerFPxjWL
7lMbhCYn4aCWotejuLsZkME5Tb35YtHwP2FD7xv8hV486LXqj3ZegKyuYe9BeYC+29VCRSDYetcX
zIfxvM8Gv4Lri2tzFFmzLLi+PhjybO14kFde9Bfq6wDZv239GFyS7Fbdkhc3m6xw0SaLBkr23uiV
HwB1j3tTDe1rJ/sPMnbsiC/IXTGixXrHpVW89NtkSjq2JCnDLQMCTxt/qBFbuSj0TYconkFQIZ6q
8lX3jbvPUB8+qjZcvsRtskhsx9XyZY2kPadCdddu7oa7SQ53gfL256IQxARWkj5Q19h9uHp+ZMBG
AMwuiT74tj6nWSqgMXWMwogR+rqFAkvMUNAr2C0CUMKDfuDjFnykaFTWog+27SceVjqUYRTLb33r
pw/O5HJgc/qLShSY+DpzOu+CDTQbypUFzVWbiSNr0Y4NOg1USdr6t0pFfA5gW4HbbclBmH47+Bsc
ZLQ0d9T2ekf4BF6mWxAAS3lXBtyRF+Q1aemArx/Rk08AqvlvDmC3JGa41Mlc70EKZk9hRcNXix7g
HKKKLajOlnu7wHvf0pHmVbzZXetE8pWDE7kPhMOuE9jmMLIOUSEGZIuHbjoMzPAdGdoQoTkLzJ+p
K0mRfRo7owq1LnCtRsBJaRf353Gp8IwAMfnGFlDaE6vDUy9ZWNi2bwuXmmNVxRGqMTdl0T7iqKg2
fKB92g5ViTDETx2BNBZ9kO2cCwYUOtYfZVyBHI9ntKNBV++GrLbg8Ei0/PQL+zIxDabVxPWZi7HO
UWU9x32UfKLHGl8c+sh7gc7D7HzsO4loTbDceHaFAIuZpwdqQpnc+QFPVx5QxFybYQ3bFkmplM95
wC2PwEP7+LGVPHjlaK/SQ4r4rDgKmYB5mlJbfUftQ4AuZhvCBPHwHMJU/gpg1RzGdkJIMkVWGNeM
dG/p2kel5T3Iclnx57DjC7SxrD+1I/02L256XpoVdZSq3KOc1HL2W1Zjz07IpboFmSrUCeCfU1eI
cZCAtAhKOh6l7yrWaWFAOz+0gr4JS+gRLAVEQATM4lJm/d0cYg8D8JVcVANKw7pp+ImtDNxvE6zv
cNFdVzCwC6dNYr9GUAM0kozjYAdOdr1fdeKveLaRIHYsu66qic+i6n6gNRZPHdqQYg0UfZIMzmyE
E+oI6D7e12GNogzrpIEAobrTMK5i52nfvohscvcM5f90dKGnRZgmw3emgunrpJS6Z2EaFWQa1LFv
EWuCcIpNfOvlHis66Y4pDZDnWs3mkbKsyKdemC22BODFxFi966Fj7UymWyQcOh3l2HISALUTdsYd
oGKEjVugXKYb3xuru0fa9fo5jqOuaCKHVhHBcInQSXeXIbx5CuVijtPkfrWs04iSKYPQrZFtBEK3
m75viWB5yFs0qBLnNtbfOqsdquEPjpcFMOZbkouQPBIzjufqdtaGippLxFSKtCFl99D6oifjqLiZ
swk9InN2GWTNFDKafQI41zZRvgoSHWwbLOuOowB8aQQyczPCSh8ZxjPhC23hZwNBA5V9hXZ1Wae6
hFBXvbDQhvdj7CgtVtSEyLdRu9ft5ADbERmfpypMdmbLlkPNgpMLJ7DofRDu68nATTaWIIWMFt3+
nqGV37pJV8rVjYceMe58YyL+brqQfmzQYpBtmLGPod7HBUtNsr+xujtcgN89y96nugsQRmPZM9vI
tCNLgvB5NfRHsgC/J6ozh0UhcFozrYq6Xlefa4MIUdBTQlBHc/4eUmWfYLE7SCIcDuyYXNDS8i+B
9utHbIzcQwEe2G6N9IYuKkEKvF78Y6o8d3kQDHzNM7NtvITcOOfedv33fusX8817POWojjK3J7LD
F5N6ZD+RJlh/47B0RYsbewVYL8pozMI054tnLwhqRC6HkTte+wDmep7Q2QH2TeulbEfXtRdIRlV9
reIUPGMH5ehHuNRTcoyw2c3ImsT8nXKcYH0X6aVBvAOUINJugsRWXWcs7Nm+rzFxCwDVljkaqbaw
JLUTwNe1Nc26ojRclztPGoLoHs0A7rJ3jZP2LtTd8BtaCUqOqQ4ce+wsUetYlTQdu3Eq4gif7ez+
6GF0A2XgXnYKvWTjbM8OUGAsctLbmuFoSFAmXRRt8ad0miak/boULP7mK/yON00lA9SNfFN4whAF
dmC/xjC7B1DabqVUjrnXOrPsrreBjO+mRSMdMMuIdnfbsvhqV8V9mpRJG1p5kH0a4Am8YdLu1ase
ImLTqi5DMB03/NnTaIUzJcNB4J7gg6FHaKeoYYfpj/YZG3e1/gyQnLMYO1BxVX0BS2uiPYERYPbp
UqfD7zYzdntOtrCHqDdtmNBTdDF4xcM2D7q5pFu9iUvNNpc8RoGluhiQmoegP3ra4CdGlEcLFdap
wmYIKCWpEadpkQ/GtJnkvucR+vhN8Kr9vo1DBEmz2tA8zj4ySZOP1CTp2YqArg+II6PxR1wsohc1
AazE3to3wUARqh8hT0wKAQfEUKpoeFy2YAr3Y8IMVJAOtfQJEx78cEmDGtJ3mC0JO87YaeBtuKpe
33ktZMoK4qQZd3AlKnZIiYVZjtIUYkHdrSE5YXICGga4QvaPaLwfziHkhblEQpt1d4tcR/EZtHpC
E+RQoZ8mIhXZb3MYB8hy+t56MLCAQsFq14g0fCYcqSMBwthgPRHS3CyzccSFjwKNH6vMxe4ZaV6K
vtTGG5y9uGKmvfZNqMRlIBHeWyYobb9iMxb0EbWQ0KiQiXoCFUA+uiYCE4N8xYJ8MK8jDfq2RmuM
J2eCIVPdapkw9jvVWtB32aL5XAEFCuJPwCbEvS5dFuHW9Q5ZTeAwPL4tFu4ZgnCWI5NbkgFDJ/Bi
FdDopkKJ+WpIVUMeXn0KfG9bxJmaBuFuXQlsUkTbLXqa620c96pCQGGPMtmLHVup5IBd4k0+CiHw
PRszdhAWNyoa0E1tTb5WIrF+zTEWgzeo4+CSFTGWxhFH4JJdN5S6we5mfLE7ifCMynHwb/SpYQYR
saXVMEirAZS48WkG4nge7F6FG741xI7sQvSMcDvr3U056xCCvItTSuSusqgI9m0UL0BtBiGrcrnF
7otFTaitsPGtGL7gGP4VS1ySouaD53Y2S7qlZ17NGMGBise5bfenK8r+uK06Ajvygpko2VAol8QK
IwN4qEB5B267Ig8Ru3wcJuv2fh5SustARct70GSmL8U6BxcsriC7nzVD1g3vqJ+ZIN30gVkHQVD6
JO4QZNzEdEarSf0Fxtic7IVOY3ns6TyEz003elliI+RbmQXION4jlscRJ2DEyLuVIfnGzTBVCHQk
GjWsBA94RWOk2jwNu3XYTdCPxZlb2kLcRSjh3WWDrDAOJcaqhUwDBK1bt9H8xMwN1mN8glM//Mzd
Yz3gFh09Jdr8yrKIdShKR9zuudaDLzEsj74n/YDnbZwmNFN0q6dfEW71BzSiLjraDJGyfbxmyH5T
YOxR6bExVLvbE4YtOkVTj2zEbWlYjOL48efDaTXBGk1DnaljaLek6ZApNct2lI70HmNLKIRBxOs2
c6ZiQJChR6EY7y14tQ6m0CTprhNGXBBSQoyxjSIryyasV3+OPdX1QxRWo7qIADM8cpSis4WW2owC
faVtSepIKZcN+mM8Ju1OYOEm+8Rm3VzUYyAuziMkckpCMn0mJlyaz2jkZIPyTKtY4MIxKDsqoFFy
hikyDF+ZnvHMt1TBxev00EE4rcce1lyxRfhyj5Q63IIpYX13oBvor4ViPEVpemfTLR/qTvUHbpPR
n9Gxwx7OKXZc8Smg7XRnHANxd8ddKkZfYnTeqvewf6GsB3yK5X4SmX9TXvor9R1McRgRGvtnFhHs
XmsnUXcLvWCOR5cl8XDmmwjV3rI28KCIp5FWb23ScHXIAp4GBEI5Km3s00O1PPQMmtgD8u/NuE9F
hhVBrW2jw9oDhywbjsSEKXrTBfgO0wCsLe/ase/PZkiDpFzCVBw3imk7R9L0VpzQbmRfGBsZ0qEW
5l5Zp6HF8ypG3ZTDZtSP0LVou61pCd8TSGJftUqrpWSd6Gnx5xnxp1W6Dk0vdmMryAtv47G+w0Xi
49PIfAXJAmaqfZt8Y+P7P3fMRCHU+cXpcBT7lYRIi3t0FghmByxyzSEwGE2zA2sG45c1DLNAIB/J
5ki3dRMnilt5mhyC/5jDE1nzK9a0sqXDiYfdJ+51fPCow750TKesDGVvvk0kCd3OeQBdc5GM00IR
UlvnGJUybnKImq1WIjjKxGJZEF+hJg7IPE6PC4N9AeUTWcdDKNs1ewigfFZ5O9Zz+r3H6Kn+jq1d
/BMyg/JXE1jGSoFj0b2iIuLuuUbluz1W1EXuNalnhcd3Hd2JiSB2117W4faMHC7+MAZaBCAzw0pq
T1WgG/ZTyNiHZN+GOCQv0bZ59RvnSd/hQAnbAVkc6NdbcG+AD0yHBYNKwiNn5iYIBzNlPCvRQlcr
eDdXq/gnQvh1l6esbsZrqvkwNrdtimxlEKbj1pTjSoMqLEkGQ2FBfGj0kwNfOWJijRqQw93FDif9
dz04vpTVEt8gHpgDGSyCNgOHkhPI5qiHddJI92J076YnNBO+PcCP5ek16eeFFULQYThO1SC+dRrE
JpbonOqbhr3C5TjKQaXkHvrTgEi1pDY61zBNIbZrAdvjf2okHs4Rqi5fx+xo2u6WbgaVkVg8xcOw
3ddh536R1mMHAKndBLZIUVRO3zWnlkELWFx/V4tgWl/SaWrrEmMjsM5kKnHTQpEhGg3pYpqOQRDU
uuj52s0vW4iaBiNX0PUc3ZYEbzCazHFZQj8VzAoprpXjzo9FHTu/At0J6t9JAu/zAz1rIL/WCQ1/
JAEV6mfoSYY+cFmbOLH5opoVNQA8yxvFawda/8icWZqvS7aq6oP7CmujgryZfcJgWdXRW4xQOmkv
2jLagm6Dht3AirhEsou6O1OjkN8hbW3CFw89a8rr24U9RqYN7FVido+8B4WdTfttsLR75/D5sdF3
veNjTpomNhhXkzLKYB+i6PrVNG3sUsycGtO4kF7BUuyFQUdlSFPjug6PkQLyBH9yy9zB4yMvmK0R
dWJ7mirY0pextbH5MchZe4BV9dKC2YELNV/0RCfEaMHYkZvJ0m7XTVtK7yco5TIPkt55n48L2jOM
HQpG67+OvFct1BGk6O4GZSV7dgSH43HQBHuzQofe3WHAUrydgQZL8EBTaNNkLYLOm/bUGkz7eBRV
wpL7dLMVhdWCiiWGKDKR21Nvo8Bf0DPM8w4js7x9T3jQZjvIwMNsdr0YQ0OLeeEaWmFfD5UqZwvp
BQNJFAjWfofpKT6YHqLAWZLdBWPUNiJvexS6SPLjbVv5H2C3f1CAt/adU9T+jDPgxSBa/g52cNTU
OnZ6PbhxiKMXi/yaeZeCTd3H2nCYdhmB4/649bhDX7MeEe/7P+CS/wolfR0H/PfPSMffGNL/t/DV
4fd4GxZo/vlS/x/mrhBs+guF83+lrp4x6vD/DHy9RUP++Ad/oqVR+C8MOgwxthDgJLicCLjOn2Qp
Tf+VxvAHAFBDhMrS2/3838MO/4VQCEByFHv4F9gIQYH9D1kaUERD8GoZGHPAagQSw3+DlqLnwrL5
C3CGEdY3qBNoKxIs4Q06+/uyGiETeZslL7ZrQKi3GQYRhnWVnRRa7DeKLRQKWNzfN3B0n+Tm07uF
8BVFpOWFE6g1k2ZAGB879D2AoPUb8oLLi0ci/ZWP0bSfEf088b4Xb/ChXwNSb1/IguTf2pj6qern
7cJsiGGIPsA8mMjVqGMVfi1FZ0/RDM88gZJwxbOVngdbuTBHsCGq9yLQcwiEjFc71Vj3tYM2gxlR
DbyaspUJ/84Hss4l2m8aF30cmQfgdOlF4HCJ0dGb4RzPcDJyrWKbABRC/77HQ5X0RdhneMbZYtAz
1EF7RB5uwlw0DhftZsFNT6gM4+Zkw3l+M4iqDDmGc7EnRCyTAz6KuUMxwAugG+SRTT4pLCNLCYxm
ginZBjzvpL0hLSGG+ElRlwjEnw0mdhyqqL1HbC28CEbKIZzWxyX5mkUzRlCIHPX8msdKfSrgOU2w
PNXwUZxJfwDEvEbS7Krhso3teXHIeKIn492sd8ua5GGoXzCD71eApvms9PJ1GjEDARotfdAsLViC
4SMaikJJRfyDhmt6xRl2xqXCJDf2smZq2jE37xu1gDWqmvoHZvL0ZTOlPzmFD9fwZP0IB/sLg66Q
OR0y8m3l5lurstNCg/MfFUhTV/3zQrw4cChHvySGbsRSf0K8+5IS9lLx8AifAmW7hreTQivGuLg9
lE1Wzsjvu5y1eOmtGvVeTOl0BCpCdzpgz/E0vOqBKAAzywePbgmPtjpiJg+u6TyXi+42TONCdP8S
zQJzEMf21YgFRTdAZbheZAnpDiMlw89xwf1CDAogn+iKoFkbmkP4h+nWjQdMxCpbN59UZMXbwjDw
YEUEtgPX0buv4Nfi+VfQzi8YAlbW8pviduaFdQZe+oBGffSpodBNmhSyNkOVXTU62XLOdQXxL7jN
FWsrhKJkFkBIxIiSwV2JEuYjCBP5aFwd79Jork+8oQTH9kQ8agaAI0jzQLRvzPAW1JAgKM593gwW
s+3me99y/CrJHhMBgHXxKFuYeUc4baejAdCEL4eavghUc6r3rLR0gvTQt3u+mjDnWWcuc7RGRc/a
b6EXewCVc56OACBAYJ9BWtHdzU6UKFGOGN5wjeCQ5amFgj6w9NqBrM0NlMY9k5g7Yri5Hzodnreo
g0KESh7dLMW4HReEGCex4QcwUjnrpuQwUPOgADhRVJnVVYbg58zQXwNkIvIBMSnQKChKEyibZTPM
PodH8zI0bXqSfqWvEGXrJ4RUqwIJnDmP4tTvs2SBV5lh0j+kkveh1aeg/7S+I6/AmtVuUHHwJmNm
TkRlx2ZS7xNE7X0/xNieIoxDGpISLcN8WFZcj1AsfGfEhOEfsUZBbNA4QkQZCkTWjMox+/XWbKJ/
WasU4u8Cr9Gw5Ad0n2Q/N+DR9bTRb37NnutOHqsAJSGfgJzJ9Uc9dE8jRPc8xpikRmAgxWhfDHrg
wg+3gREh1FekW8RhZqjBjPhZ4dKVBtBsOVX8Z+O6E6YI3YCSN6jtP5mfux+dhN2qIfjoBYI9RopV
A2tLtC4Frv9Dy+Z7+b+4O7PkyI10S68IZQAc4ysQI4MzmWRmvsCSOWAe3R0OYEd3Hb2x/kKq6iup
7ep2vXX3S1mZSakkIwD3fzjnO47/bFkSOJ+FCML1WLVE9md74nW0QYOVtWbKyHcA9wJ8UdYzy25O
GJv8e1ijwyO/zpRCeirvW1/ofeVU2cnytNn3EUW8WqEOZOYU5k5IS1e+2cG266n3vsSle6U6hUX2
qrotp1d1AD2WDJ2XoOwTsCL5pyZr3qvROyq7EDsRfGEi2ibGiTx8gm4psj2HrfdecH8+CjGIT4PR
nOpR/uGULu8u1vW1BWeGpW1M+i2cj14Jvq1F6PrdzOOOoyeCyqJ86zwAxaQVKawL9BNbf2tq1V48
R6uPfgkMiEXX9793LqJvYL8ehDCn9JGhR7U90jGP4bF0yvm+BwQS3eE9cj7pOhzThXbPOra2f99Q
Tt63c4dEASaZeGTEpVI1YZLi5I4Ru67TmflidQmdTCOLwlCX9LFsEL+aAiFM0FLOGkYoPlK1yspB
e8yxnzh+WZ622l+PUH9DViL53mvbey9TJ3QAx6E99QugPYdd0ElszazRA9RYMPL5PF+BPE3wy2LS
fcGKZu9yxPZzIpdIH8rRs06RQtnY23V2CPldgNhsl6kdQe9aC+2O4SPgd5iX4E0thup/KYfnTfp2
kslv84aiI5uH8JOl1+ywhK3cKVshGMqlOTHBZEwfjSBJ7br/Zolme80j5j8LiNs7BBvVm1Wa4sx6
1Tp64P1uDIjVm9qNrXurmdYnqwTIW65BbiUFpQi35xpl59pj1O0ZFTyryepu2S93b8rpu4/CCbaX
chEQMYMFwKOX2YeojbJHFPjNDgZgdmYxtH3/96vk/7MS+G9tWf8X1sG4Ef62Dv4f/6E7Ulj+SB74
7Y/8Xgn7eJpdqk1KV4G93/Hw5/1eCfNPXIdxRxBjcRJeGGAI+Vcl7FI/hw7mqli4LLFijFT/WQk7
4PfjgJGbR7V89TH8O5XwXwz+uAMc/Nkevgu8g3gn/1oIu3SJQSWzid1BXVj3IbCWPo2WjkpwXuwg
PIiV+jXhRauy1Jvjmd2QCx2RMTnLYuhwAZeKyOJqO1pzvwyAU7uYy4U5i2Hdy+z1JnQsXP8ofW2W
oSBw4e/GURPupGBSC2y8cB+7iSuOpV6MENVzYFkl11n2j9yrYsE+X4tnVVfDtPOmAZ2wbNCj70qj
5YlmW2gkM8NnqYP+O7UrIFn2jz/+/cf7/7kH18Nr8l97A2/Lj59T+e1Pz+31T/zTHBj+QwTXpza0
6ZPo067++f9lDvyHF9PD2Vdf3tV08Z89XPQPGna2RQwh0SngCOZP/bOF8/4hfB+IvWPbuMM8J/63
cPW8IH/u4AinwERP9UWfiIeRgcafO7hoBQHDZjKdpAh7BPBYpoFiRLD4MvwWKlHuFbLoYhsLGbRk
LvIx4NePoAIGP/GKUQWHSJiJBijLWujPmz1jBM8F639AFMD5tqGAzLnV9m2XF6gCGNrr58JtAcOs
FIL5IWZ5ZaWwVKcjlUJZHORQBsxRrbqPd3OEWzDJ8shiCZ6h8Bh03l76YupBoKJxvrGNXqBfjCFo
Ut3wiiShnAcWpq4VXwwOmPdGKOsdbV/hnDw0Mq9R1rQ/8WmE58i6UjZay9638NlPi2iWdR8jXkwD
pRDir0NWvUz20L0asLlWQiNsvrCwd2+gH5YZEG8NBh5Y7vw1pyrKU29Z0fFmZeDZe1BkrBgH2ce/
4N/Mn5YQiPGlH41HXzutCEu3oAxSNDfIuyZ/5XqmGIxeQtmXOVfUkrk7qxXT81rb4lsn4+FML13Z
yL5X8NMcDFva1o11iy54QGiIZ+p9aXSJMpk8gD5lERtNiQhzRLm6ErgAxykagZC6+kvl5uZSj1OH
9Nkpog0hTjg8IsXEm9+3GyzmLdTVsRpCg29GOoAUfQRLm4ou+RaqLyMo5jGt5sjBuh2hJaOAUhFG
s3JjHygG30X7lzv3I45TkfprDCLIW5vpIRAbUllTCWbUtVN/Dl0KQ4IDWJ+gva9sBlMtmotRiRZD
yTqwA2X9ACDL9QaJwNrI5aHhPxEgv5TeT9ZWRLqICrkIVnKCBgLfAHromuDBDHFb7jK2Yq/wkLcf
CHyWJ8okTx/b3o/bS5kPajjCNqPYjPIxFQPSQQ7oshHPmV8iMJcrM01Lmew8U1wfh2xGcK6CtXqw
2Fro/cSuqkhlxar11NSNOGVdUxU8f1lwJ7YBIe06WBMtT5MHCGGNv77H5UyDFQ3l2qW203bva5TD
3XPZR6mDW7j5J6kKWtgcxs5rq5aoPwz+Mol0WKz1i7NBykztvB4shtjTcC8QKxq+sZ7v2+6c/oFK
n4FDDkxa7v1ii76utrTjlOe8NnuooMGMUGMWTdqVISRuXTurTOZRj9EOhnhTHNgvdzes+/TM0oj/
8D4c461JC6jJS+rGDj12iX4R0EW1ZWiOEFgA060lADebxfXrIuz2l2NX6OwRSmIWsfHFQZGOWys1
6CaaZJQqBCapfbfHCGHiz72LICcp1o463HaMw3M4yueegf/dhGL5S+YyGkq6OM4YsNSTpQ9ZNiy/
pnzECd8y6FaJ77bWoxztUkO5bTRzEzwJ6YCKXSa91TvBTkFigxygLOtbVQgv7UZXGf5zKOnSDUz1
XTRGCy12RrjYaahrq0vXAgkXAxp92gpWarvJC/qBmIatf43XQPj71ZODvBGTU/0K5JQ9VIzrvKts
LlthmQNlfCZ/ovgWZe5VWeyj/ugTmLVbuAtw3jUJYrdSPs+q1uVB9dHAuKZAijWunNNPMHlLtMrT
GoG+5FyJ9jMV8EFtXl8ldTghgZas0boU6uz0uW3z6SaQhjH42HfmAbCrfV9O3TTtI6tAsI3DrfzI
EAh/mQH4875qvn6+td7s6mDxedmgCHyP5tUKmf2wQX2mG6on2kl7e2ua2f4MA43DdYaC1r/QaqNv
4EWrh+rBGCXWhxaw7npoDLzsXe5CAtupKnS2A1JSuCKLauKHKbPCyk9FT6O5RxbUlU/CQh+Z4K4s
i90mw6phI4n6GC5nxrRikRPoZ9kFUZrzkn2V4EzZ06jK729CC+sba8IOndboDzP6DiH5ZPoxwlsj
mKsjg9wmp03xtROb0ZLlAUdOLqF9DnOjvUM/YfqWIQosOrkaxGNc2EwV19K+sLyD7VjgKuFlzSL3
da3moD1VnFt36yrz7bHb8GQcYxRWx3zJuyipho47z2ZgkR8w3y7PwbIsEn307C7X49xk0QXzNJKb
UKnMPtshm7A51bIbHnxoJQY+OhLVnY5q+WjxRUI6nTnS1qGqsl1R4hNizdjPp3+/Ivv/s+GIKKf+
67LtzxmL17n79d//vWgjw47qy4sZbccxWto/1Gz+FXEWQWS6UgMYvl8n8v/sNq5xXyR5+UQQOf61
lKII/FfNRq/hMyqPPCRtv/co/wK9Pf4+Tf+7iKG/ONxhm3loHQV+YA+1LOOLP1dsSOSyKRs6WEfF
uNSnxYHY4NX4TJhzyVt0OGy2//DR/PMn+GOo0f/2N8KQgnABi4BykY/mLzWi3VoDaQxyxn8xdalg
cNuzmDMIFfplmoaD75bb09//lb+Bnv6wWYBvcl0seJS4lKYxIXZ//i370UeMYjNHWgJcJ5grrjY/
uRAggoJpCwmjGMI93KqsgkPb5J8hM1vQdnPvF8LL5sMM7syCVYjlPVbYqg5//+P9pWrmp2MfQ8fp
UjZzj0V/wcWIXgcZS8+J82bduEE7GaxXwnDwgIYLfyeCzgiPSc9a+e//Yuf6e//pcwnoNQXtpsuT
huiDp/aPDu1SM2guJgvAE3EABH6yHjrmYOon6J7EFqDhtkFBlihwHnQ+TM5lLHUM9BbRlpNyZ17L
7hE257PvgIr9b7aMzl8c67Tf/FjXXhjVNLQawTvwx5/OW8gxMAGhSvjEFzxNwgkeJw+bXD/VFW6W
EavSyZqsiDwpknKCoxsW/a8+8niW6taSX7Wvyic8SLV1x/Gbs0fBDzz8tz8mXdIfP0YW6LCzbBf1
VMjyigb5L9b6NioDpHV8GIgk/XOZIyHht6kudd3Yp9CefvRNte0dhFhvRW68j5F9C5udJlQPU9Q1
t2uV+18CVXhl4gBCeLIWCt1qbfAsIFEYg/M45/5nUVpjsRvKwll3cvadb3qKEdBXqApweMDpOI4k
6xQ7SPkIjcwaN8uTF5fOBysL9AooljT5K4Oeuho5pwtbmMmbEE9XA767J3FBsCim+qvchICTPsZN
m0/LfGgcZ6sef2cE5GHXVXRQtcc4jcMt95mToiZ4CScfnTXJChFiA4RDuwmVuzzrxlKHefWB/6p5
YKmRqWtmQOyEg0n96goG3VQ/nSc9SPdhhXW0njd6YLRqvQL63kw+5oEghAC+75RZvsFpw+TCOIOX
ISgcYM5sGdggiK2u9xw4/Be3YbVVMtszIQfZ0LpPk2RA16jax3wRSiRxW+hNd3Bcezth08T/Wgtx
UMw3g9wg+6rBm9qTx0epcKWNKEyvluoe++lEwEcJtmG1bPsjh9rG2MTFOrrLfaCPTTNMYHtNDsQ1
yx2P+qormtdZKnnBti0saL8QJR80rJgKCf/YvDnoX6NdnMfRj2bdQrx1kyjS1tHLkrbxFn7Y6ySb
JByqqLnGNy2Pgac4pzciji7s+5eW1rZgj4E/lSMNdi5111TUeLwpce+iHDpzgMAKolw+Cw+hWBdB
osW2u2mj5v2CTfvsbVbOM+hi2DbsdFCHVroA6S2iH2VvjJWs2A6mjdKJXZLjPAHgVNMNSRJGJQ5+
/uUVZjk+lUn0RXxoCyyfhByNjygByL2gNu7eUfqI+QR2J3gZ/KFfzr41M0mvULM/YVEq12Re8tpJ
nCku2blOc3+mDhuOFirvG9FE39rWalk8Wn39bVOe5X4fgow1nV1XP9bKR0NrBTVH1STWhcgU3aHS
R/pxWbfgYhBb/qCQt5NRK3kUtBzf/d6tkJRX9muobPgTkMs6fgZYECdlJnGvMr8954GW7/6kmfyz
C0ia0iGbYGGmX0jVH3yFby5h47PyxUf5PpfFiKbI6udDXBdXULDv8ex6A564hY1xQXNbcY4jYPm+
5XCcsfdn7rvTYTXE1NEZAby+mhCm+JrOg3vi4Njhz0AxZbAqL/4FbttfU8Wfj1MpG9QRAwOfBMFm
Cdp8sdCnIjv3OjHs/U2CRvCslQ5JddV7zRB9V5Kjke/N6IYcM3zdOBbXOrf3NnCfpJWS82sz63YT
ogR98RB8f5TL2mGuA8HPxjdLct2FZ0p18rR7bDSI43FL055zqvRjIHC/MRBUByCA/nRotEcYwehY
P/sonu7GcNn22hnYWnV9VtzgkMUDEmHG/9XLjRzADOkOXZKFnKs2Vs1+Io8gVoTkq1E5bxiLhjJ1
qgi8fy6RZFesvO5WZen40ozX8C6gfAS+wANJpWtP+8FcBYSdzc1l29tDHVsht5pSLJ6ZTWE3DnJx
d9U+HyS5FY9R55THqq6RQlmZkvsZ8exTnW8wi6UUp1CiPfd077+NMUCaqwcmLpOix7QTT+4MZdil
A9UjeTQVJuwauY5X3tA4rUcysXxFEFQDa76z1yM7NVILOmuWKUW6fuHmbz6ioBTkpE3zoW0ZTT1h
UjHFDq0Guuhxc8fnFoTOdMLbq5/o6IjlwBgQXBC/RTUA/K5AYrhsj1a3VAkGjHJDYddwlhX42XiK
t6/ABTyNn8fDyx6H19sHLkn0VOu+tZ5anvThXJp4i09cyBYzCl6FFi31UhxGnlje7dq7lzhiEKEH
Zj+7NqD6oLBSt65ootiu3iyN/zhH5szU8rWnzbmt0VEdjKWObu0ex9D53jbb82DHP6UzPDt9vA9q
92PN84cJGDqoikeEYt7Zn+T44NEHY6pmlQmKNudMLZyXZgjuFPLDgyxRBy4N9s125P/VApV2iDkY
czZESd7mTxkSNhb3fnDohrg6zStDJ1Qs4sxNF+7YXVU/s8EpgBbk45FnMNzXgVEfszdC4uCvQK3A
E76fIj5HLxLjW19BymN/ZBEDAK/zYCPWbhIfpXF5w7RNr+mEyumioZiwHMeHkU69S8oaRvxv1bgd
nAU29V3Q1pqllVXYh7A0NIwJHyjxQNZVPpvSGlovqAKxmMKhz89lFQhKLdE2Pg7D3EbuEtV+tI/9
Qr4SftG9Q8lw+ITrdm+2UWfP3SjI38BlY9Cf5KxTY3a+N21Hhy4X5d/OY7YdQlUu8kipcc2ColdP
iZ1aiClBv5ZEMcPEW8BP2BBme7uaauxqBpM/jxJpmjefmAL6RB2OlO+rwE6Z9ijAWHIu4Won6Ju3
5yrjM+cY9AUw/6L1v4w6LOI9yWhFuqHoxzrW5O58AFMbfOKdRTWx2ij0OgvFXDLNXbCr1pb5IQcQ
2VUWGQyzzJsf4DbF9TMK9+sE0HQnCOMjrwTh72tIbU9alGmll66iDdxjZCzvCTRKljYVoVMDPP1P
KAhLvQfR3J0ZFLOn3HC/pTVayTTOa/fTEojoMyOTVt+MPdCPtFIlAn5Uzhk3x7yaY2H34wlSVbeD
CB8Dzhynh75tkQdzmzQPkRUvXzTYEuT+/nSztnb0NPOP74TvvM8E5RB14Ll3vWjyN3c1baILVzlf
fdrAC9iB+IQ8xflFzlb4KdeT3E9kdX7nk/W/KCezL3xxPDH8euyF2slFXFo2/vQOmwVBBjFOYr9a
GlNpN30sLgkoG70clHs9nCSzlzWph3bZ8e5TBTSeJcwJrYXzdahJIYomkl+dsSdjMJr5OWsjuu5Q
E3jEew+iaeuJplnFstwErSSdZDQkSA79jGplgP0fUvltQxDd2C1oqTQcFr5JHYv14Fk+jlMiGc3t
HAimpNV8A5SFGfxGflJmm/ADDXSVRiAE9jrThO1UOQiKbfX3nF3mvnfExaxN/6wbH9fAilnvjAgi
34/WED0aXzmviMW6S6uc8X6FHv+4Dq2naJk6XCSmxyHikIQFSe5srXP9ldaUIWtslieQt9YRDp2V
7UMQIA8FTuvEHirEKD6DJG40f/zRuV52S/qJc5kmS34S9OonCAIj/nZV3Lmmzx9Hu77klXwIt6y7
HVZtu8h6s5s8tM4dLt3PQdYjCsp0/0lT7GBEC57sujxSxK2JXfTy6Fk2kZ/h3NxO+jpntFuZsC92
D87o6LvNQvvhY7PhQmvMoW9a/9BMsdpXtkXDOLbDqzD06GgdmiPS/yF1owJmcVk7R0b5aJ9JYcNd
rO/jOsRUHrTFxQ2bKVW40BNHLPJB1KTimAAkrdBmvaxyUDcDLKJXSi7UAX5nXWZTAKyK+br53rE0
7saiCHcEObhv6NebYySG7ULuIWGb2v8oBkbbXodp1MQIZdqaLNU6Ez9HD7bBQdcbiIbMyy6jtZEY
XMgYJtXqPljt2r86GOTvWqRZCzdUiQW/EFTTaPKSTdfmEIUFKRQDwidG2NjZWYPsBjb8l9br5Gux
1b9iE8kfrYlRAjKcZEaKAzoJkXokpTbZkZ1Nc2zwv1PuXxOkWN3ctkX7Y8367EDt3V08EFsczGyA
lEDkVgsGsPkw5Jw7Ut6Hi2/BAuklzxTMFMJTpyToqDyya9oJWwe+4rI+Sg9gl46U+xp6Bcugce6u
40zEWkM3xne6kjgyAQAx8B95DsgwPticu9/xW0c/Q9J1Ez073DNZ5p5bmVl3LJ3r4yq96FPsZfRO
SjXmYjWD3hdz84bFjzPXx96aNR2m9Nid3h3oKJbKqhvVxzCKjQhorfDIoBcb7ZbGxeS31jQzlNbK
3pdEq95mQ+AcjMpf+E6A0YhSIBPLcP/E5i3KfOaH69Kc8aU8SkBZe8G6hzamY1LbhsdiLTt4AGRV
E5bBIzIHmFTgKXO8tOt86EzJcVTTxqBTsV/LshQnsqjKc0R9QUPXie9NYLeHVptnoQYfr+wMzcUu
rceGlEDwCdHPwPbdG75tZx9xtZzjsjzGg16BQan7tVnYQhWEF9vGal+o17ZTfU1aK1yXu3Qpb13N
siuB7Be16W9QlRjZ2XG2ejJLY653GKL+idFXdqA4/tKGpjjiqxLvbRXGd+M6U1kBGkv8btOH0DAX
lnX8IePoBdGbk7LdAzw1OEBMnKZHrLaemBS3SWc8cQtOrfrRke/xblpwLAkQrOXMzDcRK466pmpa
cpvCOnzJSDM8zIqJN5GENkUNpIMTE93PJQuYg/QEhpHSR3PGBdbux3kgSU5EwBKjJViIZNQaKlmt
Zr7CcQPU4YV0TfiyKfmjnOLDbrqPTPXvzbJEPwBJVBf+YPsQAqQm6WzU/p2XD9i2WRt5n3PdezfB
3M9oXvz1W20506NxBgbRmVnxavn+N2+wA4Wxi9H6HATeN2wKwyOrt+oG/Y53N7mdePRk6xFGRnuB
zMB+oqEk0zmqu+PQaSLhHI/4stwqnDPbO31jdZG5U+W0IERrpvuRRJU71Zo+IcZbvKh2sRhteObr
5M3OR2sUtAqLKICj3yHFStgdrae4xpGQSCZeZz8gB8QP6ASkGA0oqz74NKD2+5FZ3raPdbT+EDzh
R+NHy2GCXuWwCHGaCwRnSHSWHnA40QSRhVsTQ8kw1VFIeMK44FZbSjRtshWfQlcYvc96n6JzU/E7
JnciN1G/+j9nDEUq1dk4PskB6bHY+JuI1pr1UxZaSDinkEEohtXv2bjEpxrZNmlxpr/JOx85Z9Pd
XLX1xEmI8JWy/QW3BJypio42Yfv5ZMBFvRdYTYDwLPpk23bxUXtR/XMANM9cIKDMmtSxb2x5M8P4
vlVTR41EWuxrNI/RE+7mbl/x0JziCv2VAVSLBBkrcqeVe+yRHT+zrH9a1qEA+KefdO863xu55Klo
e3NXz4Y4sRi8UOFgyoduZA0fSNBnGwoiDhaM2aC/6ZJYCdnlkp1aDQ5hmfxxZ/rauuQB4urrBz4k
2s7vWgf5b9BY3ZURD0NEdIuBE9C2DHKoYj0Skxqed7WwHEc6E53UisHreWhg555mESvrsE3Lchzc
NfgZYscgpstUdwPQjFaQIfy9UIuHm3t2yf15yttwxufBWONhrhvk28ZHB5MuE+Fgjp5Y9oV6I4R1
4mDx9iTZLMXbyPQJElow2B8OroYVxLHRX2MKr/owT2NMUKwmD6cON/eC29F7mmus40kEVImhkedZ
sUsuHukMhLyuVV2exBTmqOtmFJNpuzZBdPHHOTNwTeo1OuFsjtW52xi43A5uziittwiGTZwRzfNu
IvFyV6mILgv/cH7k5oPV08M5e+Q47epvozLoCmQdoNu+PrT+Z1PQCt0X9YzsjglcPVz5eLNa6V+r
q+oeWo6nYam1lNxJHSDzffCCBmhkq2dZHSqqlh+zI9pXl4YA1Uajn2Ou6uwSeqZ5U+3UvNE9EQKd
2a33dcOqro9lF/nbvT33bnlEEFzsfd9495q3jPa8cjELj0tRtvuVrvUu76+0opZZ4nVvn8lHDHZZ
dwOHgKUn4XlkEXpde9vho18Totiv5WbfLPjsCRGl1Jzzp4Lcy4aVMDNiHq1yGeCPDc2vWDNz3Tm4
GPxPBM6oBpLJxJleOCQ7EPM2MDkkbAVmpDTGAAHEENjfO/aC+okNacAYnsFkfRJjwAZhcl3+/W7b
+F5li3Et2eS4PM7bzOsdYA+bn4vSVe7DIiX/OhqvoktrRnmv2cDjeXBQEBDCa6TBJropZIxbXnhz
GmYTY7xinigmuhU35Ww5ATZ5JDBVChp3uUMYFm6grEP9zsLDnOa6aPznoLfipMl8C+kBCU8T9wav
1QuUrOiOqry4I3SdKlFo7JK7vmT1lMqrlCctqT7DtMprUxNmTVpUwlaeOMDGVEzRf7cNk3GIeb8B
rzyk+JqKXYxQIHzaRHmlo0UoVM5iLgVDjUGYx9zPLT4Z0IhJG2x1lwYVUhSOFcb9CXfL8loVXkiV
vAVo1QLSftFwQjIOwLQY3JTXBfeuWPrhR+FdN66ahvuLmbLiUQrR/VC4+d4C18TMwAf54EnbkYnb
hyQr+9tCKmbXLuZIrjPeM/zwjjwXJJBH536CsrQr8GSbZDa+vJUjKQ4FZdWj64rVTzVU0DdB/f6+
ust2H/ch9u9hBOrDhdr7n3x7tRtAtQsqH4rl8Ns2mvhgMSnnll66CBXJEM7te6kIsKfmkWH5C2ke
I3unCHV9krBMVvQcZdceGMPI+Dbnvj0C1i4GUkgyzHv85OLbjKxWJcJCnopq3y/3Gp0/WQ21a26m
ZSs/uyBgX0lkU/fOVOdH5gw8MnZEYNDuyuvJT0r5W33ZkPqYtAe6F+16kbfNrgQjKZJqa4V7BAlE
YWVZjvvojyEZ62vTNRMQA99tzpZb4la15jHk4ga+QDIj0/g1LZw2viBDZFQfEeqFBaaWLNlX5d/o
UgloCwFVIhIVn4fbVNT7u8DX9tfSv5adpd2aF08VxHMXveatsGnceed0a51XlPoiMWgkvmHc5aNE
ugVAjBY82Eu8gZSr2TK1pw1L9b2MVOxi645sl4GEQ2k1wChqUgtXNa8mb+WcBoNFG+j+9ryjWi9+
LjWYzr1Hm3fv8ksSnjSz5YykA3ty0VP/VfpGSNiQAUHEmVTNC/Pc6Fs5qvoriMFiQcAkmjdMzLwF
W16Lt81mFpDoDsVYm4dtzXRxmR8iXr+KliBc3vFIEI8uY4YrZ7s0HY01HEtOg9atg33RN8pPqjzD
ieqK3L73ps7/wMzZnlF48ILqXPHVFaBVi2NogGom5UzZzd+I/mUncJ4z6V5xNtUgMnd5NVrtLTvM
lVxDLHv3Hu5ACHl4c48GOTL7TdIr9xD+c0IGiYkqeOKdTJ1tQLDmiN5HEKfsbw03BvmUejfDTWj2
vWlWmRJrbvp9w69jiCyG4bPXrTs+IKPhzOMS1jvmHEt2oMFpu1tdGXMrvS2iTwxVuH0OvLb/vqJs
RPosPbyZyK3q5UkWXU552hoXtgLkI7Obon78ZFQ49OkIWak+/c41/22LBdCqbc/2VnowjFmCffSS
6Nq5iqb1IBcX66bNHcnWNh7yl7oCD3S6Hp77gJcNtWGh47faW9F4t3WknmNixcn+nUzXE6Kd/5Qx
tkzEJNR0fQlxupgZFyVo1NQbPtBt2U16wiXe1+2V8gY8eyIh0jO32ehiaUVWEmPQiRjyK6b83WmW
LjcDiF4EKXnX3WaO28H+i+I2+KFDWayPVazG/H4KwEViqVg2dWsv88gbyKDEvcg6rLZTjwdhuvbP
ojn7gKm33ThZg+QLaqdfU2/l6hqlXr8NYrTXi1lqN/viboh/4wTzW0O2KUCPb3ZJmhHMw2t1EAEp
iq5ZXnG4j5hRjC9eVmEPKpx6PzgKRGrQ47faMQEqd10AkQeRzsidwRKlLM4xnxLtpRl0rdI25Kb4
8LaiJE9+MVOrH5nKV/KpHUuXFOOtB8M0xmKBaStxPUSjr/0HbVkN1VwOrGy2L3XnuM86J8VwYjQI
W6Levuelnd35W+/Q/iJyJHZve4fLWlJhS/kMmKU/DWvkk9kUsM1RQXSqKZceAPpMO3dwiAzvsi28
pZjjb3IHssvZyoYvngjUd5w0OY8PSsKjXRTjI3vs5qczTPMvueULxmZOnx02BRRLFTiFiwHwcQkG
WGQ73A+mhOMbw+HIs/U9xDh3woazV25MhhUJ0uHXxYuzLxKR7Cf0pvkuxJ99QsI9Xg0T/s+2bCMP
mmjo3kGMVudw7uyHwhN+eCrQLrg3JGCjgWx6RNVlD2GRw8A/0VYhHGJU0n8MKOc4wLWxlsNq4wsj
gbb4JmBWnQgqZwIQmfiCrn25wblOqpRDvOpKbmSSL3V4X8SDu8derFBQtVtW7yBSw7fOuCSPbVNs
L0VpBTZ7rA5NeD4x4Io2b0GMqMpvriKi0Qnj+oE3aLCwWjYUlWEh9Xcj4oa5Iasolt5zdavwDLtp
zRgFYk1dgn/K6XQPczzG9b4P2+JhY96KRW6QrFb9fO1Qlw8EDMPMaF+QzxW/2GVz2DkzHRsRSnaV
MlIeyIRtCxekQKEATnu1t6euJcgU6oBENFiSd9zonq8Vyls1l9l5jU2TIKPTX4LNaXZ61NOtu21Q
rPuG5ZiTvQNR6Lh7/Myq0tAB7LPfgIu+r8BCo9Kr7gc9fyJWbOUq7Os9msLxlv3p+rAMUJChBk7l
c6+Mv4Osh6yZqWeVTpn0bxR2RWbnln4tVi/6tjamvwU26z8yTOXBR5II9s2H3LL4I89GDBw0IT2l
3FJ+tDinvnKzc4MKXBBfbplDGAxBv4tbeyw+WiGtGxZv8AYnlMlWhdK52AwpuRZ/4Q6adkUyPd0x
hBf/BR8lkZzw3RI21lGYcJ6CquQzY1tNo//o6RUf4uCb/m7LBqy2fd+8sXFAmgr4nSFbV7Cnz6KS
6GETx5eKTPevSzlzi5m16D+ZAUJU+T/ZO4/muJX1DP8V110bt5C6ASy88CQOc6bCBiVSFHJoZODX
+2kObYtz76XqbF0+i8OSOBoAjQ5feMOSzt+CWqGEAyJ2lVKg/1JaxkhFt+NITaqGgoWDbnUMWJlC
1qop8nNwdNnVXNoyQlPPxmvXqH8Znq2dgusu32iI0Prf49GaedVYWC1GQF20d7H/YNi9eS3Q2+SI
DKuzNKEo1dpptM79sfyDa8JHbA7QDtzvIGJ4IBJs1JmP7WYa9kuzrOE+tFjEhkjYOuIcEYHhBTQ4
/TZgqujR2kSWnyNzPoKk3i4rwJMA/TLxnUS46SP0peyTSSxzR0O7NDx/VcCPDDdAJml/aEkVxBzL
wf/DNS1NJv8NDsRVoRuhm4S5joNqBXyCj1dtWhl0RU73uRtcXc1EeYA+lMnmtQJB1DW7eBr7hyns
aOJaxNSAIRB2oelPxjdkWnsznqX5POdQtUigEEA7Lb12qr+gfwHFTRpUzMF4o08unmk3E0PXwk1/
ATyfU5rfAF73wiyJD2ZEMl+8oKIF1AsZWJzMQVnsRV6VtyllDWOt8sW5Gqy6f/TJckdtjFI4t1Uj
LWBAJtDUfdwXQ7/tINrO22wMPcRJO0ytVymJkXoOZsiJG2nUGbsoi45SWWBaD0HS00FVaWecmoBG
DbpKo6qBgg/LqXBKeTc5uFSsM3KF5xGRk9sihq22jQmtwIwSXK5V5DoIsUQ4t0MGKFCjBOcEm7KJ
YdCf+ok5xJu5LedTmZvkbJMQVD8A+dRnViYVfRPy6y9ll6hyU4vKeC1KH+3tEm1d74SOVfJN5qUt
TjDRw8zQDa35JfenxFwbDSqNq2yAO4uKEazRlYoXoMo1lWgSzWpiC6A6ZkAfdXp1irBLnZHNZBSO
URRpzoMl0/hUFMFyEEQNgJcIgZpsU9foK29iAypAVLQA5irYT8U2lV2PCtYIaniHuFXA9g1sRqzm
vG/OXCs3gx0CRgtg2Nl8txb5f/WHh7l+/Y+/veA23zXz3Wt0RGEDdvavMaj/WSI+9IE5xMcPEFTb
BUzKmvZ9wI8+xDJ+c6ANWdbfgZZ6mrAjcQCF3PY/CFQDbhDOvAg/2HbgOhRG2A3aqu/i//iboX12
4RqZEIcoY/Grv8R3kx+BfjTZoOEFJiJZ7DtseMeQ0Co2O4h16G6ldmee0P0IiFkKON29bi3l5k1B
JHQPrjsVCKwt3elkBALsgQrmn5EhvX5dxn7xA6y7Az2lzaavDSj761kMxneauDZiZGM8fmlST0Ej
Zku4cjsZ++d538HmdlHxwwylaIwXtj1aNIGR0v7oC6BuawVcLVg1gPHqdZ71wT0mJj0pnO2bmJm4
1Yy4k48mw0k4+lGg2xWlt1qs3n2oBKyKnZvF4a8oM6MCb8ICRhBApDFYm22ePM1zqsg+jIQrEFXR
yKaI7a2R3xLVBvUsyLZT2Pe0Uhp8kQgWMkAoApqGomGqcEVISqt7csckms4o5pXFtqXokMG9h5PS
rTxIsdGlkTX4/ZolPMDNiOjfAn8ZNSDSoNpJy1+/Tbl/gu39eIDwIgWgCh5d451hH2uL2d8RmyPq
FdReJWdG6V3jWDB+wWM0qP+AID6eLprLBosNjhudc8d8g2P+5isU5CV7j21dj0PmOBujclWxb6q+
jfdDtCTJzefPBBD6w7HoW6Zgbr7FAGC44Ywe4XPLYsnCMOmf6dHDL1JOln+FSlL8SAK8TvdLYkAN
DihOqq3XSux8bMmJqH0pGuJXSMnnVTQRrC9dPH5LUQajDMVLU+1r3vW+VX2NojmgG5Jb0Q2KTxXH
b9T5lNC7GZi/M1vEu7Jt0Va0JUwLgvkABWB6k/m8ok8yQRqBYLBCeBbZn7KI6stAa0/dOFCPv/ju
jK6vPwBb3izgv7cEwK6F2DftBpzFRlqGEe4H/kM4OrWnfQzY3HFXdZqd6WtyZ5/QqsR4p6n3eeOM
85mHLlO9MZBstXbIU/c/zSL2vs7MrWwtGp8KIi4YQ4w+lin3eJfN9V4l5MYnQuTitfNjcUYxA3TT
iKT5skozIxnoZ6t2WqZ5Y6t6ojuyruwZOkoaW+K68WaCkWaxaTzhg1Q8Z2pBwjdSHZIn7SSNYeM6
YA5OAmxBbqYSdtsZco7Y0jhUViuwMBmqzhHqgDs5yASKDoLL5obAPlRrAcYYLUoUS3+gKwUOBRGJ
2VpLo0lQzogNaIi0F0r7blnA7679PAakiZ1Tf9U6RSsuyN8BcpnDGJ61IuQwjXP8Zc6xC/bt9RK4
/ZfYCagNzY0HpARezuSdubWzpBDZUnUByisvTlN4SA9NLhIguRFOzLsFAd0vy2C3/ips0OBf26kv
ia4oKlakVgWdvRRX4AZSixq7sw6TkmKFQuR0X0fkEWvQP04Cn6ojk5ud0p9OJqCyYoXFDjYYCsIv
HjXNHHn0WDLvoupypLdj8O3GaQyGDzzrUif1SapkTPBTxljOoCdoUtqz6O1p1I31hKeheh2jOXuN
XR+zh8Hg7GA1LpKGfdQUp2BUkCDJfLRTN2x9yx55He/Ch7WGQjggqXWLtZYNELk8q5MmtaB+ptnZ
oia01fEHEV8cf5keR8Ovzwpz7Lb11I2vE62ALxiLUUD23Cat15jJJdUGxjFgadhBPTVbYPbIZuEM
eSN92ijrMacfsh1L2rorq/cJwDobe64OIegXyRh/oQ4aiXO/DoKEzouFQMg8z4NxQg8rNlaCBrlY
h0nE28BDCYylSUpT0wMo0RcyMbnY1Y4PxZD6Lh4HCfWeTWiCpCIfwXFn11FyOe1Ih3/lVOxL5ELQ
5NgoLB0eFx9wzBbp4ObBIqV8Ff3o2LpVT9Nysgx6OgJgNeZTRf7KW8y8TThHtMuDzIjrrT8PlbtR
swxvqxwkwj5dECdcAXLDTamiIb6sIpl0+IXZlf/sUyi+BDQxWef9UvswG4S8HpEzf40XKg5bQzmi
3JhNnhusrYZ8Oh/zEhFXx8keMRdqLr16mX71BZveaiKy/VoXg6IIUMaUKSOrZptarNG+D2Cy3YE5
5mMsIofIsA+0/nqCdwdyC6hd5tHY4EfVwS/f+fAyX9AGr784sVaUpV7YEZgadh5sgCDDqxNDyPzD
ZY1yi7MMFooQVXAX+ogmr0pUlhmwYQK9Qo6EFkYZmuoR+zgN5Mzc8FUuQtdjbdI89CxyE71j5HIv
Otup/P6lnEoqWYZSFGFDpiufGUmwLsgxqluT1AWQp5pUsw/ywuwd2u5Q5k6cqszs5Ty0qQ+uY1ru
GmEEovlM9RZqdrkBBXMj7EDY6OoNHiIjReCdk+UsBgLjTX1rzzUODw7bwLDx6WpdL54YgdtR0ruc
0iTytnUg5HfQuYWPHUJevibAVcVORvH82CiDCrkF35hqCDjifUdFHqKszJDiqaLU9puTsnXqq2Ae
ehqqKLvjNtTMs3WCIVEN0kBVsj6LwewU4Dt0oWoME4T+e/iET1QSrNcG9/KfohCMKvop8TVsHuPr
NKQ2kzw0kl9pNFMMReda9WfgDwOx9lrl0rIDhc4S8nvRr5F57H+VkNXdDQoAPbqhhWuCO50nBOPz
0J4UODTVIumTkOyAvYbxgjahIv+ycok/y0BlCkx2ELD7J+AkHjAQMl4a1Ee/BUvXXS8y9r7Q1jFf
yjCk5RLEIJdotS3+zDqFELjJW2vs1lZjDqCEIpyoaNFQhl97qB0DWzMMdy2DSKBGMwwoLAB2BOpn
V4UAPe66znMsC1DSArAeIRxNgJUyzO46ZPst11HeEWMB7nHNcyQtBUoiXQLj2KHvHc4iu20yW/cE
cjO8nrogHzdB1wOiwuLNgA2Y5eO3OhoQTugNgBqbeQxRwnSLGl3WidUFFjN2ow2HYHYzpm3PoTMH
lVgnWdzdWAux5CaQVv6CBhhNXGAD5i819OXXbIjCn4jCABWUaeR/9QfIGLBKDC3oExYRPRGvkj/z
WIAM9qd6dtGT7pDQzbNJPuBzLn9g3xZ9A7Bu0oJsO83FxRWj2wkzxZfPjnCppGtomA5Nq4BYZqBR
8BV1YfmVpGYRuyBGXpbOZZ6pKT+naEryCR4NWgUr2ax+FQg6WxxirX01scq+V7XnvAhvBNIQc96i
Py+XOELKFBmWTZFn3nBB2SNvONPHuLlpse37OpAEQIdP8JMrrAVvSHdUJLXeEJcZGkNDjspx2Gf5
Nsh8bLfaEOwbSbqf1Ws01POesnCyWBfCmRbvhF6w0ZH/tnX9BYBh6FL2SozhbgIfNqwjzK/uheGE
9tVotMhgNjBWmJEINAHeWCFLHLooMQm3w4SolshKPtP/i+gsm3Y0g5mC4mcSmEmEeUV/kiF4MKtV
b6NIjvhmbVLcpr6f5WfwHQp8paYWpd94VUYjSsd9OZAurOCBLskzEKDY3c9R7kzAbhGDv9Cm9ADb
ysLWfmCEOGFxY8h5rKlYEkbYeLMJEeOfBcIkpUZC1GpgG5UntnEzU6DPLvw+MEIaYGa7xD/tRuTG
DjPW1LvJmljIn+SpPI8flkkCanRmZzzFqQPDMoj0U2bC7B/LwIbKTb9uh51aU28q0n46GpgmksqA
/Ju9k9brVfLYBlDtEcjGHqZ/Wma1VI9JHxfIXGG3ED70SDtTtMicJZE7QhG72UcBRTfA31jL2LcJ
Uum2t7I8dPPukoXkI1on8UTsTafR4xQ1Su52M2VLRj+VHbJqH+em03Q1GohoXDmUZDzw4ZHbXhpx
FZcXpWqG8bL1aFLBMTN8ei4IRJP4noY4NpjXvcLPEjKOcMZb7DJC+95ua19eIiaHCPHszMNTQJmH
5ZeFrlxlc0F448PuXmPr5TpfMD6Zf9GCaQtNNUfM1EuUjXJV5IxfwcD34VZMwYDLJLL1wDRCDBcs
p+E0LP3WgPNR9TDVMVOTwCULZAkknIToIgXShNMn6QWoT3qLJ4VlO3D6/dH+GmMypjZN27vWHk+U
fNkisCvqUzDjgX1mAUDE+DVOMA3xHAaf+RUCy6o7ryVpdeeFjlcxVf216nIn3gIeHCh7U5uaNklh
uPVZ6hQRItl02H5VMBpt+udlkALMaJs7UxTJsp/x2KBEC9lywRUy724maESjXZ2nQ4EpTmV6IQ9i
DCDrQcYRBqswxvxB+K6W5hP9i426zE8a+X30FWhC8hVOVXQbVSVisREE6Q7cU9tM62WYxp82fOj0
Bjs6Nmxhxx5K+mXQzzx61W8LaXF6051tXxumBEhFg4YN4v7LsMqwwtHmDnNO5u2LZjod6NE/Tq5D
u49TEJ3DRSFulw8JvcMqaWEpVRWMcHeSpn0SY0vjrw2y3QQl5FJcW6mX+RsziKIHs5HFt4VwSaL3
BiRpM+m+MZ1RI2YJxdHyjL+KNrGY4lytqjakjjDQSnJPbZH6Lyr0UKPEiC8EJbYAGEBJoSAvCxyT
QylFFYElYk3dgYL6l0pq/zeZ27ZLEeJfl80ey6R7/flv992P7rX9XXfn7d+96+5I+Xdw8VgxeL5D
tdk1Kce/F9A8++/CsgMTL3rYxVLzp98p3J7mabsePQNgQzY1jPfiGbUzFKQEWjvIblBVsL2/pBX1
kcKrr2hRt5eWo8t4B3Gf30suuZVicjxm4tWnmd9DtKjd2kDbomaJ0bru0eQ9uBqUam7fVBYhfdC8
gjPxHJWNi9dJZZNZnAUxRJYNPKlS7cFt5+0lbSANs0J/QNTPIuvSqULXWuaps448z7VePdT++7s8
nrz8B8XHOnxxOLXlFVmHQli7sBLwDjDg6EZea4TgWG4iOAtZTZQtiuLC8mAPB9uoICbAWlAL3Rvt
UPFvfnul/6Qs9bGJQ73TREyWgJmqFK/vTRP39zHycPoC3xr7ryGMgFTtu8LN3T0Wp23j7ReUq2kg
LEmdJ7+I1hI7PCwupIaj1+qfXN7SfZP/pVlzfc+D123DfMLWHUDkUV9lSR2/pQeQ/KRS7uDT21WO
cEjUAhuLYFyfRrqtNAi6CD18AyfVurwBNTyj+my5ixydM6qVZZutqkpBjLoKhK/43edjxBT+/R7R
AHCATDKFJHUMPS0/lu6A4GFQ1zjGT0ofAyQGpHkiT+1y3+0crF6bTpKPCBPAyOfXPXo3+rpuAN4L
STXCBHrfH68LfBvTWAOqaTQz5yS83Tpvv8ZuqAnKY5r0yXUZxh32NzHEOZK4zy9PgfvosT0XICYE
cxQCbNbQx8tHYgABB8ngJ7rfnkJeaDSl+MFCMrpTJCW9/CpBKMO6dDJ8bO+zFi4hRM4YXR/zD3fy
sarpemDXIboL4UtKqPQajwaikzTaqDSFL2GwQKA8qbTJzbylAtUG88nsNxNv5a8+PCV/Semfiq3p
BG+Fz98KqTHSl1hQw093JXhcMAXIFFrZTjRj37pbMGmu/N6A+SXzaSFly++VOQ8NPnboAtTjHybC
kRiBHgCgwawSFqrDduofseijAMZXUHfGMwGKVxj7qYv1giAgwWwGQmXqYq2XFBi+1qsJLTTuSiRm
3N8XtUxnCGRWU94HkDmacqNE1dh39CfL9vnzMdOCGL+tZU+nUq6LABuRJgJ98qjEDYfEb0y1TM9T
0zVMArPPTAbLBLoHMwR1pQEWn50pvWi6sdI/kjrq/+pgoe7iIQBiSi0Dh5/P0W34yBJ3M3395zIX
Bnt4yu4FDX6A+j6Lc9CP7PstNLLsR5ECcgC4WKNWL/a+kWo/KkXQ9bbzz2AHuEMgL+fulNV4UX0+
XNbxAkPZwqHHBPoQS2gh5ZHAyOSMgDfKxXluQ/q2NA47gPD9DUD5hILoiPUUN2d4xcDvqhnU14xn
JXr29zQTUMWk4k5jv1gWAE5FrErMW0ogxyGgemEa+Z3EOpGA23aCiS3RxhPEKs/w28z51iwJR6X+
sEwtXe3/fQIAB0DqESkXNEwoqR635pmZWICVQ/3dE5VAgajWXRFKyGgZBc3aWkixcDWZD7snLGh+
179tJ5j9+vxqGjtHKpAQSJ7+aUG7x7u4TbRBQomeCFqAbCRH0wJvbmQA4qr+XjesIkQgW3pGl/bB
uartZ4YjCId8eaJvPc+krzGGMDEBqD3Ku0gtobFvClDAT1Sk8WlG2EIHCKDmizw4yXoKHTOWy07A
FJoHTwx3MH0Aly25BEC8MnNyRHuNcjsc6nVVYrKaQXFpiET8Ypp4dwgfzNp/ZzFpcdDgbrHToH+n
3102RQkBhnq7fOAjSAshFXdFvqIieODO6a3p2KCrRYHRQCtLVe+CobEGsF0VALqmyULYTbir24jV
4j097SOXw/UbDhuh+4QihMUkQ7SCOGNQZUWI8vlkP97CGX3P9BAB0bI8ZKtHhwlMsTKCF5B/X6yi
baBSoBkCXG+sUnxj6LqPbBSfX/F4N7KhnMCh4txGJoXO1NEV28Zs47Fwxm/O0uvJOPau3v7wZEP9
l3aHooqIyg0M8tUIhr6NLlE/9Zinn9+GDmc/LApat2TfHFwCIRQo0Uf3sThDr4xAFk/w8IrOWXVV
L2D+qxijwvM4a4GqNqFXJTcD5Q12nDoWFZIJEOSGCvIj8tgARuxIneNZL+8nRHco4rWjJYe7zjco
/yrA3dU5k4gaVGq6YYIGYIjyGYs9NpmHFTJyvnOKKEWnV/7gCufa5ryvNfKocabh5PMnPt7XAPoA
L8b4wNY5ASSlo9MqkyEyXKr1Hqm6mQSxBy8ve1j0vEXbFUuZ2KKcSSPwYNIWdW+RrSHhmLIqAMna
4X04UfPN6WQn6BLtk9p29Baplhb3HYWPTZucLGJGFwjfm0LH1NbsF6xOz4Id8YfZax/tbD4RECR4
OriCN2hZ5tFWrRw6nVVa2kBqYoe11dWRvoHOcLRn1mEd2yYweGsXUnlhibNX6i2lgROa/YDCRRhv
TUL/VaVl/H4gOo2NXzLmehzUPFbyCp4Tn6Kaox9xjgrZ4mvuNc6uRuvAadcz5wWP+/nbIqf6MD95
NASEXNtiqZjonLpHjwZvBY28vpofnWjQO1WHqs5wh9xfUr10pp/ZJeaZlVqe0JDU52OBzh8vZAJW
Hs3bhVpCh7YoALvxkSi1YThGL0U0/8wZFnaTMoH7jbj3mNd6d+vZNveJXY9sa4gV6l0woZ7Kn8ix
LIaCUghD0XUefdo1LudaA58KTcqfDuOjt8IMtMf/JLY3hyPqd+GtozWq9cKIroCxIWNMbeY41LXG
xZWzVMbDUHgVu8MhvLVjf8Inl8wyjso/bQtHx5G+JD16pJE4lkwa60fHkZlWhJA06x7aHq7Cjw7w
KROKs5/xcdPaBXEZjkZFYxebg5kBz4cQ4lLBpscojc1EAcmTrR+mu7BzfTYDFuRw14AD4wQoDBY+
gjUcVO+vLVJjyVBOuQ8VBUqOqV8H1pD6RYCUtPgRzGkw3JmoUXInIsP+5ymTnc5TPx9tPHGO5xxg
e+GwSViWSxR0nNkQDrZGhDP3QwwqDlh912cO9efRDNMradMHwtcxbmTtoyFkByn2F41K1JmZ984k
VjXRjnHeRNTdLuk4IAilAHFFL7itm/sx7F25oahd5T/dNF+au6KClvRjBOg6XsOMNKdlAw49EJBx
iR/bfjdCPByuGhVDhNPc0sK6cMzGQsagbADYpVPXNyEMPl9pUnY5NFS1gQ0PLIYBIANKMpMhUjfd
BbbVu/cSr0w8AMzJ6sf+pA7GGK+0ag6j7rSLPSKztYds2bJo3Bu78OmUzWG/Um2dyh3gczgIojCm
5QF9Lzt56t08CjcO6E5rPZOfVtS9oq4NNlqjP1tHIo/2sCy7jarMkcYbhCvzxBqt2Ea4vvVjc1tn
VeE+gvjBk/cxqMxpepi6CYVFo+1K444Tw+t/UjqWNF09oAAUfBHJj9vbYKLZjsou1Y3dgiRKgYJk
VmmZAK9ZWuU/WwVeYj9jG70D7Adkhxda0AMLRGMMo10r3XdhqWB9kQcg/XkS4n4nr4CTGll2Msja
bvP4lTKp0zHKk+X4jXu5ONXAlF4oDdfxrSPNDtx1Wbo1/uR9ECZxflGKKVMRSL6oG4eLEWhBgp69
W4y9uAtL21GnMnXjyN8xV/B5Rv5zMTnWkUxBxgU6rSsVqL2wAZp7OkatEScnY1Jw2mD+NwJb2gyo
YWDjaPRStKdMjtEI1yOQBuoLfU3UhaDG7EAOvs7Bi/KjO/ylkSQ5vzPhX3I5LCRd9bz0KrCHsxS+
YAQjZzIMz1ujypT13slUphZgLuEO+lykSZrwOLQyOVR+TCFo0WCdUpwW0TVti7H28Mky0jHfeZlj
2PVp1s+Q169l6ogkWKkg0DUJr+lEnD15URgauPa4ectIGTOEjuKSXVvF4px+TePlFxam6FaOZemY
+hA8UzaCCK9ACy0d+tq2viX6/Dn+Kyad1URtcNgBobMpkXoR5Vc7skuuh1hpEDz2+OOqdUMezMjS
4kw4QdYWGjh8CfdPyLJSKtAxvRu3PP26jq3Skbs0RrghwAgXv/uAgm/cGfdlAb2DMGHoIh/A19hV
TICFZqk86YIG9YIVWAT9qDFULoZPpR7/cZa0IVfLY4skE8Ei/Xqs2kX/6wtm73qcSzdIqSUZvdHw
Kowyg8zxqhQJjcIiG+yCtx59GnBqnQDE6Q3eoNur/gmiAmLPjJcBGOAk7hfXmi59qtrcCnQYLDbu
JTOLK8A2sNRzaEx6gskGRutwJpCjV895UOihGQaLj3LEgjLhHlAz5LLr9+dpGsdRzxTcYv5OgKOR
95lwQwTlgZdTAFrVHtoX5vZ99tASDvhKLzX0w2EV+TYYPbOmWb/HuAFSuPpPjrYedsykMe7fh9o4
fPy/B/nwOSoFdnbp2XXBDdAWjYfnLJHgT+CpArWaLhVWj1wrgpKVmPck4FEVrMThRVXLAGlnS+bd
N9FpaQU4RtP8iYdZXgc4lDJKg13kfMSuqbE1a8ocoRa0Mmcd9EYFmADWqEcr+jk4jGBVs4LY1w7P
FNsJOdq6rko5Wvu593V2bh5e7WF6yDBDJmEL6IV/sRVerh9+kjPND3SeG32Z2EW+u1nPlTK9+BFZ
CrfvznhSlIRg1L1NpAWTUu6Sh9TfYiVNy7+Dh+Iwu9CM1rd+GFADyzz+UOVO5XpbwxRllp4uNmZL
9UmkK1rmdqS3z5oO0khXPpC5U8/J4Nnq2ZJRyfRpBRErD98MBLvXLbVs/YX2oH+4AyJfjEhp6uVQ
LELfP9LNUTw+InSN8MMOaV++N1aOFTn7rKV3jNr3Ya4kaRt03sn7kAcp4u7mdqKZypdwAsCEXqX0
iDnnBwsDXfORyC31h02tDISbwGBiLtagQhhXpExdXlPbRKNDV254TXF/ikyYXs4ow+tCTzb3MvUh
22U21rIO1ihTte/cykS7IQ/cvEADpIWjfWoFVs/n4061/CBoFPlVAdUzv5oxl5UI/tDoMsBK2H5+
RUcLVTxCnZSrg0CrhidZhgAAkHxf9NwfA7ZyvEodZbPDoO2X9/4WvQ2Tj0DPCPF1wDCgWaZvELFT
9psor1Aw3L+Xk9MujxEX6ZEaq+oXRKZdx9nXKdBw88R5WzOq8pG+X7XhmIXLkxPju9k9KgfArNx3
h0efgqhliADZobzP8QgESWzlYiL+t+5g1PI7a6r1rKFepaf4oX7qt9DITCBXtn7eDmV3fsAFQSp+
oxJKoQYuhQgBfadXjTvtipIFPM5Lp7YaPiFnS+ewg+hb5tWhyLJYIm9C2pYKusxpFKqF71gOpbeQ
tJyqoRJuRr00tDJS36IgdyrXHVha8tAik3o9dYAvKcJH0ADZKh1AJpx57cxOkwJBk3rw8PvSpQK7
BzGA4zVuqfzzZs55ym8j4VlowNVqmya5ChAsokhZ9Rx3lx4qN7K7dSljYQOPvKwxxzs51gJtaEoX
FjBj3HV8+R2RLouUnMMw4OUvaFHwVBKTTAa0QJGXUWsAojH5DiOZdhCcr5zETJzhbFwQZvdus6Uf
jfuGYJqqwlKrQH5nv2V+GWO9MAIAU/QzIO5rsPmTXuoqVQ5cStcCAuQb6u8ymGHQP7vY7uRXUqoa
pxzQ0m1n/AITmk5Y2sHfy8Wqzal/G6AfLa95oiI5Zt2DiXFtFIGnmJ14uhtpwTvqZzAkg7K/YZ9G
aeKkyfqhCODMLW32tLi97SLjwemAwV5nWSDUVtrtorfwSAuKFCDBwF8aKGJ4I52pafP+JId3qeqU
AvFaCMxPeKy37QYtcb3/BRiy8oPoXy/epC30J8q36n2Y2vrvhAXZgj0xmvUHQ4fqRLElc9e9jSRH
Ab7ag9Htwqulm616m7JQ9aoMCv2b9ylLTMlOBCJP/+pQD9fbKUpCzTQ3IM8tuzH9G6jhEYgX+sJU
z+mph4F9CuFLr3IQCLoc2NIn4odLWNadqsVkfrsm/Ycr6pb6zrOETuP39wuJJuBIU0wV4/6QsZVJ
unjwWEoszm+zw4aVHQqNyrd0MdpA20rfYyMbTIGLqMAEEByb7I37HgkGnrkb6eINZwmEWcYjdieu
gQSVvq3+bcEhtMk5sgoFiE9CGVu3GdGunPSc9MLFzqDbI9VUFNs4zVmNu8OAUAfWm17mSx1iua2F
hXZsOznA48/Tq6OEnloO+wMz2GZzg9NzXFbG0JngNKvt+xhJF+7ai6KJ1TBi1XqlYOZxE/lA4SVe
DYnS9/755XXi+lsRWF8e3iWcCSxmLa5/lNjiRl8ZY+tRqjpsjSk1YO6CPICV9PmljgrorCYT5xau
RcmK/7+RJ35r0ox+hvM1oeR/zxEM3ivo0XXoutdeQM+KHRmYLj/6JOUNV26D/tz6fXP8/F4+lhBQ
omP++OBdoKRBpaClybD8di/h4NiUb9PoPqCrJuH1Y+iudm3re852qQid/zTO/3hB+LQUDqQfwBoV
wVFdEXdD0wJ5Gd4pTI3k9yjjxD/15oxt7n1lf/6A1kesv35CarfgkC3btyHIHRcypzx1o7LL5d37
joHwmS7azxKJCLGb3NYfcH8Ml+a2H5053aAurfdzp2FrMNrF5Tz6wx19nOnckZayCTi80ONwKdEd
FRrnwDRGb3bUHT46elGNxHWs8anPQvb1xB8SnSe4/czKDBwOB0ILsCb8AHiisPjAkYP1KQqc6yGU
sLXMa7Z6xcdZH6F1lcwO+eR6PPSz6sM2+/lDHL9GXpxrOiaUEEqyFlykj/OGc1d19mQMVzEMNIZz
eQuE6laU/e1s+L178devJ0xepP5PymNBbm8iGoGm0l+9H3tTFINUNit2VkDJSIH/pdIaTE0tM0Fl
kY2bpfoP24EzhlSiUYa+OhxLBMn6bXhZzrooW6UPjM8f8OP+Q30WMiITVYNSaNvy548DikzvhCiu
yPYeJqUZ8Nui8JzvYIXiPy7Bf7wUr86ng4f5NsnB8VaHyWkx95GM9odQZBBUR5hHtir48flTHfXW
+HYQGgHNeEaRPICd9eNjlSYW4+lUBy94vhC+HZaVLVG2I3AEe0Y6OfpDCZ6ucBvQgCjl0ekA929a
7bpzysl7TEeTTfAP93WAiPzvho9Jls0QaOs302Fr84/PG9OkX+QlcXvSLLYZt1tbTBol0Zuu3VeI
B5Q02tfIHFDzDVYFWF5LrjoRdVZxThQBNChCDaumInVhu9RETChtIoqq/UzMIqqrcEKwcZrXwKJb
wielCtKzJrVdhKxh5C52h4KaKdti4zeCEuCFMyHYIW+CQ58xkyRJznVYFpaaLrMoHgKgPD1sF4ta
TQqEZE8C5CUFHGIs28rNe+DkGfwzPOwP4Q6Zg88hJt+210MKlL2N5ghMkyOFlFWHJ+Ngo2yH5ilK
dleljS7bPaGf7L0rp811kGkcYq6api3vzax9C5xc1nZAdUEUNwHIbFl7eYqt53spBuMvbuM9wHqL
7Oj4YYu7WeCqsHl5aqDiRc6Dq+u29isuWWRkO8OZSRclgfk9FS15Hn0GxPQeHcLxwLlC6wCQ7Wkq
TUMXKdqhof4LHUrnhwF2tI4Chw2fYbijMuTR/YBU0/lo0hh9FY2wC5SmVNo3KBfU3riNFB4f6kHM
+FBWD/RBdKeN2NS05VXVtTQ3HhLk8EBtM8+BOeziRllosBYWwfCvmZS49c+EnEb7uyWmufOvKOeF
9S0qKmlmb1Ps/YBq12xoU7dGfoEe/7aEgiv9zTjZEKlWpkHFZFgTMloCjgpaFeNFFiAvv6xok48J
WT6K0fRrk9hEWNTMu/EZTUVoFRv0NnEwWhVeWTRfSypCBsD7QyvwfY9U9OkjeQHNwiMRQrhe2ni1
HuI/CvI6fp3LTh+Gh6mRv0WpJZIdpJJNAFIHQ5/GlIXFDhtVHrcBJRhyRoam9wOHS+Xf19gL57si
EZFYocE73gvUDFOoIShzJu7g7BPTWU4LXAf2VFiqO3S3ECEAvXrlJV0OdtUdmoeQSY3HoECDk9UX
P6dNnX+N4ORsJgSPyZHxaDshCafUZZea1mN+rzKWYznW8kKOSQ1zKI55uyio7oAOu9u0SvrrJc3R
wSRb6LY+4hqofrWyeInr/h4KQ33eIBZ9Dter2yJeM60ByET7oeqxAEZ37darYwXeoE5+Jq2CqQ9V
AY0KiEAiDNSZv9jFbg5LutMl7CS+2seyy01LbzfylVjHzfFzA/D2xJ6xyEYoIz/JJgsV0Pm/KDuz
5raVLUv/lY5+RwXmIaLrhSBIcZBEjZb8gpAlGfOMTCTw6/vDPdV1j+3bdt2XE3HCkkiCQObOvdf6
VoAFPs315qG1mRlsSlpHA6SHJnma1OK/AcsjTcES1ePkm1mk45892nqQwoHTNOts0z7c9eNQfw65
F9/R1CRoKR2t4MNgBMU5y2iNezS0KertudYiY6jG+0HaNEJYCrZ4DsURuS3pSU5FeFvsBXHqv2TS
DGY0xa54H0w7N6IGvz3Hr6xK8WtYjv/pj45XbbVY6yHlIpPY2saY3ylp4QFAQwD/B15vGPtp86bn
Q3tWHi6KwTXWO5S4NGa7iYTvTZl9rXuFPNCV145ZYaXm1mf1+zAmCMUA2XwApCN6x1eotNNnp5EL
a2bG8jYMeWOidGiRNS7LwJ2blvCTUHL1YtsuUwHJWCQd1gY0wjez4bEQc9SDbGOV1tGGnd7C2ur6
ndkK8+SUUIroQD870/yuizi+sQ0eHwnacUvLE59EorD5bJ25sSLbG+ubFnTZKxhtakWdsXsCuaJA
mwFijfhf1OnCst+YmDcbyyzrfUMDY2MSXn6njLoAiwSgMSzGMXnq0rl76RUhFptOCRWSQNfmME10
kIuIAuKCB0+lS2grf7oEJhlekNdk/pZX7YKVUK+e6waiUdtK4y5guHFozd4PRa/HRzur7bfBd9U5
Zw4hGYfYgheNiRIVUOTIhUjOrq81iKCx978BkAIQ6VM3gkHNh+7iTi4hE2bnumGQLd4VTsv0gn4I
zQk2jSezqdu9FMoAmyXdt96KnybO709LVy3+vmsxCwHUSD5nLsg+HT0hIsrT+WHsAyfe9HbHJLnA
raKnUh7coGj3HfUx0XzeEDwF9Rh8s1RrPcJlb75B3Vs+BTf4VnqNeQ3RyNrr7BRbnFvjA3UvHj4i
J6HdDsXXRSfi3ioNqL41be6bdNZt9jLFiqTnmU+fyincK9gr5HcPdb4vHNE/oTmzeP8SDb1eWzvI
7MMr/cLuEtRpf2UgI3+oqn45kUzQRcpjyV05dNkNGVzjsRf2dKmJc33sfd9+twrJ4mAClL2xYVpF
aDqnW8MaxQk/yXTIJmVBnxZ+vY/dyt5ybEf5STsmOCxaH59jgtvv4FKmTz4tnddu8cdHNvyEIO/e
u14MjL9s9dmuDDCIMHk3rHCsgnILUxucrI5GbrckWnMBxZteEjB7UHowKe36Ke9e25Fgbw79y3Lu
8a6eEFAhu9eq5jGxMOWzZlcqstC6XxnMIkPZLvatLxOLiUGvfWgx1jP9PDvA/NfEcEUNvvUErXbi
2B1LemOkE91TjsjZ2/gM8SW50P0pbzR7rp/LsX/jdxIa0LhLgSqKbS68/EYFObJQpzUyTNat+VVo
sZjCMp30ayRI4ikzpez2qVkSxBekhney46b3d5iB6+BIGAmWFAWMbCOZw28Jb0RNn0NplRuYoPVN
o6FDOM0aDDx762Iz7c9dIBlAGQRkT4cab/mtpWztzgMahUNP9WkTQVLq7/MkkxV00GZOT1VWNKAp
Abih1IxjQ9t7chiW+9mve5Hu19JDB6OvAEcXXLVmSopjQa+gL4EqUbmETiVieU0XJx+ANBrJ4+Qt
zUwgU+mekRHGxnYyKBFPIw0CLAoZp1IcqFrfjo5L4ZTUyJ2u1iSeo2Mqvc4fF2uOTSD9qtMDcTRZ
7PQDznM574Ee1/02lYMjHgKNqEuUQUkZAM7DCVQWYI2wEWcWap6NiYXkrpkNbdlPHIDzUPc6Uz9P
Qa5wuWOR8a7hiy/TFuEeoep03I4QHLLQNbziCDBQDfltOWtusFhc/lonUoL+EUnyqMda06lux9HO
/ZFYptwtTRr/Q8Pz4DN2DYUxm1VkG6JMz7g3YBpVNe3nlf6KWdCqZgZSpIoWV3UGGyxKJgccbUb7
dgvqWV1ZmNwBcfp66tGqy3vjUCQ9YZatcLx5Y05M5d3RHG80PNNeSIyyDe7VLixahPQSn41W6z/g
MOZbq29nSLhNbFhRIlMTKBIlXAr8E80AErkJCJZ7P2t241GYCQy/ZchKOvIDjY7XL3tnEep8cH8t
lCwHPr4KIhwdhpdGrakax7k2NOmKJ4bMVXyFO8p+S6T8uuCBe0rS9mtCNC52lG6qHiY0J6SWx/1e
Z/MAtyvcnrGct5zK2SSoHUvPTqY9sbZduxBdi3wUcG7lVA89IabbvnfnjQBsxfoqx+p9TNY4CDgT
ACNUfM3k09dDQw1Tt13YbOxLMKTWA36rHhyZXNl2ZsoNA7w6mz6Mpi3u2q4e/GjwvOQ8NHXzILph
TOBVYkQ70M1OwO5VKjhUTd5tzbord0UXOw91oYOkH9PmVAAsvTYLZZ/MlmEq0ewM1THRwOswY/lW
C0/sF2WaALo9NmEMNmsQBaa35gZd4zQe2h5SazBMeGi6IiFsxx1kS7pUFeNqQKgpDoPLh4tmmu8P
S9xnHzHz+G6fM/fb9jyUWJbnogf0RcYNXp8CSGZOfcFbiO/ZdbKd8AI3FBCgnrHlGl/pCKodYqJg
3+hBtfNaL79oud6HkhiMF72unsrVJZlwcNt5Zpy/NpOJucyxmubV0uP+KExIxJj6Ve6T3yDsY9ya
fOhEp/OeKRlyCLduIRaIo4SW/V6klveVjBDjpTAsQhSYKG+dtmsOFq3sZ4YCZrGuaUR8W7neXROb
DK0UxQHgT1vY73axHtLnulp3bWUO34AsaVlUuuQDEL7EkeVQOySph0NPPDMzsKWhienBfsU6yDqC
UyvLneuyHcxvaQoaYGOWvAciPLzUDyGOdCFtOe6JdG6dQ+Via9xyhF/xYBrb97Fqm/FLy6ktDYvW
svSvbLxQzwPNn+SVNhYrnyjXrrLOMZ9WPcPOWCQpfdmstbcOyV/fhPRbtgdOnrtGxKi0mtixzowU
+1M7I3bZ9AklzVkNov1WmKPKwoH2p4SUWar3EYBGv+eh5JwmWrqrH5JpmtwwKZRRnUvrSPM8QcqV
qYViHjnrp420Nd5VXjqe7JnzGxFpDkzaMu40J9K6Ci2yvkjneRzK8tVrpQqLAfwcKCciUsXkGQ9M
/fwAtRI13MYdwTvsJ4qqI6tfPUWK3ATwCeDhSNRZBq25sUCcaQDCLfROc6U7bdS3EucDShluojVB
BYdxIXeJdBnxVKDtCoq0PlqPsRKjMahFamoL4uFLPZB0d2s2xkSSrcTzypIWuA0xLr1B1se813Qz
r+1bFziuvymMLrPeSuSspNNKzVd5TIhpXSj9ukgbt4FRo/FkQuZewE6I0GPDdWZwpOxb5UagMrfn
bS3nuCpOM6m0FtAGwQGsvZSSrhXcbuTngdj1osXFlySFvfrMeVQY7+ASskgGkwoj+gj+rXDrg0iF
Vn0fukFJJ4LYQXxX5HTMAB9i3WQmtG8RcI31tp8JzMgvuWgLvgdbQ8YlchTWzCYk8ns+/melBZ7O
dRzyet4GJIY7L06PP/Dhryay1q6DEDJk15atacSqPa14Ilqr6BjW+QzP4eKRcx/ryt2j91543jpj
CLJXAbdEw5zr04Bb09zifHLZIliOx2eBK7ADLEBBqW70PNBnGz7dILpivzB149tiy8ub/JvlY+ut
1pxqMdenlTiMWxoUFBzWEDGOVcUP1ugQWw66FLOmddSF6OYGfRSMXf6mZSfdrm39nPVYG5ttgTrq
2kRkRuneBqyYM9FUw+jb+2z0qnlu6Q5LOrwZIOxelCvMvFZ2VkbthBIooHdQN/55ofTzo1grXSzY
o4wJVtgYdhfYkTcvlr1nHlk9t74onzRUP9jIG0xxG/Aw5Hqhgqk+9LqgykKVn/ZwHt0hwBoOIoMo
mMXsGIouLkkNOer/Y5Al8uKg2r2iP52dGz22wsJ0BQFY81xFrVUhIpMBA+pWg9QYqInYMUo4b4PZ
HcO6AvVf7/tRR12pVkf/GvZXfLSLjkk07qEc47b2bUKDrWW+HzJtUhQIWhlRgXJCjPPWcfa9a5Md
EFe++qYtMYT7jZFMnXHvF1lBqHhW1+89kZk94D8yMvR60UjDITEO1j7lRD9cCbImJPgptXZcqKgB
/2A9Tnb4x2SMjVoYPqIhGFV1GOt200Q2rJArY2i811KWNg1LLzaTJqShiLN7M3vzcFP5LrhSU3fE
+IIkAznHpm9R/4VoTci6qoVhoneiuXWTcPKuNnZHHX6tGAQqqCGFF3mFWx61BPTGgCAc0weaP2zl
XWjOYgA14QAm8rQx3eOn4IvxVKJtLDR/V11bdnkoaJh9A0qxxqfFwZ3Q9IbPubQ7vLTqMvNlbyGc
+gGZAc30qSGqonmYt8lZYxkevnK4nNI7L68wxg/oq7IrKhj32Nuek31jibTmvSXt/L6ZrPga+Wby
kfQGVx7PtEJGF5OYVaxIdZz9+vTkK0dcpr5M+QjY65hae1XDagpCFE21E5AhlhneFprgdDBoWmTb
Cc3Ol8my8Tc6xWBf4WTHYDz1zkMXJ81uNGv9xe0HA+Id+sgU0BjOgWGZCfly5hsIkPDlTTFIzGZl
jXAfVE0gD4nbo5obajjkmySeFG+XmE0kG5yGiQX3ZnPH5Ir5LwjUbNgm0pIsvQBS6MKMLRwCrOdD
R1FQz8O1JVpxTkwDeqPuJK0HU79sHyfljaihx5pPiUrB+2r3KR7higL8ttPWinfwbQjH1NRAfN0i
DpDJkJoNy51gKRRhtEsuS0UHYLO4betGhUT4t7XIeYkWDPl0KBxkfshZqnYrrfb7BHs5MuNBhdPo
zK8eq4U8qbHGwF920r8fHKzzvJzjdBwIMrpAldlcW2A7Tn4KkwH5UjxXm96Ig5NG0ATMx6w4KuDE
FzSEeYg2zXzDrSNq5h9eMIeZM5CP4pGKN2/FNOdrtKc/xpEAHlOy/vZWecoNc3Z2ozs5z1qctuqG
zhVBHghMKogebWW8ZgFKDMhwRn/ToHzRI28CNQ5nycRt0ZGJWUWVkaePhaP6KWTfpKqjPgdt1Hf+
et0g3lgTbWggavGNX1bWS4f6I9lIUb5aQ9W89CvMJc1qeo8oPRFwJdClgrJ/TTRYOdRW5CxqVB7X
vcB2NNB3+VonQjv0YCHX0NPCux0BwhxHp8OD0nvFmb6Ad6XFuv9Mx5houaRO3G+tSV4XoKPhXvaz
eSiGZjSh1vrTWq3pFZKemhaPNww+zJuUTLQl0CicqixQ+9oxZXmPizfbYmYftj23uh12liMiyhfj
VM9NimZxMl5SoPIvQTwSzDoIEOEMjKLKL+PvyJ11Aj3s8Ylc0m5vwJH81qCMf9H5FVIgFBcOK8IL
XiD/WiE+2Ldy5KnzxRvC6fHSCh3Igz82usFzsFyCRIMT0ht2tWc/6GuOGYO19T1EM/z2eerM/gup
bsbWVxxUwEcRMqpSo3nW/NJ+yFPLBsNHV//QtvVK0EEBCtrtfRZ0/wlIaOkH9d/YoIqKNDofn433
wom2IWqttwfs/7djnnas8oPvr5qpvsOXjXhBzXnVMWtgENrc2jMSn3k/mXhIzK3V6GpMDzoEinw5
IDCfx6c4U5Pz7tR2U1zljV+NdggIQsfD70vHJqGdBxuVDbM2dBt5YGSuvkUQaCyUjb4+Z2FPZIau
DmJWdDE3xLM7O9uuJ/+rC5uCRaVri1KVrGNOqkOkkTX6ia02u4TRdR2BjBKZNGU8aq8ZjzYPDfJ6
G6amTNvmU++02Ru2DFoREEZDO0FJZpKaJQUqJrBfq7ide7BjDJLkyaJ3d9LyR44wmaXcvn9u/CmW
+ZYBsc+5DytTpvKbPG8G0WyHySWfPNJbSwzdN7BskvwN/kqbzcybbUoyAt7gFRDhin0zh4MGlIhP
QpCJHpT7NFHS674ILVmIos3grPBvaPQ9V520ceDAfMrnIS5J7QJB68nd78dzP07ImRqiAFlxtauT
lwHsavj/uyqBVpk/6rgXPitYMpRx8i+NCzirnkH54KW2QJIGZEHDgAHXexr+8AZ+HG+vbwChAOZd
OI9MCRkK/fgGMmfGG0Va2Ufx1xuo/lKeVEVQcsdpDXOxvyal/xav4bEh4rX6P+vvvDctLrokHf+R
BP/P//ufIR32n83NW/U5/PynfvjLhMr/17vbvo1vP/xPBI52nO/EZw+0dBDlX+8Cb/z6k//Tf/xf
n//4K39CoPLd/rfnZf3z//Vr6/v/z/+9/+yrt3r+O8ZhRVD+RXEwHJilnh6s2h2Gx7SC/h/EwfkP
n7aZGSBqWaf3CAf+G+Lg8EuwFVxs6rjiUYSgzmFYu0JQbe8/+FY9pC3IGoiNwRP3j6v/TyYAl+z/
ywj46R7W6XutgUC8iOuBHbd+uocXL4bHORKEG+Oh8GiCuvUE0oczSE5uh3L6ayCu6p0g0eHwt0v0
L2xB6835z8m2t74yVwU1hOM4LguK+ePN601DAeA55eQ8VFTOXqrr3zp3jL0oscgz3BL4iuZGsJR8
grrDHvH7l/9JcbO+Pug1tE1ELEOwQCXy4+uP9tBCCMybEIoCkSKM4cCe++7Q7JtBBU/o8cpP24QU
DoF/McJsbI1mPw66vf/9G/npIV7fh4c9zGX2D+ibm+TH9wGaquw6+Ohhni/OSbeK9MUmEPEosLpl
f/jQq47hx2uOcZzhJNpdh6XD/OmaY3SYFqlRJxVVbMtHwl/8rcNpUrseUViRvUGW2OX3H+/XG4yP
ZwIANlHNIeX+6QYb1KRGoZPAPuLLySgIwMkeSo5ZFcpcTe17lentjYdn6tvvX/hfXVcbCQ4YVRcB
hbX++980Y0PtUiG3QPkRK/fuDSJlMgkttQahcFAp/nBlf72bbfJSMUGj0VhxAj9/i3NWCQXyFnNO
6ZyGavjI6caK3aLoGkvgBhRvPf0rwir/8Bz9iwvMCsKTa2DMD2Bw/Pg5WzFa/ryGEQNSc04yVwUN
Y0MHdph/YL0PDsV6X/3+2q5f2k/3UeBhuFrBETiBvZ+eHbXoAuMclWYLZOybYzTcqTkr1R9e5tev
EA0ia6ezunwd11uNo3/7CmtrQC3XqjKcHJYHuIopEYBMzz7ItycI5fef6SdayrogcPl4mVXfidf+
5wXBo3NYd6bZhBK72TORSi4AAEMXe8PIxBCp1rULWpVpSgtTWABqJmor5BCe0gj4qxG5Vas19w9v
69dr4CGN9nXcfMihGPn/eA0KX0+aMZ4BUeBFmE96XDFAHOFvXWdEFf3baxEbDi4k1qK1rPn5xRZm
kqlCjsNobnJOIyPmPQ4jyr3BntrX31/vX++hdXMzbN1nZbDhpv34wVxWoJxnpAkxcgR7K5+4hyry
Tv9Ebf71yfRQjq78JASz7DY/XcAxNhR1/9rwYBZ7nc9auV8mwjPKpRM4EuG5vaNvqR7p3cv8D2bM
X9dbBiq8pB+wtbLZ/LQGAchMRrokTZgSgvCNphNnfpMpaRK6AGiLa9GabD3/9nX1gEgB8oN98etD
0xl+gpPDrQggXdRFW8oSTML0p9CGX1YdV7d9lgBUgLqD83799789mgxIl5wgNQdCj6FdfDuPr2F3
2sciE3GobL994Fzg3/7+oxk/Wlt5RFlbPRRtcNvN9VXX6/23V236VTcGdBVHQJAGp9hK/CtEEi3n
YyaThNEsc7KXhL1OKJgENxTRhslHVlf11aDLJTjkyDqw8xCYvvzhq/7Hs/HDmsgXDXHJXUX09q/1
jNUUwYipbw4B3zV73yTBfJ+7TgIAzlwZfLWXnzANpxdomEyp84U8cGyWPMZL8Zl59NkwpjmA2X1L
ZH96rn95CDwdnSgVj7mucSjIf7xwUmWkYlnVEo5G7n/pR1l9XQJ0WOTylNndksPpvM5KjRuTOpEy
0Fh6ZUbzgtaxpkD84uCMuDKFh9qEzoR59Lx4miK7F16yHUp8CKhbAL2QBWy6CgGhkAj6MXwy/uFi
qe3c1sVH03MzhZKW9LKblT9OuwmEJL0sbW2d2pB7UVbRK7qeCM77lJVRq6uBVDPOpU1HCHVr+vyc
OZuESJk66Er45SLbJeuz1et5koN3ULwJbLL3qjeyi86kfWcyJGdUPany3TPKOdQn7IQgSKs0QQpF
1xu+h1SXpljQ1qTK8k+YE1YwbCupiIj38IvX3M3VTaZbaox+f0f//L2wqlPHg5X3dZRh/PfH70VB
P00riVVIuyklCEzGX5G9bVzxh0Vh3S34U3+7P+HG8vfNVU8LrwOu4U/rYK5Ej8cz9Temnbnpm2Zi
TNmg/STvxtQzcBhLj2BJYu+MFp2kVyI+rUuc0eCK9VgSRAN26OyiV7lx66SFqOYG6WUZll1ZpMhC
TY2sFtdFMjLldsieFt8vRbV0NAPlQk5stZA1WVfl3pxQFXkxUvbdNGZfF1NqGha8uA2HidlDQ954
RHqm/jYN81WjuvxFJ26wJ++xmB4Q6zGkouDxNz5XcwjTFrXBMBtLvnW77m5dErMdthP7Ko69FkmK
6cszU8c8RL7p9vt81JmDQoNn7U8Yfx1ZD7xtWts901HPgztNQ3HSwQP43t3U9g7iiDQ0Czi2mNk0
vd/Ggda1e61o3T2zD7Wjydw3mM2M5Qtt4EO7Utbf+NKN0B4I/COyXJXDXgNHBtidnaffaXj2HnVS
rQjvFkM4tAVAnHHO7wzZ0j4aeRfkNXSu5l4Fi0/qEniMbY6Z6y7W5/aeJlPxYJpp9Ym/fqjgD4MD
gV3sDAaB4bnaw7C8FeQiWURarHINfRiC7z3Ny4ZHTXNeYlnT5GmMhVYvTRr8vdZgiU3vKXHRs7i7
MxxZHlzuE1ClsXPURmvn9oG/6y1lnbj4+g2ofVKnbS3fZ74YrFAziOlhvtPZ4xUi0U/aeV+1PJ05
ShI7QSyGnt+nGhK0hpkSYJ0Mp1I5GdbrqHcG2D8fhW4ZP5NDYV6wXgx4/80PI09ICc58HyDPohnM
lmc57yAzBfomAThxPVdufkJo4Nxje6VNuaAXH4kPwpfOi/Xf1ew1ftholKZ76QujuMFy9U5j9gEL
p78RvTkRxE0ombWxYXIg4bSM5zXRItnHiWnuaODpdybODNAvDrYw6PYbMsHf+0lSjzkMZYcVKNoW
lrhHkDICMw66fQwIvdhyfGv2dsO43eVGRGtiBgNUesEVzDUCEQdNG49G4I84xmJyHsIM+tijkeSP
qRmPyZFDS3koet1Kt1WdDXvi/pw8wiZWfhnUiMyiYf7GipEkbCOaXYaqbMQFBLuOGnnStwKE33Ui
XHXkmO3ycGevko7upsn7hxin8oYg900nrF2qw3XJneeck+NmxXggyKkPs4pVNLGPE54dGEz8pnYL
RqvYgd42yCtDpPIBMpWsNfqypJwNiOBv22aQ8QYFycygxMLq6ExLlCGO3iyF6iNpJ/adhC9/a/bp
hRhKqBRmYgExTp9q/E4HL0ge2m7s7vBqZh+pdKsDpIkzwzsCkpxkCxab29R5Q5DzVqDBJ2i3LuRX
qp2PwGZzw+mBnLWzX/KZoV3PyeWgsIyFUlb3GKZutbmpT3pna1/yeLl1lDehgMhejeWjr7MnclQ+
mIrDePXn40wuNIsUeclCRt44AA8xui129jpC1fVKrK0MEZ3fGtoAV9Fpd3m9PFkeCVWVrgiYVtd1
EqOycpunRDOsPTCd72Km+eqbr4HTftPT7ClwJrq1buOGlej8cEjUG5M/pspFO79T390ra3n09ULf
aYwINqahoYelUw3hiuyIfEjOuAT3ZRpvZG/cM2paofCyOzcVwwsDJrkplRv2TZ5syeq+Le2ZbwiA
bZjm4HzNAmd72dDmaZEsThggb+g8TxtREV8HyYbAv0F3jspNdbADKEWrqrEhdJCBlZBQzGQQBn8X
42u1CPCYRmu1/Wub2sofkwmegKoXCgQIuYrnREAPYZSSPJgWz5BfN7fFrIfBOFVUwtmnD2H6QPUG
zqLvTDRRueF8FBQe7SYH1/Exls744oxwb2Kes7O9igtswhtR0fLWSeW50lp5W2D7Q1Jgqgdb6+Gv
V/UT3MDT4tHL74P1kJGQk2A6oJFaEqJM/3oZkIQFSHiHxWAChUqD/IbqJI3hpS5I1uhL9OEke0DH
JNLLpllEMydAS6ysbUJUQdRKf7gpvfLJI1SJWYKh88VU3iNJIdoWYcRTznxNc5K7kvoLwbSlNqUz
3SF5ek/cWYassQwxO4eUCS1F1UxKnzRZEWvGexsPCgt4wcHZBmaRXOdt+w4q89ilhX8MRtSaqqy/
I6hPmeJX2XeOhykhA7GOjrxJP4jtrE89LNWdzyDpwXbG8mnBuRyhXQ+obrSFvnvdskAbKRlBxQ6P
9Z6qed9O5rzhnvg0K4b0pkFTQwxzdo0ywj8gS7tPDfvKmOQDyrjzKNr7elD5i1LdXZZkTqilpOSZ
rf+OPBXoRVpah4WBPP2sOSc6kVG50fVRXKoeRXh2s7A63/cdaBwHpHYwqb2LUcxmvIw0JeV+t5+a
gsMFE7GN3yWXvEiPiGLOi5J3Ztqx0Al5Y9rFTeG1jzEi5A10OqI5J/kdNhuK1nY+p4nBukEcqjQF
YSQJMSaIOb6jFQDThffGOmUWZBbHnE5Fg+izAb8fmuV09odkDxoQ5LspvQNjyzur5u5HLgT3v1y/
8Gp89RI5bJHz78kBtlHu1GlxoydTtQHigGehrp8CVG+cbAgx6IdJ2xRmI1CB6QR/OwvBhYk333TD
fESDvESWCF5ZwPG+ZsvXWGbZgECATdxyc+oULYGVYerXWKehuJcOyS6LuJsqbkpaF9VmJuyBMWLc
bGqJnqJfGCKl4HHCGu6LDLKIfIp96qehZc/8zJjdF7gqiC4BK9O31duEhCUslvqDQClkB3Ya7Hwx
bny7Bohpk1E1SOu2po4OySp/hIR3BstLUwag/qYK2rdkMk4yCdRtERfiyklsY5tbQ8ewSfsiWze7
LqvZC0Ub3zRNFUcGDYayKg46+eQeUuKJuA7ZRsgLThA2r700j3S/ZzeuyYWeYk3fdEXXbEEXREyc
PjKZvuMuOpAxTpSsuzw6OjPAebG9wwTuNyQCnd+oaMP1ZmkQlQrzCJHyvoVKo+FE3jm9eVm1/I7+
gH8/3qlu2LuW9hxzaptyERqmfaHS2OkB8G67aLd0ND6Qoh2HrDkturbvdaIpNJJ3wE1oO8IadtLz
L3SVn/Qq/kD1tHNGJ6JzFKFYiZrGe5iQny6DU+JFLF7hJ2yRYT81Ptk5gh12FaLa0rbRDPTFzvLL
C/3TcqeEbCIT3h7j1tKlB5bFVJx8HUjT0b/mAwO1iYLdHTY1IoTUiqerQHEXABfZp45kqDb1Dx0i
xl7T2p1PPw22yFrwaM2zPhKN6Sn9XGr6vZl42INoN7lKOxnNmEelXoxHd8aYUkuc2U2ZnJjM4x5w
Fi7QqGFfQmn7NaPbE8XFTEDnaDlYYuYLOWOnxa/Phavkjaybd28mPQ2VX35ufCpyqukvftVdPH+q
bwWxGleOSeA48h44rChQTC27Qk6sPWWcSh4hdnxzRUu7yDtIvbv3Xe2RBFX0sDQIlWt/z7yVsbFg
0JCe91UHSLOBsELsmNcZG2Et12gDkA+zCVBiy1fa62+CWHmUO14bubX/6E4GZHnD3DV1ueyJhcqP
fmWhcvcfSIjwaGt0d0C47zzk6ze66awcouWrPWnHfmwZ8bki3ZaWd69KUmW9IY4jQrEuWoE0d4iZ
TOauh79F7KEtDLtA9Q5DD5IJaJrfZrH0wqHBWMu45a7p8m9FL1xiU9Pbpi2pt0ZVIgAZuu9kHN5V
pIdvFH2kje62zwPS5rCb24/Gmu6MNrAPrT9bT5oxEvCNzCIs42RG2DwotJ3L7eg5gHrMRO6cJMcw
0M0o0/20w7whzmbZXq+092O3aAi/1vQO9qsM4z4LxzX33XIihfV1RNcbgo1gnaMcWVhCz16QIRWr
DLe+AgT6jshSHUdA9Aj4Mrj+8S08nuMkhdi0IBf2CDTZdWZPizSoDiH+kmlj+OTsYplaIyyWPgIq
Aoy+L5DN5NUzbMIrz1csZ6wsG73zohmh7bl0CP6i77FdRP2E9PZzcTr/oidDeq373XwEOGdi/OJr
Vo2hoUAlms6S3U4v4kM6mWR3WdqrrHlht9T2kIR4ghhY7+tSuyCN3vnD/JzI8bkJsiGc5uTgef2e
1Wyrj6vaDV8lFry7RqAVNtvubC1xFDjzGBakbrB5UeQUVXovAu+xyRUpekt/6XTnZa6D20BYV6LS
jUPvc5k031dbQjeiPBme7EV7giGlnzq/uSPg7x691X0l0NMUS/aq4zuwmOFvFsc+y7IhlmMwjz2x
8suiItRB10rvOZZwgmGr3qUjwTda4+0YR+8npSL6GIeSiDI2lqG+8Z3GJHjMr+ez2Tsy6mRwyKr4
zrBrnBaeKuiYxIegrXZWNZHRWxG6VBqRMjjUqgLpHqnFQLrWZ7c1NqnuuRFI6zbAv8Ngbc0X1jmz
NogCOKOaBaTVfJrcHbKSHuOPMwVPHBjHh0CPcRF1iD+RJqgWn5yW5zHmKcvQlxsi3Obi3s2QDAJM
DMrhChFcet0NWnGnkqb7PjSSxU/ryR/CPplZN2bZE0NvZKOtHWMSCauQdELzg04OKh8JolXT0+lm
tOC97Q0ilJ9b9Hm3bebrcajDoyp3mSPMS9xi+9jCeo3dQ2OVZTQ6JpELPFI+1K5hElErjEcooMI4
C2f0Ht12TC/ospKtSObbxfy/7J25luPIlmX/pXXUwjwIrZDgTHeSPoQPCpa7RwTm0QAzGL6+NvOV
UN0l1Cq9lCdkZOSLcIIGu+ees0/yEoX6dk+Ff8/zTG1W+MV5160L/e0My0WBoFxRz1Ec/VRTnmNl
RVFtiSmPHzM/IJ4w4RAoa30m3kzePJvWL5q9V1TCEGHLHhIjfZlda7U0/LnnuXrCj0EuebraaXRD
CG7WelCUIkXeheIHpA/dFg9E4ssEUoNIvr2sKC8ZbeIt0K110ZrrZCnCWPfudz/Q+lvbiTpULIk5
21vl8psWD4cuz+7aG3jLDCo9LrBoNo0/t5e2GU5ykjTL3J2AvTm9DIENBrf7FRBihijVIIV3WfBd
zJ7BzEEnB2uq5ZRHIzf9IHvLSg+LsoWzdQ+c319VwvtV6bCCtZ2+2zVf2HsU1VuV/J3w4DpxUI0A
FyXo0lXSEhNFOLAYPNM+c8iaDAoKCVXoQh4Mh271ybmMC4mZbLaTE+v1b9gR7S7N9fycdUYtz9M8
NV/MZel33wzhterKfjvjFHvCZ4iym1NBpHGnsUtQTwiUsU7DI8Ci5TpLWOHAz/SOdATnWWExSRVZ
cTab1HvmC/4lhvmac5u/NNFQAJ+NqPYumtl4ZRBGcU1Y7DzrcVgOvBYJxfBifelqZrxqWYprEEw0
IC7R22I2xjG0gmvqFG8un8OpdRuSQUG0/DLuGdiFS5ugkDMEO9Uy0U9ZmW1UNtav0YKA4Oe192yl
KX8F38qWFZvMwzz2ES2fvroC8Ml+QjgKP5705K+p8pxVNbq/evAcpyyvqwsFw9zDscg/VGEiuUqw
RV/lhUmqbp5XkcanN1CjOGN1xa8oNtSis8QX808RiAc+FjZoavhis41pzetuVIKpry5DfeIbsyW0
gWO0dLMT65FmM/RdfZCY+Q5hW9X7XCbdvu08+epQ9UPleeS/2xbF3D2X6DVXKWvrRrWFlcCeNiWe
9Q0ts5scaQi/qrb3TuOHazlrEh8Te2/zHuWReQYTzKH+zxRyyxcQYqpHRivwuMgMoXhXdHAVTrPV
uL82FXfFdTXZ9ibPaAAlgiWKnZa93z6ng1kbcW37w8PYLShWjiPNV9cjF2xT+tSt0qj4QCTBdap8
YiMs6K2Tnc/mLgJLsDYMPa2zcbpqQFCMiH51kGUCHQwSDDkZgslbCgrEnrhDEM+1sgaO98o4tESY
Hofa74556hrgxzLdbmlKTtc6TNPnwCy9h6aYzkZt17HveNVHBQPvoxHUya4soe6mxsD8srNy2FJ/
6vy5AyBYEgAuXk1pPnyREc/ccyES6D5Ngv20wMf6092VZualvojbZOKiwncnpb/KzgoeSO1F4Upz
F+S6iMHZh7G7TBIBKaTwiB5uYm3BrTWxOkeryeWB3OthQKkwUK35fitK3NKxiL4WE8Adw8mSRdy4
w7RLjhZ08fYgkxEb6WKi7R6t0crdP+OoJN/eEeLIyq+XZvikDX5Q74BLeBdY5eik35Hd5PPZBAKb
H1Q9QWQ0WSuQ+Bv/2UoQaNpMgq/Xiia7jmJrioM6wu7QE7hrm9au7xPHO/Cu8FtGID/Nn6FB+N9p
nfrXnoEfVOg/64QBBHFx4HqqXS4UDY5tM+/CG50+iTxS+hs4xDRAlO3bsR7fWr/ioWpKn3+A/dEp
RsJzbPkRQgKjOGY2jKd1pifHydbCnt35qAZd1Y9O787XSk/FsMXK7+zJq/rRevCyhPkK3RE9e6i1
+V33tbmuazNs/4y2IdyLlr4L69mrXY9VmWemcY9Jfd4O5MD7PbJ8LddzBrtgw/Kyjla8uQyUHtlF
5dHJkzHcFKiqMU2JMeP2zlqMm3ZnFNmw/64pC3dstYtU9zSrUr23BfJzZP0YCh5BKy50sGzBIfjo
wh3HTWT1e4nEfFuQW+NQZNaJT/sj41abyYk4t7lsykAtH9QWx+AxupUWYcslCO2OiQu9YaMVk884
k4egs05wjlC5vHXxwzFqfg4ZXnbgcAZro1RYW6b4pCYqvsB2HX7nUbiXhvq00hGSgi/hR0UziZe0
v/Bb3Gck8/LFiSbvF3HtYj9583c4ury6M5y1PbftDSNUNq2q3g6OLX9WSmWDkI8YmXIjBooOSorR
I4yKxHFb/6aqihJPMMCcBjOhuJ1wZUiqo9MzXxEfsMl5ojH5O3VVSqq/yKV77AWYdbSG+7p1aym7
UPtC5Az0VITdgaHZyFzQBg7jCXMjaWbXhpjftqF2zwCodLvpu9CL1tnQ5Q0R6d4PTlCjMQYS/Gjq
LQ9MKLaOlLN5IhFqeJdkkoG/t9vcCDbUUkcM3/h3HyyZmv5JdabTHvh4qdyypG0vcTKP/LmDAOgm
9nb2FXvcHKnatpB3yhs35jl9GStdOWciPhwFvjT4X30nca5MCjUh4XUCh/PSJOcBk/+4nRsCgNvM
czuT0yVMwxXh3dY5g/HQznPpqME6RaMnqj2R/EXtw9orO8Lm/xwT2NKn+lMClcuvrnCK+qHsWevE
pppgAK+cLgVaEcEhNh4ivyMpwH85QcCAb3iyxtBDzRz6S+oOTFjU9eqj19a8Et1SXHiGl3E7SGc0
Ng5GBfVrippo45CTz4mWZWJfG4yBVYW8cS3NbtjjI1P3nc+vfhRWSEoGsvCg2F6m3Dsfl7TJD+zi
/kbB8sYrlSGLC/ipHxx94fAeT7nrnxoZVvs6i/wddoW780Oh5YCx3eGLXzYZFY5rYQzu2gKFuzMa
Vx0yoLur4b581zQJMnKQu/o9hYVBNDtL3oH4EkRAVsvea5FnaivAxDZM+cNQ7JGguVvKYdRnLPkZ
l7qcZ4FsEID8wEEIgs4RPVInPu8ppBUMXXAiGEOaZJO0JVgqnmVu7rVoxMt9rbKlm8J/n4cy4jF3
wuanN0q9mQbvnCaUI8+ppW+GFdk3KXIFKZhq4TUdjulhMc3nidjEyvDMfIs9w0fIqYIczUska91H
Ymukk33MOSJ6/P/a2FEz+6dKjQK6VNI/24PNVIMg5/I30Qts7nb4pD9OPWesTz7LvFGxWUUiHhu3
AY3qVdbKbGkRJuHWcZulF5NWSiL6i3Dgm5DWugZMqteA525NCcyb25CfWbOptb8rVAQWZ8EIgjd1
9SvG6OhXVjrtrbSCd0ch7CirDjf1LJMbaZNu3gDiuNZDYnIytCCr7aZ7CIchQKwfw0sZ0faClMfn
RFNcyXZSwKIYopFWer+MvhVWWIzxqj1btIo+OpT+rgIUSqZvz15BBua067NfFvmmU9BN3zSCVmA9
w0OQJ/OZaLYf88YYH4GYEvJK244N09B9UeGeJ7HV23pTDs1dIwV0027ZJjqbyuuTPPYCx/2ejCyd
1kbU9NZGlLQ2rkvl668+oOpxBUXZZuwv8itglvA9c/X4rqqQ14Rj3gz+Sw+OtfiXyWEzxAWjWY4m
m+Mo1qzMHhVXka0wGvnb9Xpxa5ZMXI1hOhZU4hisUhS0hwgb4cobyPisAAS65DvbxfnIwBGsRh0C
gWh18wgjxdwPAT4AoCy8mtcWie1dXZjVxseoA36DNqXPLPHDLY2MJoh09tqsYGl+WbvhhJGrg4Su
MnvEc2aflgzN0Ip8G5mkttUasKaJuq9Si69KGMY4s4Nnx2wYB3BU7lhIRiz1soTCvspmZg9IPdDn
2SzbxSUsmxpy+A504TwWpfwzmQ3ZKNEvB2aadB20yZjHAEXNQ1O386H3uYh6ZeSdrBwtK1lMb+f2
KocXQQHobbYD+lxFZ0dxInv9cC9peaLDk5sHdBpK15vwEQGH2GVLTt9b9sxv+VZQHgTwZ37CE2K8
aL8ZbwNbMa6vebvl+cceEZkFRRC58yYsUv8rk/jrIaXTU6zmuQ2e6MFo4rAtqkM0yAiw65TsIWGg
0OVRTJ67PfKVPZRNtnzgpkPVTtEeAUINN8NNBHCJVjHRiqJ8nsjFvCvPTh89Wjt5N9sZOo5vX+w5
gpB/11etui52k2flsdniLcCOl60jLvjMdsLeQ9J3dtQJT9elmyquGVXC859Ff6Cjid912fypikat
h36avmRhB8RA3J4SxgkHaiAm/n/Y6bHsniFd4QoKlQ21CDfwkdTDFvKoJFJMnqKnGCpp5MHzCccF
s3e0bdWvnQA4A9j4D2EXxQYjyWtdlz/eiM2kpUyXkJm78hrz3BKAc7ku4BdMbIM7UU9rMsagetwa
9f1+YxhV3OimA9Uu5nPJNE6kas6ekMKb02xWT5KbswSS5MckT+8oF9aR9ABGx3Y2eVg9zcgMtB8o
hADnTz+NTE/4PEY+CM7ECODruazRsCq5PC+mIr7JIbqRPMRrcPJYqUwK8Sb3JTCL7xq/2NYLrTRm
Ibjh7mW9jla5R2ov4Oroz05YYgOFy/pjtLyPckflNBo7ml7xThH6yRWWwZqAG23vc5gdDSJib0md
1AiWgc75HVbBWSlJbMVhwmAwgTvMVr3XGKfKYKxupTJeZmqVIUgofUp5Pa+GbCr3EWoaIvwsLqIP
EZTo512zJs5OIaUE6wyjJumqDg0d2VnD09mhKTKEMHatm9DB+RdJcw0ApnvJoTDRxxmNm6aqvW3L
W3DrLnaxATUWxB3ay0Nq+WjBZo0kmBObtEQQnYiq8RaEI/VkJoE+L/CsX72EIbZGqXw3fOOgtXGk
npCsjyza9oyKvTbH4RPqfX2dJi86+UWdH0ETU5U6GOI1CV3rNPRmeG7Tvv+NeGyecqNPT3e03yoB
roBfuTAvOLyMZMN5xtaBNRlLH3ozvLGo953GREhzEXdGSK18QR3aU6sm2tq24dEVXXrjdfIbg1ol
1hYpg/9LZ3ThNcFxuqkstDDalWFcSF21T6bdfYWOaM6i4nW4FXS97wN46TRTA+IY4Yd9R8R0adIe
0KeJNB+L2j6BDpuGB7I281OqMjbDSw1yAjpBER0JsCLhcmVkA9TKTdJbZZyYwbxDM7GOgaL3PUv4
GzQDBqwCwFKzLSshjv48R7Tdax0e23LM70vu9lNz0sx7vtXR89CWVUoBWT3HGYk1zSbTgKc039Fn
eTVuNHa1fR3ocYM3gW9bDlHiLRm4YqJ9gP+O7+ldsUK5M0HgGO4xRVOhu3jqg1c3tc2/Waij/Thw
J5M6c83XzvPFTbmuQbnnZD8MTTAcl3F5A55RP8yMWDen8CBP0QH8ZNSauGiX1s7BD/ppQEa3Ce4p
lmOx00gmexo6HpD2qw1VgIm5ksj47aHyG055X6YW+jXocjc2Roq9fX+k9Lj1uuZHO002bSJ7SV6z
fiz/OoQy2akYvAvCkE3DOJo8NiKSBY98Di0CwlJevNgdwfkVrjjQOHnbA+/yLXEahSh3HGjc2Spv
wQPG3Kiw/AbWVoxLgJ6wYOT0UZihkLdXI2NaeKkVp5+vccatEwoULz2CHg210JysXy6eCi5PhZ8e
w6ZJ1kzkvrO3G4QGs6uBgM0ZpNz4nuwi7ig7S68td0r/mGNBOy510uuuy8qj7TTWt0NE8DhGC+eD
R/V0lTjLuYvYAaaVbB5aiiPe7GX5zuYmZCPP7rv0OMdUnp/LMpgfqTkrAWUYqmM1eJ+S3fa3G6rD
aHbJqo+KhzaYPnIectTEOac9rM0kxiQv3PSzWzLYdB2EdVxXzcXDMZVuMKFx6nHb3luJQVrfzlGW
Jqfo16mdtDsL3DEZWU1VGXcVI8CCFLor6Qc/yHj5duibnfA8tcmmRjxUZJ3XQ1WarK+IKGDJ9mEk
4W4pBg+Anx7qg83QsHbm8IfWEkwOmCl3dW+Nb3QSpIeoTVLwD2M/7JGjer5AGCEYdg2ILXN65eeN
jwg/3gla4Yz3VLVyuxDE2ZaZRjxe+JCMbOxigES5cYrMpX6RLbNn7MNbs/jF5oG+heUaRp2DKq8h
SB85V9nRAuDIuEEherEfdVkGrWoevhD+/VgcRNpwR+fXzI3gkGaBXPcmihkWFQYSWBe+4wyxZyq5
STGWbJH/jGlNIfOTYs1Idn1mPxS4mLBm7xOiGxhHi1sQKX2PLGsmxvelydXecrqKi0PYkEYWRvcO
VpuFKiSx4H3wDLyCwaDrhzHxipMC7ihWXPoSdl7My+lkytiQ4pY5SJqioodwNTXtcsgRYP9b0+V/
sVzi0vFNk6xWyOwb/n/275ZAF+BAqMn/2OlBJ2lyz7Xv08rOIYcYwxWBM+s+dY5BctAqHL9Y1gcs
gkcxEJCJmIL3Kklo8YEhgcGV03C+AsIPuY0BQypXy+hMdtxVY2b8qUfNcqac2lr9yz/8v7G//yb2
Rxr1P/l5/0vu7/Or/s5B9v4rQnj4/X//zz+/4V+5P8f5t7vpGs0yvGM87Hu0DiPRyL9k/xsLHJ4v
/rGLIdXCjf0f5c1GSLiPSid+nX/BY7DBMfwfwT+DBme2Z7ZlEgah1ons4P8k+WdRc/r/PJ8eYTOy
LgQTyAvwqiepwK//Jzv92GkKW1xmAQoMR4iSNU7DY2RjLqtskTfYwLLQW+77GD/9KwZrfmORW0fu
HQuHZhjnKlC/kSz1uGNXmvbHqDZpZiLzmod/YCwjbiBCpnX2WGU1Z53hB237K4fkICosR9F8WIrC
tz7taC6ra+0Z47Blc2KY6zDX5m1JSoejDlsZ9yDQts1DmhucH25PB8GmntS7C1tUbzFu63AbplXN
FkjXJQmZwS7ucMFmnCFzpV1kDie7qn037qDUzCgUKei1GxW3Dfnx3DDAy3IlT8PNxJcWDF8WNLwY
GbZWIGbTz5ZZf9XirX/IR5m9YEaVp8wzxfMMTICi6Xx+7wXsRh01jPmTmJ4HAb0CH86H29XjClr3
b1xiZWxrS50UP1ymVXeMJyPovwKTH3HgmcsB52gFlIjEtzezpjPN6UKLSsOnMeEGq+tubUUsd8ps
hjEh1XTi9d3E+NI/0NOg8nQcaU0tgqsNunxTuOZ341cTl61+2sMo9jY6c95Qm+TJ8Xx55E7T/IVS
Mx6TvnN2JZakNY1aTgwEiKsAkb5V1gcY7+owWXWQd1b0qinKiCp37BwJ3LB1xwvQcmrs1sWIc5Ol
LSNl+Tr7HU7dMhB8UKuhg753A1K+RB8qC0txikpxb75rmsL2iO/DuprxQkc1wI61DU6ZN4szpPJS
yPukU6Qn1/Rtdo1l3VeP0C6vTW8m6SbEDpKgUSEayXYqmbQir7RXFpXL+NbIcvmvdgcpBMHnpfR9
eB+FKVcYikDEGmCWeE0sVC6geCVUljZAvsYVrRr8DrdxpbFhkxVGT9SHVP7WZ9X2gNFWxnNiq9sC
Y5WuKRn2Dt6QwcZM7E3yQw7c5vdON+bJcQEvUDwIcAHc9gWAhrNVBd8ZtZFYHZ1kKo9eZ2asg5zh
U1Q8Mq3feME21bNKd1VK8G2f1Eu3p1Puhh2CtsOsG7E3jN6BihH3F9QbfJKdtq4Nb7cVTJ995Pgd
42gD/LkOjRBf/0By32sxrWFuzPV2Sg2w1YtDmvdHkIDDbUOmrgBjnFBrRqaHrUewQDyp9FDGei79
CEaB7uwrpP9wXOVEWe7fg+VMg86TY3ePgN6Rt4vxj4MIsZZg7iH09M4bdu2gfRchDKNTR9I3iA3L
LI9wRBIE7r7AuzRVbqfiQLsw4uay8e4aoy9gvgWVgRl/9FTxI6uyhAgF49loW6Nk7yo9mzKPScGx
bSTwW4KuDAV3KEWrg5+8BWohIbtyQFkBsQLBZwrRmNVIl/a5OJDC9t7cuT66/D2brSon81tq+rKm
lZLDXVbRzvybswBPKwCNKozDccDGTjo4pOOmnvN6lUoyDBtjcaQ45hEqO8+EgOuigHJ+S6oEc8a2
xug3krY14PjGUuLzdTE4xrwxEsyqvcTZNgzcIiUMHXaDvnceG8vC2RPMG4875EMAZnDXpXmxa9Jq
+cBvr6nE9BUGKkYFZuD0Nw18EVimaVqL3jUPmTHVXMzU8qrN6mK0A4tZtPWdXVrkbVBHmy7QJ/yQ
xtZOjOAUEvA4jXXmHt0+N35oFvM4OFPIq8LzwTZyMde0d1mL62yDXnhbBLU/GEWj2Cpz/dmPzZsw
pLfNmbGOVd+2215EwcmCsKWXlr83c+ddq/6NQTd/kGMVrhYFV5xHw31TJnN0o/Pl6OfZsAFHjB9U
AvckLuvK8uz7wQLEeBJ7Spr+4C3KnjhvkzNJAaoFkxl5nk6Vej2Q+NsFPmKThxGdrZK/fBYj0B3D
DPBmIVlUcZEkxZkynepAoXV5owmvORZzfUEt/Tv3dTmugjAJj36YtOd67JejmqdxC/HNfiqXcHpn
v6t2nLThIS8lg43sElbQmFs9jkG4dRmqu6WFuuS8Yu4II0s768b2viCFRR8OXh/mtVxdZV8U7Mr6
nRsmMPys3tnPVd7sSxAb547ePvJLrEQd5fNDlGtT8CcJ/PMsWQXkVfBIZP6lSWrDix20GyyFi/c3
zOYnD3TIgaiC3NHmdM60jIF68rNoW9bl9ldn4dPzkVJrFrUe78u6b0wE8maTNMWtnvsT18l1EAiK
CCOt2Eo7C10THVYNZ9wXw9RvcTSlBDTgg5s5pBy7RS3lY9sOrn6yNWc8tPB4cHt22GZwYHAQdHYF
7q/IVfynFEZ/rdxol+VB+jAnobnlrc9pgSGFKb8e1+yu02/XmiYcTIt9N8ujesugfbAqax+0Ne1E
EeFxTEA/rOfUDXDTAfv1yyDAcjWGffG6lN14q16mXGLFyg1f6XWaLbvEmf62EiW+66jJQigfnU8B
WDItsqNoCQ5mE4zlOYznJXtLexXLybzkA7qEXfCSRiF28hzvdeVYrOEJsQQ9lWPqmIUL3tQBCdiZ
2l+28vYZHYeeoFJp5fW4eYLyVPTgqu9lMTbdQI3esbF5Le4mqbDV9dYLzKsPwjtU8zai2iD2tM+b
dxg+oPyChJ+lHyMkMjkvUFk2aHkl55JrPmVM/C8ETbz1InP9XqEV/Qp7lnqYeoVmSwjBL8KsWbgi
7mb8Rduoy2HOLLk0evgoGRMdK9jqy3aWS9eA/gOjNseOP4DOkeLeosVqatUUQ/Zjq7Q69DCWzfHB
IuayQkXtbFTaqlpnlFxtmYEtDuvSPGVLUr+FKgR9Zy6sL4alnlYLfNvc3/EN6raWRgwJ9ejySp/q
C6CwTHDL6KajHbXLx9DY5tYbNMzgIRe41drIuBkNp8tK0CGLiQOty9+FZjh/SUShGhCezSIzXuA3
9fipcGaTM8mdh9Rhz/smU7+PNtYocZLkUqRXIOUj1lvb349p7lzYQtF92qcaDJPSfemvsk4WBzIA
/GO3CtqDYFfBHkO7cLX7OZYlutpCPeaass9pNU986HZN0UHa+DoGM+NuRqySly4dTbh4LtYZRMFY
uXL6RQK5Yhla3obONi5gN5e1dnh2F277O4k4c8Jwg4DmTU9AET7o8+HB4AqOEb68cAWczy4RkWrt
pEDi5mpstnCpnhHQeaBHq1uHxfDLBBIck5w922w3djMIxw2MIpNFRZBeuLWYKydoHpUw1SW9WxTb
1mSD6vDTT5Y/qW98VYGVHbNAptiJcjwZBhTTQn15IRhVT5TRRmGeOMxtTyu0zYtzpWbVvPCxyo86
mwQwtuhndhe60wAO7VvhvXWGGB4ZgZyDmhB8DL95xvLNKwzqXAZfSQwbF+ajWhvdWOWrBTPIhm9t
dg4JwhLE91i7V+Dbr0MPM015CxaEDOeNJrtRWdrbeSxuDtLhXeLlWr/UbDzfrKRLdsoPcOcXpDoo
HI22c6G9TSQNXq7R+FtNzi1v5+69JkW6Dmr4oKNFUEuZNfs5o9ugiaY/UWFHGJUX893LRlhDLXc/
v2/f82VhnUM/4BNwh2dsLPX7mE+/jdk8VGHBamIo9MfdTlRIle+rtHaxmYn26Bnd9ETaYtg0Q5J+
d2MQfLfQsy5D5rqvUTkQSbOSuwSW3mm1uAXWqd+Oz5O5VCdjnnNENvo1/kKL1FsPx82utExMmGPA
O80Wxs63++BT23QKVPQRr1IfmR9Fq2dd7VYv2uOPHeIWfTYllj4UzJ3ZudZPZYbkUELb+HCrufkU
ZZ9RqIsIVM5TcZEdTakC5t+FZnTzI69re2v61UAkqHmTtIHsZswDXPvBpqgsoPWK3uqi8ofD5EbT
ugvsap0nS7JugwUJyQza3SKsfNdLGMUrc7IDTqRoSE5zYsHaHKf6FoG3D4eQpE41kOb1W3O5lj7V
vBoP/dHIjfIV4KFc56nPLqwKnrKuFAS2PIEendwybTpxm41WPKO/4/6mlnXmIs9SYdlIlPUDGXBA
gkX3ng+mdaMg4gVgXX+anfQhrSErlxi5VyGz5t4Zw/LSGg4W/qGb14aTRl+eyPi+hdNH6M7ZtbZS
H8+KZZN3d7Kzy6tjXbr4kQn5D5s20a9JGx1Ltgv7os2cJ6ojueMbyLKFNVexz+KVGA/rVkh5UR7r
JtEvUuK52pQ4tjFhkbTcWi4Dn+ZFQ6IA1yBX2/wK8T57YkxnuqQeQTz6Zf9TlLO9ngqnwwYTZukJ
dS06N8QmjnlPtpoRhrTo4jJzALrlBHGXay5JSBlYvM8slJ6kc2dbKozSYeohAxi191j2YD7Dol1W
KUMW70fsSolLh4B28mjfa8FPA5dNnNuj2BZlx/7xfv/JFX3Prt39mChb0umtOKf26Q7Ls5xVwteT
8l/eqZimza0ziF/F3FO+nMF0L0fVMXt3aPkVQQOWLzORq5k+2bR5h3Jsvy4ZzliyphM0WT1/83nd
Q6r/DMr5u2Dof+dxPiRtmt/boLNtgU9rZ0iJSyRaCBW6XVFtWNTVA24cHCqMg0kRV0Nk5mvHxLoK
Ba3aRMlMJ0OJwSGHM4DVvjinMgx3iZc8uDZRCZtgWwFs+3HKwtc2l7GFn+XQReGDo+8eyD6EYlaW
/KSa6AYWP2IPLRPAiPkXOknNW589vq9L92TJbD81ONnxsR7MtPqUtasA9qLPX6QZ/TIqBOrFyoIL
e52KHuqkQ2Re4BxUP5ndpPvMG6eHkGK4vY1Y8JkEiwLzbFBNUi/Y1aNTNw3ds+EX+be8v51HZ95M
Rlc+i1SfKz/ozgnpwm3qBvULm/wXhCPxS5Dgv0y8B2I9STwkufcVdsZjazU/DRzHLzWL4VzRdIlJ
u1Dmvk07f01RASA/oxSxYy/hMei6DfEQ4y0zh3wXhLb/VVi+9z4r19wZdn+uJIEVDhnaSWATptzt
nWGvRmntGcI/nZbk1uSO7747/+YRSfhawNTrhG3s5kSZZ4iJZyhpBM2cljzPWLl/3cRVLz6izh24
TOsEjrtVq1GFlwmnT5qXMD8N50dSmEukAm0+trHkx40l61cq6UfO7Wy4Ug8yHhjZ8Er0oRF3GO3o
s7A9Mn54fitUlI0RkZOJvGrc+jVxb4qSjNhz2a0srMpWd3Pbay+RRugbdwF7quUGt6M6dqXNBGz+
XeYg20aWmbJj5PsQQ6QWz51efheJTdxdsz0QjTk8NEbNuzLsazwsNq5Yw0PRdxwBCrwf4lDL+WQv
UGvTfnm0/PCsdPDG9YhLuVuLx67FRDtWg3uuQgc4fFPRtRuA2fpscgZgMMXEpHmXY03rYyH95jwW
c7cJkig4t/zl1mGncfFiw87IvE0De9qupqqdPCUO0NypdyBK569qtOZH0bfV3mutOqZt431a+mXr
sIU750tR839tu3+oC2AdSrf8rZr6mW8Pujz2u/qhzQREY8bfI6E0+zlvTHaPtjkiKdznOmdRdN+A
nI/7zoCtnYcuczVnfMCcwbY3uPWdgko6mLAFwETsdbL0h75ujIN1L0AfcvsvClTICFE8C7uk0Uax
DzN7+04ea+abLAcrRt38a8siwnXl+PvaDsY9BZQ4jwZasepouGJLDlBaIKcrP/d4B4r6qLg/PZLj
tun0FoW9qunN4BqJ0Ajp0mBiUiO1AiwzoHZSO2f4Zbut6judtxvonq3paK1mQhgcilESL44OYgmM
eo0l6ZUXNK5y0FFkxMdgRZeSWEd+Q1YvMz554xkbu1PmKQzS9pDaytnWhXfRTX3osrA4WSltyQOW
YNTTgLsj58M/gGaKj1wsX2EZ5vtiRlmC0WPtnF7QMw8xazMmmDVqT7zSQ/xLUzexRl60P9Nq+K5a
/2LXyRDTmax+ke8R92dLHGw272Rp7AsUTjMuffePyVt2PbZZuVEDjS2dEYwoPixABp+1HhH3/Exp
LS/WpgiuZVWgvKZyhwFNHZYUPIH8d+rOYzluZVvTr9LRc5yAyYQZ9KR80UlFJzNBkDLwPmGfvr9U
VXdvUnGlu4d9Jowt6bBQADJzrX/9Rs0giCJ+gTSFTQM9uwqviSmKJuZLXVztM5dAhxsb6s5DEyMf
32V91i8fEe47YkWyAsMsb0BezuTJkvOHzlnSm8QxubMuZIcZfmWDRGvF9hA/N56D6pqIE9KTgjQt
P09dhpMAM1oEu7Vb+J/HpasIyAbE/ZRbI/SBgfdtRXaVge+mHbJ2cISvmN8FkNrgCVkmY6fO6QYO
y9yI6Cvx7h52XoFIKO/I0bmNmNE91IRBw6JQwHUnzx2RkqVtZRsceg5uLSs+XtknhVQUBKpx+mVj
BfDHbp0RettVA+mPtjFQVnzNeNcZttKCKblh07SWK+16MGxGVCXtlRhZSwjz3WK6gUrXI5kgNAX3
Um/+CVeS+K9xIGluM3UK9DMBWv4I8h8gnEjmA3Yfj8XSox+dXcq04jbsvSeCbJY1hv8MP8e8hXIk
rxphvYZ2Oa+y3FLboWC2bk7ed6b/yzMvwvgEfpvuIb/PkNRwLvlkdSTxZilQB87p065Dqy+2dlbI
VY1k5DZAfw7FoUqwDaEs9zFYNfIhfZ7CplUnG9d53od28g6QrJnbY1JS3icASCn+Z3A6Hsp2rK9N
ACFMlLVJCGrqT1nvRwR+j3V/S1oxY4nYOtgGmVBdjFF6bi/GlqOzep6G4RP63sei8cKX1s/EfZ8Y
8p55NQrCeL6ZbEpEt3HLL6jCqS2UfJgiSOMRm2TMpmQX+6YnwrlQcX3MAsMD7gQyf1660Ds6MHJ3
TZq0n+0lnn9iUtPsPTtJ55VTu3A6qvBznqoZlijCLQcuwBEAQB5HK0x/Bm2PxVDMjoGlEFFk1q0/
tUgw5DRa3yfbtdlCllrOLwWTaPtQEEhgbynFG3lwehEjZ+7CIH1GVgz9KVFE1ByTuLAQIUU1zNPr
yU5lskWcEDZrkTQ4m1Q2gx9aZBdO0qYU5EggsAzSLW7qWOmVWviyyyqvSPH2qPryMROyncDUMvRr
ct7OGVPdeaOaeVkafLkhxFMWRd6IuroZXxgFMXfFRrnYKcQn62QJl+3SL58gCnwEmsbjx8QziziK
lTdXjN6xc18VZuofsYDD5kMr2JdxNq+YUSTYEyTQwwU2Inu3dOXOiYCxJbsdQshswRbfv4UARFxm
Qw1Mu/IlatsPkD+xMcYGBGsaEWnuiXswq8n40EosamtASRzhfBTG7O6WJGRmaI6QA3w4ZB3Ul9Jc
6q9LEXufiR/xbhpLJFtrccavcQP1aQIirYAIQWUlc4kbhZfLLuphnvsM6q/62EHQNdaqrXk+Cdzk
3ua0r+MoM1AD1hjUt8Ipttjf2ekaQizU3TC79/zg64L17gODAXjR1nGc47rfySkefy5oKfYYxdes
CGJ1KMHL7WC74TrvVEfmTDLba87P+sMgWborDGbEqgap2nmDcsDjxZyA4QP5fFo6nCpWERyiNRZq
wxe36X50FRhz3ir3pnbqbM3blG6oUiIAQ7u6VdOiXofa/6BGGq60T9SOCl3bbk3TlZ+QRbOKCvsU
V84dedgQmdS894fkDsXEoa3d4Npyw77lPEqbDwEBT7eC6cCaaEv4e1nQarVYba0rQiawf4VZaXBE
PxoeltqGz6FIM31qoIStTEDAe0ekt9DAd8MirxLGeS0sCyh5cfmlMYgbKWfvBacueGiCKROcpeje
mmP3AAoQn3IvrbbBIOy9iw9WYMdcdBBU29kOstd6gekQkBNTR/q8AKF0XIdEl4lDOjoVECu/sd8W
n4bWG1mNDRHr5vxBaCOHyFO+9ufGJL11MlAkx7TGQ4/P0AMOduj48PdLjzbOOAcnncbNvGT2I6js
j9GNngppMv5i3d3IAgY2cd8LjNNFrYIiuMNlJvoYYZeNnFDXCrns2+MQF/6RBLfsqiUHDIt1hUxu
wNW8Uo5x11uy3VhWXVxPRgMxBZvrlAXtGw+5XzUPw5DdJwVFbFiJYQcXqlyRwmFtILkvxyiXuEdh
jH8kLedTmRL3Ys5+vTZQWt4Whk0TSAZKjpfHa9QqetY+uvP0TW2t1tvSwKUbs3DmTUI1Vxc4fru2
cxjCnvItrSBPF90681ECo6N7IRYGXqZB5b6Z4xQ/dbaQ65LczNtI1S6ca/dbiWCLIapjPpa+5nBl
w62LFGa7WMVydKJwxxcEjnYhRQGV3ZVmBnZczltSMY2vnkD0U7NpXUFLIioKh/Vy0+By/TgITrFr
vCSG9m7uKJOilcSR7LoA7Q+/tu0Qyq3Kp6m/bkKMF4bBEpy7TrfGHS2a0DI51+ZY03oENdVuI0b3
yg1h2T4x+IhxYQ1ohA/ZPFYE+plm3LyGHiKLNnRDF6TVJrPiFz3hX/E4/nvezB/qH+WDan/8ULcv
9f8HBs0O9pH/tUHz+qV8+f6GqKH//ZmnYUj7P9COwI2xpw3wFrShXJyJGoYlsBy9UDN85z8WT9gX
QKjattK1/y8zQ1j/cT1+h4mRsf6Lf+XILN6yMrSXOKnVmPVpS/JASvudUZtPnghq7RH1nkOI5Pza
xXEZC5qCkgH1U+HLHvmU16CvMvAg6S3KjDSKA8qjHOf0bkQpCB2O0AZaGWLdiqXoRnEUCDc9kwki
al26NXxOEvJhGM1UH9jnWiKOHbO2qOfHNpHIZlg0mV+u/QX2un0iA9RH7zaTzKJwDDbmennAiVV0
u7DtKRDu0hH/a9SBJJzzXySWTVmyvlxWN3cB5vKgsaQtkASM8Vz74M+GjTXT1BBHmW8sFImc8y3S
H0HOU2iFfupt08VfLMYFdINtePuPFwDzqDmqyv9R9sVHoHXV/a//6Wrz2PMfa6IOoLOwHA9PUAgw
cB09h8f5T/JLMbdw2IUffbLcqByhSWIGBG/NtLHeLsmYaiKGIAZKjObVmOSCeD8h7K+cdoyS+uSZ
1K6xImVWJrowJWOYEORNr+wQNW7Ew0nn4wB3M0BG6iyyEKQW9JBO2dVCh5tN86KDgwlX5cBa1Xkx
OjWyZY94AA65nnyobRqDGjJdwH+T6yIHwkaM1UXYIlR4FpGPPVwVU1hnOEbigOidHBjBPu4tszV4
3yHHWtWT4D5ydbg76l9InojJR09xBPZBtDwTWW8tZREp+2B0Weg9GGS5dJjZNKEinXBxFjb3fRYa
RB3sfItqgC23xBXtO75kVj/uFjVWE5I20eOdB3TDkW0fGqbJiDF93Im4CeSJhvwX3kkpn4bLCj4Q
+6a2TC6hbaBaGviVJRbRn25v6utP+j7ha8dwQ5rXPz9zbSn79pF7ULZFgPmhJYXjvXvkbaYQ1qZj
+7wg2oooxPF8WcYrMx0HV2LUV7kq3sKFZkc+UswuvOT4WIwqPZDsxuj48OfLeWv+qJlfnrR8aTsY
r7vSD95dDuk7CubTFD51hJLzakwp7pfxBqGLjruuXVgayX4Y46KOTwbOHO5wMyV9Car55+uw3pq5
6gth93MtgS8odvO+3gD/uRSQKyfkWnXek1dllSzuUGgyPty3bZa4Ajy+TziPop73kWhgwJOmwkO7
GSxerQSYapx3GBnqH8M4B8AwRV9LZX3w0mF2jA8FlHafSYfqo+x2qkInu/ULgpFPf/4Wb712+RIu
QlJPm6hDknM8/x2ZTUL7aRSOG08TsuQYwsWwONxG0Y8VYQix0zXEdkMm6yqA6T9/tGW+Nablwz2s
+hwX+29h2abzfs8uWkuQV+RETzAR+jl87Gl/vWanOmrmhCF0rj/cS+gj0GlWbaH7VaMbguYWcWVX
OnfUVBMrIk7QAEQQR9DmYyCAHZB+LyIjJmujJWQ0DT5UfWHbcu/2pd5OxiGu+J1u2xD0vbKtxWMX
ZtIxBF9ISAPJuyf7OmUVY96UYxkSSBh/wQ4DwIxFhiQyxHNmtiupF27X5VzmjG0ivzlgjMC+Mw8Q
AEC/Ol+vSgMiAj9Cg0mY2pgBrxM85oF+r1vjvxMjYaubXq9tx/Zm/s4//xYowfpXQ/NOtBZPdHpj
0S4f/CFEcUrETYs3Ln+XJgHrfqo6TSIWIBki/haSWIgMBEoxYpEVPCmzeWUTLbnDZbewU6MF72K7
3oS57VobXOHMmAOwDQptBcloz6uT44w3leud0jrJeCRwYWjXTnXWl0w+q/MGScBJw8ObGmq6+stg
qZxfDX+D+/3JzHyVWjd5alcZMS2hjZ8LkDLZAHqDXQbFPx0Js+KqfXA6vhcdBUlvYlB6V0MNo6+T
SJvReCDjSZ+jlfQiqkAMbduCFKZ8NFH8Jb2bS8b3JtwXc8tx7jSvbqoMHtPlV0U6FcP9oDPd+MUT
ZJfpHoF3N26bKOuGaC+xXFT2Y181+uEm0rXS/JMaRt9Hj+yNVhpeZTFZ7Fyw6gO3v7ZNpjjxqcSN
kVv657Xxy8f7zabruYK1xxHEUcvieFfOxG4IkYW04OcKPijC6xAeYFOuL3ue0aD8N7fukC28NGOZ
Wvyoymbk6i7/BAJG1yB2SgtlnAiU0Ie1AyrBU1TYp4wPsO7Motv0eZvxVgWxre9LjczF3UuSEzv8
/khYleKBkZvWjKNIh+AoHxSGMGq5NyesFO/HKZWTe9N4y2xacDgYTHn9tXM+QG2nQwJdmV7EB5z/
A0Gjfr+r89tuDbOue1IfDTqe6QIf6BF0vCCT66qdUTMaH4mPyEGjYKwPeB99upx21mTPfGOsRdMe
DzcjMFGVGYSi8zw4HimrVi3h3WhWIpFGprkr05ih6U3U+233DQR4ZOFamNJwxkJX6GsDkEw1nXsl
MxGFAWMuaymnPQMKSG5046Fe1BL3Pzv96y749nj1TTpUB2df08FunZ343ZOuC+GwJ8nswXMXUZm7
IhxmqkBk5iYZQZfSMBSiSLHMnAKC31a0eLElr53Z0eNCUkBNlGR/fgHfn24+0SscavhemzaRBb8V
ekvC1CaZk/ZJgtHz5dG56B9514RdgFsHLAMm+QUt704pk8CKb8TnePW8n7C9jI1vs6lMCuLAmnrH
BSOqBsw68cIYOF2KqWRcwoAgTIV3C/nVFcc2Itwo+UsUwrsj2rdszMVNmBK4cHgucTFvj+hJjgbE
m4Yx88wwwlgnA9mhMAIIhrKorbH3k41ztI1RD0/b2bSF/fjn+/iuWuEKWMeM5nixTb2Y3xcJbWsh
2m3GBwrvzJMw+KZJzjuD1Fte+cyj58Z60G0Vz9ryhX66nkeLP/0ry2zaI54iiTFcAEFh4rc7kTWQ
EbB6rh/Oe6MtO70hs/I59ncqJG2p2I65jQDyBrGJpBxRcaHr3j/fjnflBs0iXn9EF2DhDImewd3b
B5JmvWpjmFo8EPJU4SlwVBsQpHDRKG3/pwtZqYMChiAKztufP/q3J8EHU+l4AjdYfRfe1Y0LOGiG
XXn9EBsY3JUf2Sw8jhOyMw1+XDYfp+zbmbxefEHmZ6LBZV795Q5QOr9b8EgK4Mtit27zevJM390D
hN0VCvCgfqhg0bH9OecFFqclT++QK8V2vvezqmW5XYqYopjLcbiJKyJM8dsoJe3ozsqAdehcDNJv
bpM+4ciLldQHgqjlr+90/sUOhWRMh5rPYRetR6jrrQ9FvTbU9Mi8t4Kvgj5BVcaW4ZMb2EeSx0Xm
XtvknrIRj6Fwm1dp+LpwaIGTDSAxW2Bzcx8FehC8r822T+crOiTcWlZYf1F07lKwVy4FrwRd+uCh
XvADgiE28qvL9p8OvH2vXbvoIge0skm7m0FO2KVojo4+NCw7iRwXlabpIvCyh26pnkqGZZwxVrkI
zvjzCViZ7aw8ErubTPF3GYMMLlZgtqjG62XRbeLORH8WWp8IScyzuzKsGL3ehugLOY4U/HXOfOko
epqblkltq6UGYYiLAgne4RCsRhxthmaDQnZCc+fnPVK+9ZK6Rv3Efak4aZdEP+wd/WTGJSAbg/S4
q841y9gWNqqsZFFejE2rUyb83WIrDScgB9DnVT0sOtQ26VGQTdhEyYU20PXbmF8mpznmn9jnVtVg
dfEvL/8Hi2XNi1Jy5tJMUrPpGxwSOM2vpvpPqBGL2KKkGpTQQAIBCxC5Dxz0urIqIbbxu6DpBPyw
z29UV7q60FKTm3Oe5jUnvLm1JHT/aEtBoM9qazIMPg4uj922uwVrlTDG6a6cI5mtykJk+fB58uxs
jq77vkqUpiWlXthsk76iHjFVACtt12FTNf5smAPymykcMbqE5VhVKdblaRaaDoSxQdFMGVHJO04I
XuoTxHpeGjgS4X9zUEvm1MpchXFBWvZNsUQtyeCo5OcGzVpC6mn8E7phyyzLDojI6E4iV5AIrtog
0HUbbqMLAr3CL3MdlBsgwhHy2RAERzegkhxL4OelmVJkt7jKmf0u7IpouXarKEvqu4LQxmB+YMXg
atlsiGcJg3hvktmty1dbNEuyMUJa2eIIO1mvJ9NTivuJTVIhh006kG3orCnTHBszHnKi+SAvanWj
cOluLs+b2F5dHpXnckpIT/+Wy6mMIEnv3IE3G9yScwn9L3dP36ZEAes3KVUksVRvN+4mb+Cfl/DJ
z+cHiAGlHZLcYjpJspw5vYSLHH3EIhgIWK4qpsh/AyJ+OzyIoOTYQBeGOIzEkHdnaZN4FQJQYziZ
uJZMp9is3Ox2xi8IE7fSodfZlQFxp38DHH59t3/U4kA0rmPZHpMmAjkxrHjXI6eoOyVee+09FsEI
xvdWESSM8uzIrgkxGsU0xt2t1cRdYGKzgPin2rIWs1ki2QnVsjwFMYYc0YHZKU97ixzH8yH2EmCM
BXdnS4dnHcPHpepjVwsVHq9WjrdzNEskZKsG9lY67u1a4Oq5i2LMSWh/aPWsnMxowEs81ZzQic2/
9CBCCy3/+b1twFTG2IRzmUAD4v1BZbkNeDxSqPugXFyrfUkn8h7Gb0nb9Txv5uV8KPajY8+GUDIg
09hlJRYLMQrrzX9UUyT4M1Ac3anCuuRBoQ42+QdVTUw0w4w5RI1ND0wyFO5a51+MfVKatldwPid8
FAKjBWAlDdZkfV17JPKRkhsrQpOzoxsGM+VLMXQNN1tB+dFbk4N3LLQ3z3An/D+WhCuJ6nqK202X
ALGMV1MNpzjfYprZCsijI6dQuK5j25pQkUO1Ix7lNNUOwN2BDh/+6w4p8IDLLUqNnqCgleS86bMS
m7ZZP+VahTCo+e4qscwda7dwy790Ce8LWRpAl7KJCsYkDvG3ajztJvR/cx+cHJHAyPtMR59NpwVN
MWtN1yzs3nE6wKHfTZhycDV/Xv7vlx5IqMkrQC+qy+jfyseqYa9lJg29OvXy5RnXQ73WsTf2eAXs
OB/4RAp49oR//bmORLdJmiBzXoIP3247soYxNIpFnEyB0f2zqDuN4442nr9qg48sULqXIxX9Kzb1
DpoiMgyYmzAvF1mphvne7TU5ocKEEi/LaSAfCx8NW2E0hnPRuVxlg4rt6qrCuQ0v3pluvJYfm5ye
LVm1BHgwh6sakXrtsYqnhnRWu6MO+gzE4I+Yn/75Hr3LUKKchu4OmI3S3SXsjG367U0KJrPoE+HE
J0QiPV2in8X6RRCt2/lfqQFS3BPsFP7RUzp0YDZrYpmn9Bv9X0+te2lFwnoMEAnFicL4ZeM4NbO/
TVt7+kb/+Xrf4clcLn2QNB3uLvmNILlvLxeD09SfykJ+lMiy2UiQMum3aBLOzH/Vvw6OZMRrYCNt
5vrzHg5kxNuWQaKgL/nzxfz2Ytu2S/ggXaL+n/ce3NZlgiIpbjiVLtocouN7oYsrR3Yen4USjwOu
K8dkef7z51q/3wUBw5JF5SFZ+T0GN8DhbWlbwU7jNQQUly30ZZZyCVszQ84pNXy4IKslBIvaM66y
06XmijpHHxiQyELKAZQjurDG5mfhsi+IHHQpd+6BCSYNhNrDHPXJnYVEQC1Y7hcVhYOoxkwmP//8
pX6lwr05MRxivBDdck7qeuH9cg2Qhy5ySIfTBZEN6irAt8pqZh8tjrcgtDwMgJlLucG7scmiQ4Kx
GkInyFR6FBdhXsG3US2UEYPBMOnlFe8xcNX9UgsPFiSoLFbzeMN0tK4rR0yEPOwaF68fA61vLLP+
6CnhZs5eKIPi92lwUIYb23OxgOJIg7SJiPXkoAXU+fWDZrj7QhSay3R+8bo0mrbebNa5s3dREkuY
gKVrDti9ZbHtB1d9MyjjYamgzarXy+NYCNmh8F56rG3A4LqycmhfhAW7d+3i/Jy3Oyg/+nGAsBW8
zRcsOZ/gPiFpZkhU+fRONWfKTe5U+voaBI7zuKfP88mBIjCHQAHjGBVmXWHShv0GMTnegK/T30Id
fzttGMcSrASwK23793cTDkBEGkCmTkOJHwUc6grk9RUqa8A6BQrW95A0g1AdUejKv26+v3+8XhRW
gJKfVple/e0GQa2VQOod6tMFyhQweDhfYKG5fH7ya8SFkSMupWt8kHnofzls7d8uAAcox3Ul004K
it8guRh2GuSJZvgYuZHuqtKc+g2M1Il6RNZyDJcpwDGCKS8UBiAHHqCNtpllZQRNRVNx6c0Me9S4
Yc+GzB+GtaFhfGgYeiZwKednvByNh7CTremtVBkNBNmQfKI/9fJmFSLXM4426pX2fPWGshhWgan6
1N0oCy94JHp+yK6B0i+B3mX8ZYf8baNywQIdB8BEj+mt9xPfSQvVO4a3Hy9bFO2I4JFfhtUO7Wrz
ms0xe5jr6uzR9exqavBYtH9tAN4XpAhPfd4HRkawkYX9fuJGJmUuYWZOj0WpjIgggKngM1Aj52zV
gc/7+Of97F36m+Dx6woAJpuekml/ibdv4mhIN8KqN8IVJkwcB5o+0zkHgzLQK0rGCovdlxH2P9IA
OKAQ43P2uhznFROMgqSWmoHN3xbnb0wH5mbcAl0PMhv4/cgiuEHN5IDEj1EQ6Z1kdjKH4z5jhkb5
ey7QRoZE06k2eu5JMZm6QFp+nTMcayK7lfEM1woVeOxxG91F0l13uETwZ+eNsogg0j57KQZt9X7x
eBb3zYjzVQF7tdDj1nMB2lA7swo75BjT6TLXSpxOv+ZuUfBK5NhUpsUq7gaCU4ICeQ+Wox4mYDdN
UCr4xEjra7npsNtgaTde0tO/ln1S0MUNY/ML52jxuaAzEgXZmGu/x4bGXk9n8O7Pj/t9LcCiZ6jM
QJ7IPwIjzHc1X48nshkwJ3i4dJZF66lhVyXmEO5oTeeUlJya5f23ggg8mPfo/52bkgBky6XCtkwG
7Gx77rsdD8VZzts+2Dsl48WAo0qGm2DoE6CGYA6jaH0aoNIkwNh5GckoQUUd+HGFDd+vQYjr0GvZ
h8RrLePV6kEaQFYjH9TnMte5jCxhZdYj3kOeKloc4eDIQLWP46Vqb1vIpeQuFB6hUinnq6knscjp
eg++DHBNfpePvSIDqaRpmgvNQtCwVR45Gt8TQz2wEQU4YmNR0etB5+sF2KryumyM9VgGi9aqgQmR
/RWnnaxvyZZwsmJvBHZnvzAhzyu4grJwvOdsCSWHsSeMvsu24YADnbhGdrDE5n7p6YXuRpNvHm0Q
KtXwI0tsEKt0n0O3C2+xyZM8pE4GxCVsshAT5vluRijo1JRNCWLWNXDmEmWHeWBiPx/NjjWClncM
kcltM/JbeIFl1xGc8WnGPHzCLtaBaYlnMAWJ8ShG08Q6iRE5ptLQeBlte0T6yZzNfpx9KLkrkEcd
5ISEtjMe/FGxTxVpr4+skBwA7xt4UZzuozwcGzyvspJFvGkbNU7I/c+T5AR2JPv+KCeDHHAbOZJp
boap85qI6EEo/eWakj5OnSMGNHPfkh8GiOBcmU1A03taqjRNCFtIK4/ARyn7OnshXW80X4MGT6cj
7EnLioi/DjGaWte2r4+cy/hZ/dokEh33CPUwC/s5uxn8WuN/Z9j1MpMPzgNt3Gk1K0chQmpehwWZ
dr5SWa2RrKHnoILya2BPDmGZ9Tx8P08CIxjsxkMMfZ9D1J2B7RH9OtXAHCb1jfRv5Tbt4ts1xkkO
0QGFGXQ1Okkaj7d7OUu7dF2rlsehihN8WPI6iKr00fJCj8FugfPowYM7Jt0YfliJuhKJ4YxG4QBT
v282kzUl2XWFk7C1qcH3bsYRJ6C16K3oEfNiKGOBKKLx1sYPmoDNSbhXJvegZzHbUkTZFczlKq+y
dR4onCj6lr+L8SPOjOpDmkE5uzJqYNt9D6BD1ALM4Zewwxx458gE34zcttp72qVEW1MrEy364lOY
YjFoj0cX8my+w5I5qDcE2nlqnajJi8TGIk8G2+egrO8M1MPYuMiI960v4nFDQAqGL2Xs1xsAO+SW
kRw6H75Z6d3QXGC/MAKb+HzZzHvIy9667VsxjISxOPZXIoeTq3ySxH4lpBrftUVA3gf4x/OECHiV
qfbFjePm2bBs4iOFMRGxoESiOhzFIesO4NUxk/WbhuMKg7FJiiUJ1qnTFp15AwZnfA8GRI0M6IrN
HMbLtq55WbER9g98VwvshiZ7VTEPeHQBX1ZdIHqQ5mC50QaveGrn3vxk5mLZqUagBhqsHE1g0tQf
Q6dub6MsWnbZrOS98g18UAOzIsoD9x1MKmUJLTUr9yRCzBtrwQ8WCMq7hZUXHcgoUI9mLeUXtNTx
U9ip9jQbbXgTgZ8f8w7O7qpvOrJokwrng5QgR3dKBUffkk5H3IPx+U+T6UNld9Z2Gdt0m6WC0LRs
qKOV8Kz5e+2P2UMDLehjgf35FSh7fDd6JqR96M/NNi/a5Rp74+AB2Di/stA8f/TtBU18Ch1hlUW5
f232qXjSROYnZA8pQjOk4wOxIwfZ9mg5pxIDEMtATYb1oy8OAvXaQ61GQkbAnRlgzIPxEuFpexNU
dbJ2LVs9WJkOO6xbZ48/jX1LGhQ5JMuw/MjasHqN3AQMj8gpxMIZYWdLaL1ajADwoJizg4NBCoku
hrp1o67eW4zWjvGYok4Ll/k6JzsmXRNPID5CtfGnLUSdkk+xwq0BPnBd12Jepb7ferjKZuFPP5sg
JFf9K3rCYV/MaYDw2DFWnZLsh0lmPgo24K3O2PmAI6N3cJakAl/v+ALIlOWjT99JiT26Fj7pflW+
9Ki/cPRp0uqGVzNZD9jOsU5QIDbgs9r5KLNuIoColykhFaexW9xo6R+Pku3kVKEURwsXl89gUQvO
j0P6Epc6vGq0y+ljI7HcQVmPlSfGowPyicFR62LMy1c2VBInbX6kKw6ejCglSG+r2Taaz7PhoUtY
6vSY9XXPnhEv2YkZmzqNHDYoJbty30MBXfmTUz64I1E4q7CorCxbG8S79RGGwzXpF8jouy+Wp8q7
mPng1sAwxsPy2MPCKMpGvKCW4plgsQFbhupTzEDqCCXz29A5zy4B4ZDXsmln9EjSlsBudhmKV60M
bLLgJhBhceCL5c6acU19R0VB6h2myeGwaRqbIzk2UoUgPKzZXksB6VOLAl9aw8DNj6yYH52ojS8G
LEqkka326+Kq8u/uUspDGhviulrm5mtQVAZRrGpgcYnpNhLOeIXgg3wEhCrFhg64+TJydlxbs3Sf
mLM0pyJsTIHFP5JUdx7dZ9vqUCxjUNBeeUp60E0pAn8YcYHCr+zRkGB7Bsl2G8suuW0mpwf8Crt6
U2fSK7U5fxj7nwUGj2u7a2emW9zhK5hqNr7Kozrict3dY59tbHs7jdFNyMC8x2+CeVNJ8DZfqGIv
gQVwT9lunCyGGD8qB8ORLEicG/gQGKZw482rEa7w1nf64hGgX66mafFfQqeKnvC9wHm5gvSK/pK7
9kCGqNylkwWtMCHvdh8RhPdVUP0fPJyMXwUCuqNAzQByMsbr3l3wdsGFOWRp5mOxY0LVXOHDWW4A
4xkviIzAsKROvvsYdmBqhYkGnrEB1GkR4aO1YCI6dNjBSju6Lpahvm6S+Y4L/5Z2bvGNhNcShIMx
V5U57N2No7atrzN/clmj4RcquEu8SeAQL7ETbcaowAItqYlmJo9S1BMperX5FQxOXE/Z5K293FH7
MbDIgDFYu5ukrfPPC/GbkNeQbq1wHsI6G4dI1MoKi3Be+uTOiAyt4e+q+5LUlwPSaa0Ib8V+xDrr
gDhHpugahXEf+8PAdKoMiKqaUgzt99hCxukPgxJ8eUaY4zKIWMguImcNGQTYQoIUBaDNzVwap5ow
BZqRBIocVaQdREnUf9DRohos/NWB1s1AQ3yBJy69UDeWeB7d9z6upeAYbCgwY84tmq+ymF4HMRkT
/q1ifIU7FS5J45I8eznvMonikJj5J/KMfVNc6VbJ+4XDL+BKfYlJbF9k88oipWl5xlI0aj6hm8c4
H62VZsIFC4EIRNF6fpMegxLjo2+sTY03ToZilr3GD4F+AL36sNzCE4naQxsaBrJZ4Ku5Ju5odMs7
ku7UQO5mIMk37CG6x1uMSnAWNPAaZAQXlrP/w2TGGV7BucRNzRYZJZ4BQXfcNR6ugycxNmH6Wcmo
UljUAbsl90yjQ8vCwDbLbcI0PHuS7h5MCt8xUpjSErbOCAN03mKfbPhAYw3WADSIUR3vwjHl4FrR
pBMNiPyX8UN+bnbTIC/jTW9R6Wxgq+nkwF8TEwJn6jlAcpwU6geMmQyzexWbnfz+f4ZVdu1nt6PE
GglzDJcl5ntVvSdr2imwCcbi1n2hIPOSbZ+OvbFv8GUuP15opcVi6fGEWWPR/3zukIN6aXAXDWNu
oxcPVveTrklz/s151O3CJAsNqmV1UkEFOZfGmGxroPDCCiqyUZvr+XoXOF1GTRceVRDiAuduQ4fD
r72jluIVHmm06OmtPNdoOjanS5GSzWx0c7RnElDzmcng0K4bC6PGY/6LN5JFgEynMzZQ5o5mI88N
xIJ0x3uuu3kmTOABRdMTHbKCFaz/jImrZi1d2MvViOuRfYiJvdPfLufoOJ37iBojcRaV5nmgGD8j
ik1Sgggc6YJqPC3MMyzrxYV+J1Et2NzF89Vkjs/DK8/Qf0dLxy8/t+dqsPSvRQMZlrnefPzJOsbe
IAfjmIvBwWM38Lg11Z7ue27tD+FQtdVPFbhem17TFzcDEPPIpKK+WiI45Pi5mBz+xbaHSMk6PZOu
S7iGHdSSePJ/sVQrr2YxAhrqSw0B/3hSMzYQ8NngGFS2BWUvs+BOkxSkb0+FnwXNEVrGqD9GCdyS
574jqSFF3uZzQ7KzCEUhYARWiWy6A7X1E0a9P2AgRhWwduhjccjb46ZIgnsE/McmiFTsH2nWmZWv
KijvHfR87J7MYm9VLa6G68u9aoQ9Tea29YzBZnwG2s4TO/OkdRBNjLlAlcVETpUONZG5TRsU5Dqr
Jvr1+pStho7KqiZwmyci9Jsrz4/pMgOMxIhGG9ZitaAGGOJAP1Air5Zc3qSZwGN3VWCAyP/dcwpu
Qeo2Gj+is9AzQ3eKrSndFyMsJGqfMGuxS08YH3MpwpY599gq/Zn/90jKDt0lhSmvXjODTrzO50ln
v3jKI2OatzYqNDDVCKIghZ4vK4Y5JvLYlM7hdork5OPFFcb6O/Wz0l/bSoUe+7jNMNCjTCKIzXqV
M3+ZnvHfa7vXajYRslyTZMn2n7uF1jx0NsF8XMXI3BnVmlw0ThUk/5uz81qOItvS8BNlRHozl6Wq
EpKQcN2iDzcZiNMnvff59POt3JuJRkzAxFwRAlSVZpu1//WbLcLQip7a+iVnWTD/MKGgtKzOUZpX
1wmByfyFU1v2FffVxFtu8j6yio9mWk5wZlanZ6EmhCB3n9M9ycu3mQ87Ea+4vPY/qLVk9HvpMzfH
DjMSW5B9Nbx55y5m7MuZ0bMJzKAmHU5B8synzpXeGnJmQc2qOZMnapcjC4Vu3hYjPHSq3uPwjpKL
IVm3k1A4IMiAwOF1iSiaSjMjwvGxZ9Z6X5aAxtI3XApAebArlIN+b8PK9r5P2oOSplCgITY9dju/
K1PBCFrXHj+SlBtXX1ubVgY5UBtKZxPbDRhBGa7XwmPTkGV+/AAHRy6nNEDVb/FqjrabOKjdlvPg
gf9ivkp3Qj2ivihaHHi8ONxixgLHx/WvIKv5SGtoEp6Uq8iN+9FOVhil2rGLKPB4UvXqym5vhzAz
sbUBUOEvl9iUBuRSJyxqao3W2/wW5MCsUbE5fw9e45KXacLWXz9EnNf5/Vrh1LOb8FjtjZSI6rGE
wWGvBKE3pfeHWspg1uTMCY2ClqFJu3FQAIq0UY3x3bIRzNLfVOMg/3HqFgBboiWZEZPdykQC95JL
tAjq47W3M12o6V1Mo4HL7yuaHThl4OfETwA/wi9WwwTYTP5H07Vy84pLA2VXtp994bjO+lXba9Pc
5bNdrVD21UJMztnGPNg9SxpoFgI4QR+x8OTiomiT16XGy+giHclu82xZWBId1GP7sz9vkDHv1q1G
KXODMybQLvU8oZJ+QGROtbGcdGuODuhuxjOLlQBoUGqepDRZ+zZ8ibmbmt0HPbJVNpm4qfu+DHDV
r/3Ox8DNhKubI7h9+XXBHJntQr03hOEy6PXL9qH37M+NkIkRnZNGyR/+Esv2nFWDEB2CJpAKTxiR
6weEEQfXiGagAZ9yh0FK8Tux7D/2xx7n7sU89W/irB6c6UKiTVOW98CfYdffWrgzhPX7OiKngc62
LzL/W1D+AgspKwDNme8J65hhlcxQEKDfTS48TZIBC6fM/PwNGjkh0+w+iHJD/7OXWY7oTkarbzYO
Llt4HbXjt6G0yNf95PRu5ZJBZM5bsFwtPKZ4FiYtZJ6Mg7Vz99LMkRDNkWhIx5tujsMffkn5+ME/
thyjHI79+wD5Ew6gXFwVUI68DIoeoBsQdC3lARIMIxUAseVsV3Exe7xO3VVXmxd/T9TiyQHBpbrV
zb252esAj32atU37BpCfptN9AwOIS9vLmPfjEhWHp9ipqkq3PM8GR8rzsnSIiJ4gdXM0PSdOugao
nVVvgJadSCyjMIgM+898DPcyus5qJuthrCZ0nSL/jsUlGzdL5Mah3XRfBmtdukuDmmHezh2KHe5C
VzrkFsn7zyojcMYXKPvH8DoaLknSNAztIppxmrv4YgTiPZhuL6tuCjGWwmz1saPbbltMpdYPGEwe
FQ9hfjx0/QCLPhcypreUsjM1Uy8zNCerh5+ylSa6d24VW2AIQ+ma95iWFI90rIecHMeiTxku6UHG
wcJiiYMPPb57jGIEsbJR9WylfGJVclSFHVBjc4EibfZXPlg3howBfkJ61pwIzvoyCVoTWSR4pIs4
O/1QFF03OE8NRR/qzjo35DMttmB+L2nwOiLNOS/x1sVQbpFNc8Z8GvrjWHGGQv/u4y0FA3+kOqKr
s9owkW/2ovQNEOd6Xyp0UkcZrZv0BMggh7mbDSfDnPl75ws1F2/CUvqojqKFC2uOMljtiHOEeaGH
Uxv4j3ceQ8g82JQNlXTXMT71Wrjmm1vY/dei8IQMo8tdQJieF0hvK53umn7Dxf1JjxmsKKXRu0Ba
5i/HuIf+eRtiLcYfGf3E4jGdnZpyjKpMpg2ZucyDsDRlkunnCkVQZkqEgIMLWeNRZq+5sJyQMIId
2WSesSdZCNJQextQuhDpNsDI5RI45l4359x3cvgTeszokwds1eMAgmvLdKeX/Uy1zT3Fy4QYbXJV
+pi0QfcZrHNd4um3AvBJ0zBpoPexU+fpyDNTm7ye0wga1b1zJiboSjXmNitAP3GakW/NBaZcGY9M
L9hGuQhJlZvP4FVr+VvV5injYMrBGLZbUpmlFiZ6XVZd3fJzN3QptBXV1qZazPVIait+Y2p/ztXa
PpnpxF/m2DfzfMo8b/hJ9Z+zNHbb22nBU8TC2Emq75BMLb7EaB2kPwTzWqx8l6mDTpNf1YNWQy6i
MuQZqb+y50Lqm4BHwAZg4t4KwUq/TbL2eFJJP8jLN90VvEms0Nnr98GQ1dSZKO+ppGq26g0UbzJI
/9mjsABhdFJSa04JnS1gfCAn0hz1WFfvARdFeekYNLLL92Eilx4cTVVdcuuNPILSwldFBEXyzPRP
wAfyijTlgAOhbNDWQBANnOHQTTyoCmpSdANuzPn1O5UQB0g+pVhnGa71ukoVk1q9LB89rEupmMFa
+D4tHdGXPLYrEAA547ILO2mf7s9pDK1PmFQ0+SihjhIImq4MdbUP+ArQAKM8RGn7jgDgOjhEqhEr
sOEYKwp9V7QBHO1k0JrqSCoMXZ53YjdyEtMqzNkKBEfBiRlPp4e9R7AMDQN4A6rRPJGvw4mW4c2H
NSDYfJEmLVZhIAwXfejdPSL7uAjFyZ1wkuEOCIHq+Ew5rsm1HDWMrhbnaIEJeRbyD/HaY7xAYDrp
ucVZlWocRYQs/uNRsSnQJnFCEMwbD3SQBGvM/RreDYfRAxtSI7nCJp3PVf37BXehYwQK2UFv3YjL
qTLdfj1OQykCKMowxcRVTMkOVIMB4x/QiH1Qb2kTSJGnqqgBp0QO9KrST9xWmHW5WimKfJpbsFHK
m9i4t5QOza4Gzj9TgmRPFm/FlXO8Ay1TY10/OyN1Vr5YwS16xqlac80OcjtpCsecUMJVZ9zoRYD6
S/kUx+hCX+qi48gfsJDJ61VwF1nAB0ym9lDNFzbbYq4p8IrB2Aex1ZqKp2AqzX256cw1sqh65DhD
OpOwHFSpTU9hYPBgtiRPziF6bbvCpzbFsimeZCfEY0nKWMsupVGs8TnPyY95EVvCYT4ulo18E/5X
gqjo2YlyWbw1BQI5l6zv6igQqlVeP2roVgeEAYrFWw/8Qbg0wRqn9voYAif6RMIpCbZFhjGrGZjd
yh7nqpP4bpsERT/oBQhKtNQlCv9SByBjhTjwiEjDwtuNhvPShHoTqQY76wp6W8fx9wdStp1Vx6Qz
6Q2ZFKyjPKLBKdygrOnvldFWX6AbynFAI5r6SM9ZTGp9/ZMJ15P/oiXJhdL8Mk05JarhoCFM9Mhb
3z9DJ4a+W/XorT9oyKVN8jGwoTCv5jX1DXmkdOEOqsoxkBXpDCXiyMMjxVfeCXglVSx1ogexzzGG
4VYdC/s1XIbHiuW7+cCxvdrw94UBGp7c1WGUQb4UjRQ0+oBJoXdHJWjQROoBDSiLQdZxTLEufjrs
PcHZBKfZGTbkTj8j6TCSgUGq171gaWQ/WMNKdj1Mx6Xs6f1WKpz2qNESRh3rn8ZTGg51vL65n2Wq
6qOS4y9SNjRKyaAXq6CORaDXE2nEFlOryq3xQmHNpxV4T3OH6+PATwjLcCxkI0XW1lJlHm4Ihd2J
lM/ywnRc4ePHBRiTvtoBLQMHTH81RBFJZ1luKPG31cRiyOhCazuD0Qn/rrQCh3kJM44f8FUXZjCg
uVRW6MYYdWEDW/jF2YkqwISw84SbvxzAocLyNKm2OCZRkAP9cyjtXCkzetOX4lh4zjIFq5r2Dpn3
RssfXcdSxkY9LFIko7oRHhB46c7tensvQ0EXJrMC2HdVSWliOJXj8Zkm1CFQSFXW1BWxHcvJQPoe
0BEbc7hN+B95rLDxTpCc/WbxxoDSUZ8lcXaVK1L1gXUc8afJqmxMvzvLHYtPoMtSmIvJOEMgNGFY
NvDEJCWOdaAIyYJJwaw66AAHaJGWBi5bt+F4cBpdaKbctzozN657IGQFMsrmlMGwYZRrppWeFEGC
w9RLBKbL7HMRd/Jg4KhK7Te4nRxt8UbeAmZm4Qzg5RqAUBuAFupE65CQB0RQR0ZAm1qkNORsKvDY
h6PJKyTxVZaFcA1qmhgIIeQwUO+ZnEPXphJMAWvwxDVvGoJ1t/nZSAF5OVGGtWWt97uF/IOaya/K
aX8kS7hbvacxSqIBh9Hc2+O2TP9ee5Ma6hoUtZ1/HAvYNf5tavszie5VbBE/djsSpxhQu/c7yR25
P27d3+hvmnkl6w/k6ImjtoUzdItHxvR5QEHhEjG7VGkOGrTvTnBpY8Ch230OML8SNMoimCaou4e5
gxSV3kYlJ/H3WzpPzh2Rok35XDOM/uMZtHWfSx/Dy6ufD8ToAuZtPnA81Kn7Zummv8wWw7+nwHLi
6jaeuT5YVM6w5Zht2qGBg/qAQ+MtmF86vV97xta1suPNvG0xsN0xoc3nM8mlNsygRqL8vITlF7qJ
S0DqaSScZzqbywr/yxnS5b73Zr8BqeF8Z72t95pA5hZyl38daetNJxIOl+aBRMPd7K/uEI0jGCAp
2X52dcvFQAWakR33SJ7NWm7UsfYWM8RoAa4GIRfxUjgI9cwa30DbMhqf7uHeL/hNLmE+zKjqIJYR
+dpkKIKIhsRzyeeoyfrgn02mARlIIYEtb2MqfPJmDNwhg+je6rNs9E/OjLvnfp7pWS3vcESt+q+N
V8NqwUrUWx4sK5iI0XU3u0ZKWZpvsjyvbhh7/Uw2ALrGuw7E032MyqExHrxmntpvIYty+601yYYD
4zTccfuCUWBgFsQFrrOLe+WEOBBk2AyDF7/EBcOAqPg55U0k8Xccu3WI2sJwzpHWBjlBpL+CNfpE
gi5T4DRfvJ3yChBtWqnDtbhGAYeBlSTGW5gxtv8ekgxP5tS7uBs78NgLyhmJO0rxeqmIo0tovWDy
WU0mKGqjlmUDEgtTtVUbhS6UVYlvH0tRRpD7/DkEaedwoEqkJsHwdrvND4TVVhIsxd+M7AgMeHUg
xD/SCaSEUh+Sq/4lq5/U5upTcDqVXQ/tFe0I3ctAgbiEzDDmQbyd10NWpzccBXmqFmns2N2xNjuw
zW6gUMvEnxqgbGzDq9xAUEK+pPdnPHe9Gb5b3b02wksxWpSbGbno7F+7BdPv7wE1WVPTUpNC9H/O
bFIcrRYerS9D2DTNH2MbEn2UjYUfE0CQLdPdamJu/GEsR7f5j2pvqrvdNO40SMdzMSIOfNlGsgSu
7qU52jSDhvIZdRNR6g3o4hRe0Ysmq3N20lg26kL1vbKjKkm4STz4ySbas/qth+19eLutI9TMGEvJ
2n3XYc1XbrcY1oyoZiaP48SAvwY5aZQUU1288506xs2ZwgO/Lh8i5XxTFAV4wcUZSRavv2I5Tmjb
bUNQcNLMH4OBjw+6N1B9rIicNNArfzbI79zSJsKbnzwVVNc3XUuo5mmtTAJIpr7DhhjSFGG5HSfO
5qldI+I8OAQRejgvXkjSCGURBt9LWt5G4wY9CZJ3EF2xerE/FabRmU+kOQ5nlGMrLaOy/BeZsd7z
GEoUhR1O39h8CLwMdnO7xJEXj2eYh3xpGaTjAyAizNh+bpe/ySXYkzec6xqyXhr/qYImfR/m83yZ
iAaZTyP4svvvFvuN+jygrO5v07lcv/UulLJTuNtLhl/l1L50SWv3bzc4QFhqBsGn3gv7h8XM3bcI
Vpwa01LUVVcbl/0n31vzlw3l9TtWt5K3nLspoFzl/Jm2vfEmiFnnPbfZZszdraVHt+A45hc0X6xq
ZduMnylDkvuBl4/1ZdxMTnBO4Hre2aDf/waDXu+dJElhfWBwTyxEmvLwinawX2hBFN6jzTGvhsuM
zeINycZA0X2fgZBb/uzfJgGV3imjrUXCkrdnBXrYMMkhg9nDC8a8MJAS23fMk0v/Dh5FmS43RFC4
Jzs3u0co1nSL66C0i3POAYm+XdfcEQnjnHPLWd7mcWL9FZpN8GVarOxblhbTPcxH592yWoyyyI8x
KMdtu+tK995ehiK8GcHt15Ntxv29ZdnNv9jb2BnmfSj+ZVhufSVBgJN9Xf05VX76V8x5CDuVJX9f
mxEWs/YY3XqeuV4d4mG/2JWdPseZ5994UZFdF2OPP6Y53J1gsUs6sZNN5kPtd0+167CkZkY6n2HY
Vd2tUwXZv9fGsD4N4ZCul2I2+29wXzFDg9kIAOimxtye2iJhZYlbC/PHfiEEdes2OtVG0T6F40qc
LAEYVXWeo9qBaGpm823gB8vXPOIsRlbpYN7YbjxDDFndhzz2jEePPf5hTyZ4g+nmfbLqrrxOeYzz
UbVGd15dJXAix2WJ7+BuTsmFdan5FE5b8rbpkGtcWiq4D0uSLf+22zGhAT2HdOSdvCV3jRtxPjki
23+PefXS0YnG9pY0kjV+5GvL00B4/BXFUPWtNJzN+yMPZyxr+I1rKP2B/2TsmV/xmqvjN6Yx+9Of
0QaZyXsk4SgI0gvH7z3y//BC3tBa4H81Q6K/Ld0UQi9ODzRQDczOp9SeQDGa2HIuOzExFLP5WK3v
dpLHxkd7gYZ/Bz2nte7A0QrrZdvGaM0JrF9C7zmZYXSQIGsx21hbbCBjKjv8X6p3pmnjFw6psarN
tToXm+FHu0MeMVLb/F1WEC1DgoU0uvbsHroy+3vZb8u5qrG7flzN3KQT3aC8w18/obVbz5ik3NoY
eb5vxn4JTibxw++zPHKbkowAvPp6CIpQ0k65CTL+ZkOr1mAgTq/ojCYC41vWXVLWGAal8z6fyF/+
rez5R56wmC65Huw/tCbQTCCc/MgTttstgwvdrO838kZWDD/JDO7KZ6yKqgKzzP+x03yvCP7/dFPE
/eTHL7PhIdsMTgdVi40E4LXM1MW8O2wQuL1PG3o/3anAh4RlIfXalpXSS915bbDUH23kcIVnQthI
8PLNPZrOk/zRlnHDf9SNPsfsVyj/h4PWbDmb/L/jBy/GWtG7oV2HiySaC9f3v/g2KczeDXmXAsBg
DiJdG6J34bs9uEhDoZKPC/PdPk80LPifCNV2LiME3TA+WQxrwZzyaZqfWYXyfb3MOYxF2I2G2xOt
mKkLNUBoubFgteWX48QMyqe0REhv31VL7/Hx7U5iKLfHsWI14b05Q8R3KhuuGpuhPr56fRJF5Z+1
ehALu/i6fWbuhoF7Y1vjZDrv8FEj1+u+gpTmT1dGt+d2BKwPWIh9SDAf4QZql5aFe/H7IuWZZUMl
B+0Um2JQDqub4ay92cxcTlszalq/euOtQ+umF49mDc4pLr2pMoMHBzhKbLQdd1PxlvCzjhe2I7PN
CBNElLfH70vXz6z82sxuid87nSfBHdMSK/LgQ0x94n+Jy1AuJXNqDzelAtMC1Bb6HTCpBvnI1qWi
+aghpcgkixNBRrEMaXsBs94d5wlyfUjATsQ5FAtSh8RCSkODDFCub8czA1dMK4LyF9/JIZhXbqxy
y5hoLByLBhPLEeecDoUAtCFqQO688YgI10PIQLfIi7FrK5qMSzxSnFdn0i3oMF2Ije54iK7VDozQ
YSqdynhTxDR1CGlXdkKc6Swzvs/I7A0kfD7HX+mcEN46JI9YTeNfdyLRCdLrbbFlM2GVrdmta/oH
DdOK/ontFx7f3mKawtNog4lG4h2eXozMuwzrba65DDlzEALvbJF7M2btaL0dlCkk/nsIGB/XMcfC
3ZB4gUtiu4Ofvcth63GNU+a1/Opv5vMhCPuHkAeZPAIiZrXjojXwMcv5cfHg2zGNXMvm/Ywuz+3p
kNuO4dCBh3dfE3zQrAg5ndEH6r5Rnn1gCYJEhsrGc0sny6twDmlssR+0ffI3g2cDE8Mw+WuJGTqg
Co5vRGizlX9JQQOHqDg44VV8A6OkHhpiLk2jxszaTSmM7tZ2MHm6M/ZQdKxwdJTv0zapsGNoHa5e
DHwDE0A8Vndl7OrxEfy/FE2A75KwlVGVY3YNf7c6tfaMYR5ZxgWeWkCyFJwQsFsije/IPZVzVGXM
Yq5SjoO4zGifty6vSzzZTjDdIsZyTn87Di54mS3t+FBallNF339xs8uOKNZ4ZMRWFDJzsHVkihIR
Q6ga+0BYcYoIlvqz7nAkTjtX7XV1PCIxTwQ4HX6LSnCZ2rD9oUYchkHanxG5i3gwAh/F/bu9LfA0
hapctPgY1nnUAYHCeznslZohzZrqgTp1bdKbzd9EyqkVnQNu8kY23pARKWAIa2fVJO98H3UVo7ON
5hErH63m1N6BuTeQ9faeTpRndZhYD+JlZHfkKo9nJMdOH5/JtKOLdotgf+PXtQUi8bkiJe1qiELW
k/Z50qoum9AcbmYwcdJp6b7EeLhSF5E1/6/BknPnxR48jlx3dYGcEIZtctjLRAy5zcHB18DeTllm
f1v/K/m7+V92th8VtDg2mA6O0HwP5naBZTsiePtHRnYvOk2iqvenBE0XgGJ7qPoVK1A3BbRrhaZi
/Hoi/qhZ5ettAB6GK6BL5IHgvZqGM13fpnLD9Ul3tzUNSktXVe89ySrB6FAFyaTSgOD/Repvy7f9
c1FgQmIC51mO6yCKJ8H8x4eBMUogbcCc1+ZOGwygkUFKpZixGpjGzVQNBEFd5rZpmCvRIlqxNKPV
i1+W4jDo0YohE0F371PKiYrcRX6P6RrRM2HeKUAADZ9oxiYaN9nXqQmTav5YFLVsadqIK2MD9okL
ZOGmpv71U8eO5NWdshnhUMJ6jrkZ5jGv9bIuLWPkr2Pyrk4aHMYulCNh3VwpRRj2F80fBIKQnQY2
qI+oUC3hUZO2VQgvlx2surPDrvDIgjKnaXo7UsHX19j3cuYU02XF4NqZUxJvjzajRulVT2Yq4TF4
Z82WUozTwMUcFK/MqJJv1VwGQkEE/+UYSOvjZjAQ8m4XICV5UuHUy4f4U4tPwKkYUov2gk0ExXOF
sb1MQjYPANdatQ5zrAewk8Nw2GIOQw6SDme35NJyNBZTWBuacAllB1QoN1ni37E82kTv1VgVbG9t
KCpgzaFh9Gzg5Vwe9rdrQgzUDdk+cUZk2zqjcr5qtpdqCptLit/CBwdaUvEJXSfkKKXEXSsQfzoX
Yl4pQ7tw+v06wZRtKolnENvyYjxof9tkDAtFF6+hJdpYvF00HIXsUBoCYdX7WXM/L+x3zZmeBxgT
kdJhuqwnEtjTfXpI9kpoFUMeCZ9E8eRdsz1YVCWMWugRqsmvGYd9R0+meDNYZQJVVPNBx9WWFq9q
s+eNW0Zv6ogO8nafq+6zvuCgs4SEMvahWHQPWyjLOMcz6ViR6xcHpBjVZdlLe6jZYvfG43Rs2Kcm
5zQ/vfPMGh/v2xBIobSvNiHEdNMWogf5blQKCde1qYc3kWxOuVZkxZpMN3AytowE6AywBLOjJhCS
7AjHmUeZJ2AcyQfyf8gsuLPhIKR3Ka7lFHYtYDVfoMk1puHm/DY7fkc9uEV0AF7mlrnMESczE4Oe
mO4W6SomdOaalt0WxDUXZjVsqvYb/TBtA1+c/hJOVruPV5Z0Qirv+t2QElD/um1OA31Nh390sxsU
AknzLg56bP8iRU90Al8aLLphNa5i84M1Llyqj1tWraC6ioqg209skgwx/YPu/OA4IG99dFfoTJqW
rr2sCsuAtP7GssN9XOHbWi2UfSiIofmpxc+koIb27B638Ni3xd2wIV+kdh68xKKzd6N50Xoykhca
EEjXdolltGfNyU3UC6MRK4NM9VUI7Y1yOnJTCUawnQY11iZYsnckRw1ViCpBGjwb5/TkqEZ0BVGq
zrvCEufSZEG64rWTeZJylDvxJ8SQ1mLed3YN/n+hM7UsoA3oYBg63tK39YiKasUZ+alpamkcoscv
RhBXf5rql/JYRhamJesBe3+7Ig7L9oB+NRzkZI9DpHBULettkCa4/J8ys0qL+9Y23K49l42ZzNHT
yCGUMTlyXmcZykO/g++0KEa9sUEhYHp7jEWcEVTXWEG25rgj4EtJ8DrssubZPKhOWHBQSmhWABuX
dMnIctlx+qqjTjDvbZmku6d5b0U/CdPUILaIpY1ySvjw+untozFwy0nbmdPd3g7he1wavQRxgFIj
KJb1ctSZVdzKb0KQmSwKTHowtnlprBICEd7d8Qw3sDJ6smfoZdlh3n5CybrzCwV1Bo3oYpqSYLqn
kS/EDTFo4bpjGi3MyCLuhf6h/aF0q9upCb0FGfTX6KuLPr0gh7KAFHoa/a1L5lM+DGiAP1hrOvtz
fqOn2WIssdANs6UntC0+rXmfWeV7QKkUVwBYMMdcnkNImdVj1hQygh1/ENZqpqQCWGubGGL3Nkc3
87stc7Djr2cXYNKpMFvbORJqVJOb7ETXIMNxIIlOikTVeRMcSwSPwusp0GOwFCTcLUuI6j/0GXKF
4sGnDocrE0cwUYMPndXCeobsHsm/6XLcVVQbA/R7rkgCsvMyfN6CIES/pigV+no0HUYRRtbYcFvn
o35fk+KQW6hLORcDAxiyYKeYwkmkQo6V/Xil34Y1x6M2kqVz2ckyqY6Dc5vKAF1qWn3OxyZCXenR
XMfY+u9EqKAvcSb+YbDnIFmvh3tIqpjfsDxljRkUC5Pl+XjILP20mcMc8Hx5W1U0qvI37co517zM
gY+K4sYbYAEtt+R0y6RrFSOe5GroAiV4AAKCaG9C0Zkd4i99g5ol6CiqF0i9tLsVmUcvMYpwpSkf
eruMFdXNswnCrh71il1NixBkzMOuEImPFCCdEj7AdzSl9+9jPl2/nxUBfFbdVBpmcmApVUNCy2cm
tUFqqgHCZ6lfNFEp61He456EOwJTQiMGXdEKsOPVs3AGEm88eDY+bDKmObx47koL0ugvSUu3UCvg
fti39AfbV3N1dhdRM6MuCDbc27uJ1k94tY1QOveeUgHpaj63E6H5g7zCJLSXwxiyUiwyrSwpMWxg
2w/8UkjOWiSjGNjZGg+xdzewaprrvY0DKJ6W+r71INIP4zuJBQ6wvBxFQ9YNan37ehGOAqahcxop
xPz8nCxYKVHGWBiaBzepjcnsnT3Dfoyviyr+6snb2bg3zyZ882EdSWAs33o9Iiyaq14XL39jiMNi
eS5j+DAE78Ef8b+4/CW1rMLQujl2nOFS9HR7glM9eoJuJVT+/BZYs0BpYWgJfsG4CPm1eJJXYych
wNDghDTYTnvVw0U4zWGw8CWM6h6wwm3ieoweUfvmgl/BpeMTe6+UPyI3w+AWGxo3Xr86M02ALwu2
09yYJs+B7XKJmIVxuaNDGieB8QaVJqmCuV20fyK8EJzO6UPB6YZ9lZGrYCMKiIEfNFCUKBiw7VuZ
lFNGh8mAvBILQ//X54nXpwnYHtihYPnDoYnT3HHa+MchMi37HgEFqWdLxjbTMCGCNacDdfRGXTXu
BnvZmwwn3jl38gc17n59FT+dJTFdjPCs88G/eCuvvVkCMzV8Usjsx/DQL+mpU6SMBmijx7k2X2ep
QDSJsFIaiVRVRr++mFdGMbaFZR7OP/BdLLI68IT58SiZx83YDV48P6beKnItkndl7KjzgFZswAlA
83/76y/+6V14dNEthyofWNwC4/rxi+0xJMkkcqdHT224AaJpnLq1odrkdrgL6lpgzqYIXVmi6vZf
X8br+wdYkNU9sHgIHKRfewfS75qHBPn8IyEVCrVMhX0PhC3cNo79ItPQZ/lff7P1Y/IRRmi08Wl3
uBij0RUIXp9tEVQlWD/HxttUaULKIObccwnzru0RkR76KU1OWpVaZwo7WY81R8aF7Rn/YbXQGn5n
CfV6iNpWwLPwACoiCwuj13CHD8EEQ7XYfPtdoae43uOhFVRDVEkdvrP3lFrGUyqY3zyn12iHjXFb
5JIZYGGdFnFNP46U3kde77l0cekbuTsWzoqwBZ9tNj9uydi5E8LcMTC/loUvcLTl9LX1tZswyE9u
oo68BGDoJCB27o03lzBJfuOX+coIhjQN1/GcwIG+FFiY8r8yW+r8brM8pPpvHAvr3RfNAByhMPzO
sPhViIIH+gXdwiZcx4frTDfi1bMwY5PjQbe7b5cqDPf0s+P1Y1vc4S/i4grEzsHSGZAwVv1l8y5A
f1ZylCmnRgJ9jehpDfAdWC41ME4wfXdcWkpkX6SWiUvYF6pCxP5aDcSdx8Z4/fX7fD3x8fdwvdD2
bXxYPPcnc1HW5xkX/Ch4/J40o6Y1edLSL1Jii/DQBpL8BJ/T2iuPl/rri/B+tGPlQdoOwyoMWPhw
c/3JjpU9dBbse3sk6LdkU5u7oQl7YkmjMn5O1tXAtWc0NohcH3Z2EkZQoRLDMuWiVOBe5j6Ngbe1
xS2SbBPuCLGTxdfUsIgIcU7+YM3YRIYTtW126240sDmUJGKhtVh2AhYHEEzfC0qsbHu67O0qcDzC
bsxAnNw1tkz+8wxbjZ0fZv1L5HsRmGsPBiW/p3A9hkTDR04L8UewEENEUgVFAe5CDRSqzoYOUJhi
+MDsCUPKN720+ogljU9JGHkZnk3OHPTzBUTeGcIaql+eAkLPxQY1/9acO6Ml3x2q00TYuJJmJeEg
HKDSTtPUvAQeRWB7NtEBjON936U47V6AD1Lz+ddvz/ppDJG/wQplerDVUPO93rWCkP0AXn72qDH1
Vt0+NRMnyXsASZRFhCstZUTPUzGzPeVvrsHLTuU8wUwXgM7cC7HD32kH85MiJ+nbrmjiNX+aKy5D
C8TR0I9/17J93bH1addiEScdHsnUeG2265DjBlxu9m85RbVe/Q3tXerUV8VC1sFG2hsN5tNhkXZo
5dQGkc6wY8zfzY5XqGuAQ6VPzogf+VYA1PxqQSNg2usDmnpvg92gqQ6KGldOcjbWQ+/5/6pDAhOG
s+fQtw4kP+wwtPtHaUZ3BgJU7lVvdetSl42dKgoJtsuoUFlpsXb7Dcj8urPAEoDIPwpZmwH5fyoK
i7kTw8alfZulecBCU3Hi8798//4ywCD6fRAN0uOLLfzufpff8dP3OwBWcPEEznfZSF4t6XW5peMW
kh2uvfoXFgQ5yP0QI1JZnugkOiWK/vVs+ukCeM2Qgn08djlosDz/uL/6YJY+GXvDPQ66x+rhHic7
vc0msGFlXfaAC7JbD25v8PnX3y83+M9uRggTkwpI/EA5zP60IRTr4pKNlGwPOYvL/kcYTriGpYNP
Qu4NF90bw5U8bXP4zSC3X9df1JysoxEOpNSgjLlX912Q1O7sVdOTYYvH/vQUuG2zPUdVn+93um1f
F1bjfB6Jcea0RF9Izlh6e89iOxfQtcsnTktDgEHvfkN2AzjTtbcrWZs1L4BOiqzwdEErxhAKJBEb
zQ5bCxwyyMDNn/RvhXvx68f6uobDFpuB7bIZgBHIXvfja43hO624R+QPYzRjNXKC1J0VwYmcur7o
sKQoZg89lwoj8Taw+ZeJVJcZawcocpP/m5fsvX7JPGtecyhXRRPt9aFnKSFowzzLHxQdNTtEbaqG
VNjTr2/+569j5aJlBPkuMNmeX73bPMNvJZLE6US0uy/ftcjlTKk8KkL7b77wp9KMTZdjFIsYWZIm
4bGvvnIY4lVcNLp7LWZSXgNrgjwVg45FGjwS7DaXD+kGJdKCUe9jvvRkTxA+yyupXbHZP+CoUYDf
aYhMJ3x4iSlyGqUeXQ/xshIfYXsAeZcoQ6JG3nv7NJbodflUuieeOFoQ1RJv0jdplUSXXT5gCGvX
iTSmYUAqyEFwVVIyLTXzplkUA0FWSct+TJMeYCacFOG3XgR2ynEKBg9sYny9PmSqhkNohV/QMFeS
K1IR/o3jq5VJWfe9WunnbDfhoHb0lW7I9YB/lKluz1wbou7bg1qOYSRaiFanJ6yFL9FimiapPbCw
uZ3klpg/fLN6DkPuC0gNO1PgG+2fAddZBFeacqzOLqUcNl82jNuGa9gbbjKelt7oN/92qEjiICK9
20lAU4iAaS64uSCMXRB9Xr2EzLf36mHpY5FejnOcwzkzarRGI9QNRmr7s+5WA6Ydcv8DaFCAJIiO
gJOH97RZe+aW38bE1WzWjbLK1WfO0I7kYQbdLIIb3YDDF0JCJ7MD2VRPQP2SLqnd2s3cDyWq0Bmf
E2A1l6oG7Kz9D9VlmJ9w/cjXr4ooDZugzEbi5ROPQJEKF9AcQC47hmttifzKUKpUmAh9fW2ZVpF/
X9ntEj3g1DhMf+SEFpJNA6jt7dFZlSWRWDfXV5wZh4omHHl1iYM/ieuCTuGfWH2FYpUFNyMov99d
ZrMV1Zc2s1E+KqjKjAQTfTSK88m3sBt1Lk1ZEMVx4q+AzcYiN71brUSvAS8iqJEWER1/7QpKR/o9
Ou+Swl/K7ayRX00VQEItaKfGPuMJO+IXXAAQ2Z9I5ijcp97EsQft/j4V+59KcuR0yJD+rhD1kd+Y
5nvqPSspNg3dafoGbGK5z3Ri5+kdea1Va18xvDK258DdUY2+w9xI5Mkewmtab4W37AM2xvluDeV5
UM1HDUsTdyd6aVxxRa6vbSYCQFIGK6dy3+Lk1uYNLYSAZtd+1R1oVkMh8u8Vnr7zhyAsRoOGh4J1
tSiyV6uALuCizXezz7DTrfyDGtaTvzJli2PiznhYddjhzqE9NBfU7zIMVYc8NgDZ37SGjanCzaw4
RAoUKEgpYmAq5WBu27ln4sFM0OJ+brEkAJjWXkzaHMvPMQ3sL+hwvQncsERIAc+0j+enoHCSBUqZ
9nGu15TNVt+pGmLh5qOT1MoiJcHTBlJqqhdhFBqf8amcnUukli7dcNLaKzVxxsOa1jwQdf2YviuR
c8x00SUryfB/U3dmvZEjWZb+K418Zw53GoGuBob0TS655NoipHghFBEK7ptx56/vj6JndUZUT2UX
MA8zQKKylHK5XO6kmd17z/nO2qqnv7jQklbL48pVuRipTKjhrD3kq4bqp7HldIHxEWUjNxCujrp9
rHId9W1pWH1O33jtrK9jEVuMy9WItRxj5P4C2plH8hUYifPOuOFmHd1czJrm2l6/wLNcuuYsh4sg
sf56SZ69GN0kiioWeKCzOCJWao0aaUtnv9YiKzpZcWnPeO7WhTIuAsEimo+lxXWXlpGaoq91FbIg
PVcxcWDXK/ZhWJ/vA3IijWkSz4RW8+l6AS56bMtkeGnovS8l5vrR/HFtf6x6De8Ci/zF+beulPpH
70QTchE+sckuu8CFKbfOjP/wPX54ZS/u1RAC7vyp7+zl0Zdd4jLgXVkkl+VhbWdeCAEXe9vFoCjR
znBdFpD6siwEGxfH8ye3ViBmI6+jAO78QpEL90VbjfurCQYwnskpnei9pfyK1jr4j8ylD7PM3y82
vIrRZpiQxoMgx7jP44216L/Mggpa/rz+1Ud9+YDU1Tqrg6Oe44cE9xcClcs2ZzotZ5pBzMsc5tI3
ScsPxnSz4pmm1XyES4+pw8ngmMGE5OKfbdd1pcI1xabVLWNPZYv60VJLRuvtMmDjnM4U6aVa/cs4
GqflmLB+pa14j3H97evZDRHLUjhcBFApSYVcRykL6rIZdwUXH1lUi4rFWVM5qDhz7ZQoYlJvaixX
zHcqfDlfJKkq0eeQiSbIb1oMynuW4Adbo7+y1aR6mYRVCN7YEC/N8xUGsNJ0igRaKYHdes8Va6yx
Ky5jIYX4FwJ4aAkGoVukxk6xURuWWAQ+/MCN+QEWMqthGZXRnTYz4RPBEYTFxqbV2DXbTlVJh922
K7B+vWxd4yMY73ISuGz3JPiyAlzFtd6hOSS4fC5cP6wxAUQ+1mhDmXcZlgAuhNVHeVmQLwfHy4W+
Oo60dFrOFpehIIAjvM2XCvFCNrrIN1yFlD0YZyuR7XLG7dZD1UVYpOvGonGBarIYiMkaWladlY9l
FbrFQYtQ+WWdRerfccHMjR2Njy1DzxZq5hrWIVc5bKBTzZVeooGkI6/xw/F2ETxcGN7m5Rk5H/KM
kNGWLmy+OqwvgqQVnYRncLF6qWwFvKqGwSj3wrofrQ405YNCFq2r03p4kuvx8MIuuowbw3W4u9IZ
13Hj5fJcraUrMsFeD6Rrk6dZT7YonG3i3PsIAy66TmQwvJMs8vSMrhKwNtzosSKWmNr1ar5QC5L1
nksWKfWCCOsNVKSyQbDkXIm2qMsYW1Rgm1/z9cMuPwhGbUJMH9F6EcK2e8NWl/my0Ydh0z8FYV9Y
JVkESwJdJpxFg0QJsEy5VxmJknx4la11DkqHJs9Qr+Fa1yG9mZym/cvgd2osQLC7OCD3Bc/lygdk
kr4cqpNVqaVxvODzrxsIFeVZHWJDQ+q0kvXsleK1vkmXewyB/iy7jRDxnNlXl2aFEg5tqvkhzrfI
9uqk/2g2s0umGPF6FiNsSCrTQ0bDq5LOyKxFwMbvAd7gOVOYwfO7vOg/fP6jslyLGlsyV87lTb5E
D7FDl7XpLxqnaLxtVt0K1HqwP1uKkLGsNiYG5yZ5/efl3a89ClfoDokMzMcsQcDqr0262bLHMg6L
7JhnFTLwC6D1QqWZ1pnZhTXzL/1iA9Ej5hFmdMw4GJP92orLUqOtRTlHxySLavF1olJwsBNURIIS
jVgrY15sCygLLPP//Bd/tH3+1JahPU5BK0wmdMxXCJH4JapEUYQhefboUAxTJcwrmpKtHR5dQk8R
izNX7xyxx4gsNcQbcxc1WeGb8WQQr2qzp0r9Jv2g7bVqLrAvAi3ohur8z1/kr0pY5K8QqTTKB9gn
6j9m8E5ILByn6o39RaG2auDGS365TJZ2qSrGKlN2GKqqyEmg1glHPI5tX1XVvsxGFHSeDvJAeZRl
rJShj1ILVbOXcxkY+dZcg+PrKM8y7FFxphToYS0J1tiLOKka0TYHWE3Tfr1brI+O+sef+b9+Uj83
//HvfP2trOC9hFH7y5f/8VTm/PPvy8/8/TE//8R/nOJvsmwgjv7TR+3fy9u3/L359UE/PTO//fLq
Nm/t209fbIsl2P6+e5fTwzs+jPbjVaDiXh75P/3mv71/PMvTVL3/7bdvZDG3y7OFcVn8dvnW1fe/
/Ubf+e/up+XZL99aXv7ffvvfWfguY7rt61NdHv/+1rR/+03TfifhD7sopnyb8eUSyAQAnO8o4nfb
xsVDwq9Lf4xOFN8qStlGf/vNcH7nGmLUSG4LYEqSHX77t6Ykg4QnFL/TJMUiT3NHo81D/+qPP/si
Xl8/r/9ezM7981M7zNEZNjJaZXqh0/pkTfmlWcQFECABifH7K3WYPkm1Mc1TrwIc7oGGThTr8UZA
eZc5XKegqEn2cOd09MPlz1UI93UHittb3Z3U1xx3rtF2IAurrtk4fcNu/FKGQP6cLSqOSa09TEhA
kd7IrNfUe5KwVQ1cGwLUQf9i4fDti1dY+WSteKOijwhxKW4j89mJs8HZZFrcjY9GU4BHH/KOiNlx
Hqwe1LvrjF4lIB60eJdwgGhZH+2mUp0fp7RJ8UG7UXhrpy3Qf81MczSzBp1mvy/76DvMoqzeEymi
RleQb5XqRsPvZLN/6SXRQk1iKRttnJX44AhCGzwySPp2yWZVMlydZoFW4tVsYdJHfhjJ2T44emcn
n2gAMSLfZr0zaI9KNY1i3yDGDU91lw9PmVu5zYEKLnXRSg7AuqK2GHOPT52A6YFDT0Fub6X6ady3
6Q4OHa8FsIPV4VmqZgqCNs/gvVO+mAtHpjqMFR550pvzGetuKWttr02mCDeVA/llbxp4x3wFH7ad
74QY7a5HaJwCf0NHyp0FLcNCMjQfaxDwiBUTaKbqMbPi8Qo1HIEwUtfk1zTVGN/VudPk2zrOo04l
0A5qbVQz4rKJr9rQvaVFfcSQlGTwa0KzGB+nilzfcy753i7AoDd6jpuOhQ68Qiu4uBAC57eqG5ch
XmqpD7tccTFvmN0CPPUMrVOVQw7Zn7FjTxAy0cMKIaQ0k0R1yKkhcx91Q53uUhuC4NYlSJfIhqZ2
e+BVTT0cQzD2t7UlGmWvdqOZ7knGyccD/DZL3BN4O09bFlQNJ2/Y10hi6TNY/kAjQPNdfSqebXuy
7+GzJ69V6rYCeLXQn+2ZSZyfpE51nhUcb14O+PtGCaQ8oSwTsFDoNjog78wpYZGu7G4zM+ciHC1L
i08I8SLzSo2q8MfCPi72kOZYxfGMmSqICT1tIL6NI3YnNjP7YIuJ9zYKctfdNKWt3IESBF87JEOs
+YRnuMXRAjXyMibVoG/R/UtGoIYtOl+aZayBvxiaYKfmY/MtnREh+3MPGpnLNVfOxMa0hR/q5L8t
YdBuAzueaBO/1SobS3lOxE1th8T/uvZQYBbH6LvMcwN6YVZi8Zk5YdypnsgjZLglMwVeV+QopA0S
wvdG+lDz0o+58iMVyULKSLQw3qBcyJDHIgDI/LBtcbCTYKSEO6r65MEt867bpIJsi5sS09xrJmuH
kIl6bgdfHYEFbI2qc98UPMT1Ji0io94pkhUTylUp98jgg3LrYCn4ZJWpo/lp0RRIe8lYvabNXb+R
q6CHxCqh8OCSkry/4YB5ejbBk0KWQ4xbmBpZXtNs4uSy9THp9nPnjoGnulUr3sDs5+5Raea8J+5d
LTX+ZXKvDdtBZo391PVIXu8C+tzZvcDtjKI2ReWeQ4/t2xwEJFT64G3oh34MfDxjSpd6Mdyw6PtY
s0pwY8317EP/KKxwQ1yMO1t3IkKrb26sTKrGIexCPf2MsV4UB/iftekpOOXk46hM0gJxBav22pm7
Mv0S4dc2QPCNVVs/phG1PjaHJFuWXLOv8/CK+5PVm/VCzJPYEjhZ5tjVtWkajjm/JCs3DgA7QpQo
AMx4GxSm4hwrXPjVpyDpbXMvWi0iBEErWkzroKVB9ccRw6uXfLCM4h4FKjEjWusuGkMlwIlxNWJq
dT47WKv1w7L05sG2E0pMjyPpAQl8z+GTqNIb5klJvCnvwQoqEMSMHcZW7F6xMFNSC6tEphtCpJA6
q0NdVldtUYg3/Ib6aw/bhkj43ppHltPOvEe/1w3nacy1NxLIUrGZIRrF264fe22Ls1SPXrRcU5vd
NAQ4zQd9AI0fKWoXbaIOVOmtoHk67Dvb6Mwnl6aO2JqlTWLWYA7hI15j7SlTtWkky2VqhI9SPsow
+scAbxatulzSXUPid1onuMlwKxNmmCjAQ/Ep5WwnlU5sGX33quaGLCtlI806va9Ihcj3mFuG554u
mNy5o1nHdE4ycspmDDHSQ4MVB1ud5Ktmg+y7J8tESocUEPLsawNQeemaXEhokoFUBJX2SqBGIQ5J
r1jKHu+lQyJGnNVyD2tJJUajTdELZx1sD2IHzHn2hgr0+a4LmHQDWCUuw4uiMnvA4pwgjjVjuVPN
YQz3aKLV0K8LGYaHIsKJfEWOvfZkaaZmbrRaMeyT1pgdVsu+EsbeAEfzIxddbVOpSu0L13GM6LqJ
9RB9WxiFd12vDQSAED6YHAF1V6dBy6ZnJRvLdJfxPqa3U48kgyhy5BetB5dTa7aEu/FeqyStuEc0
pmIX1vQ59nqcyIkVEG2uj+2IA9JjkZKOwPUWqfKusFsgL3aOn9TD0dM/JnbStiz/pvajA7eaA3nI
BmODZKWZtoSqjOQRESh3zpKe+UWV4xne1WPYP0141oyNWcTFY59I+wv0LBl4NdCd0W8ToI/QhAo+
I2dEZYFLzTb05XRjR9uUM+BDRUcFOg/0B9Y3Icevsx4UixQ5MNDvV51xRE0tyi0qQcPe9nrjNNec
q0Z55+a4qiUxnb1mHmu3HuO3zK0bwuVaoTFW9ZKEmPdnWLWSyCStDL7NpUJxr8ZN+ETFPmnXoQML
Bg9GVXffytEZfphAw7A4RLqd+RmzDgi+nW31HmrItoJsYBpEWlkYkMmhtSpGVkgVNlViwCyEVK9l
94E5pbimLbg4O9GXnPxmMsrKOy008n5HWMvoIEwq6p3VKnWDy5/QGe5hmfrGUOCV7+IppvIhYY95
cT50tV8KO3zT8l7FmpJKKQ9gxhXnqnXN9LXC6tHeaVTE1YOeT618VCICPPaaUcofYJXmeksXKMC5
P6BVPqaMMrIdbfACpXQsB3tLPcAYcHLpMB1JbZrcN0Ky3dxrjUkrz6DSU30LxUNaL4WRNtlZFzTg
Hi2Ss4IYmlIuEekoWyWvOApE+0jIqhy7PWFO8dRw7ypGB5LVa0m7jy0mFXNoNDdLwt2PUGHg5oWJ
6kSwI7QkY2+WpOEoddneVlKFSFFnNPM8JXGcgEh6BJhe65Y8ZMjYEo8RjByDEzqUkgMdH/PEDhvN
PicfJrAKivfPMxb8e05XGH+ZfXUapIJAqFcGVxaNkoYUQL+3dfNVoMcC2WuVeoBEi2mnN7qcnn3g
NeKtCiKj9ZBxkTimhSUtzHnCCe2xwQ0np+/lXVcQquMFKFPeOLVM4y6OoszyCfCqvziUmk9OPacq
Xdg6vE+zAU58aQfFzEQtn5uNTMr5lRWxpgdDUAFOfgctXNAr7MS5wfu6M5gYv8RDBvVoqEwz4Ww1
KJbXGWrywxjNHiRgz4wPO5wpP4FaSFt/xIYK0iTDV7ETkNp+ROSdiV1XQ/fxbBeV4UGznIrZEiOr
rxrduwq3ejDVPt366bHM8b6wWHfGd4fqngIIN0eFYY5QJz8rw7rxVCdmfw9lVgL0iuz5gJ4xRGFR
mH22B0KkkXfXpfJlKoEC+CrAyAbna1FkfhfV5lsbj+p7EuC08srY6eQ2yRKOqabSd6QHlHZvY+KF
peX961X8/6xEv6vei8dWvr+3p7fq/4M6fYnt/j8X6n7ZULo/xN9+qtWXn1mLdUXov7O1gStBD+6Q
k2qg1PmjWqck/6NOx+mKzONSq1Ph8wOgqREPYQ7+EG5fanXrd6p7QyyOYRRNaE7+lVL91zaYZWOb
ZSCICpo8VVRatAv+bDxX8rlTSQFNd0OJdMoTat9ucffIo9IyKQOVMaGwjDL9VtI83CroRjHXmYpn
5En5NYXk/BedyF9l45joLIQ0KHswf+sqzYOfX9AcuqAx8XFsObZqT1EjjCtpA/iLtGo4F13P6MOO
3ZtStzK/ntTgc6E76n0Ry/npT5/if2PJt7Wfuxjow5EgI1xk+yaVF/n8IkH6k2jPLmtciHVL8QNU
0JtFDvNv7MECTKF2jaz7O12F0R+lHENwjZO2p7hqrgWaRc6BqMtncH1njk0FJHLDeEFsbO1rmo67
mfJp6gqgSlHbZhsgXO6pBYG1QzaiIl9QH2qr/RboDYJURjM3JkfuEx2V6LZs2GlgVrd+YxgYwEsZ
y3PTjcqDE5XFrZ471rXbVa0X4Fen9oL9vKxj9j5Pu+Ca5nRxoh/r+GWXXUOFbfaDOmOmBciwHwzz
W94GGQ2M9AsvxDgo0O2/9xCh/RFisF81Jup0J3wws4xTQmh+yrCv72IjH99SDZjYGN1mmWiBCRvf
HCV9tRP1doiq5wF57w4yKqzEIj4xec1esCkSRl5p0T07CKPSkTfYbTTrRqqh4alaPW2HRjanubZm
juTBuKOt3jwXQ0Gd6BYNpicmsWQ2GFfuxJk8Hk2q+0Jnf2EUd+eSpftNtH28taCmdt6UfMtr+qTe
JBTKqE4Z7geNAR0tG1D9HlGQ78Uchuy5xMt4pDJSqsZWg4+ZGbf5xigxzo5cujeKFsXBAWyInw7z
DWePQ9Mrqq/0nypLfbEBSXkQSMByIPDzaIt8pXw6AqL8gR71S1lH7RZsXuS5SaseQtLYPCgG8jpR
G/swdaLYYPH/RixasqG7VntuOVzR5Jk8BM/tCTxYu++suPL6iZ2KPfJaTdzoWY9F6qdmq2ySOUPQ
PANYK42viRvsmlEDsgOYahNzIvIGQ8+eHDe2gQfVNxGn1wNNpO9JHtpb/PCmh4pe7nFKq760o3ct
qQ4k9b2kzaxBWgvaQ1VBYm/IFzwEqfXIeLrzzKwmRk/FpOuI3KejdmfMJQF6dFLqK7VVKX3H6iHo
6MHQ64OzVUr1DKCKvbwTgbsLEdOdwyCcDhMF8bMGAOaK+bS4mStViTlKBPExwKt1V9rpeI6Ntsh9
gTbrmpaQfS6yor8pKPaXK1mix2Z8YVk+tn8l20CPn1OfHT26LllNNjHSk01RVBTqeje9AdpJ75Xa
3itw+iJvxmPgnJqwNLTtAKA3uLZdPJh3ZW8PZCzltmLHHgU0hyR4zO5I+JFq0CSv6lG7V0trnA+S
6INy51gw1/YIuDOaNCK9G4LdaIXpSzGXVwi8nmBzw+rtmci1QRf406JqA5nfIDECzjVaUXU0zMF6
mJK59UPiEPHd61BkFNTCaOH0twy55xsLXnqWFvnKJFk66lWvOibNwnSyvuRmoLyrkdPdU1iqT7jg
ixOwVXqoQeDU35USyBJKMjochOV4mZx6j3ouOrUL9g+kEJxtWjv4pdXyKghihHJZO++NIcs73xox
ggg3mT9P+LU9CFTN8xTb7l64gAO1ZjjAJnR+pC3bB4zToXkti75+jIoG6hk4BPsa6zcZdTPm8Fs3
6aN9T2RkilK06jexBfKzUCmwRhz/Pgni7UHqEuCCsMf0oeAKY03jcj3no9V+igCZZ968BL8w6FeS
K0TYQfppBjIvnhKgH2I/orhoyaSLLFm9EyhDw6WYEi24jTns7VyIwPzqNrG3BtdmxvpUWaeKhpVP
RnRrf3JKVXsiPOkG7quJ7ikozsIaJK2lMAGMnZray6TP27hGsobgUXbfhkzrIF85BtEYsGYHaBc0
ctp+X1ZuZbBjJcMmGa1hm3SN5pNcZF4ZlYNCoOjIfa+BQ+1qNxiPXWDQcyXmiz5AUObUfH0zccxD
ejB5YMvGM4K2L8YYuIUvJzGzThTBTZ062bMQNGswGna6AeEuSb5NjvUYS9d2qPHFeC6wDJy5ZMaz
Qz75DXDtqFq0IIrcNk2l0Y1g41ViHuSKzLoaggYXbs+CoUIb94hm7h6pRYaDBevwMQQ4/6jbypn7
fbiKeP9PHdZNyJPIPU+h5ZDp3SjaFo7V4A9Jlh3inGTrLCnCN4tKZg/hlwu8n/MHTFb9xqgNok0T
3Do3LlHd1WCQvWqQ9/sk59ogRlgzOh+SmdY+xgqj0labwh2W5mQJEm7tlKVPSBVbplmdHJTfnyvW
odGzuzI59bzFPpAuYJ8FAWdPtLtD0le7OHjg/9X7QUa5j4/evRmISrhnILjo5dBO+e4gbcR6Edq0
rFXob5NuIbZhXc3U+ksgOQC0vYZMJ9vaBA89KAXzMpigz1YJyepgTSXLQD+2T/nk3FBWGDsuQpUp
syi59XswBJkWcL/0Q9n7ytB1T5NM0nOYyPm+6EuDPGRD3efEK97kWqV8airCFRXIgEpgUt/LwDrS
3BhoAKT1a7YkKKJUMl5hVtLd7BL3UCJqY3GIiqeGWOTXENfYKcrV6jyJrL9N4KjsbCy3e5Zll/eU
+y4Uwt5NbBuMDx2j132T1+5NWndiXmGwasXJC4KW9KGjR7sBzSy3DNCD6zkV7SPQ3izxbRQlaB3A
OF5F8EInIiC7wXcjpyGHirbdq9uM4iYY6ie1SKq32Oy4DkeHhOKiE28oQ9jqlKSMzn3KIXUTmE29
G2nFHKYhCp9tpAMzD9Xte0PWjIvnbMo/w9XTIDdkuXW0IkXZ4C0OqH6dkr3fboXcYP7jbqJVLo8E
2BaIsRqjWdIsw03a2tvakenOVJLgLGdT7IbKanxIW8W9q2bVScX19T1KEY1tPu5B9EtcLFFhL+wF
q/DQds6HhO0KjmaXbEQ4qdBU68w3am3cAMvOjmPsVtSkLBBhHHc3RBcFr3M2iA0S8uC20jCocYJT
udMI1Y6vSHuIiDhQjHILFkC1aWiaanicB/qGJ7XM9CcUXmLTYNZ/yhBC0DjgnR3djUuXtn0M6qz9
Hvc9S4FN7PGeD2c8zyMCTKivE3Wjm0SOeaAhyr32IXPJheSCH9tgpAETcKqzCTQ7f2zLtQ5p1euZ
gvyACkOmcSma7wWj6Q5JMYSkJySrvLcakVdkSUpCcTcQp/qANnsbFP5MH2Tc5WE4nWXTEpQutOGF
TFHhq30YnKPchmfWLYd7y2irV6Ocm1OwzMV8szbH88d/5KTBBZlYBv9Lw9gwuFuG6hVzsewhqVqC
pnxi8QeU5sT65tacFqKxsr9FVp7+sIlouBozjOC+SXfuSuQhoDsosONZVeyKZsVUvdAA4Pp0UQ9p
G621+ZbdV6/T3KvnnpP/vhoZZ4GZF7XfdsztkK2xDz0CLh6uZQkidmuqLEzh1PFfhdmFZzeRzfr2
h6iL70yrXkuVy4j6pwns34fj/zcH6P8PzsYxZv2pXPuH6fjtexu9y+yt+N78eUL+8VNr2e38zlgc
4xMGSIBqwlV5vrXqNn43bB38LlYcHVe4a/1X2W0Zv1vLd/hB08JZsZTLf5Td6u8EGiLJ0kB2YWhy
/6URub5MwP9LfoIbmgKXQT3CG6zp/1hbamj3xymVLifKWnlCz6R3XtuqHEcG3AMERLSMI1OT3ImG
tPQ91NEkBwEjR88aSD0H+EBSXjLoRyx77uucjMVnTm7Z4NP6FNluJs/b9sLKDZ5Mo5NXbqX2fgHo
dvend/2/KZJ/duF8/BkWbwYuHCxWS8H+c4msEh5f01gWngAytsNhySFTDU3Q3mEbbFgu6odyNKMD
ar/0Sp1V9S9cQL8AYS8vAGe/bVEYwFBbavg/1ej0Acsc4r7w0LcmNzJR01M7xKzHbd0ihgmMDgha
2AfHKhVArrsUrXyoPDKfa66KCobZLB3fcOcDr7K5m/u0vtPdkWpC1u6+Eo28MkwmDtuywTgQFZXy
DFxc8WPMha8c4WbzhEIosf3JSeedNbTBcX2rCf7+iz9VW1oxv1wyADKFjhrINExcxj//qUXoqIxj
6oA2dlo9pPDDbpsR6e+OjGbX3kXlPN4OHM2p7kbOgD5jhTanMAwMoiXc6LPbD9kbDVCbgQbYe7qa
aciUBdQJh2dOqglX3D+/OjR1eU0/v2bEXbSpwHjqS2tnEZ796eOhp9BnWlsAFOnq7FbTRnwN1bxV
+AO3gPf76xyh/xH67KMO+f7g5Jz127C1gIb3+R0usiWquGCACEao3gfSyarbOHW7azPVhuc5isW3
sIHMty1nGdNrl3lNlm2hcMB0hyMqvm5n2IV6FtRlCZPGPR8jdQ+BM5sCxs9+jFMiWcdWnkBZyM8M
1aYfpeEqD7WWZ0cndrtdEFT6baU06DJofDEEhiqtoXK4rsbGuRMTB8GyG4pHx+rd75RWzzIV86ey
q4vPZVQUnwCi2Bj4kQPaYVZfx2HjbulXT+eG8ddEeC8hOEwjxiMZgPYt8eHNiWzH4k5CW8Pd0xuf
acYHN5ZGsLzLecthi7kN2nhIN6UDwzOV2fBoGEqSbiIluCItJOf0zZN5Tj/RRneUG6GbgJCbOb5F
DnbXk+s4Smv2XVrrHDVe9aqOdAaNguz0URlDr1D0dgtSTr3XiAQovLGA0T5SxG7yUSQnpmnVxu5j
+u5wCA+DjejLI9Mj9URafQbG5cLp6dtz7TAuStXuWKe1tqPxVW7/4vr6dflZSCcO1mKEg0BHTPuX
5adC1oqcfwr9RvTUrjZ6FZ/M+77e61UlfywsnMOE3XODsnS6g2mDkMJ2Prd4O/KNTHuGeOzmNhu9
2ScbUjYRv7llfOiXu5/mfLOZXLo+f/Gqf3ZmOiqvGj+qiTEfczRNgl96roXoDcdBJeTnFQfJpKKL
4A40sWhDuYeRKwh0ff+uBf2wz0IA5WBHm40LA/oveq2/LijL64C1gOTLdW3N/nXtHA2ljBhSRD5D
6/rJjfl8E6dehguTttNlbT+Zldb+1Wf2j7+VzcJBF0bCCa7UD9/qn5YEVbNDXekGxcsnPeq3EbrS
F9OR4Tck8Ubn2XlYDHsLTfkzSVTuPlA5uVWg4rrgta8nE7uea77WXdPcKK6wvQpZ6bVdj5sUANz8
FwsYLfpfFjDO9pwI8FmiVHJdrPU/L2ByQJ8VK9L2YrcvfEShd7z4r2ijDIMRvBPs3UhsNFkvYNjY
Kvdtb5NEq4fInDMR+U2ziGkK/Y3hUnm24kzepuQab22px/SdMm1DWL38Spj4AXFmfOz7lr6oVXw2
yMKmj1BrFKRN8Gjben5l17m6dzLzWaJL1jYzsLK9qRYaGqNKPMogcjfEi3Ig1RDV+Iy0u1uh8oWv
0wb2tEYx926Y3eBfaT3FzB2UeGLy5ronAEg3+i2nffdsMaPFzxiogRcGttjN6hx9iV1nOpa2EPuE
dLgtaafBDlK+hLcgSmunDLX92CCNOyiggPcpQ2vPim25JQmCnRkH9qsVDVYEw5QnnxPNfiHVgGyg
mvaEx1B3uGEgZSpMwZqjHHR5tqy6uW+Vov9uhrG2YzlLb1UCsAOqwH4+ohIbZxIqdDIoSmXcOPSL
QPzo92WTDPtKN6oXO6hLlDChdUsfNz4riaEfw6CgrcXh72rE/LQdS1Q2mIhTTydD+NgQF36Umd3v
c8MN7/Kqb1iz1RC9WEBJg/zCscoDQxvza1Pb2rYN7Vl4ShcaW1irPaIGo4J1WRk47wQlxmQqzWFs
xLQVMa0jOo+yemPMWW1ao6X1MydXOTKnW3SKNlFWwXhD6C7KuLglHd56IXzCuDbq6JMdJkDFJXoJ
qryTmDgp1jldSJX0qNuMofuNOTftPsWe+JWM3WxPS4K+Qp+VzBbGsKIK6zs+Z6sUJyrg53nKglNT
tuJO9LPr92mRMWylsc7MwNo3jnpWG+ULtpXxYZLzMiRukD9WFJEbRP32tgkSySWv70k2qzZk6L6E
mFnuMZOKuwxEoEf3dH4OoMbgT4FnUIaJca2G6RUQdoGAEFhlRKX1lNdoHcOsqh5ahAzXI7n1PslM
nwsFBZetmMN5sYqce1eJj0ohzAPev+ApK8We0ebgV10rnE0vupDX1uXakjJBkZm5zQZS9kCm0Nh+
4TMcHjOr/UJqVnx021E/931s3Vh5Ux7Z5pwXyLmIL3B77Gw7DzZ5yBTa6LL3SZmUfV52o+O7I+QQ
Dxi3fpxrtGx5hMjKpswHMRO9l2ar07EiqmM3phaS0Z6WYTHFPlC6+gT5AnuF1EvlHnyKZOwwp1+L
MjzRABm3kkifb5zFVNwZ7nIFCVvQ/M31B5OOpT/jVP8E7vExqUITUyrEag9wvObrZE9t57hMCKev
ImzQ+JwOGR/AbUG74A2vmfisIFM/lKw9zyKbq7uq0csXjqrRdoY7foOKNuVknGIE29vJSC7IkA1o
7Ru4xzurXuxhbaLp6IzcKHhR8ODt0iSJ36UjjXzTRnlxoq8XeTGdz6ss1PU911j9VRnrbw69MZ8u
gvAVsK+kuLr2nuiY6doJw/Y6zuL5rtGldU2fnMauM382YvtHyR2/S+xmz9bIUEDVc7ISkrNOIrKf
u/Qzggxse+c65lsf24cSIquvgi88cJpJnU8OfpOYIX/hckCb4+ETetna2IyulSEqyjTGVOjZ7lB1
hd+mtOy2hul+2HAIe5vpI+1JyaALbtH2Ro8XHNyEqN/lKHDLAF7lzksH5XZASfwYJdhXPLtq4n3G
2YHztRoegpmepoFLweu1Ni48MY1fpy4U13VVFicFeUZFeJhItnhTsu8xMggf2HL+WRQhii+JhwaB
AG3VTmHhn8xt0CjiDfLwcErsWh64obXbFHUvgwnSKrwekbS9aURV2MeeAEs6e06X+PjHbdWLUSwF
e2fIUCOx/5evpMF0Bim/A1k2rGOJr5q6wh2w3PtVVTWenpHkAHspv4uzVE+2laUF7vY/2TuT3cix
NEu/SqPXzQAvZy5qw8EmjSa5Jt8QktzFebqX89P3Zx7RWRGJyirEpoFuFBIoJLJckslkJP/7n3O+
w+bMWOMcT+3ylDs2pzu9oWUapU7He4RyTb/U1oq7iYRB9/tPKubCuUlNdkEAeLgMVs9LTzUqLY6K
UbBl5jEyG2eZI5z9GH20RhrQ9dupTUwom5aJYyF19O2aQX2NRq41FtIsivTN5gFcFGi/XTMu93Nz
scT1Tgv0fdnEret1+O9wMR5ZDBE0ZZFUh7+2Og3dtdyIMcXYcQdtuNspuVjmbp7yfo70ihnlqqWw
k8/rUPPuUtu4n/OGrXTtedc8x/1nfnjVP4ClLoqPZGlS8x4HJwsmvI5ryRQscJHAQ9RVmAqvG4M2
q4cfU6fPTDJK3GKhkYdfL7VEMT2CPsv3+N/Ft06v5QEHmbil0l4eIAyIW13ny3zqGk0Ob5Il7sCj
KuEpcy3qBkGxvfz2+TL7cW2V6wPwa4uZG0f5U7vhJQ+MFBwtrVrTcj/YvFva4DrTA02YEPCxZ2HE
S4X1XvSgfAOxrLTpWmhfgmYBipqCuWRBqJLLN9KbSh7UIlnF0YQcoV5Xb13i8zrIOm2Bq0uWt6Mc
8LS0Hu6ozsf3J6oUI7M/FXxgW5zIvysQqtn4a0DepyPH0Fxn5r9jAeTP2WqhQe7pvpKciMZKm9N4
zWaJ4ciw7xBenCas8ArDp2v89gp0wyoi19b8Zz9teeuWstgCrN3qh9W6/vO6rVkP6sgTDhPFYr9X
uM1eqAZTa9CKZel2VHBM9wUrka/N04obi/XlzgZZESDN8AHNlsgz6hP1KT2YRijN942/aXFjuwDS
XWtu49IZqp1PP1OspnXdZXpz1tkSv1eAxG7sVR5nrRG0Fyq2xf2SnVJtm2+zMZsE+1lU2Wpxk29m
Vcoltgr7s80GYQYzp6mTSYHkwZdVeefSknQm9mPdbL5+6Qtt+LrBlCeEpTyeff9yUlNYtrETtzsP
EO+HwJXF3aeb2wNpN4TRYTUiN6FgCk5vxONjX2a6X1ybq8ek0o31AdNJ89WsLW0JyaB/g04wIpxs
jolxapAi3zV9N75tQ3UZVRDp0aEET5CkzOH71j0+kc1s1r3szQNbFeuiEHSIRCBiqoMzZNThmaOZ
U9PAY9odWnEsKstvuGkKybsNDopxwhH0Ny2Ne8XydPlpeQV+U6KSR2nqy0kUk3jAcmU4oeLkf2hJ
w95YJVd2WE3rc2JYL8yYj26WnmVmsPPtO3mFNULsq3F4sEwXH7m57lj+yA8E3TYcXOwCNHymd+zG
DQxmtXbW5pUp3cvlft20czaj+vkZZ0nNsddYmcnIz+JBT5fQcpcO03jVtkV7p+ptObBF8L6bWWPc
19jmqKLHc1CkXhNbshaxwKAYzqtMaSYrk1uHdfu5yfriadLMF1osrYNJWd+t2Yzv2pS0z9LucnIU
WecHeZHnUYW4Qk+BeqYlzXnD3OGHuODkD5lbOcWLnuJzMEjMj87sMRh6FpJ9t9u83OKZOQznIWt0
FXBlsiLEkrSnYczir2/+yBv7ifTBzTZk1DdXMv5fOPjauSB5FtjKw6vp4DiZrYrQpffUMHYSr7mD
gbwEECgw/RDXUM7wAPXt0yjFSzNdlEO9e5DJ+Fhqxbcsw3ZY5u/Q+Z5+HZr/r624/5Ir+38oI3Zh
v/1r71nwE+fvnxfgl3/++/7b/I2/Gokun4oJLFO/opW/779ZZEM9w9wEHMq3LRtQxL/7zozfWJnz
FSwEDAuWEefdPxbgzm8GXAJIYheeqnBpqvw7xjNO4X89WZOSh4oFsdYmq6Z7Jvv0v6wGjRVcMfdh
fJeZveDqsvkg0yuFUtbsttVwMK+Mc49deOtZ54oZ+BIzydz+pECvEgFx6uWTnP2MCX5WqxuZnWwv
/gTKmgPlsS0JK42ZPZqbnoxwv/WGHQMiKQUFD2LRIqNB5h4W27nF7co9vSQZX1EQRpLjSi74XwJ0
WPxSJb0BzDNIwi4XOt/ysHGHa0NM/NQSunZFgSwtUPlCuEjCR3bxnGf3RX9BuXRDUdYYYVM8qq6W
eV3I8Sp7MTJE9FD5NdO+mueFwJtUiGjzAAM+0Lppt4hOcnjjIN+T6LTWq4UANTZUA6QIF3mef/Vu
XjwAi4Ctz7ewVDgyldgMIUuR7RDR+290mvtcnpZMnhJOc8RSbHRznL+2JQMDd9UjvLJOC2GM0lhr
dUqj47Vr5/e8l9IIeuJ5ZrzoOgGdftsqKjUtJb4oCpZjfDl2mZG9FaTcMq222piAD01/1jgu3l3d
TAX3IjvxOuQMuxh3IKdBO7Iw4U5SKmMNZLliS9a6sXseerNu98sosMFW1pRatFRPLW2IRuGFqW9n
dqRZEwa0dPYaI3QBEa2xIZUy9oZHIezO1Fg0kWVI3O8FQvBNXhjjz0lvjOrKRu0e7vBnFCpcDFnh
6GLrsuIwmtzhME71OOwoXZQ5zQTgDwKc/CsP2DFz10iMnunsG7y7X2uiLcZ+4R3F75EMNuUVWf2d
Mwts6YCJhy1Hp/fu8jQvipZBipLNfD8YQ5GGW+6StStzTs1hPeVSAeia6nubWaCJqSot3viwqynA
t0RvFMPCTBuBGszv7dq57/CThL1fNrO/t4SY9MAgYAY5xPfItidjl+IZ8Ur242wMnWtsYl0V6WpK
L6b/8tLT6VmbRH+lgyBUF+tDYI6umdyx8h8+lUqrRz1N9EfC/AUVxsOUPdnFPD6Ok9n6u9UrL9MR
1kEMG8vi/SgmZb0UcztvoSGZMJjy1+xDF6N2SzFAQpxrTIkkmNNEjM2fRPM6bYb5WlLiAJULU5d+
o3WLeRiAFHzNaUVx3lSlP5p+NR4GFIT3YTITFLCmST5Y/phfedXJN2Oc+pPKpfWU0Kz9ppvY0A9m
MbHp6mSWrjvgfZxaJFHFk+4ojUe47dh1H3AyW71omNyKDyYX5ExWo83fXFz5VJMki6DKWRpZh06v
1zwQp2lcYNvX2JFcvXC6MFEkYwJPI8jEwaQf6cgU+WXX7Rfd3mWbH+KtpQe1sGk6gOBoTtGMLTOL
OuFkHy2hrlfTy4cnJuuUw52f13hp2evzZ1nHn86vv/UgenULotm458/L+lmJ4VhnnfyQhU3+CVlE
fmhFzy8l82IWfDbMyQ/krDEVeMq1f9JJNTQAoFqu8IzpBjFhygXM8na4GgzVIwugI+rsXNLE5QWn
nK9LYcMsmF2MJrk+UITmaAw8180is8u+bpv8iNO3Q6lp5mF2J1I6rHdYB8x62y3cF6p4FMRaCXMo
N89xFGF/walR3indoXzHragg3c2Zkh84fF2ckDbm0Uhri1Lu8FnWNxCLLOearh7YaVYnrXB2GlE8
5L3fip29kukh55Bp49EEWIadsu3YgxdrDywE1EJbMkErfGXRYGPSkPQzlDElr84T7pjW52WxYuyf
vI2FaURvZXbU8jxbbnpFDGDf5Z6X7SHHSfEC5Umsnysy7ZvZS72LjYrb2wHxtr33W+IzQenVCr/s
oGGaK7NqvAPHT0d9ie8TItCsOTjWyMuZgU0S7z1lc9HEm93TvZvMAPECHuCwY9MZZHwORPB7mhTJ
s1E5yT0fdS6WxBD11+yu2S3P3JykxjKhOLAZt2///gT1/6c/3/zPZ6RRjs2P/M9T0uUL/piSdMYk
Rhr/oiTDUjCZQn6fkgz/N47biJcuPjbW/w4K/h/mfI0hif+N/7cwDGzzf7YJaNZvSL/QJcjXW/yH
BPzfGZM8j1D+nxRU2BguL+zCAOb/Ipb8Mqn/SS4p5Ejzhdk9r8Cmz6q349rX6J7Qcv3EbvmQrXQW
Zw5a98ztrJ/fTI+t5RCaBv7aoYwd+3EyHxcCm4VXRjzofRA9a7j5fAGmLk97GLZHPMY7XdYnevtw
6ly344QOs6TixeRoajwI7R2n98EYktiUzhCN46Q9t+IHK55o2K5649C4ZmirD62XV+NWl9RnWlVE
XQ4Bq0IfdrKEBYeS5HpFmDhJRIr4J1AT4rKXIkeVA5822yIak0KjkhE8YnpXUObBNT4eK6zOfm2z
b71dPPlgbw+5mVNz6XBHTYkOT/Opn7ST5WXB5ZZoTz1SR9kiLw1wwEZ1cZMzv+EMCLJ8QkLuD9ow
7qVRRxSc7zNbv+rZ8yfT98mdJI0Xags1X4syJ/1BvUjUDMXNbN20OnXBmAHoMZZc4zjroWlt5nhS
E69fjTGVKaFo0iibOdwWRMA0bTfnXjSqKtRZpM3DF3Jb5NVfY2bG1tbuW/nkkSEwHQ5yPU+9zX+Y
LHHLA0EPFNgGdjEDYfDxhsngiX4JBwA7/tdF99KdT92b31yQkLgjx+xnpsClCCeqcaeSDC6eQXbs
ehKQTVMcvJU5TEDyDlh49zd6zpOCbOxJq68N671c7FfHYWj2De1tq/GNL5Hm3sx+e5w418ZmNzBI
COMjGbdmX+n5eIUiq25Z/gXUsT6PYgpomyPKzR/ZxkBsY7lKbf1bj6wBwv9ZMIQLiOdxZr84+UaD
+8zOi6E4sFx1Wu3t3h+2bJ97V00rOMv77JM1YsmpfbVYi8ADXpk35mTF6zTvrNliLF5iTgVXLXbM
tBh/9gk6+tbK0+I0sU5u1+RDyoP2S+AK9b16T88kEbF8J2AWBZ0leK7ZyxKk2xiYiXfjkM+bCRn3
XcLepLSqsJTaXnMxmlrkbX093YtpDTW6NAeyru4IWGGew0LrYihj0YIph81tNHvk18rzyFgfZD7K
8oZT3Vv3WufFhpVTJVbEbjnt6kmcDaIUuvdo5ZjiEbzCVPqRpm7g1RyRdULp2QeDqGngaqd8ssLC
jEB77hr1qdpvyo0z/TnJEIyt5bgmVdxaiX8vfNUcOcCFpUlSb9Wu8NcFeD/DZvy+dNjlmvNod0cD
+UU0erzOTndn1hA4mmw9LPr8MC72XmztHaJvaJOWNgnjBloz4pbUH+b2Jcm1k1BQsSo7sugoZ5xR
O325LQbJv6BQnktJFUtM0lPbXnL9lTVnUHVJf57rMupYdwX6OBM+Zc44DjYOFnCIdW3RPjyeKUYO
dL3eGcNpsebHsS/gc51bLv58gpgHzuC6WOpDzoIhQYOdsBU7CT5/IsKbINNdfpCE5iToTGGCgwHr
aCwzLvfCwV8tSU5r9y2JlMz4SjDe0/QajNM3mgJfk0ugwtuIXoiPBp6TS5S6M+m8oYONLf7Q1WGT
lHGdcaXBTgn7TPHMfqrnAR6UG3Y6UZ6eyXL7mWhf4O/Q3aiZth9IP+6H4lwUCbcIymRz/2ozxSuP
eD7aTTiJ9ENAng8q9dQ6NiErV49B/F3X9oBCespqijCg8gRyzU7eRQsjxUptNbe1GUkuo67WzYrD
ZFmAWeeJsm/q5mGYUdGKQYi5Yph4a8rzsL34SAkaVn3S8nrW7FoBRg06SJzq0540c8KLx+HEDq1M
QreevlxkUDak19vyCL0kGwBcWN7ZMrtvePhxT8m3znL3WUoSF48C54PGOVZtzz0+heJy7QlpRYaV
3Uo7H24He+sDtJnqQ9nZvYZwBaijv3dr//t0cb80wxmfAMcSR39TPGtkUy7f5ZwXqOa+uE5LFfd0
5/omUAhCdn0wtNldXdtnA0mgsW1r5RfLr3BL38qkXr/7hR7qvThCZr2ZN+LDSAe7bsgnWuY6qAFs
u06lMe5IueqH3hJj3F6a07ZUPfR1JnAQDbx3lG4f+1m/5JGBcF2bXba8OLDBwdRU8slkJ2vmPGR1
xuaf0+wbLyT9KdFbMNROjqJEEVH5VTbY4K26OyW2vkRpk1D0XFnxBEp5r0DNBPyCO6udDlbvfdad
SK9IF6dHti9dWMx+zo58HE+wXsanxMab48ktZ93PnajNwdTkw8AHfvJeIFfBR5jdIPXzZ0WOhHX0
svPd+UwPBVdkdkNC5QmuFWV3WPgDukJQqMSzv/LeSetB5U66R8u/nzYs/NVmRIVuvTC1Jhz8DRbn
y3BFi/qXpS8QSFq9+RB9555SlegkK5xRhCohEBLywcKPTfMe11Mmngw7OZVsTVfsf4u/vQxSRsm2
fOYDtAR+A4t2yCVcbecIMuMoBi+PVMMf2B05JTV5bPFQCk1bG0LW7vmOYgbgu9mL3syvrW28dEYX
I6jmiCLTMav7+7qTO61VL9Kd95mUWQRlgwC70AntN/2BomHscLisRyTu7fJ44cgO88ax+zkLLQ0c
TF5BrB14M3NtOGw4FSbaOofF8QAL+JK+wUZF9M41z12iebt1xbHf28qMOf8SFfOhm/JcHYgo7cn1
s4bVzC6qLWXdVaSsN3YAmQ2mhNDPt8ZqMzSAPP3uWD28OK3BLR12mbXSC+rYgdMyNWB3MDEdrNy0
qUKbI7tb3dAZO+O+SSwGorxQN9B83b20VusM9jynaXrJxuekc6zsCIOgOye22dLqiKhQButk5gea
juiKnJt9ufUla6AqdclRbh6xtyZPCk4tWuufKONmonTHGejwqMr6VPYXCa7ONPeKq1rdlRRYvNH6
wfZD1cM1e7hl5Bam7O+NnrVQlbwt/yBeKXd0GoyvpDWTeBqHQcdCkIh0N/odywzJ8/XkTUN1DciB
Q1ZRDkfuiXbMFmjdlVtmEpY3XJ6i5bqvoQZeDbSSng00k3AQK8rqsOW4ZD+l/6105yub8eIZ9Pt6
HIhf7dZSpOhxjnlNTmZ+1FS2vFm8+lsa7koMj4mJSx6KlKeUc26BldwQSGjPvJTkmBfLg1slU1RD
rs+bQj6Xq4Cf7VdeYNcjDldewPY5zvh4KuEeuwSl2a+95J6Hsb5TmYkNYTET5kH9quxM7XYUbfPR
5HrznLlte41X1OHSK4xgXD1+XrOtadQq5BkaqZGni+yJs/V8TXX73hdUWvpmXGpVvStMl0287fUn
NnMy0uzyKa3kC0EBzEhJ6lyaBlNg1LGyC0FIfmtPaWXksWzs9Zu2le17bfj2M8u8JKZrej4onUkZ
fgvAhHFNdsbqOU9u42fYelr6kp1EUCg+I3pLjuFHEpTZzi/Tsw8dk1DsmOCA7RFHzKl4sCrnM2+T
E8DCFzTWXe6dt169Zek3yOkAcZKpvCmz7jgXecsIJ9xDYs9H0AHZ3ZD4ZWzN07fcSyBRsQ/lGvWz
a2uxvrF+mMNN72+0ZOYAlODyZ7kIuSnPf9IcrIUNOgUpIffa6Bc4d0toXQYSZsODS6/NEd1JXecp
A3uVf6b51DGhO69idJ+LSbdDuQy7qbDvE2tWJ2eyrovyq+JvGa1V/pAUarjXC57ECbaSSOIjiOkf
fbE146WxF0bbIqWEAO0xNYac84j/UHlpyG3wirpEkv7mfHZsHa1kuB9MpU6DGjkd9FVAb6uxh6nx
tE7WW3s5txgcUlK3PAmjl0gvWkhmo7yZHLKLjd9wYPKtZYkylw+K45/Y/lSP3EwZiqXYdq1Gf2u9
jPZOasYzxkh5U+eWcRwwzBVEIVQX0TmpfhZ21keUnidHmnDceBaad7Mka5PvsBL1Rx6yNsYWIIg7
Lnp1U1bjeFvmebFnW1oAYkY95sqo/SgnBBWl0h0VMiVusqpPa+6n2TSFcLJEXA/5xjnKq43rdRta
kKy6kj+meWERVyGDRVhmSMjJNvtQwyWyZGanbtUw9g1UDGLLsFLkdAThCwN43HWlbudXjmLPvh1s
s9teNYpt4l6b9mSvfxZ6t5dj70Zl1gIfEs4bh+ICWMXynhKiDmcN/P1/b1SG9UIa9DBt/mvVaf/+
8VeQ4eWf/75PEdZvtkHnCDxlm20KbIP/s0/xfkPsMSyQgKxULkkKnJZ/7FNYpwifXQllVbplkrf/
h+akmb9RHWRdCAguSQlsS+LvbFP4Rn/apUBTsBC0mNqAHoA94Lv9VXICeez2ik9qJvvibLWtihBe
u3jBcPH7su0vRMv/0Yz1PdPhoP7tf/71J3m6S5ck74Jgd0TGBH/lX3/S0Lkr06jJmAUdEEMUfbis
wuMOLmL8p7f+/ncv/Z9/0kUm+3eH/R8/iZyuc/ESu+h9f/1JUG4p1bJJhPBgjYyCOKBc1iX6z3/I
f/DrsIjib+a5BpwE/5981imVKb0kmGfnbn9IfWYpxaC884ysLf4Lyy3xkX/+jZjsUB9pT/PALrju
xUD8p41XwrQ9pnYZm4nhmcFIg2Ny4/d1zrWOp7aLEJTYEaWbcuIqnczxyreAFwcgzkxYQolT4wIk
a2lEXZOS5PIoLSGAN6PpBX45tNujP+a6GSerWU9h0TaGcUsJa3lXEo+X+0E3088eA1Qa2/a4kEBs
3fbFt5O1RoBaGnGr9VRGxxzPnS+e2ljwlJ6BH8J2Y3/lW64hE+KAKs5r3fODRa6JH5a2QJizTAOP
PIE1EuplV/neKSngvnCKNeV8q5eN8zQOE9/b5MaGWQouEZ40Obifrt8wpk1GwlF3KZk0w7J017dF
6dNrpn4tKQpMToGEigxQp2kWGhZdsz5NGePtLnF19ZPiFbBolb6sH1OSLC/LXNdfdZXbN9zROfTC
mB8fUHm2AmuvQc+z1lqZRnw+t18pgbW6cGta7UNxj31KrLp8QgcjCZ1DdcKFMAo0p5qWyRG2A13x
eiQwQr3WlD3cbV7LO90QDvhuuUbzYMiLEGUMc3FdawJ4wWyBiqKL1R9eqWfFH6ny/IOrZnzP1sum
q9haxwyT1uAEp5uGeneFQqtlfmhfdC1Fg6tSEFccgrES841Zg1JFhnBWwzgkV++a3ltqNgBFTeWf
pUyprSYSOfAi6Dt/WZARe8aH5W7r5qwNNxanjxT0Gn3YlLX1LKZF0wJx8Tfmvj+8LJQXP/cl6Lkg
d9b804be9Kg8x6gYnob5RpYzzIYFloNOujddrj1/cdIIpl+tLhKN/pPmleJz4rlUhIaj23agT5K5
NjV6uh6tRmlotd5U7hNIv6eehAgJ4CHXriujQmUr84YVzeIPSQuy1G7OAxFM3CqbZN4c5Wq4nHPT
ZmKtgXH6DM80vUfznr6Xs5t9pOBK3AcPSu8rYUuXbSt+EVZOPapIuOLMZ7Ex6qxuIJ+0Wzz1JZu6
aZCJpNNbdJ+qRyoKCPmPr7DmIEAY7mx+AuhvoHiCksdDRFUQ9YJuC45YL7TyVtt04BLt4LA9qliL
PTSml12zacuQCX1qbQLTU6RWWFGv36cityaGCVJzwWLayKkd0S47qPiJVSxoLP/BrIqlUJO0UgYN
wXIrypDPn2QxbU80U3h+JHUn+zFa1ewHmcrct9rsHVYGMMDDliJSDsFkxbegkb4862NiG1drYrPZ
gfZddjFeMz7/euf4VtRt5oIpz6rtN6W0/NNTTn2/dmPRRiu5l8sBKNWWMAe2RUu5b7K3MZ0kA1XZ
LtPrVs9MIzPX3+fCB+jBLIzX1k/4a5XDON9iblp/elPOJ2mk5HIOk6xpOUeUiReXKXY/GFwXUbBs
CxaMPU6AZ8kt87vkADoH9mjOfcQNR9ZHxvTmPa/XlC5ix0z4RKVEyEnGA7QIzcRscjh7HQZVJFtp
QU4x15u27uFM0b003/F19RMZIv6B0Fm0Xe5pSx1duvq+NsFHZcEEzcoZ1FQfLTlN70HDdK7ivFqr
s4FHsmLH2c4PKb9AuZtKfQu9zpkiRyJER1aS9i50G4tWFxIDxIBNO7c7EonwwfYTJ5UFzc7AvOmg
Y19RDzq/CeiFSyjqnNcEtRxPeNcNgFxBEJZQdYRmHQy9LWM/73QP7xjabqDTPH0aqkpH2W2F7CJk
v5GIzwK3C9q6/eUmSTSZ/RHYCuaGCR8cPBMgFiBU196+B1DBhjghS/Zp8WnNA2zEPoasDKRkxCoe
KEWbzsjhiLkwRLs0X08LSM2fuUCfiVO7mO6tqi6mKC2qDnlFH5bH0bGAdOAs6Ne4LmChH8rGhx9i
Lq2PS9wkNB6WEPg+gWxCxcz0EYe1WXXcfJU2iIPfpAbOsLnJe8C7ktWM1YAwUa47RRni0M8xARpP
NN/S8R+7yATeCq2eIaimA3sbAPlsRn8srcbzwx5l+nrCDwvjLLGu1tGuvull5aPd2PI7JLhKIfeq
VDGYD+mNXXvqFrNvZ3IIBbMQt17eo/VkGT61Wlb5k+Z2+seM/eXBAh9Sh67laCU7/iG/rxsq6kMM
FfITbox4SbMJoCXlLVghkqlnOoeoz1pzdDCH6Nzb4grLRRONRtJ+NPjRz7BioB/WUtzzWHBvVSf1
GeCwwRLZdT9nvv9KriVDyJqdYZS4EWfvjs325XMOP41zZGE3eFDcRn1LVJ09oCQtFzu+6f4gGIm9
EPsu8S8XOh6PXZf7FzJKB/0qN203TGlfS8N11nn6SCqd8T2LTB4HPnwfPe/GgOgh2iqYTJfsopED
iKkhwnFYU/bdAoeYQ+6odGy+gityyvz+MZ1cF4NNj6acbNN801kOQEfNAnMam3QnHHn2KkgPngHZ
LQezwmdTvLd+D3MLtAEPkGJcy2FvCvzHMY7sim1bVwy4SAjkROuacwfI5cX12nBavHOtwaqvW1QW
ninGii2ng+b4ZvPhK3fu1lZnTNreV4bEiKIz49xeufroFYZP890YLtdHYZmjExELIilLGK95oYE8
/+4UKuPGTqfUwepS+4KBSlSkSXO2QOR5EBZ1Eg2snXGnPaGqWaxLG3e0gmq1BiCMchm7nbuORo0V
GMwl/9CAQjpsqbxeJXGaoNZYsnIncnTBezoMFzkTGpWfiSCd9encVLB4z6K3qulKib4vzWOf2tYZ
jQsNTictkZLszZRikEvZNXOH7z8mrM+VtmkigEsoLiJNNbVRCUNmCWfd8CgJmczZOUqYZ2hybovv
gEAxxmEyDu1+9JSpXS3rL5j47LKc9PpLoQoUN/mty5k7g4IvYUdUdpz3ZwoGYg+kwgFu0FLGC8Vs
CvdpwaJNjjiz+LSVyweJF8OJViTlU6H1uMrmrKzzEMNrZt6ZBVccDxLNOBvKGNIdsBNwjWpxC+N+
MBxmItWvPLv0zfCuZae70y4fnMKhi1F3rNvMhbYUrYtisBsX4VS3de8s77AR2ThQ6OxUUamZbhYV
hTf9kIYF0tHLBna9FjklIK1WXYB/ci+veVxTqNSNP4FlTrdhOlkQz36M27QijjjtxS6RaoLohgRZ
GqR4zMDi+PrUhRShOViwBu7Bervqx7mqNBnVs8s+Tcvg1J63ZVHqBgdQ4ce+SkxcKrY+Heg0zNB2
QahPZVSBB9YDIRzzw50FQpixyZK4ROUbarvENwrzLh8qg/2iZmzHmuoKLozM4Qm05UNzMn0CrjIG
JzLUtIckueCWY0zWIXHIqxNmojoHi5iZbnXUMlM474JtJoSlhEMIz2U9bZwPvGwmgZmM4vcpnNLS
t256z9J4XUnVvYqkSEW86qpAo5vbBa5JXqB4lNBL3PsOYYTHFFEEiwMLSKuf/72S+H0lYVgcOv/1
TuIphQXx/meTx68v+MPlYV+8HIaro5/auu3ZHJL/4fKwMX2YPHUJpHK+/cdSwsLuaukAGkzXvQQ/
DY6pfzhhNfEbR1N2Fr4toEuQVf9bWwlKgP964kWC8GmGFbik8H8Y4p8jsRT4FYq1yUPfu1tzlPng
aYG+jhk483TRbtZUPvaA0rmK2ooxvOts8gaXmHqwVm32ps0uEnTtzBgYJT0DF+vhiAqZAYDHzu76
9GhVhZjTQNVw63FjUbMRUc43v+qUo69HlGvYPl5q6B4Y2Dz5Ng0ElWKDMkWPeTCr31diuQjmqbX1
1z18E1KeZqYP3GdLsU3J2d82xxUV6mmjxM40ICV0YekY0tpnSdcZgrF76NfHeU2z6ipFNQEpBYLl
grNYealzl+PtJ8SUP0ordeRe52EF03aeJu6GRNeyeCk3sNBpjggU6lPNrJPXon6dR801Wbs2+sgG
lmVmSFtD8aWPhvXaO3l/W9LyArfQSNYsmCi5WUM2sIYTwO7xHNpQWtnvSEThMlulg/bC9giRzNDn
oolr1ekHf8XPuk9w3n4WoJFhadOVAJ83GSqxm1AJvzPV90/dqNKLya6VO8rDepcucfw88Ly7AteE
xfvRe6rzr+g4co29rHiIvjHplJ92gsswgtq0qZd8nmf/zdC17o1QXllyDzcN4xc5iLuZgAePiGW/
NPmwvbs8ZrWLFLxSUU7j0Eqwa14WTLVVh7xhF1EyY0GNXFpOIczVZnktXbAGnCZkyfEOdC7cSqNv
/bjffHU3s7yTkeRTTyugtnBWq611u3a9wbCifqb8/GCaODKiqRdIj00mFjIdSjG1u6mXaEyc5kJo
TjQeUG/wOeOurME0ouRqmH5o1uTc6NjW5gcmmbAKed1WbIEboLkgK1okadHAqQuKVf1v9s6kOW4k
TaL/pe8oC0RgvSZyJymKqyReYKQoYt/3+PXzUNUzo6LUktV1bPrQFxUJJhJLxOfuz4EPFkSCN22k
Wb8p02SSMoWjkwYe9m+wBQyI1pX75K1gUoS7yTf8Fg0/7eOrUqXZi1kD30QNywtyekby6nX9JNeE
YJwgwTroDIUrbydcAxNVHlnRoidmCXdAF6BpqAzVOge28YVllZ+/RYRVac+Uk6MHwE0RV8cGa2S2
DgvwcMGRBs1wZeQZPApvQIslJGd1iOTlwhIB98h1rjSI7UiD00e24nEAqWwYP5MUdq78Ct/iQTB9
iPYly0Z754JB7oPStVqKO6BWn2Xhza+Lk5LZaobeZsCP/9s8IJ3G+bE0LdM+UUyxHOhb71/AGbr3
FOtNfaDp0LphfDhO4ChBTLGAN7rsoneNIdktgzEfZU35O6sRf6Xy2fMHbwafsidznx4tskoTQ5RI
30+s4MB/1dJ/4+2VffDDRi9XruEBq2mVdO6o7Ji+CLBaPLoaf1h2OGvjRxJ1ZJBiUAoWOwN6mbum
omoQmZXtHFUVlxU8Dhgx06rvE6B0bLCDZf2FFZtECm1G9QW6VvoJKpZQQZHPCrMYBWTVxguF83Fy
gKpubGaT23yu4Rd0kNMfIj+0wg/g/BtWWaSqznhjvfqgKW+aqTRkC0U0IMkWFv8IgQcTc+tbXaly
7i4J+ONM2rsqY+C1CcupuAWkyIBpYAfzHGI9vabb0EH3cEEnBPiWFspG+qG4SgcL//uM59U6KBzN
RIaynm0IoxR45H6pcAWEbRdS3+sh84QQa+keseK0u7FE7Bg70j3LSpkNWbqnpmeymJ66Ij2awuL3
FH3Wjk9gO1jvUyYy86i3sIO8+FS+9ntCV/PXhuf8ZxLX7gvbAvPWKWNvr7pc5Dt/bnX3sbJreiUB
x7YRueAKIpeTJ/5XG8ORva1cnU1nD3MJtNSIsisu/5TFvwpHQo05GNYjWTpiofRuczrmGV79hj/J
cXbsi/VTD7oFxZh4mg4G0OLlVjoaU5qP63LYzYuiiUN2VhwR5B0wNk22j6G2NI3+ghJaEw8BCLnH
moS2xy6+884ESsxuY9ttxUCJTKT515z5HwWK/m/aYaViefOfV0r3z6V+Lv/eLPXnj/y1VrLEHxZQ
EJutAUINmsv/KDg4YhVT+dXaygqb/NB3jljxB6wNMD9r2gi2x7qi+W65ZP7hrnEiJnlSKioI/lFy
6J3gQTYR2IWr+M4F+SXLfqdFjEkmo95Y2apYqakHDAtxTJqStcF3Z+Unwso7zYPjuCaLLu4XYfmO
7a5kkO9kiMUHZVBA8cMqWeMjTNU0fKXAovokCbH+Rl/58TO5BPEkEo5ExGFK+PdjZbL1qwZr0kZQ
87EdioE8Mw+b34Bn3i8z10+ECIdAh/7GYpfv7/tPFHfKL9Cr+EQLm0m7Y8CO6TOJrwEWxYwROlH8
5nP9cA6ZsvtcMOvFwitIvDtiJq3Og1q74l077H95kiBfqxQrHf7T+fgPv7B3B3t3Ehux6GlReHkZ
HS/zIZeVesgi+KFbqjSa/a8P9sM35kuJ0OljagQSznXy7lwCNi4pCyPsAr/tJq1dXgmT3f7mKD85
f5INAeIneLV14/L3o5jF4vSScC4jniW9yFZrUZu5OgAXZwX//AOp9VjkISzbWVn0318cZpKrYZkn
CkX62jzZfJiAG3r6zU31s9Nm0TDHw0LxhHHf3bwQhElfLVDuWmy4h2zwEMjQ886//ixq/aq/E0VN
GkGlDSzNAZNPFZ377tthOgjflrEm4whCd9u2Q4uBUVfDyjgUNkakjcv0oruqR7t5jloDIEY2lNSb
zU0dp5uCqpf2Xs7c7UHZAZHch/Owqj0jqJSlNL21fiik9GKsPFwl/Uwo64BdbcYFxvqGfI8rcKC3
kxm9TV2CKtMDxc4xp6f+s5O7DTSWUiW8/+CQ3GJZbJoTvcwam8dQuV8igp3DX6+7/yhIr5/4/Rnh
QhV8wSbPTuedqMrTIOpiA1yAv9DIsSE2KKAxMP6jOzC7dUY8RVjjTEKXwsbKayT+9a+/k59888ol
KgHvyiJ0+v4P6LvRgfdp0/8h4K5L5FikvMn4zVX8kxsGpCjSOzcnsYz3j7hIa2N0VyVmaIYlkKO0
L1Qvxi1Vbs7XX3+gH56mPNKELUyXj4XAb63X4HfvB5aqIOLhb4OBbstXdx5p2iltpeuN06rkrrRD
+e8Iz3/8En9yDi1mGLQ1wBzEJ/HuSyQ7l7CS5ZDm6mwfrJlJX+Itv3lNvD+KhBRuWTQ3erg02Ii8
O0pC306iTHJ4bW2Y2RbiPJ4bXJWjt/31GfzxQB5fEQMZXkhyvSz+fgbbDD0wNpjVk9aKz6a2zY1r
dfPdPz/KXwsGZitceuv3+N33VM1lE8dGU2xQYbETDDV8HyS331x4P/ks0hNgQy2OorgC/36UYjKt
vpQoQ6gPBaQANFM95sbHX3+W9dR/fxfjViWAbUtCnx4rsZVc+v1nSf2EopsE+67f6fomMYtiawxy
eTWLV0mn3lzGcvfrI+K2eX9M1mwEvnnVrYd11oT598cska7tCdlvLSQy4DGsrkNq9kpj2Hm1mZQn
b/CdT9aIqWArwwb9kycN7X+OLZuDLmpG/uYq7hxjXl8kh4XZedvGiZhdpBgHi11iqckjxJz2Y9AO
xfLS+ebkovxJ5KR1VvGmmym3tiNsCrn1KgtdE1RFShOb6umocgRy2NlGTa63bH/Z6ZqApmB0p9K4
ljkDhKDU6CAB+7/pzqbz7Cnq+IL2wxLjN84jmjVoJVLTsZWlo5CG22IKSkxn7Y7mh+7bYtYkXtcZ
/RKE01S17INdlQewifFNzLw0RUAqsiH4E1KYSILc0Tuy12mKDxEC0BYxm8x058UF8kBs4sgFAcNu
0W+VmZ31EE1+kJe8x55yBvRZUI3IvuREZrsJCBvGexDlrbjytOW+WFjkGiCkgweSqqcZXm3CCs5N
FbRmmRK7YkQ96LPwF8o9G1rvXeLmILr5C9egCgPGpA6SxaRgKy4bsgRRPk/3mhdREVjMEJPAARtJ
aVs3lV63lYPnGdsQ4S3dVv44u8eoA3wR+HWpviougnxreKPzAhEqnh4NSPXPoA019hPKstLVp7rc
+rljvM6ZSfh7KIrmHg67ZbzUkH6A0yrwHX3XeLCqUH3vIs8eo1NNyLggsxsXetca1EE8NF4520Rx
E/Mzwmz8ZCy1qILal/UXCh4Tcghd74KqSSfoY3ua62oy/6Xb4d+RBZJUY86Rt3dSSi8oqW+AQ2FO
X+gQtwZjfOrLUdRPblb01s4YrTDepzlbg8OgazAiDE7IixAeVcYeaRTaV9HpcAGMNqXyYMXNKDe+
MNwnozI7bP1OqkcmARHXuQ/T8DYXMXyPEpRT/2olhlwuIGsr4+TZTTJuGgE3h9STAC6TNZkGb+SZ
6SfJS058bfMw7x8WepG749CYq1+kBjID3n1xP0dzGTrbaKzTu8KAdXoql5oTW/p5MzItxF8BlmyM
xJ4tfrZ2D0C5Ax6T1O6bw/w045zhM/6KjXQ2gDCJNQKeVCo5ewC708tmoAg+oNl+rF86g1EEYdZ2
pTKRcQBzbnPH16/QP+BdsVxsEbAGPa+OejLSN4sPFp1uxwKa0OQsEvmTID8VnGZOTqxE+wLY1uBH
3Tb4pB5MGVkNht+6KC/8eaRfrvY13QG2Sixv044Ra2AmMklx5bCP6q6QnzOqwX0a2COgrqqYHHvb
saHFilElFRUbKJj5DL+qsq1yy5nOsjPFyEW6jdjqAWvqdfW0jJE8FQx1h488cuKOHoLWJGFUxrXd
4xxLQ7v90rkK4/q3NhnYyCCE2RSUurvZ8SMvO9IfmejsEeMKmuk8zcn1OOa4ZM06JeInNi7u4Mjf
aZ2tmuQoW2KQF/rPYfqc6/wZUZoRu1u3wwygSvr3/p9DeLCAVNlNS988zt7YrMU0c4TbulI5AZ4p
p0V5Qjimm7GwDCpx2Sb4yPbKJHBit6xU/bh1NVlyA73cy9guEHpcp7tDnjvD66TbBUvcSDzyomfo
iYuGVao4LDMg9isrYp26o2tyIcjUMP3fJrrA0OON5EKOs2OIZCfGLv1gwF6lB1ZNa51FH5FTSPAk
l0EDE4r+3En5H3MrghHY9CZ/fcqqBTxelxZ3YDe86VZAAuXOrMJmPjj0JHUbhvb0JJJUbObAqWtx
Y+RCh+e6nKgP5lKLPqag/a/ZkRvAOKm5uON3rKWZwyz0ljQIo80q93g2m0tXEVxTIHKonSCPQpwM
3NCefDixO0MhOyui/p+rJXLDwKyc/FuP/JJsykmSwMp1iDeDh06ZnFXlhS+Gh1a9rdlJqI3CtWcE
NQHwF0MObgopL87uFbPnYT8nYyNOPQNrVEPbGK+MKcTm3XcJjqKMMfl6sxR+vofglj/2bi/qrUhb
eT/DQiq3tTnGeP6aiK1EVziWudOLdp5rXp31phAS5m5syOqJiC9xXwJlDSiLpGo2smMnRFxw4Gnt
mqZ+xCAhFHG6mHLlxOkn2mxcu9mkoqyvrJTUPiNfQZKRRsgOqUg0JAcqmjQzCq0KUrOqt6OHIe3w
KhblRJJXzPgBvyUV98gDf6ZdndoCtAIXEMT9zwxCnfqiL4Q7XCRdX9RBYboNnADC2WUwlDIOnyx+
bNiCq1rzPh16VNC2cCzoox3Is4xxT4Q2bYSM7mhUtglBFCCVArwZE7SVMM/E1cor7LZYhNQ6cjfG
jgs0k9XZy8sK22XdDNmukiRODj4TFbEHEB3q00LJAi1BWaXSC48HT7KbJQ3Kuyr0acuxZQLDD2gC
isKpYF6s9iTUluRxEFYT7nDB8f8Tzc20MxRzDydTZWUrLv3OBfJFCpcY9o1NF0j7EsaV074RLBn6
A5WOdnGMeDvMRJSWOjnqzoRTDghAStqR0hBnj9/E4KKjsOFbdSZCrJ1HzzBVqIa1sUPfyIFI4ujY
OFO8EAtcemCXDdUF1CslqN3n1WREoK6X/hTEQxIBcCkdiol71k4KtAMYrkDORHJwa7H3P5aW5WO0
NEbNMF3agzylk/A4u0ZGhrAh1XrwKrXa2eiNGHb0WvAOY5NcsYYBFTWebZCIBKRmFmVLbMCQjksf
YEnD/O9Dm6Bk7UaWLTgFNe+tw4BvLQnS2a3eFh6zUPYSijtc02i5JnlShBeor+TzuPczrPoCdgMR
mM6/ikhPEl9kUNQEk0kNxdZE+3iIhYlYo1Vn49TLsUjs6mVYzy9skcei0NwjHqXbvORsPB573g0a
mm5C7ZoFq+5SRUZI1Uq8jArK1UyRzGir5XEA5XDdNY3nbKXfOm8eX5pAVNB5tYN7GQqwQzIkjhcy
NJjfTMoFvoSGcMb7OZ5n+r9D1p8rKYM83Rjhid1NLP0+qSy0vya2qMvLDLugt9HAcHmsIUIsZzWV
tAJboCQPlbPO3Asbzm+A4Iwd1s5jewqGuvMf0jaPyZD4+LxwfCTiczq4pNxdXqWsP2dS7HsSui4T
B/pe7qyiUC39y8odNl1rFqgixDPMvVvkCvF31DhN+w7Ne1MZA3e6XcX2fe6k1QuRpyk9NFGomTDx
RBVBlene2ni24eCy8L3Zu3FL5jp7J4L58cEuU96BeFfyHS2kWRwAR23OOkFw28BbM++dvqojymmz
8pn2N6opjX72/3wRtzAzZdPC1EQhY5NJsHXGxAVmmSVCo14H1BxJGC1faVAxXewbvJ3153bKQP7S
gFMwPKSjh+yoR1h0YzqavAoiNa8itv+Zuytdr7sZFBf5VgIlFYGHVJlu8870m83INYnthZDmYz2I
iHS0k+YXI3sbYICovYBQLZCaAXDJ5ebXWyn1fmLARsqUis0h/nbh2t67PaIArQP+FTHHQAovzhY3
B1J2H4bLZRXB5afctDf8w1KHlt6SjYFoOmR6+ajNfmYtn0FY3y+YgakwKHNtH7y5IDlrOXVffcyF
bZa31og2RJd8ZOu9B8lWnrA6yy89GNhxp6nuCm/YahOALsj79JAiHWIywkMtNDFJnyhtd9ytB1bo
EfjS/EinQ+hfk4IyxQF0S0RVWkhxM2YcCyQXvQvD+OXX5+jHU2RLz7FXNhljFVu8G6rETVyHYEzJ
p5am+UB/W3gkW4oTyy5S8ZCjkN3/+oDvB0bMCSWmC0bjnnCkWtWO73e345K6IltoPpgRyr5qoy22
bDpYJ1e6N38zI/jJsSxmRigkFoN413o/DXeox8itBC9oK6xdAyZ3n2sdnbSTlb/Ztv+4aQer5q1D
UNtk3AqE5G8fy8cZ2dkFSVwQXJ99tM6rBdDhb87djwcBfWv9qROtqo+7/vt3k5W08XGSjUQkwHGn
b0UK9qwt6un062/oZ0chr4MgxT3jYB/9+1Ewz7G1YZMDUyEfjyYo7cBE4Dz8+ijmj1/O+vsZqbiQ
VihDfXcYOLSZb3dosuuXVO2ICQksuobpVIHTtbaBK0B0zUcsY1o+ZAQCaPVmK6cxi5t9tZHLYslL
3kyNg7nYXNxTbEaUyocuZWXbX/+tPzsjnul4zACR1MyVWfP9eVd+vQLP1vPu9reqNo1TR0jlN2rK
Tw8iXcI++JV8ZoJ/P4gJj1r2tFHg8GAbwrr2TyBtXXvLbybTP5x4xTyaqxSRDcGNgpO/Hygr3bHB
atzgT+h7MqcxAfyk8YxAW+Ca/+ktyIAOBobLrM7j4n0vSMVwmkuWLVRFKN3udG50AZ7jR/jc4jdf
0g+jOp5fpFlwiFlgnRh4//1jQcnDNoCJa8PFS0vmQpUnb7P0OomBf4e0XFGJ4ot/etuvD00piGiJ
VcKx353LCF647DzEg6SAZWIlRbWXmM//Osr/S+f/wsj3C+U8iJ9fv3cYrv/1X6K5JKfI/5jJgrMU
+HR5b/1lMDTVHxaqrhToXdxF64/8d+qRf+E5w49Z/CsrAl4H/zYYukjwrBLorkJYQPjznH+SeuRH
udb+d2zMxc6fRYiSX4oYiwD0buFRaTZYjemcByNroJZ5ZlhMpH9jvz55IdALL5MF/lW6ewv2sXS6
3LBtIoHr+TGcFBbndKhlmuEE23jr6DhdzVqlIGx1oYdyFheriedWulpPAWUFvr9PrYZ8Ni83o6et
koX6Ct4uZfsQm4NPqSljPImdkKiP2ka4x3m691QHYMlxhqS6sNN26rqTzWC1gH2j8dzNDl5gix2O
hdmtWZ01tcXwNfaq8mPMs+lQFgKCJp2sB0YZKj5MBjsjCAoOOgkrJidDATALYtkfsPCV4gP9Xya1
BvxV4rIksvAZ5qRfHLO8N53PXpnHz1Ff662BZZmqhQbUr4OavfMXNpbth9qll5jh3MMAPaf2NkXo
th2RJDQMEO78im3mGou6JSui2w+wUSrjc9s6IUGCyI9uU3DeXkv2Q9W0CZU95UiXTGoLKjLCqFDX
ZYvn+VYY2OPZzIRmWb/OiZ1+axpDwCMgGrba8AQJ6bso9mHp2AaO6y/Yiqtlv8BNCGpSS6/YNBiF
MxepXuLGXd56vPeN3uSDcmGhkny4tpZcHLuwJkhFaqhI9l1nD1cejsH0GqlgpnG0k/K66Yj8HLUT
G9jEo9JcHjzsOt9SSVrqJg+duM02UT+5gI4ghdw3iQ8DwADKKoAJHIU1JjelnrLjBNlvY/e0TMLI
7OZdEspY3S1T0Yl6wwKjmBG0XOa5cIN80leIAC3d2GyTfTJbuLH8TqByyC5c7Xlz0ZOij3kOQx/w
WYwGMFqIOy1s2RcM/sprMcf7uvZjxEZD9brfsumsOb9RYUO2oBmAXQyVut5FH02xucUpPC+niBdI
t4OE6hgXQ8Ju+zCHjvcR8KcznPWcpvGZ7kGKuJqwH8ZtFw99uw894mlH2iOb8tRVk/3oTE0UJOTP
t1VFodjYU1FHer52xx3JsvpyKejzNgoYSj2iVbUZ/Lb4MKgIaAwdQMZVCGyj3Y8Ete6WdoHngFO3
PQKtHG8iuhuvU14AW5ktzG69rhlupqo03YAsc5nRYpFHj6ZhlEcSukx9YioPoZYvhXGwxqG28I61
+Z2sSMKi98fNqW6kdTNLt36Oysj5EnJptYHnGjoNunyqq80itLYRKSID7TqvVH2yVQlFg2qTGByF
IqS0YfqWGZfpkPWfHNJ09/PSWB+8jDPdjgxROuAeMu6Y9hJ9S5P5NZZzGmrYa70VY3jcNDA/42XC
ETARTPvKU8FSAzld5nI+ao6CqRFtmcEMXJ8bnIV+Dj+hLWfPPCjR9DNcLIZK+glZuJvkBcFY0d/5
XTqaQc8W2hFBve6J9A4lRFdEbSBmDdVb3U6wKxAKshCk0rYrBrAbzApTmB4bxoVjSy+G3yPkr5sE
PDQXoccsnpQEtUNgRidz7q19y0yIQe1M/mVf+xND+GCmk52hbS+y+zACnmNeqamzp+mxCBkW0EHp
tayINjYWTnFg+49SQWWfFSH6EPVl3+sC2H6oopy99Iae0yl+tvyoKx/9figdWkOtKrv3ZD6B+jOH
qr0i3py0V05I09fOz+LWpMt8GsrhYxvDUkZuS9GuenLA27JFYtuEre08DwDbIh7SjXss/MQ6gFiR
m6oSxVPMl0ukcTaoeYZAFjOePytEzTtKz+agjDEdb5wizfbOzHOBGT/bcckvuoJ/2Z69zPFukZii
7TJqB3ujamnb8bzBOFA6Vh7deeq+oMjJAO+tD2lM6WFLRR3BjGFkRCG6Ej8Go9LHeLFd7JQLdkRR
CX8nK2zDpHdJEVFeeir73LgenJp+4VZmRDlKhz105J1EPTE7a7AZP40L0A3iODFVKZPeCqg1R/hg
1eU6JzRICOrlPqNNm4o12mKI6dlqG45FTppYQv6VZee2LOKkv7dUmx4YmZsPdlbcakG7dBUVw5lp
wptjGea9WytXEWVFMoLqo05+XJePOPyRhRlW2YdQuS+9mTXtUxzxJD4P6Tg2r2GuuuqqTqrZ3GXp
WlfruG73OMsxThFBedl+wSHvVYTLyqpEO7Rp+b6aWwbsr8CF02cb15zx2ZmHLLpkLsLeMkxTI9xy
g8itAhjPSCiS7hj4UcJM3EpoKZjdpT4krcipSBic8gOR2FlsrdIyGSh7brnsSXcjUZH98q7obenK
rZnxLG2KpT+kslsCVu4IrZEPg4Xd4ELthLb0DrK98LegkFOf0iokh4wxtqfo3UPVM0zGvNqnoy1X
tfdkD1psm4l5A5FVI70pGA9fhmnm3Patdu2gozdjZdGV8wtFwvBwVFY/TzOR4mAAJbUPwfjXEFeX
7G5Gx3aCIYz759ERfPfHMuY1Q3w8yfTXLia1+CGk89DdLwXAkUOYJMuFyh15WdTsCzdplMSbBU73
26KtaDl0umy56eN+AATx58Lx/5fQ/2LH86s19GPyrS+fi++X0X/+xL/xIcJnUcwohrWqJy3Mg/+z
jhbyD5N8DGON1UBqSraR/7uQBjTC2tbDSwJ6cgVG/Hsh7f2BYYG8N3ccKR4W0/4/WUizLOezfL+S
ZjRF0ajnr356W+Jdebf1dociBuTt1cc6J5pTBybyg36oagBbV9242NM1FMWyfZxqhCKCdkuZWxvZ
U8AxYXzqclRPhwcXL6y4jv0Lxrjtaw2ju7gZdZzFZ9Lt/fIEWrs2PvjeBM4GYggZVnyaUV9ejmhq
JsBBMtAvpEP9YYdQwS27NL2ItiXDZjNAq5+LnUh1GJ09vPQfPR5k177bGdMhGRgL096Uzy/AC7M7
26F8DET5aExvQDGEu3P9sTB2xKGi4rrvMT8S+nGsEMgoH/WzCQR/fKhVIpIDA9uCbGWWYxE4Szf3
XUqRaXGLN9Ikz3kvhgZcVEtrIyEfp2geG6t27CP6snaOZYF4fOl0NESecCdUxaEfp/iuYVAZnkaR
8vvdSXr1GSp4o+nS672QTm3WvUgfXU0SM4T6P7+AnXCJsBc8v4/J7DduoAlhQI7FDmLs58qdP1qj
nLxLw8D0c3D7VlQ7EWPeCniHiZzldlYhprK8sW5H6dT0t4DS+2QhWOkLyyZ3j6TAKnkbmizHmZir
EahbDHecjpi+GU4mNSUxCV8PYaUMu2rFRU4+J3msbbmp6ZSPL8n1uozIjWhYwVAseYK8WoixQOka
jepcOPlAx3flTtAIPRdmQZ3MGvxkEsJStXKDaI9X+FBsPZEpVtp+X/WfjErX34TNRo02u45wF4oC
I3fNNNg4pGoxOwDmiD6vVUekf2+amY9Bx7UXdOERsOa+yeGZnDT/TbijgQG+SUil1BSMZWStgNsI
rGVBYdhzNI4sp/1J6uc5JhMU6Dqz48dqbhOJoWSOH5OlcZHpSUS1e+GEurjgnd1eNqOVgU1Ip+XF
pN08OxUq6gBBMAeJn6w+y7ha6QVi2Wt2KcXleJ6rfTs71R3QhiG/6v16Ll8bKzLBVtECW52oqon0
3iQHR32bbwvr7LElQr9E27yjKiLqN2TOBG9oAtM9FbPK+2rnuiopozFnXiftNIKKNBjATo8W3Yve
Bc6XvDtR/qifQzXqeV9TvMrKQ3hr/x4klXjfLyMSK4pEYl4ysJ2W67FtBS6etmkBDyo7NsUeC3m3
wK0dk7G6GfNeZg+xX4AMk6DWgMFlcIiPSmYUpq8ivavB/OmiXMUYAmcwMGJQdfkHul/bhUHiJHFO
OOO6D89H/GvYs/OiuqdAq+It1fEnUeeUeL0JIo/dYHHGm+HD6as67x48IDm5jZlongQZ1RHDqZtt
yf4mp2UmIJ0SQaqntaq6APLq3WXpgBq1MByI8L7WVbujQ8yUd4NaLNIEFDRt+460OosuMdh3Td2L
8pFYrbqSbmKTs9UGY98x0fXRd0PSHbnuhvAwCIO6wDyMZkqf/DGhfig3B7t9TWz6FyFML/TZhc60
Bre6uogC0Os9vZbs7sNLVOhI4w1zoA82OdA5qjliMAepsguXSqQKN4NC1hJ7uDDVSDZoTNOD6ZoL
mjlaNQFlkbf+AXaM4dwPjUNmWg8jud8Ujn0OiFmoe6KLZNWUVRXWWSqWe9sIpzWCpJjwqIMoaGMS
WgtCDCtywfaO7RQpuMRX35raAdq8aCj7NEfUmNkKjdU8ScK+A1cKBRPZbaIhz2HVY2201U/xpjC7
XrOnIz9+4eSmQrKyB2pxDVOr59hp+IosWr3yXcm+cQoq6ddP1B2s5NxSl8+s5chpNm40Qxdq6K3b
0aIxdRuzcfuHnB0pBgJruTfd8Mr2EYw7RyL9iommC2JCJKekD7gWW3RlYUoZEgBVLHA+5P14O0Dl
i/IpOkMWP7N1JQhKZoiET7XzlEr3bQPWPmkeTTHQJ0zPMLu/hSvTeTWjJbpm7Q8SJKZY0hO58bmZ
3WxL567Bg9iAGZtl9ZEoT8tWOHlMDeBxqXZKNmLgqTlDQ5i9pU0abVXkPC2l/qy8/ujaLrTrZBzy
u3Qg7hGraTkbVpXvMiq+kApukrL8UuTNc56n+RVTXQLitqFes9Ry3iLhXi2xuI3wu0CX7P3Lqljm
gIsTsFFbXIFSAXk0J5RTwLhUw7wquHZ0KF37Dn6AhwDpslemIRqA4Iad4iekjg8RWaahU3Cta5cY
bTgfe78EbE3UMxi8iJR5kZ1TER9oNqiPpETDDeFTgVMMI3nrEZeMpo8ycYEjiOFSyQmfmO7Lt4GO
64At98HEWrKjV0o8VZWRfCsai9welwXspZDYhvwaTeYFDWvUWA5NR6+YAYW7LfAlqXA5GaxjkZnt
HTo1DkQCMlsfR86pIc+4aWJm3XZxYVYdLNEe+FGUK6wZXVmdtG8WF5FH7HQblnONgxJAbSAX66IT
FfwZwIhkvhrsiKrkyxb0342NtW1ldO4LqznZjh4PeViclT0Rj+3mLQ+og5o742p2NZhiqvKwz5UU
FcqLikqiUzEY+rZJyRyObdhh11kbZIZuP0TYw7oOMonS82NdGD07Lriy9sKzqYzCnollMa+lyZCw
TDChiGnZGz6tZOfxwIemP32xwDZcRuFoP4SABE616X4FBACcgzBi+c0ZScJiHprrzzPC36uDsRDI
t+ONOzgpdz4K7WEUhsUWaSw/cYKTl66GB2DrfC9UKW/ZwVv3OY7fHZvCi2K1FnOj80Jm/x5IKFGn
eWn3M/m/c0nh5UJylFEn/acCsNl2Bv/9DBiA9CDxET5s0wgFnMu3ySLj3yqYBV5oq5WsNdr0wqQN
0qkIpSa2F++xSNqBMqgabbWZbUrdfWNE6mwouHT2PIb81WvXXaVl+CH3BvC9HuWjrm8za12SK9Gq
L8lAJLyeodnjWHVPVsMTbQPcfr5p8O5zOSagw8oY08xYz8A6tFXu0saEGNRNIaBf/dwj3j7li/nJ
mEk6aE/yIkKMaoIkc0698B+90TrR+fpCdJ7uxhBXU9PO110sqvPQ+qc5Zss4zCC2p8z6mNjxdVuV
9TZq2srfNK3/ILgtj1Mkut0s1io+Ffm8/Jy3MXfY8qu4uZkjJzq1eXNNzR7feQ5+X1lEOCiMVJne
IYN8wUMJ7hrUUVDw23c2a4NNBD0zoOD8rfZsIND+mbcz84GkGrad5QS2a591E91hjgmPUWVqjLXp
IQzbc2SNH9Y+46dJG9ZrvBjPE2Gjw+xTx5srEKmJhg1h0QOPnwjbRrlBpwkax1meMzlb5sbK4dka
LvMkOZoNf2AGG6hNqQEoQnK7Q7uH49kBlcY4mmSZ2CEMUPKi1FWZhRDdsVhv8tLakt967hvj3qgi
46SG5nnAIvUZiWe8sFL9kcYfdWlH9k23OCzEWJ0CjnOOk8tDVqZudxBK4unz/WVnRrXXXVmFti8H
Sq3nkI0uKgB9QsIZ7JvKway7jDTKAV3rtq7bFNzSoPhLo7qPKqFAowmmcUgY1/Way3fwkx7XCRCQ
5vBo1vTSR6Ed9IZePhXKu5pqA5x+Nrb3UR+pV0EKdJvVpb7oYIUySuNjfgEodwTP+2XKuwujMGrO
fTKfhRUC6wvhEeg8Et8KOWKRIaM+HY0BgHvgWTL69F/snceS5EiWZX9lpPdoUXBga9ycmPMId99A
woOAKKiqgn59H2TWyERkZWdO9ro3uakKNwMMUH363r3napm8sJ8+5goguFlK7BFUUxMlXoffH8EW
q7VUu7jVJTgsv/F3bJLnRlevrE/R1dxW/dZeJmJoxcnuezTVXaCfoGK5z6Ut7XOQD1x9lGNqPfTg
popJdy8NjclNERQRjJYpvo3cLAb2UcZ36ZTnD2gkLFL4TMSUbxgs657ZBDJba+WIxOIed6tiVSPU
Y06bV6+oGCI4wx5oKUbZiHrPIY/rNCdwgFDJXVPifRDM5m5Lbc3OKS3cexpZd52VPAMg+YTL+Sml
6/7ZCUpEXDH2mq8sX5dKWN2qep7hm3mFIq5zCW+pYujEkQ/aTJb9SeYp9Q2l8zOknuQHa8F4N46l
+D63wxMSy8MIUO7op7rgNezJcVzpXoCV7G+Qck6Ba94xW7lvkWBVlV6Phtjvh5s2EzxRpB52d5Un
bCoOcrBlPgFYIlvyvVta9EuNFe+4m9k5naL0q5ktsS3qOT0BIvqapB5pJNAc14AL0FTM1K0dVuin
rKLyw9sMQq2uH1EdPhRWduIk1YOWQn7sa/c84jjYoG6/dKF+rjuD9Gu4KzLm9IvX6pfc9p079OjW
rkndp4ou7AYRGLJwtmkuThxlnD+DdqLqaO3oqsxEsdfFKpxvZBgEKyw9P4pSH4q+eKP4BZKRY3YI
uiFhHVtf9cl8IKx9DobUglkU3voO9TA2v+y7GpDO0HyLt1DGsqc5kNA5QtK/v060OfeZJH9sThKP
B2CEmi+13b7KSXMqq4RNXML4kfaFf00wGBHjKeLxI8aL8Mj0jN0nGVLul5iKOyTL7CXk5YEoNM2t
8fDzGG3eJkqhYx66r+NS02iF0NZ0oSAkz872sw4ORHC+x5j/d11UhseuIiiLaoXa9y3BMF7xlA5J
8SDz8D6vUcgiznn1y+FWumLr+/WuUBXSr6m/VuMcb5qJw21Yw/kiq+lqNiz85SzrYyPkdJXbkwRg
r7IncpUJRE9FRBO4Zxx4QFvd+NfNyHlNjqutIl6uhcPkAQ1YDEmkviNf5Ay460w2r292SDDX0UK3
Z0zzMdS6eiJIiq8tveqBBeXaBjW0hPIzKQF7wgA/ZY74oTnfMmipz5RJ4ipAlMvyRKAMsKOaKUoN
ycyOj5PHNytQhxHdkYdDsiE2PQbd02jweSI8T8LVb5WeEsz67c5PQEU3rO25J0/e3I2PlvZLg5aI
mrvWWX5EJQiWEWPCFuri8iNxoaXw813Fqgi2sqMRmztzsO1WkAb4yPKGeUH16lXYFg1A5tRx7+YA
VH2AzazU8uhwEw9zDCODkxO1BPLhDDK8mG5nNWWXDol4CX3slKqagOXhTeeLIm22AJ9YtgNoSdUA
5gjacGdPQdJsZFF9dWV61WfZ11xQvQ0p+xLUE/jXAYjY66S1N3bKfpIzPoXACdZ5mjqzw3M37qSe
/TtpuvZrbJH0lZp8/AKWWl97EbkcHr91AipkzWOlvVYd6mDI+q0I/P4aPVoKkS69ALJCOe1FJRMx
Fcsj7a3iXE16PMNK0MOhbOCozjMAx5ZjP4pVed31TvMV+OBNwQT5YmF93rW5c43w3kA0t7tLlXJq
yqdWs7q480cyU+wvPPuvIBhgtoTheIWxbrjp7PlWobh8Z06LkaurLymM9wNoEfEV6Fp9Yg36NKSl
/u54c7K3mDhvYwtcl9LB9Mqg7tgQ8XuuIl9/8gNSfDzQcUxdcr01hDZBphZHwCdEm2UifHByCqcA
PukOzWd1Q++wuswj/8ErBfsttIZVg/3Oi/4KaPBHWzRvCVsfQyiAv8+1kixTwjvISDyGeTtfcbRl
RUw/wrl07uHUyr0R1TnDC1lU1Z7dBNWfSn7k6+jfRtmzRbW63I0VLHo1hOmNmYqZSaFMlw3yYffU
FIH3TCcv3g06ufEKLztoq+iJzum6K1IlmSMH7YsCeIPOtycwzk3SJ6UWwQkVlirCAW91fQDoYPyA
tmdDMIAOd0DxQHZUvpNejwZYBCTw5rOrBuceL2C3L4flxqZBdBNli8bURfTKTEdkT95ScyimRF0m
3ziXGXbafoXUb2YvZY2T+nVSM6EUYfi9FyWkMwatFFvyuPI+DmkyP5TRGDwlcRJBNgwQxo63ajEp
P3ERkPgIkaXcFjSmwQAV1sLjPVOC60G3wOLhHp1RfqvHDAzlo5OFibeZelf5Gzm37gHFdHFAKoV/
bSmDyZwgDUIpn/MT7B/js6/TfWTvdJpzHeX6dpIZWl9m9dbBSyPCLa25OBRpEr1LSI6nNPSpw1sL
rW6AsyyMis+Et381iyUIjhhJaqKvE3/rK/DT+6CSxcV3lvdMWo8kH3ivIHeyPQXiS4AQnijNNL+H
bcZpyWHiERCuYRYShWDxGvLQt70is8SRQbdxY0JYw/7sjYqie6WTWAZjh0PxmWzF3HEJKzwq7rsf
8J3KO0vK/kJN690ztVXPWD6+5wsxR4MKcWqpOqnOHXzkSzPafr21SoQb/hKcI+30j40Z2+2YAs5Z
2x1UpP4P05QnkIIcaqb6Ixi8x7gpyosx8tIwvTxzSEv3zJJZ5HCdfE+9cTkRXwmiLxbXOexieswu
ckrLpsjFk8iv2TEn24PvLp7xaOBZrGcrw0UYhleI+P2IGdSU34eBYqN0O2GdXD2viVqd138LA52g
M1k8hKENbYMAAFV1Bk8lH1b2ynd6hky80MXG2I0KfGBo85vq3ko8slty3A4/8rl339gsiE31nA4k
YlQNZ79GXcEmHR0WrNfgdOAoVk7nY3MibagBZITb1pLMUqM04LVyy7Q5qcZmKekS3oUNkUkedYrP
EQJKdrmr28KetpXfI0Gx+rF9IC2yuYaY0zwB5KUlLjy6veR4g5eZAGfws1dUpkmBul7Z0tl4jRou
gxFkigKUrvy93fXBc+UgzEFGPHcNSS05jspB+lBwU20kBJ2+SO8Hoz+1Udld5671NYJADjjSk9Z2
UBaPNBWVde8Ok+dts3ZynwgGEJ86N++/gxZhoIjnBC8iIVIl+UHaV68OmFucMSUJtih80AQ0mc1T
yqJXPIOQCq4lBwjKD7E8BHZEBD2SEEqklMzbxxB1/msg5ouFe2ijAsRGANQw60Qee1ITF9GjzOE+
bSLW2H1Nxw2y0KhLlBvkVJ+7hthgKUJ9qWMG44loXweA0PkucQQdsLxMZb2jdw9AYJ6KR5n09LKG
bjjUWXHtOWp657gRn5pOVBc/yS4Ru8c+HlpShGEKnYUUz1UX3ZJhc20V6siTCBXI6h6R3Gv8BTI5
1dgyXpa5nvlPZU5WOF1LrJy7EE7boaWbnAa99a0QzefC1xB4LJqv1M9f11JpWgYmC6247iZg3KGj
c1ozMiUfeWCMnQcLdtx58rJ9xtHnJF10UJtatCcHH9fWoUuzCZE43HSuU5yliwtvk/kBdymOzxZx
9ojF0ij+nMfxG9joK0wu3ckELjovDho7GJlmp3o6gj16hqPV13QgAo7ZksrAJuksGppDaMvLUmkw
QVCs1ohUP8aNqg3oYc9QfxbxjGSB+UfSPumlQvYQOPUhiFp1movuKZvEq6fpkQ42xX3FLIs3yssf
0mp87hClP3q2k7/BaKKNESzlnuUv3MStTLjLdZLeW6KM7Y3oa/WcmCXUNLjjCm8onrCaGJDFQjTv
jzfQZrMzGHbz4OFH4DxQBgPPF2ZbNjwZHNw6uwqrRZ5xusi98oXZ5KOe8e6pPjx1UUuo02wTe7NB
6Tl+k/CnKcSrmbTYaW35bLx4xrddkvmBZ6Ed3HDP+kPu74xR4N2ZE/3ZKoyujkFODo03mHWQlAb6
BqJqiBWQ7IsDLT8+JFTxgUkXOVcBvAfJeZ1tAMans/OzZeRI79TXiVcSNxUHDtfg0+Kt9zweIeuY
qdPh4EumaZslr49tFJpLh2LwvR9xcGwmxmOfMtdzXtva5LfOwFaKPa0vTxq1ar0xhLTucTbnLzp1
q2iLhkt88fX4tQcdvSqY2OBoq1kcBfETmw9IzOw8weh6y5GtLzJbl6LuDqxguOw7J1/2iOfyrcPC
T9HtFvhBhlHZ96XUSXZ2zCo/yqnM86g5c+f0gxLj9LmwYy+lrtX5F2O3zqFQLTVj19jzdeAgfUe2
7dcfE8El93zLfKQRy1K/qUMQYosj5TOhRwPmEm9xt7QBdz3SmutZ0+Tc8BSgy+ni+NTahZPBV17I
YELysZwC/hbQBcQEe/DmH5zjrvpA5qe+1H6zlZwU+n1F99tnUQ2dKzT99c5yIFHbJnNOHpbzu9H3
irNd0knaZtO4iA0OZOs1gbVwOxvIqFMRhoh4pu5ASeh879mOr3k8SPTL7Js2woq9oQS7GFy4GynG
/jm0cK5FdtQSJiPpDubzQvydp19oKFcQ1lCkXrMAk51TGXR3QfK57xdGmosJzZNldcm3FEpKuDOq
tNbXeVQNbjLB3+uXmAhBq7ctuaWOjD5Ez295FcA2tyqSeFvT7q26xIGHVU8uV8M0DvcKyCwAQEXN
KYoSeZ8cmweiTa2PTOJLilDAaHpfGz8b/Mc0qf3bLMjPNulWD7iSSIUZpwL2K+ExdD/s0rCF+3yX
yRJreLC/xyQXb9Xsz9+ITpv9Azkx003B9P1osGxggavz4KVElvZhPGY/O89tzL4L/JeSVhH3qXkS
WSSuerMcE9Q1O2Zd7AXgpS2GV4OrHyMf6aFgIH2hY15sNFEDrVV81iIXh9kbYE4KctlvC97xfTYz
/YwJstuGFAd7DtCvNfHL8Hbd4SyzkbGHwKFml+Tf8MIvDK47BV27qaMX2Y6PEm7ju0GxeJG1uCkK
sfPx2+wD7Z8jGw3AMN1LS+e0WNPoPpn05ygsxK1kLr3VtfdNMKLbVATffx8b5y2aasOGpL7AgHuu
RPdq+8UKn2asQGQjHV8LwuA+wf7HhtZ5x2QSYtP2vCtQmgHec/zdt6UPc5g4JZohGMUsXF/biZX/
qeAp3RMXtnDSkUbeMAp/sz3OVJMpPuH4r64WszgXd6izneq0R84GR/uVSG6QDoe0viELzh5xmcju
ouloVVFOo6/o7oZYvRW69s8IPAbylf02oQfc9qFAKcketKX3S/cPURSNQlMITVESuC/WUqP41NdN
uoiLNa9YG/q9+pGDIWNPrHXuS6/GaUsL6kfNJure2vRYcRgIgcy5coviHfgx81tkYSi1UnenFo9y
uyBg/ApvFvN/XrGTbaV4V8PEZqzeACrgaOun31w8XCG2tUZO+PAWunghbxvVJRWGUuNTgeqWsZdB
MpBlyZOjKk6IWc+DltR0pZhemk92ZBXLZtC1yzW0zdmy+gsG1/LWGRXi/ZHShs3EfTVezGF2pukR
+SHwCQ8VMfCjT4QvsnYJel4Bdnfg2W5BqBKy2h+NAqEI9ahYl7KUKRJ6S7JRU95Taq1laIt7mh6S
esnZp9raDazxZOsOALyhS/Des/cypL8jFRMDAdXxDraCA+Jxgouc5++RBN7vkM9ySKqIdSBWrEm+
l3xml/EJZly6rRck6Zs7OerVDeidY3Te+KHC2otm69ZxJNRNHNC3KYN7+pFh/agd3xy4D3i0lZ+8
9pOYrhrY/MwMkqcqcX44U/iQwPvvw4GmUuJUPxjmaby0vUYQRhzNA+nhkuEUmT5bu1wuSDAgYQMk
yeOoPIe8ezwF6SNKTKhA68ZwWEyw3OGtL6CDDYjxNpVImhesHMSiWzK4G/r+U+l48km0M30pshwA
co8cKGdyFLzEe+j6Vt2AheKsFo02U8W6SJG4+b4Zwh14EcQKOdTScD9zuCIMGW/ytKWtQeQFVE1U
N6BNDUbnqbOxu0zy4osFSXE9FjNWzaYZGK/htOyvtW/87n5uy9S5SWrPeM8c9dqUhtQUOgyyCiT4
zBschP1p7VbPXTLDIuhLY1gAg2FWx6l0rWNjgjDfDiKKCr5wO460yeGiIsCwsQx2vGEfrm+Ixg0W
wby6XpDv0DnQI7HGYIDKa+aeYGRZZ4LrNreLirOuMzJ3Qex5iBG3kgWhAGUQYB5alxYRUrmDJ0Jf
kDc1ldsuldXLTBBtucNQ75KImrpfrVnQTByj2BwSN1NwFGoaxCPpMruJkIybIEVUi4Z1dt+QTNfV
TZwm4qzDCUdwg9YbXRS6is+M9bV3jJJ+/p66o3vXJSQnbrEdUFu0HsiK+wEC77lFnU9KNOjZdl8E
0dTeCNuo/ARx3OW021vdR40AjXDhyeNlbkjW4MdtUYUgfilrF3BurZu9EjYbHNAw9ZGHyJZgc1ao
ddxKENRI88GlBEbBegSnzsKUMgqLNxxcsw7dzYRKKmrD+NUefSIei5HZ947BafOqlexvTCRH3AY4
ENEKsEEkB8z+/UjSXdi9yc7hXSPh5hvfoqM/yRqzTtLimuy5xLKtw+rcRGdmGlgatkcE6t5Ws873
JsxisQkizpBrT9T+ZiPY6K4w3zcDX5CfetP601AfnBR60RFC2JRe81Rz2MZayGkrs7sI93vWFSdl
hw4LCVSY4EoIFET7rrKplFIiS9M9mPvZfyhKRXHt0yb4sVjx9Jz2bvy6UF0PW1T1XXc7Ow1AoLYb
88fedclUXiKhOY0qR80bBr/mKyucuUmdAi1AKBJyglHNtYzHK8g0HsA8aie/S390Lg7FLyJuCOEO
sykYD93I4WwL/K9rz2jg4nFX9hk0ICRz5bYvpiDHN80BduJs/hqHKQaLZQAfAuu/KsVmGc3UcpN6
t0PbjNF82wpVcEqyez++jAjtbtDUNfGJe494aOlyUmGZrzR6i/VhyZgB9k75hV5XJpmC1rZ5nEcP
7i4H9YEBalNl2VNiT3l9WAZV+V9rybL7qEdYYquSJ2vVlw4oI1LwOcGhgwtuqR9KPbBCIzqO7IOx
a+i6vupnBUt2ZOLmWx55udoxIv8baNuvJraQ2+jiZndW3GYUCVxlv5rYvMwDNJE289m/zq9Y/JPf
TXL/K4P9D8fGAvbfQ1if8u9Kffk/N9+b+vsvWtj1n/2uhbVs8Z8Oxlf8YXi2IjiQiE1/N5VZuMp4
sFd3mECYwHqDu/Bfatj4Nyca3pjf9LNRiE72X2LY4D/XzKsIfhj+ldgFnfpPxLD8nZ+UsFDv4wim
Pk01D8sb3+8P/kY1m7pKlujcc7z+MlceUCsijcyHTcDBP3IA//ZRdkxsk8vS4gW+u36Vn3zGGm5M
13XTWfme3rJZuBCCTfQ3NtRVufv/PHL/90N+Y7Byh4T4w/U4qP4Ik51QiwSkAzv5uLcKOI0//cj3
v/+5n8P6/uSmrakBq0rZxmL8Ry8zPeNo6WjAc3PNt8DHe9UQekTXrkv+JoDwj5fjo67AG4wV0Q7E
qo3+9Z4FtRgzVCbnAqgoeeF0SjkESBIP//qC/vxj4Ls6VLUi+g158NNPYxDvtWEK+Ccx7nOfKTrF
ojZ/Y0Veb/3PPw33i2g8Wu/A4bmWVd/98+9fxEs/sYie/Gqcj/1o2I9dHVBgS77VeXbZyv7pVQXe
b3xXmyEvuW2o0H/+QFg6iq4Ow+0gqbamBiFh4X7e//WH/NlV8WqjSw8h68GR/fVDQtNAnKrcEyIL
ubZ0OYqNqL0IEoEoruTf/VJ//XGB94cHoqzUMtAdPyG+8w+CqdLWtJW5wxFNELcddQ9/fXVrPMYf
fzSfm8hxjFvIUHxV0v/0ZCyBDnrYiyfS6WtOWyL/aPslhYgn4SQRYWfPayZBJO+nYCAcz0lUTDLF
1KsXzCbpsps9f1BUtGX41lbQX3YhnCjrhFBqrFYHWvDCyYaTT6szfeobKYYvkjBD60FNjsPHat3Z
f/OL/fHtxa3LYsdBL6C7yQu8XvJPl2RiQDR515+yWftH+hUE7DqRd5rdJP8bBOe//1hwDvzVrwCO
F6PP+r//9EmMsVdTjj6hHxN7y01D5jTz8B2kH5wks7TTP1yX1ivjY6DDQhWgLvvDA192q1o8VSdE
j3q3jMN8jKJpPBEWKZ//+rn49wWDTyKt1OWhx6Ae/OExRKleUB13p2BZ1j5GY+3KOh+2//hD1hWc
zY8dg/3gDz9UT5LmXCTNyeUocvRCizS4sbIPf/0hf/I0QC0giAtiD1bYP65KnBQtuw+rE61aok4m
JjBMnDHZoZK8/h98Eh8AbFYI1qP1nv70NPhpHMFkak4FoY03hW2sQ7Nq2tZe5d/Ue3/y6/yGDwjs
gAedBffXT2I47Uy2VZ1mBwBVilxrS0Bk/zfb+Z/dOCeyQwbxoIb+zUOT+7ITOsQMXCOIHUHxHFEE
soUABfzdZfX/yctlAxQ8ZZQmDtzj0EO+9OvljAz+OQ2XJyvOmc2Pbr5THuLxv/51fq2Rf/8QijEq
ZLaM6N9wuVAsG0QixakJ4y8+UVu3bdi3t2PlBI+1M8Bmbaf2/X/wkaimKCAA9bsR5ICfH4hMpL4z
zsVJLmThFEQuHgSUrFOg5vo0z4aRtYXo/G+uk1KLP/vrPkwt6gbsjeijfFBGv35sGPYm9VR51ATE
RfshGMVX3eQc2DUv27hLJBzMwuC+ZkjcmjeXg9NHjKq6JlOu0WpPJSsubVMTNznCNUL636irYArU
69qVqAmM5Li/8sdbMn+Ip0coby8RkijNjFiqOFfbrvUjmsWZ4118yejlvhgacubtspb6McjrCH5T
h4+JOB2F2iumV2QYgZDv9sVH2CMeMWNg48l5aJg4dU5y5yi7+JH75LBfJTO3e0+2ZvNsTRYSxoEM
OeiHcjyJxTj9xp0ycSucHp8UjmuDdMSuxivXWQBw2RFazD1gz4EBiZzy81Dq6NLYRfIWuDNTEAJY
HcbYMvnReT7tCjIp51eMP6HZFeTGYF5HAf/dqot6l+heMOsibVke0tRG155nYr6JGoNXyQmTodw2
9UQoX1pNXXeKgeANmxbtrNpih9f8IMTe26jDALqfyFic0Z4sQCK2pRfOxRaNeU4ae+SP2R6mmfc6
CIzTqHeG6kdGg+HCBAx5XuKa5KnrZhJnEbK3h3lO6bFZ9USeMXpmgOE6GN5EardozT1nutWl8XDp
x/X8DTwrVjc6EOtYKKtQfDAQ6K7NbAtJoGKDEjbpaCWd0pnmKUNaQ7ocZBZm2ktZz4+9F/Rv8SjJ
suEFI2DeS3HPd4sanos5bB7BRGGnMONU+e6pm6Cf7owz2rATO4TSN0OIsvw060o+LPQE3dslG619
kNl2c1RkXKKnB4N/ZG70HKyZWqeIVvCx7QzY3c4fAyRng+6JrpowzHa8a4+Rbadq65ravaJJIz/N
frS8kzps30bTlH6m6ifez7MKqemUV/68gXtYPaeBQTbhL134Ws0ROuOQHT3f9rPhJNOGyqoODrwM
wQNp9MecMJfaTRkTop1bBPmXPiv8b8huZ3sbJymzHa9t2uq6QJ8H/IfBXrKxx4l0ohZcEUb90gl3
hamyLyhyG/uMAy3JX1pLc7cXrH40TNFT5DtmI8UTciOkbRZ4EsPBzQ2bbc+SojcpcTAg0+i/zJuO
nuRtGjprkCbuiXOb1t2062lfTLvYU9aReii1dj3+pE9uWKU2eqtw5RdPHcPEVBnUU3hF2vdsiHNe
JNHPx4w1Te8zIO4lzrpc2A8LcZpil0WB+hyAzWxOwdSohCjLMvpUonXC+57Ni3eIvaXP9sEg409z
L5jbuV3OMLVJBdnUvkilIVuirF7akH9Fjhmesk1B4iQdqiyrvsppzp8wMft6D6Pb9WF40PHZhaSQ
/SjnBu86/maiKkBWr02oxEf8QNYk1x5UUFK2g4uybZP7dfKVZNg02M5ZgZRBIFwpD21AhvwG5RY0
8zDIBrODKjF9LSKEHQfmWww31OzM+VaRSwrKFC/9+GkaWs+Pd201ND7C3oH5ww2p5OGawJORUEar
385uA6b0v+/A/9t2+Y+QPem/77rsTZY37a/RN+u/+L3h4oWE2Di0RmLY+i6bBLXp7/0W16GpEvEO
e+DPwXT8ZD62vf+kwOQA7NENcSDsUFL9q99CjyYOmagRIONQVJN48Y/6LdGvhUboQpYHkYVbw7E9
z+U7/rr9FuU8CRMgrEul3YRXQ6X8e6f1O0q1zEnVlYLBu7pVa4YPjIfJ5wt3g1ysN62UQoleIFZ5
7TIF2aOOQe9mjOZ6R11jRyreIAQM2VU2uVm+Q+6ZBzvcc5Hc21kbRGfTFWV+pfomgemIQtbDVhcm
byHzunuNuhXfC2bOdmf5M5OQxYFHb9pavpP/BpNES63SY8Fmji4XNMsO5IAgwr6WLQHRtMMJZ57G
/MHtXHOfpCVAER+E4XQkzhmcC38EedLSjaTaFaZV104MbPiqmBckvlgClH/syIq2X3RejO25KyxS
gcsZCjaXX6c4RRrMp7vBUyl6mYqF4gpcSCzuam+2FHkgYZceZFKj2VtSB7lrEKo6LjaohisqGkCh
bnxXNGZxq80YCVDe4GfmEUID2v9xXVMVtBjGJlm7q0MQInucOy17SEgu20T4TOEzV5sBMyxPYcEo
7hmNuY1tEjZ1pqMPR+QTiul6snBXPgzs32Wy7QYrK+JLP4pAj4+OBZGnQ1NBZlx1ngDD6wWNYu9h
fH5cAgCJqH64qBbNs64VsaSDmwOVh5yJFEgQcx4egEjofk9esQzJiuzc9rr1i8pc530p322rW63O
EEu66H6cWfZIG86Yjgo8h8MTTjEh9mCDmWL6kwNpEu+DK29dbRAhh+UwjltUxXCaAsL/sh0qMgdT
h4qTALXwgt3Czel1nhdDDRNsSTpvwy2TgDg/zb6DO7XuJ73rTRIvG4y++bDD9M50yUvVFB6COcWZ
tKSDcK8cTH3NbTOPebDHZVE/x3VFNhgoUnOfDkzx0aHyzG0AgXq440pMLyZdovtM6wm73EijCdtt
OjAeDICx+bLGs9pjo91IN59ew7AALLNpGH7w3AYJtWWAnH46D+Ck0XUHvc34LNLduB+pq5wjalSE
iR56OcLfSvQDu9GnA/HuWMy+oePAeWJ2jHIHrLlDluUccTBIiYpNW/VgI5V4jEkXyE/TIOBHdUsC
DRRLnFDQL1UhqqOT5eM6nA1LLDWl1RA/WCaZc06gIZZMr/XiF7f+HJKfsMF86gWvgqDumujjICsc
uNxelL0OcggNIE+aZkdD9p73Ts4y5HYUd75lERcc4ynbGvIMk7tlgjJw6/PyD5esq9KEWtP4zVe7
qJeJMV4W3ItuwL/gZkuy77HkA9QPKnVhAttdrM6Gtm8PdvTQLR3CIXL5BgtJjLauszhchu2IXLZF
sQuGiLFjbkMf9qV4cFK/tPfCwji+i1IAi5sQcFi6D5ckekJe5p/iKWY43tv5iGyo9LOHdHJJ7wPs
NW10vDDa61EUQkCnLWQwlXpDdhDAfM6h1zHRlDIit68Y+6Y/AmhtP/yU8TUIqhGu7CIYJG6twoqv
ot52YSnwjDwEcxI+sstnwZ7VNA82g60zcOsNsOgNMl2ihyu/gUUWkgP0UjTD/EULV8h9VGFe3oy5
tqdDR844skSZl99x6FREJFtz9DEtNgbKRnTinRpR2LuOcdLZyxg/bsc1FSJJBNPLjkBTF5kQsKWN
macO9ajOImffcLIZNqUcGBc6yMmviM1GasYbUv0I0eVcK6O8F+KKuuwsMJllzWcZd+NT4K/ryEyU
33f6TxjechwIDCmLpH3Os9m7tLboJoosWthblA79smZqzpcAcI/cc/KpSF6MAh0dMxY61JFDoB4W
VVWw1jPELBvlIgQ4sJNly41kzbuvZSiJNl9WOFXqDENN+RnbbwE8YNYJr58flA+Wac/pAofSNm3B
SdzNFm8yNnK84/hgGDNCTw402INtG4vJn3ahdPkJVKWDdi/KymOni+hFf26JFQN6ymg7QwxpTai8
TITDkcTsdKKUH2PY2asRwWxmKwgeYGjkxj14QSlRwAp/iTjVFOKzskrLXNFFQlYYOMYBIh9H1Ngx
bJxvjoAgt/fDTNdXbTlhhqA9wO5X1griuWdC2E9Z4GKQ0mJRR0fFfUjAaUtC/WaWtMoP7lSqYFsB
u7hu5VKv2SpRD9pHSve2c2pMQBvdeg2O1C4ABIVNw+1fxtjrn5LFD4MNpX53zyvAtTIiwukdK4vI
B1xEAMldu/m8ODwbm3TCmYyXtwKLjuQ37q+JBpFw8fy88+UPolDD6Myz0S6cTn08wi0ikfVLzkoS
hBtnyF+YPZWfQpwdejP0WZ8+c6C32ovIjdd9FFoU3F2ngc2wg3dNQMDeEMmNMrCPOmBFVbkU4kDs
VursgUtM1VbD7hc7XbBMb6sF8T1ClRDNkWgTZfYNrSD4EjQ/7yU3D8gwNuh0YyUGt4k/ELu+l5Ys
v/D/mz+Fg4kfV7U+zwhZD8+jGMILwt6IaCumzK++DbICPfkUulfL6ES4v9QY/7B0saQ71Ov1JRZj
/hQTSH/vxAkdvDqNl8+xSbx3vurwVlhquc1lypQ8VDmkO0B3zwBAEKKm7iT7Q+WxPW76PFZmfcQa
dEjYOvjWWUM3e4ryEVM8gracpA0BSVa6cMe3PvYmpIZThSyXYIflJtHjZLZ2XaWI0I2ByMIp50B4
cVods8AzVzWXgg1HIne1EGL3kAMF7CpyAxF5MeD5pKNRXQhvcMhQWNriMSpa/Q2Gov8oUcKCT4cM
k+5nqPOMtRNMv1uTWcmx5PxhsJaNNUk9JKecGb75xH2OTMFwzPgVnSW3bF58AjWuLJXi4Hf02H4j
99RH5pBN6vW/2DuT5ciR9Fq/Spn2aMM8mEm9iEBEcJ6TSXIDI5lMTA7A4XDHdO2++/2QVbdVkkmy
bjMttFAv0roqi2QwAoD/wznfoUKDHYETw/vkAYtydkP34zbfxhs7GBrqtohkW+yTdSTUgetEwGFM
MgvrQWGmMw2puNlPzlBfschxKTiJvvkMezQupDVPChdskGD9Bq5O5GnTh+3Taudeezk3OXkl2Cap
eUBiaaKdQrwMpwS0moWtbAxfbacmxJjZU9heFdygcodcCd3VahmFvkI7PuAou3ZaDJmkeaQDKBJc
Lf4wvhJEUb1UntPzbRu2+7BJwrreMwaKaZET04AqsxxyW0y0Wj+UiUuMPn6z8dIQTQG8K5dME22M
Xh/gzxJ/237+dMAoVgiAHh68nr2ARagjMoPY2XJi9MbbTfm28peJ1ztnHdqK5ljLNcSd6xUuA44Z
mUpRzTX5S11jXZuoU87JohosT2EC7wcmph8OaV4Y+4xsmG1uMqDS6gSRIMemsaaHKfOH/LQEFIsW
T2x/c3/gwkEt01Ym+Or4lezHaR5Qz4t+bp8731lFskM4WCansanoI+AsrfaDw+IxelIDeQJp2NXD
VdaJEYW+1vLe0k7S8OtN6nvSC5IHTsiw8gEwpaV4IpdRZwXoxMn8nq/7yZWiQ7OHwjFdam55jQWe
Lh1jU5/cqzWJb3NCVtAAF2Z+yMIBGCH4QWfetU7o2DubMtJBaAsijSe7jS+Ix39DtdD7zYgCaUjM
MR/l8hznopSXbQ1/7IBYFKpB2IRb1i6g+ndsIqCOGTkAXivjTJzceaqBeLaOqWjQFVyZX43n/7bg
/wTz2P7V7rqsRpKYKDm2Sf95T/5/Hg6Ph4fnQ/p/f/v+NZCj0/4Gz/Lf9ej/0bf8vWn3gr9woNl0
7bZL8prtsWf8o2kP/sL0H80Kr2bD6zqMs//QSHigd9knk8nNV8H0/JNIglafnt2j13cC4lL92P9H
mnaO+X8zM/8P34s/j+qVxibG7pVhbMMUTgXBWQ6B/8CYYkUCW/pspsbi1AXjNZEV95U/PmfMdQle
OkdVWV3QxSM1M+1JqOCGWntHMnVqkuGm7gfxxpIu248WQ1eCQrOd6+buaZxD7HTMgEtyiC5wGAFC
VYt/Cy6zPFTl+hOt76tPajy3YzxdWQKLcDuTHS+aB7oy5op1kd0bvWzK3Q7RnCPIUgJYSLIdzQ1F
QbZjFG8Kwi9V/0DKd7grZgdugSnnEyjXaSciTEmEkR07kJyqNdc8hBjfQdOoq0Le+aUHSCvGT7+C
pGd58l4ggm6b8IGobfCwNnPWPi72/Mc3nRfdrDBjdFJi83auaEPJfnJPCowVVo/BXAUjIN0x8KaU
M2/dB25lsB8lJ9827oEC7NqTzU9cCBmCy4o4qxnan1mvltWewb1CB2jG2OCvsL/ou9+HLLzJC7C3
xNPhW/RRv8eEbh9nzflbDfG5kIE5ONGSX7VI5g7OuOwLQoc8MtH3WZs81pk473hmGTdf8ex285ca
+p+Qo5EuQ2agZF/OtSPSAT0GC7B3mc3nGXiCzE2x0gLBIZfITw5TFt0SgfETkRcdsTR6H7aU3m6k
5G24dsccNT4spArtPp0JrJYh18O5uwClEsryb7CHNog98Rv5vIUIun11yOz5rBuc6HFyPmA7VhzA
Q3mxYEIvcheMTNw2chdotY2gs53p1uo7oaTfYGyCVIapsTchcTjt3N0tBW5brabpbsUbs4MeZ12s
7fA6DEVyanAIx5H4HFuvP0Jy2mF/yBBEj9FFHKwVCvG5vRyc5Sqy7HY7vb4NGjcqDXzs713Z72c2
LV2FPB2JIPr627oanjJnPeiSTYlNy6t+tqakaeUTIRC3h/63G4xHyFBxGOlpC/QoHRkXanljr72r
TZ+CgNrj7rvHv3JSidyNjbzsYfa09utIKZaQIx2o5mBlhHjRaWVtn/ZVwM2R3M2xOEXqzi7m06Qv
aBeOyQ25tZv5FWTys18G1+1cHrKYjY1lObfsIV0WE/nBjpizjeNJfftvPDm28+ezkzxA80IPf/3n
P86j9F2//5t/OGDf0cu9+VLLw9eAGPiv//z7VnX7L//ev/zt69d3eVrk17/802dnWr19t5wEkj9L
2vzfR7J/eiV/7/f/L1/Z3/fD2TL/V4fPTZkT3Pb+55f76yt+P1uY7TJvdYjjthnxRr8yEH4/W1z+
IubfJs6vAS+70L+dLUjzwMCHXuIwKI7YzTJF/mMg7KPn45Ti3IlQzEWE1P4jZ0vobmvef93HRh60
FgbLUD9Q9NkEmPw7XVQkBqpUA2cdFbvk2cugCq8SUQbJ+Sogb7Ph2FDakD7q4tpg+dGpB6FvOKdJ
hqHCBKwNudtC9RSZthxSWU/5dJswleRSpkV0yx1SDTu+kGhOETGT7u6CT5ldhsvEeElEyj2AkfJY
81yqzqLFr6DL2FUXXvvtMNl7yCZoLxR7H0zQ2uJm7EKjWaVgdMKQbDn4JuiTfeY3oqPwMwP9L+2D
9bZaZcg4jPEn0n2sD9c+vIa3mjFbtfcadxnJ7dkeNIDbOL8wRZdMPmMkwmdg/2AV4Pxs1n2VYWRl
jFFBmFswZmNvr6KJbMqy6L2jN4ZdeAhpbbq9RT7wcgb5dtME1+4NytfOOWgw2re4xJN3lLfBS5fr
+IfMXNasgA42dLYaOJIXY5zwJXP5kd9zp8fwXfmU7oicRdJcTGON8aLt3CzC3Gv7DHlYcHaPBJiG
Ol0ljemBSO+E9k5G8UqyXpFtAVakUmDe8JxHQprMeg0S31zBZ4k5tbQlJGX0QMyn6LN+uB2GzBbn
nHyx3snQrS/RrIBxAvQ1v8DMis2xT+ICexvJRtlzV1Sjf4RqUDSg3wuFr5vVs3foy6H/QELAjnnt
4+izCFvWXjYUsOepCfQrLb+FQVjUBHsRa0pmmWzjzyHrOsVYDTfkSa01wVU2mH0MBHHQ4E2Lc3VZ
BYEFUiyEjnSEc4GRpQY/DANtIXcabGXjwS3H9F+dAkAKW/ydGc6gWFo/itEqEbRPZXnpMPh6sHQ5
/GQ78k2XOau6YnAAWcEGpbUTVVw+GiDo7E513R/JAZu9vbUqZTHwdb3vbkcEKcpuTJm7aAmCBwaE
lbsbK3btNBcCogaEqcTiKJ7Qouu5mV9m8mDJdu1N++lqItf27PMQxa9hsN73Igx4bfiZWeJiacDc
2Y6gPb3EVl+F22Sf2dS0t+x1nI/SXitxHPIOE7WJoKGkkB2Dmj/L6Q39itvjULVddcps7MWA3hIP
IPzcru++Fcjb0Qu24DcwWvj+yBwHt6EyWqi46DvE+W5Jpedq5TGPs92u3OcwcGBlZ2BNSfRcnfUF
+Wf2CbLMj06y6XCIBjGkFS7dRg6PLTGMRRqReAjzEG7lncPw/SEjhvHKsVadpeD97R99P7rrMS/D
GUDbWMUvVZCH9zrUyUsXRaLdjdKJyvNOeLo7L+B43/YC0MuuES5eMF1G1VZHxvkX3GjOykD1zGlA
LuJQHvp4afALdEQCZvMsvmFdKhIeZagTGauK/NVU2+eTiIqKedFObKfhMvHom0uANZzFcycABNIx
Yg7I++skrppvtstPQ+BQLc/rMnnF7dgMin1EGJr6Qc10iildcFinMCDzMx9+zHRC+Af+O1chwWbE
dalljw3GB0xoiYYbqg8RqLSlTw+fZE0OH9HQDu+sxHgSbvaWxyzHqrCPgMVIQssJUeO3S0qrSyEX
MtGEUlleA3r3oKA6YYIVeMVggt7TI/4L9PT4atlR9wpTjyJomiwJrbDHlZHqufS25IYY9IkwObiA
MBrCWzG008cQa3Up5xybU54ELfv8Bc1ROqCqfdgW0M5hyRq6+Nz3i+kAqxXrNooXF2sZNxz0A29l
5pT5BkDfEsbVdIgiKYvbrLCLc1WTQcZKL8ofyr4B1UU4gTm2rPGu/d7nI4gXYUHAy/sBqiJUx+5S
N9savF+q3Bx8ziCzq1lSNEfIfRgh0NS2b2Xcc1GQWEjUmobV8zBkVgblT4YFbA7NecdlPZevJaRh
s1dDC3ML8nH5xIBDDzugtd1F1riYjsjUBN+X+zIjIFGu2Bo5M7YZZu8GQCwtjCPcpMLqU2AKJfbL
ym2eS5xlbRrBPXB2PX/Q/sy2fCb9NrHIoK65+MbSZmqFmTR4JSGBal10Gfoxsn2LQ+/IQu4QKvs/
YMDhUOKsr17jAK1KCz9jgBD4nBGx65IzVCjnx6Sb9sasYMh3LubB82ComxH8uAv2cnbFTTDjUYX3
ur4K46rPwuJZuEfsCVxzMFaGpdy2n+cOpzzCZ9X9JKG1OM0wJC7Zqa5vpeOa64QAahiyGUkYOwm4
tEv7XpT1vsQX/bDo1fkeBkjFyIzqajCBfPVL1nvkPyPiXQEkWOvP2tLjhRPxGNir0tenSVSr2Rdj
lNz6bsNStUKeCNJFAcjd2X3BWFQXIxAm+BrTwTAw4dHITVPuMjONHjfKGD7VuYXkp1YZrZ3IfKKk
/CqXJsW+ipCX0E0aOrYUn8Ns1TFsG+n5+0CIJb7PvdUR+L/RX94wFZX5HrTEtNREQbSwTzjjx9J7
rwlOLvjCVTvmcgJbPd+taxMwGcfVbeKrnJTuGiOZNVacLORStk+hAByfTiBRuQZqzGRnprYUhO4k
b2znfLEQ5t+rpUdCFaF3a4AbhWQX1qEnr+MOMNZlqwt2HZAtnc8ozvH7O6wv+iuURMJKeQLT9cyC
cI0UoVvmbV+JeEcshfeRC2ghe89emk28A1lbpz3p3lmK6cnOzgf2xMX3cNWWfxisoa2eAP22pG9m
lV2dZSXMFMBQPOVBgQULb0yiXaaT2FDH7M34/uAd0O8k/llnIEl3u5EtIQHKXS+Svj0yfhjtr77m
MUYCKdOUE6maFnkIIzljetoFcePHV2xEMrJiktmubzBAQRLUHilsvwbh6jqzN6p/kdTOGhwaaot5
Skm2tMWxmDDuXmL29SD5rvjertwR8OFHpyy82IWebT6mKmg0eKyMF+oWJpvO8Pn53rwj39jzf5hZ
G3GR1/BC76IgsVHNUE5bp3ZgYHqRyQVrl71w7Z6R+AnysmdeKPZcph3bqjUsnWeWBm55yvuIUpgL
OZi/4fFsmewHwYSXunL7PkJY5jgvc2aR7MDeJftpG5wNp7YGIMVTYiOwNcA0q527cjFD8m6MPsY9
K9SzVqitgXcXFu6LPUJ2ClXV69uKB4+4ZOFqvizKaERhWfRGk21HRydm53N01DC4Jy8eYS9Obdm6
+xWA1rqHbZIH6bpGJSwcIohuwDJa3oEIOUgyHViy/MriFxP7yPKcBU6iC5hRyaj/4JlQmmMwslbh
qWKDasT7OMa3OjLc5g7kmQ6+JKo7qjWDxRlMSs/+HxHm5pqrqeATALo7Mh96XOfG7Un9YPOUpaET
zYIaZGRZTIHgK3RgM/dbBnQRGBLn5jemvnTR3Ko98xuq6aNZIr3BtZFt7hv0YeFBRmX1gJKq+Ely
CbtVUMGmwRjuL5daZg1mSEpqnRJdT4Zlp1Aq7IY+hH2uEnIuLpwi5y1WkV18txzGUgwfcmBIGhQD
YIzAwMEa+9ou7jyjcnOOy7ucKW9RE176k8BxvRTZ0u3Xyaras2SCW4/epFp9lljIw6/BYaBbJSq6
dy/rpCMNO/cIxDqMWIxJrO2cyUot0tucXVSE7C/9bt0mUnwzkdqmL7K9hhNCtIRcWrPPJ3z46VQV
EyuPIZk+R2vFmrki1/jKcbwmB9DMffUhBXhmlfY5QfHQ9krypdYQf/4K6CBiDIXdnR0q8oNRmxnj
fxBJKCq0HUmAUC3IXUK12tmzMralnobmQ3hedEtksJcxf9GVuolUM1ffo2CagTa1yqscuVcU//4T
pWfFhJw1caPX/X/jSOLPE4m/3sqv9lGrry99/S5/TSf+Nq34fT7xt3/8HzK8QM71n8+u06+m+1Tv
uvz87eFLmg/B/+l+/qaLr98QReTdn+cKPt/pj5G1g3mPeL7Ec53f5WT/f2TtkHGxRZ8mgReFAaIy
psl/jKyDv3hRnIDGodvlBsRw97exwuYGZE9now6LkaHaXvAPzRXIXNzsHv86WCBcA5AoLg1n+x+j
903T9ueh9Ri38Epn4GolAmI4MvlSU/PDC5cdfNCB2e+AHx00Fsh0SAU8TjM6EtfFpG2BcHHCKUe+
LJIK6AhY0CzNuNvOR1jZ4HfYwKs0a6iGTuyuozs/L/v30Jj8kZ2fZUPwxXfNAHQGcrLFH5fkCtgO
IghP2udIRaoItWxIWHzlFF0I2wBbWpqHU3nl5xUt/piYEZbgMrvfLZ9bYKcQaH4b4A7mh86zUZ3A
J0AD543zah2JYVDFOeWKZvxQNADp8nANPyE3zK/bcjS+7OqQXeTcduJHBtlEH8euY5xiV+yldR0K
Nu5rpC46r6JDUQsMIg6tqVsO7TLY425Sffat9Mr2M/CD1ZyNQQz0mhhfnqg2aK6noZuQR2PhNYgM
BqvlGF+xO82D455sDQNnNy+Ss3vWRBAlgZ4eLbQEUG51EsFyiqb+e+8lSjJ1Izydbb8d8KcG1H3Q
mUOoeNIHC/YH8PRi7+JuNjtkENPL1LrY2H14Dpjc15Jtgt81DkAIxc9B0uX/XOx6vWXYwnha1n7+
MBOq7Z9pHv1oTOKNpFGX43zey5WgMSuzy/WYLH3esr/fJhFshroZQ4AK3GOJFIt3hBHFo00euYRa
BM1OVnXwhjhWyF3F+Pc5GEE8ntyu8p67bBg+a7iRcAMjIgZXJaovT+Xj8+jNKJkrxXpzR0qqe190
vv8jMuMGUihzBsRz4qPJUMHo6NRIj6R3DlbFcW5MTP834uq5LzSDEyKdWh+WfTPFgaRILadSX9eD
sCkumzxK0gbjGk4HhrtHynk4M2MTWG+9npcbm0HGmp0cdtvtWahkzuQ909WFAlnC7ny0F1tfxyQd
cq5hfEOWJEzGwtrNR7UbI9IXBHPmmez47Pcgef9Xqjxipi1ifkZDnt0oTWzaYbS3HPr4VyY9Sj7y
6cWvrPrw9+B6kClQpxd3S7RHlE26ffcr6X79lXpvk/m8nmOu65BhAAQ0vOIeOUiCTBQIaV+73YWM
LTg+1Rh68V7XFhawEBiJfW21iPNePOhk+ePqtSVsNlRVRDIBDpiQgRfC/jaS7rSiIHCL7E24qLyf
TR+6041dQOa9pK6ughcEfQk180SGJIkoppfJB05AVApswNFozQlPoAe7cWdGSpPM+pM9z9MEQ4LD
GH0MvWaK2AJVDSXIRlIcTTx5B87cyX70ew83hFtV7PXbCrVBxYfIj3GA9dGHaC94FVS4+cE0vTOk
Le3ER+M3skhtNEnhK0vhAtdKNYnnyaJjQBGvYEXlVqD26JqW+GpBgImOXAf2vpmEowFRscb0R8yL
11NUE9eXN6TO0uKAU76FFbrBBnjM6KPKCs+8syxZH7MKVAQyuRjeCJ2BLK+dntHlAchYMzzYbVhD
P+pi/z6aurg+EneI+gwjo+BzL3goBdiEK34dSGUliRnTTzY2+uhmI3cziz6S0UqPj3RHTB1h8llg
uUx1uqp5DKqyfChr5c7UP4w5GAnFLRzoMR8RzBHXlR1pJoL7TeDzuZaxefFhEHwyrbHNcUJr8kGD
vdXCelKshzRiuPm1d5GpoC4amurMq0N3QEDhKUZbOHCgBGoRwRuEXjzcJ+0GkoRQAjJasECgblpK
3izL2FMPltNBPOeTR3LLNYAnBkUrtWvN6v66cBNMHVZYAMpnQAVFPjGiu9UAOlBJ0eImy09XFk19
YuwZz/syz+Z4P8aiYdDWlbE8jdDLLmpZ9S0anMzP4CzpGiomMq3DHMIlZYZjh7DGQhqlVsygX/rE
Yt6XF2X5ooESv4oIUsWuDR356qP2DQ7T0m4woFAM/UOP4PcKpKUWe0gZ4cwH6LbwT8jfTFLB7fzs
9AmoBpi8zCANlvLXFs3Ko0WNN2BVqMDNghaqb0rZwN2Gn8MwFOvrEwXfMJ16hwvvLPTQeZPiXeT2
LnBMQ5Jg1Jq0nM28ie2qFV4p69Zo7zsjuQ3w9bqT1xOyuoN5yUutxSDKfVFhIjmSCoO3gC0ll9IW
b9Xui0wKQkQyT4jD2MTLfdGI5bUfeFBju6qoOtHcMUrENGXnF7GXsexFdMfsF/0TbIyiMNE3NONG
7t2Fyhnymsd8nysXfqw1JBzPM8+zXeaZqTkU1aL50+psAtdspC9+laAjRTI1hHtUKCo8q6dZ9mkp
bXSCDcU7C9sRjV9K0F2E1taOYZVVMn5yu5rPD8dK8iBIeWQHguHnQ3Ayt/tprXicASfo7gbXybL9
gtjsG6otL97VkxhuuSbsN3yapPLEEmTabuDd+KCiCazjFOn5VZA0+sEGh9AmRsH0JIvX0++Y1rOe
SJUsXta6T34IJv6oMikPkPJRuWe7oF86vY+g9HNsFvF5FcJB2deCNNwrW/V8hMYx6PIiOyRhnnyv
leueOTOgscRtwTU6VvAYc89MqQ1PbMW3L1WRDjOztStGrJDwVONYX3U+hN1R6qnygSxb8hxE2ET7
xuwz3CNdTl7GpOqIIqvJj4rrgTa1IrX21gUDgDSP47o8kL1p7jLSevRplh5D41lTXBE2m7ckLJai
sfd1zrMJG13WI3/tkCehnWl67D6tXTLY8/jPs3LFudZ2kFGhGEnqlHpme3zM60JcIZmM5dnAttRL
p41Nd1pz5i83a2ktr6PymIEF47j+9BTxbTt/KGPWsP2UNVfDjJRsu/bWq1B58gfxVNb3OnPzJ8Jm
ZLiL9ZR8yLarCVdzxfLV2FFm0pUL8zWbraQ5TqvlXanMDIyoFl/5jGib8myET/fuodYih0FYvsaN
47EZBj6D+4yptHw2oH1gMrpDdIMSUiK0m3mY7KFDIosrlKouPWjXLruSPruwIc2wNlGjJt12LX+A
tWIltZbwxwfSKd4S9lw/GNUmdYoysQHqiyr/rWfJJnZNqdpvpmiXL7a58o79Sab3MTLkJ8QL9UU/
Tead8hX+QOxM6pNTWd13MpzROnQOo7RKyeq5DErnp6uW9THp+vVswvTJK+4t940Ak+bBWA7YW6cj
v4x2mObFHwgO443Ok49ejPn3JRLBO+MCQO4zOTAfkm0JkJx6Sa60F1JfZeyito2Gil8brhTCXIxD
JERRQcavPMaaZBfjtCTazkWLnqwyvprAyALBzKu5TwH8I02wm0h+hH0/KSKmJNmYWhn5lFt4E+Ek
z2gmWUfeKd/fRt6uAkbkr2vySHQePLpoWJdzDJV1Dqitnr7zTEO5lqOfXXguR6DtIKFFFEweoWaH
yheBOsjtanHrMWY/yeikPkQNVNjdEKtgOirQhV/SHdQbbr2h3YeYEavDxCalYsGpre/Z3EyfbAbt
J3B8sdwXms3PrqTI/7bAGyVVCYJid0wAiJ2tDKIpFkSXoLcHp5btMz2H0HkCKGC7WpJMvUPIrboz
STBmAtJ/yVk2OaomUtaqNRihSjF1X9m/YXGJqKf3QOpDnvWdL6t9tvgxQ1L4vU/ZkDGkdyxfXvAl
2XNfVtYG5ieNJI1bNoo7hwWod8jh1/nXs8haEk4TNlW73sIpvvPBLOCv8zFLeMEmk4hHKvb9qBvp
sjrdtB/o+7qveR7D5JDBgbJTN1Y+JeuScLJYoVe9a64Skre9mcMH3LX9NlsMW3ZjIYeQpwO8pF2c
RTpmC8wPPZR4Z174nOWdU5fBq4pBGewNaL4by0rES4an1mWKmuj4sNkUngu2CPExWi2y9+gtO0J3
Eu2ve0JQpq/VrqB+YSy3q71kHpgfuV3MWUaIcXDIXMHsZcUGhEgmt5HBKlq9Lo1B35abxHIhvEA4
25KOvV1x9OepWdIx62ksB7eBAm9p4cqz2G5UwVBOw3eF4BnhXDA8a45g/CtUxuwr+GjwRhapAEUt
T8My43N1EJkfq8on1jog/YCuI1/Y7cQ+uxtMgatRYOn1QOJpwpIkmqsRaGkOjxIDhAV1vwl4lKWa
IdrMMn92yqNpferNaHQEG44wA45PWncZPgqvAvTqWTktaTStRJxC0+eYIqBay93UhWN1glKbsfXv
OiTpo9eE7Tmoq5jsJfDg1QHXyrYbXAMcmhI+lkkDThZMqt7ctieKmeGJnViHASG0cVN7QrKYB9oh
2ctIyVN2zIPgJgHUG6dtPlkPc0NpexqUqdDaslpLrs2yMbPxiG+BAijGfmAMkojvo60fZmMrs6Ok
20Akj/l/uajZXJRnwtfjt17UxAODekvgQieD615AaE7yb3bC/PcgcWIjX16EoIAt2IjvFuGgW+B+
YWGzDkvcb941cCoJBhJOVXLIu1MvuLSOilUrjuUxrig7PcH163sFid+DYDeU0hL2OMSCjOmAMiOB
0WPBru3UOIPILgpvILJ2aAQpZoLJMmTaqMijs5yDubvJJuy0AMxy2Vyz9S3LM87/Muf+1gj9ksRd
9Lm0RddiG1vQ7uNP52/1PLfFMXZKPmY3sAbcS7E9bUuLpHd/ZB4LOEyldtvcAJ9fyQMA4dPfzIXH
SQlSdK1OVUCc8ZkccTUfeIF1d6wRaHtE4TY0+tqg5DrUKAOIVqJB/FnZ0+qcou14T9mtJ95FwUuD
9Y87C7kavbqA5l5qDB9rL/HPYgIozxMSaky6GcnLA1E+bnn0pxFXwIjFT94PhOKVaS1Q/h9lXEXo
cBMwiiffJtPCpElLMUigRa/i4+gZMhymmZDLW6DI9kjqHF62S9w8s7hPOqnKpyzq0RpqgJPT6xiw
GkTkwH4rehhXms2rxBMbZRwA/nwcFx7xBNSo6mLiqhZ7ZMRBcPQSVilPRo6lw8g/NhXHsenJMe5p
cRVtOpOTAxcUe2JsGwnR0wsr5iuMvY7eN723dgcxw+Tf08PLKu2bUBdnbuUTC+oKDZYgEWvRk/he
snkMQ1yCH7XsrJc4apr+QnbDGqfM/Lo5XXiL2XiiK9ZXLOYXzYlaLtZJL7m3YBE3EzEQHh7uPemv
BPN4cmydvcv2LafaJor1ME0E1qfu6lYkt+tBlgAC5hBORt2Y4ZwD3nClBUqFD73nF9WDwW7Y82xf
ZXPCHtM7RzYeMCdHh21D6qxjzslNwKU5ecnsXVnxbJYUlRi2BBnmbPdG11MPVSiq9wlIurWTgxRs
OcjsYq41rCx5CYkGUR9KMUA5b6M7e84bOHX40N5w0KnTCtA6JpNEWJjz1MoOsuUVd4euDSgJC8KV
0Dz6y2Pp2Fm8y9Zq9okNFz2fDGvwp9DucD8Vk6NJzANruBwqBoLlQRHbFu/LzonZaJSruGM8wFY3
EHN4zuitg3xKWEW+X4aqecWO32U7i8Drm5KQd7J4aHRJ+oiTZxSoi0S8wVW7J2k0enNAL30sZHyQ
PV/FZKNn1gKtgh09e1DfKfFqubzPPC2ZIXKcN/SyM8GkOaRCscjUbZLkDaMQ4tjVCalW4AsIjpIq
HPqdirrhBzc/2TNJpHoCOsbBWb6rkv7gfEny+dmYhmWDDBUpZVTwM6Uohi6DBL1i+VFdczO12EuW
cdbTjZAGp+apZFVCIdXZdM6/JI95mJIwWYp5Z6HncgksM86szjRXyXTDdKvKn5qMjVl9p5ywY5Nq
Yf6y8pTFTo2jMGmkPtqhCZjVWoQ8yUeEwhsvlYFSeAgI4gbuHePoxc5JHG6uEIPYFoV7Vva0kfg2
7fbJ6RoiCWJvDk3ah4h7iNFkXiSP3aJs/IyDb/pF7MB2SFJ54cMy6izGAnPlqErLcAIkIjwTkUc2
1th3obygFxzXg1/TwBU7zzAVPyGvCGL4+TpanfctQnN8wPzbxGd+kQU+HzbpcCRgsB78GkY/o0JV
wtBVXk4lIP0TgwGbFqbp84CThwa54HEBhzk2n0VSjNO1LRWdnQI3ObL16RybJGOqdiJ3EGKArQVk
AQSh/8gqtWRv2g1r84S3hnAFVDcE/5ZIZkMGY2i9QBWjMSKf1n+hoC6GpwALagV73I2LH25pTUWA
4wtc5WMkE4rvpOlKbCy+TkqXGSa6pNucS6N74ECCQwChupIkM6ItY6Mn+gs2rMs3VThzdRpjGNdY
Uk10Y8OMYhIWIYjxLX89o/Xvw7R3LUIV+OCa86xbw/7CWEjwyICeRxyKcyG+7CXrv2TH8lQ7bJlR
pPd2e/B6n/Kw7EMCYyeaRXnKNYpsVBjtap37NbvDVFk6uoqkVs6FkMmMjUPGhDkiMyqD3QzXcz7F
Xkl4YJ5L6mSHPpynmCWXx8GKS9zU+Gj1hbcaoYg2BhxIkmkdUxX1SGlS5PskVAyLM7hYYpgmMR6C
bI1ftvhhVSJImCXV1qPEa4XBz5GNe1iYMK17dtOlD2qlK+5Gl++0z4hnvGZMBJ5p6ie0aFOnywMD
zTm4a0GR5sie0ArtVO5l8w52t/iBnmt+HtaEPWApYqxh+LFnw3MF2SO3dlb+dJiC8itEhYXGSSHh
2DPBHNyU7QXCIN3F42fvaZabTMvQqsVY2ByAyZN66VpP8guL0X2oJj1jWYaL8kmblh/x4teQwedi
AnRYWDswxf23uKtYehrWgWOqtTvQO7jbbsUZp4qERRnnx2nQqAa5munGZ2xLIN/lGr2x9AskkUuu
+hojg96wt8f6folsTZjKGnGZjTahvTXX/0PWRvFwwCc5Pvg0KB1Umqr40pSID4xDeHdGFN+POlkM
w0BLkSc2km51hz1PkiK6zhlP3Yo7GUZPU5VHgHlm2YVtiYEB2/L0vQHzR48h/fU6iZASbWIMCkxL
ZlSi60h87m4qGP2lDcdfDTseugoeABW/W2WCa66zEfJ3udBfo5eTzsGQiNxzHhRXVhZwfJeqyejR
GURzlJVLS8gQeLlXn2p4SXts9+r/sXcmvXEj2Rb+Kw+9p8Egg9PibTKZsyRrnjaEBovzEJzJX/8+
ytVo213tQi0f0JtCN2w5lRwi4t57zndWgzYNtwGjl+jgZRqqqiCPR9c3hEKTITVnOB89jeCpNpHJ
N+qo2OLqko5Bxg74GKJBLD/BZ2qs66LSxoMRSxfUrJfFH1ahA5ZN2oJxjVVZ9FekiezxIiGJbiat
VHdYU7JUJj6JxkpuNLokYlOz+kVgFcKSI3JLAwlpDnFhjQ7lfaVYG+HRKk3chmHW6yiXYr3dermL
csRjWZKrSgs56TMLK9KlQ8M4CHAcJWdVazQ+KHoJPBpM/d5djPXbfDajK7PWFU9RMgPmyeg0vacs
7rRDBrclGLrsKcdpY0j9WFeVevNGNd4J3iTm5oFoLqqOuJq1Y5faVUawUExfvAQSQC4MU68Ood9t
LUXQ0bBFrEDWg0YxrzyGIBccCd2raiw76aPV4yeDtvEI2KDv6+xnnFi63yEDeiTRM8RG1pv2fg7k
UG0XLm2DChX5IXlIU04cAZLN/EDtZ9xQuTnHIOSIvGkQH4++HlQ5cPaRuRzpT4lAA0zOsI2hBOHA
U0Na80eienIcdJR4786S13uNoAxUtqEvDWDaMAyCXLfsrttq9rST7RTmBfP3kVQr2SaPNpDgq4H6
q91JpBDxWcPvd6bcBLAzgsT5HqMDM3e2OmJ/QSpXHzB7UFHpWFG1VaPp9QLrFtE1YsTyBQwNlABi
sJt7BcZ8xAWblW//Hc630+H9f/9hLbjR/zydX8X1/9y+MGb4cQz/+TN/zOHlFx0Anb2AAg0LDipj
8D+sY+YXVKD2MqJ3Dbi7xr/k/YbxBdCLjrjfMZk+mj/I+w3xhX+HPzRdsTAODefvyPvFr84xE7Qc
8n6MbSbsW8SEPw/hpWulhjsT0Z15HBxfA/7OgPIx9eqPoDKjZQAewY8I14LZKY+cRe4OY3dWUpuU
jEYjBWibsDFZ13//efr/JuMA1/m7J+U5zl9fXodvPz4onz/yx4NifuEZMSWPg+7pIHVxtPzhA7G+
AAySOsIMYePs0XGb/CHY0IT1ZaEzU+AvGFSHsON/KTZ4iqQBQdQF08sfY0L8O4+Ka/JP/SDYQEtC
FqWj40aBcYjDRCx//gMhUrmFy3l4YO6PZKzbT2UXtMUNGzPRfefjPCfaDo9dIs6TgIxPml7lCflH
fYuqwVtBs0lYk2yxjZcAVFoYcINR/0EGqjrLL9qK7IdYR0XquA+WZ52cxhh3FKTMqOike7Tec4T+
KgFoUM+nIgr7/cApKew8640Be+k7VXPrlIO77brxXtcHh8a7HmlXbrIY4RHEI0FAGVW8maTMHCbI
h/vaZqYko7kA4k6AeMVfuamki6J4QGt/MnB07dCVi1UR4JujXoXTALpsxew+8umdPkrRvnZWdDLt
/Ipbqi9T43qVuaSolV2V710ZMFyW0yVNAmQLxZVTuxeKaBBSmCNid+hgO/6E9kHtZgxs8Yc56sx6
8xBhGvkMgcBZN+qHEjpde6z11D6LO2G9qJ6XNBk5xI66vCngdxyQrA47KDEkcQGv3hR5gVYS9DMz
VrwEHerZbS0mFB4Dk/fB7JF8G3G8JHu95Qw6ripjqr6qCRm1nifehS0H23fTudswyWVY2gR3DFan
tQ02kQEtgsIV+uFgTd1xSWu1OoCgGw9Cj5qv9NmaFTV6edI0y14zH1JrYbbhIdFaKrciFLe9GxQl
9LuifasJOtkuDJPHOe/labIj85lUHW2HDTzfE4LRH9y2A8HbxTTnQArSwq5aorwJmyUnMJAGwlni
pcn6I1ZyiUgYgnqbiggdpj4M0x6WR8UMOmEfXS8y3rVFTM7tEOc0RdqyOU6JY13lHIP3Du0hfyQH
eIPwOj25U4Pxu7XkLsw6rqHNwXtNnoLzVrpj+Yj4P9+nWAo4BI/GQRIsdZv0zsgJqFSrlB7pwjYt
j9ge6xOIInEwqcDInSEwmZAqdxUnMgwoZiD+biALadsuEvJsKHXOA4mHjADp/wC4YrLELqiz8oXc
zh5XvUa+Z0evYBGO2ntMrHq/NilYV4NHiZ/B8Dsz63Y+LFYDnms3PZEji4+DlCks9j2Vrtabb5he
XsXk7ZCPcqZOmkG798gN86FYjVT3pfdCDIW60/Ao3fDgzDwpTuo3VjpeSVHiVW1K1PNO27yFs9SO
esKJvoYDtrbq+KHIsYBYCCgJfceTiq0xWw1kyJ0NCtNuE+TmttJmQd/SrLcWs5bNaJUU/7reRFDF
zMj5ULA1dh4klBPWCnLY2HSMooivCohdPRKIusMFWuflvtGs/AKhJf6xvD6DoLZvB1XcOLNR7XgM
LhzLvmEC/FIaYAViukAD6dc+Z+vlgvVIWjztnOiaa9nL13kxz3aJrHcRrYRy7ZnpjdA8JvcUmBdu
LR6dUdr3OPYSstqYCxi13FO+vzA11LcGpqaLMcvMJYTmjXNp/zr02VeqlduyLHfVtJSbtvTdIISI
jefVa3ZBk17l3fSCpvxx6p27IK/9poDY6LbERIJe2DQ2TUBH31l2/SEZrp9K3XoUWf/mGLAYiJ8O
NiP6Z3S3X119jp4Z8NtkARP8OBtj9C2wq2svci7IhFCnbNQeKMG3c6OX6yJj6GvHpxyMqB1pj1o/
OJcG4NJNHKsHInmJ+OX0T9d3XVbRZeSoo1k52rYo9CMhfNVWGuKMdLhd3/SUoma1pUpLNorDRNo4
yH6Ay9zYVJK7LJlYGh0xx7ejsqyPSqqMoPrwxpQ07wd7OrkZ1y8aAjRghXcRtlJbTUR0rp3ZYszn
DGhjkfsiPCA3Ze7cjZu/S/oqW+CMzPvs6NxFk0tjzcuOk10ax1waFx6UUooXQuh6op33dWZhBsbb
RBXxlngjOaLaDgkL5aOMzr1EHeOEAe0oNWpZK3oLkVnNKrx1e5RXOgq/CMYj1IZzs1T0pwb2lLZ2
vhHm1OLJQus1DLeoEU8jb8bK6Q3jcZmM+l2cfM17p9lTihmkhxhXg4F83hsuM6w5H4QoCcixrb2N
WoY5qNgvEoQK28TGDOLwD2wBfRKpZ5Y7JyZehTgfHIMSEaC04EIqpuR0b50T+jqGetF8t8xBofBV
1M9mkbNptc1NpGparOb83DWi3wSJm31zUWxco0PhEtb87NoA9Qpht213wsjVG1C1kZPvKEk0Set3
hP+zX/JNd56hqV2JMM/xw34gm3JwVOtddVRru2qeAY5ENJiGreF4wUU5LYQk8GaWWKtsyF67to9v
KsV//Vov6Pu6UdcPe0Y5yVY59lWHs2SjdbSCQzpn9M+UhetAL45G1gRrr1H9Ju8TlP1GepZj9mKG
S/Av0fQ0fCysB9xsqmFX7QyNF04r1LwWhgJyM9XORjANeVF6bscA/kx9o9c1NqewUdgc7akyxiMV
msOYJm768Ta32QaPcQmNdmPQoV8SBsdOqy7HhPYZxMNNXimaViCRtwQ+dyC+4n2IUTPuyhcLhKiq
4c17DAcjDdNl+kT5hZezxwY4pfIBXURLHJx1qTfW2lGMMUpyniManEOcboIuvAhk6mNFg8ISswOs
K9htaxmLE9Si16qfzmymlj4Ja1cVQXG4JO1LnEsDDQx21jYIwfv0iu+oYrKs0vzD1eG7OmWcrmxK
bZ9biGtuIB3S76YBfmCWvWBMwC0FFh72WIb2adwkIzabrjBu62J5N21TY1UpM3r+2utUEgBvQ1ze
5Z75CJuJlRP7LHMmsHCaie1mAp8f4+CCNNhCSsFsWDoMpjOMGmjXcpLiCHll6hfiFEqn2Wd+Sqad
G5v7PEbKsNYteipIQofzVAujk3CHdJ95dbrrp4k/bYon0/XoxDkDMs9VQIbsphra4KyUbnBB7zzz
XUtL7geVz6e+99qb3rGenUiprSpc7QzrwYfK061S/Cq4LHwtH/oDxzD7OQFgsPESuZjAaiynZeTh
rSh3DYGSTGF9aY8PKQ3NbTak4aYOAWTHU3uirfNoSQKR9HBKbnMSi4ge0zHeRaXLzFayCVoqfu1U
EB+nXAG/sJ2mWqu07l8wU/mtY9gcblqiP/OyYjJBjldBImwfG5W3shxuqkYGIReANFlkTCH3Y5le
kJVooHtEvVCEk6auaOFClmKqmrPbSIng4lS2o2n75kTXHojGRAb8GnRSrOaVmZaju6VHyxTDCLvH
cCJVeKNFmln7eeRq+bmrFchVet0U4cGJJ/1KTwSparm0m3pLWG6cXWrhZIrnxtTHg8Lp3mR+HU95
eQ+9jQhRswX3cSEqvCTwqsj0+1Yx1B0FcD8zqI4eEB8IC2kzvJMD5PTwHUHcenKle8X4oNd2+DEK
fFpY7GJgxngwe8bkJJVBCzW7oPH8ujOa6ghWgyOhhu7pVOh6pF6r1u0GfySsXezneMbupkptBlbM
4fZY2YytUo31jCayiuJ9kJgNouJGHusgm8hmXXiZTY2FdhFZD8Ezcc32KdbdkTZlNvR9fbFkiDWn
Oo2iW3wWDeZMOr6NJBvwNE19PB67GIfGVJtuvTcizSoPYc4s5Oh1ZMvmMKk19Bh8xIvrTKnqGRR2
ChIw043hTEDYIniiJ5ruAqxyT2ViaHV/MPUgv/VSy3r1EgKP2f2AWfkAnJJuY04Kwlw2T6Au4RTO
zK9sZC4GAHNceYe+T3jKEL+Bl2pJB38mrNq2fAYKsbZOxkoQM9HFlfE4oDJxjgWtPdYjlHOdD8uG
OQm9dCRB+3CsR+06jep5WMMGd5trIjGV9yCchgXbdCaCLAnE1dod75gOgsXuho6o7LhsM1SwNrP+
yghjzS/6WuG7Imig4AjQhva5I/LYPI5kfWWbUMTErxgE5XEKZuWo382+Hdh9Im1w2JhG6yw1A2CP
deCF9xLsxkvrsvziMArqOzfOphyANFH0+6AOrvVW6LY/Tw48qMGam308lrN4d83ebdACMywO1zTP
KVkwlXbTiRZHeYEVvB53vGL2cCxblNX6SKjiDraf298zT9crP0kYsl/qaqjYbHPUwsQkxhwJ2qpB
L6kh650aYYGwDB7L3LWvaTvnB5RvSzQKew4gw5xqlhFdTVsUsmlCilcyjfvGXMo7A26pO5v6paP0
9NIgjJH8Usi0K4IH6UG2tCwxmgXiEs+TfCIL8o66iedTMMRYwd/BW2/w8q07YFmPQw+NlGTsDsM9
9n6OWHXb+8jbcbVGcH9fGJDJySeDB71K5bTeXnEWB3dYtdpCVHEaSIQgJ/xonroThBV7FRoNwXzB
iE/IBi4JfA7AnnfsPRcPUwVg7tYew5c2NexzOuL1VgXCW3euvJiNvttk3IAi7M6ZJ6F+jpIrSGbr
CMROcsydbsQvNYjsK0idj0kljY+7IvW2UxVBtTFtsVEKqEPfG2hC6GYsUjbZ/dd0BJJl6WsaDllA
/7mveQ5v9VvxLax/8hd9/tD3fpWhf8EDRLOKrhUNqKUR+Ue/SrhfpGnS17Rc/syVS1Pxj36VNL/Q
AyXzg16IXMLBaHI1JaPA//2HFF9oVC3dJYhqtiF07+90q/j7P3WrmD9iLSXXxhG0wOjH2r8kH2kc
7S2y7fEEmr2OLq+sqf27vpUN2ZoEYpJgWI3P+AoRWnZAdjkKJqAZ8OCwEO0zYSTYC6exQbJcGTqJ
7q591iCRmOFbTW1MgsCk30pS5AWg49p5T013YSHnuZedWUY7+ENm4dRXKA/W5GnW3xyoUONOUk5u
86mFP+sEtVovBod5pcKh/0oXi97KiI0eHwc81DtWOM41bNKAkpSao53bSXdb9nMDpH+ozDtoe9j9
CwQYFtTAZdqCUux5EhZsFDNEmVg2TnOHgZLxr+QKcBJFos7kFjlJskbgAx4DhRkTR2FBt4CQqu8T
1NVXJV6DbySKltpayLo8SqUR/qdFmI79me7FE/ozsCoeFIZ2FRAoDZR60CSTSsuqzgCipUdXx1px
kU1gTXeOKqP9gigbkW9ahr6XEyrbbDbDI9gWejagRpFXIijJL1KcUSRXc7mftKy1HprGhGzLilye
nHnsJ7wdZTmuWy+p1Kbyyo1AlTMRtY7kEkVgjtJEDkZ/Sb40m1EpFYIvzWb6F4XYp1ehRdwCfaMm
wb7luHwJ2nPpR9pZ6BmtMWVYKc1Xi3Tfbsdoz0KRUHae7SMj8urziSyGI/BNI+H2dgIRFpQt+qXj
VSmxVm6AF+cHIxWQH6mObG0Va3VzWZQAer0OLxZg4/TMxYb1gLvfuwf6qrM1BCCnna6z5SqLPYJD
VAbGBr2ed+2kWnbPA47/q+vtYNy4WtpnIKQKFDwkLlTIrOq0ri/Ssagv55bOqFHN4Fu8uOyxv/Pw
uQfNqcR9bpBH0fUWgM5sGOxwE1pKJZswaMJqHWrhi45gIvHZr8SdtLX+JdaJQkAVjv57m6mQuXva
S7DaE/p+a1VNnkbgcOXUT7o+Z5IZcjeeIxikWxAWJjwx1H3tdYpg/Xyg/Ocz2IqLdeFG+UC1GWeH
vLCR2NGftOlNwS3IcYuD8m28wqnWrjNi4+MZKiWC5QiQT0uvBWoxsB9KIq3hEyyNpWQF6dq+cAvN
ITOe4dlXSViLhjp36PHAjnr8DWcLYYGzXvXnntaER3roYg+2F++2XZIv6JfpVOdHEHHVoSmdXG2t
HAw1FN4Q0azQ+4Rgi848n4JB91v8lleJ7sBFGzACEaIQS7byPGr0K6oWyAyVqY1npD+jn4kKHbmO
oTwhb1sSmXG8GU5vr/7+qOQ8fqvLpvxof3W7/r/2xVpsHP95h1q/VN/+5/5b/f7TRGX5me8blMb8
A6M5WQamYwo2KaIo/9ihWPq/mMxNGG/BWjEM/V87lHBwx+II9QyCDfGNLu7YP3YoSF2cfAyGIKQj
sBNa4u/sUPLn0ZvFzzMRZDLI2MZjcCMX8NYP45Qwx8FmIZNH165ZBxJz+Z8UM/YT8mJ5pMNgPles
WKCHatOgJa1QH3ipaW7ZivIXMn+OUdBxQNe0EiNnAqcLN6yefbWrVr5ItzROHULjagUf2MVDMRsU
e0YxuY+BJ7SvSZcSHp9OZf7gBUN3po3BMjNnAI3q0tzXwtMeoNJwBk1K8lRw5L3CXdZeZE4S3aoS
YPMxbq4te2Z2mPXTwdFd0n2Q7t39cFMvvxuCf0yzXMagP46d+DnOEExI5RILJaT5i0+4RHip0sL8
WCaZd6aOb7GBGjvsrI4gSBnCvVwhv4n2oVXQ7Ijs7s2aPI8hjXTEEkoZjjdsXrBeEC3197qdgmbi
rF3TpY3OS1isGTW0jvShrWsa8qLrUO2kcv6LtL0//R5MghcTteExs/slJ8zsGxbOofxQVRRd50Hw
LTLTaZdVJCJktmYhJy7f62qUa+J7zF3YR/a1l8PMbKeGbqizCPXbkBFtFvTHwGrlCgXwWZ8MxsEN
o/qUFr28NIsoOYSijP8iq/LXUC7uAYuU6xkgKnRIp7+M/pC5ZybNnQ/SWPMzMDnyzA3hEk9tb5wJ
eNP+7+/5L4c33g0+zoaJxz3lrjJ3/PndmIcMOpXhfOMA96il1h1nJLGxqqSF2AV3Phgos7qS/WRA
fk9yQr79/S/wC1H1+y/gMOUkqZAEVQ6SP/8CedKMdTuWNIkXny7+0hzjYZOo9zIojI85CxTqzqY/
2FprxRuFERfDp4GKbY4tuvlCRbQq69w9y0bjq1U42Ek6RHXPPbFamzmdnMiXOgXgas61+NS7hl1s
sNxo9+SBb3pbTy0E5G2E/7E2r5GIaN0eR3v4UBRFeK0FZBfQoHCrv8gAXHQFP79rHqsSGV0Wg1mP
tNBfvrYE1RNGUftm9jUHy9Kwp+OEYumxHhXujlmPy21pxvpHpJMzsZLBKJe1IGguMkLnbyI7igio
6BouWTqU00XXFom7wgzTPdCiay+ipRuxHS33ynYb636MxoFJ48xOGSlazahSD0UV1ecC0MYtYQBX
wI+cw+9v7b89yh4VgSUcXkID9M0CVfxp2RVliTnaeq2UI1dWkM2bLKUNI0LBURDzx/fd+TvH8k+W
r0Ut8sslhX0ggDCAYFse52Ub+GGZVxwWDPoy9L698dEKQmsDqSX1qTLy5MCh0ngxU8/ZA/M4YRfn
JJsGzbWBpqdGW8R6BBOrP0O5ruW+4xX2vhFFGvoYmbRdlnvOASuwMteUVW2HqYqDPgL65gr0VX9r
OIaB6LgNh1sBqqt17BbCne6c9NIx8YcXVO21ZgJRsrz66Jlx98HbL75adg/ULqm9P44q//Fi/Pvj
hZ9R2lJHsKCTDsu2++O1QHMnxzGf3wacx34a1mjruGKo5OvoBCcOCS9r8+9vN3v8r5efYFidrZzE
CFQzFJw/fiQmW0zV1fi2BA0dvHQRu9NL8i2mcn+1aP3bhs47wyLJbfaM5eX55duxVecaQ8Y3RBKP
dl3SyavaJnsSRYAb0ivp9oYDglmYHHhdgdc+x7iwzidp03///Zc2lj3x+1b6KVlCpfH5wKH70PmF
KIN//tYIrh03MrzXUo76E711sHIdtv1LI6GTj2KsInQzGifnLuFQa8KFCLVHGoLDI1VvymRwUF8Z
hJeZLyjPeErH4pvFbAUgLVMnXL99AGNCVUxUnbouTigXTOCIJikmK4OJGB+Zw3f4/Zdajmu/fClT
GLy1ALXJvOLZ/flLQX5wFaL/lwycAI1NhPnvOnXAuuZV/9pPLVGMhH1yyslsV2wq3p5vI4r8VYMX
3KV5ZND/rQVcssXiA/B5bDcijmLXtwpRIPEKp48JViRuT23GnR/Nxo1scCGk4SQf59Hs7xXxPF9Z
iwlsSsQ+DVR8lUb4XEA9un2+ikuc90gGQnSYdVAWe4Oy9QlfnSE3labdZOnsHDWUkCcK8O5MZBg6
0NcmowdyI0ESGgqZXAnbbPG65z0mgd9fQePfn1ASvRyKEy6ABDW7PDY/rEW0T5uhCY0XeNr6k+xq
m/omkmhJ9Cinvd4UzMl84Y35CWvieHCiUVun0J2OSLzCxLeQuJAiQnAU/vcHx2ita+avzXWTtlG0
rhgVA+4L7Y4UohCUpNY25dXnN/gv0P4fv+fXr1/ybzVt8B+1Y8tPfK90hP0FVA+4HgoTx7Fpvf2z
0KETR4Vhe7ZB5JRLOBzL3x+tOHg+umuavE+E0AE0XOKY/1nofGEN8lxdF3T1kRqyvPyT3Hz5fZWB
m/QfF/2fX1vnEyBMnvWCOEbYxur480NHbIMIzArPhd4xSQ+a+QQRsOfMPU/b3z/fP2+1//wkPoir
wZ4rf1n1WoFSPaDvnBUu2SORAgdJWEOcbnNHf7U5lqd/8UL9vJ99/0D4lmg42cSXQ+PPXw3D2BBJ
L/GjKI13nBcRiCdgWz4mdyB/o1noK3ZvgD0dUTTd//7L/tlltYlPdsj+I0lwQVD/+C4Hg4jLiFk2
Nnkd0jvypmknRdMWvl6mYfYXl/bPPo39kwdIGqYlvF/WXtz2bcGi5Ve4W0EeBTUEXIRmWBbg8an+
LyKV/+y6Irnmq9G8seQihfzxu8ViQl+RlSD2k3xHj1Xz29SBGZJY2Esc3OpVYl6mBv/5/TVdHpB/
bZuf91NyMyXnX3rQ/P+fP7e3rbTCGuL3ZA9jl1brRZmBuNt8Q4DVrME4hX//CaLA0A0cl+AfSMP6
+RONwoVzU+fkyRFphxHR8fapCqpzYM0N7t9UnCHt58wSDt35778rp65fvy21NMJ3E5E4x0PT+OUJ
ckzs32NqbPsWBuTSOZ7RjEgDbkDHcvI+IDA6j0ot8PZQ/Sy1FfAoD/QcdIKLdWbRKAnVgu2zp+tJ
MzLdL+jJfxPt3N9ZMPP1dRXXRJLin9ExKBddeWY2DQkGqeiK16EGd7nySkNeap7NkG00GpHfyYxq
kpCAgWyJpiFgdmO5ysJAPwY9SsmumL7KIemv2XXb0V8Cna86HguqQfQ9wSYLKyKEaC+Cw0wyOt16
7GBEzuRsTZgFGwIQyOzrjDXEpKpZ94pq4OSGMZvcdqwBh2zZ1KwlnTL3UgQTNB8SNHeVJNQtMnOU
diO+agAWXWFD2OgHIiizenzEexzbu1jE6TUW/Ma+6r3K2g6yVoVfwfaTCIaA9Gaq8JRvmgrrBpwm
g1HEFGMZrfB98iYzM7t3gYQnWyIF52cCW2PiMyXLOs3Gynwq+yYpt1GgZTjg6zJ9Dm2IZKta8oD5
oDfF3cAMt9h5TWNDIdFsNKCIfcBHNAZWV4bbYXthwSxDJti4ksw2u/0GDKudNq3rJe9mKSasFPTG
5w1NZ/sIzLUP9gm9bXlvRmGBO20M0+KAcg1N5YxPaXpKyhgswDDRWn70zAgvHfLQxsmJzg4JvqnB
q0wwE8amiO5T7AhQmQ0Qg3SbgK1WV8gZEDwy3sssXJmU2FBNaTSniro/HJwtOqAouuhLg4TflVZ0
iqNbMRIL9jU1QN6sclnKBPFUjo0mizHrr0U52gNrYdHpHq6H1k2vacPG0THXB6AFUdSDs2a66pWc
2CyYFxI6L6P0M8zGFsfgnOtRMOglWxGmD5hIEsZcZirTEzPrbDpzndoAO6JM8Dlt0vfqnQwyNcC/
gT9EIF9ttz3xDm7NfbkQMojDN72DxXgj4XWaWxdfCqiMSmmO5Vv484bHGZ42wg+Q3so3rFoGT7xf
Nb7QTjdCSiRa/JDtS+ejy6QBXrRNU289CeSfIFLBbjLNBSgCU27ob3NH4Q4ivApzqBkjo0KKKqfH
qPeG22kcoRg3gIAGJEkzQNs4KLQbsC7DI9Y5BaycnXotQEpygPX6ig48tuvzzKntJ8gTAa5/YRFQ
1ZUT5ZqGgHU15p680KumA71UjhF6nhnDHiOx0o7OsJuWvH3JJOgNCBSPZja9aWIUL8h4sieTVeRN
GR6WN8XvRDBbomeXYRHpr3Xjeu9IbCqUkYHVExxTg0cdFz4qiCfSwldEuWhXRHiRXFc6lvkWOnSS
qD4KBNFdVCnOtB7Xk6EYmORxWXdcTG3QvZo0/QD6bVUElbuQSWCLhMDMtbJZS/o4+bOKTWsy1853
0nIvi+RJdMPMv7iwmKfRDMlW/kQ0k2QZE9+MhAnuFQzn2WPQtVafaOfcSgINMpFe3Ve0kpFOf4Kg
o08o9ACN6Z7IN5TSTLjBRvfKgKMUFSSb4mNkkENNFsw4lM0FOe0aKTfO+0RRTwFU6sFD1weYDla1
Rtii6weo2CGZxr31WLkpzU40n5h2iZkHeN0s7Gtg9ggqo08ktpIyfwav3ngbkslAy0sSY7uVjbKi
3VjmjGsyh8FRnoJkUgiAiP1itKeB0l3VIpzOgya3gZAuuG7AO5C7mX9EB9ep4HnHrh0Pm7zxImgT
/BxI8Ji283RZ1R1ef1N0VX0c886A9y1HZzguQEB7txCQ7O3I2xb4JYJNAok+AeYGfOlzWPs47j3S
BOat1CWw5BTNXX+Tf0LSC0jDOn99wtWWDw25mpLpy0TcwgJYjyOow5sh01yqkwb/Z/jNq/rQuwuB
hodnkY5wfjtHs0cCi1Na3an9pMAbpBRG70I2fX0GRH4ifjN25XQQCrIcKvFpUJdp1VbyxJoLkT6C
LoDJDzsCqnDGYNWbt6DtFwupRm4LyQVwFTUGRKdJVrk853vN82PTubA+2pDcdbYTJJ2MzJKgM74i
VQubjYsuvt5xUqn7k90Y+nSMPhn/SiMbqUEdYarwFT92LzYsBLKpoABO1nDoAWOXftc3eezjoIhv
SqTB5r5i6SM7rjfuwo6Ig2hpRA9L7AHQRxIQuiUMoVliEYSbY5aYPtMSkjGSzloslTH76JKo0Nch
6QqGzUdt0SHhdCV4DYmZCxMCSsmSy9B8ZjRAPhlJxv3MbsAs67z1rqqI3gkRPqPtIedhXCIfmiGT
9/FnDoQ21IQ9fKZD1EtQxMDE2dykKD/NlQxFmO9D3W3JlVgiJuxsClAel5/ZE0zjxkfTXhIphK2R
lZQsdMgGHkUGGAN0zNdpzuYju3+M3hOlGENS+zPuogOowIyyEOLGHCP3vgkXKKn7mZPRRNhV18U8
9MaCOcbbOlgYV276z4yNWRoeOth4RB6nyAPOj3QP+hxphYBR0ymrzR/iOpztRxbvLmVHLsnzEFXg
1uth9Jz3EDrxo1qiP6zW1i5QuxTcydYWF/AQQdd85oUssYgwhiH42BtYJqW5bcNyoNL+zBohFtut
/SLQ4nhdsjHNa/Mzm2QJfyanhFUeHC+vz7BCsFCyrINk6AkdVnRDiJwMnzGHTedgftAC9D2Hn5W5
RKMYlW2cgy3BAKwslM/s6SmzcgIE5nf8jM1ZmcIxPVdkJA0EbUTowm2LNIu1lodu/TBg/9a2IMFM
+3XENVTsHG0Ksj0oHBs8BdNeD9ZPo9pj46Zjehw1l4WTA4YKtuSSNuFWaxemDjATZZ1UDYnsNrYi
tzsDrtFHJ8KsWWZWmPwrc5N3QGeQD3GUANEf8mLQkqE0wm8KSsnHjyIfJWtVAP+7TYgUTmnrcDJw
imZDkGcQcVBjLowzyzHRFUTVK1J1FKahY0wcSL3pfJ56t97UAVsRJ50cERLI0yny8zZlGU6IiBbg
qToTSlLVMpR7B0S2gPLTUtaIvh0zDD4Ss+yJaSXYIvZ12k7JA7rZCrmex+Vz37zYTrJNxiN2b1tO
+arREeLrEEJDH5i0hgWQZegvZahP8xE2pIOKOYqMj37M4ot2EONTo4r8mshMzxyuY8hfJdI5L0eS
UqC0a9uhxbRRRNNudlwbs0vSRBdFnCbPtm0WDzTMa5C30lxy4eKeXdvtw/gZKoRBWobMIuz1ulld
0JR3P8gGg6YCMTvdAnyrITVOCdiPdGDKYaN1yc/giUxfo7rnAMj6GzK/mtIw9dNq5HVvJDQDQ/QK
p0E34XHta7wmK47GyP6zsjFe5jiZH+jiAQ/UEOy9Y/vq5UYUyuAe6tZwjogXdV2ZKvcFH4i68RCo
EJbcNbg/RJmUmzYL5ss4xzDNhl/r+1mHUwlfKxxa/CdCe42Q4h563AbjehyWHGKN+h5t9kTua9d0
3iUiEkuTazMHB6/t2Mujg9mkboORmxKFIxc0rRX0jvxuBqWnNjD2UOPaFBdgbWwF7Mkjz+CSPDSv
AHjXoJFu8+GhmlTxILMgveBEhryfg2h4HtRJ/TQ5nYetJBbpmUWC0i2MHjQRQg7WhDizBjWBCthg
N8UY/MxyZVYbz+yjR9R/tHfJC3KOsRbj6W6MwH4QSddc/R97Z7IcuXJt2V95pkmNIAPgcDSDN6hA
9MFgsGcyJzAySaLvHD2+q/6gfqwW8qrJTKlSppqVmWa6ujcYgQjA3c85e6/dDPP80IYpSSJ0BVsY
EOQTI0jsJvNE7KqMMNAbLRE3SSQeQLziosebIYtTEo2kHdt1AMmviZGuwBcghHEXsJHfZhXudt+y
2Blz07JMv0Oh46E9zhQyI45OD+3QUQZ4HKivdW8i33VxDCL+EFl7xcgNhXoTJOP0R9f7P83BP9GH
+6G4X9LT/hJMdk1f8L//5P/v/9V+/Nf7/zj0Zaw+fuwRfn/hX+UQ9AIZuXiebdDHQRXB3/zDYKq5
mEgXNzGdJDymQl/GnX9tE+pEVer0CHWWSJNK8u9tQgsNhQmphJfiVF5iyP6tNqH3c9cHWxL+aO6i
RXSB2dSUv3R9kkyMQUZWYpcHYfswBqHHHdvNpHk9sN7pebyaQH+rFxuQYvy1i/PUvGvCzpzUQQ9r
HoL14OHacd/HWuO8uI2qSpbvQy68rjuPgVt8mXnQeC6jutKu4mJU9zUWnmpfBF4BxKN338Kmz950
VLPPbuQEmd8zOfAO7HGAZUjqmSM/YApL9WbM46fXugFOBoACcB0tAw2clbpjfIWUYxjpYRjdQ9/N
SNWBAmNxnUlhZmg/lOmtLiJ1qMDXfMyh3k+bSKF7WPOlGOkFrVQiHkpDM9IvpqHi7jqE4r13JEd2
GeVEda9aLIPMTNth+owKw7wV2YzqeXa76CvrYGHR9GRm6GoDJbONWHhaBWlqDnBaI1v2V6BLZb1G
MZPqAMBjUqaQ6sNSaSmS2K0QzRtPZhfH1VVcCVIKVlmF63Jj0Hlzt7ggReeTuDE8Y22y0tOURiQc
662wnsCWEfpDvG8qfAWQAJluKKvhwMY8RAckMABSBA2O9g3kWeJ8ESx2SNzriJxm0gYJ5ZFlx8y7
tvvJw6diYUQQopDz1g7JQfCNCsUEkxcJs2PKMaaueygk7wHhP8DsgMhdwbOmEJ8bI7z27AZwp8hE
5vnA7dsHbTDzfAnwqFO/avVyvibTdHpAlhnkGGlw0mKpGxEgC47JLhAuIwxPUHvIUJcg20lEVQmm
UodcmgYcMDgMCphiYfC0WAbxY4GVYVuIugs/OiDaMtXzwE/HmZN/rXdI3wurMOxNQvsLSmHG5ubA
srRXOJ3po8Lj8J4Kwpo5IcKTPQykhMOgxCaHKWfo3MCvmWczTc9aKwV/xU3hy6ghtdrGjvU+ZOBL
cPFnyzZeRFC3lNU5dKEZKjsnC1BwuLWgIN5gDZpfkcc19DN1pEBgaiIqI9wzNuaeyhq/upo53hlK
d16bii7IygXcRRBGit9wO3Q6Y6lJiFT60J2D18TwQHPa7MJPcd2Kmip7LCS6HP4GXtfmS6LlxW3v
ZBg4vbJJP5JFEbsu8yF+C8fYup8G2g8r1HrjPusbzVqphqTMlSstQSKoE857vp3qc2ByyZXREH/U
oiR/4r90bio9VtHG6bv2Po1icZV7C6Q6MURkwigq0I02dZYXPtr4kLDpxCNtXdgRDEcDpQ1fa9bB
M4wq89OozfKO/UmF5EDRA10hbqrtFbVh+xySX4PSqWklSkgD0O6qw0BzrY1MbHCLYoFlrqeTkhXa
tChrzGl+n8329TAmIShQAkT0Q0M9bfmdplofvn/wilE5AV+ddBBGF+THCdQdWDptbAJ0+VRj/Ba6
7gW+GSbTET7I9KKD33kTiPABIBsdCnqr5WxI27hWvp5GxMRhBuQ0YmB1BjaMceiAZ6K9WvIO3qCw
MOYfO8ep17pe5re8qYUEWBVkJ+K9dS6gSeJnM8AyxRiyrU8YAOy3ksYc0fM1r4NBHE1PnIyi64YO
9X3tpVG9KieneITv096hLBankQwgkspQwG5LMH/dysmj7gsWDJrbeJMK8HVFXDfbvGlApietkxyC
WgtGFKhBTic310auOKehiK+5RltS6/XZAZMH5E3PNKzzDsyg0Mu7+1zEhALR6lX3mFGVu4oot05c
N0GBAG9m8KAFRHj6WAZaZ4iMKj9LJ09fOuUWT7W2xCXnDTiDtTfY+rDpQR8OG2kk8VW1mKx80FtR
S1OtJNBElDoWdMSB4ZsmMgzxFpWhQ9qNBjVX5Qk5s52zFMIqyT7GPJIkp81BcJ3rNWvpTMyNH3fd
cEPriLoEATPUN9MuwcmPSGa+EbeTEOKQ9vR9ou9hL3aHQHg1h51t4iKsHGcjigDqXYO9AjphQnGR
K5K9qNO6F5HAbYTHTtXthyEYyyXTRzzQ/l9IkFHYOQCQeuq5XGAyytxyYn7NUeCRulDccafA99HB
yL97QTmojUkm2RdoQOIhH3WYSIFVNk8IstJD6jTQj8wUWS1ZCnXwlg/0rVZmI/IX5O6TszMsWubg
BipuqzG2uyfFzwRIeHbshfboRAQIEcH1rW2iYhcJu6FhiCGVKjqlONjmGvg3n10hDzdJpTxr+d/I
DpBSksyF+QicWNHkmHEmzYsw5sTmDREncU0DTIMMwOE1uBQizku/qaMI1wrXjKNc04c9iQfCW9Oi
prrvclqPNNcKyPaQlED/S9UxqmAVhSzmukDhA1cMp8puAfa5KKol7zvzeZq8AJndjplOHnBb2uRS
4Rr44jRKHclekJ+GreIIRSJhWvvKCviPF5cz4DoDXzp2uYHA+NRuZ6hlaICMXYtipjl3JYA5SiBE
/UZSax9NMScPg01MyYrOFFfWmiMSNJYmg8ffCgoovaRviJORgWpfMSM0o11RNBq2w56HYZxynNNF
gRt9PVSYe1adpgdfNTNHt1UwC3oN0hkXcU5MdLgup9R8CyvlIM2OB8iDfOfmbWDVxmfhJMmdgdf2
Q1X03dckiqWfUTmkikx7B4xElc3jqTI69elUovtGowm16VDZyU0/olJhdzLwL2BOQLHd5W0PlL5p
5quwMdNvUCm10O9FQ+IndRPh1ggNvC1V2kRMkW0k1y3mEWB3hsvtQ0JG9s1y8JZuOtNuB+jilsP2
ZETVa9PgYIRr0XrfBnKbrto6E0/sfU5y4v6n+xHmc3smtLmtdlkpvfzk4ULqdjCSx1uAGfM7pJLm
gcYj5XlcZPZFmBUnprJQ4JtD1QAecWRjfVRAFsDTi2i8GFbVjGvJ6udya1chiAgy46JVZEwD/kE7
0e9bKODlEbBD5e1KrW2xD+okcckpU5dMIYxbxdxDgrUmNK6Tgme0AjHIipszW6OJbsyg+nrXYE+I
BuaR0ey0L2ZguidVJv1jXDmD62tOkewKQPYgsbhjOIz2TnWj8NUCBasV8bv883BqOrN70VgpGTKU
4XCiIwJ3uYYvyv4NRb30jZhNcxfanvmcD4j20Ax12hXhgRp+k2kqX1GEJUC7CqM6MOsQ9M6VuguL
kbEaxpqY+0Zv3PtaTiHymRL8Nf4LOjE8V+DD4WlXdO4cTcoTv/XwaCjL+wSKAn2S7odFKM9I4tkO
ExdWvCJw+q8y6SAWzqCx2QqC1jyigRhe8HEQdVDrVfFQs9rcy7adGdEUFtE2IhsnDA5Vss9I+XG0
giyCydbsAyE32QcB6slDB9Rf36cE3D6PJF48B0wg6K72lfLbzMD9z45Os05nnEJrNpuHY9gR8QPQ
JYQkOyYO50mC2z+SyuaEUNUZrNvUVaRmOVEWRdvQiuFH2Omk+XgYonBLnQ/EXtICvAPsQhxOodnz
lTuocFz3c9Dgp0t6tAleN4MuzuwgyLdNXqst/CXAALIpKwwXiQlc0yTxfWUMBb1YiS2zXHl1TMcz
7UMbnhmEnv8X/9v/bxwmyaD7N7aBMi/xSvxYJS8v+KNItqw/S9wCOi05DAAYQZjH/1Ej41xDe4bm
WEcpg7zERVv1lxJZMwwqYQQD/GuPxi/l69+kNBppW5apk8aN4tEU1qLT+EU78zstjfVzjewadLBt
cE4GdgE+H5oVZvo/KLhUzRQgJukRrxbyrRXOgYmOlzvfdXOs30HZkVtktNLYWEbdfyMxEeU/SNl7
s2iInE2UPh8w275kWYFB3AoVQSie1UWIc4oIisBsM8Eb+ry8oWuWRz5hfM65oByhAU1KEuRxCu4H
TF7BU2YM7HM9naqvlSryK1bKslvDgl1pXa7mdUhhdQZOuixCFYoGsn7mL1PkWPcdiEIH8EK5jvPo
kcCK8lmDt8QpNqtAxnBksnc6/aHQh+a0Sd0heI5lWXwbPcVd/sNv/xex0k/ugp9FEMsXKhFAIGtH
EkcA++Ji/PELjXBwTVk+SUbBmfEwl506SsvNkAqmg3tb4t19b8nz2NizNXM0aIdR95mQ13d0t9Ln
KfWGz5lRDhzBllgG5PGs3tYc3ysz53haFlZ/TKJMCkJHqId//+F/1jt9/+yWtC1UIw6NHutXAQdB
WZxZJzgxooA4PXgy2BXmNG5sLXY3NSDHfyErNX7Wx/zjGy4f6Ie7T8DTihwOeuxMLqJ4AkiY1hMt
CDzXup2sdKscCZlkdI96J7bYj6+yObvOMhNL/URx0W8aRh9jOux//0X8LHf943PZi3KdZw+Lxa8i
X0S348ANTyb6Aghl6FgeiS8L/oVi5p++i2ECDBJ87dL55VaptIams8NaHGsS3rYy1KYWXf8vflTx
T75kNEiLVA4lki5/FSFRWs8xmTX0BRLoC4hKLY1TlhGEJ+IHgqeI0wSHArOennXmnk9K2hoHBppi
r0rMNdJ8dDAx70BYKZ0jEi3aGaBunqcfhpk1zNHmwACiM8KN7yJGzwsSt9/rXkYcnjh3XtjdGGLM
gfijprnvCX/+gmXFPk4yVwCwAoz5scmpmNkPytGZoToTMiM7jHpvZuB3x/nAwZTgy++/8X+6u38y
7N9uWOdX5uIt89wft6zvr/ljz7LxVOtkEtF/1VFZ4mr7654l7T8DnMTehhsbOSQ71w97lv5nRIOY
4zxvscgxqPz7noW1Wy69WKSjBu1YnCD/zp71C2PSZdtkx1r2UjrInPgXAuaPqwYd0KxIU2f0i9Qx
jlrtjI82uJNoDdcbehrDgm2zQKSTuiWoizge2PDg+z7rOpoOv18oftk+l4+COnS5KhZ+RhO/SN4K
Dy+VC8MEB2rY7BHkzWtHi7u9U2EKgGgStbfkmwTf6tGa/7h//68y2F8WaxRzNuGaOP74IRyMJ+Ln
b8EmjxVtwlyuPS2ClWsAYyvGjwT2CvwY8S/e7JelankzzFP8cCgoKfO9X96MZqotKbOrNQFE03qK
uldRaenu91/mP38TzkIL2hQe6S9vEvWFClE3LIT62DhoFCTr2RHi/vfvstwdf9dkuiY6dUxYpvSW
S+Hk9cvdUyFPK2mlt+u0L28l+BYk5vWD58wfoTG/pHN1QHp/AzJw8/v3/e6//OWN3eVEgHFU52xn
8vD8eNuWtqe0sAU2n0liFvyujol44FBQPwduSvBeYCLuITBAfwVCMp9HrfQe4BUSG1f3JS3lLskT
mEZ1TPuoHtzHiZaF8KvcG59jQVDYyjI1PVppuaEhoKnN3lp7ZHL7bjMyQUP/9BApRuBD18+lrwgA
Cw6ETMzX0ygd82BiJzNR0jVEx2HsN51V34XMKrxGObQcaP7iKMxj7alIxJPiKwv3ZFLZ5Ka2nYOX
LpFoWUXVFOSOLZP7f/cG5Ic2ELV6xqKMNr6vCT+cFEo8rDjVabrmRZOeaT10GxVDL/79b/QPzxQa
VSgTpkCSDFTi12eqJTcrN1oCOAfGsSR5Kfx0Ot1EC1jWtp/psP/+/X7ZmrkXaTqQm4uRiwX3H04A
toZCsItUu0ZPyy9HVBv0OmDiIVlvKEBKuUZA6f77F8mBQ7B6L+QM2L8/34ceSi76eES4O2l306gq
3bdLw34Q3k0xkdn9+0v8h4d62UbwLqHTZ8U2f3UAztwcvTLcbu1ESefnajDWnUeQze/fxVjWhp8e
LjzW8GwlazA1kWEv//6H+6M1KhpNLFzoadLiK9YtEwasW2HOQUzpAt2rrjQKnHA9h2bKtKd28m0R
W4ruIx76B3hI8oK6xHX/uPz/nDL+JNnrflMVfxStes3+639+qvjba/G3pOkfzxzLX/jjyGE6f0Yn
T1lrGX+gWv525MAjby0eOI8CWXyPif7bkYMqefGSOBQqHJ4tLBN/O3GY1NbfjV3SYgLsLvPnf6NI
Ror884PqMEVeSjms1lhYOQLZixHqh9sLGTEyWLUEmeR5CNJ9kI3Q9m2F4geWk7W3lA7OS1Q7vfK6
rxbUr3U92O2lQhUMxqofgQ5VCEZQBxdLgKj3RN7Im6hLFaznih4mQU/2zqG3uUa4ig85Vrr8cASz
GuAR9vr7Xxzpzay1Lnuju2qsp6ZFrqxAjjxHI/BCCMRFddC7anxiSNpe1VKkd9ag5JVtTOSAuGXF
qxNmFwx4kksJ4esRvtP0NPaJQ/JS825NBn+xkWZ0aGTi7Ku2F+cBgC5Nc15LRkmx8YKsOGdFs2au
1F4iZuaXWHbvCaOXawcey9rOhHlIKl3fi6x5z8NAe46LvL0gVnH8xHCozZkaXSPiKXaUC/0hn2IH
Y2/VfKI2eevzRRfDK7WBv6inQj5o3fBeU++daKZmSID5yMPAm4+A2D7hyDj7OE6dvTsnbw5OueXM
kF6IuZiF//0yosKxkSryPX3/lC5ZTBfdrJ1rWpLvQ8yrUrwRYSWMddx0zbocpb0vIAutQ8zYn1ZC
PwHAGsbAyBzaC+hefS+JrrpILyBUy4hGnLD8hdGRn/yqkIAMxUXoGjwv5oWGscsoZSEN8DUneUQo
c9sPWxRVzjVGAWffmnzeCaTYpgPhdxnwBpCKyR13PdsmV6Lx8aVT6acOOVIKny1L5UotLGbivsZN
gRCjIILEGdYknZrvecffHACZiRVnNlgj33+8eiKeSJVOulu+3CRySSoYc2KJq4kZQ+Jkb3WR8Y5i
eCe3Bbm0xsSzBjC3fK0kYjl7z+KSC2Jb16LOiULWydPCyg0mO7Q/mXCoT0ko+oFQTmef0ZcB/NO8
o8Cwry2ZTteTpqyvZkkqcOT212krB3YbffB71JqkMjZPeqDfMOQoe1wUpXlwYMhB1Bnq7F7VLVjC
aHAuWlynJ6MN4h1WiUVU2RnuE4pjtQYTpl9kO7mbilWcwS1ZVDSeyx6m0FBuDcfW1hqP7XVNoM5G
r8bgRF9MnNPCwwdtduolTsfBty3gtVB6I19K0a/hERMtoRHD/j4Dpd8XDr3ptTTLYO90rngXOmMW
evUlxnv05OUmD5Rci3Juzm1YQZ0p3fYjGWRGKJ4XQoQaPTrfClSa47rNZeCGd0tYNJM3Mp0j6kLu
HCu1b2t9EM8VgdF3ieWUACFhL2OHnaJXRuSg5CAawbeTBurVabibQie55q7vnlWkGZtihFHkp7io
1gSBh9cNQcBHZx70rZGjyrWbkqI9NCB9lOZgXmtTHdx5QPC4tVrvpqMduK6JOPdtvTbP6eTN12HF
hj0EpkCQ0pM/ytDBn1g2Il+pvvTD1uv3kU42MiVI6O5iMScbZ0jsa0674oL8ZbjXS2SRtdvp/gx3
kuCdHP0Z0lH7PHSpeMt52+00ZhJvcPmtc+zmzmCpRFrWj/II3E5uCN29tmMB5C8MMGXUzYNR8Ntu
BhLIN0AMxQb2Y80nLGh09zwSYPHl2oxN66ARr+J3BWO+XrOeSkIrbqLOYEBil/FjqgfqaBaa9dZg
ekPTYuqEShHOR/etbtNj3pg2yjjENQejMh4bIlOeIUzK566ySQGSC6poiB6cuChplLUIPQRNkNnI
p308DwwvhyJqj1bRBE/S1AB7wsncB9iNbjo76vYwHTAoBct0bRBp62PMSU9EGmlnm7n+HbIBzycf
pK+xJXcABmxYEIB1Ea5XtGgJ4oJL+E7E4YdqUQ9E2rgXkYFswKZn2CG128OYnXQfew+jLYLNSc4e
0ZiayFCeGyQNBwNkkT8QPrJXY+RsMF6oa77/hffYIHXJ8uSCqajYugzQH8MBO7Q9GvIYYby5gYWi
EccMwVRJa3wZhROfojlAysFcf9OkIbmTY02kSEomeGTWaMIVbicddjYNWyd8nTuTa1JAumlAtWt9
1r6kcwACBi3EMiQaiXSc3Tk/k/wI/laZ5oFYbnwIMZW9Yj7JaNDovQ1MY2/DUXofWhWPd9D233qr
O6vEHVdly/W6moRWTXKb12T9Qbcnb0+Ez0h1VMrylOW52KhuUue0Lvk5DLwNOqxMYZwiusSnyYwW
KbriUEk/or6LQMDvOZSAq4T06E8Qbw5K7+1n1ev5RkOB8k2bQpczQPXQ9EV8UGWVPzZgo58Qq7mn
aQz15ZEQ10QyEtVVwS87tuhR5coO7QVwOWjyNo6baS9nYD4jaXhXwVTOe/I3+o1pEjlmE2a37rTA
2ZizkV2TnBqu3Ii4Tlxl9kbzXNZWveSBcNmQVe8cm7kWR7sPvAvFcbsZaSCswEBEB/a75GBGWMWB
29xlXTddh3LwTsQqpu/dAPSmBKWLkrZ4wH7B+myYg18JM6dinoqzTQW6aiYyTIPEKrfMvcubPGvu
c8ivHqnjAXy6JQpVqDD3Vu44JQQ749zbe0FuntwC2w2UtQQmnVY5R9CeBr38vr54Vaq/J67tnBqL
mFWUzi/a1FgnnbM6UwirK7aejPPbDDH31RSyqNllvdjN5oHbkRwygREZ+Y2BwMis4uDSlvXtSG2+
I4H9rNtWfRs7aNDrQONuV625l/z9rdTym04bi3XcF/09xsHFHKINuyDKL1Ukn2CtjDcUoP0a2CUq
iToEfUAlitWJVqjIzzyrkx/W3MSNax0HhyZnXlX5xVH1TSPYAOLcfIiSYm3n8xsVzYRYLI62pSe/
eoHBbdq6YlORV8dDi4rOIDTOr5zsXsSOsVXKCzelHPVjPqFQ5pim+brXNk84hx24n20Bv06gloEI
uyrAMrzN/Vh+JQqKqLfAjdVllsZ40PLAujSFhivJGr27mEC3XVMOpCF70fypoHeoQe/vDdkEl9qM
tWtZuP3Gqs1w24diWjNNlGt7cMUuqck3lAsHn3QLtem1TGyiQUzbZLKh8g+d9U3EbrHJImeqNxMB
7KBMm0ebze2cJ2NdrYKJuAnL7BheF6VmDjw1pvTd3K5Jsij0R3fM7W+AhrNtwcHXl05DtCQSnvVE
Uvaum9p6C/1i3AoADFu3d0E5d4Tw9ulIWKhEJtfxSB+FZFw/D8Lvu8zeNHT/j+DZ8x2g6XNmYQ+q
8dntCK0piPllncAqYz8KDBeJMofNDPZ70yI4PNg5E38pR1rm0ZRvwNRYPkpTRfoTE1tbG26JV0V2
7SFxY3NYEmXJOdBqlriwlPMeRu+0na2csNaphUVXKB40cK0nUrmJz7KGbo+yw91VUxLvNKvW36co
tXdYqzBINaRwck0BHpFuPkncGTcjh4IiretvoY0aEf3a1wbwysqypuR25ryyA3FvXZWTxWm4d68r
GV00COi+QVobMQ2Ffj/pxoXQVzQmZojSp5vcHRsDyqHJMftND+OORK3ZegEq1X4LosmDqdNzdxEi
YhyKYnCNLXGJaMTwPoozEiCCpw1Jl2Ut+m44IQRQB8fKxA1PbHUwZkue3Urhoq2RgXzRnQZ9uh4R
SdsHLbH3kxwfcBDXr3GFT7syIT16M0tK1xgGXsw+OefZMJ9cN0cGoqrYxpFERBY8Q6O+k5YqbnPw
Ri9o9pQO8tsOdoNYUrbZVUBCWljHbvqw1u46HtEcVYEI3mSZBnvOhM2TDHSo1/YS363FjfUYEwJ6
iT2b7hwa1x2KWih/GLrobyWV694MXqXvHU3PBnajtr7tI2iDKwFZMYF+0XdIVZ3qjTQX552NYj5A
O+nNdWuH0Q1G/nnXltx5Ee2RHWIx5wmFH5KxCLP6Sicx/Rx6WX5ATZzcxEiLcgA+jT76sSuSc5TK
s6HR9LYJGz+i44WY0Uhyyp3EhA9AqXSn0cgilTTe2p2FnK0iViKpQhQ3TX9yRyzDTtQyPbNhm4U9
iogplF/Q704+FtvH3BauXzj9u+L/2oQ5VJewnFik2aevuiC1NiOyvEs+V82mdtxXcmbnJVW+24cq
6q+sUM+u+rB9TbscTKXRadux5zQeahzWA27adwQeqMvy/g7R6s5N8cbyWZ8gsSvfHFI0EjYaOnhG
MP1rjQA5xAljL89j0sRnLPzDW0ow7nUWTdan4VXG7RCG8ZVnJvG6K7DgzhN5xaPQ8z3Hn1v0jmBM
gd+LuA/JGYdFTh76sJmGwEYEIsNjUbfaJhXEv8RdfTUuoeDwtJq1Ci2SCND/XeM3TPcT6dZPgYQZ
aTsTVn6NuF9ptld9Or2zdiLhLSJ3nzvWtlRRutGJ08007ylQ+UM6Tvd5K/Nti5LYB/r6UJTAFVSD
97QfHkcQO3gjEuulGpYk8TxxbsQUFI/aiHDRdMTT3PUvQT4XN50kPBtON2pOHoUzETrs5t17jDx9
k+bG25jD2x87r193LqpiXdmdP+QJ5m0xq0ddK/OrhGs7lJx3t/Wc3NNiAM6CSMVKh/RLBpoViMx8
oYMg1mOs3qZYf4O8RYSDJh7UyC7pBbhvONlCciGOZ5TpVy0tEr81JOF92ifGIBKZy0upjy/lUPZb
exxucolRunCa6Qqkj3a0kbtvZ1usM0Hm9xxEXH5BDGJnaM9Gjw+dE+AVQuUEOUrqsNyAF/Wa1DyL
pOo39WyVx3QJSGj1SjKedWlYWFW2c8PkmmOpsUp0C6MME9yNjilzQ1xwdZhhvCN0766E7MtvYwkm
fXFFIyiUxkz0s0vKoDeOD1rouCd37r2vzLuade/KcNNn4bHWTap9T3zT2bmOAyx9+qtYsMtzKnN5
wTPf7xLOwj5toM+pdbrDMIma5Elk3QSZmtsgIPZz7HDE2N5XfPD3s7IIbffMcxx7JyJ8P5GbfROh
vS3q9MjsmOxxzhRxKz0UEcEJJNBwppNzHXnBLqMNpInklNQjK5ue55uxccstwOanItNOmpc8gpEf
zlY1aXcVskjSK8pPGx5Ap8x3Zh+H0HOjdWpQybUyve66alhH+GkJJYY31xrGc617z6DzAr81631f
yFOVss25THVXpdscM+SbTZZyfB80+75nk0y5IcDSai9YFwgOwYy2C7GkD3qxzjXyrQl6u0YJhR+Z
uGBa3uUusJxLSYrvipxZpAdJzoSkxZLrmmhFazduKennT27wmddM2MlLfRfk41MVyvxWoDbZaV4B
HlhUNACyR90Id3mmJRvMvGu27Set9a4q6PtHU+8+6M+hp6igKBUWGMSoEQ+QAJ5zoc0EX+gvZaNY
robmi0HuQSmNj9zKn2vPexum8DOx3Ks+p3IRIBaF9xlmxsGtOHebmWmiCGwzlOHR3dy1r1FZDyfc
UtxtqBi3dtYcmP2oL2CbwF0Z+DJapqycFfXgysnLZCM14awzcL4cNHETppmN7lnV3p4dr1p5TQ6B
gIAdT7gIWhAJMCjb9VV+HBuxU/A98yKkqtPsfR3O72CDR5+P06zSej4lQf3Cl3nfFtEeMdM1zNxx
E2X9YnFgW+0OcYgnIWd2j8dAZfslLXybFaV9KTrNRw/KzH8w7mGroBWr+y3+0WJRk5OUHHu4Gqu7
lLN5iOyQnidlU+bcYJfblV5+dHv7oGJSzqgqsKogZvRs3NpR/JQhFtWmqFnhtny1E8EmogtOfcOO
ZlPw6CCdxfu1qI/wv/UIDvec42+1WTvzPOz4K3f2nFxMcFGbeZbXiH4P7agGf3Kz5yRs7vqKjTIo
T4y6Nd8jEAVx9GM1412ZIvyLOFPEurGi25x9axWn0xPhRkc9Cy6ol/wgFPouI2DW91LvQHZa4BME
sLftKnwQhdf6Oipp0EMn6uEamXxu+XZpkGvPUgZ4BGcosH7u3iiiJVxW+qJXzZxXpUxq8BTLaIvF
ovG11Kzumqp/pElo7JpMM0j3ynS/dXVrlxKXlW2CImmeZq0gL6hDJXvsvYLk3oDkzlXlsCpisJ/P
JfKyQ1eSs9rHaLOHonbWJl1kQjtpDW2YARlHQhK8jwxP0iHACk4SRzO+MQj1Vi3i5qPlNf2Zk2rx
TphM9jx7oTo05CsdW8woDT2CkWhSNebFvaPQlweMyV5osVl7MCzmDQPX5lE1SbdClKutzJbp1UCb
7giEezqGpcXIp/n+kconTiYOuTGUP0ZNuddwUCV2vv2YDS078djKbe8UfMFTOG0D1x5vXCLil3Wi
uWu0aGkatTalXGSoLdLgfoPPdL4wtQ3Ok2lZBN57REvVVMpWZXhfUijYpADavbfqo/rJ6aPioYmy
9DUkH2NH4F1LqB27khgQg+pq0G77GB0SX2sX44npFnE0sRkvqAuCNXo1pMjKRNnaIE3ZesDwECYR
IYFJpr+iWqfhwECNirJ+wX1K16EiG2EVk+KxlrEM7h0cl9gDapJzyLnYN5Lcqj5y5L5OcuvWneaP
KUyCM5cUHJKy6bdBCY3WRuLLnDXU4wPO0PbIjtKcsGMswUkdOk9HCeOLnQz9maKj2ERsvtuJLPH1
oJm0SUSY3kXeNN1HkCoPGDay965rnbtINl8Eqg1yEDrtnFMMrkk/B5vJwRhbhXlrK9IeCkDpa/BF
PNw1HQ3FB3oNYne6r2Sjb8lIw1KaT+OOY0z3MtM3APXmTn5h5mpv1RDiu9bl4OoYzUmFWvaI0ZZ6
2GDFrgqIHlGZ6Vcd+99VY2uEy2CZPobpdEgWz07Zyebgoqk/gCR3fUb62iXSk69wcDit2vH9LChb
8qq+tJkeXlV6xSDDLR5iqzXvei8x6TUXJer8Fp3sCjw9zS9dknK0eNeklRQHiJcQDdI5vVI2KINk
aLM9xG5jja2QiL48+j/snddy3NiWbb8IJ+DNawLpk1aikV4QFCnCe+wN8/U9oKp7W0zqkKH3juio
7j51JCSAjW3WmnPMUuL2r6vnOZPiCHhg4sQglLWIlhfblml7iFoh6avwHBiZ8M9t7WIgbhu37vAl
Kox+LVK1YTUfScVDRL8vHdr4iYenOOqmPBBoJlceKamrpBBlQKcZhn2aa0+jxhmx11uY6susovd2
fUGCTMwPp1CtuZGzBmySbsJS9NvE09uDC2jDj0bLuson+VUAe77tiYUEaECMTjWVkt1yhew8D2/6
yXI31tRmfjFl86HBeRCkAGzIIoDLigqaLflSXIVLNPp1jHJzTuPklpHbv5RkGaxIcokAsdAzoWHj
BIneahsnF19CUcsvSNCz9UzzhjjHoXzIPKJkbHt0DiLlbVCyroLMaWtwXDEYN0NvttRaaJtALb7U
GipMbZg2NwrAoYtwtMINv+cCq1dGHdE2LiB1FCfdzb6b7RBv+snM9yKUzZa4agoonLkKK8d3TN/w
wPerX0ttEFcyw+2l132DrYfYp16LSZ2KxDdhg20aMts9AXopdwn0kW0yjT9kS85Shay+pDI5R8de
GdXLXmbyJUoJbV4VkGsOkxwwnZhqe6hA7VzQiko3bFA31LjWcHz6jW4Kjf12uUBCSy3AUupulAhO
RQln2EeYrW5HqhDgG4W6hpyYbFIr+ymTwoAaEo97Y6yHdUQ80g91LN11axljEEed6ZeW1vqtTX0W
FoW7wbM1HjCfYzIagLf0zA2bsZ5L6AwN83os3AtqMM6dNMz8IgprPRgwTaxrekEYkrrbtibXokGO
9zUb0n7t9Y2C9L/hC0zd9jBNhkfudkHKaWrlTzQb822Tq8OF5L/tg3JWgO85+q7LVOtrggURlXse
bvAMneLCZGs/W3hhCD4jfD0yR2AZBV+6o3TcpCSkwGvRvbA+2TcLLpq403qJbamJk/ois5y0rAIv
Wu54CSp4jJ4khtUEn2YmnSiEaneapGumdUTyKSSHPqu9qC8bax5+KoJOpqZIx1uNOU0xPJnKxVTP
zbYbc45h1FSu56SkWuE4CpXfhG9AK429Xc3GozYv5dUuL+5dSxbUXc383ubkE+Qq9Wd+pnc9JXS5
wHjmhMvQLZw9Ke9kI1+SpIgui469DHV9e7ivpTJe1iAIyNToXrz4VxeXv0TYpRLowlGToLIlSFA+
8Wt1ckKmO619NAlvuDYUk9A9MtxB5YTMMmzNjUx9aIZID0Z8rd8wVgyNX1doqH1hDhEDIq28lS74
bVHsvo5siqi3JvxytyCordPq/iDLcrxPW7CgKRvC72CWlIda9v2udKP+IGxXfgMzUNxovWPRtTIB
Txm1+zqUFmQShV78t8LVOox00rxyak09aJnAooFuG0iGpzK/OZQ5WrqQF23UVw8Sxs49zblXJFBy
305TyHGTBqc58gRgSgGKmxS6OjMhXi+mxeVSe0yZ6qL0R+N6w01jlMMeVgDlL8Ukr1Sf6CgbKlhT
ZCHXWTuE+wgGBrvJpBWvUdx3aQBowSaxwWN75RB7BjFOKYN8pqIRM3R0l6675Qjgo5iN5Ld24j/w
J8kjGuMpDfDn8afTMtpBZG2uwWAA0fHMcK851FMFc/LeUFvzsdHbbM2Xx5OdDTygzXK/nqTPPeNh
eixDmqKgtZffVuWdEozukhUzUBC+mHW8X8FkzUSQyTb/IYnGCOgJhSvTiQu/JusdbvWI1jbn5yNX
q/e02etDNZCWlpoi2kVOYVwxqaLcsfgtqhMWRC+2bfVjsmqjfxF20dTKDZfpj7rVMpdH5I3dI8cl
gISmtVgZBg6g7fJUSu4VlT5zV1AX/PtEEhi17vNpBl3h0pMzfjQzGV2c+zxPbIHwkTQINNLcUesz
VlgB6ziYR0i5QEoY6kb+Q1cRdcxBY4zDS0hplwiMHM0bEBGt/EabvbVIr6qj8aLNl4yOJDRfp0IK
z6dbHTenrO+TIQjxwLSrEA9Ue+mNdfpzLvti3FhpV+dXudUqweBWjnZMp2Q21zMnyfgWJLN+VROD
0iErVzUtQKhQIRYvc6tjNZlzzsvMC+a8mREu34dUUcIvLRxAEShudJsmru6wbjaqXQXFoLAi6VP7
omtaTUeWL2jkCF/M7aVIY+J69K5rH9Ui4vRL5Tu/nzn1sJp2s/JQRPPgPJS2mRabDF3CwF5XZse8
0tltTEVtMxC93k5ZrlLvEe2S3l7QprkTOv9mHmDUPZHaW86XpkRftR0rVxxcYs9Y3/pQ1e7JHFM0
AiBLtdmjFI2mYCDi0bd4LXcz8Kl5pYnZWjvEdz6qVmc9SUv2l8oglSUUMdLhy1tZA6E4jIhqgNMS
U4doyhto/MTsWY6G022KmEh3DiPqGCHTCTTOpxGoRNqewVLT23h5v+sa5TgT+QLNV53bTSw4F9GC
JEEohkq2nfLCvaa4zRxhTR350fHQ029mn+EeCBQc84ehC8dsaw6Y3AnmjNN0PdD+yMWW0kdJQ7Tq
m5PeNC3FytTOmwQjPH4wOneamQexTCE0uqgWhlVVxJAd2lJI0Hyi6dn/mmV4olbiktUc2/ZPkPlk
W4Bd4iCHFhPYmup4+Y/cKs3Jr3S9eYmxyhhXelZFkCL1uH5F3KhdKY0Knt7hYrfeZHNGNpyZxLoa
ytAtLNpRPaaFMWVHuqe1TaWnTq5qjOLmWgyKJw8lv5rjFhAmv8TWHwNxQXxqelV8Y0rdCQg6TQac
wU7k+gVRjDmURSZmddW1nupLZ3aQ90RDPuyLxivwlZXEafN31YrnbbqRVsfrWHmpT8xevXYs0jj4
/nwvJPRSAemyN+ap34AMs6+oiHRbhayak1aJdEEiElVXxkSG1/1XdskGD61Pf3I8AaODg1ysPWci
RLS2Y/YW+T17tIuZukGLnTRcJfa0J023DRQgwH4129KvyHK74WkmdPKmR6WawGWH041TkTma5JTQ
2YL0viKMZ/qRi4+/f2hYiU8mDfF4ik3iapXvopoJyum1m54CxksrmCxqps7eM4utNnQIF1JOJlSv
l4hcI5CDHZ5q2/hStG0BecjdE4etB5nFCckiY3hVV/oqAzQWz1Q9YmIeKgc2nsqOiiSUiVJai9RW
RIBC2aps5lp4IHRKqH6a6vkz6Qob3p/xdbZYZPGrfJ0js0GrQkW9iiAfKkxj9KfWzih7AjtL9wFf
SVn6DWgAfCSq5qcwrGu80uuuBaHOQGVGLBOqQG01l5dJ0iYPmBJ5Hnrd5ae6KZuvlrSKi3iK7oqG
zaEz1fceFdqB7FprUIgD/IXEJLCVyGo3dFxinXTLrqkQhVq69KtropPJUJ2Rkq7NShuvKRrIw1zR
imT7k2z73lrHUYgPS8uPjhhuloixOrWuzbneUTEmDUCt1o0JjqlTFdSibDuHiv1FUbQ3YQgaz80g
qay8fsRmTfIrBADvtszp5nbusOmNGV7k5JzI50iI+9KuhEo9l9iBekMiCq7MGUdvY2Y/5rRzNiXJ
h19UmTWruh51fwgnfUu7T/WpBB/FqGbbMkVEB2J6liu7Z+sIFsmmQTCzI+cIpAbRFOu8wyi9bjxK
nkhrtxH8k5sit49Ro4EE0yfyTEi8ojq4r4BmQS4Mhh41M2VAKlphnecHL3Wp8GmiuqdXOjzpSUUR
rV8CFNzkQanj7Fga2XcDKPTtmOvfRqxqft/B5QPGQttsULut3UZrw5Obupn1/eQSAqlXrE5qeNtq
w7hWcYPtOlPOW+As4qfnhC9aFlORIvExaAoag7lR32c0kPcD3ulLVIkU4WCvnbA+kK3Jvw2MLtrn
ijEuBENM/bBcVuRGzC/MTAmFYNQVdlNpIExadZNTfsEd262iJrGJgR0fQxYqMcbVyVRyKh3RE+eo
x7DrU6IdkaFY5nBnWRoO4R77NrwyBS+u416ZCQ3n3pye3JFDMwg5DgCp+dPAB478uyqvXG2mcU1C
7YbXaq/DDmGJHEcNnEz65BQqZv7KoOelCxQ61gRoiv2d77jmF9pGL2T5sqkYMTGoSYpCeZovYpjG
+3pyiI53RhZ8ZIRocGhF4CD4VmW6szUNuhiTtaP6ofjVaH5PZRdvk1bh+PCalfqpLb1nVyBVsfUZ
eiWz9KqIyvZrKmgqwbzceZqy1tpoI9SeqrdymAr7Wvd4653u5vupMvTLKQ5v8Lr/SNMvFamXGYC5
deOZAWW2o6qml6ZB9OWUKtd6VCu7op8Q0BjFD6eFDFdHF11XhY+1rB6yvlhPSctGcaDd3qhO0LVh
+CxTsUlkPn1tLZ1+5HTbui5lLdc5aG17SeRYtS6JPFWc7DsH4cCt41e1T2FiYV+nauKth5bym5sp
myQcDlNuoNYn3XyL84wdul1dpaBaN6hTpoNWRBXlzChcd6n7OJo1tGFA4wkYOyJyU7NYqeZ4GluV
3yi9jT2gkukcHTt6r1sXFoeSQozDlW4nV7aV37mRu49Tk7jjutjPFKQ4hkjOWpI8WaC+XhF7a9IB
L62c+Fndae+qPj5AoA3wkT4ZbP6yRiE+tiufO0vbQs0g6xSqGP2eMr7Co+3nenofOc0W1gUqwv7G
U6sjoSVXTjLsZtcLqJbsjKS/TKvaPnbqQulBYsLOR5aCA10eRGVyMPHiYL6n/Y9YNnBaShjExN7F
br8FjRjetPlC2JmUzUxeby/Aykj9MquaI0ccwmfcMg1SBUQzcVEnI4+p/7squph0/KGNGbsGytlr
QKrWdwOYBbXGOAFzoSMrgZfsp5ANOF7r9tKv0zetMg6U85zh1hORsZeDRm1c65E7ak2BaEg6VknO
o3myRa9ddibrls4ICIHKhmKYADX8QkrjgYcv7fwDmwbvAXkajyhDIjbRwqiTZ8L7LPdaHF7h2Veu
hjzjxINAxMv4YaS+dkHNEjNL6xYw+D2Jpxh20eruXE4gUJ9YyjnO2cye5tzALDV9JFX8RqCQpDjG
KaLGMqSGGos9/UviJlvD9LGIKddCYFHpyoHOXlb7jrCaU1m4ZBelTefH2XCTmOF2phXOWQKgopoJ
c0sJxz0IIEjboRuPvdFeJpp1z9J2VEvLWekte6UkV8H5VJq9y6qeQTCYxU1vDMZ1I8nM4/FL383C
UxoR5SqSHYcTWpNUhrKw3pJZT1BJ/YPiNL2GtNd8tSKYfHaVILHafe8MJ6VvqQJFF6BN9yQL37MS
oVcbA6Oo7up8QOErBqo2gJKi1RSG7ovpNlDohN3rYo1Uxvo5mEZykXpleqI76V1EtEMPcdIY6Uqy
JwxCaZkvtsE+LmmK18xjuUR5UuBpISskcDr3Bio05agpCwN0uR658rV7OdAyOxVuVfyfNeHfKNrF
l/jfrQlBmvyoRJ/8bkVY/sQ/VgR8+cj/cRqYJn4DeA3/34pAoKzjaMDsiLL4x8z/v1YE/T8YJQ2M
+iYuBjw92E/+X/aF+h8Pe4+GLdKClIdb72+sCG/dNIsHCuMlhhQcCPjXTP3cu1MpEYAoR0dRMUQ7
JIB9kDqF91dGvH+v4hpI4DSMha66uCF+czvg9J69AfUP64k5nSK2xPc5n/1nnp2zVCEHE9KvAB6T
56Nz/FowB79fJ5cwtvQB8nMmelOHLNROWoCW1aXpI0jRnjLHDBpYGFR+8YL60FZSGXim7K9rcGyA
4aUov5bTwJ4GjKdWXXCa0I0DhCxTcu5rR/aUHLuHNeLchNZ+H3rw1LGJ8i1bJGGbqRYmu3kexVZz
ZpNqNJ/sJNCkcTjgp8iuRqEBhec2QW/fcP6tjRAgbspktBztbgjlscqdKqTDZiUpyZBG+mM8Ayno
3J059trWCbHJsVqUgLkUogWuQsojIMZZVo+DY1i3Fhzo5EqtRsQvCDuzlWun2Z2USNjXELarS+hh
fQ6jt0HwSAUQAnLTh/T6QaexDaYZQCmhxdU2rDImGDdIYZM6HBBctV63bayZzSoZVdPejWEc3pdD
L2mlQJ5FY0Y2Rb1Oci9Mt6Kw2xx7R1LKo2IltPR7rDcwNssp2iOBm/vTYBUmSZCVhWTepmNQ3pet
WR/bdDabHfri6TpMVPpVWjsYcEe8CSGro09oGNuobJ6gNngQ4LzxrnTb+lUWyKL4N/AeIrpp3xNV
WM8IIIxX0/Ss8pvihDOFzXwERq2Vqu7uvJjdIZJHenM7bdaGgZSBATJLrSstR3Kb/GVuLJdULMmQ
b44qlFN3VRBVlgWmZgv9e98qZhlU+gjVtNd7MwJrQaDeFsQVhfYJ5Ea6MLI8VIYqKYD71g5lsqEV
pDqY39Me+gVgneHRhQWt0UnIynrXgCa6oj4g/8l3/D/nGP70D61jF0/5SyJ/dr/Pz7/+yD8TtGOQ
JoTxGScWUy72a0yc/yBVHPJZoZHiCSNSFU/YMqn/i1Rx/oPz1mAfTEMA27jt8If+naAV9T8OXT+V
P2nBHYWBQnLRX7jF3lrCqX3TWFr88Xh9MXF45tmkRvNoSvg6VAqojMlbykslFMcGkgHsLN9p2+So
eZ9kgZ4tCyZmeGZShNxMossNni0LoTfGJWgG4oSbMgu03BP+BK1w/dsy+Qe2ifPHy5iWRbyLreN6
Z5X7fb7WwrowiiFWAxBpiyINx8WuA1TdrcW0MhNOYw9ZjgqLQNVDgxrQ85MalGBADYtJpLmjVKmg
8M4vayWAANP36MVW/A+cZNdEfurPNQV7vxMB+yyQayRM59q6UFbuSbscF9nAepDHelrBKbS1lcFx
vvDTp+zFePKqrTX7irImuaSbN2kRTM/TM4YDipQppMqYggHSvvnoeKcy+gImbDUSOVvT/IX3uMvm
IPxne/Vf/fnvxgHvRHdsFTM73A1LX7zGvy2iQ5s0qiYZBw1ixQX/SHHYi47kv9xmnIV8pozRn2b7
n0Sz/3rZP70jgmiJDuTiUAHOLpuXFFiriMsiqR036iw0KHBdffnxUFjYvr/5bRnl3B2LNje2kIp0
l0/t97uTHVyYhkQJLFL7JRjbCciJibuLAXlbJZ9BmtV6urLbp6K87/JLzboqiEep043L8J/oJvvj
qjX3GsQt3x2vW+8hw01RqleOftCcIzr1RI4ryvL7cfg2GXc0MlaO/BaJyzH7IctPvp8/3s5iEzV5
dL+2Im9vp8Wvhv4ypYCERs6+qnJBm5wYmOg0YJ6pwFNnaY/8dzFy0SCiAIZ/jWao7zCS1V3lbkV9
VaibuDnm85OVvGKrkBi5cygVLWr36JQjVAJdm9EjwAudXlI6sAxrlXG+GLIbm9O/R+yf2H/8ns58
q79eEw4JZM7Meabmnk0MUTeHI93tOciltTAw5w2g+xG8WJiuQiH5WjjWfXzJX1b8/7Vi/zM0PIIG
2GE4FoTnM8CCQT8rLnULYpOpo0h5ypMsxO9psn9AwkyIRogHSuwqMIS+qI14685O8PFvWAb52U8w
HRzFtmXZHvd9NlGh6a4dzrxjgHbI9GedoKh2Tejk84AN8pPN8p+u5Tps+jHU87l7Z7drKo5Q8SHN
OAaotBM9g9Pf2bhhFfO+Vbn5+M7+8N2xirH0eQxUlVPK24E61ZgLSTuaAr03TlVKXlaVkv5T6Faz
Qq1wnzmYTLNu7abuJ5/8HyYWrkyEGmsxi+xi3v79ix9pW2ZNb3GLKXzqAcbslgZr9Mka84ersLB7
Nt+hptLSOhuwplD10uQeg7iP2pUom2gNB/Zfsvt/nSTP8qB/jVGYBN6SqmoQ3ftrpfttcs4SSpUG
++fAIz7ZnbKOEKB4bQjNY5bBw5enV+jsLPi5qHPwjX4ySf9hbVj2jKbJxGmyXVn+/W+X53QFdNmW
M8CymVelPjWojgOMTePa7SYkcxaqJKf95Kp/mAxg1eBud6kI4306e4Ne3pkONroZihittljXZh80
8lpNntjmaj4WrPqTI94fr8isSjgyvSZVPbPNZxCsowEhCjIDvIumhkPUiUOH8Hi0TQBksMikXvT3
H78FiggO2zKQvCW88veHW0Pr6npJG7vQrqwWZ0hkT1YgvYoYReOT4fqHj98yTIDBfPd8jOcZ7KE5
xEqGsD8I63ozTGRtY0JC7pqibp0U7ZNP8E9X40r4VtnjMtucPU5Q3nmUM0CCTNzJSR/wm1UJrWlJ
hV4zP3mMf/oSeYbs9CAzLBPp28dIltao4/ZmpkkGMK6jMvjWEtvx8Xz2/paol1BVsZivVcJDz2Zq
QX88wmrPA8xI5LDy71JmiBcajDpG8snK9G7u9GyuQ9kE1rdtsjq9vaOk8QwIYw6AZtTCK7I9h50Q
UYz8i6N35+GT0OY9plW/s+NP8u4XzuPbFYlrL6UUnTzVZeI++/biCfypMSwdKjd5ntvyji7EohYf
iNqsSLxRG/QqOgC1ocBh17VBO3d3TWJ+9nG8+yL5HWSyO8AeYR+xQ3z7DELidIllJiibA/0LRdVq
XaM1nsJsm+nosxKF1K+P3/Afb53tKBsBm9MQmPW3l8QgOJP+JNTAyCgsU1wOhsa7sRs4vDRQYnKw
9BvQo8CuLVg3wjNfSxy9PSyEz37JcqU32wLWFR49pz8qcbZ5DrtUFQLOHAeMIfmMYp0Ufb+KdOWg
Aki+b1zraopGZEIUwjeemn8dx0FZS9U9WCDKFVPGn2w63y0CHDg5JOoWE5XJfHy2CKjpJBLg6nMw
ebCos8W/RfceJBMGSFCceI4PBW2ej9+G+e6z9ohrhnzFuzeBGy5H8d9nRz2yRzww7hSo+HpF8So5
IETRY1X/5JtBoo8DI0RTulYwWdobDMsFAIfsUu2+5/JeiL2ufI+9ywTfplmvbpIr3PnDLhq8ANoy
bkMhV5n1UzcRp/m04LGthkiclvTsfRXdp9M3Gb8W7s2QXYzd1ce3RpX23ftlp7ts/AxdZ/N8Hvgx
KxCeUQix3KA9Vg8Kp0/Hepnc62KINm33rUEDKu2rcPpa5cfQ5dT61c2OQ70pYo4w1mU73GtgvKPm
xhQUzfpHW2x759El0YNjbbUtSCrwNg0+wH1BcIIMajpyCLUUP1o39nU0rNt+X2EhHrAL7nPjxMgu
Ba7qFz2/kPrRqJ+q8sIcNt9oihrghBcN4A0aWlDTxuP4Ldc3on+Q8Zc8v9T7nSVO6C5ta1X9sOLH
MXkk/NRWULd9mc29kW5M8nfEqiBCKlxPt6SLEhYJlxxxyWqyrvv2CJpba+4qbwcDvSm/Ds9p6hfJ
bQnPMdpmOXTsQL9z8Amr1/jb2I7nMfex6ea1VweOt+GYbRnHOrpxLaxZm7Kk+zPcOeGXRviuc3Ik
+Y1rxd0vW9E2WTXO0QVuDpeE7Kj1aBMPgjAgiMi/fdZOVujbAvAKZnBQNeiAVoVySL3LdHq2tes4
zPAt7Wf5o4h/wJmZHNzLdGIg62ycol5VA3oGG/u48aTaF80+w3nlchhbh+Ox6fGGAGzfj4mPSvbj
UfV+wmRMOXzzlJZUlSPv2+/FZXUqSlIjApyiLs3i9MiWEE22UjzINNeJDhZ/B9tjc8onCumH3S8l
HdNdsnp+/0SzUKvadlz2+PwffiGluXJzZFEf3xiYwD98LuzMVFdXWZk09WwqgCZkNZPioBmTVyRo
IRayyX6BGo978rmzeZOQeL9O4nY0XwzzJ8jylex2bk1wlLqPu0ArVyQXIDeZF6PhWql3fbK2vO1A
1Zu8bA2qkfuYCn1TCuTQj/ENff/wVjmSfFCHq2od33Booe5Pht187E/Rwbko9FVsb+Jjf9FbZDSv
Kv7yxve21kV72XwBStfmvo27IAkKe1XdUFKoUAtq2+hSopgRu8JAXbjag+jHl5k/y/6rm3wBE7Ka
XudNpK5LWOVo/KqAj77mFE8a5WqAeaZaD/X83Fc7KyTywdckCa2XSbdXcDpGj3Tg4T3oGvlYKN4w
TDP6ia9Y9+NWzAiPcCQGc8knskIUZrqHrvtmAVO5CeeHKr8rkDybfGVS++4W5qoHQ7LQGmVDc1V5
MukT1FdGRzkMwTG6HFkcKgCSxg2O0o/f+Lu9FmdGlaWGEiW5S/zvt+MK5EjuNA1+m8FOGwwp8hkF
JscbyzzO4RQGf381jZghmmWqy5njbHTpNqjizhymoMR0j6pAWQ0ktaxIfNAgs6WfXO39iY6SL7Uo
OnPAtlVSp97eHHE+imFAcg9m1yV2rZBlEBlOu8HbcWEKRp4NMRSICZkAHV62Fl3Ex/e7PL23m4ul
5sxe1tJcnu+vsshvZ7rUqSsctNzviHvKJyItDUqd9Ie/vwr6WurLbJbZMp/fptoRh+A2xARU7ksy
kMNQePKzQ/gfBgp/uaHbKilQvLllH/XbreChwijQ0ZIuHGuTzyQAicWf0cMMBlw065+8u/cboeVa
FItMuK4UNs7O/GSP4O6WDQlDld3sUuXg0WrLOe2skH4GYUmyLnjE+pOJ/fwmF34sFXPK/lT9CRI/
n9hr2kvWKGWAtPwb+nlw4e6FPv9oOuyBH7+084MHl+IyCN/ZlCw5aWefQirHMrIHaOaD5okLllca
b9BKGu/OiCmkhweZtIFjJNPm4+uer11LV8Dl1ugNwDrhV7x9j3BADX2sQ1T+ITNtUwh8K1oGCLq0
kFwNC27H+eSS775Dl2YunVxOO2yzOfqfDVAjVjXhYtcMags+EgFFF6ok/hzZyiQUXEEoSrNU17dC
NBCeZ+2T7+P9W7U8jlgudR12txz03t5ykisRoFAPKi6hUA7CSORmbJtQZjKaZu/24wd8PnK5Wb5F
FmmKVeylzzcHlJfsEM9iHajjVTeQNLxYzl10hsiznXgjXPd7X75+fM13L1XnEEvxyuB9Yi73zu6w
tmU/s5GlL+2OLRle+LCc0KqChphWv63Fa0b42icD+Fdp6PfJDSQqWx+KDhwCHAqAZyMpsToFqTAQ
2srFMrPBFQtk6eS2d06DAaFVVmrNjhFXXQsoypv8Gqlyge5uI5XrefieZZtZ2SHjn9XvsbxLtXqj
4FMnut2qT6K64J8THujB48hLbjENc/67Xn2Ne4q/A/8nfwFcHqh4mzxb/qiy2A7D01zdffxw3w0f
7tPBKs7Gi8ocrcC3w8eVlWlNblai2WsBGWBfbGpT+PUIugJhrfHJaH03MVDDYeT8Ikt6VCaWd/3b
RDsO9WSPyNUDNgTBJHCSxw1BtkWtr/M8f8XeiNVUTa5laV5/fKN/vDLseXZ9iAwol7298qwltgYP
KUGymP2MR20A2IaDqJGxsvVUdlHd7LsqaCnvkwu/f8Lc8gLrpPBqgtM4mx+EnmSdgcKELqW6nVSI
vm7icNiCPQfL+LOV7F0zAqPG8lw1c6m9UHM9+1pyayADop/HAPMNjSp4Hq1t74pu3FsITy6rbtyU
niwvaZRFsCvJkMD68MnX86s0/vbrYVNPP5RqM7+FZszbh23UjjUW7YiSDOVYke8bcm0jiXGN3aiu
AFpL1upwV+xAF3yVCt1TOqzJ3oy7bZnvGfBzJTaAaTAhrqfsqahOiqfjjcKKFcO34mD2JaYz5fYb
1b72mj0He86hRbYREEJqEGA9LtHmieaL3jH3L//kI9Qg97UUOOpoP+f3Q7KB4seeGOUeKmj1FPJX
xz170b/uD/FKwB1TdqeDTPXDO3saMsW7WoQWdEJE79oItcwqeqzfzrTqa80fkOpXAvRxG1k3Vd81
SNrj+JNX8m7iXprlyAgopBrs1dzz2ktIMjrKbBFoMldWRJ2sRxcamrx3RrjtSTut50jZfPzJvR/5
rMQLP/9XX5h59O0oyN0c2WELiWDu50As0uM5TSISpimLmOrq44vRxOCvezPoDEpdFIuRSHBZVqm3
lxtK0WIgGoDq3RjPFUlBK/XeIhlqWmfolpwgnNb8v8oz9D+6HlYbVOIkKfrg+Mh8PBMdYuC7+Rjt
QaFpaBQBgVkv/FOMD8K7yskQbragn7CYM2GPq954GsWlwxBSfDB5nrlH/Iv0J2/XpX5bTd9GEyfd
tIpQA9MTJV1IBe9H+jL2O9zEvt2sEDDjqIC3lsK5aCjIUH1YWySINgHRnI7YERfWkY1k7JQERBXE
ik2u7BprGyJCb1bLrpt8zGhVXhtX83U/0GVe5V+dBw2eI5Z+/EbKTit3Zrr1zK0ZvZQuJtkttef5
EoONK336HxS19C9goit712L98ABmbdp204K2IaBM3dfdBlFXqe4Ap2Py7klbhJwWbfkPTZxt5XbW
t1O/z0rcxZhxN+n3Lr0yooP2rSYTL/bjk345Pg6vxdH+rm+VU/mzoc6SWevIusJFMkynCveNkJvM
uAun57a5q7NnIHeFgvp2pV3X0TrSDqoXKElgq773El/Mn8zQ75aGZeDotKcIGFq6GmcztJJrk1mE
MwOng47TebWLqpeijtGhYRmN+IBfkRw9FOGBSjd3/8nA/eO4pbvB4F2q5edFWpJ5RlcXoKsstVxX
Lc5QipXDJLcKcnXelkUvR2YqYjfySYkWKv72XMDt20gBqPk4JoEVZ1sAjMR1inuDoaZ0hyKOe2Kr
xZd8xiU3l+MnF3s3D7Evp9BjsTZh4WBefPuRujiIe6czUHGabbTrphDDe7SpJwt1y5Q/RT2DIZ0a
+cnsoC8nuLPJgesiFnJZF8lwPpscigxgXzugHi1SQn60xX5mljBscO6YW2bt4kgy6qKB0Hz0AyN8
BdtaKzLRfHqkM/i/RK6rPD7O+MiJ3dB/gqVyD+zbdAI4LIktP1GoLyYA3XqyBf929kaZS8GckxS+
kEWP+/apzXQbpQJGI5BKc2wtsaMF5wMuoGHc5eiRhuphSD853i9v4u0T45q6RbV+6YaRZPL2mnZR
u53XkQowiWbezta4tW1xkI2O6Q89vD0Vn8mt3q0XBhoKatmejuKXU+rZXULD8yihIImi8NEfcuVH
jufPHYQCuLr5+vFX934cLr0gRD3LMNS8c8VvUlWyc5K2AmQxmdtGpRrnjHRGPKz9Dilckecd2BaX
nyyJ7x8qY08FUI2CyKbUeXYw9pLes4eFgsYLhWqrdWvkNpB3Qp3QPU19zFJRfDL03+8IgfhTkaIH
t0i1+crfvsjS6jSriUl91UaJD6inyjhIapr2LMJ9qSsJhbh8OBByBucd2t2mdIfYl1r219MsiaiL
SouzKkru83OcqDPDzhqjwP6gr8be0qnk5IR4JIUfwgLEH5RejRguR/K0P37Z7wfW2yufPXVix4UD
Y5Qrkzg7uiGMRzhOdmc5axjVH1/r/WLy9lpnn01N/dlhOisCDMLfJ5fzfiwMZJCYxfpLNMWmnjYb
zaIN+PF1zXefK9dlWmUqoEqG4vPtWy6S0vJq8T/snceS3EiarV/l2uxRBi3M7twFQkdqQWaSG1hS
QQMOd+innw+s6mlmJCejq2d7zXpTXSx6QLn4/3POl1AEjA2x6ibVLVl9fw+YxvJgBdD9gA8sCwWq
yJNPNJ6dLNYwqK2d0iCzX3fXE7mWSsbpyneSc2KD37y6oGMW5SWnVIBhp0tTNiknmOuiWmdj8TV1
8x+1tkQWGNHVwMpRR+R3sadOCs870HmM97RCD+/f1p8Gg9fT4PITHCZACxU2ysbX9zWWNCtZHBFR
959FspTTKy+hb5+RTywyYislUaa1RqZ7axsv9qRpWPcJzSAVOsxbY7iUFDbIqnPlpuuA88mMPaef
lGKVaBWZmUn1t1dYfrBnLhIUjl7cttc/uLMcQmqQxcLE1G6I5iWP1RZboiPXhTtBxNSH0EmlcWaF
evOJoSe3KQkhxqXkjlvj9ag+9GlUKFlO1Gfab2uRfdaIAwts78kqc//fGcxio29SYORYs3wLv1QR
6siH3A2QYB2kMmb1Rrs/5ManTogddrjP778Bb68MfSSkFQ5vvIBvpMbolvRBJjQ8xlh+kY2q9jAu
cA9468po3DMP73eDLYoz9qLWUtk/ubJIQczWCiIKqV/ufdfdORHGDpP96QKD/vH+lb1ZjGzmCroI
7MdYb+3Tr2vClWeTwZ3iv+0pOmW4E5rAf6n6hIQrD1BFMrhnZinj3Jgni5GGocLrU6ohfoT2oXdz
0uJcMuKqTn8m8HZD5YI2dmNsc8MlSjiRZLqYwTFn676qyGmbOZy5o2ZfeLCM4TB7Z3Qrb/YF3BPE
AtRpaBi5+qlQbZy6iPkPcyenAG3dFVZxY7ZfmjrauQQFr0G23/rQcc/MMstjfTXJIO6xl7o8wy5n
2NPd6ehKKzaLjGqjFuFxnr8Ywdn6/8826j9H8akGWUALAZux7eFFPlVT+WiPYgw3KVmLicBvXC/J
L5Sn9XK4U/xfXyoSiQL8HvuJqIF1FxjfVN49T/Z8kSQTYvMBVpiZJC9MvOIw6GMdCsN6UNLKznwG
rxfRP38pVDQ2CZTreM1PZpMOx9AQaUlGVdK9soLyum0iEI0qzg6CM25gfUrS+JIcBvvM48ec9uuT
YGSTEjoVdXpAlv+2nJ5Usd3RDuKbSNt9NroYH8dpL5ui2E61xDiDKhp/+riOjDjdTGOySaeLsj4Q
RyM/x8P88f1P9KS78PP3YICzfi7raCdP0X9jpg2eLnMChiBqAiKxEJmsCWuVJMPiiIrreje3wTPK
Gz0sc+rL74//+nP9a3iKRnDjdHbJpwrKNOr0vs8YvleoGqaJoNhRYSbQbxsFjkT12jnu2esP8B8j
ckoDDgbY6vRTEGPnTjQV+BQqIh91Z/aIgl7NtV+unWSy9piFDxaJjn++cf/ffPQfy47lf/aGbuJJ
tL8aj5Y//qfvyHL/YAkC6utTmmCZ1Zmr//QdmTa+I3RHCy2WXttPafRfviPL+AMlxxKAxAsDvm5p
pf7lOzKNPyDMGXxWuGl+zkX/C9cR0xd+JzhZTGNUNt+Q5HxtqsGfu/FqwEnjj6T71MVRNITMLEqt
gtSj9PGXG3P750T5K+n49dSw7KgYMVhO4lw3U+nJpCTKxE/kTLU0JyoZEM6ujM4JNk+m6H+MwXaT
oCiE/BizXu1siGto4VXQzxfr7IAysTDX7o/omO7T8GYMv3OlYed+leFRrIIza9DJVPNzbPr4SAV5
ejZ96ZOleSoMQfpfFK8i+TVRNwV4h8QVFwK9Sxxra1u/Lk1cStOZXcjbcTlU8JZxEGdwjhgn15x2
HYH/OuNWrQXWqN5p0rgmYebCpRhqkWmeiTuzcHa+e2Zn93py44J99Mu4eiiIs2+lZf36Zre+VqOf
MPNVbdcRWetEH2JV3xR9/1hbFqAnA7DL++/Q69ntzyEX+Dm3GBE8yvTXQ6bYVcuYCNOVEtMXNY79
EUZxGyaddtvr3geJB/pelVl+Zhr/zbCL7HKxZKNvME57UDqZAB7ZLwkJBzEZGoNhfslhSaAlyw+k
66yt4GgPnvb1/Yt988EsFDsqOhZmMDyCpw+2MXytycl3XcFQVVhfjLZ4mgqfLLP3x3Ffrdk/byov
EBVUF64kj3J5zr8cB9y4cKVqCGOPKNiSALMdqeaTpnFBhPWZG+m8GQovoOWgEyHBhjnx5JVx456D
amOSOQVcKJ2vRwKHzoJu3963ZRBWWxrtCzj15HrEXBS1ocGtIyAJjaAXrdQw9me2WL+9Ekp7Jsoa
KgenN62ET02Oq5WtZFJHW60nu3ycySfJ9HOtp9+NRL2AlQS3Beq+k8uJSbY1+cZ5DRKaDtq0auuC
1FrtzAX97q6htmapYjPNCnQyfZGwDARXEPcKO+zRc+RDU5xT0JzsDpc3bdkKBXy7Oo/mTRNZG4xO
6CNPplfkQuWRZd4WUVPve1k/zHpJ8MoQ5Kh/Cci1tADAVDABd+Bsc2/K3jBXVL3gEME1OnPtv7nF
7JZ5YSiuscE/7WCQM2/FKvYhHTrkURL9qyCu2fIsdHR5vf95gvh5/ax8iFyWRIhFU/76SwM8YLQq
JciOgMMvMkBfFrfZI+Rzh6IecVCmXhPtVLufnDImeLZ2UxmaTaeOqaPnlw1ZTDSjRufQ2JSovM76
0XYWoLXCIkhR7/Rv788Lb+d3xzKRNUAetnRsACdvhOvFdkEFgrsyPRTjNy+6LlbmHd7K94f5uTCe
3hXMRRRAoNaiAzqZFIwAbEI+WvnK6REACViHA3iua7+OMlJlpVpQZgodPgr3kRO1Ncp9RyLNRkKf
2k1aXrsbvWjOTIpvp3z2bKSwLrsxGtCnU34plKlPHdwNEjTgKk3xLcGgL3m775wDikxtXzWGdmZ1
+81riAiJw5OF82nBkb5+PaD7kp2QGSTr2t6mHjigE69zjOr2zCntN586awqzic+luW9mlDGFj6CT
KLbKAf7ECEyjYVvWfnT//oM9HQbPH2s0UyQrJ6KV0w1RZmimQZ0nWwkSIW+CxIrW3WCqMxdzunqd
jrL8il9WL5LqIou8Ui6mbsx1QoD9ioB2Fy271WyKUnZnXozTh3Q63vLvfxkv0YM0Bi+AH1te2cbF
3Hw0zt243w5h8c15Drv9N40ct9Y72QYMAb7UrWBz+7BNKGG9/3hOq8NUaDA36Xi+8dosB/eT2cjM
ya7OKgihjhMPl/BpXRopYvzUk1h5retSvShFZHs6N+FYjre0QdBd192szvyQ03nm5++g6knvFg7z
m8sdi8moFJ7KFbkxO5AhWAIi7BSJ7mxaU+835IyfeWdOy2h/XjobESZjKl8U4l8/RN8ZLLrFPRAU
rxt3tijJauvGiqRpq0Dd0WcPkQIGSa4SeTJwPV1LM7cjxavciEkogJ5ZNXvLuyMOp3mkuHLGt/eb
F4CIZA7xTK8oBk+F9s5MPz0l2nRlR4P6qvlWDu1NsRRGES6J91+Dc2Mt39cv73MDTdIxM2bfiYzU
Sbe+uVhWxrQ+c0mnS9/Ph/zLJZ3ccd0lB2KY2bkPceBfxpU4EgW6Glz7ZgrSe7xLxPnU3Ysn62L9
/gX+ZhpC0bWcnNmrsXc/GXmGnwkrheR6x9U6OJFufiFN/9yc+vZrYvVCsUtvEjXp4pZ6fR9Zg/U2
JtZ+lZcJYYNluZ849oVOra8QtiIIiT/URDAFUXUEBbADO3FmYnpzEGTrzovtLn0LJK2+fzIT4jCR
4+zbELri+JvX2hh0CqCROnHSZXJjyPZR7wi7SK3QlNHh/Zv85i06GXv597+8RW3dB3quejLmra8D
lEPaouHonyPR/yyp/7pVOL3Ek5tsiAFMDmWEVTNMGw+Fj6elLy0lltA1xdFFDpj306EpuoPlaTag
FfKyDdXv3r/Y5Y158ysoAiPNoqNHtfP1xeZeg8ZS8ajbnNzQpD+m5IhoRvZgFdEGAsffniC5ucs8
gPmPzwgn6uvxfKJwc4v061Xi5iFTxo7Y07XLO+U6CyTtzITw25uMeJerW9reHKReDwdju1cq5lk2
Q7BPRHpMnP5OBemxsps7IwuuhEtCrTF7l0AyzVBMvhlO8twcfboBWx41nViktR6VTHpIr39FnnpD
N7QEis5JZXePrYJ6vZpBK99oBFDLj9jxB/FQ4P0HXVD0wrl//yGfvtFU+mnUctcZHRvqaamhTfrJ
qgfuQlXeaNNFAETBTZwz93p5X399k5ZBeKQ0RpkxlpLG64vs7bLiyLEcclL0l0Bf9A1WitAbszNb
y98NFPBAF2sNG9tT8YAoTLAAyxJijw1etGiXVbm8zslLuE+xHr5/634zGM4ag6eHZIiWzMk+NqO/
RAwqqEC7J+HExY1hbdXiTLPOOd/ezLrcQAQ2LJaUMBcf3MkN1FHsxxTH5Kp/Dm6qiD7th6jcCPI2
K7K+x3TrOwfXqM/czTdLCkUSzNAsJpT6+OBOTkaVGrW5bTmX5PNwyRcY04lL/mZ1bSnEsDlxEHnh
PMcQ9frVqDMS6M2RKyPs/JPjdITZ0Ttrg3tXr5/baPp3LumX4czXww2ECc9JTBR8pqVdOOfNEQv2
w997L04v6eS2jb6dUIiaeS+I+AzdQa6Hytv0ETP1IqP5e4PxZvg++A/ErLyGb1JlUri3sR5RZijQ
CKzhHOtPIxyfVZUXNWFSmXbmpT99J5bxEDmY6CxsCpOn8tkEs74sJj5lOoBZ6M+6QqdtbN6/qN8P
QkY5zUheef3ky3L00lNDivXIM8Dztk0OPD4hzuX9UX7z/aLoYiPBSZR0NO9kfet4RmqwuHWVfwNv
sxq+AamTxcf3R/k5uZ1MfgyzKNZY2OhEnCxrhP+XuYDoS8itte2y/KNKh5fCA2nuFkcry3BhJ1to
MTVZK8ToS3+fE2xqet0qGPwPZsVt1hQJ/AE4Cw9myZmfxzHgZHZ2Fz8tByPK6hYV/dMfCLXTT4oy
0ULpNvpqVBOZ7w60Sfmjm91pCWjTaHLDocojEDhR/VBT1nLC1u0cEN1zJAhtL1TmkDjuZ+LGj6Mu
eUpi3ymuU8Ax3lFMPVG/YQvS48GcvfG6GAztGYaxd2HN+kx0s2qww7utXd8MNQWRMBXkBBFXnJGJ
bygfJaNs5K3vgYb4XvmpeRPpvcw/BAb8AbYkHUBMcM1elvkb5WneB7ws5d1gJoOP11wN/n4aAti3
QarqnRpUfSf12loZhoLM4M79+FEfzJ7jzuxPNzbAyMNIZMZGb8zoR8qm/TkuYnFl1oZ3nXkOgL68
FXs7z384jsJzrvIR/ILoDRK84mSOG5KwXNCR0tbzzVTEsbubTKpcq4paQbOL0COwkwjyl4IMTwKu
DPNY0VeC6wrwl8YKkMlngIwoyFWEfgi+oB86vpjlsW9T6zbHt1CYbXIxOFF0bIy8x/1jEyLdSPdJ
1/JZ7p3J0C91o7LvgrG0MLPMDy7ZwNcNzLXDMCcKAID0t+hIcEBkFfQWBX4uAiq8GaCXtnutjurh
i3KKqVy1XT1s+85GFQtr+0b2rXnbklLdbUoHY3HHE10bEwkZD3FUmR+cdlRLBEsqHKguhGIeer+a
L4xcIE5uzJIbV27amrTKBeQIi0/pye1AAPdgZ+1qrkj/9nVw7SL3nl3sKT+k3lqbqZdXhopRvROb
A7e0uS1HnBu8mSBdi/GH70K3qJMcyqaeVFqErW8nnAm45YCRobDdb6KckmzlYtbPs7lAKD64mwUe
oVbg0K3rpjTzWwNm8R3Pq70Z01Q3roJm/uLohKPrPLQ4TOOC+2xXbh3ipTtaQfXDIlGHk7J/iyaD
vGutXcUZifNDbaNEaXT7KVfzFzyM7ifC6QFLqIFA7Gr5gWkuDn3tEnpce+j/3Fg7mML8ISybrPd8
SBo69ekGDEzYQWrSivxDNsYFvvL64PcawLXOvo+S78Gk/IqowEl7Hp36ZsK8BIUS/EozAWWwZL0a
5kkcPXSbK/4QGezeNBzlcpjQ5sgHXGqETiQ6E56zmqh81MTQwYHYAO4wtpnR37jsolfKnYz9UFKe
LAZ2HM1mLvTHwmp6BUuWTiRIIkrqfR821ph+rhQHI+WU3WqMmq+WDq2tSQtxFRjGfORYlt8UfGHf
hpGsqZXlJvYxkp/nIrug6G8Mq6BFWfvsjRMRDuVN0c4fSudZRJuhI2eh5vWo7oCijvUG2S82nwIG
ZaICEx5iXuUPg0YzONSNxnzo9B82bFs8gR0EoWANCeLTbJovscZrNrKhCsFt6WseffuYU0e8UJkq
PqgIZY/RZPDQBU3HY8vU1vQQ4zqt2Xaaa37FC+tu00YFB0LjDfShI+nwuXElhQ2WjpyJBKVfHDjf
UTFdqMI5VklMDpLYzK3iA4ISnfjuWMLOdVoMKObcryyDJGu/rT/GfSHW6OfM0AADYAyZJJJFQX8p
fP77Yd7ZSbK3fbWpZhicOOcR3H12iBOYsmLdssEocCL2dgWruHsagazrWcpw2bowCtBHcHNqCiB7
Zbib1hYbd+z2JARk1gidvA4HhH+qx7G5GsO+rod23wMPeWoGY1xXlXpmHgMuVej9ERQlnFshqWDN
P1wgMnYqxEI5/UjgbA+pimkhduFkgUcaxdagT/DF0IeBTaR5o/FeHG1pz1fg8FxI9RkbC7YTFGX6
uFNfVdZ89TE6zXpR7P3MXVL2o7IBHNOiy9UyQ27cyn+wYp60QiZ7k3WzViMDn+dtJ6Pmfsyxta59
SxQhaBH91iRmdGVPC1JjhiTWT9E3XwEDKePe/ahXcbHHVXi1EHHaRPtYOfZzRmy68AEUxwDNXQuP
g6esfTzNzS24r+a+0aCKB8HI9FppA4TBZiR2zosRRB2cxpDlUU6jfVcG9DiMMZJJmAQNGfwe68Nc
RE9tVUMw87us2JRVM4zHiKLJDtf6Lhr5vKNZ637YpYCAB8JpSh6rFkS7pefjTtNK7TJ2i8jdzar0
LtoqT7Q1KmJ/larSvirsBdqZxZe+X2s4+9AJKHppCejIYaFOzobxVeFX0vvRFUealaB4+iH6GniE
V5LxrC9Cfue2sEpBNbDMSWIU10TDTTuOzGsNwx61CAgn05FTGE4msWkBupgpuNd+SggvVOMeHwx5
K4GMHDoYHRH66Nz1pwx8rg1OloDkexVb1ndpYGdyxdBtOB9vIHJfWTrWnbrbqQiCLdmXcxxGzXXa
EztBV4J8aygfSX0oClsSCU9N1wR81NzLSXbHIpEE9ehWigt28LNnP06m4qiScTJC28ERnJRjFqLV
HQs+aD5RJ4JTdpDOIYst+TEYc+e4ePRCogvNZuVXVRFcjDEJqg3Vz5CXWcfwpIg7riaqxLR63DBJ
5n0yxPOj33c1Fyia9sMsh556tmS0lfJd0AKxN++juANlPBhfY92C6lDPgNVqQzwzU73QRxN0KFob
dNsYTHfkL0FxIN3zutD6DBhGpJPioqLJutasogTPEY+TZIrJScpa+DrhmBFaHU5GhKN71Oqr0Zv0
de1Y2Qctl6RIlaDL9yTgequaIiXJ4boj073ZeJ1ayTiIr7O58T83Ugy7MXBmRFWxM8ZrE16NQgpQ
Gd26T4PGWdBQTwHItCxzn5UnkJvhURxCsx8vW1M7OKJ5gHZWf049B4IajIStcDXD4+4tydSEpl2X
bjndJgA/gZUET1bWNlfC0/aEeg/o+hOn3HkiN1f8qfjGGGuy3BC3hRr54qHRQ3qHGTOjTKzKD8rJ
6KQ2g9DXUxNkV20JVDmLCW6KzZoNykJkbcOy2Qs4TuSzOPMne5quK3jg2d6NrX3ii5VmxWmBOKiv
Mcf57WWUj9nXcrKwkldswSlHj3cRZAavry8Mp23u6yTGIEwhcN0mdr4vuyS5xA1xaBPdMmhjxKCX
y0+ARw5DVUiyg/K7MvIfK1GpmyDynkotjcO4srazIxRdhxFIg6Txodl5Xz7H2C6Di0L1+U6wPqyY
06Jr6B3e3p77G7ghD36Or72cOvaHkDchOFVueW8ZfZ+GOd9SWLMF1sKgsO+zJVpEczX9aKNLvIDM
o56LabyH0E2izfikTdZu8Io23hcFU07RbhyLSHj+xth9yYfZIkhIWsTG5LqR3Vopi00bHeRs97dp
WyvQrY4WBQsHRH4ZkL0/tZEv7wUb3xsk0Bxx1Cweu1lcTFpfYqUcxD08935ttvBF8tZb17XIf8yJ
DudCjs9CeDD/luD3sCnsj4mTEeihmy9el36HLDpeJuYYi00AM/gove4qzcxhZ4xcRF2Z1GDy9KNl
1TXEqg560bgQoaHTh91QXMROjZOwyCAnOTmGyp7tuJrS61jXL1tpboLZYGHj2PnQgPmGlTCOYNiF
R0QjOZAyWbm98H5Iz6UQ2Yr4puz8o5uCOPTdLcUNMpzUxu5qbQd9xtsUjVVfDoZV7fsa+7DrJ2qP
3RYIse/LdaB5WRwS8GcBh5mX73FVJ+7tNEJjJm7uyiuwLc+QmLMQg3S7C3LqI4PAhY2FtDH7C8uB
SLcaJXLj0YUEY4A4y2qaSfqE9DwkM7/c5VY7xSRBMdd3sQeAzhnMld0kw2fwxQFG6viLa8KT6aIY
Zn2i7oOg/lw1U0K2WzyXl4sRLmQOmVo+gCQ/yM7orhrBJitp2/EmkBWQK4cEgG0WgB1ykYDmBMjp
uB9zehFhECX9RhjutrHpZNsp86k3Sgl5ZI6qH6aVaAc5imDTZ01ms2x6SbvJLGbVMsBm7EEd3Zh5
qSM3abONkaov1cRRvY1SuLlRD5KYHdWUNkzi8MjFtpCdvTe9OF/TJCUsoc7HjxUUkdCutet4xBNi
dvIuc9uq2FpDUNykKcvkvmUaTSB0DexDDUicCOmGpo7XfDjVyzwEQXPk1BzFF/1siupyrMxprtnY
W/Bgcpg/90G0yL84Ysak6hp+X4BrbMt8HwwgUjCIQivzwoA1s73KSzyN5OyMhH8FIue3TZgS3HtJ
Zdja0s3tjXU66cFhHK3CPAphT/othooqAhFGOuGeOqoPNCBrNeKlYSp0xWRNT6mkUAMDZ+AHZBos
K3rDANVaspjytiL2KXZ1K3oy67JPd7qdDM3OSIxMhlbniRdih4lyzfK8WrjyevFhUr1XbIZxmj7Q
O8ytXSOm4Hts5n277m1PXPaZldx6qmgfAnchBRO7W23ieUrGS5H1w5E/aWifhxg3+y5LpP8xKeee
mJO6GK0vaSqAy0Z+zawM4su6YUPiDR+Tzqw2UQyrLIxSbfI/9lpcRTcJpAlYdGL00susU258XVuT
7sDniSG46eSfsSS1lyQMGXt4rvd45uaDVjUEUNvyu2yxPyZO1ZKrVXLQWtxk0jqWedUET3XVd90F
ra6iWmkCIlSeE9GVsh9r9+Oc4jzVOEeZwonzDYt35PI2BteT3Q5X6HteBgLPKg03blQ15AYYWtVK
UGt9/nWQsfyQGkNyKeRUcOTCATWoDieXU7f2+CHtLWfodyJ61IKHNJXH1K05iGfMKvNKEALNSrJl
4RN9cl0vNET7exo3DzLbWtGRUo55ydE8PrKa9iRJc4rVd4Z+5+Qci8dYL8ZNKS2v3CfzmtyKOMUx
V2jKWEeJSTi8Q9ykMlOoztMMC7lqjU0PHrtac6OvizS6sFKH5MvpwpJPtvd5miH8SSPdRtZUX8ep
tIo7KU032mflauhWM/hi5xpOYn0nKmftzbcMWD8PJkEm4Hk+5xnb/Xg2OGpdzdGTRJNOmdweL/Cd
RTiPHCq8mWy2cLK+UPDQVkM/2eTuyepSqPQywXB51XKqc/1QkG6i3KGFPxdJmHkjMZl5qu/6cda/
KzqSHa76OYJHYfnyseAs4OR8eBPN7l5eLEaaezABzcfBxDp+sfCUL72uLlgtBX87PvaM87bW2pem
1YqCbPNKreNS3+Smce02WVwxnbuBthXRkBjbQs+jm9QF0WKmXbLmxA6/jc1eon0xXbLfqrEFxAft
lUm2mrswg5cIjZSoKGMz9JXL7F4Adu3TlT6wO+QOeVZhQEG0ywNetqbYpNItNVr2acAEF2NLBjyd
3E16aWlbW9ZJe1U62jExzc/BPI1fvbjIAXhoIg/jwfKTFS8khxuvcl8A41F0qWqKMpJeX3Xp52kr
t9pIqiF805QIYJNwer2Y1DWEx4iCjhUhJkx0fjAbt2LTNZ792E7jBTTjxCcqQxDUqB88GQ1s4Wyo
Z5s65o0HPWlg/O+SxwYBq9gMHul4trWjmvtEbqmp78uyTTxKVom79pBCXBtVZYUVa/Mm5zt5ZE8a
37eB2DqFC4QELotzMA1KUPOgWzf+pJQk2gCKSWhhRhofbbe2Q0pfzSo1/GhYK09t9Lh9HN1KuF86
gyyeLPc9KiCps7JYmVfmvKCNwlIx31XbBFKXdugcKNe5MrZ1Io9D3V/3MGmovAXENAlx3en2pqp1
A4ezr/I1qSlkg6w7zTFi9KODRROm1Jz8kso54QBtDGsVxLhzJRrZ0crsxQu02AymATvto1eVJvWE
HDUvxQTQe0lfjDd9lTMr+unMOcyrfxRFUmR3FcX1hyCi57wy1KyISSi0pzrPkstR8/TqBrjtxC6v
HaND5zfSjEJpdg1h+ZHs5mPvKP3SQr7pb6KoVhW7hYS3bIm5zns2uNuc6kUdBnNePSZ5MBzmxE2e
ahxs1aVKzBpYYV405iZ2zXy4maI+zshwmDw4eSJ+ZPs0gXXE6tNC2hntH3o+lcNG5ZwPe83EFUTB
9BDA2vga2e7wqFj0vxU4VLRd72vl3Uz9m41pT+ZdLnJwFKayx2WqKRHkA0qkXFLsAmeKv+ZDq18E
Rhbvoxma0CrK29pywwIx34HGiLGZCK91/C2czLGpttSuRencC2KmImKghjlgvSM3RXAa/TSkls3J
S7NHJThBKY85PtS7GCGjsU2imb8CTUiuad1udiMUM4kQFAacKk1u2UPZH6iJ31pqrvY5Pb6LSVfO
zVhyMDI6S1uzhg7ZEW5P8Yh5kzwZBXlJkefR+zbnMxIFNmYzUYXfj4UuBohGuTTnRnsZBgSAGgzd
ogz7cXCKPGQGmPbvF/p/0+34KcrE4rM41k7T5Eh9m5NkiXNTrVynlL8m5nA3eIzGMx3l044277mF
YIAkYSI0l77H6xabOTYtKCraX3QV2pWXAVMujewpT9wnDq3DmkY3HM3e/rvdyp/jOnhR6ErpFoaw
1+MmmE1iraAzRfZFsdNlnF+XUy3OaKpORRHLKA5iQvq+Hv7V09sYt8SJJQW3MbHdlVURLlvihZ89
f1uVbn9oe736d9pUPrrUJQcDqeFJh5SwIdV0fNmcEY1yLyrKav0kqgP0Y2In0BmdeVGW5trrfhUZ
EghClzwqNMzOiS7CgL5Vm4ITh69IhImnVeH715kM2C9Oe0AR2ymRX9q8eP677yeRFYiGF7sDffNT
C1vKF9rknqR9LsodT3c9ktvmKPc+as9l1779FBjKdpbMbaKWsB68flPGqsnNfjlNlJRucAXr6E0M
yVb4zLvy9ktAVoEylJcxcIw3KSYVJWkQM6gRCPZa00pZt52gBzQDJSX8GcAPq9iZl+WNyniJMLWW
cEqkxkh3To1x/uBaUvP4+jpixnAlGrs2MfJlm0I7S/+gjPyTqtU+pvbY6Owpc07WVnufZfQb3n+g
b67exkKK1hwBPDEdb7QYvWaoCegn1PWUq7Xu6kEHXVyGlmQrVeyrc6aZN+/tMh7hOMBVOC8xB7x+
qg61aF3WJpW9TXHbXsxhs0bt99Tu3r+sNxMAwyz970XfviStnHyOlcsm32VtX1GyqkJsHvCXoule
ONojCwUBB2a//t+NaL6+MHi1fmlSaF+5xTcJIaknmku3KBRqLUCns1qT5T798v0jH8RQiaQAlxfh
zubpPIpUqWljHx2LqLuj4UbXFtFTgn3kQoqFBz0HW1C+20T8xTz4W+bKx7rkf/93+W++1mKSaZy0
P6Fj//yn3ff6+qX8rk7/0Kv/Rv2/n/86/l6vX9qXV/+wqVp4mHfddzndf1dd8eff/9ef/Ff/5f/5
/vNveZzE9//8j691x/GOvy1O6+pXl+SiBcBU+dcdWH7Jv/r3v/vL/sXBl5DP/9nSeVVXcV2kL69+
7/Kf/GnrNIzgD7J0iU4wUelj0OQ9/9PW6Xt/8FkT6sF5CQg1wRv/jZNzzD9YM5j0WD6CJbn2v12d
QEKJ1iBsdVFloWUi5e1vsORMtnCv31JGh2KCJe9n3gepNSfijajVauw3HhR4OzFXbM5an5aVNKFH
NFRmhyuVl1lqrflUy6H7OOJDGNeIZKF/gWDnoPQhq4NB/+4mpODduMKlRIGnePhiNqQavFBjqnWE
GKVNHVSowQhrBNIA1EBHzUdVga24LTJAh9s8sCVnapmwn22LaKc3mT6gXWDdpgojpGHcImsU7Sq3
ZlfB3dXSx0IRMZc5zVA+KtWK4dZtzaokvtAu7vu2dzlbJXORbuIqV3ctsWIfOa4QADwFTlY/2XNm
lRTfxk7tNS1y7GyTayVV+q4keQOu2aDK9MqIpbN33dxut1ScwG43tFxhMMuxywC9KdvDADS0jf/N
FZp/adLpHVd4bDqLE3PXEzQMc2MDAKcgjaSi+XSlirKrL0aIWZaEH6dP+X4eLM+9KBNDnzcyq8v2
mdaC6V3HSZAmB1M6y1JjCFN9ywOLRMUEUCeHSgqyn+NZtEARUm24MWorxfNVJ176YfYaatvoxcTK
9AUZ+Pagdp2jxp1RtkNFdp1pPw566zVbPJLaWrcLgiOT2PFX9AsFhfVkhG2+yqJBS9a5E8Xad4pO
/RQWlV3Rw0QmDd6iZBePM2+gqBe6KQYSXgpJ5Nyssvk6bruI9g3OBevS7YeMY/qYGIQhCuVMI0X2
ye04IacTaCCa6LKX27qaibkdFb/0DoCniI522xf9GsGDtkfn6G+sofbu8e5r8zYv4qZ9NL0xt5vN
hCikeyhL2mm7zvdSyoLuQLH+FsVHXF+3wEWXl6VF+hnj+yhRWxHpV85x/V/knUlv5Eiapv/KoO9M
cDFuh+mD74tckmsJSXEhFKEImtG4k8bt1/fj1VVAZgJTg74NMEBdAhWRklyk2fe9K99yN/b3WCUd
/dZ4ghs1ahLARQyt1IJGLHSxfUgEcbtfQ5pocRzjbJr9XTToW1ngOHv5zqHq1ezw5PghQMDcj09F
DweyOMMoPhyeBO8NdkWDCpdtAck8TKZocCc5yi+3WAtc71WMxtYnyoUKEPQkpP/bH8qkOKZ044AU
OgV78Vrr1gImoJAa43WZOtN34eGUXi31NJrn3hR2dZjLaOi2oIpJSic02NYaWHYKEZMrna3KScz5
dvJdRS26zVV7wJtaj+thygY2cW9pLee9jQxRFYmh9ZFIG35ycsfzro5vjSa5yC522C7w7taURnOx
IWajlqfAzkYrAH/LRA6W44NXh3j0KMygalEbEIyNCCaOAqxqJA29xYMdk7FHAJyaf4XIEPwffSjG
ljOi8iFKVhlJDCk8ZDPg41P0r/vf6mjB3ry25jjShFnpIAkvEsuSFRGmiO5mVxci7/uTwvVbVQAP
YYCexeRT4T8Hi4qm/TSPrfe99mbQdC/ueloe7M4LXpLCQbXVOH1A7CKh5/krREXprxgbOrXN60T2
62jpk6cEcCWiVyARxUFF9tKuEk8U1Tl2NW3dEkJTnxrPCuPHtJo7Pvssqr9SmLKt3c/COuhOUuph
6syiyLJEOrmpEiFeCqtEAN+VKit3aGb8CYYb8f17EFUzByMhQs3ezJQpv49xQMMAhJVo0HXU83ug
EAHtm0nZDX2H8xxutPYk9Tcke7wX1ZDTeulMR6Fl3J4TXZi7buqyy+xRK0drHr/UNrsRAGWqUp/k
lcEhtEw4pC/SG6+GJxwu1XuTpsu9VwHmOnETn/1cDA8gH23F66/tB1GohUTXbqrWqlRTwNyMOovF
vyJeVlkf6WL1H7prvKNSuHFXVU5S02Ecg+jLLjQULNTJBO+CvkLEXXkKRmc4RnU5rCKnJht0wWy9
6ooh/RbB/G90l1PTnswUgahp0dfRGYtf1A4u74mjvFtriZhrNCYV9keztBMgGA+x99A1bg1yKqcU
BcE80klRmNa/iExWP7SliYSbErreTdekF1dNen52LVNcAicluAXsrT7OZUaGMi+BPV8IENJJvoYn
ifoj/K4syXVLrOCSWLapHoJemeeKjLb8WI2dzX/K955mr0Es5mJIMFK30zYq66Lcz1XhUpVm5cGj
veQveK34SCjPeAGGQ5qhk8Lm8ZNpOUEVusSry9bqXmG3W3cVNCrr3+Zm1N9Sf2jNlp/BXidxrqi0
TkUN2+TMH5gFm+MY6uYhtSPOhRSGv0gd+TT1uXVC+pPeNZXL+SOgZxtRtsmzEIN1nlPgJJok+EBS
mO5xDWKYH8fEcbt9Z2W6IU3IX8727FkfIJ3tnTEifkwcE5zgNqLLOMr51Oocvquj9q5weCYjXNbF
qpgbqNTOXvgJuo7GMQP91c7WJVosuXZH3z0Hon/uRAuuqqBD4Goj4MO8i6oV9U7lVpnW5lmmyW90
C/UVUBGiMlIMly7V1zbssmegJOoz66w/CizCnARtBq9nJ9F7ahBKuzOZUuy4PDtdpU7JXKcf9tJ5
88os472L1+yckN63LkgcO4qcC2QMU3WKQsLCFQHUCyZTG1lUmBvyWhRMX6SG8ClYFiPWTdAMmzFc
AhLbjL1LQsO5ocWUfYosIghWVBCTdtFaMTpNwxOa2zEGnCV7sGkZWjWTF51H1AQHU87ZvugX/aos
UpWTIgl2OqTbJhhzHkvjOp9JpjgMYrd5TjCFAOkPOn5304ycP5k696Gb6WOjmZ5Ev3ibuPLi+6SR
0WcazL80OOm2Tvrw2qdC7I2jzLkuXOcgQztG4Rnrp0T5cr3ceK3V4Frew+BVBTxHI6GQ8kd6xOYV
kywKHvrONwnDFFFFQ3kyZRgfBi3LM4extfHSGcdeJezdPEM8dYmcz5kDU77KiiY6x5VUhykcwpfO
oXhX211wN4kivFpZUry5GitUzGPJcUmXQrXoR1E69RaYctmBX4u3dOmJeLOLlIY10zRr0JmXqlru
UQ/lvDaLl5NyE5WXIGYk7c2yJyc+33iN+PD74adMZnufBrRT0cyaIetCYwTy7MCPpT/7AeN11DoD
KtMghbXJcs5bCtW62uMlk80p75V9V8MHmNgrHudlVEdQdIL6VXYfekV/aCwvpDwkITQtHKs7YXBq
8gGCnDpNk6pHngmv2vnKi3NK3XE+PlYZngsBr/wLK0P23SO1+ikswmbbVTTJYCGY77JkqjGNcVtM
HHYRHtCiksVXuTjtt0bkDQCQiPnw7cfS8CLvM+KEIlcBDHPSbPpSQKkv8mAnCh6wIPmvWMZwXcB2
fvcWbww2lZWYca16kT2mEdwX3J/orzUz4Z2XBP65Wsy847JOd1m7tFu/yRFdWlLSAV/LNj57JPMd
UX8giCuDV+be7BFLu83tZXJ58KaEMbBrxHxGoOVu3X6oLmJeFrXKeGLXeEyZw5Nm8O7hyhNQXZWs
0ios1+kof1tW0O8XD+0yf5z95z7rZA0ialmfBq/JOck7c996VUg71VKbHffrsg7R7/6Us8EsGdF5
lDdEIPNYR+t2imiUmlWPJsmhbqyXCetQt6zGKXTvuyBDRkU16aqf0upS+cxuPuPQnnrU9Jcr2QGU
jlEj3Fi9tcfWAujNWMY+xFToF9MqlSgoWolSeJQqOne1Vm9DN45M2HGyqxDGXSbeuXai3CwsBd1A
0kpoB5o7ZOteBrpGKOym60ckuTmLxcpyA59qe4im0dXmPAvOGPpG3I8od4ej3ZXcHUFJSoIblr9l
b99rmlx3ARfLpSjzHuq7nc+uMAWtNd10dpbmgUxFBwTGZAeR6/BYxEv0HsjutZRNROWsiZeVzLEr
LpGdUAhR3lWMXsfUQwtg24RTV6gZ1oGViGe5RHIfB93w7Ijm3WhaxBaXyd50ELAWSp9tPf0jdaot
N+jKvBW7VvuUphk0QYNhj8ZbloU86+6bpoj4kEb6qtqYorFxissjtgrKA9J4OHV1Yd0kjdM79q/v
TSzzs69VcJJpEfCSlx/9pCRT4WLv47wK0Cd540IEy0RPY+8hf8qCIbrroR/OUqmnHp1HCX+YBEf0
4GiWMvdZx1H9UiqqN9Ja6HeO3+8leNU+VcW0FgGzjeVEm6Zpx3XQRwi5g+6TB2w+2EyH22AW1RP4
ORqdnM+69ZJyNwWJfnSQIK0pvinoD5JiwzDQQsfWzzcjPt1CYj75PVpju73tv4UQv3MvtdEcTnI3
L2G3tmeKtIqhc2DAuMbJ030HUUtWAFJ5RsmcD7OeE2DeZ95CnPg0b7u59lk53GJcazzM90jU0Vk4
RZbsosUHpMoH4t7apR5WmKyDEME0fVgoaz/tcKovUT3qYwl5vPXyuHlmywe1Z8y4PdZjwWrkVatJ
zlcvo9ItRcf9DMUk9osVx+feRjmZJh58icVZus6T9rWzZPwZY8u7qoo9kQ2VFTleKGaPZt/66C0q
BrIcDUZn9/K5DhO9norcPItu/tmJOIXtqtHsZ2lTmVWlAiLL0hFZet3a6KLbSl/5S9NTvtThgcOV
hCdZlK8su8MHmd/2Y5I0/lmL2tuWVlo8dDLITnPFEJIbD1gA+8K+K2+h88ghzl42vQn2gre4UvJ7
5EIuORMKJV5NSv+4YmD4qKVfvEVcq8q8VE5/dVotVvD30zm2p+ZT08h74poxB8euxYcyZbnNVVw/
pEM1fat5Wd7qgXYf1J5MdVKiq2A4+EbEjrOlISW/FBnHbsse/RlIBoKI1MA0t5rLEIphX81Beg6W
qaKgj0W7jBBcU0Yyb+fCvyKgFDv0Mno3Fe68S5Pc33VeFbyzoUyXaXBQ4nud1+57zuFTbUfzpZft
yxL3KSEnLmdn2tlrhTgKTbk8T4El7noEL0eja9COykSbJE/Mpk5JbYhL535wumQrw+W19soGWWvq
ckoBJ6i2f+DAHn8tLRIi1Jd1uVepFx29WtGDImDpBdkfx3DqH0Vubk1vYvimpCq2Tn27VAKKjLOk
77YqMlhAirJ6qeLgmnk90b+lmx7dmRlZth2p8mQQ7+BDYvqQEjwITtvAM7PXW7ZtHlELUUiaZT5Y
8zjHxVo6LSUBfdq0x8jk+X6Ovfuw8m+vbM1r7NCiTGzWgYJVFH78JlZuNgSHrFXtYQm1t8kbutaM
nMoj97k5VxiArkscqmsS6fbcWAu7p+MR9pVI/8QPX56KrsaQ4tUNg6f7gobR28a2OSkHxUVHqsML
+n16N0ZlvSxdVzzZ9kSdiZYJ5RyN+D5qUiLLmiIiBf1+xkXZhZTqBerQUDLy0OXJsG/D+qtdHHlO
rHLeOn4drlzW3V8afo5QxUqjxgUgPJF8MRKxxNC2qUKZ0kTnQuHyLp7F0o1Mm0a8uxGJRQTV09wY
gTSisQq6/Yxo+LFt6+yeYxfbQhlq5KWclukBEVm+TQE+f9jhgt51svxt6ZcB401PRoIaSxJQ53ZA
Ae/ayKqrbGPPQbxmdS1Pud2ZN0KT6rXHHPLYSVr4cqds9/AWyTeu5GRrEXD9mXnom5MFAUUVhjaz
fJWdaS5yDoOdLBtLIRAgs6AkORh16YoJmIXRL/M7qezhLMbA3oNmOTg1FuuEGOlSz2IAfA4SlHnL
uCpdVVJdmObLLz/QtkKVxufbLRNBDyb9AEtJ6bPMBuLEb2Lguo+LRzUpBPFGGn+bde28wQL12cra
uYvGWO2aqWaHrhYv2hK0MexV1pTvc+bMF7s2+uC2NlUMWdM/+lOpLvNc8qZOJfrtci53oqYhuaPc
5Pss5ByvnCqkqLLHbTWFi/vWe2rcla6sXoRiTVy1dt5e8jA26yRX/gNOlnnPBYIjwgzFV5B7iB36
AmNT0y36o4ys6YkShK8kdJe7YlrGW/zoLXY0cs0+LNJop3K8F25E78Ztvb8EbRNRL4sy0yqRLWC9
oaBzGsemXImEqszMs6wrmCk4mBuMVx8B/rMcwHxAnf293YsF0VOJgjQr6ErHH7Gspi61r2O79GcL
WvxJGtSqiPvoygg9ZPcNeoA6HkjptVId7vqS2zDOxnodsLdTtzHE6yLA+Bajqv7e9rdGj4yWPpea
vrVJGo+bz/UQ6gWlo9lPMWiAzps9OpLx1VGa2yP1CO9YoV9LNq2RyTWwWNUhqxdEKvEN5kTfRs1O
51nRF+YrjQ1pgEZcAegERztBoLYZE1DX2VQGxhKGfTP4jo8/hKsLGH5qDl00qQkzADAc5ez53sWT
vFncoj/ieUKNCTG8dQvae3dzOHQ/goJyN8ZQ43xaXS9fglmLbMVNM75KfDZAUVW0D+YpPzeOzeTn
E8u1EoQ7oP4NAH+SCSnDqkAniLdi/hzT3L03I/MmQcdMlFY0PUfGxj0hlvwXzqvhy1aO4NsIne+p
6q3bWzNcRVDHd4hsLJTZc+uQDyj9b5ShyXUmhfdgN+FwmXBWHYPAAh43AsDYsTuL3K7F22dGtru0
C9oVAqprlFch6iu2ST34ONcCTIpB4n4vAjIea8XQMaR2+dYNE9EYnSEGsZmiNY06d1rY7CceOvO+
9r50lo0HRttfkTJ3VtbVa1Cjn1Fr7mlg1kSzhK3zuHgwbFngUPSDEhuNHOUeEtxtA+rsnnSwtLuA
53HFXIDAbDbBOuHDUCb6JiYO9InLlZmlvgpVnZCRcVHk1tWtQ/CytnwZaNUs5+kH4R0Qwh6T07L4
H0XWfKVSE06WRw4TSFbvXOEWD7ODUG4UfOKMEZSTAmaq1ez1z1aHzncVV1EOt6vdy2hlKUVkPStv
oNmr6If43WM8eqPT5+D6HJpEzwwbaQB1hkIi5KuUYu0vvRZPpO98zg3HBYu5v+fYfp4EeARavWwD
mHZZ+oY50O5s6zh1+qrIhWbzQR6QDPZ7W6bTt0bSGdLa9OYAmKPZxmC0aq1FPbajrO9S308uAdq/
beOIJzD01yZ1nF1tWa8+/Sn3SdRc/BEhJe8T0c5qih6tLDpXgT3dA9tEPGnsopMZLhr9689ecCCa
sMYYlIEo+GnJGpQYdUQ0RHXDTLmOmMZh20958RQhRPvuOBODFQUeCMqq7jjpqfvuDS4ls4lLsXHj
p6TWduWzp9vgjAC8O9ptM+4Eyx7yJzRZCWXoOyiT+DFInfwchEWycqQOH4j1HzdMWN2T7Ruy5ets
fKrEzXS2RM5KirT/liBQWrEK5W+jvh2yQpO8Uzgj6Box/R6tJCnWEWXxEjeu2x3suchW1CSO+6zu
sPiadMABKcX3yAFgrWafL9jngA1Oaf3ogASuQWjhdS94gE0MjFbZdfeYimKhCGjOLlHijy+pE1t7
Y3vBfZd4ChRtDrydtWCu4TyXhxQTx+MYSaylfd0eMtbjF4ioal8D2J16L1SHWzUGdmOfrmkHMDip
9N0Y0DQ0RSDSolqobbKL5K7Nx+VkBobJkh/r1xKFvyFvkNPmSUjPV4ibL3IoXZpIUHyaKsm5lplg
h542eS1mtO06azp+BzcNk4Of5yVE/EZ3t+XHGPq8nl1i4E1ARjKtu9rhPE6Ef8GvMdtcdCNa/GLJ
5o2eHHvNhBx4K5HVKIYiq125kDUXSDBAl6KM7nPtu+m2Vl2wTqvuI+w9/MlLn3rrKcqpG+ZW2YoJ
FAm/FjB3Z8JH24s4HAjoQd6axjSqlvWFCDmwONvcC1c/03yYPPp0yp4BJGi1iqsewbqu1D24rlyH
jVEvfY2Yp83DhUPMwsrgRc2wDQ3o+sor1Ysa+meDJu2hQmN9zw/CfNQhvt33+TTQJ+WDbhZzXnHr
z9V+UIaa9D6vLkNd+wftFmzw8FSXaCjKx7iPxKcrLRBPII/pKROKpt8+ahCTjsPBIk79DtalYAI0
HshsLH9Ys0G62uAkwCvQfgOYytI1BbDy4dYdsPHdbkAiz1VIISKuAV3NyPKWouUgq2NyAl1v07p+
t8oBf1eYSrNrmwwV8lgmoUPUuNeqdsafTVGO9/OAsDfM2/fYZRlZ2X7TALt3PxYZjkfWOzStkiEp
jPNrE8D71n51cX2m/UWHwyOPek6LhocMd+suchyvA18I8KZti1ZtlwwR4gZAw8WOgrK2rq+QygXW
nJT5P9bCe2GxD8RdiUb9bc6Qb6p1kw4lFYdcm8761ket1q5LFMfPojcgKpY7wsFEfkat2BLGvf9e
NqaEk51bQVGsymsWLNFSG+Mb5f50Ch1D0vZuMjyKwWEulIn71IrIbTemoJ1yN1UOxc+TP0zYTJXf
2yuojDHbuSQSgFG53lPXNzkCbKuvXquWGx6kkgK9aZrLR5i4cleRgX6yoMHSo2pK1a/lhGN4M0sZ
fTfCKuIV3Dp/Ls3IAxMwTN9+0W+mT6mwXqzoBDpmrhyZ4Au3tD3KHt1mWttN/mzNnfwZ+vF1qJfw
xww5tMXY71DwFz22PEgrugminHwCJ31SReCNvATJfOfgEYMLdzrvxXLdstvhOuiPZBcLc4dWqPpV
lWK82oPPWz+wsY1Hi7zwa6tT8a7k6NlHk9XZNWOBxeVDdxLWayoXou0SIxEW4yCXkw3AFL9oEbWg
OpKz4dMTZAMgjU867EAx0u91kEErcP6yvmKA4EOk4QZkh7ADTJWd7C0Qqawwz2Gz+MEuI21meJVE
2FhHOiVS+bO3hGFJs3h6/KqYWVG66rc7pAIDm+BzXTx3eBjmVO1p/gK8cYau/CBsbNoFWmds0b2f
731i0tHVjwZ7nFZqADm1hhcVWP6OD8ylQdFuN1qOYH65+yVGDvTbkei38YgwVlIyYTX+vc+qcER4
b34w8pJS5JFVgbMp35Dh1m9c7gaWbt3uOti9fYVm+1A2OHyJFBbr1hXF2h68+XfMRfBMSk+LQZ6F
5TVCRXbVDNU/7WARL8s4Rm92k1TIi1UYUNkBk5sgProzblCcavjqn5VfI0PMbhUUgfHG/dxA1UK9
+xjVury5CwjiAPVqQH4J2QMCCofR+xq6pjgM2HZf9Ni9icFwmHrNya+aQkLRdUTcTTiYp7yefoN6
4pTobuPV6LofVTV9pnVXnVXgOL+tzO+PUkfD45xIcB6SErsfnND2WkuGTTfrgYSpETvZyRDtiRwm
D2Bg6i14itZRO1RXIvLdg7SC6tKkE4+whUN1UyCy2AQOsgWXyeCieCuPRei85ZN0vzc4wn9kAc+P
tir5Mg1zcB+3Ij7UMVxKUyYB7pw5OYRLpl9CPSxHuJlnxm6XboI8HPdoEvgVqyW6CCuGxTLDTD65
8qIDT3/4jMLJfg1SKMmoMgH2mJlrVpVehdK9ziW9nGgYVFNFa44o+x7VjLdq4WjforrTL2krp4uN
nWyD7KG6eIH3yonkkhlYyhOWc/oc556d1dVNCGfolQR8ZZh9Bhcbh7zB00vgV686Nid7DMNnKzc0
xQ/LU9LYX9OcjsR3KkAHB7T1VNqLuVnF8B0mytn6FR3tCxDFmneXml0aZtYNrNvKduxzByy6wQIQ
HTo7kEedky2zqrwm2C0cXuuJQ/ebHpNl14fVT3ovODI4HOnexKT+pHoilQIBVDOHXrhLpwErB6PN
7aXT+X1TIQYIAlkf7dTj9Uo9hv10RJ3etFJeWgIIiG/wflDaETCGZpWDlBZTWNoPkLuzgNYp/O7A
6+UeoKp9QtMZ4nMexAfjLtHTHCXxVtbdNRUBtfeeMd9knqvffTU50Ro5UvsVD5N76eum+jE1i/c8
cgTgk42dl6Hsh9/oFKbfTVyFh8LKcNdDiQvPNOfaTqY7y+U1i1P3KXWdx4ykolcVJ1tuBZvxz8uP
Ool/pDhd15Hb1GfF96D2pdXWD1BRzcby0Z94Fv3xCXGHyEfn9pEYjp+zlp9DSKQHmfRxeVhy/YJJ
utoNXtc8gluSelu3DBeUzd+l0QLpK/A8neNpMvWqEZW3u6GwKyuEYlXcn4fWLSNMEmEHGzzBBUwT
Fd1EHDOBeJU8E0L0HkkpnTUSkf6brnKQZ6H9Fx6NmXtb6HgV0WyrU06MZmj4loYlvDPoxwD9fHdH
NInYon6huNleqnY1FJ7D+0S60dZlK78Qte49NkW2j/quRcZqjxTNDtZmYUJ7JiJAb6mjY6Ac+beR
TMaDXzF+OKYXnxOcwSHALyAhgIhzCKHMn1NLy2eoovGFOEr3qLB0P7X9wITQaDJyfFFlJCSo0n2r
oBIOWR6/210SnMIkFue2ouzS0qn8xbQMHisLSzuYJXj9STQfffmFgYggoUTRO3gXDZiWe90eK4d3
9o6mRv0wWenS3aHCCXaIGWe969SAm12rbE0Ke02JKBlEQ7c0zzwtyUffU6WF4VN6D60JeuA84ULc
Wx797Aby+BAvbnh0mnRZaUsEBytYyMH1sv4uCJRR34p+lid7SXPsPq2/13XabVFF+xev79tL6Qy0
LLbQLfNGNXbpnHSopcCYW4+EJmRaDAmIE/zPZnBtazotN8/KDoakPARBuNzlbkaXiWNN7bDrl8BT
H5kNmi05syY17vtS4YwtIhMEtG2hblqNM2Wz12BI3f4SdI3/Elao8jZCLoZy8oGlxv4mxiiJrk44
p96dFXApHiTk7qC2cWFrflC3j+fpVKUTit8Rv1x0MRrV0VkUXnIL9M7daNtqWfQ/+tkV1gNasjy9
QuXe7O+NEP3PWaAhRgZGnmLxvlgNHrgVUu4SwRMYZ4aD4FYyEMrPuLYd/Vtao5VsIX3hYXO9HHwm
2JPxm6VYzTWwhhiaYhNY3XJfuhOeswizkQJcfgaPIVjEQVp4prJhvrd55w8y6lp5nJOCKtneQT0z
xZSnOk0R7hLja0z+tKga3CjPveseSix3ARPK5Dv6LoMq/w2W1H4Pg9n79C0/DwHP3ADTbTZPv0Ao
5q+lHp1TT8Tj5+B4fXgai6rOH6uZZWtXkmUgTlPV8MxR2uZ+1Upa6IxjexuijIKySXrEnIm27H3h
j/PvQLIuTUIkHNczxsYVo3XsbyfoI5/gTd/Z9RE7EWUJ9cHnLsH9WLU04AwGuuGptxP3dzRhy2gd
zfoz0Vq3ymgxJsm+QohJ07AAZrv69TL1Z5xOYWDWkBL+/OCrGhdwX2SZ697JaVTuu2mcXFvrydGT
+kL0KUHT3CBrzfBiaYKKyBBz7BRRnIfTq3msF2smAj7LRY6SK48aE973ijyWUxTH+qahJuEs20VR
b55IpLdpR6o7G5cASW5RCuQvTYIqbhtKVe3ndMrfwtbtok1fm6nbhGEy3gNpjx2Gr7Ko5yfptf06
SNLvEAnDB0bYMNuMBDJlKy8GRZo3TphANG8rWsLSNw7HXL91HcuXbYsuP8TESRSbnrWxOoxD7IAr
lFaIdZZgspQ70/K8tMcsWrXDQzbmrX5BQ4SlbpXVCWX2//EnHfTjf6vNkWj/WeX9tz/+50X9bCtG
2f7vOu8//6P/fCDv67lvf/3qL5/13//m/4OK8FtI5P9Zk71tzGdfteoz/197o8pffxFn3/7pv7TZ
f0Bo3xJZEehHIfaSf2mz/T9IESCJMsZ1IcgNuwVJllXby//9H94f//jb/F+Ymp0ovMXA/bNyx3L+
EAEEC63G5FN7DrLu/4k62/ubNvtWuYcq/NbGSAkCRTE3p8afUnLVFIsaiTS+6lJHW3xtA+senDVh
KRRQvlvGyr6Tdl01RKbbRbiaTFNO+6J0uBPyOg3HDWtc6K/Qiy0EAIS+DIH4Av1eIk1Ra3+0pxvE
ZJmfqrKtT79BCHEWtuxQUNG404FJ+9YtOF9EL3Y5J8E6tkd00JmS7UPCSEBLvBsZnJIsaFuKnWuU
bWjrjnCqbnlnQgsMwqpFa45/+m3+87H+czfQ3ywxHs47fm0I4G38XNyUf7OopGKZ/BqtcRgn44lm
NfPuOIawuXyRd+i7nT0lGL5cJUWVvv37r3yzNP3Z1HH7ynSeB8w6N3OM8zdTnnQMkx+hIIQ1I3EM
6h51kVNf/v0X+Ucv7Z+/imPfHjqfJ5OY9Yiunr/+4ucRWswE1NaYzElv4QfYv1FZ+lfbchDBH/2s
K4dz2PskoliDPVzpHpWKkdsyRm+7cQlatWES1BVXG0k0SJyXtL0TVqcY9rOZyGErT4kjMUhF6l2B
HT/knILkYwDrBCox7DivTjxArPctkMVqIXlB4Dj34RNMP/b+DlzNbEJ85s8au/XXDA9ZbWxJU/z4
pJcwfzKjM320TSjvtZTu7xZoQzEr2vNyosjG/vTssNJr6ZJIt8KczOVYERSEKrOpf8RLl/9C/ImV
H2EJy2XhsahvrJk2kG2bL3Z2mQIvXgAqC3bBrh3KdNsIu/nAKo8YfEGF/ivCi9CvJ71E7lYvCShj
hbuVXJQ0T/p1xZJgH0STQ9MmPO2PcZpLLg23GjKGadd5BxlDnZ5Yt5GG1bT6hW57mQ7D2EzPC2ue
IFsPxd26o+rH2viZo+JNateJPmtIQmjxJR+q28CGmbsWFQFLC1PWRNfkD+GnXFBuLIE3/v2z8zfj
Gvpfl3BMHkwXKCe0gej/+uxYqG113n1VkaxOftNa14G4BqCqiOCxEZRvaepmZfiBP0ap0TpE3j1y
IHszMraC78n08I9v6J9enP+f76CbZe3f3EEt7v+/3jy3f/DfN4/w/qBByQ95vwUnCeUu/7p5qIET
nnc7YEgT5ZTjCvnXzeNEf9iku93sP55DE9ztPvjnzeO4f3iBIH2agGFqA4XzP7l3/n7GceY4t2oV
4RJLe4vV/usTpHzrlmJKzxutQcg2UgLu9GT93/x/fzOP3ryMt//xdbjecMr+7YyTna4YNH061vDH
/xd7Z9YcJ7Zl4b/S0e9UwGF+hRyUsgbLli1bL4Rs2czDYYZf3x+qe7udKFsZqucbUXGvowYh4HCG
vdf61rfWzcYLuyj7ywhxWO/Z7ZBv/nj8JxaN9WrK1TBP4pgiJ8FiNV1u+4/VdMQRk9tMot4oWeDc
0a4OULTay7SwkjOXevUEl0vxIbJ48wBfofWnqQXQRovb62RaPC4uJz9Uquj+7Rtak9eXR4jHlxg3
eu2uoFF9fEeaNYWRNsJG1lO3+ljYAcQpSto1QnNF0qYsy18wdCjuEbKp71ArdbtMa4pv2B1ov2pz
doZBfeIJM3bpaOs8YGA5q4HToD4o3Y7fJyGijBxdO1B87CzNExls5wjlJ69lGljgoA4LiOjH946j
K8+LBA17Q6LXbSWH7r6y4RvHdsZR7syDPjFWiYSwSJLDp0cddTWnDhx1Jphb7LuaRL/Uaje4tzCB
bOsSQJzZAzxLZ1NeEunArF9rVEulqrUYIQSdLSWxFnhBgEYNxdCHpM0mdBxB++HtX/LEmCOugsGG
TZqT/xooPfGiZ05nFM1wkmwDnYN/Jcru/SPbwvTEykKtTBhrojR2oc6OnNTybGmNoWdTaE5tC7rw
2zez3uAxshlBzGYW9kSss6vJgS57Tf8ztLwlonFnzV14SBxN/CynpD7o+aQ4XoSDcgvDXpyhjp/6
qhyV8hyn1GVsvTgm/5gnhFENSRuis1HJaqu8pLVwTnF0s3c9uuxbItm1mTKuwCUCjwyspVs3nO9t
yl0dQo1fvdmU73/qjLrFDcqzJ2l8RUIPqRRaZYqY0MnN4A7Sx7ipGic/M5+cGOUY9ODi4+hHG28s
I+yPG1cifYD0BUSs1ZQcRu1MrU2Na8P2cguNvcH3/PPt17z8xD/3ubxmxivnJCAQLDlrgEAgM1WW
eI68sIYcxHMM/R7ewD94eq4Be4Ql1RXsrI/vaxCxZs+hS1s1RTVM3h/OmlJxdu+/Fw6F7FxxBXJf
q8PanPdCG3MonHFT9R81LMNbR6KpfvsqJ6Y9yhooxiyYCzb19uN7UcSsZUC4ONNBSN9r0QDycMIN
NiiK/f4bcvkIBF+CymlrPenZmCsspUW4Deg4wCWbBpsC8cSZL315LKshwHmKrQsDzuXQvLohdaxh
GaktV2koGuV0LWAQ0UOnD1PW4nM0Ic/MdOdjH7lnJswTj9IlZ8xmDYHXLtZTmWPWmVQqpGzGQN+k
MpscYlNv+aIuziW1LYvR+iYBgFBTMOEqLGWBoy/LzlO7HVnKvT4pd1ln9RtXxyqohqihC3Epm+4c
k//El0WkPUdHqmwENK4nUBMlUdvS+PR0NH/UCPNmQ0VUOwO9P/UIyQLDjK4xXavrCCH6iHIW0Kk8
s+j1C2yM0a5r8/pm6Gi1vj3wT40TcjoN1L8swRRXjh8h8peht2jXe6NqhQc3dMQhV7thvxRvrvBx
Kz66gOy+nsN+p1aGeubyp+6UWgayV91hoFrL8/5jbizLFlp5K5hDcpQNtmJk2Ijq9jpbAr7evtNT
g8UkvQcqDgwSw1xtNgq8unAEaFDo9XCLXOXTFC8dxxo4dJBcOSHWlbcv+Hqs2NSsWF10QBVUKVeP
tiuYIR1sWQskXN8laSA+xLH8V+Q3VUSQDye236euQiHZXvYnS/VEP36CeLRh1dF/RmRc5Ru7acWu
REN09fa9vH5PNj/dNKmaqaQBOaurmFgw5zBE01OX0vpMuqr7E+p++5wF87w/c6nlZx1/1fjfFiqL
RhCdIH3o+I5EGtXcKicY9oa2SrPIqboNnWAMdgipzVt36DvAic4A6jQ3ex0ZCX/MNpocVEToRh8/
zgE/xcOQBiJuaLBq+6Y7tr/RJmfzbkTt2vgJlS3hwY7NvwOzDwFtWVnb77DaoA6mkZBuREtX3sP4
KJ/dqMh0P47UvvJsPlmUtqUw74MJlQTiwC4tF2l2nu3aODZ/BBZtHZ1F8dY0i+ShBHpjeFXFb83v
i2D3g0nywX1UmGzp24z23C7kF/4eEVGQb0URm1eurYTcoiXDy8DGcbBhWFNhGdxGoZMVUubwO90c
442a5YZzBgt0YkRphNyyT1PZKCIUOn7+2ZigPgP+Sp/NFNd5Vz06+A8PZ97y65dMMYVZh1ocKcTr
VSKt8Krbmql7SZ/iVqSueeFUKL9knjXnBtSJS0H1sFyVIhmf4mo8JTKGu2PGhoezPtunVoodIZig
FeT9lJ2LkjqxzbUhF8H54gTOgWGN+SkyZOJDxgGqsCv759CZGuKvDKpoPVao6dmbgdW23TzwNSyg
gGIdMT3rURPvocAmdxLb+JlH/bKzXn1QPElwIyZLpA5+6PiFdpVutCVbXGT0IrtsK6tpfNSN5oWS
uIXtqUXmXEuT0ebpaLYcf2jC8QZNoKt7ZTW3Ak2aaQMU0AvOYRnkujtkw+q56KPX8zPvmwolUU5L
4qa+mp9LR4ABpKbGI8rFj0ZSV0srxfzNoV/8GvBNQe1Iul/vH4Zs/jmNULA3SFo7fjR2lMVqRFsV
a5qpX+VJZwD3iLWLuU2VM9GLp+7PoaCgUpeCW7aOlU01RAiKA/nARLHkqQ7+Zdce7+q4/DWZmFmH
cj6zAJ2YtGmkkPjqGBxArPVEquO4z5NwKZd0A+r4yhRfM/4mpowRe+j7HyTlJvopbCZc8yUV8Y+F
vCg66rvgJ5ZlqDtoACvog+jVlSLRpPyDSzGUoVtRnONbO35nDqvd3JdsWWb6wxd2rjI6Mk5u7dkE
plMPcBmLBuAuiiHGatUb5nxKpp5zFKRjfVeyrhJ4oTnJruRwei7d/tS06xJizgVpfnFjx7cV2VjU
Cgxk3gBd/hrn27zjwGz9ePvhnbiKYGElgs6huANI6/gqGMA1PGRMTxh/8tu0TssLMrJIpfkHl+E+
XAyj9kJcOr4M/aykUYalCU5Z41BEAlJNPKoX778KuxI2JcQDauo6t4+JjAoY3T7PbJv+bkQeu0Gh
Lc58uMvEs5o+BcdpA+ofR1Bqgsf3QjuvNGE5mB4neRZFI/8NheGjFttXhFK/MweWUUZ9k1If3yuo
SH3Nb0zwfQejzsVYYPRviw9p56rRsK8j8f7KFpfi8K5y0lhgfMvR4I9PdjQUx0oGy/RsNXSu8F7h
RY6a/sxx98TTA8YFwoCCE+i2dUHRhDlQJjNnGSdTbXSaNC2JMTY+S5I+/BBx55li6Tp/dXmCVNAs
LD9Lz0ZTV+vI6Db2xNOizlQV2F7sIhUPpma0lwoF6TtEt/MzLhbtMx2/0vJIc+kvBn6//dtD89Rt
68v3xbg0HE77xw931jFOBWzxPBlX84WEMooLQxFfW2JO/ClohzOfwqnrMXOoADEF5v31tiPnGwmy
mbsOaxX2Jk34nTtE0Zd2xgLMhK3cvX1/J6ZGOiJ0bJegW3Ccq0m4RtiHM4F5BBF4t3MIldlofWht
KbV9+wdXonpGtKSFRVsXx08Sca4a2NnIVlmFpDbg+fLdpC8+ZF0/vLt0QcSpbVPTYqgu8/DxpUK3
VLTQ4JuWqvGx0Qv7KzDnGUvOeK5Ls7z+1ZzCwrUIGky4IQSAH1/JjISbALe24Br06UdWhc+wT6YN
oTE0aSLgSpterS2ULuzP3n6cJxYASlzUuHSq/GgzVl893r0BvSlzZh+NzheeQQB0J5rPDI8Tw9FY
mlz85mw8+NPx/VHScB18pExjNloIR5m/0WwH9a9Fv3CfvH+Cpn7BZEkBwSFocnXQlkRmquBTCOoJ
k4q1wCXrOUqR9CbqsK2oppwZJqceIZ2WpZNIy4t23vHN4URTliOdCSBZ4oMP7Ww/dOjw3v+i7EWq
wkxPNW29uLHZykizYNyjvvhC57vbDsnZs8GpWyHpiHIxe0Qmy9UOJ1/Y2xJdHdyoaLq2qs68qVV8
8W/fyqnJgqo/1VXuhsTm1ZgrEDTjyXJMb+I0uzdiC5GdRHdQaonyD4Y3tRCCb5l7lzXn+N1ERmux
N2NDP1dBwlF5dElmUMwz5eLlF15/vuziqe3QjaPGujo21DVmLlBEbG/iMr6AZBhuncZeZMTzfCCg
g6wBpbqq1YFBWFpnKyQnrs7uje0B6xbzx+oew1ibwg5nCGLgVP2aVU34FHeuuC1cPXj3EYLkYEen
esVUT47e6s2pSRfGKCHZLvbO5JOa13+Oyi7bjzo5YG8PktdTIpei/Q7Z01zm39WKMkgRgcGfqVgr
vYz8QYf61klpPsXKaLc42SiW45pYWoa7d1950YHxnbEQ8kxX33Mt59lSnEb3HAe9b8oh+HNams4X
zqCgZiLoj1t2e/FmngRdnLev/frTWAil7L40Jkt6zqu7duFmTjmnC/wDIvaXg9kFcebhYSJ08cyl
Xn/r5LyyGUFfD/WS/zn+NAKij8zSoKRlK1j00mJoDwAD3r++cLig5USnVOObX09bFFkJk824IWMK
XR/fquLzu5wTHZy4F/Q4tErZFCwh16tPABbnxMTMdlxkSnthSUK39BY16rtfDkOfWYS2Kcf2dRPF
tErU9hVOEkK91K2ODJ7EDuLqmsaYD29falkQj2cUVHfCoKpu2EtBYjWjTJEY8oE6uSfyJr4Puw5/
RdR2TyGAuzvmaACXkdDevZBxUZqSLGY0apicVyMixDIY1iNFTpCWj+OEs70g2ebH27d24l2xzVjU
yYvsjk358VWIXjVI25sZERyjoTpMxoam0LT5J1dhSub4xJlvfZWqtABkAGEDBpsEW17bgjXM5jNX
OfG5LupEjmZLZ5XezPG9IA9UorQVukfbZMbkI4gHdcFfYTcazky9J8p2zIYcBG22NOyw3dXcO9A1
myYKZZ60S8gPaEmLrWKnXUOqIxmOIyvA93gwSAEl92EzgOp75qjqup4cjXqfKVG2tWpz+ISoUWwG
czLeXSdeZmtiMREDMHM662nTQqo9sl/29KEjNbcEE9Jo+Gbffq+vd5Jche+Bgg/tUh7m8RMP6yCA
Ocs3SGqU9QB5BxZkMxMbm6lR7rNAxmde8Ynhaiwy0aWhwil8XRKcnNYNKyxGXhVa6jXEYdgGEDbO
NFROXYXN0FJQ4NQGMuf4toTSQsqLsV2ndq5/4df4hpz+3Jd3ohi9TMQkCNDbpoalrbbhI0NmMtul
i1FWBpwjxzpYMy6fpiaTkyC7sHjI07Tya3g/19Dmsuc5jToCNfukuTbtKD8zy534fKg0LEoxak+U
eFdDZqodMzVYCb2Qw+UnGITxvrRk+xl6ojizqJ+4FIsPtbtlOgDpvfpSDQBXai3QdiR5G93mSZNd
WSAuAQ4E9ZkP4dSlKEMhRUElyJFqdSlIeMXfLTiUtvIHeZoLvieQm77P4uT9nwMcFLpjLhUVgzLH
8bjpBmUKEMJQ3cDqfiFB591EMHE3wCaUHYGB5xq0J8YpPVMKrcx5y7Fw9cZcKD5sXmALBzKAuwMN
48Iixe/MXLd+gjwzZOe0S3WKF9RZV3eF7lm2ds1VJoLWLmRL/hIw1fg+yZT3agh1bJWLOoFyP69K
rIegNdH2a1K4ECNdOx80bbIdYZyfeU3a+rktl6EUrLLN0ug426vJm1C3mexLLuOkoWfmeMuIUIOv
splH3e9qG5u2QEMNjxSB8841gi+LiBk1OWHP55JnXj9dfheWeKryJt/VuoIiMpyqqk3zFkBT6aP4
FizzrQNWEBrJ27P169umGMTAFLxLikLO+kVaRZvmUG5QVFUJjJWo+dDADzkzXE5dhV4DjdaXDrux
2lHoWSbzmE/fk401Pmrm1DxA1v327lthSOL+dNiQmYzM4y8NI39UdY0K4ce1CzCCokG+H79320Kp
TmNexvHiUiXlYsdXsaoB1tLAA0vBW2wB9kwfzILM2DP3YiwP/s/95XIdRAg6JysmX/q7x9dBc58P
NLV1z0Ls/LNE0fjY53b2OFulTeKysOHgVO74Bc6y+6QPRP7qcZnQFwM7EpMMnUDrCbQcioMs7Qns
KXL7C3XI7MusH1Us6/lUpaTXV3ZNSmGuHMK5rGCVxVX7sdN6G8tfQz/owB64uCqwnNOeH3v9JzYv
Zd7GJL9fFH1JbLMyT3rnF3wqDcUxVTS46Wq7A5YxyKvIHMCzSytqv+t1wD4vz8YuvKiGnvgR1hDn
Iqsb5anpXDiCfZ9j7B+FFZu7Qs2wpaLKh5B74YCRtvySTWl4O7pdepNN9vS1N7Sy83GYmbcRH26z
y9IiETsIbnPladgr6gMwf0gwY5nnD2XbEXQ7xdXkuwDQr/Na6veq02pP1SCMhiQzOZJUDr4s349s
XYKtY5KxyYYgfSTEV467MBoNbVe7o+ZeS5BJxUUUizI5JGmUCR8itEHStpMY1U53RhdalCHmmcC7
CvZoS4Kcs6kw4/R7gdwq/BLJYWz92qrwK8HvzD7k2J0Br7Rxjt8WKEVCRCH2aN+y5PBUqZX2VccP
g005ClzpzUXh3hvmaDWHiOTnnxGh52yg3bETPtNbfWdGGWDgviavvAnG/Bvbljj1CH8vA3+qTYKm
27QCQANPfVCJJM/kNUBj46sgqBB8JZC3ryp/Zpy30P0aJSXu0R1xHe7IT+3rTY/nn7UaVTMh8fmc
sjGYkWGDtRqGhhzmiuS4WArrR5AU4msfxHV5EXYF/waJdCNOatuUzwU+/+AaZRVUMoII9ftQTVWo
J5A4H2w59eAH8FJ9svvO+YifRD+ApXIPcCFqWHn9QhUbQV6jxX6clMD6Sgm/sTwkqGQwKXpLqBbI
rYQWELGu0teTxaGJLC0f99iO3WcV8yROnHwYGeyOEytMgrXyY3ETfUvVwK38pJOgWBwkH6PvutHw
qTb7udrIih2n19hS5pdUz0Kgz1CSExBqEICxRPX2174pE82b+e9/9j28pj20kPGqcJ0aM3jrJhdE
tmWE6AoDkzZ+Xc31CkeOz7Cd7B9YZE3W7lEN6p1eJdHDSLGh2ASDVX60ENo4m0wta9KYtNEJCoIo
KgMnVlJBk6VdMV/VDkTWW3QU1lNUx2a2GdzClLs2tdp2W7YWCgdDFo51lQgnGW7Nptb1ezPTZghX
zhTyMUginP3CSEDiZZY7EJZtpXZxh06i+R4tLao91okY67Zu4upO8Ofn1zGsmt7vlTr9huvfqbxw
lCSdFzKeHjAXSYAnRVomzqOcyazQIIqUVwRNp8NFhfKQFA96Wd/raI6AmttTxvzQFr3mp2YVNV4z
9vW3Th37T6FmErni8iwOhZ6Q7EyKoxNfQusV86bVQtsiCTYzBk+FJM0ozzIYWSr+kmHj1GEMJrCo
W0QUM9bfKzNScw3CTQfCV4IHgCGU8PLmzHjMc0v9zPzfPFbgTomn16VJdF9fLfKlqvpe9VPj7iAz
S3erRzD6OFbVae2H7tDeJlNCWuoIfBjQRM65wjMxdnyN4jT8CGkDuPLUirmD4ZzBzZ+SJVVcGWrz
d7b40Q07e9IgR35MIRwILybLYtoHY8YzCdWkcL2J40HmE8UAt07OThn6uTvKYNuGsX7b5uC2Nm02
YwhzJ2Cj3hxP0LxaxL7hBdmZ2RRuxxbO9IG6aBYm/uwWw/0Ezugu1DpAFzYpuwbcbIgeUPZb7THQ
DO2x7pgKLjvNHPUnyyo4Ch/6AEblvnLc4Hri+x38oajFd0XrwWfWIhYg6nDgmwB3zfQj9TTGptTr
Jt6lpmLxsDUH3ph0s+YutqMEb7CTds5eNJxugDtja96CopxuahfIwsbs2Y76pabKcSvHwrhR4qC6
j2dbhWSDiAaYaNT1v5BwzTDPY334nJJtEZcPXZHJ6CDb2vgCRIoIHdzuqp7/nsKa2BIopPNlmvbD
7BUkZ/Te0mgSWz6NpvM7zvOAFjWF86wbqE7s9zrARB173+jLQjgHE9SNtilUqT4OM7MAOb+T8wOi
7zKYtBH3nhEI0kLMUYy7hmL3zCxjoOyNy356UmC9f8nMsoXoojsZ8Fw+KGrhYDlqf55BKTJ8stjC
zh7Y5E/QNbchToYbJPnBpQ7eKPWlSqK7Z4TJ5MLHs6of8QByce+gxQH/YkjOHjMQxUPcOkO002Xe
UJw1op7SLEGxkTcqLljuYQzSPdEJ8V2rxcO8ZQmrMT1CIL7oybn47KhpHvIirZGwMPpP5kYLmTK2
BlPeXQXps/SjtKsMn00ByQOha4MKgD6ufEihUSpEmMoOpnUSuXdz0OOhVFMpbwgkqW86ME8RWRRz
sFXRwbu+LBvrIwN9Hheij1n+1PQICrlBFb/HZ4rK77oZ0zK4nQNtGGePeB37N6kEirLrxspRbzVk
scm2wWJiPI6Z1WZ7hrXd3qqdETN3gE8V1+TqJvBUZiuyPsUGUA0/toCC76KYhNFvjUgBRRudAlxX
1BmaqriZzeQaGsOkEW0+mGKvpIDgDxx5yu4Q4fSsdloUD+YOW3w4+IqbDU91Bd3odko6/VM1B0Ew
eWMegcclu7rXtoEdMFQ5EZvF944c599vbyJfHSPID7EpiSDa4/9e2aJ0MmiZzid8DNNQbiNBnkdq
hOmtbQ3hx7cvtZyOVrvVpbmyHFoWq7i1qlsouoZuBOSzZ6MyZV2yrI0FpoZh2brjrib89DIOG3Fo
qmneNk1XbN++/slbRbRAgW8RQq41BEOqRhAyGo4xMXFysjXhBQX6uHEy0mLevtSrswxPlW48R3qL
lZYN7fHGPEqLUkygULwyoAGsaMa0l1U7vrNEwfbfodqkYv6hvYLY7fgqiqUWgT2wcommTLeJze6r
64wW0ZR6LlfxxLtDz7nUC5Ax0W1YVUNm1cnmdka+mwEVpZytI44FBj2Bn7H0GyayeJfMVXTdJXZ1
OZiB8/P9D/SlmYPkYclzW11fJgqYf53DISAvuZ+mgKBnkzbq21c5NUKwvVC1wDqEBGl1vq+6HCKU
O4C7qcsK/KECT81mYzENgfvuEUJxnmYGHQikVK+OiHVrdCkwOaQdsZtsZ7oCsGFM59fbN/R6HC5X
wdfAykZ1ae3A12yNHQwVJ6I40VWL3sHWPCbtmcf2ui6iLZYQxPD8hQV2se7+KTqKYwf1QchllCYb
bjl/29vEBMePArpSNjXk7puxGTt2Gv14Y+WaAhAkTcniQGxycJq+p9AM/NRW3OJMM2T5BI7nHDr5
FsUnttiLHHT1iZCa0xglG2josZb6FPamslNZgHfwcaqNg0eNyPSO/In3P3YNedAiFaJSa6zO/wEU
55IldZnptMJvchjLwxjpZ+azUy+XFgThvMxltM1WVxnTbmiZOQ2vK3Jn1+TDA8zzcw2L1yUGvKkY
wfBQ4zridlavtiEHLCSWAUo8QVRRq3XfgBKrntak9l2Za+PfN/UfB/x/L2Wz/98Bfx/9+q/9U/7j
OBtz+W/+NsErGiwVl4HMX3galzDof7vgFc36i9GN+5M3xT9Do/N/Nnj9L0SOi5OKzgcF0qUy+m8b
vP6XihtgUVmyV+VIaL7HB09099GntshOmc+YS1jjdfw4zmrNq5pRA6ud3QkoWJWncF55LPLavNOp
SMUeCRtBUd0aWty693bvNoE/NnAsVZpZz3OVkdxC1FZyOVdOvpRYnOxBn2DTb5QqcQ8ZtOgH6gNC
3evIuDZuFM+f0GCk4B05GEaXslZs5UqiG06Ii+7iLx1r4GOtDU5Pgvw4tDuzDhp5DWlYpZKRE4bo
1yYcJI8AiDsrDTqxGaV0Ht3YKUFhxSHFgNiu9NZzEEETr9fPVu4b8ZA3vpVTZWE2RVLvUWkxtpYb
Ey/u1EqtgzLv6Q9MjpsFbBw5Ru74kTNBG1KHsQUDnv0HmVo/G+Lo2VGL1Ibsl0BNJnhTI/Ql0UH9
uWR3hZRSjImkyIkQsV1jtRwCCSKjcGemTS99gKx25bd9n9BBTMf+vgJnedN22Iw9CdfT9squN1x/
NtyI0DqzhpuXawQxbbRWKslBB4q/VUivaOmyu/kDKDtSvofckA9DleKMIbpOibfWOBa9X9UJ1MO5
EkCmdb2X2Lqc2r6JFYKiPHKCOcmrQ6COF5OdpMKfBrprfujU6XihZNQ/fRBawu+NWTybWkQOALSe
MduEmMVHT+olxh5KPonqT9XAqkscvSAeLFft0JdpR4XdGZX5vkW5rWpfGxHFugexBbd+D/yzvdBq
6mhebfXUUwa7y66yIRnbHcFpKMY6yuT5NgOL/gnOWHjJUVvLqI6AVvTyiNieJSNKRH6aaBGoRZaL
8O8F8j+T2n+jOn9rVvvcPT8dhRO//Pt/z2i6Qzov7QTgshT9/8R6CI35jIo1aAROCYs+9H/nMyH+
Ei/Hh8VrKzDl8I/+NZ+5f1EwWrR7Lkv+IlAU75nPMHEfzWfIjZlI6RG4yDeQIOrrlrHhgIGeW055
9dxZ9xEcR1w0oUwStb5yijy0f4XqUCcRyWBzA57OaAdFTFvoZ/l0MekxDO6afNadpY4ukENJ2qoW
+Rlf4+xSWyRq1w8qXW/FjT7Cnxc7PHEdrHC+HCPzgSWCQ09z2c0UtSl9bZSgtWCPE1MZWhvKtbq4
ScbY4kd3SlyAip5KtbTTnWSDFeE7ahzrRxhECbxFB0510+4G5KOpfWGntd6TYpERh5FZUBW3CGJd
wy8IQZAeGTuuWu6d0ioHX02YzcNdZ05ISvw5RGaawoJMbKIAlLDLti1hLPWmDqVs4k22vMtLRVam
+ZwUgAquS7M2O8IRJgwkFFGMIt7ZVG5MT5vBF5O5OSaVXxY15vkyKYhSmo0Okqpd1hrHGEZIyyRS
tdeyDGfpOdD50EzkTZJWv/WyzMuNPps5tUBVD235I+nmSN5YYVhCMjSp8ZDcO9VATORICBhpCuwQ
mQOlU82ebYyOc2hJ8Eh/T6VRCLQYZGR1H/BNgIUiRLaEYUtyEZmaulY+BFo7wvWtlf4QYVVpvTEk
eNCr6Vp97GRPEREAWfeZ12V2Xxo7bnVSbIw0nbyk6PTrESBkvJHpXJCsIMfgAxo80OvwaslTB/A4
8OuJbEa4xeZqRuhRFMyULVIev3LqOtumDOBqkxGDSaoaqCYCcdQm5MSu8S8uWVG2D75YJ6B1SuAt
F6kedpemNagPjtpTWjSSxTwZm1rV6rt4JiiwxLHEujC4OTVXhDbw1dUWEBLEZgjbYNVnbliTE3dp
98XsPmjYEu0NeHC72jqpTgkqmxVBzhrJuhG5E8FISKKXZwE0DXa/WQ9OsBLdEnSdxiwHAvEw9q+8
jJ+Hl5qg/a8C4Uu1MBxSqX9TISCWtgcwuaLm6M5GLw7sN6nQ73uQucNmbOtSgOJaCpdjCDptg5hR
vy1eSpv1S5lTIwd3id1eyp+lQeON009AWXTK3WoivUShXDpGSUQLy2yeja4mlGt+qa6GnC6ptOqV
2kHtXCqwGvkDH/lix6+MWh7j8FKtjV8qt+iF29s6SvnR4qW2m/RB7W4p2VHzdTu9+g7eSzbbshPB
flD63NiESd2yK6JoTFXHeJzVwf5a/V1Txoh3ldVhqV0QSRYOVyTwdCQbVdiNvQar5UB+hcVmf36p
WGcv1WuzRp+Fy7rV541Echxf2i31Rw8hc3kwzIwaeLuUw53crb9lLzXyaorAmFcvtfMiSBkqdmT1
3+VLdd1Wp4xKu2pM5RWA9HlnD2bmPI6R2lKYbww9GG9bVTitL6owWvZAQy5pwI0OIbQQ8q1ux1Q1
6ZsEI237uQQbmF0XYVtOHmkiZe76RFiZCrQbAOVJBz8/T4bGxzFvzw9t6irRJ6V1CaGDCzsEI9so
QRYbUeCjIY1rYt4KoXmNqJFh6IGQFFrnygz3wm0iW2OUpqoKDHpQtRohlePmSF4WnWfMtsf6oISK
0R7QgMrmeuoiR/nAdxvZl4NB0KWk/SFHMuXski4iaTo1+q/W6Qud27P6MvzJUT7qH0c3IMTXHIKu
8sHCasoD8dGJmKJNVtXINTwBVZveVmTYlfbDZds9EwOXKKEANhPqNdtTd0isEGFAY97GYU6rpyVI
/sug9nZ2FTahoe+F1df1vso67Pv5NyF7JjK3V2B8LsFbxEOonxHFRxT1PoguDmY/per+kDQcqa/6
TlTdpwJkeHWIIkC/nsUHE33Oo16vWZAyGo2jHo/YQsEPxbz9tnN38O1EtAUyq+pElDTExlCub+8c
jShlv0bExCYPnPO4d6cqWNjxQ34T9FI4mwJa1ZNDsbfe5UE3Fp5AwXXTUPEoeXBgdKnyLkNSjc1S
+K7dkDXaDFaRXZtyQCieoIahrSF1tvL0SNMbauczi2ljkgeM2dsUt3QPA+pngLaGfTNFwUfQTcR6
AXMcpkNp1Grpq1YrfzXUtb9ZxTxPO9dN7OueBOLrkLVpGRqqepmHuYndGtRscjETtFMv/L5ZPcRW
w+pZsu4KUr6YVHa2UlrhLuoyKwv9pOqnaDdPbf+klDnp1HQ402uyhOF5J10BIC5IXKvxORtpmgd3
YWDIhCSNsC821MthKpN6E5csAGDw8yaQXqMrCLUkVWzHY+dtQfEeHDPeUEPRPsS6nGKP9sLwCCHA
wqFbk9O44/BUu+z87ZZZtc9CFa98Faf+JIL00qD4QgT2PMvcMxmuF2nrEkSGccJ8HKsoJESDiMpK
bh1bayt/LJV6vlBJHJ4/WbKJQFWi69r3XWyRAh4HBKdJdyTau4YnT1FfVvHSaIyerSCT5Il37XQp
MjKrNlUtnJL2Y9VToS/QYBFp9ykDjM+PzIfshrQrhxqhMhVPeddU9+ztLWc79lZAnJxFXJiORzlk
jCFa06YvE+jdCFpPHCgXQSPErWEZI309mWjJbRalc3lIljo1sZlhdMdMon/Xyw5iNdXt+JfJW+aB
5gg4v/XgJ7ovBXiYbq9YSVn4JAdH4pKabK/uC7uX8qJo7Zk5iGRJmpmGNLVtC6OjUu7gZertc1xg
FFhSKskD9gfVna8JyRA/IjmGn6VO6AvNSE39GYwR7ts46zpWG6j+3Rb1g/1J9Hq1cMprYmaFQzyg
NWjqc210XU8CZLg4r1V9/kk6g8Y0a+Z54jtNRhMosgv7KSXOWHBai2i9uI6ufwD6kvKGGzC7HsHY
6bClwC0OZs6DIJ/LiHMYw0Z/TX5xE/HeKvVLXbTa4Nmly6YiTGjko8Ko6OoOMqS3V/TgLaHCZ/zy
iTbLH3kdIsgP1Kh9crWyvaQ0Hz0oJIJ80iKL8F57CdJiliv767ikl4DGsWWbZbjkpm7jtpUt0U65
e2gSNf/dm2Z01dht8JuerIoKMjKq/dTrhB9kKkyOOp4H6ZUgh8WhBcr5a+h6S0NRIIOvajw0v+md
lcGDrBOQDVKt8nELvToS38dM5P19aS2dZqKEyUzei7jW1A1AVcrWZyRJ6+IX7iME7wjFMTFgRxWr
kobbSzNWuCl8tQI6KNGmWbalubi0IlPacY3s63OYmFfXRMTGqQNCHQJPyin6ccFtceX1ThPbno2c
54OhV85+TpVxi4N03qZwBs5UEdeVfbwuC/eGuu1yQUhJx9czlTFhUdAswpXCO4v1liRZ0W21ZHa3
odLSEh61fiO6gg42e8QznpvjotHi6aT8TUsWOSJyWUjAx1efUzm1kQYibSzBTbloD9D2FM9/nDk/
/l3u/ZOAu9Qo/ywCc36zdQ05M6J/ylxrTXPSVkU0MpmTTGZYfjVZklxAqmnbMO3Lp39yrf9h78yW
20bPbn0vOUcX5qHqz39AEARJUbMtWT5BSbaMeZ5x9fuB0jstQoy43TndleQgbbc+YfqG913rWWgD
odHMFbf58b7z33oSfT36yZDq2XStG19IH8veEg9kqaPx/nyst/L98sJm7A1KYoyHqrgozgrAUaZk
ALXHMTGx9RHJ6qonHXBblWVjp00yO+VMYV0OUblHkkzP2TR0J1BK+s4wj+d1R30chrJ5LpJs3E9C
Uf02XImbP7sf6B3xCPiijm9I5/tUd3pufpSbuUNxLNmqZJRv3m7F/6+w/GOus/7nsvHqNQmnV4rE
aL6acffzn29//8+SsWn8wRRCKWRuZ705kv5dMjYt6ijYbJhhZv7a7FD6E9kNOFW1VAPlIm4tpMEz
UqnO25nmLWl/mPQ0UCnTb5x5F79VYDn6KDWgIPwAWCowovhZ4pJZ0MqhP5e0a7cRgh0RR+Sysn0o
p3+9GP+RpHTcAPpzGESS2M/A0mAkPX79xqmEQzeNtdsKwkXeiJtkfPGUn8oQ3CRqfKbb9OZ5/OuD
/HO02XrDUFTqrcVoMZckefJUu3Nx1JdM3UZV9i0UjMo2Uo4/lVo4Q0x3ViV6pzKDG+Rm3yUvvc+M
8LKYgt1Q3al6EG88v34RLetLUwsP796PE5Phm1frw++IMZRiBzcfferxHZF6jk6DNdSuZwEMGXFe
K4Virkh90NfoFO4DqfxSSvJW84W7IgbKyawAmTwabtTIOpC3s4tRYcGAS+R1MKdJC0N65qG9WS2X
vyPv2OyiwKMFBun4dwxUjQQOtqYu9uAWpeO4ktpq00UBUbGRvBfU/Js6UJovSiKXo+ESAiVVbGJ+
BiXdkhuv2aLQPgVV+b3PsvvJz7Z5Pg0rg2wG5/Pbebx8/uuJz3gPa6Zbzfro499UmPsiFPJr15fV
1C3SkbDl0PNXSktvILeMLS2ZekWrl9pW/3s6/j8HZ/6niaxS75zByO8XG7E1C1oXRe0mFTk5usd3
JDx9fn3zEvL+SdA5kkR5fp91nB3ITI6H0JE8qoES1W4qmhftWG9DLXalXD/jnFkAHvj58zhsB2Z7
zpuqYTFOI4FlyYKaZJbq1c/M4pIkmtDJFRoOGh0k6jaRT4py4lPZ8Tk9RdXd51f65rJYXuqcUcD0
h6SC/xz/ClqaGQnC5cqNVSs+kE7TO1VadC9mP46bhowPYe83/fgYFqhAO8GTnvwYRUSdtOZB1IBf
0RhKwteuSMi5tQxSq7RUGXYToVZbSeNHbXRNqL8PlXfpldZVQbfqUssMy5Xibjchn1gHqjRDRLE4
d4XkSq1+3RZC6yq+D3LcN667ON+wXfO+gtiTVk3kH+Z+4JZf40CWWueMMdlq8xH2i9qIqKTNCMut
yuFd9fJrs5ANh6hjkVNkxImmMuJVLQaHPhYSpzfyXUNvhYaUuKJa79sBsKRHQmDijWgRMMIB80VN
SUmSANObnig4HDMVuZcdpWusg2YFZz6sN4P/8nGwp0EcMZvyWC+OH0eetmbSpTW10NKjNhEFhBJH
fWAzNdxh37azPrxrAit04VYNGZK9gNzlrFJ3AZ221zbUHtpW6a/7lr51zpttq1Q9XZrxIxHVpkDS
l39ZU8SkQsCEzCULj0PFHxZUDOjTSf53P8pGUHHtlkVEW/tKCcpWNH99/tqd+sBwcSnQGvkGqCId
X+ZIGVkD4F8xgdTC14QM4Ut/qr+woXv9fKBZDvDhfrJ0s7Hlf/Q2jgfqMStUrPMUlpDNE5I3CaiW
h0QYV63IrJWgJnC6OnnihC2e2aieukbsr+AORGBZfN7HQ4sK9fyiKSq3DvP4tazNy0AfpCdvys4R
q5bLPbeQJjSNI5N5VfkwkjdRN0pEkgCnzLjRWoqTFErvfbYZ6qTeoAU9c7Q4cVOBJwJFxchoQmCa
r/zddl8SOo/Wi1i5YhOqTq0YewmtYajpzdorpEuVpKwmSX//djIoeQV409CWLXcZQl5HCU32iggi
jseWHh1ogY8rWaX89vk7c2paRnDFg0MciI1ZWWwWtF4wrTIuKxcvyas/xs+K0U+upRFZZFX+WuuH
Xd82v0rK4uhc4h+fD3/ivZlfGyZkAEofzw56iUKnsnhvKqVepZp2iUdkU5fDmas88dKAfJgp1ia9
Q8Y7fogWR8MG/liFO0HuNvKUPZCqvc5J6SB9U/pSSJllf35hC8XU23KHd1pjzcZPRZdx+d5IZTUN
lYButLG0R91PqKjj0ggtZt8xuSOqMViDWil2yDBlx5Sr6Mms0bw1xNrR1Zl2wVjoZ4grpx82Rn9M
4zJm/+V7pRO6aGK+4GF74qYx0CGU5vhcWD+qISMJZBoERxXbG4oX9apvzPrMru/kY6DTipVDRGm0
JGAYnhJptKNKV5tjtKzeJXj6IOvZ1Sj7LxGC9PXnD2F+rIsJceaJmOw4mJMAHx4/9pEiIg47rXST
ydrLZf5YRt2Z53zqkhRmBd5ffPJUko6H8PWoBabaly4eFnWjNl0GebcaN700fvNF/6I9B0/+cAJh
AqRX/e8RjcVU6wM1HYhdY8S8IL+NxNXroiKaN82651or5MGpjCxy1dwEZ9LXJAfqB9Jznrpavkr0
YksW0OCSVv3cpfKlXwopf18ZttBDXz+/+6e+bdSCrOyAHmZQ8PGtGWspE7MO5TQO/wdQUJe9Ul4h
/b7974aRj4eJ2zZAsd2Vrl6XVAmb2PaTIV57IlX6z0eat4fL1+n9BS1epzyprJBmVemG0/QjVDon
7YRr+NUPTTqcea1Ofqlv6xz4+bcAreOrgqArB2pSl26kzI4Z9RC3FtipWLqqTe0Sse4OvvNWDNXc
NTT/7vMLPfXdUBGFxKbhQ+e/i8GHMOzFglcslTPRyXSze6nTofj2342ymJRzYutkgLWIfc2O9oDk
jH5y5tBxYvGe4dg0T5n4Obwt3g16eSWaMKVwq3a47PL+yRqmO/Ldb6Ch3otAa9eaBUP48+s6+ewg
ZXHnGBX37mJOyPSWwMTCKFyP/FhXyAbfmca7jG3tbjCY/DxiMUW9xnEEnniHq+bLmV9g/rKWLyrr
OddN0ZeN5+KcEw2UkmXo+yQySd/zMnmEfuHbetzbgCS/DmX8pBYEviL1cppYSldpfg70Yp34+GeT
78ws49eAw3L8CuUhr1dcZAQ2I8tzpyp5DSfprssGA6GaQP8/GEcbOPJt2VfKPsX/5Tad7AShajgD
59Q1xZT4tiYJ2ZXKbI+UIiI8pUs2g2WulULH8TTE8S5RRxK7A1AI+XRlaZ2/aToBTgIGZsnvH0ah
6lZY4S8GFDpu0xBFUUpR7BoKiEFJ6cQ1kp5dUmbTtzYMOdMR425nQo0EhSemY2olAVOahSMejVSC
JlajEt/35OWu9Vy9KSpjFwV5sA8srV9ThJfsoE/phxfNQRVjWqpT6BBGTq4yAbJFrOyHaiCgNlTc
OKBNqvhmZKNIR6WGo32tUltQV2iNnCgIk00nlPd6OMqbEV7lDg/jdTAAgKvzMHOCuM+eJMzoKzH3
LkryQdx6EuhXmOahy7VkM4qgXPWC2FUCJ/yVSuT7Pq5M/KhV9ivVjJewjq+UbNyFQoRKr7b6lUTG
5UUrScIu99XfX/lNuqMImfGZsyAvvnXcn4qVimPhNn2G06xHLhnQ4BPr8Ma3ojv+rTMf4Yl1GTI9
xAp4QrQelkd9AI9kowVl4WatNdpFYqISDETHw7ZlTl1o498+c4kfSloszKDloBehQoff8VZ9eHdS
gAGYjHhtcjaZpbwutTF2KHxF93lG263LwueW2BJX72LLQfh0m6bpa5E3B3617JKIaFgNRZDsJAiD
ay0cCAttsuxFFcgqaiW9hjidhP2Zu/TGyFrMFKYiM00wS2HHeSORvPudRzONRwsbq1sX6cHE2dES
bbWf0uDaVIrarsAb0vyeorVVyr86wbxXq/5ciM6JqQL5MjsEgyMI9IX5Ub77HdS+VAxErTmrDWSY
hPZ332g2VirzzNWeWNZMqI3Mh7iTqDgs5iSlLoq2z4ecvPD0ux5pGw4cZ3bY89S+vJ9MeBw2TJXm
8XKHS7WibCOi2N24lx/qvqrtIMse0Mduqcug62X3o/vKrVFr51pFp5Y6mFrsGfAJYd9ZLjoxmc7K
gK4vqsN9bGqvSeF9Adh0MwbZDe740c6i7kwy44kN0QxQQQvOcYKa0eLJxSYaGpE0czeONdRX3nRf
aqljhOTQql5/ZrBTt5ZGAvXgudvxobrRjomXD6ZVuImm3wgRPWaUhMR16xeFkV8IqnGvlGQcBOIZ
Mu2pG0v3Ark7PT82RIu3Ruv1AGq1VLidtKLSS78NQmGSh+26KImJR0HItix+/HwJfzuRLl4kipTw
6GeEMZXn+aN591HEHRklGgub201WvFOF+kCmp8U8rr3QpPVBf436yhywG+jNlvLSOovjC2nUO5vE
Zm6LYZUORdV04/c0fP0K9P2qARTjCEQu+FX0Q1ULaoEosX2Az3ZGA9eW6uoen+6LFTdPRkFuQzFJ
X5UYzGQrWVeTEQtujcYCdXvwjC4vXVE1hpISmxfUabpVq8bBOrLiwKnqkjRSgoU3KZIvsp/L+89v
jyx//M7mgzxNJU519H3nP393e7RE1cFeeLk71OgqRBJIVvJ8ACswrqDJ1fbq2BqbwhP347w7CAS5
/J6M2Sauk+leDNQ1HIjaMfJ0p0155EjGnPchlKqNxuJJN6N0HWHb2uR6cK5SdmJhgoAHghQvGz4O
dfFgG7QwQVwVrBIkhuGQSCbcPZO07uvBP5i0rldtaZpnvp0Th0aIyjgJWQ91wk3mlN739wv3uyZX
k5a7VU9iLbxCw5YTKhAF6zIlkEKcFaOpDXDY2xRJKNnE8zCVRJmI4Vn5SubNCxaLh7bzehSS021U
vMFAk9IBXSacWUlPrErzJgHQFPUTPG3LT66oG780WjVzRRgXVRN9UTJsXGGeV3aJqH/+x/yaDeLV
BEWx0pbkc8m9tP78Jfs44cBbYa8CRwnUIe2f43tGR72QPLPPXGGML5JRvBJFLAT16KBnQAljHfqQ
LaxZnztmfjw/KOwkRMQMc4ORNWSekd6/3NUQal5HPnfSFiHoEMstggn1d2Paov9SecE9bylSmvYy
OQcC+rAWL4ZeXDMabylIyeamajVuY28AaEn/oDhHFz8zzLIkbnawi40y5iOwusssaSmu1i5BEmde
pA8L/nw1OBfxF/AISR04vpGk1OmtgljaxUJb7Ty9zC8QEaXO5+/J6edFMNjcMse7Ks/L5LvnJU9m
izQiyulTxBu5Ue8DXb3Sw+Cls6yb1oeZQ1ProqzKrdyaf2twFnwZUyb7ziV/tUi6hsOAz+CFsEeI
ftt60c8xbtrVWDyXTblDR5rgXPqSjfnuzIV/OGfO9/fd2IsLjwQhDALE+K4fthvQFk6lz51aDn2j
vs667gs4lG+DKXwZ6uJgSefMvB+m0nl4uHP0Lamw0vU4vu9+ZgxTH1uZ25kvwSivqtS/6MtrOYm2
gA/PbB7nazlakBeDLWoiE+JiDtBGRqB4ZXdo9/SuXeP/p2p9Lu7x3FCL19YTaR5yNMzcGj9Z3sPb
Z/aTujuZovznT/D0SJoEZ3CO11pirBS1LUo4MLk7wxecAp7H3CoaOMpO45WMTu3v3MS5Ns4XiS1x
WRKECIXLoeXKRrASm1AGslZ1EBO8KkXmPyjJmTf05PW9G2/xhhh9jFo65aGFfnFjSP1lXZW7EnW7
KDfbv3ErmWeQabEj/tBHAbshSwkOSFcKUQIUpnpl1bldIWlme3iumf5hTzq/jPQVKF4jICRz4vjN
rwU58+Bcc10j0CpdT52w0q9aq3HqcoJFgR5BUL5+foEfV2U699QDdfh4VNKAMx4PigxbEBtvfnht
SF64LOBRCl6aMnVIfdsJanoogxKlczI6CG/vExTDn/8GJ1aNo19g8V20KkZQceB7B2mEHlffqnQo
ErO/+3yYE6sGrwwnuBmFzPZ7seFPSn0i9ISbW0tSsGdvXq78uD33aiK4+jijUCQ02ZexE8S7Pr+8
75aNupmYtmP2sLosfA9D0buDtET+g6zbSZ2RWy8Gt2Mx9M6ojD/GIqJ5S8lvHcuhQvFLvI+F8peZ
Fxi6TLlzDTOqdk1LfS0pi/tYJEnCmKrtKNcXZa5cRoN8O2ZFjohYH3adFHSbPtQElOZlv2phwdns
8QXbk4uv1Kfqw0hWjttQ7t74VaZeeGnWzJKXFglEEyO2bj3ec5rlVrUqFLBfgOrMX3kn+tsqCbRD
3oXbLhNuulZJL2JGWuPltWyrF/dSq5jrqVMuvD5uNl1ttTdTJjh9Z8VbxLYy2m2uPk6nn0UTq1el
p37DRIEviJ5vqVX4UtOmc01V+KpESXLgIX1HET/cQ8uCC2RBG5EVsjsG8O6rCV7OVi/w+8paUu76
TmjXgtDktlxGFy3p9TiIEuw1BOgaSVveBpFqukiOvWtVTSUXlVyyinU0Flht1j75cGs/0MJV6IlP
Rd0idveElZLJ1yTh7mKpGAt6e7K2gYdAVi8Nz6eAce1Qk+tDaigNBT9hvBxjEatPPHm3gad1dhZG
1Z5muWmXfGH7oBL1lTYXDwmkj1+x35Z7RLvFlVix9WwbD9imXzlW1GiO7stEIGo+9ohU3VVioDmq
3oi7PvMPkqDQ+0mTfheqUudkinSvjP6zl/bRKurvQ0np96EERBAGX44RJv6RqUlx1U3VC8ds4up0
a61QP19Z6tS4ipJEDpjibY+2wFERhLEGYn2bhT5bYJrxSo6kbVeYNrpnC3T4qDh+FGlr2sbKVtCz
ayrvPLve6wI3HCBvTW2ufRsLBMsY7aL2AnEOFDdT8TYJPOjMjuS8d9Iq2PdVWH+VELlgfyg7fBOp
7EopDkls0Plebethm1JLxMZRVg65Wd9yZPYbX4liuzf7/tZsOo/TodLuhNq7LPRRfOwFX9v7sh/f
VBg0YVUANZmpeXjaVe+gm4K69lS1/65lVeRm3PjaEVEBKJsu08Vy2w2ScKmrZVxRPq60bCVhwrHk
YCUbfjCHCdS3bdbKLuwjPBAo2e2k0waYaFgbtakoLlJaFTsBxJ1W15Eb5YiJLTl/MER8zmmfP2st
7i4v0u44R8cP9DZFGduJaO3KTm+eAwWzcyRTw15lY92/akEA/gLWWVfuLbnszbUwChFm5/ZLOEpb
g4IF3p7AbrzBKaBzpYrVbJKg0feDrD0ZwSBdlKKE7q5IDLzVxnSNKLCyex+OUsUzmZSWE3JZt9Va
ajmxoSPHQ4dfsHMTqQSmFwl9f5B9/7kRe93xGtbXFBq/spYrf7puCuRlrm+OyAs59lwZOGSYM+CI
rQppJONYSaEIi1NO2RO7wGQXco1EyfdL2EpG20dY0wcg1UaUF9eCkHWXRmp1+xrnjLSR8Oc4qS7U
9+EoSDs1yUl2xOEe/hgAQxFiVdtTV+tY9lS8ZKIn3uJF0JVVnzOTjameHTwAJV1fXykBtCavzH5q
rTBodhGEvlOU1oRjLNSoSXqJp+9wS/m1m8dVf6Vl2l2spHbdcIK2qMJcxHHQA53z1HUpDICt1Gvg
sTdIFW8BhW4Cr3jEY/+zGgthZVjChZYkV6Yvwtrs9+oEgszAnLM2jCCw20p6FKaJsoyIBKM1IyrJ
SbIfkdm4U51fmHpyO4kjlZiwypypFnDPS9E39Aj1WieYdROL0qOhsWKUbHzs0VduzJpjyNC1kjsE
zQ01u5+pyXsx1GO/7np/h2W/x7YlPsgJ/9hqjF8M1NoJUram7C68IvyakbLXA2nAM00Ya/tY6+lj
AIGQmUDgkCwWd73V3MP8vhRS3E9xkx/M0HB6QUX0VN51jfqiGuiBer13vGmkKU0GB3dGGq1boYH6
5T1YLW45qEdOkmcb02wvM92HrUgek2T10kqiFrUeSwqpehUcvIy05yZ9jTpuoPUQzMiwwvqaYUGm
1o1vLPjlRb4bpfWlnwQXgdY6g9m+ikn2tevVNS7Jfj/F8lwsZRevIxqLlHsDVBmrvy1xKB1DzaV4
fqX4T9LQJHzmwWNX6JdKbMg2L2Zp93F2IyvT1tKZCwY/ye4ErK52PKUPSjfiMDVdOIXX9IptvWsI
lxyEHwHEQWZX/0olXkENpSdBrW/VeMh3zDOr1oSMKOTf4260DSN28GZkLxYFPz9IL8SqMl3futM9
fSNAfXxO8/iySfXLqpESO+p4HftK2I6Jum88Tdoq/INB8fKbyA+SdalimjXECpZi54RsSNaZ1URr
ddQbWzUnVy3ruzgbiOWru31J777ZJ3Xv64Mb6F1YfxuDoQtvtVTNqvzWy42BcAN4mxufXK49Fcxf
n2/DTh2rZ2E7YUSEz7DxW9SsvMEzWmGkUhbJ1cHoAvSA6PzMJ7m/HmXxGjXug6/229YMz52pTxws
6blT7hVJVyamejFymQ14MTOORXVd2VYAnrYR7Fi4z5P+yvL0G6UQdp5IR7XG5Bbrr1Ko7cfKgJln
XEz1s5gIeGrOHNU+bn5R6YIznotC8/FiseXHwyr4vtlmru91di+30PwyW0AN+vld/7gphTZN04zI
VdS6HC6ON6VxLHuW1yUZL35jg2NZCQKzxHTX9clK7IJ1Xp4riH68MBH1DAR2mVIX3YT5z99tg1Ux
KPVmrp70mr4zJZhScXs5Cedi708cBWcJsqXCjhChUi6eaRCFIkhbnmlXt3vf0tw0EFBDVhuxlM+c
ck+9ufPBjM0PaHkJ8sXiknK9B7XCWAYUX12HEDE+y9mDWhfkTmTEuAaKusbkyzHxXN9z/tGLMsX7
oZdCzDytvCxsuJtjMl74If0DK5mX/mLXm/FqmlgQWyzRnWr+/lH7aODF/a2FQahSmAqu4llfpKre
aFmxacvsSh6a36LicTabD6KU/mfSIGFRS53rABBmKDLKTkLGUVORbjmi2LnZnnGunZgFNJDbJPPR
HgXCt3gxfTmX9In2vtv2s0/5UU56Wk7KNqhjJxbORXWfemkIKsKWgzQdyskS9iXqrSEXScN3MNZ7
Xez2ad4JW2CXL1NVUELk9pJ/rHz1y2CvG+d0oCe+Qgalc22quH+I4jp+ZWdjdgdug8c34YbUG5gi
kaHP1nBJXf/uFIMz/w1mNRum8bgcDzUWdRcOVZm7AWifi0JLp02ayh3Nhz7cxhoirolUS8ecGv3+
85FPnOzfjQzw/njkQoAuIBpcpFGbu7l76Jm/FyD59m7ONSAeIygvtEeLadqf9DKZQr4/bWwuMn1r
KlcKxwlA9e7n13Li7URchLJGohGG/W4xUae6BTS7Z44x4+qbXN5VY/wzF0ynrP0Lo9bPfN2nXg8S
D6mi4xKhJ7n4uknOG6qY3bVLy8yuGn0zMzr84dzdO/GA5vMh0WVA9Wm5Lj65KkwI6wr45JAkfK9m
aaKm3n5+304OQUuAYj3uLCaS43dgSLJJLAiPdoeQ5Lw0hdbSmF/+uzEWlR1fHjI9sJigImCrtB2B
rJ9rOpx4IDD7mAA1xAysaYvvFdVLX1DOyNzGEh9MgCtdoW4DcfwbqzM/f/YDclBFM7y4Xd1gpoOo
M05mTA+Q+V86JQtWqMadz2/Z6ev5a5zFLTNUHyt2QW0PqY6wmuJu3Zvml5KK/ufjnH78f40zf1bv
dhtCPypo8LgeLH63pMLcCgDCzqz/J8cAQvvmp4Jfsbhn7ahXuuXN65PhOa0nb8vq3Bbj9BB0Jikg
Gkw2i1psYY7mgCyBAnAj7KMmO3Sduv38Tp3YMFFqRNSBjVDjWhaTpdgRcsdUkCFnSn6pXgvbO3gp
6/QwWefa+SevxqA/x7YW5O2yTydVHkiLUsvcgf3JKpi4pO63tSpIYlDHKLj80YMZb3DDdw9esvIY
wICeueiQriwhL1ed2W1UEDNiZJ4pVJ+6nnnzh6WOlE5jGWqm900C3UBkrEa8neo73zs3w5z6XDC7
M+3j36VDvXg4uVTBL9E6Hs6YHuZTZe7FlBjDM9qXU8MgQbHQv5Bwpywb8QkCEtP3WGQUI1qpObBz
YvR0MDOfv2pv2N3FrpXl0mB3TveEIPrFVzlRC4fLxAtAEfoacuxKDjawSldFUa6NQtsIEQo0y1g3
lbbTKOdIvuySQRADVsl0iYSJzI5/pKDGLQ3YNIyUSbbcOC/W7If3Wa/eZ/k0h7BtK6VdScoV9Ioz
C+SJ5fjoChbrfh2A9q0tJXOTRqG6/NKoshuJ+aWsVo4qV+7nN+zkaBpSNgyVPJ/lmQmKmRgaBS9z
WIVrcboWxhFWSQlj4VdonWsSnnoJ2Gn8e7DF1EzqNytpyGBiQK3WTFcztsrQH//OJcFlnhu5qCgX
O4yMfL7aBJHlDtq44oMhNgHGHbr3gr29fi7u8vQ1/TXaYvkkjAN0Ts5oU25sDGV0NeEhkM9sN08P
go5DntVx2JyP1xqvI0AjLZCxgMdxhOxWtPI12cNnVptT8zQ79n+PMr8r7ya2hJCommhK2nKRtxKt
i6kZVialXkn9Ly9n8YqTdhJ2o8JAnZKvzfRHIj9ppXxmKjj5ZqNUgn7DCZr95vHVsNaZXQpTmX1A
7Qr9L0Uv3VwASicNIMOsM/6Ak/fur9GWXhq0C2Fb94zmqwQW+dZ6wg860twP2t8Wn7L+WPNqikzk
jed8fGE6jBtQ4SMvgwgmNe83qWmcuXcn37d3QyzehLr1IQEKA2+CIa+pKpt5u4YE8nfeNwy7bD5Z
3ND4H18I/ZzQo7uRcU69JDgF50buFCKn4nMmyJMPhwXOZOmB7bA85vsqtBPdYBVtaLkNUE1GqbEb
MI5q+uXzuefjSNTW5tTBWZcnfyhBZTJAzChkq5Np+kZRyl0NSzMp2+uIg/fnQ81353ilYyjMWzOt
+c2pe3z3OrkIpBbLm+sJxsYsxwfkDy4QqCshDtxUOdCuzaJz+PaPLwaDUmMjSQyhLlqZ40HjyUr0
NJvYLcSTIxqPVp5cpfU5kPjHT5dRNNYjkNOcFZalQ0tq0WynPK8+mhwsJTQAUycWH8NOpqqgn3lm
J6+JYzMVURzBH5TrJaYyzYeqCl0kXksYTRKBfmH/J638P9JFTgwD8x6IBqOAsTPnrd672ZUuZBJD
WE3ZaMk2O+4DV74C6nlmIvq4Y6TeTu+MXPDZPbA8MogTCt8wNlPXr8VYX5uQnr+YkR6dU4mfuhz8
ZCTTI7YnOXixyvoZ2ZaNBccizdV7VSvWUq/dYG757Q3wLK8HsDuf42d40fFdkybo0omhpChIyUIy
NTSSoaCdWY9OvG9EhQKwQdaKHnwpk2zMqCuGZkqhQ46OJueHVLQO3Vg6MgyWTM1ePv9yzw23uCaO
1jBNDTF1y37c0JK4JrMPmppvW2W4rvL66W8MB3EEfg/FakQix7cwC3JR7vSO4cjIg7DjetrkBpmy
SsCFRvQGPx/uxLyE5IUZUMcZwXl/8WKMADb7SiT1rp/SFfHAz9pUOsj7bEO7Csdx247GVoAQ/Pmo
Jybeo1Hl44ts4cZOY56lLmoEuyCEWOrgoNWhG6e68zbUb/GjvuQp//2f+d/5kRdjFfpB87//c/T/
LsMfPKv8V/Pp33Jf86vn9LVe/qWjn1z/79sf+6/5+rl5Pvo/CKCAOd22r9V491q3yb9+iz//5v/r
H/6JhPoyFq///MePvM2a+af5YZ69p0WZPOn/TJdyg+fsefnX/wWXkv6YZYEIzWTKtHOpkYfTv9bN
P/8hKH/IkPPnfQw2R5bguTX3f+FS/GsEBbPSsDWg0aLxb/0Jl1L/YDJAToXDh582l5l/hy6FjYuX
491SiuKTz0LhpwEuYEqbGeLvp2Z4LF0SWM9BkZsRHGJRhYSa6zKwQyUUvlalLBzSmpMtKOChwNZX
i920Gi1wlKtxzItdGii49prSiPAQFqLyJLOmRMCFAOTvQZRGgh0FOhlk7QgofN1wDlZuvLTUEB8I
k4U0O43aQYKtH0bZRR0NQ3wY/REJXFaSJHbhoXImWFBvm3UY5HSnW6vgpykZgPFdQteo2yu+VtOh
ZcX/IrB1vA0CnWzXuhFfZb0o/IMwNq2EKgGYsWsNTQnCX2nFFWlBRnMhB3kRb6eoqLXnZJwQqE/l
JBdbE5IsokC/SIv1IClwmyNZ6n6B4zZKdENhJ+7yKKyVLdDGoVgbOQvSrGLV413VqgGa7CDp1oZV
qW5hdF1LJd5o5iS2rKq3UR1kPvT+pJCRb7TgxGW/0w/AKpR6RQqg9ppJGeIGLWOdFBJl1G3FitCY
GeKkfUWFoBJEV0vFngDpyILv1Fn5VovRszldG5QEm4bpM1DyDs2yWep0OwWrXWn+mN5Z2AarVZhY
ATGHgRqj/5KiV9VP/Xwt5AV4LdFMbw2jaIkqmAj9JH9SC6rDMPlCufGz0XttS68UUNfpwldg6wE2
msQU61mWVvHeyImhuUFehsCloACDFZViaYPS0iPitVGbFzVSPdEu8si4RzBDU17EGCqsPZ96r23l
cpc67IAMb9uN4C5WSmo2a02tic9UfbV6aVKaqquJ5wJe2RLipxFi8vfCEIJuVSqNKKwISVTQCQ1k
kGZiALw7BSsArzuzuk0mSP0OZHI/rpVMU9t1GGfCtayBcbYxbNNNlHizLvrYD7EkiUEY7OJCJUYB
oTK/aoQvqFpJgSDM+5e8g3zR1LFgT3GWhjDY2+BmmqzoRenCsN75yK5fOzodkz1qcvOie2P2rVL0
tnYEIM5wl8XAi52B/NKLop7yl5RsB8VpaJrfiqEZGbYwAmxlgtevFAIXwZsTuFnYcqoO03rszAqM
c+WnP4XGIDui48RCXGiSDrGtKL3x1fBQRKwSYJiB7cVmk19oAJEeExzDV7mqTPmqkYCh2JWfoSPK
vTa+L6oavXIY6HnhKq13oXda/aL0BE/QUVa9b2Lk9+ysGn2cVkDpQx8PaKX8EsWa1ElTDAxIsZM6
Gyso6QJoguwQuD2wpp8hhUN+O6vqhlWNDQ3FS9w0ht15tU/GrN76vyoRxpLtdzJ79xb7JL+IWJcH
j0VbdH3FAvzWh7EX23WZww3WyXod11ZMrdLNq666n3LAPURt1bK58TpVJE6lQWjpqMgEQWtb4c8k
IiVzValxn2+qpjATO65U+FVlDj+37zxhL6l99svDwYwHLIYZ7xlo4O7DwOj/D3ln0hw3ru35r3Kj
96wgCY6L3pDMTM3WZFnWhmHZMidwAmd++v5Rrr7PSvtar5avO2rlcqRBgsDBwTn/4bsLyOh7ioaL
G6SFVsNVxro6C4fKMx69wnIf7QEh7RB5Ae9BZWq0wfrhMmzZOVajtUImfsWC8XuGV162jymufQE0
Qh/ALSsMNZCH9C+dJE5eRGc1823cmMwLBAhdhpqwy7Oy1dd1NyQzZFKNz3Jqomd9qkrVYE0y2b72
RL9fu2nAjC8PSWl5j2qRCH2vo3LCsrLSPOzW2AldHHkngSMo7jAH6c9zeVKVjaNuewzKl89yjIv2
DG6ke0rUgLFt1+7oICeFan5QU+n55MamJ6+EO+juXpOx973oNtH/augpOjX9Ki6NItNAlxaZ/2yY
k1ftEycFaOWrSX0wthJIoPy82sdpg7sszycClmNKTIPe7wbZCuqI00Xrr701TgTZ09oV2D72S4+G
N6r7ETpi3nzSqbGZoo5b7T0+pnEdjn2bfMigV3mhmGN1W2m4Gwerwjt1lwMIKkPcIK2bJq9mH/Ma
2+Q20q/Q7HK7q9wog0/UhLKSuJzEkwmVK8eY5j733MIPPacr8GjvjORK2vQMt+9eA79ChJalVLbf
OAzwys4MO4GAW+fgOu1EFQheE2jWPQXbZYAcQFAL+sZNegCACqt3iugxOxofjC6QiCq4jyiRtkRJ
19J6ugXFlJ4mrM8Jv796ZbuhBS/ConUdGXVVaz20sWY2OyS/zOJ8spbxk2vOmEinoy69fQH4Wgb4
4+ZfnYkagxHEJtvtYoznzniYizLHiB2nARtvVzwHbxoV53pUc8C0kczG/tOaL/N0KP0amDXte2Rw
A1eb4iYQejJeJEVLWBYiSZ8wtUa4WxqNebOpv31H/LtUGFGWrRPjPtOWyIRJ88QwVDZcVYZmFI8z
jyXupaGtBauC0mlU2fOw7OrEEy9tM9uBC5rlANQ6v3HWza/Hm+yhi9hrF+WnqhcWlguVMdx3LoZp
gWBJZBeKmNtEPi6lVQCIMt5Ezdb5eywFj27lE96UJvr8EqIl+RquajkwTKMClFbriXzukE5EpV17
cr2lula9cpuTNpfqLoYGr11oKEPzDcDvP7bJNK/1Jo8Gnygy4m6YvufmuuBm0NrfEFGvucO3lnOR
bBWMoKwwP2JQFf+thPyPcvL/XsL9oXmp7nr18tJffmn+B2Td5lbs/c9p990X7KL+dZ29KPXyry/V
t39dZu3wAqjx51T89d/4W+jVdv6C6gSiiDs14ZRO/L+Tcf4KNUMy7lcp1y1L/jsVt9y/6NlA9nzN
3vGPFP+Vijt/IbyJai8ezY7Dz/+Rkw7cj7epODKjuFNyR4UlST7u+Uf3OEsbRArtJT2kK6hzd8o+
MeZ+axa6GdhZDmydOyui5NLouVKmt30xn69V7O3xVjigm5DsBrWkJzZ7kZNdPAEFgQirtzur8gbc
PdDJLtezWCV7vdbvhlo+TYquJEazi+2eDw7CjXOlRyOtsiCb829oiJ5OvvWA28kIbnPud+ZQP2Lz
8eATxcH0rQ94iBRRl8MOtubkucQ9+iTb3GpB58zBKNzn1eheNv7yLnZQ525BuVLNSmSEC/INL3yF
WcVTppsnNd63UR7HSYSXAu1L2mOp1flE47WOdLNYL1eE+09yWVyqmePBFxNPkOXfvXmkq1ZwhiR2
+yib8smnalYZ8Vk/kE1PeXy2jC52sgxf9sWzbiv/UMYi2Y0UvH48VtZt/PPWPsixwmgnTz762oe5
ESRzXrEbvfppWpyrNJn1oOuzbymdyMTiSVZ9rqPK8dE26fUHEpbm2mpjL9As8ph5og1rukM0uPm3
mFZJWBfPsOvKsMRGJJia4cqqjU9lp0VuMT2NzvLQbfjirMDNYGsTT6t7uno4/8SmapDLz/DSiJ0r
mOlIm6h+V1byWvPXT+vEPJk23whsUmAPw83QN9fI53ZhDlslLHxIIzgn4JixWlhWGBdqHoCleuHS
Tu2+dL3H3tLDWg7jXo6OxkpBTFZb9XC2Prs6HtaTtrGESVVEnT3H3byce5psdslgajt/sYoz8n04
Di6OYOti3ThkXjkJc5jBnzhT3SxPM0x0YOaIfl/NwuREF/MZdhWXZM/AtTtlRQVah7tlxeqZTiz+
IOUIVaEzw6JCeoTrS7+z9aG7jxdmp2pFtyM45yGEoCyUIFFQd4rPcrW51gGowbw+DzI8QjQ5kiiW
/dXi9n1gpyxNOWn2a3s8cewBPRpjNwkDR3v/1OBjWUb1tDbjxFnk7NPWICEsbmWurl2dr5+2/XVp
XC1Jvjfb4p0+8VEdZ2tCcuNHaNoCLOdgWvH2Ku5UOp5Vg5scPAkfya1tmlHOiZ0VggX1nqjTMVLu
x2joudlo9uvEnKPRALEbmpbGCZynGndPiErKxQSirh6xe17j4mqyJ5JE/FCzonv8KU5f/ygv/Kw0
f8yC+zE4QfWVfUfF7CjUVaWBL5VtJtTSi2dh63XkaEtoYnKXrxOx5vVDYCHox3IzEbvQVnf/50c4
KkS+PgHYNYq3G1iQgsrbyd504ilCGMmhACRhmeVFkjqnbVuGi4V3ATiAd4bjmPi5zrKNBzaX8wIF
TNTIjpETldDJVmM+bgy4NuhJydPlQRUQO9jyaurzwO/8e6to/TC1p4fcci775tls1Ym0k7B4bUdm
e9Rszm3LevBrLSqHc5T4gC15+8EsTkTTXpWoAq7cBmUVtrDa3aXZGSvxaGM0V4vncQFxT5s6+5JP
3amWdOdxm+6IRjvdS1+cdvYiymy4fMPkaoRxsbTwEnhwXE3HngTaiGIsOoI0nb60wr8vE6JmoQt1
jiqCFkIH+Oa26jHvPLpLHGGHZqAYY1kktj7CyzJpcpLe9cFsCZ+e+VAs3n266g8Ue1hkyruiXrYA
QU3PKpjQdaOdNEDPfhRL/1G29P9jBfMVp/mfc6nDkFUvb2qYrz/4O3Fy/3IQ2QC4SA8R6A+42n8n
TojdI+tChR1lXrxUtvrm/y1imn8hPYECq47qN8Bfky34dxGTnGprn1DdRDCJzeCKf1LEfNVX+rmG
iXo/dVLa3QbPJlgTb/dy3s8JDMkUs6FJfZk5w5MwowP+AgWucSI9K61r2+jMDTegx8OuK92xPs+o
8zzb3lAup4Ampir684bf6qbHz7SBsNjzP4ALb5+pLKtWN2dJ1rI0d6XU7M/NtEg/cqy4eEIsavro
T9J/tG3i8I8l/h+7bUfnCHWCLZ4bwMqgHmwNsbdDy8nUQE3kl1WTa/vEr+yLqeQer5mZft0vRvr8
5zf93XDUownmtGQdHETeDifKWWDFll96loQAmKaq/Jq3WfUUe3UbjVTyvv15vOOK9fZ6P493dHaI
XHPUwHiGuaYY7OmIv7adfvBy/vjnkY76ia8TyTtRFOdURvHq6IxIMxRmlhUTK1n1l7lWlOjULe9Z
u/xuodDpBR/m4tgOsuHt9Gld7g9Ol10CvYdvMObGd9Vm6mLJO3lqxn37jODZFCnp/ENJ/h9vRxsb
9C7oRFr2bwfuilWvkLFFNY0LU9jgG7/HMCm59Vbbu63mYTyfpT+GJRaWt3Fet++hh347uz59YQM+
PPvkKAHxXcDWts74Ra3vcIWbDsnU/sPe2PaSm2I4DfVNhfMXjn9he33e1+ll5mX2V1QZtIOhr/kN
qofppdmo/vrPK+Y4sfkxHlTSTYmdQV9dJX7qdJuUPWzTTmCKq/pczY32WGdmdl3rIr7xML377C9l
d1gcQZlhKPRuD5VAuqE+Vcs7Cc5vtskGwuA/lrD45fOO1cg+ipPLfpCIayPvHcUDkoyDX7+n3vub
kcgjtzRKIENPzHm7kAZFobSM3YvR7JNHMWf5qfJXZz/hAXvyzvRum+EoqsJko4sGd4sG63G3umyJ
ZG4uLjI9M7A5Lrsn9CS958Yv1uFschPnwcXKtYGdUxZfYm3w53DJm+mdRP3oor59ZG7eG7FrqyYg
nfX2hWc7g5bjGBdYCC4ysCk/wXQdLJxJcDTAV2i9XJAIfVgXWZ6W0ureQV//JuBC9KIxCCAOat2x
+FW5prk7CnFRJ4V3Yi7wkAuEgCIqjgpXgyo5/eeTTtFMbPJNHlnBdvj/3CIcfCvl4DUvIGlRKi1x
ii3DwfUR+6IMOTxOo5gvVOoNnzLNM060uBKfVI50zp8f43eT/vNTHK0yAj1Mxsbk7to3H8xlSa78
PBahlpvOjW53+k2VL+NhqdG264WfvrPyfhOsEN7Ugcqw6FCxO4rSTlWk2bQaF/1MBaXoTfvEGBPz
PdHb3+wkpAe31i59yh8d4Z9nGh58rDeNcaHFer9D1sA89AhJhWhAv8f+Mn43FH1lwFpkaFvr9+1H
dZN11OzRuPCrNXdChGRdhckluvGaGD0XE+JEXS56h/CBuZjYV3bFhZ1r8Bar0m7v3amur2yrFVcz
FuJw9m2FgeGfP/hvDkbLQtceQSZUzGCovX1Cr+pSDbLthdGo5QIRSGuHwLy8NrPJOSxJOt+urkpe
oNA27y347V9+G2XoiSO6S4+D9Mk4NkPCB17DWdc515as+BDLLMeA3Rp2zuh0B92GwJa6C3ei3KW3
XWXLRuMtT2nV1nvXURW8fN2b3qHRHV/XiTmouRl8J+y2BSnlNls/HSxiRnST8s75qGpcLhfYnUmZ
+XdZ2ZiR46bJrXLdARGJhYaPMRn7bLDHhz9/kN8cbqjWYD6z2ZRRQiVrf/MMKMGuPjqs55rIukvK
6i56BXF8ZXdKi5TtwtumlniYc6yHZmtUNJ1ERedrasN3HuTXxfs6E5vhIEKxlF6PHmSYxWgMm6BK
R2nNAYGV2POpUVRONIyLhKxfzv0h6RELE62efW9ELB4tBajboMtxmlLODarRUld41ljv8CpfV8fR
6sFt4vWmZG6yuUc7y8jQSgJ2cW5j3aWF/pDa0bAs1qk5zMNlW36J9VWCBrCryJrHeLcQccNkiOvz
uO5Bn9diXLio/fsqd/1j7Dfllu1A+uWRgN85HJq4mR0jdBOrn7Vi0c/FkKFlLNyyuV6zTkVNT+6R
NA1OCj4k7WHovqTmXFNHrP3TeKyXm1QlqXgnM/ndWoaBbXMz5DOSf261mZ/WcjN1OQ1VcY5RRkLV
KYZ8oGbDCoaZquZa9829hbXyLfxxFVlNdaUJzpo/T8mvwYU6DG5NBjRtIuAxEZxWpeV2k3muj727
zzJJ29gY9AIgiyg+b9yj08mAGgEW552D5PfLgzE9lx293VffvnxWWYMuXeM8r7oWi78+O4xYee9d
W+o3aOMbT8bsqRe/TAnIhZ7Fp7MvT93cQ32F6dkUvft3YsuvcwGQiHmg+yC2cuBRaJGVRq90zc+R
hly/6MpgqdJlgHNdAOgOBb1+etSkeCdOrN6TLf71XEXaHRrr5uNJeDuWLdbSySqAtpx7RpPf9tiz
HOi+Fs9//tjHNiIET0ah72NsipibrPTbObezvjHbNT1f3aW+WpxupG2uFeGo0LAWvWvtJcvhkMs4
i+JitsDxNCJc3BQfdjmI9XPdW1YeYH+d7P78ZL+Zeo4aMO0kzhz6xww0GTfSUTwYs2OezLVRXpWW
DzhgNpPQQ5kvWOq4Ctm074Tyo+onEwLhkfyV7hjYc0T9305I0QsvrUrtzHMKT0Zz7ak+hAlZoYk+
AAKK5BQnLLgpQQnrz2/8eq17G4u4624ZDjk8B+zxK/cwcax1Ts+Va9cXotVojU5ZH9q58dDVxRj2
joHo7jrfwGV0zqdJ2XtbW7q9xnUiaDSF3FAL1oYefH/nWu0H36jWm9Ww1WXZjmPYjslXpQ/3KIuI
M8gc+Q7raRwFVYcVF398J1f4NReHbyUQ/duyBa6yR1mpC9mWmOrii7LtD4m0SLSmsTgou/XrnTDX
5ObP8/frhtkGRE+VwMmtyzn6ciyXki4OqkOun9CA8dp9QRP+nQP2N2/Frtz87HSqyXQ/3y4PPcub
FWT4WakZ8fXoWmUctBUNrMUwJIIsa6rd/fmtfj3QsS0yEBdlg27x+GiDVsWkyDrUWU8tOPIxQ97J
1ECexa7epcY4xy9HjYqUl3Ih340XFEcBuEUpdc6lszPXAhXfNgH0HHaJXn3SK5gloZeNNribuFw/
mQ2RC6gZJuY7dxJjderQgLtEJJeUF486caJPxWqedAuyyeE6t+mwG5wl/2BMXYb4ceU5B+misHxa
dkv9bajX8kWbgTTdLRYdTXQQGrAfXSvFA43Y4mIUvf+1azFvj1wjbb4YkMb6oDedftpZHm2BHcgD
+VU1A4pjTZwOUwCmP79q+FwDd96+8/cmUo0YR8+lvQN3piVh3Un5tU/M9aI02gmJa08orLfqTo85
cNFbpBMpC9pbtDoDpxHDVza/+g4Bfz4vgP4AwqqnQgWDHOT3rqnmHjrM4rzUbp7fckPVv3fVbN6I
bJLYETTKncIEt4RnbLUxIdSKdQWlQfnqSw6sdMQQUI+fkIWj1VNXUooonvT8vCqs4maQskNCDuDL
PUUAMz3EACQbtPaqjj53btUTxqAm1tydOSMImcRgGmctzpm8WmZB3wz4ng8+3kFgfV4Ul5+PPUii
OEhnmMRB2yxIuLmV7I0DuObcQb5LfTKHoRoj3+jphOZp0ra71orTTf4u9+lA9jj6hKajsjQoh9j+
LlJdnemjdB5VVeD6jBpcvZmpV/yk7lbfCnWA3igt9UmjAs0T0zm652sWDVR7u7DXYZohZBbDyNSc
hqY88uRTkCKEnAZdxVEYdcKbTmgEizLo2zTVolpkZR3arR1/KNUo8DH3nKyNCi0zr6241NKD2sSb
+lyBzDWWBa9PLOMdLygaxfOAV5MJbe7ErkO08Jp5b8cgmqJMOPRIB5Coh1QrvK82qDQrrBCdxABD
ZDMicbIaH9gMiJPNur3QobJV1++EspZT0YnyM2mV2QTEn/h5sNPtw1SJNgRlthSng+mqB0LjPIfJ
Mov7sjLSxxRTMrUrull8cypOWxqyrXWrJLq8UdxvavA4hswLMwmXg3pVZRes0cW+m3RL++ylguEH
TD9QM3PkdC69VtqHMePWHKh+bIuTZMRd6CxL/ToDo5fDt9W6YV1BArnYpehusXxtnKxrA1xrKjMw
QEQdsqmQWtC4a5kEUiFYHiX12uihoaVIZnUsoeHcQv84OyS5S4KOyFwLtKeeRR0syp5kiPAq6VI5
+XkZNoity1CW5TBEmHbHFZ+h9jEfSorx2clHVw90y02f3NUW6NEuQup7MJEJ3nQ6jnGzo4PEtPv4
c+yXhRckVSI/NKSEaZjVJfbjiZdaF0L6UxtNFdydU6O2xcmsFqcOYhvU6G5dtLIM9LlS50Cb1zas
+choVXl6/Gw5MDYxKNe9Av36rrajqS21/sSsm/5z7Hl5/8Htk+nWnk1Thm0MBCwQTGRCWcCLH6qm
yKYQyemWFibmRl4krYxwE09DW0SqxRAmkqs3Ax9pPL2M+mx8hSjqtQgQkHOxNVCZ/7VZKNruJJ1J
d+c3buldFOi5iYB+47QEuTRI+VfI6/hxNt5z0lopiRCl8a+o55tnpU7/UORW4aNnZis9oIesQX4A
UalAcjpjFxZFYrqhMTTdneNkroqkokwAJsbLBcUy4JY7iGkb9LLZ0uwsM4eP2VDYRWhMNdYqZZGT
l0CgXK7WUls/Cq8j+CSjWZ4keb2izzhM2nc3szCEmCwnw9PAnrWbPJ65XjkLiTbIC8JvUJjdeDks
KM0Sfur6xhGdwgNn9qdPujFOn9GTNy+ZKRsl5NTLP/IBRojurn5nZlIToYcf2RKWCdCAHcIyVr7z
nBw591jMnR/MvpFWezPJ3DufOy1Ix5peQtiJ3LzAimD9DMMZVHrvy3gIxOhjUlTYBigiTzV6EtXZ
1DrBOHprGSHZCBh2gpzzzfam7FLkVW6HC2/YnNjamt7BHWo+ddlqPo96PX+d3XJwdk6qlR9dxBnw
PFb+g+ZY01UiYg8sTllpzg62gDMEuZWsyH2WYx+j49Hazb7HGesGoU2cA3vp82V8d7adUDUWSqhZ
0hkrfABXu649E9RGj0H7SeaL/JNpjcYLBdn4WtJMg6mgz85tHRPQwnZdXbprZNoXMufLAYxeM/dA
ct94wTitnJUopQAvWnW9/T7p5IgnxF7gDZNpIM0IFtgBDQ4eBTFPFmUdNYMq6rPOtqdHf+ocezdm
oytPdepBj6DuEddgXw396QKSQ50veArfL5qLN0QLjusgpxKMJ5Z54PPNqpIfCwOQPgCS2Pmga62U
4VA2SRnkM94foQMIZwhLr8xZ9MNiXJC6ULbPtRne0rRoxG4bFD4wTS1WRWDNU/0y07ipQJpy7obL
aqkhdJXtj6fNXFRna046YRDwPmCAmSFvCRznxODEGcDE69VwNoP2LcI0E3UbWkbtfVBWnYF4Fwkh
XRSNeLK0smgjUiJQjm0lliIqAPV8LpSTnU5mhz5zK0RVhfNoaLeVLFsYIaZZfPPoli0hdBF/2HsS
RV/w1ohThJUoh1vu3PjgMLjUwmawy6+dM87T3nLV2F1Oi72I00T6Dr6rsoMU4pCdEtCk/TUFCXzV
r07zdcpUge4EkPUbq3S151r4yUhBpbLKqNMapYJ+8KkBGZa0+nDBIoqA4+d3wunnq5IoT0+LrJ1D
YegV2As8xNFKaaV+pnMnAR8Xg3f6VNb2XBz0OPWH03hqqhb+gIrBk9mxZl0axB8yw4VrxTWyxKMe
Ck3WCHFDeUhR2WVFjSGQeCl2RdPrZmDWLM1gljkQ3HSger5L/XV4cOqYzGJss4ZSGk2pnXRs9dhh
rxVHiesCM1Kuk37KdOV8cwAdV2E1kvwE85yZ36zBnW5smoVekJpy86eylXMDyMQgApZJ0QRqwY4a
rgwziEoT2TTKqRPHubcujR6MbmKQFnnCfkwhqUG7cby7dU2Wu4XC671AzdI+1arG5xRlwbtBiWNs
tvP6ebTDBLDbea/nSCe4goq/tRTLC76UfRP1o7ARq0/ne99LRBZsav8VYhKxC5RMb+IPKd2bae+X
6PDetogRT4Qlu9/yLDtGDlKsHQLYHayWsHJz39hv6fWlRq7QhHMO5jnogfvfuNOSPpVgpaPeX61L
KMnYyhiyTw9k9MSUaeqgNMELNK80fxrXPYLwhR4W/J8nExeMOUpn3Zt3OeH30h7G8X619bI9zXWr
A/Q7LeWNBI5+IMhk1SFHZXfdJbFDISDGVRCIS23FL3Gql7dIvqY7JAraIegTr5gifVo5JwXhEznQ
TCud0MoXbJFzzW38/Vr2Wrq35GQYO1MvipVEd/C/G12L8i/ItbKIUC3j8y1+2RuXfmGZyb7xrcQJ
K6+3QDQMK9Kgyxrbd5Uc5ccm5VfIlc6VBe+l6z+Paa4pbG7ctjz34gTvGtWjYhtSHLW/5Uudf8E2
sMwoHPNNIrQb4XjkhM7QR6qy2oOzp/AzNnCyCNgbAd7voTfUWkZRQHPW8h7XP7D+8F9kt4OvhEmX
7sTJpyabjEvax+vT7M3Fg9VX4syTQ6rCxpyWW79UmBTWYzccnLlwMUtr1pb0ZxmXg0PZND4RY3c/
1rl/EAi1GSEeSCayKQqYYUXqJS5nJucGPGWWnzSZ7V1w3lqvNBGXFDvt+oFcKB9L2Ag0N+rbZlXj
fWUliEFzncbfx0Mt+7m06vHzIqvltmRRyVcBzyrQ5qGucOiqeueE8BqT+i2GXoRrLttz2jCIVPuU
m/n6S6MM4rY1f1OyZzmAU50v14SX2TVdN34WyZhoQY68yrd5ASIfTrNo9k27QHvyRR/fweqp4bl0
S3FFR1p+d9ccMWsfhPtjbdpjCmXUAJifGHVln2VQ4qZIa8Dhn6D87xlcr1qowHWLBXzoNW0xQhGb
W4qJ/tw7kWhmZYXaYEN0SdGywkPPGlhRsMqKfVzFmMatMi4ju82TF0pa7hhy9mLEjDzn/OiofLAO
7qTH36Uxmqe2WDBqqohHn7emxFXaL0t2yleYdsR3SGypac4PvmJrd7IrP3iJHJJQrVY6XQhAondx
wg34xG1RWoqEPzqXawG8OCT3gzo/tovFpWRInlPVQQK2mtqEEpEC6Ag6a6P1oR2O/TZ2d4gHmqV2
PZgIaQdtwq0m4pIzfV8LpQ17tRggbgGETDOVCt/9XPF/LpcJMVbsDo1rCXiZkj+WZVYAIcF/7AaC
BEZHvWsE41yXMmictITIlQzaI3ilpeWopuG9n4Refi/cSrtvcy9n7gY3k6RL6NgErS2zLQk1vALN
nCSfoV3JVYaILJf1rpwmALVaaVdntqJDu1f2QMYM22LBpZmsdMv5LNLsrkrt8VI1dj7tnHoGrIuv
kv9kmarqdtRemoJjRas/JCrxoRe1Hg52ua6aq5UYrwXzkHGnrGdt+QwVqxWh7Gev3k917t2rPlUK
7LOZfHwt2PwjGN3/o6SDzbz7392VjXT8N0V44yr/7/91P1RZl71BymGFDePgy0bqNYy/aPj4pKBo
fYFR2MzcftB93b8A9VLhRcodFtFr7+xvnJzgryxMw4FQga6j4MZv/sbJCf0vSAFIyfJTcG0bD/iV
aQ3H+e+2D/To/4gL2xpP/1V5fa23birn4PFgI7uE87dVPSLWOutLSRJg6OWTzKf0DKqeH6XxMN5N
Gnaci1rna7fSp3NDU93hp3n6TRfqbY1vG55CN80elEgw8saV7e3w1iL6NpNwdgA0GVd1tQ7YZ8ZY
Drip2v/DoYD8oIEE2tbCsQg0ztuhSi225g6bmY0mLO/nng436PYY21Lpv/NWv0yq5QB8ARwGOoCy
7LESolAI7itaNAEYBGpQhpbhDuqP5QYxt+v9ypD3zuiVZDFJ6r90U0eK++e3PWpvMLO85Q8EJp1y
C+T429ftsiHhQrNR6eIxx13An9IutKlz2pG3Zpj4GMgfECOb9QysivxsJzQGYGcUzYMgR86prbvr
N4doae6qSTXvadC8rVlvzwe7nH7D1ofZuo/bHP7U78sWTxpk7kWA/GF32Wj5eKaVbflO4/WIyv46
jM1AdHqQTuGOfbTA2iFv/NZIEZPWqox7uEfliGvvWjMZytQ/u3OSfSgHrcP0sCqn9aCPcBER6y+t
b+CKVHqTKTO9adtqLMK2HWtt5yWbxf1Q5vpd3tWUNgf+aXxPa+nuyZQ7ENduLwJ36jV1UMWCzeiS
Cggpbd5YX//8md/WrTld4Sch7IZapUl4QYTv7Syi3lEubLIyMIei2DvUcPYt2y0gUZ12XZ9O138e
75Vv8HO8YEDgXC4QIwbcNLPfDoil7DB51KzhO+sH7qMIygknGuMhMsGwerG6wx39kHNWgwX6POnO
me7F1Jf7Q+VgxrpNYqeN7yx2guGbIPb6UI4BsJZmHh46Rx/ZtTXd1saF3EbZ2V1DJNuV8fICQdQ7
B3RghrLtZPjnmThevyYdA9tkyG2Hs9uP9tc6YhafWFyD/MKrT1Ny9n0lKez881Fc3WMgcgfKKUej
DOSzXb7ZYrYStTYxIYEXO+9q0P7uXTgFEClxgXUCpXv7UZfZcuKx2kYZJYYFNhlj7cMH/8fvwhnn
ca5BYwOsdrR0Wp/mIghItmLWfiktMT0ZrbK+vTOIuU3JmxUKCo5hkLCGUwGaYHvZnwLLbDhdbYz2
V5AdBHs9nezixMlQlXhxDGlzg9GTT10yS/0ksfAAjmSxUqBJgG5pUUvbY7oaelGbV3aWkcfT/3fr
K1HafXeCU/aCseTa1+0pogWJF4Lo3K6oc4dyTNa50r4px7mV56YjPXGBDwq/tYZ2ac4wpGk4eihy
ruHYxflwQkWuKqJKpT29kLSyPqwtdwTy8IYiaTyk+UlSKN8/tBAf6mDkg7QwwOyRmipZ5XNvG0Ue
KVyfuUaXKk/YWM2UfGjGhNLvoma8yUnU3bCvXTxOZVoO6+0g2lX/GNcpKo/joPp1N/mG+urPmpbs
lSqpYuq9k5dYZ0hBbSdT6Yghoz6R17pm2UZ9bTbgesZuKfdtg6vIYbFW9UlvtLGMBqCl/Z7c1P5Q
tarQd4vCaeIshjq1RgU0biPqZQfBy2q6No0mUCULhsyALiIrNtJ7z1kHPejtlOu9tgD0CeBHx9SW
c9NrD2aPfVAU1wq/Gp0eMcc3piEQtbgNJGE3GnTejE5X+2SVtTjFvZD5KTp7PfUKlw6ETj/vCVHP
utg1ILdAZBU26hX4TyC6QGOGGbRlKfvd4tjJTT/PHHkZZ/bVYmZqDhKmFK2HpofABwhGQ/I9X8fP
89IUL4o+IJ6nSY4Bdc3Tf1SjYhFIy7o1ANdDG6Rkh8NlbOAnpgruogezmZtlh3DB+qkws0W/nOs8
7XcGXEufy+9c7RerrOJTsyMIn5ne0k9UaEUBu2/sWtL3wiyyCNdjyl79/2HvPJojR9I0/VfW9twY
g0PjCiC0oGaSvMDIFNDCIR349fNEVc9OVXdPt81hD2M2h7pkMgsMBODu3ysF84no/IYsxFaSu9yW
XfXumVP1BZJEHgVn0iy7LFLBSLg51umroEn7Xac8ndmDUqps3xEtYUQ9WMePyZQkP/hGNu0zUZRL
lEgHuG9mljs0awoU3gi7Zq6R6yI2saWJlKISNP2MbmUJCmdWaFJgQUyTCiZlfhETgMMzJVxADxTc
1LhNXSXKUyuKifiSfM6PszYWX3Jh1woxtIuByYt0D7Lp5FCESaM1rHvE+xcQHm7yubjSt/bkgRMB
WgGkfwEsqD7s9aZRQVcpYsETHX9fJVWNt8lM6u6Yx3KZ7u2SmQz6a4ZDNmhkYKCWnUenDASDGbmT
78bbaUmdbJPUwBMArAUwlQHdO1xt7DBqVy/j6t6PU2+8O5ps2/u4X5L4RQxYVI+UasSHpDJEEY4t
5bxh1U91GvaFonosm1OnBcNC8I3VSgOPm9TURLFyxbTt/b7+WPxsfjDTktEsABnzho03S3sI+iK2
863VD46zaadWOKEkypXQqqK1OgCRdSh3RlrYTZQlIEZBp0+uuffqkbHYX7z2AHxe1OfVdhVHINZM
kgtIxLCCZkxMkkdX3x03Zt15J9n2E8BkWcGYruNUX8u+TJsIHJjIAEX9z3pveCOksGdI6we1LrHY
WWrJ0q2Tq/SbKJuGGJe4aH9kgPUXA54SxQPax5OCV6bsqPZ7jb5srz0h6XBA19z4EuMOw6vZ1PTj
MBT3ZqRKoIus7CZe27yry2Ai9eYpg2U8aF7nz5Gjl9alaN16DmTsQvw60FBJlJU5Y6+etf7RSMum
u+Cx4DSU4xw2DwYw45PlrnziqTKTH34yiis8rCsPldcsVBB4Za9HxP2N664o/bWNTLud5f0UgzEf
bKe1krC2Z98JHYewEpptevnZ4U876ZVAfmI1hSvCaUrLV6GIR9i0rFa7NasFJVJ1aspt5nv9GOLF
pnnSjJ1gcFdxt5IxQyOSZgN+pCv7WpAYdhUhHhdH3k2iCx1f0061BCbnRvjtA7i6UWzbunMo0ANS
KMPVpUPh1hSWZBGQBLhGpwztF+8C7TJotD+btgH9m1dpkqBQpQ6vrBoGkm0IeaL4zYspAJsV4jug
F0qGeP8SoD8dPLYPVOvaH75VCJIx0olmQBQAQ47GPR0oSklAYJZJawoMC5qmhyvX/G7Vcx9vJfSB
CGCK4DEQP3T6ZkZ4b2wG0iHecjan+mglRipCm9RoOyB5WbtL4sr38TEuzVMM/peCmRGOsmGRz55x
PHovPpFTv6rRz3tiS6Whn5mmIBfNYgGRXdM2+dV7U2odbDqkXhdOcHAtSW8T2Klq+GonI2sukFqC
8zGOu+4yjnF/1nipqfsr3PbeaZ2ZEyMZUy8lBmV0mHrlva+DbB9sTD8vTdFbIiyM1LBDNJ+thG6p
iVSxY2dZNgBrpvfgtnmp9mJUVrFb5qXTdrcbcjVrt5mPEN7+FKUePV2sL3L+Xk0WbdDE/smC3VNr
K74DSSV5m9urSUjEFMTOQIFoNVWTxzV9lhH4KV3bm5z62aZGHl8Td7ZbjMR43l4rP7t9q1Mtq6u1
ihpU1y8U5PaYdRbpPx2VXlvV6m5ybyZWrZ40YRFoEdK4MrjHhj8bswC/wkIKSu0uvGVG6SQLqjBX
jd5BQhKDDDSEZtxc1L35a0xvnUtK0q1abfoiozgz+u1g97/g0v8lHvUPZ9y/A5fuP7vPZPxc/hhg
8ds/+Y8AC4vMOJAb5gOdKgH++w94SXNwW2JKYZFjOGKCuHUZ/BVgotv63wyfQAWKiP76l/8PYdIM
vJ0cokknB7bCgI4S9m8gpX8GMf0Z43GYKhhMGRY5+NPfSqvCnw/kSwFjOztJsTGT8qkWFCw5ZoW5
LE7c35+R/xLM+sdXIt9NFyT++jfQ7I9Hf4sUeqFZdLoV7rJc21G372cEXRuCnJp/IVn8R5cCNsOh
xh1EIvs3IxMZreOAtQmOIxX3adlnIf1kj7KL/4UO988D/u83z2TCJESXl497+OePhO+Jl61g5+QI
wQzbq5yuM5bMU+vRembnSfHtDw/XP0Dk/jxL//WCmOLMm48Il+PfzNJTnpDUlWfFhorG8s5vvA/O
Z90F1ZK1LVJfQ55DzdI/vyYj+u1z/OfUxmXJO8SvS38AA7zxd+nUiPal5vdmukFO6XLGXcqfdbvE
nJDrdG+mqfc0qXa+Qii6G3OAi8uEVx5VO7lXLEB2ZHdmGdlER33zRdZv86Sbj+hqnPs1ZU6zqs4+
p8vYHXxda/cicdwnTgrIs4RCodT3Zcy+5bNZVYheTsQfekdHNcV7yU68cY3UJxRM1oBGHdRtpE9d
XFE9rsRbvE5DyLncfacDsdqlpjZYAYCedufRBPWdxmnrw+KrQ+BB2dDNKMUUMYzDcnZZOz/dpvyR
FlMe0sV0nXoXwbWBv1K2hS+i1Rxy7odLzmJmi1BWpjp5XVfuPVE6tABm2jdhpd7VduW8EUgpto4z
Urugele91q7dU2LcZXfF7BlBicTpgNth2MNnfuqNNPaxnOuEkb9PXnWnEZ/sR+KpHdCEIRQq8GpV
y/Id/0kDjjl75Xa1Z7Ig0IQgiaqmKdIcBF4UNLbc4NLIxzs71yWpEVKVXwPgJBWCjjyn8KWEjN10
9EWldW9T2ReP0PDzs5u24uAtVJka2ur0QVcbX85q4p+hUOwmG6ONd40z7YzwmebNTOeEMHvj98RZ
SDtLY/Gsme2oBR68XBYuQ5WfSVSj6rYq4wPzjI6aUyZR3Pn9MU3M4o4dLrkfShkT6jGsJErwh/ux
0jVEFRX7Wdcs9rbIcssJYk/FFCEb07Gd+uGJuRtVDP5tqhL7tHIR1tnpewK6LQL6FRqqMEsnXNNC
bQnkMY8+9Pcnpw56WZshN75PsUBkUVT9uEetOaBDGzonKI3O24ssgz+UfUcF7ZiIyILm3elNdgee
QBatXMcfA0vAsYJak4HuzD1SDLMTj4NOqtNIyN4pjxPn4Ojc3NXGsJv1q0xpyZwhQTk09vCseRnl
5SDfEEIlB2fKzSAzoBRHAgfdyBwZzzHI1xyLsxX14jTvfSXs14HkunujdeQmTWoEXU0bf/OGlYAV
I3feNKvSj16VFq828Z9eIGX5sWiotyRE+y5fvZ+DqOGN68x9E40jaGoalufMr5LHerKdszNZ/ktc
FQaqTcfbMZ0nR39I6wtKSiayJRb6i7mm+t1otvFVCAbUgPpa9QSUokdFM8c/ODend8pmIl0Xtzj5
mSoeOEb3b57ZusODNbSy3Gj8Gv13LbXadGPAnuf7AUQDLqyeBp2qW38d0HSmXdw8ksxmyh2SLqYP
Tzmqeph0I08jOWJy+4HRbC635jSN8a4mII6kcdvL6G72yS25pHof7wuz9/OXojBNDvEE7f3oJ1Co
LQBKsmySTOhtKD0kIRe2lBtug7zDC2OY9Y8VQGOIlLG67rYuUEFEWlxY89HJWrcnicW71wdgmVwX
BBIZFjKizm+tOVp9Gmn35NKo6tNzF4ppJ4paI9tfC3eDrwMNhLcSIF8CJ3D0tOe4ORKeM32rK92a
dmiZ1Wc1YRoOpNXbMpRGr/BE59pKW3Nvvs5j7LvHwk2HX1XbL0+CECLzOS/iwQ7rytEQGKE9Tw+d
phVWVOEiUqc0N+lz5kRQPnY0KwZaFr9kcdHt9JYOWeQ7tGH3w9nWOz9CKtsEXe/GEcIbZu8philG
/RUh+zuia9zKeOSBI2L0lfxM9ExVnv+yUtQLU8tIuki/LUMeJ8UPtngULa3B5GWTMFR7McGAvn7S
CLEKYu7HQZu0n7ntTmdpae390GYi1CFEADRswqZoMAKgm54woEfNoFPTK4q9zvV2QiEaHVL/uR/7
u85x9nFdeS3X8vRtJck0SZyj4SoZMXLXQR1bgg7N5RVDEWW+RHcl3saT3ckd5hPquEPVuqdSla/z
LN9sQlFJJlq+21J8mpMM8sHaiW46o8t6ITtzemEf2snF2etOUh6cDr1XKcliGueB1jrcGPT5joem
pr/WsLVgclYyVHhtgjhJIgSsnyXBAaghL+ySVFp1v0BHd41p3VlWG1Vl+9TI8qE2iavCVbybaVPL
3HT8GFkbgiqNgeZc5+BOiPWKureuwMS/Umt+zjpUoYKHxK8fWmO8ti5CS7Cvbx3Jg0T0LOhgh7ja
Jn3/4LU8R9O6d3V5Sku5ixc5IaFIvyvdR/BFKYn/c2yXEe4c4nEtX5u2RSZnM/0XVFaDF5eMamYo
ZH22bfWeOe4eMBscFRCqYd0txKbMq8Aahk+gyYiJ55wWy11ldceOaYvyacF5s6XAZpDbvptpPHbv
yPeoAqLXrkmD3r0yx4uNdBmAoNtQc7STkyLMZi5CxFfNRXrxvsIfxB2v9sRzbJfWh+Ipl/fY1tow
d8rjPA8bK/NKRjOe4bjRjHBG3RfNaL13o5JNREqnEzBMOShKu13eeAQ6uUhmDDQbjYfe2HCNXYO+
O8iX7l5Lc/lNeEx8rWl1d2Pm3puTNbZBjMj4XK4jDltpldtpzI5WNvlRLom1dYvymVZlO9CL+uJ0
GllGZb0d1+yAlv/EyP6JJO0HyUPyMbWSzUJGbEAOwzF3kpu4J0gyJ3vyK++EZNy8y7Uc88Os+Xsu
wIfP640bL1HbmfrWhd7aasr7tkC1INLggGI7OA6ahJzOdAST6OeJKFzhPhhu3l4zPa+isgSh0/Xu
2rbVgFZVGx/0ofUPPpXlPbZtUMbl5Ls5xZ6lfpBrRcZrOwyPUzfG26aRlHto8d5fjfmT4IT0Akfp
Hsdlvo+zer8Q5BJanbFeCs0+SE9r9vizD13SKwZX7cNkr78N5VNQeeIyrc5DrWaai1DZ0cWe5+/Q
Z2GqtVfCr/s3xLMmpb8lmt/e2IFDP9ZVjxlwzN4G3+m3ZLe+LQ5XnLlAqDz1QPviayPmx8qzTqhD
k5sqPOXhjneAHsZVuNpldn0Zpng3OBekT2rRr8KcDmbVPvjmchyzHoFmpwgzc5Ci+Wk972TjXcRa
rhvvxs/L5ORY3b5R8x2ICSDxiAXfVs/YGH4hw967pnyUafxals6jaZtXKISzW6b3hY/sZFrHjViQ
+pb6aIbZor4TyhaRqUoYrnfwh27fz/luldZZ43UNLG/ZNn1xgS24lnmRbz0vuzaT+DJVFa0jHsUh
h/ZYWIKE5n0ISz4miyDn1HLv8qLcwEtvjULcdX0JNuRWkaB/7Ozo9fOw6l81eEeAUi0igy+LmrLR
eGRRH/QmPF7HB088Hz2bQvnvkI8dpDNwycJ9YV9az1KJM2rwPuq7jrWw0Uh2y2zzEbz4KvjLwLNG
sR8KbQhV5wGltOZ0M4O4gd8aL1ovDnXjtRu9W28Kxmk5+LNlhHh6fugeX2JBBLmvWZRVF9p3YjL0
rZ2MzjE3Z5xpaf9CGfoTgnEtdDN4XWOusUfg+kU4anbZg93JNSTgyAfIM9awIBMciGb6jqcTxevU
XkZn1o4ZTX8rrzaPCtKjsv5QXR25fb4+raq8ZW2hYi+oGg+p8JLbFqJmO0zlN3tA/M3p532pxKUq
2W9cB+hFtBQiakYv9hb14pQkY4I2JvfLABpeeu20dM1nXHvLRhnxHcvUBvlAEZRJOWxbB9W8dMSK
18WBBvJaGzHV9IQ8ns2ldQ58fj6KU1/zrP1Zqv6EawCBqqOWUJdmFqLYuGFsRXpSvsX57SYLtYkw
xKVUEic29da2wWx8WMsRd0mMgm3v5MWt/s4hWLYm8ZUzayIjIU0k6c3ys1rHNirKifxg3MksmW29
MYCEd0M8YpE2IPUDqB71upaLOvaJZn9P/KR4Lvzu2veEzg9LVz2tY/WbUauO5jQ2zhW16cxZgzO+
6jU4bXHLktYpa/mqO8NLCNBOxaYyG+8pw6QcNQkz3+1d5KlLEuwzvtP8FCpdyXvN7NeJBNdfLoLX
3TCbpMg6Vd5GRAO0oUfflr+hsmzFHFCmj6lnOJ+FDh7YWeZlNeN0O2O1uJbwSj9zcMcBDVzvfGig
vOFoaWjeBcfqcEjiAuhf+ofaSxXFSb2+HLJRyAadoeHt1rpmaEpEZZxTwsuPgy6AoGcpI2qK1/vY
c6atM9vqimJ9eBrgJ+5Mt6guXeG/NysqceIprZ9xKdD7xhmIceUgJiV4Jw4bn4b5jlVwZw1NcW67
wnnqljrf6OZoX4ca8qsxSoV4tpNRq8kljHV7uqszy3ldJgKlyfgdGaIopL048+Se+kz0aP69Pn5A
XVFFhWi0EGMIr9MkyQhZUuNECrt4ABwgEM5PzeJirFX2rCUFx99Y18kLKOy42PLEut8toQGus4F+
UzyFZHCP3WYi7PhL+WZ51ouVsBdnaU9p1WVF0Nk5Zws/TxFIEtBLCa/Nu38s5jnZEbHv7jF3DRes
o+WmzPSfYy/dbaL7A6Rk6j3nSpl30hfyaV4NLVr6meNZJQ6pvcZBMXk/pk7Em4SF5IjViy9aGV2U
6oREnexkHR87u7qhGm6u5A4qX9YI3fmmjpmVaHPCC5ZyajLuS53ndjnrFcIy71eNIMhrNnDpmn3v
piSbjBedRkUxR3Bx8JpuNeg6BvXF8WZzI5ci78iwjKEXFdWC+EKUJi59Z8fWPW5e8W1AJ2IFtspN
K5isJnmsrOUs7FuxQzX3Bz1NJjDlrCl24Mfet3qxTYYtYo2teMY45DrNBmeYwUEU538dd8ZWiFKe
yRVPN07mIaJVk75pFjlubK9cNkJW8W6sHHuL2X/eTyM5rnKdNh0iSuT3ZtQgn98WVe0CweQWdBTt
DOCE3tkUlofdIb6XM6cloXzyUhdf7Ro2/jUkRgIWw+XroqMCH2WpjoXltTtG/ifynmGDktk7xAsZ
t9MgN/kwE7vUq3fLW386xNdS9mzDJpkDDeVaah7TNt5hCnmEIj4WmKOPSQsF6TfkWEOGoH9dhb1V
qks3EzaJ4wAjfoECnncjms5TSi4kWlwJx7GY5lvsO98V7/MuIfguImq+3jYYSDZZfAuwrq3n2OAQ
vNj9dsxylCODkeCwVj65vUPsnCjg8iAENGSfldtuY/idw9DYDi7DGGlWvSrtOlYbZ/bA7gfCHt12
KQLbXr/8jraOwlI6bhHT2S54OnV8F9Qww/Q82JZ16uzF2Xjmeub3sUN78Y2o4zmSQeM3uFo8/bDC
rJ55lRUbpkuETkH2uFGk1l3XtleVkf2QOvqwTSzlH6U/iyUAxMq/9U1FmGrfJvNh7MqvtumdyCnJ
13conN/0XkEd8EKYpNUn+AN0s6I+rf/MlrXepl7dhE3maVsSR7NDunryTjbjY54kTkSMy+uk65AY
y1xsOrl8UNJhBa1OOkZlNP6e993dJ8pZNob02a0nfdugX8ADIsw3BI2StH805gqcIJjpigbqXK4S
pDZiqqwiRozxRNs5tfF9ga+rtO1laxhQopw4wkrwYCZ6AR+J3y1wEy0+Mah9kjn8q3PqU+qxNM9r
VV5ztXiXzI/vPMQDAZIypN6+lh/8JSVPvJnMX0QkxngLxVi/2Kjcwc6SB+wf2dnTaha11fS3k56n
e8+y9XfBwnxoC72Lhlq6F5b4HJen1+8ZY8oNG8GIf9QlRzjPDOQVrn3QobY2pSHU2wq8uukdbzmD
g1d3uZoXBp28/tLieH5AsmjnQe7b+TuBoWggPBEfYj78pm/VupHGQP4wEH58GKu0Ohr64m71btAf
fTTIZQiHJUOoPv3Fk8gtDM10NllVj091rZknZvF203Su/JZoyYxLUspLPtf+QYt9gd9ipT4D//jI
cJT7NL+1lRdfNUcJjM7ydRmL9bDEBQUdKM9C2+zayDCMKkjm8tPIBPtwo/G8VfJ1tcyrSFr9LsEO
yrqEte3oyjpHn2HOdMIU1IO8GrlWRrjSkp3yO+1IV2UZrFpZAUI0L0ULzL5GokEF44Zk2FkcFjWN
/HbLiDClIjqx1zceh5wqgdXaDHMOG583vggMjIthyusR2BNPisVBuRcfOAeavTkIQGdTwwnaUOyg
JtKqvYoQ1gK8Pkd/GPpe69wjkICQ68xr1yIWC4ie0CM/052D1mQvQyleBIQv0GfKIN/YnP9wxgVx
jVVC8UjAfOtoFynyGJxXqZk9+cYUstDyvjIlzkV9QH2/sVT7TjTIniCse3PxPio1fXGUsjni5hMV
W95wl2JTsNrV2uZWX6HgcBk7+v4rTSjtKdrlIDONIU/qw0F0s33PO9dd1qYYzh1b/L7KRR+1Wbns
U5mojdOaxRa7oabfF0ZTHBecgna2fDPl8qnlcmRim5cnusH7R2sG4JBDkiwhChXc9oNx144Vx0zM
a6SIzQLzejafRmOct7Vd+98QV6hvttkyR+EcuDQjh+cys/BoqgHb6y3n2VJPaGlfXd85NchVtiVW
mbKw2eG65EaDy3cs/BJ54rxrJ3V03XTPoQGrg3Ne6Fv6kAv7aJHqEfPUfnLHJ7xxG4jmqCrWR6e9
mcbA5OwcKCSjdtZbEUhMTo02IB/CusuyB3KoIgDwqOMfNTbPYj7Kw1xnBwyMVzfz3/xOP+WzHbZU
165JfsS9usdg+awoM9yWWYViYdyPDeulnz302vg8pe1LV49h13h7MNVtqqrNCBziV9Mx6fHTpkTp
xeLnAEHQCzdanP6+1lb7wzDMqJtFhLZ2YrrADyE1uhO6TU9o5bfcrfbrhNY7pTx9WjYtB/Wy1E6d
5O2t/ZPpCgjoaQ5BHbZKUyFPxj2RCVvfrl7bao1Iv3xfkjnoQWNQI7B6JccEgQvZKNRK6FuLWqX3
qaLEvjCeboaNtqOXB7eVf0TP9RK3iB98Y1NaI0/RSk2L3C5YoYMcQ74L8o+dY+O4LsHkCFXosKlu
AcZIKfr9TFIru8ZxNub2bTbNY2V3u3SaD1bKrp7F6pAkZpSSCWSQ+x4A7p4HyhYYTHlWY/NcD/MB
wAALIiYmftMiad7bvIuSHJuon0VV3d7Dhr65Gsugl7Bp684Zm8YjqiNeah3LqVuzeMfD1m0ErIDg
yxjD3HXOyu13qTOFYB73pklITJKnIXq7jTt4W81HeMOtvPh2/DwMHaeM7+ZsnPss26qsuLdmi8Rm
vDioq56duLzHMwq6jEE+B31m2PGNaTsmyRmbB0RTVj3FuryUC+gXO7o5GBE1GlOERbwN6tl8SNJR
hqv/seBbwc68Tdg8wEe1vSLB2zRXA+2KOhddf8FLx3rhXbSxPZU91R4277LWHOqYsX/kHfMVxF/Q
zmMXsMs/tGVyRsX8Mffj/ZLUmHeN4Wjka5gSJPoIsL5wDEAUgINy49gOugqUBpp2AzBp5q2bST2Y
hQGsjX8fv05+z4b/UDrDpeNIueoFAIIBtManRxfFYd8fTminHrFBjgFWohO1tQTRAMSWs77Dzb9t
LXFS1ViH/YxaCdjpvrars2VWZehgV5/s5Skt48jNjVM26vgGzX7ejGaHv9hnNUVoUQdpY444j/V9
huEBXgVrmh6TCWN9YG33QCTGd6z+r53F0omhChlj754sY3GjpOx+6PPI7jL+wtd66Ob8YDV+pOoM
q537AGP0QpCDB/I+fpTmdFoLqkXgIp7xhrMSeN/hOC+Dn37hdDumk7+Nc+ceT+o+8WKWS8gekflp
1MX+1hXd42wDKhizn4UiUydpCQQuFcHhVH+t2p1rcE5uNHxcfWI9kevcE0AwhFZSXuap+pnjtVfS
2LVKu/Od9NPvJy0EdznEFoPfbZRr+Oi4QO+YTSJTL052mZ5iXz0WjnwcsXAQQN4f67a/sv99NBkZ
EjgEX0oi93aVgY6odL1NAisYVmt953bFuUORThXr+g0GO5grdar88a5M65W5ItbP3qpnTyJhDtfG
XF3XFVYOYXnCSWMyxqc1q56LfFZhGgOTFLqW0B7MpHVIUYoeXD/Fv6AXRAAKqgiQal3Jih32Xs97
wftRHvpFujtC/71ryRqyH6QrXpYbL6gndMDUwhuWwDUG/1AqS4bGWAP4eF1NLRXH2TctX/KVh85f
T5luiouBE5W49b6U20Zq6UZ0lLUbmufQYeRCIsuy2BeU5TxVa5x/FaaR3+NpB/UpfDxj5hzr0Uie
wOO0ZPa96WLAC5bMT/ZVXOg/p8kHiaGCbGQhirM8TBDMouJPv8qUDK59nOF3DuifGN+1WS7skHMz
3ws5tnOofG9ks0LJSDFa9jWWCBrjqu4eJOzhvikM98nMaINwNNu7a1EP4XqVognBjbqNnyVr1E+W
vkm7EosPNrH3WEv1jxkkeY+F3FeBTRrV1pF6HObQcOUmS3wJyzNU25jiq0fJN7MhPbrYxHSVRcJg
D6v7JPv0pWuCWKxj5KhBhbDqJudxil6dfFAne1RELtQUOXAM8x9tMl3gmHvmxpLDBY4ZDc+EACVh
YZ/mCwr+7OItNp30Xm3Mr2UdqzBmcj9O9ux9pvgttrYBCpoUI31A3jhFs1WqF31EpTabyU8yUfuo
waSIVvZmg6Fspd33Bo53jySv85z1P/KU+I3BHu5QUxKQPxfyeawsfcTR209nXxXNYVnpQutsgNV2
zgBlwFWjtSOpm1aGOiygUtCc+tyJMoGUBEC13fWrhhsky8X354PS+nLX9gPrj051gevJ9kSYfs0L
xNImEz2yGjxQYO5bBez26OtrccoGm6al7AFqyHxMq5VzsOz4cUxOIlIe4VwTp+1vqlfrAck2OFk/
1H3EGXba2EkJoJ4t02YAQo3w4gzRRJbpvcxi70JApXZdmrRxEIqppg3sTIFc4N8lSXWGMsMje7I6
NbN3zPFtN0FxEcxtMl6zHmnvaIv8FKdW/qA37ofsDOSNFrh4UjjljrOTHxJ8UGUBOR/gWskwXFGl
NhlPQA/ZVPh2cRztwn/yB6xRQT82/Y9VxHpH7mGHuNydxzvvJoXnlFen0bga426afZwnNI8pRnzX
2q1Wj9I4W3LI9C5NWGjIlLMuMWUwx95LhqNVtIQANXJ1ADooFpu2lVL5foQA7SI/yWPO/kZnPYuW
hIPIVuYawhiCAAzJ6t+R16KRqbRoCyfGYbmqAiE+qrjhTfSi2hdTlka+PacgOoN9ySDq+H9qzrWN
ezeyabzkni7VGnh5YwR/WTHB2O0ogBJ8Y0l5lhMdwWufxIwSTRmLN9/JnfTNdF0tCVQKsxW5jtLN
w1+GVEghoSI3yYTACnrDSwTc2CD1qyPdftj9pSCepHdMgIo2v+U3pRnXCheecRXm7ZK+JrHJTPyb
buf/hyZv+tkNI5VMlEz1/2c71j9wkzf1/4C+KWGgV/uvrZ+nn/UtefPnb7Wzhx+4PW8//7s0zxL/
5usOBjeXsG10Oj5aq9+Nn6bJ3xDz6BMQJ26+NLwwfxXmUZ0AzgTDaPHvcGXeLD89FYUp7bC3nlcd
waqLRNuxyCz0/zu6vL9Jnbz5fbBx2Z5tIgT0PLLm/6wtiwl4ACgRX7aqY2G8KYo3WWJNhPqkm6iy
tR/9eJg1aPMx/+kvC7rZ2qeI5wy5Gc/RCKim+TtcOCO2GMwNw/L+h1v5D7RofxbZ/f4LesjQPM78
uqPfynD/qOe72WfQko8/VOoIZOQ4OGGXCGmaQqHG1t3986v9WYLmkTPpEDOH2M4UaAfNv1O+rZg2
ccUzTSQiiaweIprYlPbhv38VU8cUSr8M/Rj239z0NF0KWg3rHH0IoVyU7fWHsnanf+G1uqn0/lNO
9/tnASlF8UmsLKI6hJ9/vHOe3viJa0jCEUWVb6d21q++Ssd/Z+9MduNW1mz9KoWac4PBnoM7IbNR
a0uyLFuaEG5kkkEG+/7p66Psc0uZ8nHCBdzBBQr7jI63dyS7aP5/rW+dFXhbLrNE89EtVs8U5eYT
l3f4yH4NbAINBdmHq/g41b2u/aEdrZJC6xjTeRLzeA5lMduJuTlF/D2URv4aahUOwifF/6gf3Umk
QBV74gYhuqBL3XeYHZKl/jJqyw/qjOKvBJ+MhmGIb3s1caOLFeaRLtIHDyNQ3yTUZGLK6bW+9az2
eaZtdkIMuf7sg0fnCY8hLBdnuODEsd7hV/41CfyjsWrWh0gIbWPIlOAyTonb2inwo+BcufSbaD4h
M33z7pM5TfDRyr4Fcs2LeThoZA0gJfKUHevYQORaxqr/Aa8G3+xfvv3rOPjZIWgDHRb6kWyWlY9+
gGQcYBDlZzsClxanlfz651HEm1eDYZAuvfyDQvE4P8OWcqa25CWEO6JjTCoyiSD3WfuUJmHVWNc5
wca5tPYtCKKaOCVel7PMGc4XCjyz3+NubTD9OcsJ9+zv7jLB3oaNbxez0LFPlXDRgmYPuWkS0jM+
S0kA7UBX489X/+YT5OINE0k4ryyBLy/T/qsXiCgLhfaUe6xG9JKBLsqJ1k9LVGhIanR2isH/u3tt
kBeGYnhdTo7RmZYfsR2RNIQ1GWu7kYqaGLzL1rMvUJLGJ+bo3w+2wnHdNT3rOEoD9I6A78pgI+64
M7Xo3a1ISwSbmWYa28io61Ov0tvPEf+0KZBee7YAdH703Uf0zCio8TkO/li/k4n3uRXehV+OY5jh
JILPp3WfU38OppZaTFQhoMzm0B3qGuYGaeFWzK+ld/qQaGXz118TiGQAEI7N47aEv75vr540zEfX
5TcnQR/3RsBP0kPDVPP5375PjIK1GnMwqxZQgcNRBB5Cj5Fonra6M19OVRJPmwEwMhoNzqv+iYs6
IsqvMy3jOZQPfMFswI0/HG89LtdQDFOaPU2rLobBAZ6I8TD7YTXl2qQwY9xDoFUkgo0WbV1NafiT
nkjLo1oyln9lwf75c0yM5Wy4dBO42PpKvrrJuE5jTzVcPomVPYVIVDQTBluYaCcu/O3sYJivBzpa
z0pSsTlMMFBBuCyHd9rGJOOemh3e7Ay4uyzOBNnimuc0dPTOGN1oWKiAU9BlQyI2DVKwKegi03kY
J9mnZx1ZCvM5AAg8r1Fd0nD6+7cJRSyuVWGvk9PR0y1F7s4prCu0LRp55cyHOxVzMPWrQTv781DU
kXk2B2vpugrwzATWeQAsL+vEq2ent6ZWSDMBVhSPkNWhF1HlQwWPIFYhfl/LMp5/b1iTQq1QtmCP
jIkDHquTLfzvIqLElaqoIPrOXOXCHKvIW14ptRr5n1/Z39fFNw6evfvOB8D7wi6FDx6w34qJ2JQU
tR47hI3iQsuRXfJCZ2NEudJYdcr4lolMafJZv0umtbNQwNpoaHpRHyv2oHxQ79LiGDNtI2Z76bA+
68u7pJpiK+wlvynUSMnudr7R1912mJyOskczmXvlYRdEVynT73Tj0DEUrRY7l2bpL/HGE4qc2Hbs
smzf+pUJSVEVlAAMczYH+hBlROtRnzq1b3yvqS/4zu0nNkSmomicN8ZeOS7qUxPWl4ty0BxGrAho
DpI1XVpxpID3G6fGGF03LYnW+W2Cl6PxL/Uythr5KKuCol8w5pgeSNtO1ICRd/bFpCVhAih79jae
Fjf9uVtG3ReyRLqbSuXpresh6A7bFnH8RjYkyIV1alUzIiGxfMjoI8R7XeJnw3ZbZE9Dp9T3ptGq
AVtgJqpNO7tgWIcx8m9w+0ePKWUmVv++jOKg52tLsYtWjncu8oZsV29qUmeDczlJN9boD8mFE5lU
dTVHb8jWZROVYDeYSaMd2Ac2n7HH0+qQca49tmbuLe7G47aB2hrIxuYGJ1Z9EcFQ0+hbAQq8iUl9
di9q1awwSLKq5aavJulspBfle7B81GIkuER0/sKMv9TYBuYggupLPznDbL31Y2JfL5Ohmh8sW3k9
OhyLHkA/RdZZDPqP1olZKjMPBDEbfOKZEjp6MoixyNAc9NYy6ae7hGaewrU0e++lV/u3VNEmeweJ
a8nobVvx1NJJMqocy/hYpdO1dEvN9oNl0ZqpYDvlxS0DE4zOG+eOzSfctL4Ki66rbrUyp748m05z
1bYW3RX2Q8K9L0xYQ3ejkg2sKxOc1Z4S/pL7gd/FQ/EwTW2/qSiv6B9I7XaarWegCQJ/mztufGFZ
pVZ4lwV5K1p6Llmq0nNONIVzhquEBvVI+0WRM+LpN7Qi5Vd43F1yXU6p32yKIUdCnGk5rDLRYpQF
5kipPCa3RIZM/TXGqngp1nINlS4kjW3ybOPwBY2atJO/zYnz9YJpsrEHS0y25DvZ1kKKuD+YiKeg
mkabbKgKO/SphWNvr0kmx5JcYC5Cur/+J2luAOgqJbeur0UX8cFN1rSpqIyDp/A6w9oYrbdcQffE
q1bj+0o2GCRs8jgWv6W+X5f+tnJr0t4lJhcBj0HwQgBIy68cVaBF6ooYRTfVx4pmUmFSO89UKpBm
AZKm7johtIAw1i1fhL/Yn/JZWODaoAOcp7FpGJuBZMBsI7BHPSbjOPqPUIKX9pMVScqcHXCXb3Xu
Cb6CpXGMvYNr1L8sGzjDF17jVu6WJqmCJ+S0HKAbiu5PuKZzsaurhbXG9Kda20SOLr8lnp8PezUn
+hnk1rSgXgXPgsvJHAjZljH5QdvIGvmGXrsEolJYoUDJBw1Vt+rnhGoalmhYz2n9rhWl9Tn3e/mj
7JyIFjhc5x5H/0vxGUv254waqqL7YFT0KKl/xXsTXjTGl3FAt5lFEeo+rStVty+xz9/FfYGNJ3fM
zA6dpZI0sEZaJ7Ta4iS/BBJezx86B/SCAMKLHGVvGElRVfwnkkbsWpIkG9q08DzhTE7pewJqRRzG
fGdL9jA6PhjIMzb9bGK3KPibiqeI1KbvumcEz3bzqJLK7mj70OdAlW3P6Ip3PXv5/mYiV+pcaxcy
p2O67wAhMb1sXLvO1phl2yqYcfJp3hZpifk9bBzfpXvbmGp0wD1Z7hhbe4qOelb/3Bv+v6gA/n+X
M8/O6d/X/T48z9+S5zx/bl8X/wydv/Sz+Gc7+GspIlGIN9g0kgr3r+KfxZ/o6+mF2p4Poem1K9f8
h0Mx3jj8njZCN99gt/mv6p/Q+XtrWQATF4fntTL4P3blwlvziB1+MZW6K4zneGsExqIxIp8CdJ9b
2m4m7QN4/mhuunnyTxxIjza2P4fCTur6Bv9zjok8VC+UsgwvCrxoTTHQ/Cqo3PxUiMjbUTifuCa5
zQwD/+eotFCX8D3SGheF9FCZOQ3ZYAUu/xMH0N+MgidWcAC1yWvmkg5PAz00qznCR4jEeFpo4JES
3nZtunv1Lv2m8Plyjn21ceWWUbcjPpFCsOXauJkPhwFmZo8LzIgQT9f3ur+qUcBDcg16ieYA7VGM
3LSCTV/O+ZUNxA5nw8amqFHqTaDXA9DvG6PSr10g3X/+ZUfHYX6Yz0FTWBRjybxznXXH/WpH3SUt
Ow6dJBqpBLWTTn0oYwglvgfhmDdp3kQoG04cGY5Yduu7irkdTqKgYMqQxyZoUFtjF+FyDH3IIecT
OJjzTjfacF6lF7anqs3oYIH16BifDygBw0Y47wqy4/eOWSQIFxE6xjYnxT/fC+Oo0rL+Lhuk1Yqx
s22+16OnxPaIoMW2QIRUaPMMM2veWY1AJezKnj11L4YRaLGYxd2So1KajDJYUr/85EmCzQFFjFcU
TiCEENWG49SNn4HpYorPTXbQQQ+Y46lfbO2SitJyNxjDVKCeQKcrtdTaRq1mKKZ4ELknbvfbV5yr
cgkH5SETwHJcoxthQIztpLPHddGhmGaa7+sYq+Gfb95RJefnvfPwz6+9DJPj1OGLtGTkhdipmYSa
rS/bvESStcTK2VSlSUOemIYTk9DvnhUvpofOk39eUAivX1zLSuuKDS5fVEK+2VgP+E3U7GB/Gav/
wQ0kZnktP1r0VY4LcBzpCCAGOhi6zgISGqg/361RnHr71jt0OEdAZqCp5BCxzaOiGXTwKYq+6hKp
cwcXyy/eoaWf3oMMIkoj9ax9V7n6Dp25uQMsnoV57rnvIymM3eKMVM+ukdEmgzuiNf3A5qUKEvzT
N3TSJ9wcmn1WG/KJ4y3GHMI7dqhCl63hGe0l3Ccdrx1mmiGGvG3knnPu+VF+Yv47KlKsLwe9mJUR
B4eCCKX1FX01y+hDVk59glyro6cdpi4aJpJ58o3r09HuKW9sNKu/zjKwC39+K3/z7q+gDMexqfVQ
NFjf2lcDGw0BKHHtchidzeTMr8clQJ9Snnj3fzOJUplDkgD3wKG6eFTpGSc3x+werdgsw2S9mqf9
MplgEgfYQh4I813EhHZi0N/dU5dNhw4ydsUkHg3K1lJHfso5WyW00ZaJMADN97IPOXZn8F8i/dSb
c77zXISLf31TWZfZYqzVSDoM6y97dVMzvpFlnEFkzv3chxrRcgEU8v7E9/CbDxwoJYfvdZFgE3W0
MgFBz33T1ZmMbeoAGQhqCNM6OlYJ2+7PF3TcX1jL9/BqdYqTaG8c8rIPr4j2PRuQriLsthFPSGGB
NU0bR9PkfmzghTll+4GaFvlkXpXezE1xn6j11Ol4xr7AIrqvcDqdT0bu4/ssTsWPHb/DP38cGdEv
9TVmh8Mf50dWTYuTH7fAZ7gdl0VdI6PVT3wpxqlhjp5q6VB+XjrdCorEx/BBlYsKUIUJbZmXrwTz
JuetDVlJL4f5vkYoBmwMqlXaJ/1tCoR1g93720RhCeOeZZIOLXqgf2DrIIpjHRzj28GXcIco3GzN
MUt3CmrWVvT+85+f5bqjPphG2VO/lJyZq1dQznEXnIl5zjHsESDgYdP20/r75OT+Ax9uqm9St/9K
Xg9GGGlkehkQcGVzzBQzrtCZfVbVJvlj1WmxCC0+Xlz/wo23WaYojtWlKT7kFN/wYpS2qJGWdFgK
sWki9RKcfalADMCPN4bVRoHdQ38E98Dx+c8XeNTm536xjPsrFYqVgjnbXT+cV59fvURqdFHGBXUv
6BKQ3PXIZeXbCRHlBbsOVCsmCH7Y0A3RA954l9qIO/3C2RIkBcHOtk7MRL+54ygiEP1aTPLsnszD
H9QadUx+wUygsFdOD7lt/tBqrOuEIcRbxwI4eOIGrDKB1wvlemqyuHLU1NhfWJUPx1NdZrVgFSk7
UhSZyDfO4KSE/ZShS+pVs8/YUAYLKW5h49XZtlyB8FQsTsyCL3HQhz+DT4JJn/0rs69+/F3OXtas
JwpqyYaqtqOexfdd73So0UR/1aOMJCJksa8Rg5WXGki/cPTrJuxU6W0rMg6wYkrxpTIU00elsou0
AbaSa5Z/P2QDZE7beqaxe/Xne3c8qXIMXaMMDT4R+vmmf/SRC7s0qyXqtMAhTGrnF9q3PEaknxVl
duIp/XYk2/I42NJlepOQ29XgqId61JAMFz+UUvW+sml4+4munRjpePXlmrB46EhidWKL6cYevg5k
dszCbvw4TGthnz2RpYpNrQSjt5lSUZz4+t6869S9IJXy+q07aRI9DwcTC3psfyzZybSLsSeXIgn9
3CJrbuvlcGD+/LTeXtnaiMO2t3Z+iYI/+rD8qp5IGmGyipwlMgNvKJstCss60HO7uSXVc7lEqylP
rARH0b1MMHxgfGKch10q0nS2D68RhDzyeA1CzITy0NOxL6jpuhysQFL4l+kIPsTay2S8Yl934qN6
89asvXQ6POwYKWi4xxgudPD97JM9GZrJYG7NqEKoiumMnfd46km+ubkM5bAxtK21fS9e2pavplEZ
VaiIDXYxeVxQLm0Q7SaQEYkSbTVSkGxqhVXd7f78RMW6azmYNAwX3xfoDR2WoE1E6+G9HYxG2Sjq
2QRzKNvXfS43UhTxRb26VxH4hkvhky1hVu+ruLOuAJB170Xc+1APso8nfsubeXT9LYbD1VMvov9+
9C4TgllTwMd/hKQXZYrbTlC+a5C9Tj9WEBPB/lTRoL+vnB1JXyCICjqLen+iH/t2PYN4TiuPOQk/
Cly7o59Bt8VCK6wou7K7vmEqqa4doyp3DcctrNTx98xuon3SjPQd5CTeO2iT990oZjJtcYpPyty/
3Jj/LYL+J3f51TvyBk14/aVHVv+lOIy+ePlLv+CE1j9MfCw763GHgF/P5Z36KYHUhPsP8HqdI8la
4mL55YP7pYGEP7iK11ix/ZWsbq6Btr+qoAINJHsZanzAUPhziqd/UQS1Dr4uajerQIYzOsEQoLoo
Rhx+XYSo+iX8lKfUG2ssDJiOyKY8tVM+nKN+DcI5HUIehDuWuMNBLIXBTZ/ip9HLkrNi7mhwpJp2
oVejc2L+/+3lsIUlOpuGFNHWhyPF9uLn/uw/ijnPICTQurzr5tNL9dthDGGhh1m3b+sp6GiYBQ2o
dGr7s1kPytsWuurvyzkZohPrynpf/nvqW+8bw1DeoOBIde1NhdpIvdTzavPzkiiMq2jFPsWUy0ho
MwRoFK3DguBWZ1kxqxMzzO8GRhSLlglvG7vGowkm4wXsG0v/bCoS10wa5ojY2xTIG1TWrZMpY1PN
jnw3a2l9Qoa3lmyOLxktD4X/VbrD53L4ANmba0Yjls81znD5cVIWcoHRaRf2J72h6WedWeBSdabI
zXcwqzp3C8ngZP3q7QtrcLql9EfNdVWLHP0KZ06rfKmMz+j/rK1Tx/d1RWYwh5q/01SuT5itlc3G
yKFD4qCsPLxccMEJACL8Nh1GQNAe9XZAXRn6Uxyf2CcQAHB8ax2mH/5v+6WyDmbycKyC0/mo18m7
BeUOJiMrTVBU0P+r4AdW6kPajGs7LslwNhnzEF0QpT13ge6ARw/aGS5hQNAhOOIWB8m0KUqMPpFL
9F3QN475RY2dLDj8dQ3c7KIuoo2z4BnZwlLHCDLMi+EFBkxCjsd0bBFj1IXu0g8hVTJoFgW4aYxa
8Q0AgkX43LDgb6LzahpIADJUApoVDwpdkOlqew3FC1QVUyzXnr30V+mCImWn7MxLdyOuoC8e2QrW
dav5UXGLFCT5ZDqIHtD+TXp5ZkgcPMgiJfKLTJjD+6qGGbmzUApOwQITJsVgLiwstYWaQgzxXbWF
wxl1IeEomQ8vTZXfUTVLe5sDTR9wkBnNPchAEDFO1Wh5kIN5dElii9tzkqwTgNCaU05h3diVQ9Rg
mZ6BU7E4jPXRPG0He5qHexdmh4m0gpxsZFbp8JRoRfK90dFaBFGTcvRG5Os60RfReHr8tXec6G7B
1di9G/oVwTQB+QFpLZxJ48budU0m9UXdGSQzf7A88N/6xmGd0W7LnvQMGYiIrapP2qPLyT+7gR+Z
4d8LFXlHPo0pM+oI7dnOFUcSMG/VyCGe9Flba5rHqipTad4ai1V56kwfAd3cEbwl4GTnMtci58MI
U6Gb9n5TN5BoQDR36aUS5FPqOyjLA/HvRBvS6vVQp2hxaYGjotLeefcqj+s46aig6MAPd7ELfj9e
ubJ47jaayMrctDYOqvj6UzQMZm8FqeX2FTjOGnVNdD4gYYFB1K92tXvawUs24b1VzY+lMXvIcgjC
SL0fpq6pInLF46Kfb2wjlQ4BiPhWG7kn4MJeqWgwMYviY5s0sqwBW68yLlw0SEg2lslQSEvTuKrP
/bqlgd5jQ1HvEl/P9Ev4fY6+Jyq6+THOJdVTzPzeNeFtcXVeCuV9MpsBaVRnOfmzzEsj/kEyXW+9
a+d8gZ4Ew899D5NFe995eRrtJ2a95AFLrFEDxSl0Y+82kwJuU9rDLcuCjdOqijUirmEAPE6wNt39
0JCnMgYdFDhuhjFO5afEEFW/TxaydK4QCiQOXDDylYPR5uyC1ibGySSKpP7sZIZeB2qhp7MVCzDh
sBN+Yew1SrbV1xi+J4zV2MQHOnmO4F+FuQGtyx/iPv48RnJodp1fRNrHeewG8x4TdhS9T7teUFed
kax8lnNmm/ezo/Tku4+EwPnWprU54BJVs4C4YffALT7VpYAhEUx87v41UFUnQ57WSb+7HvxO5QgS
9A6OKILMZgA3uZBH1Idpk7jj/WySDwiep4xRQmiYT+wrDW0LzzJBN0ZmHx5Tr8oLMoO13sMyPOS3
re1k5C6mOrPOYBv1DM9rtQWmOIoInOwr42rMKw5ZlWjyW+Ek003fSMB8E/JLn0wP5EEby46gwUo7
FT/6mhu6a1PEsmGBwTAPwXE684ZDFcQiNQ7JtWJmoX8n+izdV2nLCpuqSWV7Y3Ki29jMp4d2qqlZ
ToXN55JqJWneObhJgj7iFMxjYRHNCUDa/ojpFaaOFSsr3vjl0oy7QTqpszMwGiNrK/DChogrkuu4
dNPHdh5NjWleTjegc20T1IuWpWHWRtoYpkU8kIOMi/j9aFpM7QK/5kMxGvGTh7kJeVCmRY8QQctv
fa4P95NNnh7ZLYZ8TqxlpP7Zpu2To+n6dVUTjbQRXUr8a993ekK9x5sfASupBtCAdCuULTRaAleU
/pPtFylRMFZTXC5z3EFhghb/qR3b5HH2bPU1McaKUmhT1F8pB6HscNKxPK+mgvzxxDHGdwWVI3We
aRbiI29CMrKR5pJ+tV1l3w4ADj4KrTe/SPJ3HHoOM0f1gdy1D+AS2qdkEtZHYPLjN2YoKbd4v31v
wzIHTkq6DYHA1YDTdZz1BfjIkrg/pnjylmBZlSm4ikcaFyh1qWmmOQUisI+9frcYUOUZpCHZumKv
qIepvRAW5UEt0PAzl4ii1eJn3T7n48Bk53Y4W2WhFj6/3pitDbpNuDpmnI3vCOkcLxf2ovPNjCjy
R5+Comi1YfyQ8wQIg2BhxdSb9UZ+zacT4aFcDFKKLQ9tfeHT6mCirQHQeV6DnnVhlUS7Jb3pm1lU
NMesgQQGUjCy+NssXSj5uLJNyvWzxlyIuKOTYUM6J1kYkQsyDHPE12a04ZslAqVn0JGo+8VBLCk2
FMU1bWfOhT0ERu0S1bjo5DFu4qUaoz3/dpOHidcOEMpV2QOptAeH4OG2kLsa3utnPplC7McIwndo
EPoK8TjvYFC6RmXfmW06LT/rC/97dP1P7Fx/Orqet82X5/y1duflL/w8tpr2P5TsMPu8eH0gjv/f
U6sJbH919HkvTWuKh5yP/xXZaCL4odTOsYGKGIQD/ujXodXw/+E0yzmT86ZLAiGb0784tCL4OdjL
uhzu+P/Wer5LRQjD59Fe1kpUm7puBzUUN6vcLHa+fIZI3tx6AIQ/R2UfmTsT7t7z7JrVQ2Fo9PXi
0RjdWzdJ8GFhLUVGOmdqgrCtnHRXJ2sAnhORdiQ6ur565qv7AQ73mldjY4gmpLp40EH4upD8iw2L
m+1tbCvSX2BaRARiCaxLUC9e7QQWHGJIMmY56VcxzMSFBKHeIuE7S4md4FCXX5Iuju8NNMP1UjR9
ccaOQ2q4thXoDKKD62jbEAmCQc1sO7YjU1VcdnCDmTSw6/pYLgiiIrkR9s4HQiiM+JwSK/b0uWWN
1PskKs8jXMbiTBhM3DsTkd0cxinBLkG8mv/DrlhNtk6saxGiWkf0Z6ZW9tn51EsP8gsO+K+T0+dT
kLICJQDjcjGFgM4LfTPYuXOBWahLgTy1JPmmls7qRKevLTHfeyC6BLtxM8AvP9xCyKPPG0/puAcS
S97VUkQ+G9a+p3ctJTE2AZYucV1HbfHQVoWr9tXsz096UZAs2JpTHw7poi+B4Sn7yuymsdj5+miW
15HZf5EJWo0zPVr5KRNEFFjLlucmGyxWfhW2euHLUEKnxwbvmsiou8LIv/uau9whD15wOlYyYjte
G0CKzNS7KkWVg5wvy2igP9JBZiHq17scmq4grEbFBobCaFXU1olsaY2nzkxHqaRCGUzEWi0bg9UA
Eb3bcF1Cb+aZ4bnUoCpgdIZLk/rPS8mBC55UDD9Gybj8PoA68rbdnGlPrsCzuMndcmajh7phxUpk
18o3KZubhdC+AQhvm23S9npz5vvKQsS92N7narCqC/BGckDIMMac1VxZFDc9LZN3rdRH3sw+7aLQ
hGdbB+yutR/zbJVXfTeJeY/bDk1/13cNy/9MIHFzZiFdH86UZ5fJ+7ysTRsGa+mPl2qmzzaCeAaH
+DnT6x69Ome86IIY8QVON8wifV8hMXfAmIw0hXF0x2QkigU3toqXCWQBINw7aU5lD+hwLjQ+mi6B
/aoXeXJmGKU7Q3UkOFyeCS0zWXpGD7/NlLm+HbK98u9UbRbqbCyMmVQufPFVcWVmqLG/tzqB1xiV
7bO0Noov9sixYKN3s0fJAD0KuB4p6vuSl+AduVzpVd2lXRKwa6QF1q8Z5LVphP7gqxNVjbfTFZVr
BysPEQ9i7RUcHr1VScdeG8wJrmTbbqcRM1Xrz0vAxycu/7cU280vvvK1OoIe9dfSvtZity+m89v+
uZnvnts+7/61qPzNH/6yrt/PFUHG38q+YLty9xxjzj9YHD16Sf9eDfvuefyPp+cv+Zfi+5u/9asS
zML3D50pNI1oJljCbC7nZyWYWtM/BIKQb4LMj2rQ2lf4V0oNK6eBpJOyjSFcAwcef+vXoqrZpNvQ
KqS9hpd6VbY4f7Wqsjy/rr15LPMUqi282ZSq1wLq4Vtq6FM5D4XsHqkDe/B+4/nTSPmYqauCleN0
xmcHtIaAbpgP11GUune2biVfxs6mQmT7kIJe3cGbn1W//yh6dVOmRdf+n/88/GqortLB48Iw/MMQ
oOF0VDZOFxIuxja1HgXclssxTeuLxaQrPGWGvfnzUEdlR7Y6+Ad1HGEUc1d77lFBl17/rCt3kk/Q
MD11zs4+wJYfeBQNKNGQ2RninzhR3f3tmBz4gBnwUtBiPrzdnc3cBzRbPsG7C8p9GgL33MYb7ecG
999GAh25CbmN67W9Gof3+LX6Adr/MPbxLJ+6HWW7HbyybX3+RQ+0TXXiio5UQW+HWuvmrzqEODL0
3IRG8uQGGhflhPAFAzQk4bd6czYGZuBsTz25tX9y8NY6XBr3kFoxm08+oKPbmJO+G3EWN75yItfb
UBaecR7LBieIU3Bi2rsYyWJwsYO9jUQFqr7GABRvBgQKfmjENso6imbxAmS+xPeMeokW6mA3UEcL
tzJV6Lc6YMbYwESxi9oxr8N104HLS8sygMKshByoSu+rB2qV1JYKlwybBqGKDfhYeIj42JzHSA3O
2eLqsOe6yQfED/nf2bfpMsCR4QOi+RIZBBpqc9uDh5tc8Q2SaI7NiP3f97ZMHSuM88VsthMtADKj
qbXcw0SEVdyPMKDRk1ne/YQbnyTxsZits2JJM6oqhqOwUY0sm3ty32DSKGqSGTGevfLJlewhX3ss
SutRvZAtZVlRwatTQl6xk1xV3ugMvc2g9HqirhtDxma7vKxqkdm4HqXPJUOVVeXlAqO1DX3LIho6
7jt1N+NKPNVpP2q8UFLC4wtKBGMBUyI6vsMXDOqVn9qqWb4mYun2jQCEPvSztv/zbHA88dAI48SD
c4GKPIIU6+iLAfPRZRVb2q+VSxTdkOgUZ9ysDClotsGfh3rzdb6MxRxHw4MLQ7B2eEXKTWSTtrn4
qo/MgQxWmX0wDII8PNzGeQ65qKY4PyXpPb266DnHLYQ0Gt3iU+9Gwtr++ff85tLZp1je6i/nWGUf
/Rxg8jFT8sylF7Gzs4U27sCaVGcNBdoTyeSH89/q7GAR5DHS3WJXiyjz8MoTL5Ix3DH1yOyYkzrU
IkaSKBegVK3U5UiiYcC3H0PyuGojXX38mytdh18HpndHcw1v93E8/DI3fSuEMh9jLJnBiNcT8u0A
vZnS9Ikp+PCtfRmKhiQ+dMhFnFrXncTraRE9q5dIHLqPmJ7MmzGDO+pB/T4x+7IReDUR/hxlfWVZ
vjzHN467rC0mttntKueRAA2JZNhpro2ILX+0pCRKVJb26c838LCfxHhsORCdEKauC4g9ayHg9VVV
ftf70eh2T/Q4gFoZiwh7yxl3nazhZHo2IKd6Io/EKX/VbP7tkua9tAH/u03I2Lwx9M5c7DSoowEC
HY7dVR4BXFjvvkDtyL4qsZDDrNkJzLqUM0xxZb34HSPNWSu8RU9K3eJJEm9jj2RUQNIJKUeK+FzQ
WGJ17Q2jW36FFKqZweB1MtkiV0yy896AqbKbZFR8nTBnZJuxkmgelZzN7zYZkhwJvaKJry2ocedj
a7FtiAVz9Z4dnPy+xET3hNLCkXrOadsE1znbYt7OQ8dNo4cSn3k2a9JWuBaK4AXH4kMV5bLegz10
SXRttOgdty/KiJNPMm+3WG7u36vBta4Non9LyrExSHe6RqPMKJZrY7Ulu1V8p/ZZVGxklDucF+ZQ
gkkvp+49xdoqC1tKd9V+1Gdb3/n9LPwNqBLzYaKd85GkC/5lSR2xxDypx0MYA4A9G/xFMzes7WI6
s90YRN/sRb51XUYtbkUsG444S0rDXa57Ko7yzCzYX94kOB8zLOdKd3ZRag/v+QiGHGmWgBZYW01y
MakUmjn1EZnsQaopm6+vhTeLvzjXqZnrTbSZkAnYBAytEQu+EcNTg7xfiBsqxv2AF7LGP+IS/D2F
mjmJLlxii56R4rnMG9rHY7xFqkwkqkvqVEBwIuu9VQvgf4keIxwCw8CCTurzGKre0ykya0YHUg0y
dg5+mbkni6z4YcHFekcDGNRwUhgEwKFWNUEYMcsQ4RuPD6rU5zws3Ma+LWK/UVuAyatfebSpoXSR
a30aiKWwN2s+1ga4Ij53Pe9lvXEnAWwpb+hB0ipd2wtVPJMb7UQuBaLEl8NmcXMCSNF3qp4aikoe
UNTVn5plib+Be47Ni9qU9eVI1mq0paCNXHLoR+37QHRDEdTmAhQPX7v/cWmM5MdEhUluo9rkLvlT
i5FBaVXCgg4m4AFDBTRoe+qxqLvKyG401+pQimJhwYiJ5GDbp7Wzj812eaAs3JWB6Mi7CS0xLUVY
6Ua66zszjWgvg/0NysSBh5cN7TSc5/zUW3q8xsWES2UIK5JgyYzEqEKdZh7FTVUQRrI1bbZfrdM4
1s4kolveQ/r1xRObOC/9Drcp8951aKnf41TVPsJ0EayW+pyNV4VhSHml++3UXaY2QtcAGKbMg2Im
ASvWGhJK3AnuwA6b9wgauIsqSXNGjvcxSTty63eTda1oUnz0qZw9Vppk44RMIPtcNj5vaQbOuQyM
JdLuaumVbJs6PX+frk0rimmFdyvFaD8LUkV+mLITn1oVAUK2bco8ZINRO+G2Vg5wU5IEk02m+fIO
Qwcs/sa1rFvBf1KBcC2mbV8QbhOaed2yzQP8X29tA41yQEBL9d6OAdda05pGhxeaEJuYwPHvrkpH
eyshsN9rOmy/wGwHZ8tsNtya5AY9Et5EOLkiteAWCHz6MNQoVuaF+iS243i401pPPiUdJf2QkK+V
9+6UyYeBh5UEae4R2gYU1tnYdiYW2mHucE20EM5JFAUa6SRDxq3qi6HBQTlY7beBlqPCETfo4GEy
2/1aZf/F2Xn1tq1E7foPfQTYy626XGLHSZxYN4TsJOzDNiSH/PXnYfYBTiT5WMgHbOyLXTLicLhm
lbfgYML8dEQAAHcMtC7HsG1/e16PnYPMxnCFriOjC1eTXxK7txm05SOWRoawW9jAOSyszKGdFXcx
DDKoUbwJkRvtZ7xSYlhGVpbg6evkNVh8rY9+js5MQVaW8AJEFTpS9khGOvhzQthj7RDX4Mtp+g8E
7ilds0DZW63IgESrTGdYh+xoMX7yIiTrd0bqYQ9iYMnMdDyMEOgdyDjvAjyeSY5NIx1WGZ2p4YaQ
hfS08Cwgp+D3cgQ667Sq1tCSOxxLVel+d5UjncUQhdpDTfqRYLZSdKD4MsAmiyER+UuWmfY3x3Pi
adlqTZ5t6hy/olWdiOBFhgmyl0EbA6FvEXMakfJ0cb+x8Qmql7bScCgro6J8qKcYV7q2VQjRo/BY
6IukjhDdVNAp+1WvpVKtIgPTvVVStHjMe1OFCq3dpfgwZCrWhxV3+YDXz4jrzIB34rcx5c9dC6ax
P3OjJKdoGQzJpcustsDDjzYfWH8fhQ7blAY+HNjHi2Vful2Ln3dQYKdZCNx5erfrrDXYGv3OAkv6
olDsHhc+EpH7oRsbNB6sBmONPPYqf4+AQ0/QxLUEEIoyONSC5oMEjODFOFKYngvXH2EaxDe6Bi+J
FPuYcOkiCv1kawyyCqEotshN5K2ZVsmTyBT+2Q6qb/TBw+aOdgpcjbFDL2M2MmiiTUpSphBHaWdz
tjjDvsrU0vBz1zvtg5XlJSz+1vB+0yaZdKCXoXcwM60F4iKb6dhHtpw2QzGqLwzl+2/YgVQ4c2rN
iKQDeP8HL7Hdn4I0omWmh7raqqkL4zPyCkzAp3D6jSH7uPG1kBiYu2DBV7b08ZAGB0UNGcW++oos
Z2Rsu6im3HNaRu6LdsBgZm2aTT7soxqVzsns/cNYplSBNlIrX/OkTvQ1T8H8kShCfdyE+fRoD5X9
FjmASDCPF1SZYz60r2k3tg8SLZRioUHLYGJb9uGrqtXIljmq1lFDF/1KiLGWkOSa6Kfm5fKnRBgu
XlC5Zb/JncfbCF2xtSw/CzvXkS2qQ19sWoofxrlaw/06AZ3ZStNTGKT1uGwgCuF69wilxvHa8aMY
nAaR6a7z/apl3NpFGjEChhhKJo77is/faCwSv/N2WeuC7C4DG3UQ2rnRIbNF8m2IB/TvoZ+0Ty2K
ivWiD/VSrrgx4wPmmtlLWrcuJxKHiCPJUvqG+aNH4Co7ZSLe0aWPzgizb117eBRtSqYziNCgTv0d
8Tv5aCGfGq+5FbFsQR9F7THDGu4mM3lG5bl8KPFsfW4F+KHFUMqpQSq9QQjDCC37gFJIhrFtVAbx
RuhD9zSioIt0KllnuCiUBl7bCH0iQcR3Ei8MQ6lgo+pGyqWVpsm92TkBqj22MRTrWiH4QlAjTMFb
C90FHMz8k9trbX1jt7U5rgusNenxqCqVa06tkrtY081dMcKf5iSG94A7dNAhaSW/4MlDGukohyiY
oC+FYBfWnAg1HPoZHAoAp1D2CvVk4KEyd9V3m+8UEwYkOWjvKCKwiV70nZUHCJdM0vBXkYsZ0bJy
8kQuanxkQB8pGdU3KF3km7BpqRVqmRfhA34JxbHSS6zQ+GLwnsBoGLNefQrZgngIa/WaZwIjKFAT
pirxaATO0G1Dwyr6tYkYOph3/AeJ/n0XfI9FXT7isyzvMyPBWsb2+zZfBJnWm4coajEnSFrXvRO2
QCcnBwy3CZU5DF+zBrTfUitnFzXDx/UZuBmRld5HupvjCuJ5XZWyRbIcMD1N8+xr2tdzLyeTTbnt
zJrwoQ+T2y7zqnEGJEeMYdro2ui9inHMH2VnJYQorva9lvg9kYSa6jMIuVbd6E3vfwtDR0b7sS7a
CqVfTCZu50FSgWdqlVZhuqq8rm4/S11kf2YjdrTRtJIOElN04pQxVOFbknVasqQlYD0Uk53Jpdl0
absDI9k+5NgRyD3aIiauLrZO00bUFbh5wx7NaT1qTRzjO+mizWLKsX2kKYabjBcig960o/GjKIvg
Ta8IB0sjKvUCFyMDj4FOJwdZRi0y4csBxRNj49miq0D3Zv19FDtcC5DhsXk13SnBQspD5TucxLBR
CHyRqTcNAkbgBhiPOaA6HiSy0NiYAn1HCdr0+59+OsSI+PQUYPSqpNbtXAklLgxypAqhHWQYE9Df
FEgU2+JgNF18DCO92jvUcO6m7uv0CSeDCeWbKSFcSuqXx7rvMclJ+hHfNi8YvV+BDDERyYVIv1P5
hQ+kMRmCdWbFECwVkNO6JrIXORGLOBxZ+ivmSONuxBPsqeZTWzsKeOfCpyh/4lD4r27m3U0II+vi
yVacMuitrv+NKjZHimZo+uGWy7g7msLEDcYZw/7Bb7QWT/hZjnaVozf0DDRoDO+xD81gW9i9Bh0r
jPHKWpm6jJ6j1sDRtK+AoK2xhOXB4Ou18U3RdeaDH8ZeeTs6To/GfpL2LxqNvgD3V8SW2QYnvkGg
mUNGACp/ojNN8K+wc8MiFKp+uagYAPR09PBsBCTk9N9jOiivsAhs0mdqWGdhd51zkyTx+J2DwDg0
sxLL3vZmKb4Kg77VKo5TgJNY4LKrEbgidJXq8ivztypcgfvFCw35Juj+sik+T4mef6EqLQ66PYAH
Dd1c+y50wXeItXzzTHEeP2tlJQ5ObXevg54Pz8jqWLgyUB3fVaC8y8cevfOIrXQ1zNh6w+we4K5O
XwFIFa8jH84A/NR1XvrR6xALA/zW8PqlQl/UD6L2FZ0n8TaGXhDe0OQI9Vsd8XUEsFGQGxjYpdkP
fkTzvdB690uqKvXkRCOByHOz/i5jaE6W7qGCsKhil3EB7qDl54KxNW+liP1mBZw5cfexl8TbAi45
tQ2DXiC3AzJpgT2Nb2WfvOpISGDUnVvpbUeXm9xA+NOqS4kmC+EnFDOjtFp7MTLs/YbQGn3cBH++
jTR0D2w290iA7L/piVUVFxXntASsBCBoiKjxwVn9aGkOMV8YQFveuwlqwluZmbG8s/3Iq9ZZmtFz
G1SgcEixOu0bSkyFuB/ZvXzVjlNb3MamW7nrmh/qrf2u6Z88hS8WlkTu0O77wurN79EUY3WE/2OE
XpE/QJ80MtH/TkRvYbSjlyLZxJqXuNiftXhoV8Drhz0GbZjlhbR1F/Tvy294bvbiMWLTdk4kKvzq
589rOVZ+8DpMTefdasnQGSj2N+LGKZET3+miHHgJUdJnCE+5mJRMpQorMiU005YUzVx+OBIMYMhN
5scbY7KVvInQOk/XQ21ZgpRG6WI2pQmyw4QpVYO4hw1DV3OjJtknfq26fYScUn0bpGGYfaEBIezn
BI+4Zs2GeNOO9+ING8jlvPFwkvP9lprxo5RWhlhRUOOwrvSi/1qZmHNRH6lmUYMHe47h4JPk6ZJc
H78z8RikJD7LvqA3ucpsG6VWpdshf2ZbF1sPSy2g/9HIuALv9HzOLMrySxbL9HvPsUpx/fNSBi+Z
k/EpVEnZ7hIbQhxeGAOJFZ4Jdr3lbhy/Cceg9a9oy3xOGVkKZtEVbrsY00CeyzkUt14QzPWllRXO
rYkLAiZnmXB++ID0huXQOyVw3VF31kwStHT5P7MGoVMVnfUCOLn8VQXJmC8SPbF+ftx2vGimwoOw
Z70ME3UEGshzG/SvGdM0AYuUExyPJHeHdT4iagI25coiF73UP4vQIZ45JES4s45tlrs0aOjlvqjO
a1e9b4W70kEP0jMRMUzx67jSdr/opbIeGbJJtwM2Ibi804dSXiLx1EvCF6TOsNMgP6e4S/R7WqAC
2wjzOfaTEa9hECsf7+blg5oOgzPmZ9xPqHXM84C/drMZpJ24MhOHwJNim4xhcwuPkTIBI4+Vk3Xy
88frXbw97jrTgisJuwNR7uCscevUhoFxIN2GYIinLebv3lLP2vrKds6/+qQ9fLKKdS7ggh3FMEaW
RU+j0Mpbs+S+c2PQYjbexv/hLf6/vejLB0J3VkedB0AcALdzqojWS5JuLxIHWUIoKBgPPoyO6L5+
vG2XD+QhvqozqkAKidHU2Wui/yNDhRzSQdf4VGOKRMrD+LWjDXtlivDe8/y90tnnpVQN8A7s1QGH
BblHyTeAUVj9/vhxLk7djHbQ3XmIx+QATYrTU1cPyMMn/SAO+RBlGzy+xEMUmfXLWLfWpwFR/f3H
653rJ82zCmbEBlpSCOqi0XxG6EGYLm/kVLeHcSi1lwjjI5SD8Mj+gj9qvpJuWu2Eir6GuVSPehup
jdZYNb3DsnE/Ty4OQU6IVb2ypX5lCPbOi2V8MosuzC4EkMxPd8IYIwgWfHAHh6i5bQ0GXl3r4BRc
dW8f78E7L9azEGPzHO5L/jo7Qg1DC65LVR/k0BQ4tpjZiqZ+eCWevPc8CJ3xhRsziORckDmXRlUB
YpSHNA9Mmj/FzynXCpzBqG4/fp5zYvD8Tpm5ECs5Q7bLB3i6dYqSDVm/tj3k2myJ2ZXmjt66eKDY
MHZaHQ67GkoFNKCsf86bBtyKHKr7yWjNX04fRVfiwGxycRZzGIdB4pqHUiB1znEIqrKnzhfjcIhB
rhlLgNIULUGcutuc5ABXNsqfPwLdHuA0phArF0HyYJPynT0OPTKObihrc1nCegoWQx+obo2wrYMt
XBCMe2GmdrPMXEzDadZ00a6qreJe80T0M7cKDfPNAeFtvDPzb5qFs/ciaGiVokA62ciIBN6Dhj3F
NSXliyM135LggOd3gEbZeewLC4y9cZbxXxJ0Nu+Q9jS+M/LLNh+/6HeOFG8a1BySw8wZ/qhK/HVF
eWUNADg2uoNFeX8gx6zvewy/N3bttKt/XiqYB7UMowFd/TEy+fs2hK5X+BlqD4fcwTlb08lVC098
T+tGXHmoOeCc3lA+2QuwHJj7rDirJv69UqU5kWM4YjoMjbeGH4Z3WA3xLTOGX0BX012G6/c/PlsA
ggyfFZIaYGRc9qcrJt1gAzy15CGSlG5Obnwht9WB18ftl39fiQ/Bnx8OFMUfxM5fLwxJJ03k+Kcf
/I62Tphkw6YbbRRDTS+88sIugwBPNSeDHskgUXTWmPx7H72Rjl1Y+d0Bq+rpASXT8NFoHbXMC8C1
5dTjBlRrc8YvXxTF5Q8t77qdlsTOSk+U+/zxg58T8wOTX+Ohj4DUhYtUyLlWwQgnX9eSqj+klHeL
HmrvTiHHh0I18xv6BP5TmI7hIjAa98nrK31Nse08N0Wh0/UItqnZ6i8f/6SLj4dfNONkYJDPOZ5+
tj+aB4dGG6z+0HUY7tpFhtcZNNMb2srXDtifgf/JmQ4chCGIxfhoMaI/Z0ULtxr6wezUQYPrBLa8
picHeDCwMtBC3vgQBD5lj9+Z6tkPOip2K3eCbQO0PKG9UgyfNK9R06JFUxBSUZ+DwNK9Vvy24z9t
RCr5GzpqlJgNG/Xq0qp4NmDQPudprH/9eNvmbbl4FIRESB3RUiNzOD1WpsKUIk8sdRgwmd+OaZ+v
Gj8UV+4M4523M2N+EALCDINL+SwK5MxHDQyIxoMw4mYNQ8f9NFWz951VFU8xulvLupDeIi5q45OX
Js3j1IH9b0YlAfr70QZV4O52Vl/dUXmp3cd7cJGk8TpxPKAmMBmmwLs93QPDbOBtTim+04bTLchT
ijV2ty91yDeG72j5r4knyyGfYvrsBFZM5+JAAQOFeZg/HpgaMHUMVbquIlVdibvvPBTwGNpMs0DM
DLs6fajGkqGemNV0QMp8bnwm7bYcE9wF9Um7N5FT/venIkfBocIm8HJ/zL/nr1hodhowj6AcD4Or
azeaifY47g/Z+uNX9c5xDdAj8elPBURdyzxdpaiipEA0fjzU48TLQXv8tShL88qz/FGkPP0qIMXD
urFARbDWuT+UcszBr4PUOITQ4m66GsNB381QkJc2w5yC3tlWNl2xN2qX2X9rh4eS3uXCRRP+DueX
mp4T+KCRltW95SdYrPsJKXdg3HYZQ0cxpOLKEb7cF1JRFHdppqPPA2LwdF9cXHnhohrGocqiZFPV
hbkQnR1f+Ywvv2JWId7ZUJyg9Dtn1Uyj+RYc7NA4pCIIt2mPZd/YhPUqkIN15YEujy+gOaKsPV8z
fJLzT/nrOKW6JYMUKtzBd+iz4wBoLnuvce8Du8bYeSyt1ccH6yJN4cyylO7ywRAKzoWLMbbsABXp
EDQ521sPtt5sYO66EZx92H5ml4zbit7Qj4+Xfeci9fhgeErEdohB56hI00GTsWykdgAUZe6IClL7
BE9fYULP6f6k9Vl0X2Kc3H32gcm2zJBj50doFnW6nFwtOLQ2M+mlEaJ+fiWNujxS8y+b2yXOLGgS
nL3seHCDMjCd8CCBjXzh046/FV5yzSXqnX23uUTJrbHc4fo5+6BDszJDTabaIRuMbK3nM5kzMmpG
c7DXPiVukmzx44iufODvrPqfhNUsSQP/zzo9XUZthZGoGaJQR2j7yDDsX1mWmi9pLuOt0QlnnQV5
dkVg7fJIA4pEVgrFbyvgac82FJ/aWbNlKo5o+g/7IIVN3uYNffK2jLepPnbPH5+td15ggAwZyM8Z
7M+LPH3IGhWRPq0V7KC8J0XkXrtPANZdiQmXqwRcMHPHwcOYCInT01UY+tVmI93q6DrTzyC125Xe
Ftcus/PAQ5WNpofJx0mbEubl2SLMjswKNJNzrELvnsDk3noxMh2xUzrbf9s0xIiIO6Cd4KiQ11rz
4/4Vd4RFbVeRpx4L6de3iILbSyRKwis0qT/ybH9fMPMyaJdS6BHm6BOehTfP0ICGdZyFKRlQCES/
x0Sg14SHeVd7mnM3ulF6z4QAu9QhtyrGoj4AFixIe6dZaPThQeJLFH6FAcedEkdg+gyEbqsCI60Q
HtXhUiI+yTxVK43+czD5wXOj4ygCQKXJTYpmXVwjRZyf7z/PxLnma0Ey7RLgjZJvR/nM1g3GWhvy
cj0WQ30jJ/sBhED0j+HpbLVzphnASERPAlbrpJGvLCmdVemF2ZVAcXHw5vc0X0PkHDah4uzgkWtI
mKdecaxTJCTz3OqWIVKNm3zof3188C5XIvOc8eEzx4nu+FkghOcYoe5Sx8co590NmktBV1GWT5AN
Vv+8lI08IQxlkkOT13V6xgtRg0vNVXIUujJv83JgjlRL54bofk2m6qJsJRGEwwBzhZuc0HceHgYs
Rdpe2NlRSJQ3m8qWqxJMPxBfWaFjbydoc3t+pS/sUYS/ekuoldWglh6PcdkvUmY6VxKL83h1/oPO
Hl6LWhdjdz07gq9hKGcU2g7vZFK7j/f4vWXsOVbR+p1FKOcb6K840hh+0TeVlR2TBu+pJij0R98a
ytePVzlvxfEws8oYsXdOHqh9z1aZ+WYI5pdHvdfV0sn17o6uiLoFEh98l4VFjWkF8Xoaq2ndhXF6
ZcZx+cXPMqf23ABAbxW6xOnyng1SFnheeWQC5t2VEFr3aeE6yy5JS6AISMH8+66eLDjvx1+7Gppx
DfjOL48y6wqcaYZ62/l9f+WIXCRlbCudTQiHPBPxzD3bVsdVYNvDsjrGWRX/wAE3BJ2Gw6qDism6
Ql1pHxs2Y3XOaLeNXM1dpljbzl4+dB4nYj4dNSdYf/yu39lsD0KQZ/7HjnTOAkTaArnqzLA52kCv
73Ict599QHnAB3PjvpORcyX0vbOej3YqCotzZorU9uleZ3nnJdgPtEewiNODAqf/WNeewqdMIHpi
J8Hm4+cz51bD6Z2IvLbNzGd2XNMpvk4XtKq69CzAoEekmgxngwa0Yy4QjAGUJHs/ftOywX8OJl37
KTPVAwuY6l3ctog4aUNYfGoUJ3VVc2fuHdJjd5G4Q6CvanhaKDiXmVPwh+XepqnEUC5s5Xu/XQks
48q2vfPhM4KhIcjXD8vyvFlvK0fLDdm2xwC5E3AofnuLTkl4ZbMuV6E2BepmkqkwuHXO2jZdggcW
c0V5RJNKrSMt0XdlXYt/fhZWQXUCQVKLBpF/9rkl+eBKG0Td0Z3aHFWmLFuBNLb+9aOGIWzCfMVh
I7DhJZy995ZwnyRWNh0LSr2NnkzhGthqcuXzuQiVFl8y9x0Bc67yZk7y36Fj5lM0qB51R4YoWruO
cbPP6MulxjqMZHMPS1/fA5Qb8jVofR2WYZBfyZQvPih+wexs7TPXRJV/Vrr8+xcU00idY+n9Ucaa
fYuO2ggIuQfqVGAvA2T0WpvytMjhzmVKY/nUlRTHHMnzk2gI1Bgyt54YBVbfgVriNed2k1pg82ft
HAdMSJyM5TVy1plE8H/LEjNow8IovOymAUiRXeUY0wHbvPKp8EppQS/pwcZmyMgby8nzkhvPizRQ
tkj56nsXEjYZXCrya/Sp05zqz09xZnH8eRZo45R79pWg4At/wKYHJie/ADEtpqWR0AirVND903jz
z1I8K2U8bFadgcbZUhK4bC4aF/4GPJZtCd8EPE4c7gB5XivMzwLln7WoDjjNVJPBpUeOFWpF3qhc
PwRI73lLZxqzxzINwbOSlvfJGhWrBkkX0GYrcj20JITsI2s5Znl9p1tTaK9KMGY7MHywRqyo0q1b
TYr6QThBqD0GURbdgB7SvmoGo3f0t0z/q4/t4beP4/3pB/nfUxBXYOFbdA2RuTn9HMbEbRRjE46n
a7QeJAppPNhGK5e1GsanSQ36HcyV+hUzt/5+Fmu6UoO9czhmgMbcHyX6MG87XR/nPw37t2k69Ibb
rvDNDDYJyRL8i6a8Eq3fXYrLDbA7wfoit8fNB9FsWesHGyfLVedr0x4jFRBfLfyMj3d1Trn+3yX6
367++d5B18yUrrNdtXJztNCbNA4F4M5VAtbpVxuiHd3qfiMWGU0NWWvBTYyH7j+1N/7vyvCIUVH1
CLDnArtllXp9Ca3joPK6eUu5Odb81/bcBY33U94imvnxo763q3Q1kPknSWPRsxcIDjNGDUnjk4Pl
uIIo5N+0Q+yvYsdornzdp6F7fraZtsul7iPVwNjnbKmkx+IcxzHrYBeE1GVmJ+kGR9j6B6RzyEtJ
LOLvHz/cGV36vyVRzqCxQobvuTjAnd4WBrytWQ7o4KdN7216367qNYyn+GkI2uEgEEOEkJ4l2efe
tqo7Yq6483BKXqJ0f62KuzxU6EUi3uAwuaCEO7+hQVRiMh7MfV+AFAm9iJTEbBqhOJp+lkCFTPOv
SaOAV4rKfPt4I04znT/7MLfLuDtnlYwL2NGklVPkSss6RH7U3+RTmK/0AFTwx6tcniXwMgz0aETy
mernJmyIb0wxBMPgYGq1v9RVYK7ipj+iC5tdOUqXKwF/4cwSvUnnmSKevldTtYMk1qVHprzGykjt
YuM0WocXbiKv1TGXe0fKiwEFtFbso8gGTteKmcqjfyezYxUF4iVTjNQATJprRFmHJeqc5T2+x2IN
kdZ+1gbXJuxLHWErAbQTcsnS64D/Jlp9LRN6Zw9mmw6MqWFxM3ub//1fZdyk1ZWvdV5+HHw0zYI2
6Zbl2EZbE9W7K0HivS1ggoDEM5KTlx7YwItV7DhRcRStKrb6JMp1GdvG/uPjc5lqOcCuEJELHHqG
AI9OH0iGLeIGoq2Ovcqtu4YeD3NdfYAV4yTA/5X3AsxBXgn17zyaR4FGkWZhVMCo73TRSpq5gntT
kTf3JjqrtthjPv/vORRNTn2WMOD75+9nj+ZhyqHUmNbUAHm4TOIaQIGmmRuRhemVBPnPoPX08kI5
3tWByekkycS+0ydygVN1zdTRsda9CKpTIN03P9LiWyvM1AMnvWbY7joS4pThIKCQA8JJFv6IweJy
8GN3RxnsZtAtcmy8adFZjNurCdYn2S8cGeHlxmKwpvarqeIm2+ipa9yg0YXylqsNCTLqMEisRac8
TiWNYP23gOYwuwHnzjdFy6Fa1MQeuFpzPbSQngWRAvjvjzIsupeicviNwCG6ZWN4wVeArv3Prsvo
1aLKJqpVYDJ22APR1F4nvcC0qagqe6Pr2KstaSf0MIX9unprSp3HxC4PHi9I72FaxI00b1sP1jhT
gzD96fWIhm80YanHYRD0znDyLtXKbw2IkVKMONGptMFNUMIN0pdFmeHwl1d6FK5SGMUannvSfIvo
zT3JKFa/cZWVktlLCMUdv7L66Ew+EgKN1P1XYXU5bG9EpO5d4StjgcVOQU/cQwR7hf8tvFMxWQXE
OjU57tKEoADzDVSIXBf+rPAB7c5/7lVTXOtinrUWAS1xK5LAmXRmyTr4pk5PS5UBFRaRFD99xFW7
CCcZfwMvdvK/ihIJE0GvW+zL9DVLnjCDv1IanwEtL1c/q+YMUaFl5XXi5+As7kd4vG/lF/te/nA/
OyHqucuk21beSm4/DjTnSfP5M59988Lyq8jWWDW3mIFMzht8wRtNwzG0gYHsrN0Rx/i2vxLezu//
81XPksrMhU0QyoFnhfXi4e5dPgM0ztl2CW82tK/E7HcKHMKZNzseInyJzOZZHMiV2fPBi+bowmiM
FxUYmltMJH8lRVQ9VsFMGk80tUuMDpSNiTprDbHpa2M73QZ1k3hVGzLbjJ1T7m1u9v3Uxv66FXST
Il2qG0p7yK9Vbu5RtrCvXO/vBGUGBTpONUhR4fJ2dixiWJ3KTMbmKIYG+868AVTvlsb642PwzgWK
kB5wdsTLgK2cq4L0eT24o2rzY4217wZbnGA1Tj3Mi2h0/hdLkRtZWAfTZwIQcfqVRbY1wP+3uKuD
ydsVbuSujFwGe7Slxivf1Du3KKJsPuMWoAXzzXa6VGhBx0RyszhqsQl3mKEVeQGe2rc9ws9Ihssw
eJKVGp/+fTP/1NEgoOh1nd+j6JAgNOWF4tg5jbnC46RkehVayynx4ytp5mUdQaueQuKPkRE33dkT
GpZIA+UG4lhaVg4dHepaHMfZbrA7bWENTbr5+NHeaca4OpI/Og6v9AtpgpxuqVZ1+WDnOQMCZrfr
umbOgXNusmpNTAYS3Qu/a3kWrxvSvRvbtpK1Db7gyud8HrMoeBGXAtSKKi612jle2OpGFdKh5LWm
sMIks8p7y5Hhp0Izkgcdqf9NwU9cQKPJ1vVoqStp0sWpoiHDDlB4c4CBGZwlm7aXRuizFAYzEqP9
wSH+Zdh2uYEnle4rgHq7YGjLK+/58pHJYlBpY5BM5USf9nTbBU5NWFPb5jHCyP2mhrhdLyq9QC9M
lO1jlg8oFbRdce/VTbv2p/YakvgiCvHMZIVsPKvPuLvT9Qc3j6FrWObRDhu5Gh1b3aWTc62++IOk
/ztfo3oBAMq4EsDMbIp8dpwHxh/cz4VzpMfeGujtJuRd0I+D27KK8m7WJdHylQ348YfdQiBEgCVC
pkan8VIu4zKTn2LNd19koCEOURYNTLDCGksTtlaPrHYzDPoTqi7+bVda3X0vwnAtofHgEJtD7y2Z
g89MrfC3N2blWygm5hJuW6Qrg9NmLdt6TOMVQkjGDsp75S6AaUI3iqx+etHMwYzh7ofw6lUdT28W
ekAAoXNzqpcuMm/f/LCBhBKaQb5Dk8zfG2Pf6lvD7ZEKEqRaEUYxwYhGeFgazsKBXlaDBIPVv5ao
zd9ZSdQPC/Cv1UNZFqa9aITQP2mdw69XqbJuIscu3pBJttGW4+AuC4GxKHy+okYF2Tf7Qwu/b4vQ
KkKNoSq08VpouLjUTXhYhFkTLDFXrWeenhEVQd+ulbKPUxOGSCb7fYHxS2m7pNiGuyfHBJZqDGXy
GLZZ0O+h5ULjrTXS96Vs4iJZjZGZfLY0zXuuTLrrC5wT7KdxSPpPBnvS3Yg80K58WGDH+VknZ86G
H0RLF2dFRhKE09OfjSSDMWQVtGILzvrsogDztxFZEyy8zMcxTdD4gmE8S0eYVh00yw6Dja/xlJZH
O1W5v2BUWuLZ4kWhvc1l1d7JqJWveZxqX4JOc5obJUw0OAyraxy8MRt1KzUlUZcv9QTLia5HJCYP
/fQNtr07Lboaus1CzKzNXg7mq5tDV140iJmEiynEZ2qj8iED2jT08OpRDEJorzQFZLsAoSdnM01T
miyNvK3eUE3SmhUWlcVXd+jVuAXcbhvrIQjdcelplZNy6MIs+IL+mhhp5vlIq4WxzL+gGqccbCGG
8oFiOrpPgfd3C6Mtp5cgVOOt6SdFuIyrNrrHowQlmGDUIODoTTZ99pIu01ZI12u7bsC+BWOeIr2P
9E6FqzhwRIkGBcItKyPrgh9u2RlfEtnm2TpBbfg1j8rpvoDwaW6QI9PaRc/05CgaW39AAmZ8ofOM
fEOvO0S8bOy9X3bWQSwkAIefRYatAKi+MgtuZY4DetkihIV3yYTCEhInVE9ZPCAgg13JwrVl8+SU
RYUvTduUIDHzznnLhqkO2fzSqdaQdzVEoJIkxYO2LvX7Ar92f5UGpkq3VVAE02qoRWmsckxStedR
AzC+inUjqldpLdV4n+MPQ7EOxuaoqrIaPwWYQKSfIX+H6cGtQkcDF1h3A4xkI9HaJ0sPcx/NCISt
01039aqPcZQY3fx+iHXwLmBuNXfnAQDQlmUTld9SSJXoY2daZq/SKNNb8BD0mxZlkXdboBhomVDp
IbANi7v65blSfvf7if8FWxgsE4bcbL+GuFZv3CprrM0U4rlbYKykw3/G23ahGI/fUKYb2aKNuhAB
y7EnwyhqM8DCKlR2jnR5awzbEhMmFMG6tNsNVlvJ5ZA1Vb8ONT8ulnqnjdlt4ev5LxpI7t1op04K
E8/EKhaQnntPf7R5s63WrpeMejA4MoIUFqcKKbpUhZ4LoktImIE7ShTCSXoRLTGD9tV2xvPyT4Dq
xGuLwcC0Zx4r9JvOTkdtTQPOvMNoMLZXhYa75cbuQPbuUZ2qnyLVa2IvZFFld70bB8lDM1gevA5a
VXuja8sbmMGiRmZdm/K3OA69T37o40BSWYNWQS+yomZhVIV3z3NaE+7DgngV9m79CS1U7XcnK9D2
Y6JZKGGpIkTXIk/D+8FG5uVGlUYU7QCIBzsjJkfCFbLM26WO6r25yqyhMzdqUIn4ZFdunixbAzeH
jVH2qE4wX0bFIS39wtvXcdxZOwCHSL2FegSxeRr4huButEha4G2ChpqvqjcPhQxQpyYz3Y3Ji/4R
QNmWSx+VcmT1zCR6whKmqBc1re8XAAOhszY0lY3rLA7DvUS8xcNQysvfeqOGeGHG8aSvirEhbA0Z
1vRmwO9YVUGU3DoJvw81OQMrqNir4//D3pk016msWfu/3HHlKfomor4aAHtv9Y0l2bImhGxZ9JCQ
9L/+ezjnRlxp22GF5zU6jcJGQJLN+671rO/kTtjmYasMtGjxpXObFPDizuCeNue0ieAydF6B2wsA
CsdeUYoFnKu1uttEaZQPLulKtE5Bgd2vLLOv7VB0fcApPkFWD3PIhw+3ZE+x8iDI4dAmEUum65wd
vEFPvsxrh2DEGD3lMD/1uhGacUllpy5763LQ4JIGXbdmFkT61gYrb4FHotRiOtreGRa6mz142yyA
JsbpIYZyllCCMNZ7pFs+/oK47T8DgpevnqrNJ+ZymGCNmVhfinxpv5HnyfbMEVnOkzXdtDksnXSf
ebmrDGXvzix6TVrcC5npVcT+YjBA72Xji1UWrh6l3CS7+F7Xd2ZGtHBA6NhMikyauWlACagcA5YW
HWb7OFE818FYhCupSNqux6e5BO7glxBvSaXSo3XyzEOTcCYL206LH4zGUTVdMZE/4K63Hxanbxuq
Tyozdj1IqK/UUxMvMma/uJ7migdh+61+0Zmiv4CMZ9zBx3ee3TjjTwFwGS48p+6TUG9E9o2Jg4R4
5cNyCEyT2tDBjVfrSlQThIl4WYBpsZOkbNZ7EmQk6nWf2hTUJkpWceOeOAsNp4hwiJw1z9RSAa3M
6b1gGjJrX5SSU3rdMMkGi6y0rxaxMZ9p9lcpFM12sNmA5S5Jd6nN6iB145WoAacMO63IvjfZ3Fdw
HHISJPpySziyGg2yzNxMRgQgbP7aqTGd2Ec3bb5v6qWAoFrA9wIgMsBOq4vMvGVrB7BN+k7yuIqs
HM4KdA6QPZo2MYKl84kukKsY5Y6ZhhoOWxw+LFWvEN80Mx2e2lpU39tMrMkJ6DXtkC/EtmDF15Yz
c6wyB5YgwKSAoOb+s20l/ZOEDnPjT3rangzWQE5RjnTr3qo9+QnRm7ypqxQJNcOXHWHJsXtfx0aj
Ea0qimvHE9+d1uxr+ksVM+o0iyFH1JWNvO189vTdTFYURDMio+ZTegwryAwwyufsTDQKo9mYvYBD
rCCcURBPDvFg1DncSGmZD8zeFhkQ7WpA+qBBxOGTgMEbl26ECcxhWUlXWApaWVM5TEwXTmb+qIu+
NK7LxIwvs16baPlYMxBChVnwgVmdVWZWuQW0sS/0T4tX+eTJQbx6oPKhuedkf9TFQYcLUwZ0kGPv
rmaqnULQL9PydWLfPwTmvLjDYVCwmPaU6dVAJ41u72FeLZb8aYFiMoEG7Q9sOPiaGogxy5mfk5n2
ZFFbXE+LVJfNt1pzIBxqa7sO+8FLnOfOE/kSOPOafjKt1oAONSm7PBk4AX6hpw5Kesa7IM4cALKf
09J3qaP6rh9o6TI6keXNzZOf6SUIOXBw0w6AiIE3qvH4EykHIdKkzby6nfUlna7KuJP2K+9v0L4W
Mfo0EKaZpp21TDPJrvc7o7xImTTAcRNS96lqu6k6EXZedWdmOafJfpJF73yWEHkvwNI795luDeYe
WYf+CnBj6SKnSvoi6hmKKiLevZv3aiBqLprLxpK0B4eWdLvMHM6Rn/nGLu/ZaozMyk+AbuQQaVSk
iMc1jb7BxtBYFNV80X4d9dWY0bFq43xp6OXq3izWWMyHZjW6OXKJSU1Cjw9Yi+hDzjkTl7EModkX
048hX1wRogpsnio9FvJ0qTo2EZ2DKDegi0eWYU0U6nezdxbWiqUtir1FTmlyAfEku8xr6tSRHnOS
g74A7WrvjlTMw3hocIRRptZukGBP7NQ9V30e+3RqTznGgErijqsXKTX3Si4j6UsC9MESqK4nP2Ws
9cwIbSaiG9sG83kAEzi6O5X0jhksRad+cFLW7iEj9c9M0aLZNxpWGd+aqgTVmGOcFrqwlnAsR/OL
iMWqeOQcJvZdNmgXOYdVZowlLWJSQDpXBfyN6nbWckJM8qoV8gBIqLtyulab9zOhg1VkVgb5HnNc
aPG5LHR5UaG8gQIxJWUPP2E1jJ2el9VlWeGtCLTWMb7NacvqPboAoMJ4bPVdogT+hAb4+t5KVs0i
umTM6q/swPKdN5NCg0EQnLS0seZAowKqFvpJy5pmLAtrbt6txKiNaDKD1CgU4TxV06GB8c02JKxN
41jhFISWpEu1ZqAvqagfsC6SEqIpQzu4JSylC0kMWVRkna5dFKtu3FT+0Nqh1SV5FQxb75rTjiac
qFRD/jTb2vyo6UtRw8ydUWY3nSJEplHCnYHeCYrj9uhqLswuAi0Hh/8ImoxeIR+VRS6ZMqxX31v9
T4s96flpKRzggyLNc05zVfyotcN6XeXCyoKp1+znEeinBUtXeM2e6XZGaptXen8lO4Lgrgw5r9/t
uG26s26ZoLjH48beBkjMeZwF53UyO2fcjYsvtbAnqE/S0F6su5LUW5O7Qpy/m9RCfslsLysRc2Qj
+BceBLM1GoeWGPlpmqqrcsD3DGNgYuHTEZbNxMvlhF86bp0+Cjbs39w4WUki0koNQgDgML56U9D+
zY0q/QF9uDLv+5nGEA4yNV2ih17Gk9inX3WgFDq/trD02JjWs/0N2pwvowaguB1JJ/EB3G8MM+Jz
EDHfl0Dm0rCRtB2ZtUiv4Nly4uRms+65yQsv5bhiZMSXZsX84sOWh4+WE8+wG8RgXXNgdBcOyNQm
WHcs9x7CAFmhyjASEE5UR/uQljJ4pQYHDUhiEedXEFddcQpOooJqCfxTP+v0aoHza44U3E2RDg/Z
tDExLadyMZjHRbU3ySwCNdq79M9wduKoS+ysC20LINGJ0Mfa3BkTTXg86VteKsTC7EbJbnsGna1/
nolY4pV4+vA8p9NyhTJgus7yaolPLbgPLRsuKa4gyiRLSIjl+BVPF9Gs6Tw3l1qxVODtUNojOZpN
8/uYZio+89cVTe3iKuekrdz2xxrDrt0ZGHJFMKykcEX+VDX3oC2789SkMBWQq9UNxHGW3R1A5AGv
c98vlDKFr6mT0s6VfQ1MxYWlOjUVZ3GUIiejMbPxpU9vnWMphDMbm4QohFW3QMm0Bi2/XFbdep47
l/A5o9BZOgF/pcTUppwiA3e21RQMzth/XdcGzkPjuhVHyTTzzmegLPG5YVrUPQZ2VFowp46630JA
HlbY+xe+Kad0pxoCIyJCCd3rOLWcqzyT60ulRG+F/F3ta1oWzsvUsm0OfJ7XE6hIBV84c41nDMKF
wSVTMvZi8kkfKeMld8UIV4vTeWaMwcjGX4H28+UNFv8En14jmFwkXgOXqQdY+67XiNG8r/icLLjR
ED4paAwx84hkQWY/oOoLB7E6mEjCHtTBdLr+sZvz7PX3dfHjOvz7hhZ1pPdFJLCmmlbEtNGc2YjK
sgoX7VW4BQjE9IP2yU9VtndNSlrU7680iWGKjXGsX2YxXlNo5kpm6HgjW1/IVv3e8O9/f2vHpd/j
Wzsq68ka/LoiveZFFvTA6dfV2c3vr3DcfDq+wlFx266JYQU6Wr9QfQk2/5r4Ps0fXOOnKt/22FDj
IJVFuII68OixZdKmFaTXL/WpOliRexCnf5aw8e8G7ptLHD2oeVV2T4he/YKOfNdVL6n+kUDtyEfw
8yWOnhQWQh2aEXfB6Yi5mLhJkoM/t1G3W8/82+RmDdPD79/NcePh73fz5qa20fFGWWPjllWQ9uuX
1BsOVnZoBypTB6upD2VyUosvuLY+6O78cry9ueJRe8XoFtW5BVd0sBHF3T5RH7UFf/mxvrnC9vM3
90SFkVWD+taLJrS9JaxTBxZzHJ8V6gP9yU/dsuOnd1RbjnH9Zu6w1C+4KU5RhIaL27HuldHQXYLN
DjVd7fP6R6d/iG365TSBQgtE0qYgto/GO+XcVZqmU7+4dwg5zqrP2VlDtkJQHKw7ju1FlF+CoL9b
Lpbgo9ikXw6ZN5c++g4o3S9OZnj1y+g/D/MDp4Rk6iLPfNGSK1GmB8t8+v0Y/eX88eaCR18Fwuba
XDq3fqn44vz+M6b+UAPy/fur/PplvrnM0aew0vJzCancphB9/+nmBvh1BFjog8v8cvi/ucrR8Mej
kZoDBZWXyiXHgX1Plu1/fyMfDY2j4U9ArkBCz+OSkGv7HeUDfeNThDNpWh/5q3457b65m6MPQFjk
Y0qdazVe6O7tJ/cJcHH1wSPTf7qK5yB9pBOMCJJwMefozbQrueLGOusvhjNPN4i+wMWOToKhPV+j
Jd20tW2fXNKyIrTZqsmUHtfiWw6fPxpmC816rqo5qHzHirpGjKGOPg5lqPQ++EWPXLrM376uwerY
+tY0UbFRv595TGOQG7Mv/oZilN44BxAy0F3CrdKQomeWRX1req/VdrAM5JCDvMCDQFrJaCr3Vp99
E5Ssvdbn/hKv3wqcAXTfJ3PqAxQ1vTxDC+ASkuL5FFcHkSZBtTWqA2LjPby/Jmze2MDm9vvh9OtF
ib7t3zCrzaLx/qbclp5ntS3fXn4CU91uAudZfU0e/FvKh6dpc0UmzEcr4U9v/N0u6CdkWJVXfaab
7IIqL2cz+7TG1wsPTtKNTT7KSftQmXU0v6BDB5ZUsbmrnrOr7Ky49U6dG7R7LmfvC4LPEtjVP6oP
1o5fTmpvxGhHYzrWR2UjJGCft9yt/hcpQ7Bmv39zv5yo31ziaDQujcoruo2stCjrAqHfCsah6G+K
bvxqUU+uh2c//f73Nf8vNPpfOPzfPP4tRvPf8ZhXzxXxmJcNfrNvWTv8eJdyuf2hf1IuLe0vxOgG
IVS4SDafJGP+n5BLU/sL2Qf4ALrq/AMc1X9CLnXtL9b4LXTMxPRmonb6T8il4fwFzZP1H68lHX8E
M38Scvl+QPLXEMHF5OWBXUNUxbXef+YalViR2MUUzJougkQ09gWxP/lt6yjAmm8ezc0/3fe3+ZXb
lPGfnvw/19rwDPj3kE8hOH9/rWJ0ffDz5KN7/kgmcNx5I2qQ2UxpacfjuekVifzgku/X3b8v6UFD
YwFB4c4b2FbNN5tCu/AqohDhhAhn6qPRpIFYd2l2+sc3hiKMiR+hPiXGv/cYb65SEmbZxja91xQB
fXqK8NsJUXWhM0yN2iPhhKyWj0yXv3hx2Knx52+iKc4+R2fTtCwp31DRDOJh8WHYL3TuS/QLIy2f
ITn8+Q2iU8WtQ2kYIe3Rm8tjs9WNwgMcrmp5Zda+/WI1U3vS0hQ5G7IOoPrvL7i9l7dDBVmkjzcQ
fhzDhO9nm+TePFEGpIZLiNbbOKXnmlooecbyfBjszyq3/Yuqds7TVu1+f9HjwbJdFHgmV4TjAOTn
6FtIOYQ1iHpmZNE69a3KIVembMoPBsvPVwGniI6ODQ0+QGg2729tbGUlVo0QrFaX41XmyuyyVe63
39/K8eggbB1ItcPpeMMqGseSq5kojVWSJhBgsewe/KlYbgrDaU6VPlQnf3wpUCh80CDKELId34+y
EvKzJnsJNq0CxYqKiC906cv0aOI+Xj94R9tIez8w2GUxX2kGGJktlvH90wPJT22a1lsgci8+oSYZ
f0nlOHzp2jy5rGi14F5Fkh/+/h6PZy4eJ9Q7lHKewUO1tuDlt8OR5gABNF66Uilx+tssXufz3PNJ
2ZayI5+xpln4+wv+YpCAHNp84RuqC03k+wvOudd6WtUQ3xe33s7P4G177jJ/8Fn/+iokMNKEobl2
/FlnNjF7WSVxHsBXonlI7hq70Y808L94eL6mm9QrQfqy1hnv74V8HSg8mlqDqTPaAw57cRW3mXtm
ZC6VxKFuPygK/Tx3AOeCpL25XoGWHnP6lk45dLfpdtnmesJTpgK9+m3Q9MOjrPTr3EPr2Hf6B4ru
X3xx6Cg3jw1QVhaCo5UGLqxRdTXGJK9f3F2HqnzfYAY6oUU0PPzh4NjmKIMOJK5lHIfu9qu8mRxb
R4qhNBeLUAFTXU5rkh9qAkT+dAhuAnUIBbBm9Q3sdTQEUQtouUUeKIKsbCEBqaK9I/tev/vDm9lm
KbTOjHJWaN8/upm89TJ8bgXNN0dyxph8jxUaZcYfXgVcm4HVHEk12DaMp+8fGezk3i0sBrnf5iLC
N5CGgDLc6PdX+WkM8MVyXEXPy0wICu3oKoRZIkvxCCfB1SbOUM2tN6AsZrAf6iPJ9k+f7t+XgscP
NN4B73BUCdLmJFvgA9KgslP4LUs1aNbpIqnA735/T9uE+m7CxYDIhgVVNnCwTW71/sl1hIk0PRlV
1N6dWGdOX3qAzRhc8Qe5y7SS+bYUS+i0RF8FwpoL9LxT7s373/8aP98v2M4NdwzzmFd47C/gezXz
JEPJm8/jnJwtMb6aA70+2Xxwvz+/Q0gIMNEdrrf5GI6+Y3pVFZJX3w1K0pX2qU8DaB3W4SQxpXH/
x/fEBRCpGjCW2Dce7arActttV81eoMZVXrvCqk+arff2x1fBbL1Jd7kKc/12w29mi4Xc4sksF4/Y
HZQGTWEqmI/0eH5/Ff+Y3boBcGDI4R9gZ8vOxjsakXaW53TSkQMgpO/nHSmJlULOmpLG6PVx91Wo
LLeKwG3Zn0Z9JmPHDdqOLNFDooq0vnM65VZ7g8Yc06cgzQlx2yxgKoLV1i6yolpfXHs0SafL6dP/
iOOyyQlKsVSFIk9p3V1iKhzQMasxhfONaFcFekIs05k2x9AMApWCsM/OCIpz+zhY9HGxXVLJ0sLy
r7ZYtcU7bY3cz27zdLbG/YRK2zEj1rN2vKUNh4g758fWDgLuoN+Cp+ipscl8GANXFr5PwIm9uIfF
zLv0nKAp+dlOG+1AY7Gowpa7k9ex5Qv3a9pNS3mpqQrLH9AklxzAEQdTqC1N758Uma/XN8hLm+V0
JmqmuBWxlbV7XWGwvGC/vVQVATsDoeoAQqV/GOupIqfK0o2YNbWwGxe5l5HZnxo1x+k+VT1dc3O1
hXVLckmXRYURt4RzrrqP/AxofGBLRYumUFve0VB40t4PtjLqRyMhPOqs6e3CfEBXkSISkDP5AM8l
PUG4Y15tmqQdmikCcM0eKpQQXtufdNboVuxum8YNOmcihi6fvATZ8Qxiv5r17EFL0Uqder4URmQt
OfGWndGhIHeX1HnwUqNcTprVI8MPCYX5uqqRhj14uxVRWbkFyIGDX7ouUijEKKCQjHabYKBs6AOn
FVj7pihr9qH87bcpwX3ojQjlIYinggMQpuS1TQFJjWV/VaRkMpxhRi9vhnYwnfvFwotwqpRVw5kX
VjX5RHuNCZHF0aKVST9E06xS8Q2z/WBh/TG1WV11aOO68ykTtrkjJXXsXrJqWU87cwujMGWJB7R2
Kg5mFnM1ubJGBklpP1de393Jvh2yb0tnU9YPkf57nb+zTdmb6qRwfGEkkYobDdFuXbWJOwJFR1Lp
RuQnauOLbzballjUlurH0OYQi0K/6P01QUZj6lcamb/pmZJ4N3djR6zvCb+E+l5oXm0fYt/NbrxK
a1+FcjBl+E3Wi/MEfdM8YFCoq+am1YXeb/mkpjl+X3GU8laHTviCCKLVGb9pU4XeKUGS2EeG3xZG
IKAnOYRE5P0U+XmXE2GEwtkLu9oR82lHhqJLkCThm7f4n8lp0nt/9C/nPpXqkJKo+eLxUSFf7fmG
v5MZRUvbE219DhZQWy7KORblfvLk6J2aaaFru4WPZ4rK1B6vQMsSYTAPXl9+8sqGtFwCHpDOpKIl
kkzHtzFHa9qRghr7sYduPy7Q8xU5Udo7on8r75CSDIosxnJYweZB8hjE4q9sSZrYuZ6RNH9eEGKO
ZA6J1tpZSjDslYsta+fhym1OeiMzSUA1taEJLSXbOPTykb52rNzix9q7GRtgIlHxKVaNpZ/YJEBM
X+3CatVpyonHP8lEV5nnUlWJdTP4yeR8aZphyD5Nml/LU8cDEXMwoPAlDKGktPd+3ftfWrvPLjXp
i2RnkPH6Q0PmnFymEjl8sPbkP+6KGJX6bkosr7xrO4+MJKE1+vaChunZGn142uQWpPcNGkpcup1L
sCv6mvoKa+WEL0InaeeEvF3sz7qyDDvIHQ78JxOiOjsiJxGHmM/X+Ni4AmWegPl+q4au1qAWleKq
WIr2jonfNbBheyI5mMbIrFHXqu827XBxL4sWH6yRICg6JHNsq/3qoUa8Buappby/HiW7yjq7CjNT
eN4Of4PMSBieO7TfuiSbqsHGHD+itkbUMKPV0y9MvxfdlT752WnDfGGdIGbMCel2EbV87ZMBiUFN
ZthXp2ThDAE7Tw7qmQU5BN6wuj93FViHIEa4Z0Tt4FXiwmm1jHZXXZbO2TrpygZWpA1+yCK+aIGG
qnzYWcbQL3ttRDMXpXHv4tTGzqQHZLVS809I3VzPiHPs9X0ncqJHvaEmd6sdyR0gsU7a1c5blJmf
tpqG1oEg49x46PsOpyqOmcQ/01jKl2CeKo6/M0Uh9ijO4hOTXVO42RWGdL8xrbXapdO4yX5AntOG
fCxS28sstouQIDzLfRrzcvTDWVRacbYMSYLwONUb6h3pQFFCLit3goenaSJpoWMN7bGx153fWcnj
Em/I3WWeCvAP+jhlwSpdswzFNDUkhs4GBpRVl2wKpe90PxrRxd3Ogvo3hQyoTWDnmxMJAKqjfbGk
RhsQVGYn+5414Ak37HSX65nVh5Vw+BRLqLfXUsRodQ2ZY5MqSzeRkZGTgXtWFgYmmMUXmAf8Bh3o
3k3xIkUjeRtWRKkxfzUqg2CX3tcnN8RFt3zzZKtG8uexqu6Krh2Y20kxF8FEw9aLfKmrYWfAFi5P
8N0PVoBYhfPqKJFVDwa2ipBJ14+ZkUfni9fXaX2aVbUYdirVqy5o6il2yJHJlluqfigaHSU10qwN
Ib194yBQ7kv0d6HjKOsznk7a/ISacTBVCXHbkTkOCyb8Ip7WyJVNf5uua+Hy+8CpIdce0lIADr9C
yFUXPoK8csU/pKaCE6dmO82jwdLHJ4/Lvg7GtnMNqo6t+ZK6Xc0COMEpYJtZI90FrtUaQVGNrQi7
lcUAsT5QrTAjFv156SxMM9Js9PuRMECWAlDLZ53W5WmoixzsmVPn7o6MbOVemZAEPAA33uyxQSJU
miJJgqVjsA3N2MnWLfK9sci4vUliYAXXS1riy+nJKIb11eUjyY8tJApzh3Bay0KX3Lr0skAGZCCY
mvL5zlir0Q4b0F35FQGz63goLCTOJygcGTtVujj6edwXfnEu2Uv092jUDMKVk8yKszPHHBIJ9C9V
lusFjR3P2oruKvOs04beYp9cGOaS2d87tNiS9dUg+TvyOxZSB2klVSASxQWZjU9sW4wm6laFOzNv
JyiPlqiGk4wFUR1oSDr2SZaIJUeEVcV9mHA43NK/B5WxdtTjjAayWB9JI06Gs670UKqhF8UMOKGi
u/XIj/ejbPB1rK0C1fe+i7EpRMRTZk1E4aeTEZsuZHQpAXo8/pZHsOPN2Ge9MpU6DMjebzXRoFxz
Onv90qR2gt4zaYc2SrrO+tRV03hmK2IpQwy4w0VC9m4eJksH68KESskK1aiu2034psfHITHMx4Wz
LcPNgPiy1+K+RgOnVUW/H7OlR6wc+6sRulYfmG3ivFDrd5ygmRfCrVEttTcpEKaY4gtxiEyALI0B
JAJxpSH3dhjyNQagnMxiJ4SFz7JFeGf+GGspMwjBv8gDByBpeoDHZJRBpefDc8eiPoVDK0jXHA3I
EmFXxtMXUuetlWnYIEpJ6tK5VzlJ6ruaRLUMDSZy6QAhMORGNq7duFsMrxtPlkovUUGubX1vE2sp
CGsXdr9n2+feOFpCPotZlnMCOSDNHw0j6/LQs8fZDDyvrE+cWuKBhIyMVaEdZu+TPuWiitDhl220
ItDEAZW24w/CUfGoJMRFGgyZXHVEVw4u/8d0+89qWNLvTdFRMl3BgGkRZ7bptfYW+cXJcufEIlGR
xN9C57TEWaBRYSIKdYHIhG8VCNC8rTc9ySEIXHMvGAdXkinAceh5Er17vtbWXO2MJC+dHUSS9GZm
ppMPwJBaJ4TPqRhKw1K4EX5jfV/Zrib2XeoUzl4r1qoO3dpGopM3NTLO0WhZ9YolX2+HOk96gNCu
deESKZ+cpXktHloncbUH6RnxhOumGK/X1jJvZjUgX/NSS3zKCFEXO0cbHXI3h+Gi1UZrCHp7aT1m
NVT5Vp2QWDpwZGSLjVcRGSkwQtLX03jh9deluS0HcXwwLGIGT3OHg8YtNY/pR9LW9WspkRPiBFOs
npldGF3k67DMZwtPJEuu1UHYq+Nx0eOwIFOUYzBd3xXnlOxqpmmGT5Orc5fZxv+Kv6HqbgtNJCu/
YloMyx6Bu1Y8mHWFqSyQBlZW9tgmCtfrtBZoVwMhNYXLhQ0QP3G12P1ckdnygP7e6XdlWdvjfpBm
qaKpt+3HROXjPSZoqsYep1AzQllLNlWLVL4Pm34GeLwgbD2fVzbtSAhWjiF8rRmDThucdJnRmvbp
j64VCksKCfPPc6uGF4yJ6Ug0K6sO41SY7DFFO8BGqMibJXemqM9t0nTTfYW7pA/junLiHcwJdsBr
ZZifm8zUPgOBR2HTeIiPD75bAv6raxOrPXmbV7Vlon6shMTr67JTf8E32PgH10uLR0KtzTTq+7rc
F/BekS0aq/9oz4OQN0bhABcPTHQT8tuQcZC7LyuaZE8820XfFWJql106s/UOCih/D6ns/CIiJMOA
jdu6fYb0tRrHfWKtq3VeuYN9j61wmA8zW8G6ZJ5ue/8W8WSan9eu8FwMu4WwdsaICZuCbPtdX2yL
uY347Qwvy+Z2tHRwmjuKTWzIm95KZNi1kpPCqGb7xJ7WEgc4+03wPfq83q+rGJ4Sxwf4Ax9Hf/QW
27msSW8qwjYjVBl8ujN+noCGqo2W3to7Rhx7B8qnNmvtIPEYkZswNLh/cD9EbZcn5aFV0i0Cpxzr
75U/YtDBo67NgWPnkx4OeLbOyCwb5t2S+q4M2YBWEImGZngWU9plF5Pd6D1lEM/tDrQ/4zhgqzF8
6nDINCzT3nxV66ryd0YDxI9Fvp0/rSgrisNaj0RET5gisgNlP5NbhcUuGYYTFlR3sjHajhSeA1tA
UbpCFe6z7fZKx70YKz15rDsPU3TmSNkjWamMe9E4G9RnZLMbqNnZ9m5l3p3je5txh6wi/8yWb2ED
mrKGhqjt+fjbyS2SsLPqioxiuOmYuog/csNxsLrvbpNMOFlNnxDr3NWLEpcP8KqIccl02Mx+AjQ+
qXyU40muFSHArPKpnZhmAoVtj+O1thL5Bv/5Os6T+UdXtYjXkznr+rNJjuML4zIhIx0kS/YKEZMQ
Fo29sTiL9azX0USvKf1pjCblCTncRIB6rs/K2eoebhtOvZr2VFXWSryumRcIQrV+/Ta3GfMOkGv9
poyzqTktxNp9hVzVsWka8fl1gbkWi4gvxYKUtLpLl2EDa7bDkh8myZZkuNKkt2ATxXmFXnvlpPqd
wkFODHTuAGxJOl31B5VIylRBi2mgv0eCBck3kJPhiMfS0rL0jqaii30rlmvBd5raWqk+lVumVGg7
Mw2XluBbeenFzvQ6zYVYwqWeC+ZpI+a07BacVzLXyXBvePEPux2rVza3w1c5+qnxZYxhhLzmM7vv
veOyhQ50pzH000XJvLlL00S2B6P0+vTewZKpUQVoUe0n/ae6WDw0+2NPqIDN0DBrYgrMHA826Ls0
iqVtwOOqn1SlX7R1d103ODtqWUSpdF/q0pi/5r6nsGgmUOnc6UxtW04h9YNXzX1IRIZhfU88a0nP
/0vyKcVF7RMI2gkkzaPKxI1wahP5kpEj6XGkRc0wFwplfOLZHGXgKvJ7q8m+/i8PJG3XcfzjgF5j
ZMCurY00ivLhmtxf/Y6TmQ5FbEjZni6TpyAMNZjj2WgVD7+vpR6XoD2iYOmI6EQJohiz/2YbvKnY
1v64sVodwQEkRyZBiTKcZexHCsbaHxaHORjSd6GHhJbA8embvS8O27MJs0BOuCxEVlzi6J0jq1/m
P2x5cxVaIhsYjrYIipqjvohybAtXbI5HAij5GYeg+mKDEn9wlSMppwfoCLgeB3Q25zQajWOoKR6u
zjJ6OE/+JMp43xWsOri3sYvsXFUsV1lveVeTq3GmKJJWPIBRS15BD7L1+fMXuJGbTUhIEAzdoyb1
SIa3LgQvkI3yEE499DOhKfz3rfh3u+L/lFf/+psT89//+z//JA//pLy6oCz6/E50tYkc/hFdGfZf
OkkwNH+RCMA+cRjW/4iu/L/4nyQjbqjCTbFg82cIre3T//cv0/wLhD9dLnRCfH2bilM1w/YT3f/L
gtoI9Yky3N8//RPF1TbY/9NQQwqGcnnDvtPt5GDEv73/5NRiVlSXWEHmERex3ysUgF4tqH7rSXfH
vvEjk8T76cSlMs+Ei3Rh+zhoTx9jNG2QZoUzpkxVc5lHnW6JSBni2whh4INxTw/6/c3R5NeAWxJj
jEgIwcRxngUqETBZPVGKq1wMluqSpmGq3UnfFOZShWY7IoRK6anggE8gFuRrGlGFJo6Yo0jnrCPR
h1naFxmBsXqenGBiN9EY65N6gSQxhw3amYRjWKO5F2CZ5ZUrYiOMxZQAq2rs4m7oPVvsS282+0gM
DphNf87K9hT77lSG+IAHfwc5RW++zzrt+r3dTG7CwrI6vBFDo3x4UmeKmhSZtaqMqqKI+6gkYmcI
VUVr9yp2h0rdNA5i+F0v5FJc5sTyfR9kps472inuc4X5/P+zdyZLlhrbtv2X1+eYU0OXzS6jrjIi
soNlSV2DO/D1b5DSu0exM1+GpdrX7DRkOpJINo6zfK05x7SuvCV2b/GrRVfN7KZfiqmAsUHIfKkC
2+ibeQoj118sKMEZYBk7WPy8qG+KTERoDvks+0Hq5r0XJAMb9Bw6UWejE1Y6/uJLu3Q70uKIkVOh
npABo4Jlclp+GJb3lziWevFaaclgbjqllVl7weGcA+rEXkcVhou/1C88/L7og+yp9tiZrFxfcHvH
htPbcyighNOWWXSPs+SeQ3SOz3xIgfhmtEObWr1g0lLtlR1rVfXoqXpWa9vftjG5Z5zwxAeXAgOH
R2Pg1So2bhqZvr/1FOX1sIOHRWcwgMJQgX2YI84r5g57vvLNbQ61ZQEwW2p8/m+GoQWcfJdqJdPl
sIE6POIBIMXBE0FpWTNuYtod7nLrDq1ewbEeMtMtb5bRHcV91Fdt+RxnGMH77dwkzFIw8av+U1Fp
NYwJHybifMcNIO8Om6wfbRz1pdV37WY1BhfjpqX3hrINcNrc3rsmBvTbMtWsm2iwNXrSeirLcLKW
7rmNZxZRK/u53DWdUWshz9GpQpO+Dv3ytEtk6KSFScI00doY/PJu9jaTjt9zp9yyY7rS9Mt2QBwu
94tozPjD2GHBtTmlGvST1wJ7jG84+adQchiIVmAipI9Ru8rgV7acL/JwrH23DZw15yWwtNjzmfHY
6cFU/VKGtN9kTN/JM2/cXPY8TUD6eVg56WiCayQs+aT60q6vQU545mUhJ2i+6SwTjriNmDU00daS
TA+ZOfT9IWrb9R8tJhO/LW+FcU0bSSBbx2fp2FuSaCJqWSfPxSGbGxpA8OdB1YiaGv5g1+McX/SQ
ldausN597pH1EQNjp9MxHRpLnKiIKTeDgjZivJy6diwGmqxd3nd64NF8GuUumgZ6xLvanqCJDrks
5d5GyRLjQk+oDftecBQegF1PgZnMzQGLNf0AJCZ5CRXCJo01MRJ7RNSgQS4SNjSQXSlHsQGuZ1cH
ag1wIUBDJ079KfkgWygZuX+b+43fH5qxVI+5HhvxVcSL7O3t1hiJD54slu9WKwor+1Bja3YO5jA1
U7IxmSe22etUabBQ6I3rcrhyvIqTsZgAThxmRI1aOFprGqZwUuFszCzRmssqy0Ry1AyvaPedipKv
FYcKRpgLRy9OjzkkGzAt8TWh6YUZTmR2Pqw8gmRnIxFSQetV7UW+THhz1cLZbivL0ZahwQehDHM9
HacHViXjxDmxE+tJaQaAGoZyBbbfwJp8NutXBv1Nme+7xrey5XVGAqXfRxiCvbDinDnXH5NKzobx
qmtV7LMuVcbb3Mdh2aTIeDhsC7gkWyYf3qi+rh2bHnC2pMVV959lawMkoNdGD85SX+ES9WX7Vy39
v/UR9RFl5f+/Prr69PVT/Kn/8ql7WyTxL/1VJNmrxhw/MZ0FpOSQ09Hl/VUkWVRC4KKpXNGnk0y1
Csz+LpLIBv0P/yzlEJF2gu/FWnT9XSZplF1on34oxlCor7X+n9RJPyl+qNKM9Y+Acp4axj8T4nhN
NOKaSvKNTIrpuHi8G6BTqvAfP8rtX3XXPzXp53pS/vvcjMUfGgH8es9vqzGqGKHDJ6k20m4vEtE+
QW57Hu1pW/sFhnjrXZvi+W1xqR8IcH7vFYZ4LmSaTPznNCZaBlOOuGFviui2Ke0P9W6cflBJsUkh
SBPkKJ+d67IcIMmczd36DetprPbG3upN6w+VllyF7gdHVJK90Uv/8BD946CaablXUEX1fDcnC552
FwxlvCP24DL1+scpy76MU9G9c2tvS0zOhWT6oi/i/hg244E/q5/nJY4H1Ws9pIA2DvXRGXZug66f
dv58SV3YvLNC3pbP6/VMxI9cCU8Nxf/6MvxTP+XOs4AR1g4AsNwXF5oR47mZEX+cD+9c6aelgdND
wNwhwgA/BhLxt1eK5q6GNkpXo7KT6QRsJ98YdF3+xVUMlIh8KtDyk1nx9ioyVwzwvXHYJACy8lM2
txG4Vb/t/4yo+uOHI7CFsGEI7SiZz1d6ZvkyXhJ/YJBL2TZCN9z7zJI3Hpv+rtFq43s/DH+qRudp
rSptRibEN6HDPXtaTJ6cpR4p3gbDqraORYnfWZa2q9rmPY/C+ePiKMgL5nn6qnp3/PPVjzXDGVWL
bidTKHDr2jOPEbXpO8v9bINi8bFDsdaxeuAbgJvx9nF1dp7U4P3odM7RvW0P1j6K5WWj0u1UiaOf
0wn9/Y549n6tF7R4rWlbcDhF93u2I9oLkZ/T1BRMHOYLE7QjT813TwWd7GObJ8Xhzy9He4i4FB4b
asizRd/2yoJPqZMRQlcHwaBXMa+WCeUniB2NbrgF/O+d3/TsyXGLq5Z0PRf/AB6fy/nNysl6DjOY
NJWjHRvLf8hbu//jGzP4AXHJrmhd/6cHl0CM7O2+5iKT6o+xKK0jhSxpWhHAnkmZ3TvP7Vc3tW5P
tJ0gVfCBfrtQLG/d9EsN46Spp7vRbYpt4cfav7grb70IOuc1Ue6stVWZRTo3OvbMKSe7MWIIBrrH
AE84lCvrMH8PYf6Lu+I7xlLkeQEwP78r19LGhVeatIaozDZsnfm20Js/bIOyIHhEFBn8b60GvLPf
Dn1OIe2ZTIiWLNVwkAxsc3CR77RHzr4k61XwrGBNoEgCK3PeHBmYIoFeAu0CfB6CIX8Jd2rJOIu9
67n41aUIjoH8bvnk4Zy3kAdDj91FucVmYp61SUZrekBrAmnYmDO6av9TVv6igvrVpfjlEPzyNq1B
kG/XHUTTkfQMv9hETvzYjNF0IVNjREik3nO2/rwWzDUyEZcADTq+L2dPKRL6ALUW9mhlx4zPpDNq
mymt3X9xQ+zt0JOpdNfbentDiVm7CpIcSXBMCq4WTSz6tTHCRL8Wld+8Yxv51T1h8hSwrCwkW+c2
ayT8rcfsBZ5qQRuGt0teiTr2jr9/Rr+4CrIe3DBkXkNWO3dNlZrAoMUryvG26bZZv7wCWnPfWd6/
vAgvElU0K510zre/Wyr1LIl0LoLco9hy/LNu4qFVV7+/lV8sN2z2/73K2dMxmjhP0c8wloxUcvCI
WUXniGStMJT7jjXl50uhzcdc4dG2ZMWdZ0fbSpvmVpr5xlYG3UE+hTniaTt7LrzxPbTHL64FHJ18
EqGD7BPm2b7q50SiKYuBpmdn1kXuutXlQFPzE2cJ689mPmxDiBrXbxMIEUoXcfYLAhrS6rnmUjX7
6tbuZi3IDb1/5yo/lxEWUxj2bROnHj7ms9WASkwVXuWiOoybWF6BFKxfijj3hgtQUGazQb9XeO+s
wJ+vySHE4cTIoImIIPPME6s4XBmqjguCVdCYQtTrQiTJNsg52p6WSfvo92vxx0Tpv718tjumc+xE
q3vb0zmPnF2w5unoSd0WG1TQUb9xTXi5e8cHoB0M/ux9IC3Lz/e0isdu7eH1YByyRrzS/+1fBt2T
zibKUFxtmsqIEGqgkLmxRr/UGK6int1bNJW13WhpzsVimfEfAVb++sMz0CBrcF0J+jndqsv6ONZN
PkdqKXFVFAt9QQ4FS/SZ6VnxXk7wzwucd4kzto6XjMpLX5/dP86KfVcgY2uo81TmopItCRh76qx2
6DYdia/vmV5+sRJwlEF+XKO2mPecfSqMKM3SseT7Z5koYCYrcVD8StiSm2mqcHLIpu7ufr8Y1v/k
2VrA5eAJnFL4etkF394g2rEl0XK4tL0vdunofJsXMH5kKoVp29BPs9Q729Ov7pG394e9l3Ls3LqP
4QumI+TaTQoClmQj85lRxxUWF6ROBXLR39/eL54fPyadIpJS13CSdff/x/Mz4V26WgcFOOasgqJ0
6JtHuM75MUPz80eZmz9Wprt+Dumu/xiVnV0LBwoWGYWJA2bhtE2cWrsocWGcipIu+e9v6xdPbbW1
8+sZHlE8a0/tn7eFiDd2PEYFAN2bJmzb3H0yGIhsa9ALiK2qDIzvHL/zDfv5ya3xb2RvkE9AE/t8
6l57xrikqeBdcPr+iv58tLWF0o9+muHEYKi5+9Ob9GAIUrSvB2OQMGfblGZocZt4lGijmtTek3Wa
Bbj2x8siUeKUEaJ0qxkktv3+qj+vGGavAnQMY0L+wj57B3sLPY6LO4Qh1FLsF+SGmzZvS3B2DPl+
f6m1Z/H23WP/QpRqUeIwOzz/QU3wyWipiEyA/zXKYJmt8pZQB1EFJiErH4olLx4g9CxJkM4j/ozf
X/3nNUS7gfUquNm1S3R2o0XKFzdtcvR/XTdc1QUUy9aic8n4X2XXml1kj5FdgjT9/WV/qrewFIMV
sQ3iWzhiemdPNZctzvM642tHasFxgvwOvTF5j270q6uwh2JEYzhIVNnZtrbIxZhFm3I+L+0mdPOu
Ax3rje+s0J/WCo0vXoT1F/RtrIRnP+EqZ5W6Te2od3OyXQuyQJ9JFU4T9WdJhWwu66XoqfyYUAvI
K2/feBjh3UCEeMkNIXozHISnlpjLrci0P/TX/30pm6+Qhb0eRNTbS5V6isqMoADkOxouG8FuE0Yd
dOo/XwmsAppELP/Ve362EpQBUhdTCAejXjVr+EdSfAQTjoz89yvup4W+/nS0TvgRETBQZb29n1ib
OkbjOHH81iAHsfciqW28hvSUfAJ2N9Wa0e/wAzf/5v7Y95yVakEf6GyTzk2iJZwK/UAHsv7URVr2
CU+ikf6ry5CKwqEPy+y5FT3ulqxzHQJNOYCMNm1ekOoId6pm//uf8UfP7s12xe8I45OXCQO/6/50
P2QU1CPkOZwBBB7MWyeJH4ukI/jILo61MA9NSvOmgqUOBmLcu35lvPO+/eKt/uefwD1bMX4x9e7o
6BwIR82ROJGc6nm0Fvv+93f63mXODgFOn04zo9hyI81pukJ9/GSWtXynJfXri6zbB+n1a/X/dlWC
TWWsH6211hzn3c4TSHpxFuAP//3N/Gr103zAsI0w1qKv8vY6VZfKfGyNcmNnrRMoKPf3+OEUXSkq
PiuoQaZd6gls899f9pe3h4KHTZFqj47z28uu+YS+qLmstaTVyPA3W56LeDTfKV9/tQNDe+NgRKse
8Z3x9jKORHgOErzcRGiJ0JbPRHK7QBMCS5ko8f/0nlZ9Fi/y2kFnQz77qBjpaEllc09aowbSrCDf
47jAAvzHbzTXoYjkEG/SRf/pBG82+mjVbFikg+VZ0Evc5jYW5nfquZ9/O07uoJEIGWcZMnF7+9u5
6EAbwyLxy+zBqaM3mUOZEBTg6XX5zh2ti/nt1kFJZbD6VloXEtGzXw6Lo9QcjpKEUJTRLqu1dt90
c3mTOHp9yKuyf6c/dS6qXPlgXIssLyq4tcV3tvdmdmPPhjYCsciMPLtpisKuPxWcjDvOVn6HT81u
xHPlDn69JVejMD642Ty6R2oGrXn4/bL56XdedbE/kDi0ShiGnP3OXWVkSVPjqMrdVtulLk4FQTPj
LlnNxL+/FMvk7Jf2eN2QbrJH23xXgZO8fagRWoVoiFJ3U9SVxk45V5r0b9zZsvqXymxEVoQQsdqR
dA9os2QBcfJdlptOJt4AU1eiNC5owz62OfFtnzL4t1VIMik5TYT92dcFJ617m8mifconbOSEPCkd
xT+O9xcrw7x0MbUQ/0EkmHCoCFto4yeN79OP6UiqYA/IhXIPBPpgySFGr1FD7gpKpxI8Gn8yRnWd
1rT77iN/wjW3GUjqij6UovAPfZkA6oD7n6fRZ8svRqfc8pXyiL0TACu9JDBqOAYkgehuY36OjLl0
UYsjXaruyDbQ3JbATY0wskD3upIOHLagvryo85hFMA66k5HyRiKIeQXzIYLksDh9MuKzRkh0Wco8
iout74O+SMHS2xVcAS9bxuzrZGsROHDbI0I6g/46fTG9uEzp8CWtQkhVTTKFGNcToxRWYimzZxN6
nEU2XzpHzr0ra98/4jmt7FsyRHx3186O2R8HHjDJ13Pt61sk4NiM4KVVmFZU7Wft3ppHx7/Ol2L2
NwqLSnMZ5ZiBb9QaEP2E2cDoLyJJbtmjN9emHeqpLk4yTiqijSZCyL61RjR/A1OuGZfmiDsX51Pq
ILfHGrtc4SPMuqPRVWo8xjERzFvc0Jb74kdtDu1eKgd9I6CFrxZFFZFrS5xbpJu1+KIuTAXmJQ5p
Bibps2YRroWnzEXfJS2rm79Us8lMPzD1KMk+8rYROhG1dhU9wMbwnJNuN56763NjMl5X7EK2Nauq
c+DGJ6LAJNqATyDNagAmsM2r3isxAneTuAffAafe0uAo3cByb9W2XFrB/ajK/05oufGtI9hKBdj5
yvhgjiIpKAgbN9mq3MVKENdCu+k5kMJ0hykxPZpjF+mboreQHRmztLtvbRqJV9NM+tXCvLr9FqMZ
+BC0adWi267UpZhXryvtPLE8d5ps8ZuQsIFgKlLusNFLipdAJ6/gxSA5BdAH4k8IH3aE6xGExTDi
dIvreFtYlWBt46Q1CXGbzC+6LFEp2f6iYeRiPJYQHw5ti3VYZzc9CKwvwujzFA/SvJh7lWvTo080
dXdEe6j6bYLMfdokVl9bmOQr2wnLomntHfHaxrcYdVwWehhAUfFxELcDDLKT2kUqH17drDStKyAj
XJiQCCfZIARxvKDCOlpvuxzHbaMshIK1Vfvq5DY2Z64uyZv85EUkCe0sVcVfFOFG2hZns1ltKlhk
H90ls4enlGKYPPFYwwqJnJ0qiAZw+9Cjk52vcNtg5WsVPit6r8uAJLGTmHOvm1pE/Q51ME7EovQS
EUpNlhH0gMgzN3E0eP0Jk0psbWKyMB4XbC3J85ISCxUQfU50TplWzNezQbee2PiTZzKXo3sQPka+
rXrHyZ60qqnYbrxWLETINeJ7J6zh1ZZ45HCk+dkrQMi0vJiFGldQQusAacDLr4VizMtvwoj0p0Su
0SFMsAaEs7EhtT1NdMICFUFyzkdZy1TcTXWp989lM4t70WnDDWwTmkdK863lgn2oupGLPRZHrcSy
cbAj7LgbekHtQzPIvFg1xd53OUd+fZwJymr3kBGM9LJJdPFKap4d75s5K7Q10zH+Zipdx93r9b46
ln5rg7KpMhI5EipGb6enbZZdxpXy9ZOlhP3sJKLHyoa07wU3SYv9MPbgR/CyT156mmPhXegzqSqX
zZhUVdjbda6hk43NeoNwWslVrJs4hPoRenhbRlqi4xHqS/JE88XycMUoNX6OGOe3V31Zu1hyx0Sa
W/aSlQzpljMIQw33ZrHQUvuISU189Jwozp+QPOX6RdFrjnWYrYQtv41ts99g+R2MjT6SPrhnL5HG
rvT6xiCmMFpIIiGgd7Y3vTmV8UuhT/nnRrbGs1PUXgSMQSNONTMLnb0h5RtAUtmoZEs/xozbe+Ad
fflY5GbnP5PAlcbkxvC6QmzgKBKUtWncmwbO7o2B+ji70CPSZwJORWW3EWh+s9BtbVAIJMuNUVh1
dVbdxJVsimcHj6ixz334GJcAAqLxKRmaOgoULrWcPU0WqB0ZE3osxKwbNn7SqSQYZKaJfTezyl+1
YkycTTbI8YRydlJHa+HhbX0vRc+JLCcntsOv5/xQlbjRvndM+2fOTLL8pBLX/db6jtcR0qp0BFAY
7OxtqtW5vmaGtRQJDbk6H9g2CrMLxqgQ/h27FSraujQJv2h4R80NxmoAK8E4DdgAoXt00bPROm36
oHmj0FnsnjOHqZg8DH/M+eU97uAmeSgb4pGOxKg2LGmyPC0QEtKtykdPLLUPnwS+P6uE6ND6qkuU
ysHBEGd2iGPLR1i34JuKgpTzTPdcaUOGs9ofFhyJQb6Yuvw4+Ez1P9kkn8b3uLHL/ouJmJRXKI0S
+7otY+8bCZ2Sj73wB/uUIttICYoh+uU4O1JLt1HNtryPnCHPUQw4Hr8wAalT2n6gMmpZxshvpXuY
nEK3Hq18FvpNV9JLfHbGvI8fJn7pcT/LVhU3nbW0+o7xYiL3WTybycYzx+JZOYY138/SrFYBLVr3
z0xbia3z89kaj3ZqtOIoNG8hz6waXdSts2vihk/n/oVMQXpyhk7GFpJ8b7nIBJl6hwokLjwO3a/a
TdZLHVRFXgh56GZpYNglJ7i56WFVsAU1ime+6a2BFzNIBC53zIGYWvcEu8VqB3iZuBjLSJW741xZ
6FeIbqtpM5GCg/NSiszYrZr6KijjxZhu417LjQ/SMbXrthtrPJeMc4cvkM6kurbiuabb4uaW3j8k
BvoRvPTKGHaD5jb6rYtW2NuLwfI/aYMQ/Qc3UqpCI9eQuAjPRiNGj88THVFNy2pL2+SkxQoS41Ti
iU9NPCvtpa3jlE/pXM5PP4rp/xXh/p8f8rn/UUv8ZFI6Dp+K+Y3+dpXb/aW/1T1cRf9PRevSTOPE
/Zf+1vkPo2BGigxSaOcheaAT8bf+1nL/sw5tBeBYzn/UrZxa/pbfmvZ/aO37K38Q5w16FutP1Ldv
mx3kSzirVACsK+csGgLnifCcmVsqBc8IknRQF5krmESz1gEbEE5qZP0GLEnyzjFa/+F9+u/plkkW
/V9ud203c+uw5N6eueKkrpw+4vuBr7a4YRn3p9kSNMbyuaga5jG18xVbzPTdTmv9q60Nkr505vWf
+sRMh63mze1Xg+wiY7vQxrjIhzSbQ6yTxZ1bSvOpqdwSPxBpMoQUyuyDjznkU5kaYgjryOMbmNUL
1gBzDdbdpGmjQiOW8lPBiWgOCaOaTihhbWwXyp8/mbbsW3KytDa7bDEGwCxx6s9QNDiSk382HU1s
rd7tpMOIglDXxelL7YM+4ehutcyHAkdzS3PvLr7MNqPWxzgDDOiDBGuVLgmtbT2P33xj0ImDiaD5
nlS9WG7YO5XUDpXBdzFIrGwYg27UALdZVpsmHMQa/j62hTIJSak1jCsIGot3a1HONqe4QJV/Lcgz
v8/dWF9bL8SjlafRiTJv23sDOLlyLMv6hkYuIBWrSmrjNIIUY28yl5ndz2pexdJwpSKX8qqVXent
0sUqkhAaHWW/zPyHKUGgAQu7g5cLS+FrRomkEzvnixswDfiwOZwVYVIQsQWFisRfOy9AFZmVYT7o
lfxeFKZdBU7OyG9jzB6kpB5atLjs7QxwA8isIYRtPEJ1airObA5pcc8p5ZO7A4PpH4AnmC89to0P
tjen+Ms0x25OGke3i6qLLeJaksxLtxW24n2XZWTBIpeyDuOEhW6T1hFpmvCIiLryJiW7iz5fXOBA
ygb5O/IwbMqqLqAi0fJLryR3DaJQWvWvTaLWR+V70XBs4tRYDn/983mmefGFSIG5XqZD58HPiJz8
ZbJr4IKeMzWHYea0EOYUY0ASO+cRshMMMs0S0fLRBPFzUelazWcIqEO/HSy73tszkeBq9tWwK6i5
UQ8t4xgRmWhExa4j0brdejiIyquUXDq5KXDm66FdC6CdbCss5qHHALBdupk/ckXMa7MnLcDVgmJG
NhKgY0hE0PGOkEP34+FmXWpCdXK62r+o5+m9QYmu/9CD/OPVp6kFZpQYJ1wDTPAQ3bx99Q2rzDtL
H0jIiIZ+eWoUUKIjlXnDjx9l/hhK2WfOZR3NTXPNt652bxYVgdHJLQy+F8BIyGQ3I6PodqbsPHML
d02fyBRf0uVIe6bbNuyqX3Ht6FFICdVR+HeJX++ywp3FK8y4te/uw4I4Cc4kdWibWVNt3VaSaogL
EDJbXoL0yRqjeY7jcf6qyYx8xIWgU2LRBSCnCLbKi8zJet0pyIrGas5R3W02i+bByTKO51I1Cwdz
34EmYvdFZB6LxbdebESO8Z6s03WbySfFORdgMw+oR1czbaos5TG1mDjpNdv6yvfwZ2TcaDBB8wJv
6FL3IpHS6YpwcIsOI2PXWeo4ROVU3vd+ihurjiXvtj6O0C11/caIOYdsBNTi17IUNwRpYxPAWqmu
kJyAPe0c6ZDIrNyXkp6iFdh1b9W3nL3rclcU9aQ99KY5m9tBUYRdCnZbZhWAtzNKHz1/VXrlPE9C
i7ZsVBDW7KZsXr3G625E5anPY2+lfWBD56djkS7cKHHwfkMHbTbKz6LuSVO1WjTsAWgRehSehgJ7
M2iloR9ErvH3O4TJ4ciBDtR4K3IYrXNMRRaxg8god22YaAAjV0nisI0biEkLWw7nCS332/E2nWcp
H/Bzcs3IKdtXHIlkDa/zVFq4JqCJeHKXU5YO9XWOyMI6eYCEHl2rRlmLXVNV27mPsi+iHMDYUM6S
o5hrheHAJRlgu7TQSkQDlLfKu/0ijWJJNou3mNFNl5G2+tUzu0k3Tz4wYlBua2Jnc5rFWNa7wYJU
BuoozfrbUtRstjLjL2Ga8Oyl1VrM19KCdO9Aumld33DpmVzjLoqqfKu5ZIve5r1u5rctX598j9Nz
ggppTFWS7Qfy/lgtdin6u6ntNMIW0IHBgg0V7XN1S2hmlT2VjZEUl+AfJlahA9ARsAkbx2iK4O+/
6S04Hw+Tb2RAGoTPfxkeOltW2OWe05uboolphAa6imy5hKlfxRTieeQ6H61Yi+dwjkuQfo3rJNpz
1yb8aksi1zEK7tlXmVL/brVWsceiIOWuwTfwf8ZN493RTeDLM/Ld7V9ne7KYpjpQsnhTajtUngt2
Fm+hT2tEguTk2N0NYl+7k56TdNvxqohmmoHGjnWRfXCHpMtvlWM15eOQ1sBquzJl3/hra8x8n+Ce
DKH4Y2q1WnpsZzoeYUsEo/sFPUkGamYaocxUblt9AzqQfi863b8fjLqxXxPw+0E2QmnZ0cQ/5bne
kUK7eB9MELj+Ttm99RjDQL+uR11ctXNxAKoTgBgkhsMwEGF1GZDq2Qoy3d2nvXvMpDF8HIn53evO
uFti+8mcc3mwmfnbQyUDyLawJ0FB3fpwEG9bWxBgSvC4CJwlnS7MXI8+cNwbOzCBWureOUb1WJnl
97aOqAII0bb3AjDhETVv5QdVuurVUvOaTtBABLuPdqnS2QiL1Ki/GmWkg+sRzh3O4EMOWmXnxvYz
X34Of1ViheOif2i8+lvJc75y26ENE4CXGjL4/dw20dGtxs/wlG7I2PZoX6skFJH2oFGMBap355AD
en7rz20waB7j3tkPW216UumwbwaR7Pok5fDHoepK9tHAcpB7GoyQJ1N96+PKBe5aX7tVxcbK9LUh
6DJOr/0s+eCV5jaFJLQpaIhtXXoWQU6y5QuUYHOT5x8qa75YR98EuMWncfH2MG/b0+B0Yefk0LVB
LXIwv1wMz6Pc4ltAtvQFDf0CihYy7jHy052APxi05nBhwizbgqy65wtGoljNKxtb5clo2EapyHZs
Vfbz4s6PZkEXcCgrcUj6NbHOWLojE7NjPNBfT+vlMorkR1oJ4HPQPQdtC3iNGXkd6Lny6GHiumIa
uB/XmHHfC816DGG4fWWSc6RFj5vdMOnDlvNrlMNB2EQJTwnZjwikqHaNrl0aWfxo+oSj2yVBjf6c
YSbvBmJavbK1wjXKPEcimIyQLU3vrhW+Zgfm0F5ZsXOKwa1cQ1W6E40ktLtkMUX++CyleyewsAZA
8C5pOB6kV8FHyuNrIwVkQqmFjszK9jGdta1JCvFxnotbWyNAVe+NLfA9Mz75aDdbPpNrGm1epUet
8T9nsofea1HXc7aVjgB+yP4Y8G6pOziE9ITZe7a2Ku70DvpQGA+iDbqhH+Rm8ubqkxoWtiatIfIN
rJ5EpkwPgKSwVrbbxinUXuqVfVAYRJ6wfamSP2rs8VN3xNEHFvnwPv4zXo2lp0CDM9eEiTHmSBKm
5rEaXP2TT1fko681DQkwLjCrrT43l+wc803XN1VYF7b34noV7cEVt5hEeJp3gAwX8EEMffCp85tN
XRzGrp0fYifHT9RlZpNtmTx7jz0BYCDmMkXMRcTYadsrJi500dKrJM4L9sZ4iUMxyf51Sgb90InE
/dg4RktyfZHe5Zwb+UxQue+caXZuRt3/hPe52HqxZplBm9YFWex6XDuf7dwf9Et/4F+DeRPHGO4p
FkTgerLZN44cAzWMziZetOSm1ePpuw8EKfTrOmc2NGvps+01CyLfKHM2bcdkKBx1G4V7HiEd2VqR
6UiOMjDJgC4Us9rwGL1nZmrDdZnGii6RkQhvV4lc3MXlMKkQHQY3bVB2h3HWa9flkjiUXE3n7keS
gJntdslNqen9PkIJ/pmeSQ4nEnmbl+fuhpBfc9v1AyyHOEEy5ZBDzGcxmzi2gYdg63XwJbNS72i8
9xCtxsUMHfox7RV+jpRkHVBjEMD6Zmd3efvAfGg5GPzdCTtbrR9FSkIsANGcrz78hS+6Z897s8/0
F+C2JsmQkAmXDTSFpA0quo0H6ELWSz8SK52X42DsYqn5fVCSCQ87wd+3vs30rYSmHVldeRSlmLKg
A6EOmzmyN3asrCs9a91TbJT1gze5z2nRibCnX1VwgIQejff9msBsAqsrZ9+zL+7pnpPM20Gkfez6
yNjyia02bVQ1GwBhau9TtN+lhZUeLDbQwwAL/ZiadbGLKNzZDlNoBHwOLxi9dvtqNH2KnUIeh25k
5pDmzp2k1r4bu1Ex02idC3h33xlsFsemWDfh1pMRQchjV2+z0q3hL9SxfpXlozg5/bhcJ0ZKn1bz
s1Rs44hY+Nbr+xKvgqwghcvqepn83Vh30R4NWoWsfBl7Xm2S5t37QeuosGIni/a6tgyhV2fa57no
kxfR9R2tCr8pji68mOjgSt0Pcbd50DZJlF46p76AOy+QaKnkG99UWNgATNQegkV3whjfnQiw8Dem
UlZQkjZ+x9YDX5KPkL1PBJSTwEu68bDosthLMPIezEuYiYPpZiDV0+kUFbm2y4xleBpMkxhCzoPz
IetFdjH8X+7OY8dyLMuyv1KocTFAdSmAqh6Qj3zStHLzCWGSWmt+fS2aJzLcLDLdO4bdQCAC4W72
+KiuOGfvtcOk82lxaY9IvpkvqaUasqviE+qPg7F0FyldhvtKXgWhFJGNxsl0qYIGYQbdjTXU1pnW
mArLmWy4Xg2EEdQ5c4RnNlCesaawdNqsZ7Ce9YWovkxup1tQt+AkKApH70Yu80gTh61+D8Fguew8
Q7JL4bWhXqQZ7fdSpsTuQG13WxVI/iB2WNZmqEk4rSmRPIMeqxLfpsAOv91QpwtjJF7+kIZW3OyM
TmSEiiVhaR7bRVxlgNWEM6V22WwbsO6HSNHyW9xLOkR2VAt9qk0HiHCINEoL0a2ZvFR1p0DV7JTh
hARGkqjpRvUVnozxAKOBknyjZZ4ad4WTymnI3jUcFX/R2yB1tYFBHW2EAnYvxgft9sEQ6t7Acie8
iLj9Id0BGq9zQoGO4i9aTSK88nir9qa6CXgyd8gCntqhnK9jo8tSfxyTVmxYinWu3lUZGfGFtEe1
GJ76qI/cfojvAyOKj4zqsFXyRZwDflOchlFza1u16g+9CM50RvELMRZwfa1YYg0QxndirFGOok31
ylmNzgaKa5uW6PkXq1+qB2HI7WlqsoEYADndQou8o8NS7+VZS09C5MUdygCQ2dVElLsctltSJMpd
oKpN6DMGVZu06OsM7aFROZWljmdppzJRz0iKPPB+LPQXnubeHBmcVkzgMBlbQZ5RyNKjjhqqNEHb
HwUbSi/CDLOhdkb/K2bK305qPezlYtC6kxwFkr/SAg5WQbEfAZ0hkZA+lr4GZMdBkUxBLZpjVoiQ
epH5aH0p7o2WZIIAvcIuCXlre9GpTOLQWthVKvQDM0447ZTwEpSG4ecYw8+yujDvw2Be3hOiFGi3
yPJykcvNBRvIlggGvq1nZ4PuykOm0MaopZRyu9TbxyBhrSgZXSkfLatImHAsnbuF8KiJm+Uazpug
lcfKfpuNUnppmCSlU4MJaVzIXcUAFgo71CiNKNGhz8ZychtzWjy1Tjp3DLL4taZ26OW9Xvlkk+qN
P8Kw6fAdGxpoTkFhhm2UKI+jOVJnqdhaniTIugD08sCpQUG6Vckrj8dEfzYQfd3M47wcsrY1Ukfu
28AZEE3NnjxDtXcQHyAViBprCMlHl9PNpGrhgxam9aMgpsDBe6VdK1pfe6BOgr2KDJWYA6hXToOx
7ZZOtkLdrJh0eN1pab/T4kluEdy85eHErDuELIIjtR00lztPv7ilhPAwhxagcjWptBfKs+ZG65jg
WAZk7D8n4t7doUurY7So6b5FK+dLTVSjKcis0KtrOXQlPBkj6o2u9Dly5AJ5Qg/QBWhXml7bSKJv
H5jc8n07Ntp5v0xESUhUQR2ZZ0Z1p7HIbshGTc9gGsa3uTGn58TY185QdQtX3zqa3JZDkDSpj9Jk
UjzKbD2uGsZ4Jgo5TV6JYmj9Ietj7WXutfQpyyUSYpFUPMdA7w6VqKot1NNyLzd2LDzTbta6ZZrG
M3NxOF51DbU/epJmPu37QRE3izmqw65Su+KhG7jpbsk4dgKPTlGR3TSEUQZA45jOtZz5S9YB++3x
HW9VrPexO8O5ukpU9kQexF/je6aEGNep2VAXVRdMRKgzki7bmWq6KH7WtebzWCE5OqVwlEzXmpdJ
20dtVDxlxVw/yVK+3E1yv6LFSslueI1Yl3L1Iqk5G/Vihh2UQjg6puk8+nliRQ+RUbH4YQ6lP9+w
4nxncUZcRWlGYEulWIrP1FYO+w1GhuYCd5XySHVKxtwkxvBokkr2UOfmLfM3bjKZ2PrXsV9Tb2n6
14Ina26fCFdRD+NHQRitE/UHkdH9ZzyqihfmhSHaj5JkXlm0G6sNo2VzF6d9QgUrAoHj1pRcdoh/
lsYlMWY40MirPfry4y1pFaYXk2fC+hEP1kNfWdkhyZRcWSmj4RMdYAoL6InAVMIAlKg1TCMg3n2v
WcXDYKBm96NFoboGM5nKQDpHU+gpZtsCOe406tkT3NNoUzOoU6aI1pyADkH390nPmGBoz1GJiOyC
WtSPIrDaCKU6BK3dVW4JpfWF32bRLwaWGmBMq8cukoJj0VbByNYhQdexSqD4kEowRW1waMiDT6aj
zsp+bjMCJnL9zlLaxWVm4sd4JzUeXhCXvEMaUbnrjMWfJx91J7HWTtQ41/aWFR7CsAhnx04MNdtD
/pcBraZjw2wNJpqgqMrNqTssO2xxSNOQcuGGusjDhItBN3SRZycCh5YfM3sYTXV18lJ20sxKWnwz
R6AAhjUP20vjo3Mx21P1WOiCa1XB3pvc0Qr4N11VNT/SrZLLO00tWhXlAxDhu4b2YsOOrLK6XRf1
zEJSQiOAFiUohfSsxaZdP+cF0mkPucNa/vko5VC/4iKpXUIpqM/JoDmBk4zJn6ghcnh2ro3JTh4l
tDnwoZPpagrq6pFAFj4AwyaX6UdtR6tYLx8lKSJlYmxl7oFRhZycoU38jF2OdeqhcFeM7SyWmpLX
2NhcqD5tOCV463x+x32i8lrRt7+QFBADDoU2JT/WTZ23jxkcAIbnKljKO1klUOGK4RI6REtyUnom
6Q0PZcR2PT1DmqEnwp2tpE/PFYae/DT0af/Awr/t7gsDGOmd0tJr8eHEozaSBwQ52x7JYo1jruLT
MEPxRZuxFNk5Tma+lQVH19hTBpRqt1jzspnS2+I8AQwcbUAi29PRmqLSpq6lUbZD5h7o7ihVRe/F
RskpTpnO11fRDoKMqppwG6M+Zs7Q8xOq085pmkm/jydLZZdKLnQuFD8tzCW/1QOEbM5/yWpUUG5D
+VR2AelKhYxshMkuIfwI/ZJS7q2yFY+/lmp+lsSaKKOhTlmrRRcLP+/hKqD+yZkGfQPHPYGTIL20
+qKYNDSCXT4Yk0OkaRP7mtLn3W9kuB+i8p/aFRwLV6GK01RhIbjacD4flMU07EgWT45hStUj1buB
SAyehreG7d0Gf5c46DNkcMcaIGOx74H95c+UWui4p/VVNuYJYTMDKpPVskTHTs79WavF93q0SM8R
0cjWuF7o4KHQQ7fHxqWz7nRDGm7MWol8W6mVQ1dKCsBzpDa/o46sX//L6WEMxStmWfK/MPUvklop
TB+zwx445tkum30YpfWm1cR02Yz6eKaZyAuSMqxv/+bdxPIHUghTKkWutQn9+cLWvGpDXMyLMyQq
C8s0M/ZUjaM3ZMZsIACqkuPy6yN+iTrnAYL/RG4pBCOWqIh+V9nxTw8QARktWh7KSGhZg/NFHwrK
TpJ9mJIFgGwd2NYpT2vzAuZedUALaDvU71tIhMjAJF/qylEB+08M/G++2Ge58/q98DBb/BcpwAcc
5fP3KupGTWsmdCcLUIdYeT5dJuihAhYzCWuDX1+FzzaDHwfT4QAjEqb5xvv0+WAEqRpl2Sq9M4Bx
CxyiOrQeGXGo7399nK8nBbeJPpuJkpwni3ROBAw/X+x5WJKEdwoqutxSbYctiNelKSOUQZQymBt+
fbivDzKHU3mOsGJZwL3+QrMpZhQ3jEelU31MPPEU03vA0bkOf0HKoJ+181qEYmKgsrywxtr8+gt8
YGs/vUv0OklgMTFCIqYwfvz9T49XPKoxPM+ObssKKniI2myRPDTAnUEHUgovWHPog4cAoKJbELXp
Y7BkpUSNp+4p6JlEaG16OaRi0tFUPG8RSQSAV+DyeR18feQKVkJMT9BpOib3KRgosnWMHy4SpJg9
xkInGlDjaLIhjgBXBQzRmYP2R5V3VVhJ0UYg2Z7cH20ZMXRMtDQS1jWortFiUqlNIylgdZuQADC1
361w1uNjwUJWPacTYVQbiRyieddkndxdZuPETbTbSSnv2FswodK5oTtYJxOTbjfIfLBVgCt32p4g
Ah+m5Tr1jgH/RuBUpl5aBuKIeNq8Cm36904N6ATJ6qghE9QZ8ZQt4rx1Jk4iVgMqYHq4sE0Xbzut
41YyroVPYTVVgY+d1jrkDQrIjd6Z/SmxUvtd1iKmSq5xzBogoM2AwIF8iYfCDmCVNVEU3S9Nt1yZ
0twxmao6X0FkAV0plfp7doqbigk9M0kzO3UWCvBdJGakGgII+7JDdddLN1OioQJAsMV0D1jUpjhR
aclKdrdiqJWo2rOTFlNJ8lSSSGZHByWOw6CJWEWlxOi2PnWaeCtNqzYNTTcfHCAQ6fYdYmlyg+Ym
pp/3sR4RaE/iA8RZafJjraOU2hbTJO86ZZTz42SOSM26uKZ83dtzVXvDxyf0sc5Beho0yaZsR0Iu
UZrH9o7e3sdFMDlpkzY4sUYSQIUTAn5kEWM+RO1lN9nVY7skHc2bagqoNI+2H4NAelA1BJpqItPn
mIl2OA+6rsi9AGE6XX3JesJofIbwlN4CKUIzrFGdDSSY+1k6/FilTWOC5a5LBp34B+iqOpXNd6VM
1SusXQoEY6yWYgP/dMkObJtIePz1y/pF9YQZlKFidX0w7Ao8L0iyfh6cbJCllaaQzBS3+DbdkJ7i
FefIOGXpgSS7Sh2d/1B1/Pq4XwdfABKAy6B74bFlOfF1NaGO7A8DC79fltmM76FEaRkh+Pw7FPQ6
uP48raMsoKClgHtc3S0oLj6fH3VVfegSknZ0TTLvI1vJ3xLsIvUuSmyROyoZGjEgCBlZcrAo5beO
l+L916f6l0v84SZaSV8gfy31KzVtsXETkT9C42a0pstyXvU3iHOvwCUiitDE/JqHZNn/5sZ+XSNy
xiiEEGchmDBM6+uJ04OLgE1SASrgZB01YMcLo9ba7s6K5nEIgdf8Ztz/yzzHeaKfQMWGXg95whe3
IOyYZMpT2sAEHtoX0xyM1SactDey8hhKfn1Nvz4+eM6YYxRAF8B9FLSDn29rgWjF7qakdkKbrQha
9CqVrkjNWIrnXx/oX908kCGYzlF6EQutfT5Q1IeF3ujkliKDTp8F+Nba0aOMP4DsV2HRsKbXH4KO
j+P+LQHpbZnzz3+vv/NSVoxw+FA+6PB//t9Z/NKUbfneff2pT7/U/p+Pvw7fylWv+el/vKKj0nPV
vzXz9VsLju1n/Pz/7V/+x9vHp9zO1dv//OdL2Rfd+mnEdRWflKCCi/fvlaNnT/CYure//MYP7agu
/oCsuMYT44jGGL0mTf+D3Sr+4EFYl+ys41bPI0PYP9mt6h+Mb2JlMrJhgo3I363bFBD3kqL+weu4
tvBAoPG3svg76tHPr9t6YCh0sIxsPJE8j191nBTe0UqnJBuXmh1tEzZRJ+KLUh/X9guC+99BHz8/
/+vhsMlpcO9A8UBJ/BpxrE/xiPMHwGNHXwsbMLXuQMTNb5bjf7VCrocRgK1YjaMi/7pPiDJpqSWK
eI6C4t8zhzo8pAELEY3TOs5UJrdB29Lnlho1Zr1iDecYQ9XfjCsfR/lzDP9xsqDweNExOysMMp/f
Qcr9ck+zynbyqimfk0wOrxaSfbAPvJfI7V/ZyzB74tA65Kg8nEVBjkbcCgX8okkrCtup+l3EtLmU
HFzSNgni4a0Z8uyqF1jcesGaisSd9AR6qIYlUGbKUSENiGjDNTwwIj3Vp0Ot71HGTgDmJXyOdSQH
qZfIWN9qLele4HmLyDMIIwcIzXq7DNUeUHQxfkdxeKnbVXBO4VFxKZGVPprY8daUiM9SJGQv+UD3
BCXYSHjO3x9E/u0I8WlUuajeipuueXvrzp6q/wfGkpXC+O+HEneumr79eSRZf/7HQKLpfwhyLSjM
ITdBO7hOHT8GEk39Y8XirOxgoYONsdhZ/WMgQWlurHgEGeaKybrO4Jf+MY6sn4fjggUCbleWGH9P
hK6uk+SfzzoUJQorFnUAi7ITo8lXy31p64PSMqG4+bCgcyHDoVZQfKRl7w5W1t9QXqUxRsngZFd6
8DxGecMuQlea5ykxAokJqVV3Zq5XdxQ3R5jLktU9lWxZvrVU8omi6hWz82jhINpjQR8VfkGt/Xf4
na97UBJ82OpqFtcLqKBpMPD/vKpsEACV+NIUV7AHXdtNOMIgvrvJotcbolq9FrRlmPSPP93lyx+X
6We09b86LCRQRmIZjz2epM+HpS4rwHXaCju72Rn1YMOpUS0nH2FaDhXq7bEx2t+ss76uetZT/fmY
zDA/n+o0jajOu/WY8rRXCHdyQOImiJbU38DL1nnsy6NhrleTCQ5SI8/tl2FQRvOK5TVR3VhBiU9F
W82HDYQGBBYJCvnbbrZJjItmc3bKvk6oucsdy5Z+xpUWhwZF4FLsLCGPwMCA+tGYjDTs1mPcpxiq
VAVhTE7vfNJQVtOKtMvLSmux0lQKdqDfjOmK+Lqw4rqx9tdohLK0ggm1Tqg/1QiUvtBVWD4LLnvy
y1wyDAiUB2rRb1jQYgvXxQqWCFYLk4drgBR3CYPGN3upzHg7jiI7LuOgnCEDXUa/UXpyC7qQIMpI
n3lj9Ky2bhAdKTx4BKZUmwwqQu8o2ZoSoHycp7qesp7Su6OJF+DY7leEmFWVEznI66Ua14tGKvXS
eAFXEv90TGHq4/q266WO14teg+DAtPdxL0Z2gB7kooBEdt1CQKTRfqEMHeX625yU6URUsGyXB3jY
JR3SqZ/qDTl5EnrmZXrXp4p8CFwdveJF1BtZR3e29k6/diGwN1c6NHOqJKGDJb2MmGM6/tNmEqOe
nEjXmfjwfCpIo2ubKdtoZLoSdaITTMBlIWLNg4CxyhFmrQtAOiphcjPb/aEOk8lL2P8Nh7FIAlcx
lkl4BZJMkkjrfHooBPm+qJoIIfXJYL2Oyly/nVNteKyhIMinSDHr9lIOscqQRJHl16TMl/toGubB
F0s7Lq9iyfPFG6cktpzKtKfpfEqJdnfEKMWI9okQuS6tEkd8ZBC24MYt/dEtUQ+aQPxBa5OmoZ6b
SFSEicKzp1iK4bilrYUUAIEKyQ0tcgh18Vf0iuq3Rad6AgcpHcxVzeCuG1/kfJIYb3GtNwdVjvN8
y2/xmBjmyiJk27agMVlEe0MXP8RAGoTqexRMKz5WH7S3MoZrvyGNVkOhmQ79ky4sZCpKOepuH3Oj
M6x95HjSmEbPCgItcSW0N5tpIJf4mHPXWDLleTZ7ZHWMwTZF9wrpjS6tW/Zl/a1dB+khrmHkG+vQ
bayDONByxvNiHdrLVmWUpwUSPCNpVLCFMAmYmuhu/guBTp121E3BuUm2R3mLDFSyhTk3YkgjR5cn
yULXhWrZ0YzUvo2TfNF/MwYqfxkEDUqcTIBkIID7Nb6ufgFaq/hCuZSLal6gsn21knnY5BYrx7KP
T1PfMDOp6juw3E1AANSGDvVJF43tgva+npd5V2fFb7aIX3f+K7F5LeVbOsmnTKpfhss/LwwSFs5Y
/Th5Kw2obX1cE/FxfbIOhzFOYC4b0dr2j+/wt3Zx/38uwD7WTf9+BXb2lD2N8c8rsI9f+McSTPxB
GZz7szLkeHBklgf/XIJRNiaJUqCExhVn/rkEkwgyIxeDGoNFCgLMhZVw+c+9nPkHokTInquVjn2R
ovydvRxFsM8PNIUwthsIyICgrCu7j+/x8+yUB7j9KSPTUJssk9qpTYD2qVVl2Q/SoLyPCnkcHc5h
9CIL5cuUWWJPy7+9jOlHbkinz4+8s9mtQYaUT/Jkc6gVqtpFWPH20slyhMFgHy4tGBR9qLsDSWXl
vqo6cq9sWsBjfWyMEWJArr6p9vyYD6vHIrjuloIuMY20shx4rUemZ3mq7vVOJlXWQhqi1voh4+hV
r7jdOF7QtxGbuSrqvWQTHxsSLIQlpEKRPw9HuUmJiFSkd0m1H/oy9YkB9lpeiP1MFBgN6tbpKzS3
k2RUhwrjPULcuPQWu2EWIkB+Tpvgtq6f5llDHh+LXa8mE9G1BseviQfKU9/WyvMOWowPGvQW1zMC
6GITUUImJH2H/5r88XlXAn91UVTY3jC2rVNH0UXBPN0E7YLaeB1jjTNdSu8C5L9t7uh5Zl8oWfwQ
IcKoNRrwWeyVqb4Jjeo7Jt/OyTviQBNNfcNPGT0CKi02cifm3YyXiKAeZcFwkml7QpowswS2ixHO
M8cwJyw71Zy4iNLroomOekn5RdbyY2pbkif1beQWNXKFppdftE4nA1i8RpVxiGTpCk+FSOgs5P6Q
9mfIiOFkjONTQ7T0lniZ8NpSmvM6bQ9V91Ckh2Am9jdpwbPKGsJXIL77sVO+8UQBy7CGo2oTJKoW
xB6AotIGVd3CrLlcivmtMW3iRNtibw8Tfohyeg7HeZd29CrNID2MfbQQgJu/xnH/EuriYjF4lmAI
oEBBgZPEUgCHY3wXPFv4+HCcicDXyE5xaL1rfomAfzdl2UYyReI1yTQ7KRGwaCKKJrlI5LBAcT1k
yLSWE8VTfVuMY+wDzLpujIzJV3EyPGJOEMTpTq7ac3Ao9DCy+iXolReSTjfEIO+1tD8kplGgnEds
3ShQBIIOliVthss+Td/aWKxq9ne0z71jhphcsCG96Y3m2yryngULpKjs2Sna+M7Su7s0ac/DSr7R
JX6CdC7H7GZlo6qwCIjF88wg2pdLfYiM4rnt4wU6Smg8DXrzrA/Y12wtRTKXYMQfgezYza2NT1FD
baZImXCUSHUR0r2G2FhVdGwI+27iZiouaxAhjkZqMYiWXkHQp76ktEQPaI+IipqwdlRlZWxQqxBD
K54QvWK3wW7Qw36Z9/aCjCu+XMKjCGMKDe2mYH00K7sgtR0kGK/GLA4qK6GqP5D+tSiTM0wCTTnZ
WLz8mWPEBMrl+b5otmBq3XxpiCUI/Hlqvisrvmy0lJob3YElGjaTJp+K7EFrb8rJRHSkOIlO8Tvm
u/PKu2n9NOrbNiO3rnoYLOM1yjIAvuVgyvwQLouqJv1FhnqER7/6PnbjStZvClpTyNsh2WCbIuV5
XQeLHmUprIL52qLROR+GZiFVCOdcLF4EXQ4MIzqjDnonAiAtfW8HkxyR+VsYK4VwNtPiSjZavbgw
lQqbWlnFubJDXRjEB5yKChZdtMuVuQtmdUbk2mlBeoRjlBoOaIBQ3cjU+qjQDhHSeagI2jP2YOuC
1Q8KZRJKhyskOLAAVKFX+4nIdzrbS048apeAz2GRiUZsG9W69pCl2aQ6I07GZtvWmvESyiyrcKQk
5AQSaj4wOidL3eFqbsKauNMm0Q0QhlndukaoJYj9AczlXoeoOPEX5huxadV+cioyWAMcR50mr12J
rLxcYCtj3mysbZTp4ePquQzmjBfeEhhzojB0DDr0Z0HT7klA2whUdN/Am2RPyGHOiyS7oMIvnZVt
od2WAelioEASgsiM+UZTKsS+utk9lo1VbFYclmaz9Y7H/tXWdYy41ZRfKN3AqwM5pBGVa9nT6rU+
SHlkH+rFn8fW7aYUcft4BuPLsQnky9G2Gj2DKLJ73HpemA5c+PJy1Fqa6fY21bjv7P6lKsixcWTz
jlQ7ZWR3QvwfHZf8bABBBCeku43jOCX9JHhstdizg8o8jQN/0LdvuHB3pkVW9mhEuzw2d2ND+YJ8
0w1bCSDaZur3CaLDtQmcSWPnjawuD1KUARwdt1o/iO8m3HVHRR7DopzQpIW3aG+E/b0RYS0Coujq
MenK1QZ9SkA4Ka8kMsVrgwRLqwp9ojlv8NTjzwXwfRvOUX6aZgqAqiw5RjjhBZPyvZ5lx7xJO+z1
U4AUK2BzzQqfu7klvRwF8ty+BVn2DoxPQUShxLtoQKOskH2508IZdrZpek0mJodsSq+aePeWEXtK
EOWXYz77CqHU2N1PBIFBFWk3aSOfWxFR23MLdio+5m112RXCBS3lplqPUSfZEpxYZPgsBsu+j6Tp
VFXLNcAaWpJVN2yaJmfSAYHZVemWHIudKTfv8txdmlqeXRQceI143LZKY3nKJJ0G0Z+bDTi1JrVn
4fRGGd/a+vQUjBdBmq4R15K9ZX/qRzGY1OXUGHiIigH1lSozlVrDaym6ez1JYrciWgoJuRJ5GFs7
P5o036RI6lVzfdeZ0wFX5HIeSPnOkJGZG9rsgzO57ES4Mqtgp0gTeZSCVKVBT26X6KkYOi+Pex+F
4B76h0LsF5WLClHilDzmi+zOmuVKJc38oO7tvdIlR4seI/UEXhIzvm4x3Tf91jAZl5Ej7VqrDN24
MuyjlEbvprZ42A+es6bcWSUPUqWwjSWVk00l6VHUtWoegH7u0WzH832l1v5c4mOSlV1o5o9h0JxV
ZbSrA14Q2XRmqXhLBhgqee6Bbs5Yxiz0AdMH9nE7Q/AuBsUFlnheQzm0kLJPxR7t0VarS+ISJ3+M
7GesHxs9vmyDUwSNtkJsJc0pQz2DsX3bwnFbJpn1zR1xg9QsjG03PtRauwMtlt33lcwseGEvuBty
9uiEYO1UZG2ThNeDKBuwHA9y/TTk0gu2A6Z+nOeD/IYx/IiLxsVl4IgJN1Fg47yT7nIFhneYmOq2
SK38nvL8A/337IZ3EuGjySyHyvKsFPI2zIx3I0H40rGkqe2R0ZdeO1MlPu+ouY6jtp43rYhKR1QP
5NiTnR4onjWPxVaUesAautiEDUOhheBNprO+eqESjVP+boSemh7b+CpHvJwMaPjbGF9MGS/h5ViV
D8KKz/sEtbggRYpHzURHrsoEaWA36Zgy5PIJkOWx6qxz+ojSvo6rBgtHs0vhFCxuCMwckgUjmJc1
LQLidvk2xgOmtuZ7RYFsE2IE8+xx8HpzCzII74h8rnfwzghFtvAk1MFdMgY7O96Ry/ltyTGQKqSO
SaX+aNfPAwm1vRrtqFLggwtMnFjxuKHayMjQArzS2at2CLp9KgHmBpiRGwsUjgnPDyYcozTOaZRt
Q3tpN7GQ1xDXvLkriyIzHfq0ywuOVJLheemGkzYNyaavp8W3cENsFFVCeVrApKgr/bZpmGKUCoQg
Es3HRW2X9zjmM/E1yYoWnSU8Q17TX9rdeLfMNStr+2Au9T4TAaVHlTwDhSpNjXl4Dk8aKStDZfjg
/zai7jyhZwTJ5aZ0tcwGSmNoRvdZtNzmK/pPmo91B2SuCJqeYFsSdWLlQQqMY2MGOy0f9k3XbDJL
ws5h2ieUnCeYJIiQYYwX1kOfTy9Vm5xHxZXdi+cgjtfJ5Vs9KZsotzAJ9l5iMT2NQWPcCqWQdotB
ia/VAaOFq2GnPCL+PUOiqDD6j5wHvbS4L7xByDeKoV7kY+1PQbHB284+gY0rxeS62VVQTp2W/R0l
bOqnwrysLGkb6frGnruXIS+NHbuHyG0RRtdGuGvbxK30cnSHiovXCvTZ4ZDOO8Wa7jS5ZzOXW7pD
lNStzSQbreGjarDXxv6OheChL3HJB62+1pTnQ0yms6w8AEm2XcJ61Yui1V9ELB3QvuxQFz3bBVjC
Pgu2y4w/RlwxrdziDnUbvR89ENKrpFWnXSYGZ8Sfdqim/iHVJNeI+/OlUhJXNMr72MRv4ST7fZjc
93aP4weMUqHE3/R2OtNJkyhDezdzW4xg12WkHpffA9PHVXJSIc0sJRbIZpC9Dhyom7C587KseKjL
3r6HlNqdkK7tqOlNuFd6n8DUiyVmRo7NenaqhD1hqI0PRqV9LxDnbkw7PqdK81QvsdcU+V1UT7Ob
5LYLlfIVUosL5cA8tMNFTShXYDY7dMmyK0v1Zqz0S8uMmhvQkn7S4M5aVt9TZVZXlId9HAU1Pr7x
PVwIBugDtWSIwEoAHrJ2ZJsRy+4Hr57UJ3p98Npm7TWIsKSVIhJuM+U7KZ0KvyEiB+mTT0I3pnSL
zYdmDvmRiE1WifqTbhaMI7bFDl/MNxARnsOmvGV7r+g5bCvclIHtd33v51mdbtrU9PUyvB57XJeB
ej0moTeoJvbexCvJLS7aZmeNhNgG1beKhXuG97HHmGsWeNato53pftNld0F5Ktr8yrQFEDph0iQA
5oWJmiUORf9nrJnbeHyAn2KeNQQbO91iJN/T1Go8XQkmfBBRfR3ieGWncNmbdvQSRrE8MGxn0VuI
Bfws0RNMLHJZKHueKKn0uqTnBrMgcaJy1PbRENjeHFvqbauo1aWsLPKJuJ8OaWmtu5kc9w85qmGX
ZBF5n5mQ3pqZzXOwLGeY7eqNXpmGCxqw9FnPR+yoeYBj0tU3homlflkwuVB99okpfg70aI4cWQ6V
fZrj8alFPe1qM862zRB8l5Bn39FlldjQheozmeT1A5QUc4uqdKCgTS+hCKrV3G61ez3ty0u2sMpV
oEnjLggMQfDzEHHt81rzo8jS7jQgqKMLJLFO8WDP6rVYgkRw/JJtjkSh6TZgKoNxBwwZ4iZgDTtU
GeazIWBVD3eSScNIyxNTS1pvzWTJNuNa5mjTrgdDGSkXhRGMhxy3U+7LYzq/0pg03Waupz0jULkP
22jeD8BoDws+QKOB2lO2TUjBIFb9WbZ7Dwf09JDaSw6DQp3gAplT6CzQeRFVyuW1QcvqPWA9BahC
mNuCPsJOJlDlAqrO/JoKm02vnJPbUxZZhbSOXG3XTNgFlZxZeSK8PfKUslq2XUSp3GxCayvxPDyF
fWtsbTGnzwzkB1pGkVcvg7yzZIvAAWaq6Y2yefWtGwZhu+g4tdvRQLE/0Qk6adoEPqQM9ADjfBnv
5BoZQc5WvV2V3tS7yaRaior9b53fWsyHaH4A7fo9F/8sL0gzkUOpcnullykimYOAWkSpEAESimua
piMOlhSLoqF25vOk5ni/8pTrhTot2dpyJfmVKge3wxiVxxIDwymnsbbJFfmYSnFag/OVC08Dekwn
QS67K0wr8vdQRP1jhBqXMZXM+iszrtmQWGOePYdwQlEYtjR3VFa3O5gQuNqSWdvV+sQmNhexeC3k
bKBLUWsjkIKgS/c1Eo4jqd/pQSAy+F/2zmQ5diRLsv9Se5QYRjMsauMOn905zxsIyUdingcD8PV9
PKq6OzoW2VL7ykWmZGbEC9IHg129qkfPNJ23b32m50M6gHIykiRqVzL0PWNdWVZ4tPmnrhbVN842
pzqd63rV2K/MT3h/jWsISMhDkpSbPlwOWJzuTYivcCT9h2moPq2w3TVteNQZoYfYtMaVh8Dfc+GA
iwtIp8ebNncDCgBhDKXWdHzMpzoBRUW4iKc/e8KY7V1c+jvIFCPIoml88gxN3pqdX7KSzPVl4PXS
ZfYow63f4yaERFzvnKuxhUCGDB8qXcY7gp0Ic+wLar4DuyzsI9Lj2cCwE2kj3AH/IW6najMouhhA
hJL6U/XV6zj65p0hJod7QHnKbUA+Br2ZVpb3Qeb76T1bNUkART5UTgHTE5Dz1I1YZpd+2FdNM0Yk
SQZ5mWTfFEGbd8NjVNYfpFmv31Qd94eCFIeztq25lgAUWlIBwnLzTZ9xpILebHf15Hy5IQ5UVCI1
XSIXsu5qzgvvzA3Z3JSzgdpaEAbKVsnYN0ezrprVQFBk57X+RGi3Lus/ubWgeS7Si3hHiY+vh7K9
14KrNpFWMNXMX+N7XBfUu7OiXDj9qIle0VzehEGCt58se9k+G11TzyvJn3sMozbdJIbEwyqdcZ9a
0aGnm5ElhxguJJjVhuiZ9WQ7y/XqsajxoB0zR1OU4XyEHA3pk7BWd5lCckIDVvKzVYdWyxFi+ltb
MyHy3VpMRJW+PyDKEEpjDCwHsRmjAcCoHIcvsxmSoNNMw6mHNwm028b3CEjGYDsafa4GSz9gs2a6
H4gYfUtYVFiOuYcwMGcuGZMrrCnlIX5gvGp+cO/E20V1ac5PEbXrPHHjy1TE0wmbLnKJZcUjK9Gh
io7eXN25yq25/BRRe5/7NmlvZjB/1QwAzpkhCWLSR40lkhM7zdrx1pLRCznl56wiUEsw9N4cTSqJ
DcsLmqVa2xUDPXKHw8ub6lVlkgmV9mNv7ZY21O8+y+JzbqO05TI/Wpy1jDbJh20a8V7n7btXpHfm
1D+NofnLMbLWvJRcS5nDjRti4exZ5wq1xtFBI7o3JDD+kjl860Mz33i50uD+Uj5LlQpE5a0JOzOG
Da+EXper06A4N/LdqpxHlCRzF7aNs/Jz+05PuACErnaFK9ddVhl7DGMvXcM6Olqc/h6d6Q4w5zZB
W03Fk72Y8ly52RdZqRN+aPRew3WaMxke8ucGYnrnAjddZt7IVc/lZOSbpAxa2yR6XUy4MrZC6yOc
q5ikn+NBTxnlM7aPDXmRNcSDpxl9fkWa/nZiuQqNuvjOHetGOFW95oY9BIPCyu+m87Z2RfXt8lmp
OZUDWFu3AkTBJm7CDTSbQEv9mHtOv1tEWT+Mg8CS7UzgCK3XcrG/u9777NNnvC5rQUwuWUYb4/pr
lbOBgAaP5tTDQADGe8VCfQKh40VM5DOJ/8s8FRoXWcSzdlyjIi4gMkzEFFIyNfmkCm3Mjaq7EZWP
2rg9eTiCfM7W5UQI2b4UvbiSAV6mWfJcx3W8Dpv06Gsc2wm+WARX5wFwElGWsn3Sw3ALNSYGSI/g
tdi7RDAvgLkSm2TOf2LQHmiR8mEUTQrYIpRn9IZ9paIEoCqXPKXsrW2U4R3NxunK9NsfG77Hfqmq
kl4r9UCbMY5zsPN8RNxHz3WPM/3JAfwlf9OLK5lQ79npOG9DNTIV1C+5RxYEmT7Aqvijk1Tv8rju
A55MqbjFtW8QaVTlQfvAw3a2Z7yjHJyGEq3aZBOuCAItcpr2Yuzum7n6Uw9DQn+t5opWFb8dJgP0
ld+pNF9pPsZ/f7UlOE46rpLITXatwiiJogLwCNVcRM19RFDxiPy8XIwkbLaFjrqtkxf1WnpyCJrO
PoPk+/Dy/OBHJq8cahgWieoJNd5YdYU4Qsnqd0T3nHU3dyyPWGYcXKxIldPh/LdCt7pUg2cHfuYF
SwdG1g5FIMyGVy5cE2KIV7zOLlrO9Da7oFzK0T9nw2JdDDAWq8xQ+n4aTFrExTWV7s/beamcDZPB
DHm2z/gNF8UzF8p1k9+HdaJYyltP0gKeZlIr8TEQVyG+Kbwbu4yiZOUDIbqlfTVdjXQJrhSbNVL8
f1TbuYfFyLrHeRmzdx7k06mq4q/FCJN3Z4nUTdiFewrAICIZHuNJc12PpBHwsObIVARxP9wkoUrW
5gABws5svhOqm8+eD6LDtq3AyatzOJQ7yAsbokufE9SSP8geBpIUizHfni+9a670pH8szuUmz95i
9jAV66H1OAGcQcXhRAtpfqjEJo4H92J5fE9r0uidk/2hv2JbAgE3ueatpA63uZ09Ny05E0qN146J
UG1m9kYbBm+SxZ2aOS60nxMsE6sh7jv06P437Zq3JfPjsy9TYGrSXBUtDxVuGCubOuGddc0/Oumx
BH3cmS6qNkd0zISbmMv44YJv2Ywh/H6w9s+Ltr8hyZ2MND2aqdynAID8jHsVNhKv6vaxBlQIs+ec
EFC+0cKkW9Ane1ZbHNU+gMqAlca8okWvWosElsaU8kuiXVX1uRmWg9WpnFvr4O5N/0xKuNg7dZ5h
m71ad2rHXWNVf5rD4tWwgbrWPr/ucottld4l53pDiN9AvwQDQdrALlqu+lo8ghF4nlrDJmYeH5wG
1vQUnsLSvLitt0tZYq3Y+p0SRx95MHZowGYqrnvNbe/adZA6jCKS7Uaa2SiOwj/lJnhza3FfiX/x
ydFardTkmkfWIU8GoKpxqLt1YzTvIdvtYKTi4JLxm2wrrwbZWnjwCV3ubfZLlb53+rfpWHaQtFrF
5gLaGW7OTx95H20/rVoJs7SwoZSYJYIvCYnnyrWLo1vzhbWiG3tcnoByfOIWfBcTa4UirDdDN691
dNMAtODmgI9pyWMHCiEsFp8J0zeNlWUPxirkesa1ITI3oNFXbmfejw0p8YLXAe7CNoywa8G7boQA
POMU+5r0KPdlpIasEgwQhoOpS2yI9GqcOF267P3i2plTV2KNv7cPGPtvgBOYQe6abLpA20y27ezw
c6lnmaEva7zGgZHJ7pZCle+BbcfYGbvripP8fbb2rJA8fWyCua+XDzet7mHl62zaEIUVwZI7DDB5
9QRbZjkvmckBbnpPZsbPN6c88hbaXDOzZ532UvG5c0fx64nvdGz1F4DaZutCIATcITyq1roq9G+k
VPetG63pfrhNCYCwEileIFLZxK0WbtzjI80L1n6Bgu37wydA3Zk0EsQdG0E2bRQide/dCyvaLz2A
SVHt0FRZasQOG3Ie7QQ8UAQfhJcA+uTLurTpc7NA3Um0/estWyoQLHo0mioLyjh6s9p0SyUum0UL
x3bBsnGaTCxny0PIFcQBbGcXrEii4jeiRBRFG5AdQPKdO3Bt5VFz23DIy7rckQ8LmsFaVaQzYYOG
p0gXJxt72lou3kBFX7GnPOXg1zyrM9Hl3zxQQD/4kElKo9th36r3XVURHLbgczCdcDko6EjQKMND
tTwwC609j6VcWC1O0LdOBbYsH1eW1E8owMhdQ70HAL8yzT9c/PdFbFzKmtk+lfmfqNMXL29fHfpw
eav89RjfsRFaj3ySM5MDmSKDIJqbc8mlsHjNaUUxQxYpuGeZ34fkpTDzrQ3NM0h6M3xQWf2t7fwB
BOQK4784OB7Ovyk5+TWGATN6y/Azrmuz/i0geDJiRLueR8jaFKAPtTcj+rvRvLLG5FLE5teQeRVV
xNACzc45QbYYgtzGyzDGG7/U84cnivY1Wfpxpw3EP4koFHBnhNBrvE9Uz5dxg0Tn6gAfiF636cL+
NTs6xZ88DW/gMK79GRDyOD3FThQooR8rk24Pq/9F62SfKUK+WOH8DNs2+YBadjczrOoWgbqGAzYa
jEOqOYGfOln1cFcu75EAuktcQtTY9XN5j2y3s2NnN4TJ5uqMsfgshna7m/AdMpnOnM6d2tq5PuRE
QHf23OGnT276kWKgceS/qP6mq3k0V9UKu8It64FDnZrbqbK/DaLXq4gCy3IU55Yz3m+u/L770eq4
Z2LpgON5a5dNMNovxQDNkMWf7zyWsjr2szjG8fUq4OhwzTObCVCQ8uSJqIw3gx4jSmpGOFsa98+8
M+2Jm1J3Tqtwy1M2UOPQHTCAr41xL1TBJZLPXqJ2/Rx/z9286okWiapi2dJwFb36C+VTh5ZPUDTf
DY67pSd5zQ7xweqaVyhF6z6LNjCeV6MbN5D0zPjXjjhlr60ak5cdmPGJensbUIDQX/ro0HrzBXAk
3yxLw9mNXoUxHjMTaaW457qptylb4okOkFVB82BbgrLAYAwxFCjDpqbbxliYG2xmi9ZkbWCdBvIR
NQSvYDHgEtRFj8zugvpqC9KWAFLcMdmXC06AyVmpbtmZIWkNgu10bOA1Lj7d3Hkd5XyL5pYHE9q+
V55GYnqlz8PLbeJ7oyuxQ8Zixg4sZnT6tJ5/rJDRKZydXwDca1J8nPf1g/Czx8U9+mUfzLn1iE33
BpNswcHeMlHV3WbyIaenGQwhu4J4ibUyGQ3maMUne+b5uCmb7Abk1PLccT3lgIwRXJFTnMg5unMJ
aDpnDjWX746LU9Jmj36+PKpO75NBsScv/Au4y+bciCG9wZK03FbjdJqshatO+OdfO97/kdD5y6hG
ovCqk17TR8q/WuL/ZqOuoaOEECmx0lTSvZ3pOKDeiaTyn1K2+SuUO4RU4ALyPI31yA0wpv1oAxi4
yP8/dkssdn+3p+PmuzrvgDS7SvyVgrpa6v72kyQUTHhFb5Yr7Hvdp5+HvNMmmmBO006ZPTSFYfxB
tldP+VB1j6q39ZbFZdcDYfayn79elv/xXf7bX0b6f+m7/IfrEpfkfyXoSLd4EsICuAfCEeY1evKf
rkuDKBwJFou4Brk0T5p/S75YpOv4F8Zez3Hx7F9Tnf/lujTFv5sO/XTXUCu+TPXfC9Cpf9bPCUUO
j/5riBT8p7SdfyQClGn0ESUoW3ZMwt1XUE7LICcs37/Zmp+sXSU4q0rUJn9Ra6oJTBCZWdQ0J98H
d7ZzvaYeH+yJi/qlSHuZHgT8mPE3bqwKhiNaFNQcWQ+HLrey7mChqZZbsI35dMCsX8crlhRxiP6Q
l8OLzBDU1kQhtLlvlrYyAwaY2H9jsVChf4VzUupH1Zhu9od9jIed3Z5k7AWiLIruD/zY5LawuxZY
apXr5M/UAfIBGdi2/iGdHe3c4kdCT4kzs8T4mDryPomXiRsWOe/0ugw3wychtf+Xi2QKkpnTV/vf
9GRduI4Xgd1m96FjnFsbJNXaxmJUcyd3erWDrWlagM77HgmPBbB6EaL9GPzajA4TFFJwix5y3SLk
Mzn/V6fp/ePS+B0uDHdaeEk5uwoet4OClEbIAOkpkiT8Ys9WLw4sTswUNiIa5Ka6j07az5qjVCzx
XxyaIZYdvXfdGgLzqF+WDPNXhOA5tOUh44l7y9gYngfCyiTkKBo7YKHh9lhi9Tp0lpcDcWxa8wk6
hE/lWDwCvVRDqMLDAt0LjkPjmA92QVsYu78JaOLarOLpiz6FZNpWIU6y3TTD0b1bDGZImMd+92V1
Znhjwx+W95RyQ61Zw8FnnZzN1rvVDPMn1wfk1sSDPJ3HQA4pOOvQIdUqUY334Bvj80Ki4MBMZf/k
nRkvuxSHDil+vDoxs+0EiOPbmQau3Q4oi3TnEmIfLjVk+ILOeH98SzCn8zifu2KXxXmbf6TJ1My7
sDEZMdK+5XYy97oJH2IIZbdTb4qU1p0xyuRPQq7Q/KGOwZseM8Q3fZjbzm9v8olqZQsOXG5bmHlM
VK1+Z4OVb2yum+aS2ftOssdYcN2nmTjUYkqsbxR3SY+YQflYuhFDX9Bf1ruLfOeBKhIurURKf5i8
U6wRyo4psxjbsSrHXad8eo2gKjSKq7GV29EFLYRd61a0fCk3c2n5KRSLrqu+fGhf0cEdp0Y+1lPf
Js+YGTqhUcGSnPW3WqAvXHesfXdHKiHJb3qFcAoxW4gc+yO2I8Iq3PjtlUsUxh/NNWDRSBncq+1C
Wgev0tUpSz21y9yx3Vka3pNqmFqRhS4M/QvXpCGdH/slkh911kSAEE1ws9IdEfc9Cr98mX1heJ1Y
vWSKfMx1Bc+ygMIk4MLbJYtLVrtZsUvpwWPbLiShsZndIPQfAyxfqKflZJHGm1ZyLrMneDaVZLcz
8PHNhuGFvvX2xBmX4jCg+6Ak+UPoQf+mqRPdAOl4ApuuHqpsiY4il7zuIIWYWwafHopR831oPd+7
LerJflK5BX4vAW64E5yER63cDANumOrtbIzzNjIn71m47XLvYzQ75kbfn9u5Hdd0b3oBa2dj11Mo
ALLXt8dXh2wJrrDGpu4q8TlMWYG3YtdYmkKQzlYnoQY0ybGZy12aqXG/1HP1bpU1w4yVOGR1GKgk
ksC4chKcQ7UdqsC8Ajj6mnlaWJ1xsPLEuAxjd2f2XMlSePHbqNQVS4oFwSjMPG81tXBILVTbJxZ0
xL3SfjhN7eRvcsqluFeBpvXGGT3WmL7ckUWs6zbtQ99Nyd4QiVqTQBFcnK1pazlZiGximCcnYcM+
xzp+i2bgx0alZYABCk77NIQHsMKPmcQd63kYT7Xyot3iTtz9c25oIPWqc2q0OJGMOjmMiYfdvmX8
pw3CIOAV11+W67fbZNLDW6TkcN/07RWxjiXMBGTPK6J3VubEJ1GmFiK1INVi4F3x0vwzWkaaakz+
4utH3rxES8FfohCXXaqig2kaqJur0TsciNEbw7f9fWx5+jCw671MKBRvVmp5JwcG9WFsk/pIxuo0
Wi0JGo/lH48sd1PBI947AI+Dxh31ZcB9epxG2KtRFYc723AtxOqq/ZzpLduYnd0cvDoNMaMWw95f
+i/JW7jBaGc9NHrcElOKz1mUlnvTm+2Ts4TqPReIViyF6Rd12IdSzBz21donCn9Xl3nKHtdyYPEl
E3c91TCQJm55qGRv35lX/o4Rhaz58WJiCpsjXb44uXtfIcCRpRbWgwHIKDC6uNl60IUDwyKZPUrx
OLbMoXD/UJKI3K8LRIZtIjqsRpmtjuAd7Vd/lm6AA2mGVTp9U2rH0ZLYLa1lRg/+dO35BqNZPqPG
12FqP4oMcdVS09zy72J4oLtAErZrW+w8lcLca9LZGkaUHFW1cemvCOAGGpHNlFj1N2xJeYo7wi3h
s6ewc7asHOR9E3nN2cqm9FfTw9OdqQdNEyJnoWEPCUhWSQSK7yNO2tqkaHSHpk5Th8O+lcdO9Dao
qIX4mrCMHGFvdV3oGZs4MtIGH5fvJllLPn0Ew5/DYVexlOGwIB6ksS2ub3gbi0dhmVZH/FRTa0RO
OBPxcKM8oyt+SLl44aflDXOGqhy5/UffwaRrlkbw4S19kitVv86K/iNvinktfaiCYH+TO/Y29IN4
cf6UuWXOij9ZbLEVkgzZxh9B7ZJtT+ntUEX1AJgSLmEWArf2vX7Ttm7tMQJO2DcpttlnrC0DbV+t
j7KmVFdmeB/HDoZwTy3IwUyG8WDQZXCGl1y8lCQ5M+BBsvrWVnjNCVYI/BPVH0F4LTyym/y5dD0f
w60hj3ZC3zQWnPRiyCj9rJvCfjaGWhubvncHilV1f8w12vEaE6ziq+/Pr11HJyZUR0hMenF/INU7
a89KjF20yE8d4tkXTND3asz9oyq8/kEOFccGfyAfm3SQwwFkN6R/R0l088qihTXzHusOedJNUxi6
7myob2tK4P/3Wj43bvEWhnP/iFXLhzIcp/K+s0Z721wPLWFYjV5hXc7hnWq3P9XYOYgORq31SIS5
oJLvim3ZLXZpXwagyR/T5D+aRazuam6/Wy8ekBYoeLprUoPK4ImKiDpARr1iTkuWLR5L5I9pdKhG
Ao/JjsitL/YcDWvpNglrHpnvYZFZdCC1anhSiTedycXQ2WXgSycD4Y4HiI3EWdzG44GxfBk+Slg/
QmVyS6d86+VMgCEc6QOzs2pyMVlVNBaUiUngpu+u3coNW9h7b1HibbAbPEidWQ/jNUfivWrVON8L
lSvPPBnHEqv5kvMCQoiMy5gzfLLNQ+ql5lM8K+viGjp6KbC3f2XtHE1BNFTT84gpby+n4vooL3R8
XbtblznKu0vsTeJyNaoeM/4Ifw1LXJyXYvGeSrNvTs5sJzngLvqUiOByj6ndOX6Wvhld6LrAK7nY
Rv84mtpCU0NXpSNymtSau0bYfeCPShqStJWjfybsOg/8pPT2ohMg8ugMTkSdmNaXaprexWXVtfPt
HIopem0y5rHbdDBHha7nKRQZatb18ES4IakvpLRD1sEEp7sAbiYmTa4p/FN8whVZOh79ouF5PrST
4V5M+PPdJipsclC08iKuOpGW5VaOfoYWZKksIvBN54OHxQh3EgGPCbDxvjWLg7IB1o7MBVQ+Nq/8
XvUm0mDU25pvFBkWQU1m3tSHwga/a2icmhqPZXYFWpGU9e+7xklPRdbFq6Lw0em1JnAxQMAspDNd
jWncKUwjCtw6PYEL0ysZ53icMYkfPBl5B9ct3jEJ3Q/W2AS5w0Mfn+o7fHBiQHyrgymjgNZxI//g
4ZH9wxfUfow4utdOr633Xk/xM1CSjA2rGe6wDnoXDlOPKzfehK2BxvvZeU1+gg5nf4qaCAS7nGr6
njpPLnunNeaYUWnS5mGcGQcDM/fa9IZbvPeB1i+WI+FyDHoO/QwNAYkhzV+LZJ5+ItPh0ZdMQuX7
wvTG5gAvnJ+srKW1b0YtP+heKfAKOaFPQSzudNo47XyKAyLj7kET0E1x8mC7IK9t1u1GEMSjNx1G
Pl4IiITNHjhEDX6L3PXA7BXzEYbWr4bDQB29g8HA1d3tTO/f9IkgRatBjGb7nXgUA6ymptIEuWwe
PcSFZaHY4M8y/pR94RgXtjmyuDfkyEunoohe2Awu68Z3vRjvPX2v5BpMMeGfrhMMxwTSSXK59hDJ
+zzEjrBOdVfjjnBzCdh9bGsSLWNI3KxYcBdsDH6pn9Fzy+pGMfp5a0V9srsdxoUdZZayCEAcNHi3
DRk7Z4LkhPMhvkiG1c7CVtuYdMKuCgz1eyMdXvB85MfQcfyNPQ9Xsh1lenVcJVtykM6emo32Wyx9
jKpMO5hccu+VPtdlU7Np2oVE/q9cax6Y0lL5qrEkEllcTPnXPIYovaVt53tH5BZ42NLfNMJ7y1v3
Wv4mZHGM2844RtqaNm6GST9jwxOkJX9bVDbV12gVBVEnrgXfuMQgbVtW7m8KkL60NlZ5uzfctv8z
50t1FFB6vmoUlCvTD1hwAHba2c4mvp8Vykozr0taApZN5DAEpsKudwbpti0ZFZjDEBDNHZmm/p76
ofA0m9G4k4Zv3c2iJFBfQciWUf8iq3neytwzN9hU29NY4YchJmqdWSJbF2ju8rrSatWbn6DfLrjV
vuzKGE45wud2siRHR6asP0bdt6cYjeYBVyPgOdEoVmizZLNm8rRZDe6QIwnHtLlaYAW2FV/4rXvd
BVLmpXiFw3t7bpmsJzs8aWd2Asbr7CBju+uBfTv+ue/nNAjd0H2sYNs991GUHUpCh05QcKc5YCa/
gisswqdzkwY5do1TrCsaKS0z2/dmiu0o6utNPSb9ReRKhTg0m/qdMNC1a9cYy8G/ZflT9sfeMFyX
i6RL2zBI5FreYrz23R2lVCzCVriN/P72fxTHfj78+Q8UR5L1/0JxrNrq+7v6f6Pe/B3/KToa5lU+
9JD1qF+HruNeWxD/t+pIaJt8vlRoxnyi1BVj/H95OxhCHQi1jid8kDv/R3S0xL9LKUhdCUi9ljKt
/xa1y/lH/6or4fwAE3NtsMZXAVvwk/9dtVaLHxlw4j9bUoHLqeArU9zUTjrzraBGojlg5KTskp0J
s3PQT1ek0FX58TvDYpWcujlXqMQq8XUNdlQOM84rFJ3wnEFQbrDot1QSAGEo2l/uw0vG3Iihtn9K
tc01alVXNgmXA+Ar4B84BUs5MBc0nd+8Ul1T5bYTUPgYT23QXJGqEfhhHI8kr0G/RIN6oru7YhqP
/Vj05YVUltWPW0jMV1BQnA75Hfe8wX2zgZVbG8gmdgUNK8E8S9Je+J9IqUV6hLQi5zWq5+ShkE6V
ZH9MtdKWAgAhqNvpjGs4jlqpDepa+xvGxjXc5lhj++jarV8/+IMW/W3tFfk77QWGPNARgFFdQIiu
yMJ70Wda6KFBOLFqDghImJJUr5rY3S9U0/O/txhRero+A5qImi15j1mu3EGVI3QiS1W3cqxotcrG
OpVb35kzY9+3hZ3fV6ldtms1NoTu47Z3613iNu6+g0fhr3u0zZpS1sGjFoNKmpi9kpu9dSqbL3Zo
0s+gGeR/ay5Hw7fDkVve1GiIwL+SLnoyOttjEa/s8NsU1D7sAKbX+hl7WuKTpIvSucs2iVBL8lmI
2HaOuDVy9YMLM07ffBJ07a2sUSBPeKJsD09DRW9VjDXZPhYsQe9Hnddq66h2+oIbX0SbvgyJEVKD
Ih6gz7C8d8zRwYdHATEenqXkoK65DVxTmjyv10ljstRdEMo+3DIpH5eii+ygnaLxqeerlpFWGhX7
yTaSd9L6axnjeB22bpVNdsD/lRerqKqsX66JRJszMY6PlB9BTV1k6Yp1Fov2tpWaOyTlJ6Xu0w2D
W1czcZR4w9ZhZjN2x01TlbsymdWWBTQDEyoHU1ImEov8A37D5dKXiqv1wvqB6X8yTHcTJ6Wf3XAD
rrMt7U3zcw2h/0LHRJgeC7ee6JBIVHLFBOP5DyIFrXrV1575kauhIY1MnOBXjLWyd6Jz+MKIhin/
kju2RXlbL/KHotamOmiYL+5uxFSHRBo5M1QZh+a+JE8oPiFwkj/kNJMgcoY8VFdRAtgNgYi2PG7l
Eog7MVsqTEDICyaSrm9xwLvs9dalW0tMHmhjaj+EtfmetGyzeaOAdy0ki8PGPnStlEXgWtnI22bh
je6w9AxpyHVvNMB6oTWz8Z3oMzhoXGMtoehFP2N6jwvc9FZ2H8coEAHDQdOsuTrAJHIGnKSrmNh8
xHg3odnlRW6cc4sY6UqpBj2ryRJgFSaXRuoP1NypNUZA5oumkuYTx230yGqQSviQWkR8k2GonacM
662+Uu91fpMYYsAgGl4vPVTNDvS5YoEnf0Z9QPw2whvgkqHrLOHzaGQqWPDGfPIqa303VZ5zn/a9
AKOvAd48+g2hE35xYzOUpfo0dVPVB0cXjscLXpB1oY0GpS5pqbjcUB5MFpRSM09iZSoTnBW1mS2E
17upbPeI/WO3TWSPU8Lq0UVgV8HisIKlUFb9AUW7PNHr7dh3Vk0nx7aDOuaunAmY66qZjORzaV33
vhglJ7k1eYT1qqXWuGLIrP/KzrH2I6d8/VoMmmyqMhOsC0njuOY56+kKXtnaNKPdMFj+2xyG1ZOD
5yO/SekRmM5AQ5dl40kKAGG2lepaDePSvctMK/11MqYoOSsfASa+0WPtWBeW6nLGpVh71stQS/mp
nC4bXjtElH5r89LUTL1xlj26AIhIORrCTvbaY5w+OJM3gVWKSAfclFMlEDVtpGO3ZEI+xkBAxDbh
wvuFUs606meU127MNsvsWxjUmvfOqLsqaO0MIrUzQyDkWFoWQvNDT5i+a7LJ+Wnm2CGgQKB3gTky
mlk0AZJCSsZRKgDiz3dxCiNCrkNy6gMep4U0Jd/PZZbk5Sk75AoHU3rAT4CuHwHRyJYk6elGIQtw
dtPCaL8YPsLIXtPd2mLxmvNW22vDLaL6j9VPkCpm0VXONzEZ8cx2BnTWanbHNJzWNJiFHCwjRkp5
20bDjLtM58SkZdb0ItB44eJ9OpddhE2QA32djmkx3I3Agecda3Cej4HTjgOlBHjgSPZxM0lHevHs
zHooPDX069pCLtpMOJXMIDImd7lJu5jcuEMl8UwRmTNEu2rgebaGzmndOyqhN22VFXYTsXA0Flrn
QEagYGHhcsm1qHjYLVGksresGmH504+TJqO1Jj6K+WJFlZbq6EVIi7j/SSL8WacuEy6h8Cqsp7zc
hq4BHEotRTmRq+UbVrIbouauXBGbtcqXNE8nfJzFQteMQ8LczupDDm9e5Pg0Zh1OG2z68Xwpp1CG
GzeOi/HkdEOnjp0xa2/nWAVNfjB7W0E3Ej0/A+w1nnJduOaAUM4GP6qFs6kSiDYZmSExkF2mFGpy
hxWmTnPcwTeeKJHPBmaiAx9dKOyr/8XemXTFjaVb+6/UqrlySUf94N5BhKIjIOjBZqJlDFbfHfX6
9d8j7MwLYRJufqM7qFo5yCwb1J/mffd+thhdOzxLM12xHqiAjPVZp6lle97nsmfLpKPrlfel0Evz
tIHuKmaNkmLtQ5pPyYXTJEXuuVVvw20ngXvqLkorV8abypdq97Up2EYhFZXVBJMD6le0G0VQ0Slh
6y3lFXnlyDyQ+wT6j0JiVdunda/kK8OUqf/VJ8++WlE/s2/okbtn3Dh78ibbyB9Lu539aYQDxt1D
T1w1mIbQD8ZZe2UZJxGrgeRmDGXYfUu6Jnus8sYvt2nRpd3pANo72flq3M9B65bRXyRZiXoOE75t
oeEu8nA/BjqgcLjgPekWST41Xyh8caWGirPnfshi81pmbf7VErombq1MI7cxd0ZpbMpJLaNtgH+s
W/ZD3lUMKSJVPdFBRdihwY6Um5SY6v6KeEzwdny/FZl0jhHq6aJrQo2Ton14hSDL738qP/4jtvi3
mOGgf7/1uf+WplH9r2/507/WbdPm315vgl5+9s9NkG39gV8Yei1PxUHhANrxr02Q8weobMvg/2SX
8xe4WP9DIMMAOKqjp9GFAJH1F+zKgIQlQPICbOcHQc/9E9jVEbsNtBVUZGTz7OytOf/EPeKkUTBs
I3xEzW3cxjmRm0iDDkMeYUMxaU9t3B5MSTywWcf+IbrHqpX0CB21putHM+DWr5qKfrSeXWmjCjbC
1uXP9wv+LEDqd6ies+7jJ+tz3n6+nCDbQJpAcJ9hcLvcptdbtH7g1KVjNbdQSy9KTcAOQhcweVAE
P4vqYMf5+6Fs8JrQXBl9LTarrw/VdMhEAnNqbkHXFMu2lwHohjA+efWWvHNB84M9OozLxpcVrz7v
ijX9aNPZT5WlSNrvd10BHUqzMO0wP19QvVOX5N9VGD/pYdBx8JMb1sfOYaqUs0Smexn6JjW6IN9p
bTIh5wvN64wmykpBDIj9fkzWuOoSuyr3SReXQIlKROM1bcCwrUzP7Vx18/G1aG85nvPToTptGcLh
FTYd0Gtvb9noG+wDcObd2bYSPtltrl+Q1UuXXVj52opAVNPFPxmwe3utMZasx/FD043yssYktQ8f
aVpncpm3N6bRxasuCaLdyyn+Z3z69wuO/u/Hp0MUPMvXY9LL3/85Jmkw+FyLHFcb5PELt/jPIQlV
l+W4FoIuCixAfG2VR/prXBL6H9RJGHoozTAy2QYD2Z9qMA1EMmsBl4oOMrNZifgnSv7XJwGF/m+/
eUovb74R1g/A/JCEUZFBDUba3tFXH8lqjAJsg36Qim6fxVNBS4VpP132lTSfBB3QeEmgimpvlXLE
/VfULAHZhRe+stFJqMGbmnRjcsHurqOQbCGifAqdMaouekdXDoR1AxEHpZdPnoH65p7tOBwVVtj5
dzgn4WM9xA4ct1xzqH2mJd1QMFAnrSqL4LEXWhmcKkKbThzRFBuKPThbcoyxe4qzJB/6qBiIcHYz
aU/myiWK0UW6Y5TybGwk1CSK280tTjBKE3R2sTiLOK/4oOswybCZ5eH0Y0R9YZ+ihNDwtCZ8zNie
7XhVsp4IVgNeoR5JP8YIdTMyuLP5MzEIPOf02qp83c6RoA6mzII+Ans5ouG32UhHHqe+P/gPUEDG
ArXsqOsHC7KAtvRZFVsR1ZkQlhZLf53kT8X0n1rkW/SsyOZcVKNPTtTo5IAhOsTVy95yoHfaQU8W
YjUiAFfbPrxIWrg6OPeU8rQo2HF7g6gqSYsz8n2PPQpqGx+RkifjUlyVDB5rSsHGniRgP1o2Y/pl
1BR9zu4B84EMnUBnfbSy70VnJMw5Qx5eu3WpU2hO3DmuTgAaxTn4kOm0VqCduThPtSIiUAN0l9z5
+FgyLDyCmkk4qkDnNGzmB+zpdclqVtc1z4jbr1rfYzbqnOm8FiGWuLEZNlEh9LVEj3EVlUb5HWb4
DOepetxG6Pa+jI0WbpFmubmXDfZ0N2GRfsqJEdfg2vTW7LRSFaT9RqC1pAPCi3fYGVxnetshh1KK
YvK3eGC4V1aP+9vT2bQVN2nX4NmhcGm3+FblkJxmQdE7WIkaZyh5FVFlAPcIrFr/1sf53HtTNbee
DiVqwnGNJbzEwhiBXj4ogmyb+btI4CjURnEzjWa8Nyray2ZinXbFcDbhrmqLMl+4mGcXo09wbphG
kO6BeuSYzBYyMltPrdxmNTjtKetolc1dmj/GprwZJYh99nJEfNLjCBaD7XzvZVl5+oC/yK3Yt2mY
/bdJPzlrCcooEOB1wjDFlBwM6PxD5a5J1bsEWeKmMBpCfftk3jmV6Uat2tOhdD2tj/AGcs3bMS03
orbvfFVfFXm0rR1ofAJpziIZtRjYtRxWeHKeqBh8ATXziLJzHxVo3gcrWCO5dJ4x3DwpKdUlx79Q
xklc51K1l0Y/1TOHiW8f/45fCuHpI04DgBSpl/b2E9g3rGGjT+SZ6AOPnrKXmGW1cVrtfN4qLIkC
rsE542mcmj567Hje9B3djZUFp25d8dL0JvbUIrhvMCi7bvBgII5jsxou+yh9cE2QzJWRkTSttIcS
sdvXMswuKXzuprgjKliLcTy38mSyATI0pXIehP4W/cn9rBKBgDyxJXRVYpBAGNxiI7Ku6rK8Ncv+
q5I152xn8Ug0exLUUnCRLb7uIrtlVK8QVzbFDzrjCt0cjK8iAvbMUxzGk760ruJ+wkDVdZQtg8Fa
QLnrSetpu6XEukuMU0ZAe5TjN6MLTUHGgqcGA0DQQU6jtWPh6M4Fvhk6qA96JIlkMK0nB6DzWTWp
6QHQ4kWQd7CIOlzfmm+5p7UkV5v8TbK6zNo5qLkll2VrXslawzajruOCfEo3NJLLxm222CipzBTm
DhXhKiaVKbSMR2JY02VJq5CW8nDfDKi4sgHhFz0qc2XpdXhGcWlZJQ1bYUuNt0GH5oYWkdfKSs6u
NIO7oJ/pkSv3AXnwJ62tJLSuRbmykm7vJPW13dYXJc7fA2Tu0Gvt6Ts876tMM6sTC5nOBofylzQN
smtZgCYlHAwQjYq+MWqE2CL53AqtGw6OTHEF2RGeQFX1Ir06bQZj1VDKWtWJEn9F7LSRRoBOsTXA
UhjnRIZ7RdNiYxG8pnGludiQIscLm67cUnC6rYf2KcPsQ3jvPi8xdlVji1ZC/1o7CsjIyVcOQ0Nd
nVcuJRYABk4EdY7C2y1Fu2GtGhrtyulsbiBXfbphKyyWGso0Cjc28agjOiqbTrthbJJWK7ZWSLZZ
0XVLItMojLpeOgLgaCrlomtBvqkEYuGf1LVqV0+qsuty45LxLTvYE9fcOE1EkVdYC9Msn8Z8uDXV
/IeoxxPLCFfkXAXeUBSnXTS6G6mhsZty5TLFe7KYE4rx8Cs7Fv8nZVc3jyEOZjiDA0D8HhsUsVpL
oHz2Mpyq70UxXmQp1vKgbL7b1IA9h+Lz3kC1Cqdj9rLXYp2owdXUurpn1xbmIfeJhLPzpkkN2gvm
idXbZ5PmxBOObN/JchSqWUIIkC9Shjtyw5vqh9qoyU1DL8cEskA9FS1xR2w1GW+6sdaLCWxBYatK
8X0ABACiJ7R1FshhM2l3Rkj1ykdvg88PfRnv1Loumgokgi4nOrlU/zWZr1BFIubVA1tvSw/9ezTP
Y72TUsRwIKb2p01WxTvSByH401Nuzci6FGizXPYSCjNO8UNorV1ku4ohQ0yrFlMLPSu/jtHXRmHQ
xx4tKaNm5STqXuwjrQ+mB0OtmgE0JYnmjrYZAPSmYqOD5jXjja8XYsg3ddMMsK+COt+60ujELQ9P
FN1hDBT1RB1D92JAqXAJpEF9rFS+I69krhBL1g/0ta4lbHZQ+2wdEL9m2SyKoqoTmPcJ2dfWknzv
QYMtYfAOXaKFDYWyKhSddhP1uCKoK75u21RW1oS/h1Q+1SgDxFYjmy/PKQik1bI+Vc4jZMq1tmud
RP065GnfNV4YNygwmPhMQR2m8MbWIDr2NI57J1vqpDyFxhXcaBAbkUlidpLgBo43OHlnGKEeQCFC
8oxUeEnQCPGnaEDkeJYJlbj7GuOamSFqgVPqzPLlKUfMDPndhmpX6AABUBXo5hKj8Kx7TiYmmkNI
LbQG7KdKBlnJ6vpyzMbRXup1lW0GwsqhFrhOHX3NNfnQMBFEt1pQF/b1oMX4uYiNKIvHyOBFXbGE
upBKGzOf/BRp+7IJzsJa0RFxuRKNCtPORHIIVXaIQ7O+GzgJzmBBkLrFnmyWgXe9OkYXfeIMzZem
wAS7AwY4+F5YsSyjrcBNNwzYnR65O8N0g7TQsNaYX/v4fHJ09qyrSErHXuNa6NCCIRPZJCTA5lgm
u5hYgUzUV35mBhD5akuTK8wbKSF0nVsZh7ADQ4H6aIz6TT6kgIEaRML1iZ4q1hZkcAW+iUKbyucN
HyxkyZwBlHSZQCeNKE/6Cy6YnpAVDcVeYP9eqbsz3lSxhBuAl87rpqKVYhaoU8/RkaEq9MEBpTt0
GcK4C/um9Rd5jyLXK7OpdldYO4qCm9ZRmw502Dd9gXCsGicaZ1Qt5RfNgTEqhhClhZOkJ1kjIKfA
aQVBUE73GHDLr6gnWtZqOgIRN1oNtSk2fRL7GLeUoPbAsJI5Hg4AVSgbL9kdKKeDaxc7y0qM06Rr
++1kDP1Oqe3qqkgZ7RAZtsTU173XcLtPLGA30B8dwl9IIjpRHYYtrlJZuSHtYltaOHwBOCVbq/KZ
x6Yg2RMnkyHcIyBeJwv5pkY9vqzRNS2dojTOFMwFoDRsqi0UZe/iwVZPlTaQPwheZ5Vos8Z/TpFY
/2ALT1NStYXyiHycXGvBV34A9R2vtAwFIcygyauSnF2DVjgt6x5AVTT74nWi1+rjaEazy5BhhMI9
3KCsag6uH8p5XnksHYtYBWh2CHIr56ICJffInjVclVIBJoYgbjsMBZbQmrlyJyN1IE90fKR/2u9k
ko1bU6LVXEYK8RJKO4DFCRgYlSAhYpcUnvVYdc6yFfkXpp10iXGj/ALdDqRjgtk1K/3wDmH74Dlp
s3dbrGp6iuWTuBC2J3ZraWu3ZbxZ5B3iehdnDBSzCFAjWyhQxpaxHarmuUYQvZ7plpd9X11keZed
Bugr2ZPhnkwc5vIEy89Sy2ywTWnmCo9sRON2iNpb2nPhLlYBsCNDXRuBDXgSzeQK1LV2ogUAsGNS
Lr9nct7I2lkBCEtLEJtrYE7iOr2uEBZDFjdoyRldec+VsEQl9aPbFFkHbJYNJdhUbTr0UGR3rS9t
LryDOCrGweNKmmT9n0rMT5GMoGr694WYxTNl+6e35WF+4Fd12DL+sAyE0y5RFbZlvtSBf1WH+SOH
gE/qww7qQOZeqiC/SjGkVTG1kHVk/qmE+asUwx8Jw8aaR+SdplKkEf+kFGMdVfhMUjpVZOIWgxj1
ZvMll+iVsbNqM1AxqFrWg5bsQjPZlMjie99fGjkxwj0ZNFcUmD2IlgfaXNusazacFB1BzOEhmnA7
2RSgFqrxrmMrouGrg45OccZdZk1NyqvjQRI6KaF+ufqT0Ty4NH2Gqt06YXBfJvK2bemCoT0Ownir
SZVwBHh0xZqR1WsgESjYgumLbcImvA+M2hss6U1wtkL8Vz7DtGLpG1pkp8kuxl1BqkK2cKx+6Ua0
rOg5Mm7n8Q1RDl98t7uawnBDL2WVuM3eMjcAU9AUAwng92i9/CQE6aiw/duNPUrJwt3fWUiJ5Rqq
0gncK+z7F7RWceiYPz+8vy2nHdW1fzvS/OevHmFZlUk4IPCDnw8f6Gun7V+9zu9UtF+8ma9q9BzA
mfsamqbNii20XG8PUNlKXou4l2snOItUYpOd6ylZJ8BTMNYl6k0g8ItQ0nZwVpfhXi+ydQJeK47P
GwfNcZOtdBwmMg3pSpqe1d23yJ9V7W7gxZnTnwkFWgT8fIz4dv5dTTWeuvS4QbzTi7zE0obNMF7G
IBGBUK3Gkm0UMIjWCFZSB0miJNu8SBDEQ7U3TxApLT++Adrvd5gbQAbJ3KXQbVo9b2+ASgarX/ad
XEvyqVGpbobvcaAu3fYexNJ2tnnC0zPQXtCCXOTclFT4axzlq4/P4/dX6u1pzN/yqwedqZZuYbGR
a7xrJAC5M5Biodkd+yzxyTv1tkCL13t+5K+u+Mh5zhqhcykMMCzok0eqHgGU0IvUz65oHklfN0t+
Hccy6J0x2FnqUX/KDaknELok17W4CUuTCdFfpD2bwAy1bHgv3VOLWm9jnEi1vZqUQ1F0q5pFlwuB
yuBelxAMoWH7j373Wfbb3Kf57a2nBffnqR31Pmij47aIW2yQ0JDCwfaScDbyUfioaBzV1abDyqN0
wdX/z0P+n8NShH/9kF267X5J43dNicsDkrooBKXwslunfv3Je/3+a/0/hzoaonIzisqAPhi5EggO
Zg5E9kms3WdHOBo5wlayrZQcARiJhHLRfjI0vf9FuI5pchU6Wva3N8ua1fSxzSBLta4Zv7c2b0dg
Llz/+8cP5d3PgRLtHFJrMecefQ6sltwhqzkOjD2ygTdle6dO1x8fA3H7e28cfWEbEwItypdu3Kvv
uzYDVVUz3jgIM4xw/Rq4KCRUZycm1WvoquWOj8V2WqBQWUfWvjbVxYTghEHybmCpGpT2D2FG51Hf
LhxJvbxVMNA0CHisSLJxxaS7AOe5TPxuS/rJaTbc4h/eGghRQiDfOck8SgpVpQXpXJobtSQXpV+r
LRhidzo09ne1elIMft4uTzDbnGjhAaPswgEeZDY9hZlFP60U/ak2bjVMoXLXUD+MjQTQokuNiPO3
+borvhqo9EWEQX/y1y/7xqnc+QMlfBVTUNR4crqrFO1E7+Jtqrbbpt9QV1gVdXoQ+bN6EmnshqX9
g57inWVC5/CHq8beNOLQR8Nlm9o/2I15Iav8js2nH6vXIIsXmOr2WIjWdWjvJ3BBRggapHUh9asr
7BTU6S8khnalf5CJuVAMfWP25gYWLm43iqzBQVS4FUz3ImuSQ1KL06R6allCkLFw2VTfk2nDtvXl
EvrcpEeExlC5gsWaky4yPbTGPRELTE7fzCi78DFTWmOLCwPXAK2eqSTgBd9240JWHnBi1fEZ+719
O7CRDG/7qlpT5z+x3I0gio46xBIQ3FkMmpEG1en8uijRUwVUeFDjjW2EVzweaiTxsmWmICzNCwrz
dAzFk9MOa8Pxr/shALqs4v0PtOQUicJZYSDeU4Ieald/XVb9trXrzVBd+8gN3ZGcO/axVbSC7bmk
IbafDVkG1VPHQgpsUgNneqCSHiNUtAsSK9gbsufwBqg6ZvOoZKDdsAQSzhJVTwN/CRsNsERKdtCu
KPEE/SpytV3VGDs72Bd8ZYhkd3H8TddBIFIe5p7nAevQ5sxQf64IqCDFSrvFGUh4RUllF4011pqs
yLymc2+y7ryGbMQ6xAUbVLPsa9pHMUcfyIUrDkW77tUL+NML2u+4pMIrtk1A8wxvKDNP0bsvcWAw
+xmLAinzlEC6ARIkg3yNpmzhty7jsThzw86rUrE2i/QgbeNbosYPkTGBeS4OxdRf1fR2qO15qvFd
84MTGqWUm8NN035v8XxlubyD7uD59m0HcbpAeBsUj834zNZwiep0aQzxVoK9nUnKiqyvBQFhIQyl
1JVeeNFGOFvjJ81HGdYwH2raKuL0cfexcNoYvcV9KBEgsJKGsj4oyhL6GNotVH0jsCllBan/lKLX
FqLTPquKJVv7syHIH0p+WyuwMhfnhVA4gwVdCgymzXmBmaoANe/Q/bHAeEborsf4LjXZO8CwbJWM
F9JcJyR1jeWF3+or6vb0H0CAB9SPm/jMca57QeNXNZeKam+6wacfIFY1utl5MSnmfJ30Uma4qVDh
RaO+Q6NIuSlfp5CRTZWMGwO6f2x5ZEispzknKsSeE63mAh+O4fMUQXs4A2fLjBCNidcyq3cuSmBl
nBmasOvRKMxXmDjNtVUPm048YMxfxfm1ibCWh1P2B3RbF1EWzalvD45ULomkOYFteipGkPdBvyE5
hXrTssK2Uk8PSHqhxJPFw3DdEMjaARHnG2vKYq1xIK0s8Yr1OwMXqKyNrY4fZoiwD0zd2mghWrNx
Twp35agXLDQ9nWpdD7o0UsRyzOhiKN4U9Ke6Q54m9Xk/sfehDO5dBiglaU4z8UOFP1WrF6Hb7kea
LAoSPLIazCi4tEV30KsHUwRXsh12hOSWTj13wFYKPl0UhuuZl6Hmu5yYpwJYos5w18fDAf/2nfSR
WGrhnj72uWZnZ1OSbFsTRIIZrYSS7qL6Wgbd9uNZUJun0jfLLja1Nv9YCE40st+PpnRad3UYtYVc
m1FxAt6YuYvBQAAzdlwoBOk6y9kSitjDr7BQEC2iWlgZTogmRj0bWCtJp7tQwjv0sZ+c2m/T89GZ
HS2/7cTJUxZkcm1RjNSlf66SxCWAppn1XcqzdGua3c1nYbq/LT2Ojnq09NBbICIjFq+1AlPaNe5w
K24Mumgf33Z3Xuv9dts1QIbCRO2Du//tSiq0a428zYSLg4RptdbWVFhtt81Fq0qq8rZXwHCgj34+
LwDisF6NWKPdiaiVygHLwJZHX5WiWiLKgDO3Fw1AXeJV5j16iHHZ4L1CzX9rVDqbRpDq5ujp/NZK
fSJwga/G2vXWXXPVRDeNpi8GN6CtSUFVW3VbnS1hByoZjp8ZUoyEpaAZX0ofGyark6BeEWO4KDG0
jaG5qa3xgFnywrBJQ9GfoyS4wNJyMX9zltbd0aT6otRExpAhk1L8Td3sDGfy2g36uxCXneP2l3Up
HkhnWtqQwUA6gLQY1tk4XdeK6oVdu81H/w5x7Ze0obXE1kQVcqOAe0vZjdHg/TFQQW1bxwuwd6Nm
9WoMdhETiR7zQYf68uMnp33y5F62WK9WjQyBvhxVeAVWdlBnWLO8NiDeU8ZxJue04x5Pd8TM1cWG
sdd3v398+N/qR5g4fxajMFkZ5kvW5quj1xVsUWlw9KLYIBlfl7twhm6cNnn78xX9R0qvmyLjn+MI
eyol34tylFEQNv/9v0tk3TwXh2/Zc338q+az+et3oWn6dXbet+bbm/9AUBs142X7LMerZ2rUzZ/y
p/lv/m//8F/PL7/lZiyf/+vf34s250u+eg6iIn+t6xJzFvjflx9Xdf+tifLotx/5WYCkXKjpBoGq
1B5Bec3lwl/qVB2zHVt8EpKpTLqqOgsVf5UfMU/+AShs5n5ZiFEEP/tX/VER9h9sTUyhaoQBAxVD
7/rnxV/8HFE+0oJp+tEbhAhMRaemcw4aBQcUYW9HHj3odFEOc51PDTZVWd4YA/SbZd6hCd9Ik+0O
kk6K1wGB0Lhs8vOyzqN9H1fk5LG7fBiEM35XcPUmi8plXrCdpBI7XM7nXatYi7GI6mWSN8qyj8N7
x4o8PKaPDirstRkbJ3lDWwLUzYoQVnhN5g3HYtWf028d2VaC3CDvzN3Hov2CiuCiDXSLCM8Qi8WA
g1h02Y2OTG2pD9K4o5RasT6Lx9QLmoZtha+MXbvRU6cJb+JM+E8yIjpmGRlNWlzjtk3FMsRmDhEg
SZ3rAjjLykxZsqgKlM9l1qvVgf5VBiBDNhd4KLqE5duQiY3j4+bHt2dWwZ2g69jeaAquFRbXNClW
TR9q3ZNRVez8lLqjITp/OjkkMReqO0suyGaLUtPCGkdVr50VoYZCgUBqrjVFCXHfGvMSwYptiyht
0ZESXwZEZAg5CNySZRtchoZJmFEN8gq3IYAkWeq97wl9dLJVqfjBDc26qj3oQ95uZpYUoRYq1UOj
6Ic7AU5iVbhWdtZDtefYl61ZYNwtsHoHo6ovelWpt4SmBqe8Oqse7OFiLGPi0AoIa7iYQN4KXOcV
5Ou+pwgUR7Aiwq0RjQa9J0iqfWUbe9ekk8Qqp1LjfSOTmwo8Vrnw5TXtwnIddROZHhrhoKoS3cM8
CM9EGMYbGQGcI4EIaLPXjIZKyBOeANDmEnbybahmwpFUjUOy4OzAJdGXGBi9Sn4O6v9orDsvn/Pr
Rj4/N2ffyuNx6vUw9fdD3v/B0Yxq2kej2aaN8udvCunt9bf29ZD28nN/Ku71P6h0Uou1VYYhBHCs
mf5U3FsMXGR1oVpW+RfbZrb8NajBQbQYKTQV+SqlbJD2f41pwA5dIWzhMlBqfN//ZEA7Gs5o9bBO
cnAjwh6wcNoelbwI7hg7zY/PA1Wx2GrVDQIoKXJ14/NDq3JQ5C2TNZTrV7fp17j6r7zNLqiLNDXG
7aNK6stxHQtOqMWYzcJ5Xke+mojpPRZVx6AXBnhLi7OO0kuYUTGX/akVwQrCI1zPqzECcb/880Mz
jSB2t3U+SOt4DUC4XZWi2z3vIl0i5i2rbhW7+bSmO0vUBnK4MDjDSlusp6ClHqBa1px2B8kpWH9y
JkdrofkmIFSn1yZMHYPW/PRf34ReqwPLGMPzCJekWCDxEKlXp8CoqUwh3JvhtBqZc1auPfaFrNnY
ZoRWLTU3pYIQYOfaixjMGntbvLCfPKF3XgwDJzzvqw7xF9jX23PDFatYw+QesG5rPanJTk4NqpPZ
7Tg0w7iiHqgW+040eel9fFfmX/xqaf9yU5iqbZ4R0z3z+tsDm6NjzOPVuco78EiGb/E4MPp6PhCj
k1TLtPsOJvSF4lbFnWoRL/Dx0Y/2Lz+Pbmu0I3R6JzQ03x49U43aMmv3EAcyvIusoXkUugjXQSOC
zcdHOio2/zwSunabbwBCuTs/gFdfgB6GQ0V2wsEHnnXr0IrcalmrfXKQ9y7HZHtksmjCu2Mefd5d
gYw38PVD4IMMIGhluB2o2q6aqmlu//nlzNBW9mP49Sk6v72ctBNmE+nJeatZ7U0F7+acbPBq9/FB
3rscus8MVyzpaMEc3bM2MSm5pNF5rrkULyozzHaqURlXcdGMn9Tq33s8Lm4kHfwrQ/DxtwlSBNBJ
lJxjhm5XuNZI+skAGAyfvG/vHsbG8mQTfcw1HX1mjdujhIfQarvJxKILJX9NXNcn3/IxD3l+10xG
D13nazYYb46qFMSPBiXLwPMiUoXisbRgD5n7JAwB1ZVfcj1rKHNNJiXvAWUoxXwng0BXYvzaWL42
6J+czzsXbRo6nxelV0c1ji8aPg6+wNQ51E0uKZhN6rYjv3D18bsyX9PROMLQinXDEbaBBOGoIVZm
KUWPSjsIgaw2BiJLVza/D1OChVz5iYvqnQvCTCcMcmnxwxrq0Zhlz6Bt1xwORLsFO9Sqo6fqwWeN
8+Na0/wULYuEPS4HBQTml7efGBFsbEdScXDHTpxkNbLLTJahx8tVLCtDJSbDF8ZKFFAfEObG5hfT
mpQVplP9dGoVf0dmon8DAyy+Jma0CxcSmTqr7Di+Mls3/2TkmU/m6PYzhr/s4oihZ6Hy9mSNVpSV
EIKUO6mcT0VXPlqBWS7kOFeSx0Ddqr1qXn38yN+ZOt4c82gMakJ1oP5kHGI8jCTrUhmkEzpk+9IB
9BbqpcXqO23sbgk2ajy1aku5/PgE3nsPbGpSs0iF7vtx570ta5cgQ3GwfbKsgCvUcDPD6JOX7biE
8vIezK5AFDAqapYXjsyrmaMutIoEE/XAukLXV+1QiNYToWZQLZ9g/Jo44L7irq+vW3dkRQOtz+kA
ucKrNogxg9igU5ym25bREPn4+o+lBy+nxkfnMDjjmMIj+fapT5qIy1k2yXvskH1ehFeUlFNSGKGR
wuGK7iq9xyFQ13pBpdscvgy5qQHh6CL+zXUvIn/QfqQZ7blPTuydmQPij+mqTIR8QM7Rq9GxZepr
Vz20UaydIKGk8pomXXdSd5S4C3OIrltZF18tUAZ7KfvoHlSUDW2kqkcNf74taPpIsRvKPDnJM6W8
+fj83ntx0GvoeHJZEzLBvb1vVtnWKtuEgyJNdMz4EQjIcdqzjw/yzohIdUSd618Wz+h49gygdlFg
7A5ZqREoSfMqvM3U2FpEk48SPCcZ7JPp+r15h9KL4Ip4VUEkzU/l1ZtaTl1PWaY+DGrb7LWG6G6o
1MYDwidx0aPkdhdIqvF4QYHWzgyqDVvDVLtrf8I098mr+c4d5pMUfDZomSjrHC3skgLHRuiAqyac
ajVF7Q9VDOkna4Z3rxd8Mas5uu/sAY+ut8mF7qO7OGRSmEtyRkiSkTOgqAj1q2iUxOrZIZqzLPDJ
DmpHciiX5NiBiZRS/eTez1/a0fhrz8sWC9EKrtjj6U820sZZIA99yF4hE9rXcmqfe4eQWpDlKHRn
d/Rn+5n37jHDG1ggBFjsHo7G/ASJLLGs5UEn42KhlBJnQkzKFJqVZoE8emfkyKbaUZwO6XSvzOOk
3l4iTV41WvEQzGuOj1/4d89nHoh45U1WG8ejEU2oDtfkwZ0CueP1huMwmvYnV/37QWY8GPPOywqA
9La377iSByhGiopwJhHeRvizbrSQvt0/vZIZVwYCgtFhZpTpbw9S4DvJKrM/ZK0hv+u9lZxMZlJ+
ciW/j5EcxDHw4FNKRZ5/tL7I4dorptUfGrUX12UzNTtCkHNAX52ZZZ98jtrvgxGbEn2u5HI5jEVH
78qI44m+sTzYKSwU+LUGVbrBjO70ehggCg4ObL8y1m9JR6L/yM7l20iWwAkRmmdBTbSKBzvSJeqt
GXBe9M2YoEHR67L3Pr7xvxUquN3kiVDznftMnPDxuGGaPiZHOvDYuhBg9q1Gf9ztoj0inyhfOgCK
MWm4bqYvrB5fw9z9HrfYIcz0H74D85mwTwA6QL4FpeejFy3Rh9QJq/FgJfa0ZBmaeNOcs/Tx9R6/
AxzEgSlKc4QxjIrV0X5kdJxgjr44wEZJltCeyZMCo2SMeXz4+EDaPKW9HqBejjTve1nBzLyHoyO1
QNP6hhcgQ857OSlWbC6pltikyruwteuIuvJo2RvZh5cyJ8eKrGvlmWRG96S0q+nmk7OZP6APzua4
rB/ZQWAJuNqRUddnTCL5RSX69kJV+7NKIWazCsDxpkh803acEAgX3Xp0Bm1LVK7A1yqUZPzkcc/X
/9EZHX0gEPqiGDv2YeoVFa4ncV/YI1KU+yQA0FVH+0+Da5UkIYm/ZfVPR7X56QgT8ASVRg0i6fz0
Xs3ccK+cNjLrg51pqAOqhpCjmtS9j+/68R7h5SAMNbj+TWNOW3l7EJ/MLZkmvAJlI64KSvrrvhrP
qNtveL2lN/b5cPrxEX+boedD6hqlA+qnFBGco885VfIYn3F1qGuHqOyhF+I0q+mWOm5RkEOogVZZ
CrUIWB440RX6oEjz2DQbZKRpheZ+8rW9+xGYUC1NApMIu3npNr26zXqcN6aW1uxYAnc/dVhP8B0Z
ZA/6sfKF8U1b0NOyd25uqMuBHgTqb0ddszHISboqq2+f3J3jQXm+O6xbkCaySjL539sH0nSZU1h6
Q2TZqJAWXoT1VwCENu40VpXIs/4feWeyJDdzZtlXaet1Q4bBMS1qUYGYMyPnZGZyAyOTJObB4YAD
8KfvE79aVvppKqmrVm3W0kYyIxkZGQj3b7j33JbMl06uCvwioyCiqcM++NlnK3nS5BUQi2JIB0CN
lk7ToUQNs0Cisx19FkDWfv6Ln/X6/P/+/eBg5kjkMKTM+e384NaAodw1dzpsM7PzKhHkSWSbiM9r
hlezqasRr+lARr1MYmUjDcDh9dMzM50vn2QT/Iub4vc64Pq7Y5rBLzD2bbaUv92eA5DYLND9nWNJ
U+AVhmQXYMfT/51HJg7jiFUm+nYOzz9/RnXkEe1QXN83CbMbSIZE5VWxV1NUVW0EC7HpTqCBidfU
BEXL5Brsg+1MejD1iBNokrQlFeVfHFb/4NqIBXRUh+wmce1J//xDReOQuSaKLypa41tWn6QmkIX7
tQBt9/zPP/d/8GuG34oHgqEp3dLvB3WYpwRt1Nalg/F2Eg1BckslrX9xTPyD7wFTRu/KkuFg9cT1
tvi7r2VIUQ5xMLr0oFgh+y7TtmVc/FhVPQFtZKLWx3/+pv5BlRFHccyihwLMpVj97QVbk+pmmPUF
yqR6t4d+hPzVzpCZ52giZVvlZrH3ysQI2+JSI4LynHn90eoUwdY//1E4d37/YlGTsW9imU6fHLMj
+fObp3vKl2kCzJ8LkyfVrBGQe+wZ3pfBxO++N86vtNpsI3Li7ZdPIfBnJhZzJfWwMLoioCITuX8p
mxRUGzkdcDpMitrr1MQZ7jDX6Yz1xs40NOdV1vbZwl9BmOE08rudBp9Eido0mSYbalzuHNNXz7L0
5Sf7ADEiqcN9nCgTkZMRmlY0bLatXO/8JrS+T4TNPWpS8NAhcyd+jsrO7tjhroR4q4zgRUlq0tV0
Hh6XFd7IKWuqRV3GQC/zXk5+87liYCRJmWHoNRm6mZ6UAG2axDUdBm42N53Q18P6S4zrVj/C1iUU
YtaO9SQN6USJdlWrNzbFy6kqu/mjb70VTp1rEd3eVRUOW5ir3lfHgz6x0RZ2Q4jVJrovoJ3KhBd3
KzbPdjudlzKepk28eOiJW7ZVAB/KPMRDIQNCp2ibOdIOcR87/W6O1q4riAoFVPqJ7hoqtsq4RaDQ
Cu4Td17Xdu9VkbUmXTwQqNXojrDsUusc5TB/K0RH3NI1W0loeVN0HAS+sEsKxA9RcHwNtEonK14e
4lZHBy9V/PFYDON0BO7u/GKfbV+Nn2h0N5iqWrMZ02yWG/t6PEN+n5sMyOdg7sASQkF0xwDx6Ng5
brQdCDzjAwT76W9Sh9P/dSxnHMzkk1cvrvYHEnm0KgJME12L8HSm8dxIE/hy540Zpnat+HS2cJOH
R5zlXJsEd7mPwVy7zp1QgFDw3+JrShpfkWBv1DQNRyIUzAeexCxKRjcnPMvKmzZNIDiwfiS2BdtE
GBfOT0WgGw2QtXyFIlmbc2t3K7kcIh0+u6ACciKLtW0IawrHGr312D2PddahURBRiePMK8mJuZIy
H0g5rJ4yI3mC7LWGkTnJHmRiGi9AOdEIsJtnFcpTHae9Qpuhohnmpe+VBImtrYNOePAQXeQ9o1Ry
rlfSDGCDonjI4rQZdnmD+PvWJT5o2vZdmX0TY07+e+a14XMXrMuLt7pBsxdFmes9C69rslu5VC9X
djP3o10VqHcLpR80Ko1Hp2Mxt5m4+ptdscTuj6Baemc/6NjdgdbXNyEMczQiKCDwrqtjl3m5d0p9
/hnCKJA+gGIvX4NwdXC8TUP+UsjWuQ09Yd3IAFUHZl3HkNMQ9VNw6qx2fBmnuCBpLFUtcSSFJAKU
YdGX0Y5aL8HGHNe7ycyCM4RkqmyL02f570i1/u90WP9U5PD/oHzBvfZv/7kY6xlFZP4//v3XUHxS
Kf5V3nXl3P3x1/6PICsCms5NeGXyIe38O0GWE/xFUGiyKf2rCOFvwgW0g3+hY2DQeL3MbMohrnAQ
LmP+b/+TTukvMRtPBuQ2+Tx/6Lv+K2os3/6ti4QRSNnlMFsEzkVV8Hu/KuhKSBUhMaYIcHhvM5uT
x3drhSyUnI3pw11EsHLUtiq8ZdFqKpl4Eg/9BraeYlLlmEDcBs0km+3QD0uXeEKsVpl4qM3vBDSm
6HGWXpyRpGPGDJ6dEIO+bUsoKjvP7uPhaMgdIP5NZNnZJVVpxJ3ZEs+4JcZv1s8BsGkY52vbgtmA
cmsmxFZU0N9q7Iuzi8vazZxoi6Ase2wh4C5b8r3W4KutqrEn8553nR2qcsFTtDGINZZ7ChEitDbc
faRIzkNTja8zZXiYSPcaVbhEq6nvsRWAf6laGZUkMll+9eRSizXfFdfuI0yvwH70p0BEZ0I+FOnu
kNZbjHMLpoJG97I71nrQ0cu04o5QW2ADCENjDQfje5ONfXkcUZ4SluCO8HvIxIGVcNHdCDqd+PAw
hGnOvrNEyd+wXCUHqDZkqDuRnNBA8fa69cPHR0GwCa70/idCBlA5m/EaF/GtzrtKghVprkgUgS4r
7VGq4+g8Vrl0qkdyq8rha+6HhborAiuyNpz7MwyW3iujXxHO+OnoEKStfq5V6NDTLV5VCHuj9OxZ
7ramt68zNBVj60mms0uRL1h3TWfgQPGR/IKwHYDkbg0kopQAaT422VDVLPTbfZzdtzN5OIjqvDK4
WhUAdnOgXvkthMmQKgh/mD8/1Oqe0r/z7nTcxuadTFCW46AqCpIkTpqADPVVLI5K3w0sMPlFjnPX
PYSyJQ43lgdgKy/0aOKmmr3qS9ZX4ymbYyCMVQgTIOh/OF2VLsRM6HdkajCaKbj+eHAfYTV3iQiW
jLDPeTYQDDKsCk2WcTkvy1I/lFkXem8e19j0Id2qnm98dxg3PmDn2cZ3YkNxilAoIwgOycj2qSUQ
Hb/UCxpDzFF4ncurFC29itL4UC1Y42zd7CufjcfYi1HYKZ8AumRx2DXgbC6DDwIwnfJEfNgQt0kT
z4V9Vy3VYD/MVpxmaZJFICi3JLkXAciAXqzTbbEWhX3AU7CY73jp0isjaamYGAOv68x97faV+xbC
Dv+o6tXdSWEVU4IIoAHeBW5uzzcs/eCPuoeynzygHcJF9SYz/nuJ63wIzrZTMAi37UGP2I8AC+Ub
XNtuzdgJ/pZ+BvsrrPdCr0p/X9nuzj8icu2ikx2AtQHzR5TqReLtdX8Ntg3UzLFgykHokWWJqJLc
xY2heKvH+0H13Xg0JKA9CU+ACx1XSWh1PkiCmcyqQARNarBJs76GFYlQY9+aVqv7IBdd5tuy8rDG
wbB2waqlfGewxxdiY2J+qXQHVrRs46qKjmFrGG2zPQaG0jUySOJwxKWRRdib3HiqZTJMVnlbrfYV
hVapyrtJzdgY0kw6bEVsJHDQ230WgdOau+ZdAyAnanKIqxvLG/RDtzZ4f7yyDCbMKqJWSOj99n1y
G/Mz7URw4wSFSfRUzD86N9I7QHHBE2Tjd5P661OqEAScCt40vDoYZXtSGapDg8YIb40B1LVIzk9+
EMJOTWh3p1AWzoG1MUYrxqwUDJZSH0u8BD5eLKv4zNLZemuFzu5H/s1tRYLhrl699clvo/rQ4z0+
yHRab1u3bl4yMh8eVVt57jkN1S+mkSPJsUUr9tIyPZuRuHstQ+roxB6dawqBU7Op9gMPF06EWtQU
4bxrotF5gbhCdJvfagZEoxe+hzUVZ7JMdCYkMgW7YWzK+jwFA0zyIvK/iICAzoNJHTqSpgZS5nZu
dcucJcy3mki5+zy2wh3MvQiXgE2u3qZV3vJzGvTriJGFMKFZt++iteULJ4A7bBxhpcOuYXULQigS
P6Jax3eFugbe+8D4vdZdL/Wg0q9znhvnlkS9eaenetCbyIWHE8oyfOTXvJyCJq6+qn4CaXRFoex1
xJvatJkthm3WZrpIFljASSsdpz/2bjC8sTyKKMAWl1jvUAvxVFsROaxOmL+3dqgvmSbi004d8QKP
a/gY7HnaY5jBHriExVMvPLWTZCgfdWidEaMU1438i10tkkj0eE7vVyru41DiWfL6ZoYtjeviZkQT
wf8fj4U7Eg9vp+SwT2sLXBP5wOvgFN+F7Nuzs2S3FbE67Gpnf/zi9D3wNHZUl1BM99Ua1S89efPb
1YEjPw2G+I2OrEFdpLdj5waJT/OJE3PqbvCIUAp4vdt8FKkKz6jNradZ0cWNbdfhoanyrQuA6SMu
CHyVDRZeafvWr5owI5jwkqCTTW914nGxO1mdCGZYNnQEQZCoRWd7yy6L29pMv7KivI/DgkmNBAPu
uA/hXKlnRNDWriwG8SYtlgte0bMfGS+DI6cTfCRIYVbX2L/SSjebYYBnP9AwOFLkXyzLdjcj9J6l
bcQpzpjCGaXOMibKq7E1B4snbGQiy+AywSBQ4WUBzr3n5vvBzrLQSUB2E9ZRIMt0rjf9jECoHUq5
1ddly6l3h6s2ubeJyivGe9IDlxuKnOjIgRrfNqa0DuSG+F8og66Q9W7Q2Y8lWBmY2nUrn6raRi3d
E2O/jQsLfROBmONbWXSedx7Gbnnxo041W83gsO9RKg8sDCOfYu3YZBQlT46x5/Cjjh39PYc/02/V
mq/Hopza7TwG9tbqnV94wwuYk8gaflZc+XfRFLyR6Vx+NEPO8dxJkwCSJiYyVZm88ZDVH9Mxdrba
LgC4Lz6zTtQj7qYNbXmpF6tKWPCQMQuyfrOsV/YlEqp3vhnWuistD9W95xEv0OV1tidfdPqy1Lqw
TtBZObUnJyPsfiJPctyHw7p+kp86NYyOim68FyKVhww4JXDX1t11xcA8wZnrrzotG3h4sDi2aaBj
PmPLjfelCtWOpO4eIGR/75ZlhGY2CmGeXGXdlqzXdTM4orllGMTPA38k6WZz66cztJ+mb9vbNYWu
F7dE6Xau7voksEJnbzmzJgzLIjyIypmERqE4T1liZfN+Me60U9rDx0frnvTFgmdpyKr5R1xW7XNb
Fe1HhBjvneRf8b6k+fi0gLJ3Nllo5F7ba4QCXY1Hrat2v0zdD9OE9lGWA1aD0mau5rTNpWNftg8j
U/9oZtc7TJWwj3k1B/gipoGD0mvuB23nWz+gs1WZKp5gD7aJyi1nn85N8+r6kTn7bDHekNG/1gXZ
KEZG9qErjf7p+rJPljr82fE0HHRMoDdTeIKCc2QdutJPlAmKy7QQpDXL2Ef7DNXJbVN8vCbMLgO7
dQq7JeOutdNL1amfRe2XVsLzD7NUCPk08Gl6Z6UYyzNZaN6E11jbDuTuQWMJ/g5pMTheoyJxXRIb
9gqlqj4I1bSMpCbxdWak8aLKBiQSnQgOa0iCuMKXnvI0bFEFC3D6SE9KXLApCjMc72PlJ4Q5AXkN
oT3MiV+6v1qgqKfaUF9s1GKHuzlsGBMQvsLgwK9GLv+KkcqOMJLg1FcIK4CqtdQMlitO8NWHctc2
qE+BBQ6pdY4iU7J8gK96AHPivjbEx8c8nP247aIMFNmCxOzdcgf/F/DX+ju5avOliEeqRSOGr1g0
r0EoKu2SoUSdC9Ow7b+hbW/OTgtBMDApCsrVCHuXeUSDSnIT9GNT4zLeYiLNKOnUQ+3O4k6Dyjw4
GGZ2DXKgpxAcEXtp+HKJaleftOROtxuRFugJXJJINzUbq3MAeYBAG7DIePFwIofbZSwnIJ/4YZKp
b1TiLDMhOIOlYS4CnfO3eBOvjmasxYj7QvvS8WzX23Z1B94SG2dvY0uPTpAndr6Lp7B6IZjeTrdk
Nqb9zeKX4TGXkfckLXs9AgET5Zls5BC4sC/U69zbtB7o0BxSsMXqJ1MIdpdxbuUsb5NaL0jtIco4
2FtzCm07P6556+0oYXw8gNo6yEwEn747YzOpq256iDiGT4ROlbdLY7LvoWoidcKJ5IZEnnfDbhbE
hgKhDTi0KpjBSREz69l0ZT2YG7/zgUV6qsD8GU7Vh1VGFIGETb5ki+Kr2FE3Eurj279EBAUnSNPy
ZHHKvWUwHL/rkuCGbiz1+9Cp9h5HeLNxAjQerhcgDxjG3LqfzJTdz6O2U7JLuvpL6mFf11wwazJg
TLkTVTztyJz1dyUUsojiwbPvUA2HdzHZpd8cSkqIm4H41Ew0u6QtcVATUJQO98Q+6xN6TnGLuKl9
aaO4/QijjHK6FyMZMRCF+qe+j+29bOsa8vVofw0q3JZtmQYnexysHpaDSX+IfpRbYljnZ1j186Mh
qa/YrKua5QGVWrS1/dE5VEHxGROQ+qXSUAlWy8svI5MI4tDJhdqu0lNPjmjNkVnzVNLch+UtAbrR
eVQd8AcLf+lst7B9SFRdt0Cz3nLHSU8Da7XnNbXKn8GINGiNvelGdjyKkz2mn8R9El3jq/wuACf9
BC3S5eIpppnwnKV6zN245gFb1Lcu7uPHIrXTvbvEagcr6wSqBiAyjN9zG/uVQyTCCJuqreUzYvr0
6wh97+L2Aw33PBW3eVNwj1sgmu98nmLsdcc6RQ68UQVDxwQ/pPfVT9Pmhtjm/rb0Mmcnve5ZGYoW
Js9Ot4+9sgj2nN8r89hyLQ5znRZg4KY6cVgbg1Cch/qLMIowncxwQYdt3W3ZJQO8VXnjPMaZq95a
GaogCbp1poCfskokUAcMf2MO4kf28V3PRdubEFQSQu+S6QlFNX7EzcKw+jhSNbWb0WWzDFNw0d/k
0In3aVHza++YBtnRglh9l0kn+uK0hthtFG7xCR5pH9+sRhbld9OFcXwsJTX+HDeVd2LuLMHP0uOp
A6Xyj1phSE1tNT/AjPXnDe7hX3ZU6g9V1La6WUw0lfedA/yBEcBi7M1Yr/UGrvB35Q/L8lJqiBs1
NrR2U8kZF3y6Bke1CPXM4CM9yGJh6A532/ZPni+JoLKHbD3Oy+CTJNb4hZU0GCGbrZutARSDdWjJ
kBRdu5llPN+2U2uXO8MErjoMxvP28RVgVnTS/xFktsR735Uz2ASqcQKW4Z3NYWptK1ayP2EqMATp
bHcH2bEB14wisNrTnpp5xzPuiFMfzDjxlshdbxnsEF4HdBS3K9clOTC+tqD3YbkEstTLV9yEBYD3
sWXqFRMvHzZF8zmNjn9WuR43Uxg8E8ykt8M0W582BmP6Xo9RgPGWZ/LJxS0FqrdlPhUm2AVRQZZF
+ejUpj24M+z3aGjDy2SJ5Tkc2+qOd0ojZjXVR8BRD+cjW4dkUA0MUeF41d0aWTAWBtPvuFdJVwId
le2Mv64XCdws3MQOp0rSlUUBCGMon4IuzVE3tASn5qtw7YSWq34IrKJSCXxq3744YcpkkDXqCj/F
XrzwPJGUaj8NdayZu0kopzdMO7JoWxVuXibFMvksb0LP8p6HXnXZAxmw8EV2PFlzA+WtykXwUzRm
ar9PGVE7+8ofJF78EQ4OnPNAmu5LEXF8HAHq4sAB91st6Tsx4tFg8xRifjwQu5jDjenp27NDDdnO
f1A04+KUhmU1ItqaaWTwF8REl7p6NQAbCl41H32ir5Y++jWXY4kfNVIpJAl75HCCWeMFwy2ZaOED
nYMoX6t4DkbkP2WhTqKLymifT10aXVL62vTRT72029d0DfOJvXpX7s1Y8apFdqXPX+mkW3IpS9bt
3MyYyltyABMnpLNdNn0psni7+m7q7FK0e6xqPKZQjzmOrPpYOvDHd7z2iMOftecum/R4I+Z8LPZz
wzXzJOdQmz1+zyY92Hyb/ItW0WhuiBgjicuvUi8/Mh9qwpsa6SG21sUwkdyYyTjpkxWRIrbFIW8B
/OONZgcmhas+kZHYjA+rNTbrxouqfD2UUWhbewII24YAccLkHsqijxug9x5ysGBVbnck6zJIb2t7
wfI70EbZr8zSA47dtpw8yq1SzJsKJYP1EJuF1zWjYVD7v1S4RtJegAzh3V7JtYadnpXiG6DC/qzs
NDb471mZbqNUdbehk4Kpb3JNvGHg0lsl1gyScZORe/uglma+TaeAETOp1VcwbrahO6kBtaaHYLYG
CqQxgBeiTHO4+q+TsQK147A+/w7fNdtpMrZfGWMQ/mAP4WlienhqKte5CVbASOmUVhiw6OIrDWw3
d4fPYHQLmO3Te9bFE0tEV16Yv4YvfhPhrKspL1i9hRqAMK0b6532h0wxH0XNyGtF7yQtLBuUOOei
V2c2byliBba2fgzhnaqLnKj8mpdnV6SBVWi185GJVl6DWDNUHMTJ4IWTkO7n0QJZKEyzk3mWH/JF
WcdQD7TCghKsHQHyV/NBEROyGyO0D71vSBJu7HWDJnXaMRh3HnwlUza3mcfGS/d5evIVK28QxHbF
UIUDfIWNtYtahxhvJMR7n8XZtoL3sMZAF7RnX8xgymNehzcWcJRjCVFwJ6x83Uu3flKR/60IarA4
DUf8YxalzgEyXXUKZqFO+dq7L2MV9L9W1q13iqZs2HAQ1g+1ibi7JFzBqAeU70yT/BA2cn4CqusT
NT70V5jj2VeWovRNfuttG75TN1khl19RG3cbcPh8sYOi0geSIYPvealvtVnqL8Q6ZG+6tyDuLH34
6aVl+N0mHXy6/mLfQ0XdoaGaPK8rREpncfSdQ/LPbmBFlDAva3eNpxk1aR0nkZVBnOsisbf7/C3o
4rU8jI7EpD7ImcoJyPGTNQX9UQXFT1G1wamQ673HQHFDHOWr0+b91qksjmpZ2AxCtWbnnf5CUlCe
nLyJMABGEBwZjku3+bH2XsCMGSubMf7bFFxhSxh/tvlMtW6NMr3R4dA/EBz3jZLeStpaM/Lgiwdo
EbJGEa3RNmDPPG7DcHqkBvtOMkq76VOA62YpH2rWNxuKlHnPjpLkhq4Cd14LZ9z1RS+fq7GYWVKW
S/1kuvXRmUxK0zbZO2PNhNNPoG+Aky1sq21ny5qW7A2vei5Z0G5SGQ/DNuUre0Af3n/Tlf1kRu9p
HddXpKtHLJ5sO8bu3QqH7gY/95EYrOwogQrnpTd/tM5iLsW0nkk1IOGRRPeNyHvwOhhBbvQyXHm7
0XJ2fMY9M3XtSaJIvMg+X+Co+c4hRsd7V8zjPpOR81PGbKuRdbnXETAG8UAG0yn0hk+M+1cHelqd
Q0xiSbR0R4J/JUv7uN7bknqrFFDwvUZsVZWtWw0JK3FV8M4Zqj+mfj6LWqenohp0Agom0LtJipDt
QKmOY9yd1xr7mZ8TysBFT1wuW3/gQ6OrvXuErxWSBQ8rFR2UaM90bm2+dfi+zIc6DYobL02DOy/g
se1NsRxjr1m3RtdvvV1ypw6pg1OZrTPzGdJOx7jF5oH0YG0GSPh++zpkwXs28GRWxbhsa6/l+A6d
t8Y1IuHDunZs5UL6BqhvTTkQFYSgB29O7bDuz0Gjk0aTKBE0B2qBZqdJm7glwdT6cc0V3Thuh+aL
jEvkVt1rX/GRLhPrrsRhjrdBduISyFBGzFhk9kZwELXfMl1jRPHBmKqUcO+D5kOzP9wNFsTjDCUe
2REs22gcS//RU2o+jOj5r+B9UmkTLFQ/aESpNVxiKxfIBjnnYM9zjNXvPDP7RXTR3k5VKr84Q+8k
YcbgmrwdvpSRJPLPKTLuiNBadnbmB8cpmw50MxD38nEUWxaE67xr5+J2aoLpzHCQMzyfEoj16nEt
S/+Gz7D9KUxJNGPV0qTYRf4qpkndzmVdvYC0Yklh1UvLWyNPcnMdDv+yRsrpTk3dqwteezuJKmJo
wupoC0tiRmToEXpJ4s4sLkPPI3sKhf91YYZ8suK+E5jccgLclxDxa5wjNImGyX0OWB5uG2f5nrtW
bLaTNaTlLtVzQZBGZQFsd1sRdIcZXQOqmmF8S5mk3nQrl2UR5f0j2+02qawipERnlIYWYo43Xl5Y
3xhgUERb1YGWx7m43li/mrRc90D0eWhl8SNa/WzLUOrRaePHkRRajqN0CRJhwIyXZAdsMVgzyCZx
nnxX0jGwt1cQYCdJzmkffRblCG6cdUS6Q+UiM6ol2HAbKeoS7UPfAx4iu2BXBn6e+GzSqGob916z
e2UAJNReX0NP28XT6GmCgC3z0IMVMi5nUElSFUDGdd3ndm0fW4GeXhEP8HMy7bkMl5rJu73eEEVg
3XNeB4d15WqmWLW2Q5TaL4Hwxk24Ikn7O4HBw1/1mX9v/P9NKBjgqMWAim5RIBR0QE3/WVwmm2y2
vJYAD0AdRzq0fbVODgveNfwXOsk/6wRx+Xg4CxDvOVd/6VWS+OcXSmd/rsK0AbDltUKem6Bwl5vV
N469/efv6M9GGyTpqCCwqePJcGwf5eNvJpMUsFvZN22BBJWEnl2nw7HcsF1JP/Q1aGMb80s1lGlx
/uJkga8P//zlf3MD/vH6KCE9bOghilAki39+o7OM4rQL4PgXrQXTMmUMC9utQLggciSi+8gK4/4d
/USpL8AxnQfb9EwahPTTLQt1K7/N4t6OL0ifof3/8cP9l8Ag/z9CkPyrqPI/1938ezt+Gz7H31Q3
f/ylv6puUF//ByPk+r//RjoK7L8gdGHU5McEeHJ68Dp/09ZE/l/wbaDAvQZy+UQhBv8VMIhj84Xh
0fkPiTUW49CJBUA6nKwioE3+TQnar9Tffcmojf3zWqvBbc5V5cRF5DTnDHc1gpFIATNjGA9p/Vcf
qmK0H1LhO9ZjYMmS8MdNx5k1QEOTVUNSU1dliD2RlnKJrUkdxVMpz+Fa0qfc2cVCTDb5zmnug4pc
u5HYoVqTNfGshC9KizpLMvc+E83dNjmAdxu89Ea0A1OoQUwyT4bZGsV9N5Jtc+nTki+Cie3cOZb5
sA4/bMXidbc2Il4/R0G+GkpVJAM7FA1Dv5saDJ4HBvGm6c4tMSUMwlGlWWm1Sfsoso+rL7hm6AaI
9CiTPijn64aBisXe6rVxKoLufHNbZ8Ax73q+TMWZKdFV6WcFhew+Fbmk45vplvSJDy8GoFpPbIFL
9Ij5hQ4vnt8q5UPWIMUM2usc0wRlawyiKbT6/jHWfv/KK7Tf4liSaWFhZtwMpZc3SeCmQXckaXg9
I67z2OIinM4PRK3oH3XsyfFmbXKaRDbxHZeE6tLyVhirOFQ4zvU7tZ08oe52EEgGQEHRcpMvsgYM
qlfSOBKrsbv4sBCiA5/Vcb5orYd1V2CDJxNmqGYmVvyyxqRaSItLWH/MqIb1QNE7a6HOeHy6t7nJ
1+2IrIE+kl3QzRJPC0hNExq1n1WTbntSltHbEDqzczIsV8fSV6OBXOmhSXsma1RWXxRbjvKXmqIs
R/xiWcQJL1kRQgHOEbxI26JkHa5A9FPAarDkk/ZwVQwR0o/vNr3tgQ0+Fy8pLAS4+dmNdoVMiBOL
n/Vkk69csqzpNjl5s1sZVEyzZ7/YKpYXiVrDcBOtVrzJ47l6MOtMNI5d5eA2pc73OLBLhpdZDnpV
UH8BafKBuCyVG4KvRDa9qVMr3VchkuOF9LQ3V0nUwiZYkd6kRBG9MsafH2IamgJxhSleDAPNKcFC
OS6/WrbZ4873OuSZLbYvtMfdrO7l6vFx7ix3lTDFvXZO8ZHmaj2qNUNbO3pLk9SONzq3ztDQtJtm
KC66YUqcwCMN7Ju24p+4gUw8BLsgtwgYJxhIxXW0YUQYjf2OlpCfcih09yXoIPZ8axjQ722Qrsd0
Xkl2mawc3Hnrzqn7k29ws8tI9j4zz1LWbY4oRB3FarTgmVBptIF2OXxpQuroB4K5l60cUm+HC1Xt
VT0yrZO90D9nv/PeYlM0R9cfscBMVLCEfxu2JKS/1ZfRNfVz3Avy3SDUOds0nvJ9Z2z24NPkDqzO
YqPuqxwtHAm1LfRHd0pR0GdTP+JGkcjStjNbkngXT/OEHjvFPZKApe6u0UAKO/1koqNBxbrTy1WP
BBW2ii7sfzL7kbxI4sRHnyz5z4Am9q32yrq/iciDWQCfalXtV4uQtt2UF16+zRkSHmc2PA5zRMtN
bxdR1BcdYSxy5qV7kzrrXsfVnd/WaoWs3GgIHBwSWQJsqAqSNgN1Rr3eCTBlbcdY3ans9Gz0Ig6G
5cYDcxbXOWSTCjBpRlnHDhEpXDKVVnTb9Ut5cVEeIHMo4+GidKzfUBbzn83cjxU9cI4LPPQaz/BA
rOFdKLKUCjUN0B1POryonLyYLVmAbXdghyMBaKxsnfV0HcFE0xAlbVpnd5FdNfUWtZS7Jw+wdb8O
wkBMgy5LW+90nB0JWUz9vdYGV4NqQ6DbzWKoALO54rjnWkQUoMvwMkvtf0kjjm9qdqPVNUTYpbkh
xurSkiqskbCli//hDl35YPosnrZp9b85Oo/lyG0tDD8Rq0gwgdvO3WrlMJI2LI1nhmACwUzi6e/X
d+Mq22MrNAmc88fIW7dhs3gYtCrUeFcnXeqb7rm/4p5bXkH4y0PVO+DLbhV6L5DzwaN2svRDp3Xr
/LP1IEtEEw0w58p0GhFZHAOWKrFW6S5MS5rnaroq2YsbyunHbEdylU0/+trP222wJm77BE4rSKMp
CBA4zLA283McekV0Enqmz4rSrm+IBtKS+Ro4JVxMB8khqov2pCnC2HkERfOJa0+BNk0ODHcZOGRz
5mLqFvKCUTq+RMPi3Fmf8IGvlPPp4iD8psQibeJla9y0eY5Cs9ZbBu8BPcPqPjc3rxJexTB4Tig0
E4BIa/YVh3p+R40HkkctQGX/9r0XfirOpRaKenH5mCvqLm8vU1Ymsj70vJ7lvpBKIHoaeEgoveiL
R0MHLXGBS6HusxHQhhtumkkGFvFgdnNotX9C0Nm4J0rBBoo28o4gVP7LofndRv3tSww1t68oi+wk
SrbTUz+5S75pEFQQ+cW/M97G0aGCXRJewfWOfKxnz6WqM6+TN7L6go2nMgRLXRcHFTaogX5G3Uuh
t3xrXVofZ99t7IXInflR5o3UO0xD2hwQkPV8RyNnfKQNKy3snVvPnHwEMu08NfgH5iR7GAeOCEHy
7CGug7YetzG6Oe8QlLjZZN8TdD4JJ8rORITRDzYI8hPJ6IKwbnf0oDIYpJVK1wN3vPe01HSvcu9m
8fzIzLRy/BXVcbYDv62sypl5ClqHf6baBPKomnE1G+vViQPRpQvvBE6CFmhKSn43aOdavc314lTv
CQ1Nyx7iGcnpMKfoCAthkkPIR/bgzOTr9FsS+SN+KE2pdUeYEVXdiiaQDeMjcAJXLiVeMHuYGJwg
2HMn8TElVZalm3RAkYPWAOoIFjNNhjPIqScAUpbgP+3ZLjtl1B+aZlusw/QylnTb3btuUj7phGNv
4wttlpN2bzWEjcSTIZQxITqrhJPb00HxS/CeewAq3LTvKarEN9dYvrWxCJJ3t7M8vXFV6RfiU+T3
PFXOV0ERpiH9FlvIo+Ko2mIHmmckSwhiKPixZb4nb2Z6amdbcxmXt04rGZdx/qvMFOWVeRpE2xR/
Z7ddSxSzVySVo6Z+zAH0mzooN8RuLurGJHP8P/yfko0lF0S/oKBsl+MSZ0wlt6iLz2ZG8gmA6Q5t
sTMuqug9wX9It+Xgr+fBcUO9z3tLtLAi9418jWQmTxhwovA3PrfctxljwnW7PlsQQroOAqcJPwtY
bS2X+dWKbv5j83ylfFhzQuppGUb6a8ATNjEti7TemiR6npyWwP8esmB5X4shNfs+tFinycQukkPq
Z1F1oAUnufIRD5QkOWV06nip8Fob8bNEhkjiHKmjuy3HpiP4jiBSvj8yqinymDXCasxvbc6DH3OE
07VJ25dURM4w5xaxuUDi1Hpf1jhn7zpEEk57RBxpaX8eUfM1x8qIud/FRTS/UWhY/kHF1OMwWipn
1/f95GwrraTF8y0MI/g8yFfS5KhR0EtQ5rsSF1RzmHRhqGnCa+A/rDZlNKmwc+abpJfdfVNllMno
ZEqxcJF+8zN2ZcQMwo+vQJFE9nsqu2x4CmmKSC9DaGinrob0pePpQb2FY8z8tEOdA9PUI+E4TsRh
/rLcTJPPlY0shyRtco4HNyDbJMJ07YfvrZ172mlDxHcUYOCMnaJqhVNJFkTQaVcjsFCxnH+nGkH0
BQMNPKdp9Ypnp5mS90GR13mYPC2uISMXdGKRIYcjp6mhog5rar9zijZqITbmTMIvtXV5yCg0LCla
cPPTOlXJcqlQBVB6GRqqrcA4cFW1wMIvRCGgMNWOlWdMN9j2GeoxCyEOyJFFBJz4fBxTeE2rwgt5
LMRcHtopN//yqnSgwNcofGtuN+omSUz2UIyjn39FjiWLRQSa/FgZGiWeSij54JCheVcXHHDyd00+
bIuCLk0vcVVjfmrhi7M9tzJ++cAp1Lev9ezcce0ixS6zLu6fZO76fztWRL1heB7vW+DFDtXvEI93
rnWyn6Whm8lOXfRcF46THzSqVUSsEtk1a2e7NfzfSRVpesFrgcoyy1FB5UlwFTNUzd1KlhoAYN84
f4xQo3+RY+aWv4l+1tMfNyNUYlOYzu8orKHe9hc0Z/17Leb1qNqpups6HzURzDmDWobMpgxbsvL7
OvzlL3IIQIaJbHdiS2V6YZr6OZry+IOfGfURZgRdbeAI25ucEiaJxg6MCJs2bYb3yR1Eel+BTqPX
yRSa9cwhB+HeS5xwPcT5UrUfs4+W+a0c/YloL+y95cviAmJf6FPKG+jejJ1vqy3djuclm133fl54
HvaGQr1xU6ct813EZfbpF01Pr0IUrG9IVQj9MwCrZEV26BceIBDT71HwS95jAxQgVpCqa3a0uQgX
ejTjYvk7u4MJ35eIyL1jbRfvljc8HfO1zV5GNNofHgkC7/UEdVAjoTQfAWJqLH1i+PK5n+Rz0WkL
pSSptXAKnNO7sShRWqaebIutHJA9HpvZy+Q5i/3WwYGIZjcRQf1ISXZ5ijstj3nooFEExzp2Q5ne
ewut7LAT3ofj1gRuEKsbmg0G055DZ5zo85gY4XZhXMNJRqxvT5GNPL3vcguaSQaBb9Fc0AG5L2nO
hukoMYjegoMTwoHxEjCGqmwzRlVzokN+vQ6wpOgadB0S8B6OIiY2vIHWaWWH3ybF8oS1nMPYOSC7
aejA5lnQ9yb0WCkWZA7rKakxsmxkFBZvdUrQAGR5IFiE5wiCBHvRMdX9cq4dWf7XMPPv0pSy5sXV
qftQLFG/j/Mkelxmr72HhdIsEAsaCade0YPhja/TH9wsbC5CZ/0jekpsBVhs9CVsAsLovGYZvxp/
zS5hIduLqNZY3UnZT3dj1ds/1q/imIZWryYUKZiOS0Jp/bYqpqLfSg3us7NxaV80TmFoOZUn5MMm
y/BaLmR80SRgEMtO2iIyG5Tq/9hQde+pH0/Rpe9uPZimdNuZ9TFO3iNY6ddR+SSllGwvG4sCEFeo
043ZEX/z+hM6q/cK7u995KuTbbPOOnZfNWo4NlJMOUENama0bQVDGR0GD/2i+UStpGmkF2WfMl1G
RN9FVcYU3EXzuBG0oU9HR6v5cQUtPibI8hAK5YNz4Av28jyoxd8nFuzgioQwTLfIrkmBlyHqDBSQ
NV3ERTf5NxFvtXVN3+MhwrlQfiIC5YNzpYF0LHNm/2cPJ033xFIt0796KrLPbA7ZORee0ksSBc1L
gXH45pFFqr5jDhw0oqGMzj+oRHyVYnDdi619l2D+pTb/eRF5hp+DM0W00o0Sg5qTVciiUy3uS7bW
5YUbLfxu/cI9y3Wi7jUY8voTzleul87r8lt7evIsRdDp7Vh25au0oo325bo0IdE0Dq27ltalu3BN
Fb/suYluqhHdfFrijdqN6fL0KbPjEsOG4bkkmA0VIz2o0XIiYE6+k0RBq0o/B+heShUP01mvMfUI
hXCmn3AJ/XtouhRNRes/BPk8/WeDwFRHOBe1z4YkO8b5lP3KDE23yDfnVWx9L1uu2eSFp6FrGipj
8Ge/ooDrdiSzwMolI0KBB0ZiLC5U6nrHhq6DDQdrVh/ytE4zJtNg6Z5dk8+ITsbOyV+rQvPkeAMV
0TO7nZq5m9sItazq9fCIjqW6H6PSV6+5l5ibMlT5P5kaujvS6KTYhAWCUGSrq3z1XWYf3pbiKEKY
e9pP0b44Uj65fpxROtlAkp0ct8QkEHrJJQkLnPsECFAMuTblu2NVfarr0dDek7H0HsY59lfu5bj9
rlNZeR9DhBfwzvTAwBwWAeFgmT8P55Gjqt7muOdmAxtIpN6CXzilg1klCKcs1i63qBrUJWOFJ2tQ
xbeThpy3N7jhHjcJy38SNNVwcGgt5g9HDlVaZYUoqsU69MVIpWtqfRP9x3CZ7So9GsTRomNbd5zu
ogKxOCvqSBi2GDdVemlxetx6XpR3r4p0CvcteV9zhfCq0t07TmiD3QLPtP3X4Lt/ktxK60NhV9Cw
SAPPzbC+D9S/q+lXUbhm3Ro1B7sVnqTdd2GVl8XO1ogH96rjjHqIC0i3XQuOem8ghvU7vBxW4Mhf
kPtuOKTwdsYVKkQk6sQV3xt8Kn+Nrt1vhdNdHUxH0exBBb3XTwhoS5E82564axJKcEo90Rs4DLt6
TeHFS5Zc/IYq/FjzKH7wBe5WPEDo25BQYFmgRbfXOEWNVFtvHtOtD0r5pwBlQSUSs/8e5tGiyWiK
JLky5JtTJDK9HshrWR95ldd38hDmF7zxIAFdPquAnTyeCJdRdMojSgiOq5YqAIorc7zTVPVR8uOj
ro+j8lrm4+0UjHrk097KA7KfE4XryxiyPPBXotsk3pNXbZerufpsM4EabnLk8ESB7vCuqtmljsXK
oDxLf8VY2qKdfkNN1JHLv45TQomZB+/cdXU0XXOlB8Qlrvtd9Zgn94NGyXRa+3Wa31dPjt+TkfXn
3LgDgiSfPqAAWyWThb9eHHcJwZPaeXxX68CZObqtu+79VsoTjtiS2mByZ9cjx6lunrEfJHR6rSou
n4MqAX5zsoTDe0la+VMo4Bb8DEOecQpUWB9KMx9xf+hv2+qMSiMEABRCj/tkMP4WB18CvjRFs48q
cQ1PucIVhMo2ErR5mrj8g7NHHADTFHK51jlKn2JrPQ7LadJjeI46L3ycmsT9Lrt5wizcm0flUyg1
KRveFY0W8VErbH7HaHXCv1o2ld4gpVlP4xqZIyFh2V9kA8F72Vqt7gmSXKZNP6/pL0wd+jnTToHh
ZNAs10mH84DwhJL+UAezv5tYlFdNP8cd43sOoOBXYug33aLkf35lg99t6fRnH3j23MLFtxv8kQWZ
DmvxkbeB1WKboNYsDrRnNd8CMJ7XKG685y4NVX4B0myCS+5LWs/g6uNln+gct2Y93GQZ1MLjt5Vr
6W6FSqx/GIQR1bEKsOOCA4je31WOCrj8mwZhc+sFKrkjEy36pZEhBtslsDPQH0nk17Hw2/gvQCNK
ezwEtF46wk2xFJcj0HPHaUbX1ZwcZ8Qf976zmIesrZC6AsdiOmlRrYMnOL6FOgiiFqrFaXnlxih7
noqRBG7OEAyBFv4SFQeR3MDtUlRYE9GhpavICBtQUc6xhbNsG3azjHaht4rxKVBjsZMTQ9+ytSao
QdcqledPkzfHz6HivkDhX1MM12Escv9x7uHMDceIDru4kPdT0YonEHY+Aiwepy5rgha3tI9ntEkD
cQlzU5ivWFXyZwzj6j6tmngflmX7mRiDitQmkgnVOpM8eX49F7uOwbM+TPMNtkRdPOsTB41zXUvc
IRuvSod10w+qfIysrJ6rRa3ofltZB7jcjfzxeb29fRXioICacpddbtLyENIDuYNoohIeFj+Icbdp
fB0W5dyCCq6U3C0aDecWvTXlIz1/fHkl4xQbppDhhSiW/sfalZc3KP2RzqoIcWSiHP+EbSaZdhJF
7F2FILbewWH03wrTR9PiLkQmdph60SHiDobiLBO7CmxE3Xow0nf+jv4KnEKfIqhW3gHKsGaP7UbX
N9k+8/76WzLkXHMX8Rsjk1kevakK/svE2Jxs64wvnCvLbg6qmpJaHGLXUDhFtSfeq1XHvkAsgRce
oGAfmpEkpIrujRc76yLe41/qxaHtMCduLOZLvPFu9d5hANvVvZ/8c4vBfcmasPlVZVYdimJKzK98
8PDONTX64r271OFzLx2B8N947j+CUdZ7oHO/ufiTYO6O9DosnIZV0JzaJCvrLYuOJcljBXl7BhpZ
OuYIlT3FRpX9XbUm/XKn+kmpM7PMgJffEfKN1FC/fQox2VAszD+ieVnK5Ajc4csj3ectq30TzndD
EIppg4Iwzo4ym6g7C1AEbRAb63DXQbuMrFVdmh0HycvCIYxCfheVYXhwp1H6XypZ2nhfCRRuaC+J
xd41nuNTY4fJyNuBeA6jvwWqiO5or6/tFoSvp9oQIHNgxFxNGNzPzMj/pVa2+QOe0rk5BwaH/459
WKLv1zyIHHmlou6t7SFgnGl89U0xYTqq0G2xULJ15YGD1ZDLJNhGU1m8KiLsPKxApcfMW8hpF/nd
tGcnHPC/hmByKGBrZNjsyn4R4p4ZqzTId0hgC1IZHPzkEwIu0N0tOq35OPP2v1oXC8RG8fWnzToR
r7qNByfjSS7F78TPiVHqVBt/8t+OLwqH9Xkhd/MItzT+WDGIX27Sr28S89Oyw6yHILL0s2FEk+Pb
gAlpWRDRoNJGS4kv37nKWKv2GfMjrKfIRxFB1EXNm1Oa6DnqsCpdiL0lftRaYijWqQ1Y/OO0Mc86
QZ5xMqnonWNaG3o/59zE41fap6L5DjL0un9tv9iVgyhm/Q9oRdWHtqQp5tlPZmrGrEq8nFu/HOY/
nU6oYcRjFUgSNNHf4UxucEG1IVTHdk0pmgWnAi5jYJl/zEAA5Ak5FokVQTzfp9jF1MM63ywJXDWg
UqNCj1X7vaZpzFvD6guPXPQjhpXlLKGB/dRgRv6NM3xA2VaQfo3Rviltce6AybMze7h/wVI55tsw
EpAcWnQU4ZVDfE+nxaIQsY0hcQlyah7hG1zv6BtQkTcumrgD5Yniass3mTOigGqM7ygPUntxp6Y+
huu0RA8ZERnQlAUWwHrj28FM90LkUXImYBpDkyz7G7YO7vGOTpyn1GbT+G8xwopLP+lGXfhQgzvI
Bm/aENpAoRCpG8RaJFVYe29LNDXLZW7a9nYrr81XCjMPTvp/wP32nVLMGAkMnguumvlVN7XYo9lY
PylgZTFac79XF1Lo/Om8tPnsnRO0COeodVaqQCU4hS/rufwNuO7sx8QITHmNEcExGpvy3oZ+vrAc
EWhajkN8+xTY5TtA2zsHH+zLGpFThUKdt1rG4XTCwBnsR9ddzjlTZ4MXkBUhNThs3sI4XeV+rHTu
3HcIjKuzFznLNlwmj7gJz72DkTW/VsIleHuXaU1WJLmtd48U2SPvJPKmXcP6wBy8rmG0cxBZ79wu
mOkiQg74PlCa6iKsb9JwV8EOlVw2Yfa5EONxxygOcbYEuLop3jVR9U77lf1xR2V5f1AsfHDvpRiS
YSjq/Lo0gWu9E8MN4fCbKACL/syqWuUHwvzb6NGyXbHZx32zHoqmG/NXNtVYbEzM6HdKMzCdehMl
9WS/+976lPZBF5n8mo1LPe6ZI4ok2vepYou71qOQVNgGnZmc/mA93VFXWyCkSr9idOt6FzplPwS/
0dY6NPzVPhjMANo5PbuKe8LS4dTX2Xkpm1zFoJWDsZeg84Ke0z8LwvFOTdUgm32TeYHQZ8WbOX+W
tFyKJ1rB4/wzytO1QgTQs4LWW96MSG8bK1yHxgI2610ftdNwXGnwWDd1TvPxEe1aC+ANT5N8iX5M
cLAjdGDlRWftmnlPykiPgiXvyQnryL2qDnMwUgxDdG3Xv7YQMCX8bgkH9IZPJkvp2i17MPsLVa70
L2ybMAyoiJoMXVbudrLVrS9VdMx77TEBlFbgrKE3n0Jcv3X/oAs/bn5rnhqm/HWxDVENTk6IFqw0
WBKPSxDO14ry4BGCCbKMFQEMu32qMVsvTxPGFioH27ZKcSzMyHKwa6K2m0YsilWGbWQxwGwnh92V
xIrVrcbymOVksXPlAc57W1mvhL0oIOtlOwZTmd+VomnVIyfHwDwNtQsdSP1x4ZltWWPNC7f8Gnvc
o47XNoJktLnqzSHRw9yUl7QiVofC3xyR6t8miDvk6TL3syuLbFvvZx2pbFcWhMtvcyBse0e+RMX1
6KbSG3j/wJc/sJujopS9X+k9ZD+Hmw6RjpxNS2/xA0CavxySoZuxyyiJAayp0iT52yHaqfsdCib6
Ok+kHjb+DrPoiimZSOSbHKjJFGv9HvJqji/RUtYEHRCAASYITUyv16OvFvLdWOWqovBPKs5Vf4eA
bCAxImIpZnRGP5L/6Qq4sduwrvse4bFMaxEeyWRQ4fzSlybz7GvidnjbkdLAxTMpDYF7VKAx5N+s
SEy6TZa05H6QvYfaZUtqEI6eQQbDeLc4rSL6hEAXFZ9hL4bmFCfZsh6HqHH9PcbViQQWTOTAUQ0+
OXl0uzzq0iNnw+z2p87lJcKT00IHV+XqzJjU4qrLDr4cnezAzxd2Z2XRkpCBmy/uv0JSWPdGRJBr
fhNzA7HyD3/rAAMcaBIodyHDsk3oSRJ5U9Sb2LgkBBCczA3qbOkX7py/3dL2zU7Ovi6PFfoSakvV
6s5AwkDBkHLgehvsZdX44FcUEx1xvqjlMsk1ch4KQiGa7WK9MnkiUVVzjSpTOiHphGYumtc2Lprk
n4PxYT2pzrjNtcprJtQwHSxhQiJX4qeIaoLTdhFolneXlb0joFJDusL7Ol7LDeegrvcCcJkO0NIK
MSIlX8qRrKVAv7mCZXmL1zmpfheLOzQH3AQYVvoNuHsFlrRBZpN5zdkuKBHeRn+o02FfKicsHkrA
enGYWoiC/Yhdzz06TWOSPdqwMftsSLMYzoSxLM73jSOIzj0XdvzF8WiGrZwrU36kTrx2D31rYqfe
1L1HYKOsTGbvknrpsUngBG/MYcw567gtxmKZbsuEFAeJjdRQqSykonOrJ3BkV3XV6nBVWrX8SJIa
xdcAGBpeAaIYnjeJyxXwWgWRUx01y4OzHD0PUS2efdsXtuLEiiGSYQWTBBbVRe9TjWBirokA82uS
sBATuHLQh9h6GcFdI2NvcgHLaYazZT62nyZgr7205E84LlqqrsVYN61mOaPTEe39NAah/MdfVxYt
N5gJipYxLFR9BhphOVsaD6dlLTD3rqw+qSzOc0Hz7yEHC0sPiBPL6sVt3Gxbj5otgTPRiQhH5B6e
2Cr8aib2Rqf8ah409FXyK9JNi71ojMgfuswx3qRLj3QhPQqPs/ppifibU+y6ODY3hduvxU3Q20hm
rEShIHgaWi7MrQ26rAPUwc2e4jfKmvpQzV5VvxpNMuUL5weiiiM8u61firJW1W6d8oHjvK/qer1m
jpzoZa+nvF63Xh3r8SOoBqf5O9XKzf5Gph0JNsyrBibKBH266zhrxLXDiUOLNslBwwcrmMxOFKlN
yU/cpYwqh1KATT3ykM/tu10MxpJsnYNueRmVGoJr5c0DhQCs/gCPkc29chN58Vp/rnkDi7o2xZrZ
ix1NHh4CkhW9f0G8GMIA3EE+hzABkYFjeYyzSSC7FiSHjuVjsdZpQADE4rWLPhPaQq883kIXew9w
YDv9TDh/kJgxw4wpz9PomRLidKVJ5w4YRE0tCi4iiB9XK/mciFaRvL//lTK300RxZ7NU/9EbyVII
DJU3Q7StJuZ+/+qRkkEdbwVqRdtlO3a4JQi+J0o0jpx9OWUjXBThELd6c6IghpdAVdaI43yj519F
2UhzUiM3KVqcpaqIkqAbRBdf0WQJA9lLLD0dddxCYew6lC48D7H5NUT+fRZ6Y0DBQlsT7eEphBtP
Dbo+D9kH0q3yhPzEVJuaOzz7TIVY53JvsD1mUPpTHzGsTlMsl0MfjLfAGAR1z8U0qmgT44uDY4lQ
1i1tW7+HgUdDSmd7/4+aVfc1EUb0XDsqmjFROMN1bE0U7MIg6vVWY1pLHnDT+wh264CDHVXEgCUx
lUR57DtZU55MZOw8DvvI7UjQgb6Y1Esq/M7D3TyU9d9hAvZ7RMsl5i8xziLh/iElgVCPPmbPI9sm
xaODZHLkobWl5+WstG6wXj1cyg9L3eQHYgTWGcbIQdSZlwjmXC8lYLN3csLPHC/onnSfJrhHcWeS
a9Cqk9W2e1jQhdUb7Q2Ya1un2Q0zll/SCWb7EhRZ8Kh6aCuomLb46sqCLtLJjy6hf0vronHKP2PO
cr6iiKiogvg0zgmbZh9mTGKiApX7w7gZHPsy9O48Po2tO5lw3S7cRIexgfSLdBhcOjesdo4tLLwO
Zv0nPdXTo1K3DBdChdxk49A+CrG4hg/Z0pHo51v/PqFtCeIYDPrcyKl+dZdFbKNFxy9CKApWSb8i
dKZ3RcvSvSLw44T4wPoz7uPCjp8xMuJtk+f6GFNPtjP/7zFN5/7iYKTGjph15pWlSQOeOZ6ClE10
eq291knIgDDxFsCx+iwKMkecWC//iM+N1keonYwJrasCIl9S9Qd7U0W4L8/47bRU4r8qsKTikIJN
yW60Dt2BP4+4M1Mxb0V4S/fxi28K2VC2eF0fviOYRZdBOB7TwTT65y4iC7tOVXoVkQ/E6GQIU8Sc
13zCXYAzr2kNYstmREKTDpS7jcj3dgrL1X4MK3Eq/q/NBVbH47gulSCDoHMpiGXt3FDxGj8pQcw4
ob5z9+biHAMgsZ2690si5TdJzoOYdVV9X5bgMmdCJhG6+CmJpobyBixJjSOI1e868pCclUqHgbwt
uLf6SBaA2mPqQ4rDpSJ4NNrF36hUF1uEPjI4EQYcHUm0ymDbYuTcSQ+eCCsM1F1U8PJbRfgRm/qC
HD5UU4DuFtDk2EUq+ALKwuTfF8vRl1YeYMkAC8fAAyeYi/y8oMl4XGOtL2uimNaLKbLgk6hYh6uw
vKYsd/VrhYkxAzGQNtzFbVjdDWvOtttquVEYMb0twZAuQKWq0XhF5UguH+l6AYyOXRASSIeqTUJk
eDJCQiD2MIWhfgCR9O9mEcBSlGuLmVMYSQA9jWU71IQkx/llf5rcslMwFyI9p5w9Z0K7zCm2pCOq
FlSy0vV4R+BS94l4Vr/mI8uptIG/o70PwJiwBnXKKZ14bOcyv6aETt67Np2RfSVJ+eBNt+AjN4ri
F1UnSMr80KEZamocMuOW4LcLwlNyvFA4H5xX0RTuwUfg8N6kzs1LNeBp02tyEUsn9qRMQ4x6q81O
TK2wGumkQnUdRvkRVzNDJqXJQTZ49mqATq7jXPQN9I3nXedcmfscOcunbFtKpzpSKQjoiaS3vRkc
5CkYkq7cqCosL9gHeAu9sSYnqRoQFEkuGYIF/HBTU6t07ZCz5Ieh8ggFm7BqXwIUL1sGPxyJsluG
hxJG71P7iPmXOGxOLMb60K22gUBNRCu206C/eJ7LO5LQKHgumDb2nZOU96ZKY4xrQxE9DFxOaDvh
Obkl4KROFNjwukV6SN+Aou2VVES4bMK7L7Da3b5BTIrvsAEdzARqYpVW01NipN3heQvJwFmKA9HH
MVExQXtNKjvsAkvJ9Db3GJyf+nlo8dHatnhtYjk/xXwOW25tulk9zpxb5udq9sLewjWQyv0wfyXr
SVNouyMa2Xkh02w40cnJcovxjuxF2y75LyKW5NfN+Km4bxzD3OTCthHCP7NUV9GSY/IbJqj8KPzP
dGn6qkyHA3dhcAFp6enxPvmwHkS6mH5a9kAhARFNcFtPLE6Ea5iwfu/RCpM65idvoxRDeO7Bso5j
bOfm0SJzIcuRGIH3LNXuQ4bNBYLCJM8eGNLZXfDzNhAJZgNyL73DmrrBMQNv/osAMwyflqUfXkEg
e+eA+5tMiJHZdeYdzYAv7UrQwo7QbuI32lr/DT07nVUUOhfu/6J764raT3ZT7rbNuegR6u5NbORb
jA6TMLFqwZdMRqriq04hMbvQedFDJYLeR7fl9b+nIPHeb4oIiTHGqjNZGtjos1LXR7dNCFDIBAGP
n/Vg4gJMErc0mW5ogP0d+Fkw/skWJaDVqhweEGYftY+70J3lFLGbn4cVrfTeCQjvIscEUQvDoEp6
StWHlHwLAEriyJ5TF+7htuF7aRRvwnFljUzdLPHvuO7mgNM4rhEapOs4Mxw56FV6xN1VvnMDI5Ah
E2udjWLbJMjfmRiXAczMX8P8KvnmkCLAE84QxvzpXwjJa6aVcmzHOyYwIhSIsfafwiUdm2eHlHj3
4MSyk+cGiCtggeQsvHALEssbjihAUlK53F2b4eBkA50JZUUBA7LtZCF5OQSbpVTNSuTzh4FDx27K
YRzzDXnKZGfZJOm/AnK97sj09MMDISlm+EP08bitEt0OF84uPKuMGi2xGiM/vdMw/PQIP3m5Wg4R
DK5TOSLizNb4EBRBTELGMtsLYH/+nNU3w8j/ODqz5TiVLYh+EREFFBS8queWWlJbk6UXQpaPmacq
oICvv6vvq88JW+pm2LUzc+VaiEF+dkPf9x8gGnE0UD8T19BKYeea0okQZHlPMQJDi1L5/Yg/s7i1
fN2ch7OX9P19nlqjXjPJx3AIvDXu/9Vg4BysA3z+zKogDbxjPJhefbGrtXuWGZhea6XijFdJV5Xv
Zqkw3MYWlXY7pE2wB5FS9D9karqBt/USur86zZLwAfFlJMocz0a52xqGcXuiTY1Q006MA0m3TbDo
IDixhdSvHEq9jNBHCSwyDssMb7pwzXM2A4lwQQDYFktVz/v/fSigFm87qE7rT+Bq1pWlqvlCAOjE
Cxu0VELD0V4eH5lBnI4JyvCE2grb5myKlUfV7p2j2Ec25CsS8m7drpzpm39CHXX2AeXuP9pPoegY
IervdJ04s645OxQKFYIEdtvc/FITFP8FQkFIergx8TEDV7sfR3CZDw7L1wT9oqzyHWEzY38oPpwr
KmNANnWzhPCZYL/5DwMyFIVwqPsZxY4X9C0eR/iiTdOf2kjDL7eWrPFmYEoSyN5/hWPsGXEtDI9D
LJYH3L//CaMiHlSFgt7yuc6aDB3rr6C2e8LRvG9SuSp+ZjB+HQ++HhjwIxarNttkfIDpT7/KwBxG
Rxl/3NoCZRYX4VKbow8/DXJq3wYQLTcc6WJxHKmnNJuQbIPY17VMHGwwHsD7eEOECmtWGcVV/txY
9OZDHa9D/RsK8YIK1+t4LfcTmNHlKxdCEuVmbKf2rvYm0lpeD86jVO3w36ri3tx5dSNnUn8WQw67
8xXDTrbQQDH5I7uYOTA37o/WzU8nqMK4xxetyHfE6RA4b2Q9Yq9mmLFT/LdDfFwv4Jmx+2ib42FZ
sICVl6zJ8mYrprQsWFmuUMEOQrKF2Qn+c8gsaiqgeh3O+/mYa+DCt5R/0PzpQYzHw9nOeDKTrQ29
2pwDhyjxujGFIE2MMWAtZR28VOkyLst9qBzNFoWxa1y9bZ+w+cacYoFQPGaGtFa7QSCUvcLCM0hJ
gIc9eDNuApChpAgAJm6B9i4foTGdefHHtCp2YRC5XMZML2HeoXtMujqV5SB/Vj6pin9KiHTeBX3k
6M9GYzsAjI5Er7H8+5iatIoWjEskjzu9N7Zrhl02ObXllqjl0jwBG4aLuB29oHAvw0jB/FXAXQvl
G8sqEu4i0ll8yCXLdU5IctC4oxcwTcAoMgJlDyku5SEB35Cl9b+hzFzvx40zdMxd02P4FROJfB8/
+7Wv6tQ/c/B1QSAqFjtXz3T4UVvPF/Z+zvl4XjTL8Hkncb6Od0lSylNQYoECAH3bT/WWyhVXsyDF
HT/XCJZV154cMlf3PJPSTTShTZ3x6eMi7NLpp0RV3JZ4kfytx8BEpskWZ+pqrNjrGNSw3yv34Vbu
MX3T78IziL46yHb7IButG+9nKQ0vUVJpwW3xsWT21HVZ4Gw8fr6SXIQT/l3psCxBWeniSznDcJjs
CnvN82sFWTBkkcFFuqCtVzoLb0lVhwqKdIkmmCWweLtqoFlLVXwBu0COw0VXxB55KLTNFQtscva6
oH1ZsMbC3OM89RiSHf09QOWdt63XwvoaU5K8CLWdffIdjUt20aGL/QkH7HjCb7Hel75PqAQvLjzD
aeQ1yYqYDcFE2WvcFodeaM0flVQL6iornkpaTLb+ACDtme1+2N7LNpm48oXNr5S5ZqDflVguHv1j
HYdoZFMfSXTasPwz4qkBLjLepE8c6yWn4F+dO0WEXSsNWBtPngcmMioabmxTipOfwaXe1QRj+n0T
os/DSoI+0ykv/4BPXm1sPEbUrGQlSlqF2dx5DNfKHKoRF9tO5kkrtvGMAx4LTFxtcmBY852JTNrt
G+lm42U1klMcUTezYlcokaIIEs38usxu8ScA2O4VIkmUbkbSOTwH+8SsJ6BAk3vgZWK/l5asARkc
XDpdNWVvXkzD1UYMVJbx0kWfvJ9wcBEEXeNtX075tO2qWZ5Y9vrZPjELvGAnQ24rkMHfQyjrEeHi
cfkvC0js3vcqnuBx28CcVLBOr64NAU8LZywOQZdAyKVpQLX7Wg3yaPLCmzk+u7V8MmxSnoFi9ude
2j547NWgz0VFUjDImKqHWs8nsVbxyQ4mBERYBT+0b1n2E9kNRS/L7pnTMV/XBgQcdSUhyY4fNabF
sSaNeeRWyXacViwDmGHpds4XznYnl1gIQc1SrzElTJgEj9Cehmwv/IX5rc6glx4cnK3YZUDBNts6
zgKIfZneiZw5lZfm1P83pDNHW87wwNDn1a5bt8+7+4K9PHdzNzifcYZs8+LWeJ22yWRYeEDpuJDf
yJCNeU97HBqa4dANKrdb2k6Qeoe0Y2qaYFLtvAALAdsCmo3a0Q0oSGAceNFxwVbH7xP2X7WizKju
6p7J3RPxU2tNwnhN0PJuyv3wurgFMb55XqAMQd5e7trRGZ8BRAJSK536vEww46yc8B2Nw3KtCT9u
HJ3iMmwmPTwuVUmuhduu58RZKbt1p0Jvg57BA71Y9XvoavVTzzW38VlwbiNP5OVZV16ydfH1Ovj8
HbybIUtzELXz4L+NPJgMm1QlD1nkYG/K8wlWxNzfKo9cnxakDYueVpx0NBTONnT6GFvBmHQHwJ80
OWHNYfYeCQDvccNgcF5Vwe2bwybd1EQSiS4VHqbATAzoyd4YBlCcMYiTt7ZjxJThAXOkm20+DjQC
7yH3sifL3MT5S1A8O8RVmH0FGk8ujVLCP3mjwRBDtQdUP49tIjsWP/mS5IreZVmPDqDXPjqTMGv3
WTD2OyGbuPgcaL96CbwgX3EIoFK89447n0wvXX8PtI6UXZ17AKi5OsACBHlW/XXGMXzuKQOqjjUR
YNia1KYfKCGwP3VPblASerw2S1dua9zMzSYzM76GzqHUB86kOPWIuc9FuejnYfCr5Bc9EfNTN6K/
YGcIOUuVGI5Y5Dcghz2gXsGu4fjX3uUu9lkjWg6Atqn9n9A2S/LdwIx9QE3gLqNWRPkcQtKQMDYr
riPUJLLadwO206exBtdK6B0rBEwhJEOeBsVr1oumOI6JCHcumhDDz+htEZNn1mWYowuhkhcZuByA
B6JZGMHqOf9ntRkEyFB2/XeVn/JQJbzibKORkGHW+4vYe/gGgJsumGtZqIkDvcc3TnXewmCi6sD8
RM5KHExM0aZ3e/MkCjcPby0BA59U4YAqotMovJAw7vSWDWbyODO7vNte8AuGQ5DxASV2wC7NhssD
HeXDqqJkOQTlzKE3iy5qGNJT3Wr/IfL0XJzplqjjPchUkiLh1JFOErL2+g9kkoIBFZVOn2Zfz82e
4FCNjRd5NSq22FYxK5AIEFRg0aByxHkwfuMjqO4h9gW3PMg0ku2m5GbrJRNFoGGfK/YEhXzE60E5
ViZ7tmnp3JqjHYrmu/Xr0t6xNl+o/kj9R79t8MzyLTreWbGAdi8dcbVHG7vZ2fFNfXQG1f3m7NoM
D0sfz8vJdlPAhrvjLUqaRElLWkv1KVty+A7n4XZYrSk3I0FrxFSczGwHNs+i/AfWktNFNwf6H8jN
BDCMywVLxjEmqQWfaaIRwWWseLVqEAwKEnwnmKEOzioRYJSteurxQmCdLI4VcKJnR7bQEmFtkra0
riVG5ZKs699MRl+puFuGOsRdVi9u0P0lNNXfQ/gwy4YYJpZJY0QICwHLarXDw33r+fSmoacHogHo
B3KgZBisR3NEv4vJ1AALocfEs08Mr1r/JjNC8hyDmt+eImanCLzhlJ7XhY6u0LAuXjpR4xKKk9/V
QuLnelsi29+9ChfSaKi87WZMvPKzWNhf3HF8Xd9cHDVc0Wi8uBcTzmOPXlaDCCqJM2CSC/38qGvl
RXvZDhPUWPi1KycE/Y9WouTNW91bf1iP46+ock8i9LgwCTBhlutGlt6gDgpN5NbqkHcpOQ2sMykx
RPxFU3Kzq2V2/eThmKPhcCr3U6QJ0rMI7iiex3QmMX2I4bhn9DpMmO+iVUCbMJX0jdz2I0GIw+rl
+o8Xjt2Vwu+VvrZKsnTkUkD5rzCZXsvIDX9B7Uo2BAVHmIiLu3O6qdvxfAFl7EV4daGERjD4J+wY
wVoMB7x0cf8rakSa3WewuSn84gVQsHUtl/VkAxAeu3Qh87tFXvIegFB3R4dszImKdUHgTbVUza0W
9SZm/esbfjHoEuNTgtXunLIY/3FAyPzWGSACXloTtOglwmVTkzXai0ncHpsZLAcOHLJF8cmdPcXi
JjzOhZx2pKV46lgg5PV2WSh/O4CAIR9jRD7i+x357GDcczDETRdOAb90i7ywhXAW1fCRolnVrCpg
7Dhk55mYDvg1lm/I4/YIjRyoAOMsfBt5y0FRwGb/40ZsMtL76fDIsfJWjxbJCn58lvy17hxwPbFo
vdPQBm+NJcMFRwvirrHJuiMR0D2BQXZOweJNQN/WCmPu2LLgSz3Eyx2fi/MyDAGZ6WzFrVpEKP6s
doZ2N9F90R0rTgI7QTrht0i5N/8tojPiy1mwTHpUdBdbd8mZyskl05+gpv6J0FF0Mq5giVROQ8wp
KoVbdZfDNsUdu9LbUNzwZXi5XzRnmqPps4nTTNYUh5yNMGZ+mhGB+mjtOMdKucwVfUBef+8Qgxu2
K8Tqlnh1yDcbALdkfCpXrjL+mHSLsXx8FAY96qkxl4Qv/AHfEAGzCtIf150mUJwtNeG0PiVqoqIB
Mnyv5Y5ISPTXjAGJVG2kv8GFo5OdNQKVFOBGTArQWAycJA1gjAZ+9150mURSipS9K9msVMdAdQRx
wSvesKcRQXnE4ibUxZ3y83TfuRKAAMcaW1KqgkTy6uohiBBU+faQ4lEZjpOvTLRzVeNWm3Hws/gI
HZBvogLPgvVFoaqThZ3CuHexc9uMfJAHSQWxOahSuN+9cJ/JmY7TBZp19FTTZtABhmbJ/ywU1Vsn
TJISVwO62sF10pxlH988KHriqzfC4DBviqJYn9LZGv6KkCAPgeqPGbHslTkTM6OUcALvsTXn9kGM
S4lBz45ecai7IYr2bRQ45iGnp8p90KsIJWqlh+k+Gdr+GLC8+cCsWnzNcTl1eAsjzLG8i7o37XCO
Ery7c3x8+PLMwTZOBvnADYA9apaPAQop2dduxpjoFfclQNjP3Fbqrx/J8FqlceBdVre2+T3nAYyM
vN1pdszYJbB4Zff82MCa+Yn8Kn8yfJ1XLOwDIW9VgaBHJpwXCkhGep5OoF88/6rwIvs73xs0fAZ2
4gOUGUIMm9DieUG8gNlP93nSgoJl9PYU7OlkwmGYMprO9BgwrMe0VvIX/lfV8GtQzR0g0CrNR84C
2iXKCI4vjvZLzsRH6gWLybuasasfIvCO3Y5i9Pi0jAV9l3A2n9qxzyl0KoCLbPlpBiJFmPNOprGg
p+2yjh+2XLt/YdTP7bZaQqLMEBRbwJfluDylLaaCzQx3jRZQHFAPKmTt9Dinq+XT8Vscp6rVKMpR
plhkJwkW9ssapdXVUV2lLs7q42SBZ5erg2MzgLkrHSTt4obnyo+SH0D10+0pHBoF4x/L2gXmVU3b
jRC92mLfrdpzVg3iCWSj3iJZJtcWkPxriaXY3AUJlq/7lvkigpi0SiS6EqtfuGryUpu4dkaIhWXN
3ixlp22/xpEPqLoFORMs7kEv6iMqvH1KiyQZSQLVEHzTsjsGY1Nc2tkTR6hLi/cbsT7CV10yOWQF
vmSGuqEffjmc6OWGU38UnZYiWI+oWgspuH6SL4sck/gJcwQnOjjXvbkA/XRWVv0OtNuJPIKZwURu
PBdn3ZmedLkvHA9T1cZJIi/8rNzZL151Y5oZXbQBQEQcK/aYj1t+X9RyV/oEufrMfSXNw4MBi4Pn
3btjHD2WyTTTh2ZobdHsVvhxZRu+YPGPxyvufBCUnZvxGIjY4qFUwD/rr7EM1v6evGg5Sc44hAP4
VnT5TzDayTe/7pwYP14YAJgcJhHdW5vC92mzFkcFkfzB8KSNEo6IOQCGv66cbv0olQguDrR4rJ9t
agIyAmO9ImPdsSMSEWxTkknYrWIftGmvxuXCjdLvgsDAKKrmeFt5oGc3uRjHw+qwUbyrewlFiELj
MoEgaYJzsTCPe7EXPtQEOwhVLH56Jbfb4S9wGRJCzp2XKvHCbxsVfSOZF8ipPEOYJYEGMIrEAOgD
gsDt3YitvyJMWbfVdClVTL2NIgeltxN7dpAP7nJDinKCyA61P7DyLoCY2zs6WvLp4LcOeeBi6NVD
qVthv4jJBP5bT/7quw/4QTNdN8W+G3kIEoI2ENZ6695eOOCdcbuPas8eV6wnyb7obqGKcTi7oSDt
aGHSPYx+ir0S0A6NL2szL8HXONvQPaaD4sCN1wmFIzMh7w1RNOPyd4nK7kUjcC3go6zBTAhQuGRx
vzRlqf5VFEIVHwgQcHpxNhT1/4VvvCJ9OEuM+kGh91Hnc9otg04CzK3GOkJeV/1JMlGgSHudqde9
xtDFrU+v10MkbB3fcwheJ37XaP0OOco+tGOuPxJUqfxZ2UA9shxay60Go63h8aB+dRvyGM5/tdXa
xZ+j9BkRkycZ2qDzUKl13mHxrAiMKhzOVKgctSmB6DZlC/sDA3uBi7SV3hsNRXi/JlmrbwAFt4Ob
LYq0+IQbOiNKLnjbxnlmoA65NSiMQ8eBL8MjxPPIMb/jqcX5BaaLR/Me7hMu0Z71rdrFwq7jcQ48
OFIVi+UPv2xYq7BYLFkQBTbB4lSvVNPdCOdJj4tqyy/fksNNYvYyY4H4rTU3H5GLX2Vc5AczpXUH
gM2yluhc67SniTppinT6FCg1OretnkZKXIar46oEk2QY5rhGDf8Llbw348tgrtzK8xUWk3suJoDb
gbX0BbciCX7Y8EcXvOLDtppp8CCFwmQJug179w3lZcLfXj/eNiL5TQfNViJrZ/bC+affxSq4I1Lv
P3YBejmrk5mWmT8I/JikErS1u6KV5ZNft4rQiifnLygk8SUt8U/uaGqfBSlNsRxmydRwmGsnkTco
eR9QbleId4OfnoWilBD7UnzAw5EbTQGH67KcDpYG00R9XgNrHvqiml51hH2YRElqqwMMHFtug6Ku
oS7PRfNr5by8CWxWPWqE75lahCjYJBhDwEXgTVOYBg8DZp2dw1H/P25/UlGO8Zi+XNKgAKvGKDl1
8zjfSgp6VHaCX+tbt052PoS1dOSvUtNsALzElNUmjGG43OHmClnHR2AUPomXr9ywJqXswxRssTYc
zLuPiB98BnYheMLVjBTnMKTy/bBkDgtQOVNUsZkis35iqh++OSSUFPQMC3S4hHZN5BxWiCl2tf3K
AfDFzcqVfQHCgtgPBMwKOoxjelwwmQicRhBdMccV0HsFwkqGZ5wXJ6VoPKC6a5eqHOcZEOB9EzX9
ZXZ5/V2JME3eBZCuPMta1oLTOFrZCau79u8dF5I2a8DI+yqgVEQuee2mI5LgBHW3z1QfZY8VPuni
d+y34akPMH5CsBqNgsCQu/bXNLj1W9Qy81VxSlOOBQd8XzYtbeQqhGOzAJeS4sNm7fwnqVvnOJvW
o02Dim/a+AI1IDab9l9ws91ubKW190ywwK/2DKUOnkCKlijJyPJs2aWJ0z1UzDIXyAloBrEvDd24
ExbJU1SPyU4lLKyqPWdQRq4hsnV30AOHSQz5q2Rb68TiWrnrLZ27+FWHj8rO8ugS9TzXuOxpPZ/o
sgjTeT1NSRj6+wRHIjapmmsdj248tqe0meOj38b5cxDgPQLL5TavFNK2PzG9Y5R59/ND3hn93wyG
38VrC+07S4W48CKdkC/7+EMQtZzvsh47EleXtJcJ4/q5ZWO5ATliCHBS1i2e0WpICLoWTe4cZ+wn
XxfZ5LibPLgn9deyOmKfzCQiGdETwT8tQCrtMq9D3uA8hKGTob3tHuZUwC3NLfmenh2Ht4vCeP2o
yrH+Wy7WOYtGIHD0vQxwmGlG0thJKQ3BzR6/5IgTD13blW/5NGIg5sOHchZwQ0xhIvS2hsWkXgta
KQB32dAnrxhgZbzlLzAODIM6NajR/bXHLY9PVunqL2wE4hKZnFmG+kLdHpQL6hi0uu7PGuv2uubL
+ieblHxzYsdR1GEy2V9Ym+TcLKiBPmuPxre7QOCxebO5jHg5sVu5YdGm+R7hXnUEengpnupcUZDB
BjDcL7CtHap0q/HAizVLecIX4xOvYlp81zSu91FVu8td2bnFQY00k++LvhAPwVTyfnCYg0A6ckU5
IBbj5g8rYoijMcELjBDmtgPLBnNcaTili3WCHkHesjpxYw74xvz+pHF7yrsqXhJvlzQYkkBXaV6F
8M2IyqTV0IZbA2kjQ5fxix8hbLbDcq/u6R/RzNEyxturvRQ/nB7CbVv3hOO4GBRiWRIT6o4ApZ67
JlbgbIAdNQRuCdUwuKGlIRO5JKX2pEXmDVRttpd2zqeXoukzUmwd6ZxrlQ2M5smyFHsxknIPRzF6
T2AYVu/g6tpkp9UlnAFHK8xeO7bRoHFc3WcXZo30MmWEWsCRMkTwuKdTSHZx3DwjGa/6Cb4iziuI
eCZ6mLVC32uWuvfPLao61y7oRSxcNPUsO0mdcn+/gvWGDJ06Ddk2moSWbYLWtWzS0CdJPfSAb8lT
4Syk96oY/A3IDBySMYVizb9+jRq6qMrgyy9M9GsG8X+UjuW5VGYYmV3h0Z0QrC0yvcTY/1i0Vd/t
MctET0PgNu9rUJR21029fWGfqLJfMVkWlW9gZYvpM13duAUuFsVoD6Hbs9kYRiLrk2Tv8C+iQkZ+
SY4a/2y1EEvVxaw+VUvpSIqBJCKSroHty2r0r34T6IDf2s7rK3Oyf3tjsbGhajA0qzpWHLC6t3BK
Wv23mqI0/8MJIyfeQJ9VeY5W+ic3CEO8eRV634pRtqLOoorSBlyIqqN/nQ3i9yDNAGigdPPax23B
dYHKaqZXloHcmbuBFMRj4Exu8oTlECMipZsLovFCCexHGFXyOjtu2R4nEPMnXzYYILylfZH5hLFK
3KrUfGOhR/XUXQ+w9PVyLrog+up6AFQ/DUmMP43mMYqYGTb6xwZ13D0m+Cz8EyzDoMFZFnEWMIRB
2XI0eMy7L451/fKXCBXd3cSSvf96SvTqZ3WjfAi0AGq3j00yNAeNW4iIeMSB8s6nVPlc8OS9BHYx
IRwQ5X1P3hQe/djHZKK6Jtr5SchVbsau2QilrItzw9c7AAMcwNo5JjQDBGM9Fbii5t/9KMP+E96G
VzDnLOn0ZbzeWt7KefiB18CaX1wprn4HItjDjpjjYYg2M1tAAtxt+cwzAgCMthnWD8PKvg91ujMU
d933zOFA6hMXIBZxt1Ee63Kus1NWeOk/LO1UmvOk9ujzWcYztdHqtveOhz9UFHW/u2ImdFGkaX8k
4TH8MoACDl2kb90cHP9oJpTmJRJpjnvF8eJLOHhzf8dPIRCb8UMCq2LqKf6wi7dush8LjCoEaf2o
4a/Jl2CHOhokYFux/PGt+XVg/yZr7gMtbrEJjtu4AK/9yZObf3JlYErY/STysc84OS1MTt5ZS0QV
zE+rQHWxFFaLbQBv+r2E8UE7qSlAVxA2UWrDx+h+MuwpSCxZRSPbnh4gJFc1O2O2VSCF7b5I8an8
JsRQYAJ0JjldBSVZTFkeyZruYSQE2G0bs8CkCYbMHOJCTSzMWjxDW+KHeQ6tyxDEktHUuM9BPlUM
5AMbwVYHHBvWvIocMrZGUxhfGOr/ToKihADvazf/HegqWx6KLGIBPOkifZjJQXznMVp7ShVkNOJR
Ex4aqg/OdAY+kQBOM9WaXTmn44QymhbM3MzzNfGBZ9sNuSZxZIGKgtIQBfhuI52uL3lDDWqh8XUc
/B7pCQ2PBw8kt0Rsrdcv/THjpYtxmSu6Hr4aCmkuBVGUBtGwzYP/pr6oBS/UpOTYhqmUa+YGheyT
KyGstnqrcyiOO82UVuwXr0x3lQefeJ8m3UKPpi7iBgRFmdQ/gvCe++GHNGfywoFQ+DaSWyg/IjwI
yKJ4ZpPsDLPSe0H0K9i25PAbS6Hi7q7l0bWTMkGXcLusPTQ+D9uOM339oOxMxDrH6XqtXaNoe7JO
8Mz2O8l3pQvD9mfwspELBJJoOBwYbcibQFzk0Dt5p4TBxtsiO+HYi2adOVs/Hokp4DYieBlQgCFI
eR6aqulOTJXOely9yHFemwGM9yEaszS/afZu+rD6Dog9v55lf28s+/3LwNXTH0pjYuZAyXp2m6b5
8MD1u74D2jIV76AOM3I/4DhpqcdCEnHz/k82a5qier+59aKTH+S2iKQ/HUQAvGpHNYSFgVYshCt8
TuqQi5rl1M6ClsKq8KpdjPGb5RmhjpPrBxDTVTSipdQeEcq7yk3anfbb9AFRpHipgw5HSOHL+j2u
gJhwwmmzb9Ss9A9UTwGFxE5Ys/Fw8t3CItngivSBTDlBWlMHOK5BZb7KbgmnYzFz2i9Ddp87BW5n
n6JZkIGtFHSDOADv937DnBXMztzNO82sQ6OIjxbKNdV6eoctdNqS+YJCRs4C7hILppsYDzESyFdL
s4k7hVHzxCKegH9eNayjI5xf+IICkbNF8UhnNewKAoKfsDXv/HLtyTiYiY1KEi7C7FaPvSXXlV7c
ZBsVq40+Ox5IYFs7dhkvEAWd/FeYs7x4QUhkIohd8OxHpo4le1t5DqY7L80IRnFoOtXoidBnkulA
aydaeimXM1Z8wG9QRo8Lmd9baUmBqFG5kyI4c7uThYBWf+BlmAeC+pfO7Vm8a5gsGEdm+yfiM1we
WMKuINtcl0QbbvvGoLIOXA0vK5dteRrwI5CCG0jL4pcNo7eoyu03fBS/+3AIVBBmaPgxUpY65yZU
6qFgQ/OPk2WCS1GbCj1+aPz3IvES/8h2u3jIOCpzPi19nT5jTvFwSiwWcTq16YV9EXpZkSLsBuTA
7lhfSxZ8k5TXoXFARQbuTNpIshff8cQKfuOYcX61pYczVBoJaRfsyGUeIZ9k4FzRyG3Xfrcguu5N
o2n7yRbSSlLU3nHC3/CaZaDxLxH55u2tN1tAJ5O53OBxqZ6yXnsrGWzyw5vStUj/aF/+DpV3aXf8
gtPLwuH2FSN8KA4hkUc+JltSjCXoAjokgSrPJuiVs2+7RD2F06AQNZcUDyL2Am94z+K6/bEuG2gy
xrrFnkcLzX2uFnAqyA/em4+Q3pxombX6RvEx+RHiQXJJDS8/0nC3/dndEJMiut1txv3dKsiG30yh
Mn4asIzqlzkdS3VPR6u/vkaxzs2nBhm6b7oYKG3s0pW79VbmqqeVje82cvXy2/PIdt7Er38wDjEm
iR4wbRNisUpG3X1JChj1rmtGikryrigfoCSH49WffTYmLcMNyKtA4KkUgT4SrE29k9aMGmMUoJv3
Lf/jXeUs+qtz1vm34xA8B2nVk0YaJjqmMMFyNfTNaXK8hnVewI+ICkdf0qOKJvw2a18VFzeCQvML
EoaX4AQLPWqtgTymGF7xsOxYOISfAqTFlbwmlel5G7NKWo3HeRGL9bZmXoCb4+TjAVwB53pwz+V/
WexQ2hZNZfpoh4b6sr6IMNnNYbgoSDejOVBhWE37qQIJvBkx5fsb5t36sw89GKtdS2LcVkHk37Gr
k0+8IdRLxekV44mfkfloovIPgNr+AtB7NqS3jf8MxbjY1rRA5TsmifVFqrjcLlo5zcEnzb9rZEKo
NHGXkowJJBYeTOIgGLbfMktc/S4NJ/k5LOS/OQjzNc2c67euw3mPs6OTvwuaCV5INnTPpGG+8aTa
P9Dss+MMbYblfVmdK6wyRx+YICt42RUsj21wUkoB+slvEeb/19jqDbx1e++aPPZ3g0OnD17CVFyl
jMJv0/OwxvmT6WNVNwr4xeh9eCwTWBJRssTjYUjCY+gFCNvyhvHBpsBPyao4+7fmsnwlpbr8ATPp
QLegzRKNj/CKJ7BT45nM46eZHt8Xw4/9CbtWPzOhMopJcEGk0kR+rSYbfBeF1xEQUFN8icUULvep
n4XqQNCW2MrszOHB5pz9cCjByVKkch4lZdK7gUlhJynuSzaiB78LcxXnKEWdFw/LPZMmxGekdCxm
U5zVyFaCKkgp/Cnc4inKP9qsz94rTv085E38SKmaeem6HGwW80z5Marhd66rgI+rxNBgjN9c3CSR
ny0gl7fMn0lA0lSUH8MZTX+Vy98ui+yhSNfgWnW6KI8RN97O561HDVXgqaee4nDkC0J3D6PgIL6z
QziS3Ar7E43IfKqqG34zf9AUSDJm77VpPP8JdC3CvQNzZd/CDCju0j5HHsX2jUvWwSRn+LYoMomn
5OjMTextnUG8RLG0j+J2yMI3wvWbWTCUGIzje68ukl+CTQItiVG1laheaBs0mJxN5+cntvS7RZZ2
X2eKOYuIuS6Q+rroPE39CNJEXqc5AwAnl/bsjHn6vkzhC1ErZ0+RaHIRuJ6PTeNGz4ow+WGt2mU6
uS2QAJ5FHecFrNLN1vV975zz/UAwQj1w76RvJUrM6DJmyKp5X3gMn8Hd8d2iNGVoPDqPPlp0zPUo
sWlcJS+rY5El4gP7A9UVmJ4RVRXYj1CvY7m1vowkp8fhG2umeY2LFitQ9T+Szqu5VWSNor+IKmID
rxLKcpJ9nF4o2+eYHBqaJvz6u5j7OnXvjCxB9xf2Xlvkbwgx7VPtwSAuB1s7qPBBQyLxTn/YFKVk
QKluk4HJ3Iiez1VPsKzywUI3TVMVNY4DBavwRwGAd2QcTCpU8YCxYYh0GoS3lGUTLb3OEmRhhmBj
n7tlSk4P9C4EFZV5RJM1/tVTO305uVVRzqpP9IbTzi5HEnIB0oavRhCjVkuMp2X9SxFBNjNRGLwj
KwEG20XlCxYLILgB9dLBDugBVKePBRE7W3B19gU5BY1o4E/DuvPMTQKUm+zsY7Thoy7QcqsMGYdp
U+qAPd32mom2C5h6Y5Gg8ciCClg0c598omDq7MLhOEw6EhH69gT6oCfnZVD9I8GqR77rcNfKBTmg
b7D+w1L7Za/5752ljfOUjWcs1UwrW6Hy38BK+42hbC6/nm91ga5cPC9zGATRIEjDPUM86LEyyS3t
Z8mFBpDrPaHfXQu2gfRHVkKUh6ikHsnRCD6M3rtLPakv4AIS+xwmFoeqBcL63hyQ8SuoT1vc8RBM
UdXcUSyVd960ms8FUotvEj35vr0SB1JYBGJPUkhnQd/giTYs418uwYPZ2QxoEZ/BnrkLGXGr0aSU
jl9vAYhyEQd+9Vw0fgHnsijtU8C0+SPwZXOZ/AELOuXwN5V7/VNVzUO5Oix5dWMimhVhRxvTMqzP
sS0fGiIN3wM45hvFRvQhDkS1h4xupZsxAeu6zQl1NTHYNFzqmftdG1b5xIU1nT0qrXYzguXZDB3Z
PkfpUD9T3EKSc3xwIcTurFdoyY316iQmAF1muXyDoToypTAZQPIxF8nsQs4Z0ZgB9rJtmuNeQBQi
IwJZmR5Q224o6cM3OSVYCYbGPyIDAsCRl1hs81K+9KR8o5n3kh7xkbciU5eRpHvhZRwy/38jKl3+
ZTkV1jt3Tqx7qZfExtDAzEglCtq8dGBzjVn9DXFFEfkLexvBq1TpnyKO7XtyXPKby9o8KvspgDxO
/T9tJeoQf+f0S5pHZTWktKxJy3oWZsOGDX+3VhbpzxTb6ple/6MlbPnQ52CPcdRTIbAiJYKgkp8s
4seMwq+VF93ngbtN2WLDBmBA9zlD2Um3wmtrfTF7Wn45dH+ZDsdRHzgjMKtpaG+ZMAOoUyHp7i3r
e2Q5+YoWHUC+4w63XzxnJGTH69ryU+ZWelhQ32/zzmWwDdusOcyQzB6TTrc3uhTOEqFb/ZdED71p
hwUpga4rRi2tR4oh54JP3A6An12/iFTtV7nClq5y3GoDWFAzyzgyKgN9x5RgRSRbcpXamzXbDGGe
bZLuog6zVoSYuCdrL5MYGiqsqqTbdVsxDSRC5E0g1S5bWkrZBnUViVxtNACs5DiZX4HNoX90RkNt
+zHE2jq+tWniscdfQR2onWDfJO96xFcKRS/E5ItSOZ0mDc+cPbvgOMNTYRkv9szaxnF0cTV9x35n
RpN+aN9sT6EKhT5YJbmRzn/yo4LfB3u4nT7GNcOwvW/DX+wkzp0taWNIY+KOHJ4RA3aeyRNYN+OU
sXhsDoZiPOhqXzyTH1w/+46XRmuEPLlcIQw0v7ffStmb7wa4NuNQZmb+PWgXyQ23VvVTeP14l6HG
CoG7E9O1tZn3r35xin0SOCpOjiG7r8mFvrhj0G2lDhj1w33A0AF8J1aCdrnBLpShjXdXHTuk0mxo
j1keYBTIWHVVfuKi9Jv+JRPCKNyS59zEWN5QHaOoyt8ZvPAfG8KnSrE5DYvqjEkg3LTB2L/l0Ojx
qEwzo/WlSPo/uphfknitEQiGrg8kv8cIgV0vmmEK7YQKyhPGs+RRsnL4yGNnTd2ofMba667BnlKO
TzxOlFxA1w8sGZhqBGZFvo7Z3ncB5M98LuTLCJ9iWxTa6bYIE6xVp5i+rFq/VywPc3WOGXpQTSVp
QyAQiNfrAkZ9RxBK/40BO9Qss5KaAy7MUIJ5vjPTu9mGs2vVNP00Mmd3OfBX/HhjxpOVVfHWaC1A
/xZenc9WF+OlYjrjHCiByLXfsgnHi8YDjuA2qwwmuuhK4HL/QJ+Y3pifmIegDD1J0FXvPA1B06Wn
wmKdve8X18XIgxFObyxsWr+25XIVTYhJoyE11V8eX6s+VGzs/9g5ycWfptb1A1nV7SOR6s3jiOyE
3k6GFs7+YCxWTD8ImxNqNpdUqdAE1pvD4hyjHho7Vh5hd6K60Ti6HdOOlhsckWtuH0mZXCl6cTVe
9DRO4edAn+cjlOpxb6BaMp4XZLfzX5nxCiy+D2mWaRMykWFJARsuOq8v2Rxw8/ID5nn15I+DBsKx
tMU5s/0UZl6Tfc92anGroq329gBpvPIRD4A97kZwYm+k0VFrEVyv96mo6yPdIRppEoT9B2sEvRco
N6exJVT7OU0KD6CcRuz3bDL6zTg24NlQTQyOHnbIHupdrCwjvKKAscVWlZW3y3LP3I2Svhu9IPzC
IiPyb0/jmjKqQyLjhC2UTU8QoeZyHaLCb8IrGdK1eVB6cv+xN23OhaMIpa0I9rBQUNvjlbdwRR4T
QrCHWtL/ZMg1H5jikOVTha6LXjgmaXslOrCADDAW6Uh3mgmQCauAsQ42/+3gMlTfe4G/fKC58fTG
dxfxR/flTJq8WQv5MCrMo4TUdahx1aZUHrhAr8vylQxn0+mlEVZXSVrhjAf1zgGMV7+wyDJm1Dmr
+/fTpIlt3lMXdQESg5ZlCr4K+n7+562N7dSbjIqSiwSnfmv3TKUkSt6kn0/0CnxMzFH5MzQT5lFb
dh0Wn459KC6v1C0EHClQq1v8PnX85CRFmuQR4qp0kpS2DKCzI0eDkVhMSJ3EuYVoKrAMo49M/8BR
zOPXuBp0+DFikldnPSLnx7/SGBqhtoZG14zcRuQU2gfUAWo8pryrecWOJ9UGcA6SurM7O44dEzg1
XCdobgEZEMWpSDJ/ItFqWUxFxpLsJiKma5WVlHD8oxzVubCws1NuJDE2MNoQnf2yjTTFv7GEgzIC
Wshyt0XPUYpR3tIyljH6CvrjwgOHB/ul2zNaBgPOxbPckIWEq3+FJMxbmJtGf5Qx6CBCVLhONjRh
Fpa71gyjSkhSkRJ0DhuMsszF0ilhgIxIuv8okmndSxH9e0eHG4NUh3xBBYbDxN2ozpPFcajGRe11
6FYfhGmY1ckoSCog352NhJ2b5I3TTZOdKOZxye/h3OX+YZa+E5wmOGsxks6amhOgjH3WzkCPAqWH
xZNH9/oMmgfy48ZwW6UulYqZ4KDNb2oYW0E23fA1oRyutaCFtrnZh/tCTb53rLo6HImpzRaJwa7R
H7Y9wOfdUDBN7pXuZTz2uCOR45ed3z13K62jsdaoRjSvFo3zqgQmeDHOMMmjaui3+DwStbdgeX02
2YA4xAVvzV1Tefajn3rzysxSyJt6QXLKCXFYMJ+61hHp3rLHsrrynxSSSFGJIJfjQBBpaqhXgrn9
JwRQenwho6h/EL52+aOIoQFU4jjyUPeVA9QuZCJj2ZKG30NeRkFbmiNnO7ngFAv18DPA/PkhoA43
lM1yPMBOhoH/DolC99aWaQvalmH7U20M6jd08Ycc8bwiaS2RlN4zR3TyB1faFD5OMO147NIv3BV+
fzKYrm5Em+QPOcdBedBjmRb7mui7byHIyYkyPIjEXDC6TI4FXLcUG2jG54Q/XF0Ahgmiqgw7c6Ol
aO35l3n8cOsS2QyHcO6Cb4hxJp5qEhQZMzqKGloA1zCjNBHNqXHz5m8PXIS5kmmQTdcvo3kx2bJ9
4iedbvPUGq+8tqQ/oRYi4SwY8sE/9V5s3Y90Le6+tnRxSRXsX6qzlqOeXz53964s2BB3DAywbGD7
Z4Eh8/CuhMRmRAm2DFpFTiDrMpZL84pDRzD0p1FCVW3ZGY6Wybfo22zh0CSR0Nbdk4SQ+0Q4tQhH
SmHLr5gQjqvnifg8eFjJubDHAu6N1WAnFD17y8ivDfGyJNg6+HfgAiEqNGnAKw2WfyVPAa+UMCAH
rg6dVDPCK0UVoW7zitcKLvp4rIah+iYNHXHawGyWZzabLOxDAIq+3RyPKj56K/ZfYJgXz/yiNTuB
ruzPxH7475ZHD3dkCGijQeo14uOsDoZ9V7eesQ/ogZvD4jBkj3Cm0H06putO+w4JnMbnamLw6/F8
f2TLGLeX0oMOfEYEmyZ/uy6t8p2hRpXsjFHK8hQDZ8wgxRLChtVisp4BncPeFuz61jxPCrUBE+CT
3w2SgYgVW8W2LCkJNyNfJqjQNfeeW25UTzn6rYsJcTM7WNyKX0Qo0jOzvxU3qhKAprpcP7EaTOYV
tVETh+PlJa74cQjZXgQmlYNT5hPa4sri3NZLa/sHfC6QmzkpcRf3nLxPOAmqd6vxyLzl6cVQkGgY
SRFJYZDYuBKJh5AcRCedZFny0s2MnncD+Kxhy/jAecwAhzWR5G94STR0rmhy3GQLOta6M1Rm4k1J
luLaqJrSq2foWn10ntF1fxin1ldDLWOCf2tsszNtn7uTODXUgckazx7rsHoCAQon0kWOf2UiZ56t
hFPDSmP9ZVVBiZGmXJh9Wnjo2AbN8C/XZy6pT5J9IeoZ4s0sJJS4e/OoHu3uD8AwMf+144pAkE1l
McL7yh2NTIHS0xFHCkItNn1nWmimYTGnN1XUfBvFbI2kH7liCqHxhEySpqkJ+9084ujfWFBPx21p
VHo+mKMR5wedBYFzUAbjMFvy7GzaUarvwGK/vRdlO14tRDntV8s8uUDQkHTqxHTcSK4tgaLi4Ohc
CCqoEojMyHDhVk5OgLqpo+TGWppD5RO4hgg2YesG64SZrMVXLXQymkfWAir7ZMM7yDtX4Dc/2rbb
eLecYbO5MbuhXY5l05Mx5jRj7R1ns8uDE7fFyEA8W6GmKqEfhkVjsy91TJDqW7Nt/ZcaWyR5U0Ch
ki+lh7o9J9z+vwS1sKfhx+6ejQ71ZtRDCVnu3aQ2f1EmTw9DMgKVbjPILhgfLPNxltAMommEGnPu
Gtv/RcfAlk64ZuZvfWSPwZm0kcX/lNBDoyFAAqWgGFI9VGV273euNneam9igL8IMZyHr3c5l6p+X
ICQLmdKKCVzepUD9YL5HFfGSHAZEJFv73GTf+ewAXDuVIHEoH8b6Z/IRRW90p9CQaA+e885KakYD
yh0AJNalVA8d3BAqykpTEmcy8174m+LnyTPBwnFnhyaYuZgwpzwImuEpQyp4yhe2/CtEzbzH/p5e
G2m9m5JVb6TgNz4s4wR3hSw8ufGAuOxkYy7Y8Q3nHAAZTDioBUr3OoitN/yoKn+aB9MDUMUcfGtz
7rIGMewHH7qQifO5EgzCGuPRQoN+zZmnFtuKQd++NXICCdfch65GtLUrGZOfkEukkEamKjwgG2Ov
74R59b5UGn9r5RAZdRj1ZBTXbnYQKmkLYpiSId+FjuPF2kFLky17rngpC5SxC3akJrf/FRJPVFpN
3EhNU6/VVPCxsmLu+QzyHkQbu1SHTWuL1Kks7E02NrDM6mr+FE7VAd5dcKqYmFPOru28JIy6d3EV
rNQqbZ1RTkFtaKrwHX7MX1hHLhhWPT6iN+T9z4eFl4C5rfcw0UTdwAZPHHhMVPeIHpNXZSj3UAQ8
hsU4p+RcVJkFQz+lDfBap7yDYoDWaQ7Vv9ZTxbluTcHatUCquQuzorqGdlwc+zIXr01QcgeyyMZ3
1EEK3owSxzhqwSDNN9wJ/i7zkCUDHorDjVShDTQNA9EhHUikRgmOb04tHTHgxdj4d5mFxxmkBuI1
jVmGTQqUEsdddl7scpMCM7jPilQ8pAjfroFF1BDTaehFPiNTtJat/B6oNoaIum1+0YsDBolKPHS/
GsarDiUvf9h2cmxGUw2XBYOy9lDyCJh7lOtxw7cnuTvmXkLgqdti6nbKHrLpxDrXjCNdVgrwLJUF
PhjejWdea+IWGS0X7V776WBGvivb4quYNXsEz5g4cnPAWwAFKiIKXzKUUehtcEqiLA0tkQLvIPAN
BAHqsROQXo8h9WQ2rtxbFq9fRPNRze+92ab11lr6oHuYjESNV2YtGDsEjj2XZz9E2bBJYiyph8RY
OZecBFCrWgYpzra0RxQBDH1CZJSmGx7cVpcrw5aUH66XxLuHTrGu0VT6L0xwlMEOaOc1AIgThBRE
RPNgP+yYNJI963OCbtFLVIDKQnLQ6LkHjmSnNjVpeQzNSLPrKzQyehY+f7xF97nOkZErbbO0kjO3
UWUNWJggnqEwRzAd1XbiP0PTYpPGfz5/k3XDcTYHYfvpxKz5tnCPQm4QPLztrcdny887Ec25m9Du
4vfCjowtFb8s6JDA74c9ckv3GRpZyGoO5UaCzi9vs0NaUPLsOLNZUeYqDQOIuTHKep/7iNecPGao
nqkeYTGmoIMit7bd+Yg3aNTbrp6Uc8CjaocHB8TRqQkBvCDsSLVmdCJlfsUdIeVBFexYdlbfkkYR
ir4FkxIY/YM7rPkYAenzr5XRouRT2EZu0i1gy4IURBac6yCbOUla0zwQI8MkkSeJzNmMRGLn0pGt
aGPlqrv0B1QHGOY6mONPE4wZchMlMxnlYVmyfXLi7sUklPBnmXsA2uQ6cd8j2G1o8H3XWj+bDvzX
JVF4f6g6Sxx1HRTcs5z7jBRBAvicfTMv5AXRirh0TDaVG68reXR7QJNqiVDE0iIiT6YMJN1XLxHc
bhs+n5OP07EFbPFr88N+1ox9g7t6zo3pwqGJPZpUOBfDHQ3WE683flZ/6gJ2ViFxL1QEYWYQVCNW
PgDKhacQrTP0uZi9Ds+TWZxGCQ5rq/s5/DBi27C3fr56hlCy1h5s07mzWTX07QfyUkBtVAjmfqCl
IAjHRo1AtHUXqr2LxgnBpxPMDQqMoQ+YN9HP7FTjwmuyS1BRmyEoYWhoaafFpWc44jH4brzsyMbN
ME+eLVDw6bitgBpqHQS7qVU8QvBIxLBlxdU47G2q/ublSORX9+hoAsvj8ONMcRAV13lNe2tR4wcR
6yxOnNKyCNFJ8DkK+NPk4e74HpoCMk3cuifEK07y7AZI6x5YtfcEbHiNN314ltPIPbBPezgUZWCH
W8QjwmMvixyL8K2g/0q5SPoIVIC/jlwJ2tum6I6fp6wkGBIPn/IOiTBGb0cR3jl/MvD85otFy2VA
iPazEPMCz2eEEKUsrgMyQHBIFMLnQhjdz+SoFWVeTfWBQjB5HnwMI7u2sfCVQ6aZgqsprCyoYFLr
Ek6Dp+t5J6YG3qyPHpDlvFpVqlSk4hfmMMs8KgcvOM+VHf9O3pCTSVU62c+cWu21IryaUQqUF373
xS1j8kORUyIJCtECdWxVWbLAGftAhtf0jHFtmEdYXZGrpYlhQMrwsy9mBlozqW3RKcVSnKsEaRaG
inZ+5p/5TyHC23a3OCjp9imDaHuLqb7/ZhE7GRGlivSiwUj74YGxbZGySVc1EFZr9Ogme1RJd3YS
VN67EWPiOc1FzoDH7TQB79Agh2I7xflw1SMO/2hGdlLvGDG1cpvg9LuhiaD7zTsIfUbqua/l7M2X
Do1+D0a29R8hNRNNQ/aGVKeZ2pSDtmPZAkoLWSHUySE9klbQ/5pDk38bfUYtPPbIKE82BmPr6HFb
v8ygK3/BFMXysbYxym5au1ruB4qYh67Pvfs6aVlHxBymwGzGxnhK5rYxrlUvy6+UZPh/rkoIAJMt
4lgGAy2xDOR/uhH8foEkT/cESoadAVVNm873Kh7kdTWy/F6wUPwL18j6QaNePwbJjDgtx+x3QO0E
tdZMHBLEWFhBguvIGsH7l61grdAXA2s0p6Becy2LYhYXqPNGcIvKt5TO7lMpAZzvilqgWGsNl9Vm
14L4eoadabdRh9jwuzXpywmiMNtXi9Axf0s4Rtbvu6BnmZN3TIFWzVl4w4dNWpdn5QlWcfyqUEgy
tHWYhbXpR/6cpqxVcSOotgq/Ypl1zFDgKi3OTEkn+YSSVc0+a4W4F0bv/oGReSua+QUQ42OZ5dOj
Mc2EN3STdUVbBuunS5MH/LLzfccjlYG2nopTiRD3JGyN5AK1cnrqdS/23DLFETG2fCbhZ76xzV92
dHjEVE6+8YmA0bwQ0sv5bA9i1/ZkduWAp/ZW0M9viVAvY+2O6BbyfOukjn+ZsA7dibpH91wExrkO
JjMye+9j4UHZxZ56lgBrohrwHtoEku1Q8tQsZ5k8so+VmGhCP9XvGBXeWNgHPyVWpydDQSqgvs+O
KUpKcp/L8LMVoJISS7M4axnebuKmLDlVh34/h6749IAqvRlpvdKrBrt6rC3fvHPGNN4i5/qMA8Jp
wEX6LZLVFgIEoxB5xe70snDjbxTuAOhaRhdh1shJNZyyn8aELjfPg3EuiEt5qnIIDWbZzY+IB0nH
6AwShYKgu6DDri5FMeTfbZsA/8ir/NiRCfhg6GF5E7yUEW2sj0PIWz5p2ecT9yfWhhTs6NuU4Vxk
ru/981tTXWAqrbDLLv7JqeSjJFi6SygDebVxI2GY7+sjIq7hdUAixmK3lw+h9OmuO2iRhumrl46o
ODAaOE5A68z8XfV3nvrhVnWV/cdENLkNPGGfYHA7R1cr5zXOE/FvwON26GzSgZAgWI+21Rd/PC+X
744X0N/bDe5jmyV22xnlMzlh8rBIE0MDLumdARJFtDI/WFX7j/CVegdGgiFeyUjiojVc8LhBGe1p
x2Xai4TrEMNNwP7i9sTzEG90mEvEsZQqaMMcZGiRLgrrrpQ6e4UJVCKWpnBEUzLsB0uooyfq8Q6k
K0zfQTAAIIuIQWLIdBF3H7sLxiYn6Aczwpd8DFjxTMGGcjl85GYRFVzr2b8f3eB5wFlyV6SLFJzK
/XiyTaP8Qo97wz/SfjgDPpwwHZDJNtOJfKb4tSnCvcEQ7cOjHbrMfWUfGgQRGEyZ1uKf6488QI+4
hd+znsvZKo3hFxsgnlV6xtKd+kfOuA+/XrK3wnPHCDgtoygbBlRNxCKU5p7pOjOu1ymDXJ/WuH+o
/r2D7UrOBQiDuFWd3ne2MelJtxKMlAakUe2sJiyPoIPlI9ljOEGr0T8teIP2paVOmO1MVCNtmEek
ftO0qd77M6MJ+eCnGElcMJ5brHkfRkHLgHiivhIMR0qNi6YGiN+Amagm6vnY2ql79ECxEe8NqZAl
c83YJhmXn8pKZ6T/Su8XS2KjGoc3yzBRjZMmK9jGJpAR4nFgTkkjwPU2ZvOzIBqcCFwjeROdjLcz
kX0vhU4JBF086X9DQRkfCoct5KbuFiwKeOKYyKMTtb+TvvciAc/J2nityqH9J077ubTVU9p6YAV6
cZXARpHaVCRk8O8o8IxJc0tAq3rL01o/85uIDfe1f7BwvTNg9vRf0zXDd39ECJlO0O6l9Cp3tySI
+RMoYnB/Ec1E9ZJYL84sMXF4NiZPuyb2lCDsm5U3qLBzGHILQk4//0MP0h4Cu5qicilh4yE0b08i
AVhetqgV3IYJrEDFIIFjPpSeyTq0b5YPcyIHZIoR5LMstC+sZ9XOHUkltGwEFz609ZOMw/fRA+qv
6J5uWRJkvww90U+0Gf2/WTT53s+EH+EwwOtBTRgzc23Vt+0ztKbiJd+GyTwJPtIH9dc4SI16ClXM
ARZGUfKFEEG0C/xeKc9Biu6mECG9H5PvbReH8piM1X8NKZ4MeqK3bDD1OzY/ancWVs2Z0zj9LBNh
X7pO/zM16gT4aJ+ZazkXaRONPRIMsI+Bzm0tZWsIH3VyzwoLK6jDzjxCrYWvvzTnvalUfY9XBfxE
0bFI6VP8ok0uaolVmtUceD35pfLcvcsDHT9Y3pQjETTSrTl4r6Bgk1cGMKygUbw9GEaZfYyMFp4m
q8NJWMGIl7Ao74gdeCC1wHkstW8dunnKHh3D0m92iRhXFZZasaQr6tVog4sM8u4QhkB7KQQd/F4g
Je4xluD8FYPeMuNpXhrXRA1bjHLXhLG9heuk98zbxGPGO0G1nBKDiGQb99zi979FDAQMmc/o3NjO
xBjJtXWUDAYju1TxbSkDUA0J6XjoFOM77RMvTDtNOhJCL+cLDxi2mmnqKRPdgdMKd+YFygrUG1Qa
0ysotSaJREjHufFMVm0qcdzrPGftHe5FdvlWYkcLQ/d7I2mtK5TJ/jJNgTzjpZBvfkcDKSxf7pgE
z59dkj4BiURJmwSP4HE/Tddr0aEyrNtUNhYdkdb2LQZ7sVfe3F8cu+X24RrcCzE4J2sub6s5eEeQ
FYT6wjbYnajxMId8IaNfDnLbjgmdWeD14UajAHvIsFOeNfqGZ99T1h+lOgE13gRxuItxe6pNLWiA
LyL3xDHoa/NE6W4dp7mT5GTQ3p/omUzKjsb+EIsTnwqc/me50PqErBmiLhZ6NyDosJApd93T3FTq
WGfT9IZjvz4GqgbqxhfrQxhkIfo8yXa5CztW6uZkpJcubJyX3A74tEGfh4yV+IFXoMbwYHSFsS2M
9GXKYB0SGwAYVMBLcrejSUCE1jBmJwxbyF6DhKW+yygSNKubfsk+biJrjON3bap78GHek52tHLPK
j+OL04v0oWyG6g+uNWSwJTDTcCB/lpXt0HzWOUMato3mT2ETrlKrZog6X5YQoRtyLowhvhHpwUYR
6vE3sdvuF0SXw0jjiosH3sbVsqr5UMMpoVFEIl0zexycqJ+JcTvnPXuqFbkfZXHmpBH7I6IbkWoi
YDSaGRl2bLsZW+hq2ZmlSg7xxCCUJyff1rnlzOguuVViSV3gLKL5SVOtDt6k/Fc16ewHeTD6CpBe
kYeR/HeuLWQAnBndRhEXfMh8502NmFs34eyNY4TbvLwxJinghXum8WzjRPkYaq1RSHhGvBeNF99n
o0jRedMm7Ag3fk2VVERmCPcRfRPkMU7wgopvqkkJcPFi5ERsYMthQ/MeE6TwQkuKFs5RSYQ6Mdh3
lWccksqyfsN8BPOxAtdJAkipzWPvxSXeHROQLZ+RL3fQBeMZoAWJ3Fk1KdKAyehhbVgOVK5jd8Ms
szwBUzPo7mefyV5Z6lMGeYiKbvbJcmiDiGTBGAVnMnx5TmXuG6etb00mwowbxEyjxLJY/CYBcQdN
3FAedFkKlTkUJ2Kuw3uZq+5LcRVdx9L3/2DBGqI5USwFaLw9Ep4cHgTZLUW4YZjcbGOm119FS3o8
q6jpajFMPmb4S255SkZi5Dhm/ZGzVv3BVZnuCcBkzVaY6rFvwTDYRZr9tLaDCsoY1vCs2L0g18vv
l3AitHI23Nca7WvUqGrYJ6Hlr/K/NnhD0NH9YTUZnxynil9nOdw3zaLOKgfiXxN6853QOO9wenBs
zL29SYFmrKAUC9ROQAq0VRjqjDSy/+f3etjz/4tfjMCkHZYesXMDbP0zjGVvb9Pr4+7y56uIrelU
J9zbY8XahhGkre4z6qKW8NiVxqWrv+NcD/c1BL87z8M9htgTqro5YTEsq/yHjT+ne5YaK0dXy69h
IkSWgd55Apa1Afmc/GOSVTzQBrQf86RJppHaqv8s2n7FTMf0oid7cNsqiu2w9YeHENpxsTrDa4ZD
rvemDXR2mPL9kagFT5y7hdmmjrln66FKbnar5X0ulQZQP8lqQ/7a+ARCUe95RU2CF4zgzGQ9VAef
SRNihv/8bNJe+tsUJPqsQI70Z1IShyP5MtVdBwd0I0barA1gXAWFrKwNzt0s+Si8gUBkjGhiUyZT
uc/GhA6TkfCr13c1BtqcPS2U1lsBuvNA5FgAGcokfxRTyIT4FO6Rxm6BZ2Rjg577L3sCJ4ejycFF
2oqfjMqBphz9UJXG8RGVYTjdyDsZxBUJURGRKhE/Q9mwqPQhJjVg+Ndcsm5bApXed8LpiIUI1kCW
ICcP2rL7v0A4swdysrzsU88Bj9tEn8D7/6e3Mz5S56h31iFFVPJllVt3CcQu97gWE8bMbwFgUwJC
p6TZjIag1FXIuhkrjW7LTMFyjpOo28MUWv13yqX+3+4k+EQj6BKgDjySI2TYLZhcqtNiyC5jWhuy
tGI/Q/wj9U1b7Dr2jU8xTqOfuIOFWshYwMSr3N/EGzoGMozEr5w6obHxeHNwrPTy5OOxF/tu8j/B
lkKab2aHsCGQMkeHeD2eqJSyjV0D5rh2No0FtCqkSQEM+R/wlNa6y1vME1sAQN1lISvneVRgIfCb
pZcwm+S/tOv6WxzWBZZc2X1knEpn3LQ6SghqfSb+Iz+FmHqvrFDVwRDUQ1nlIcScXaPeBbbKjqXZ
ddUudNvuZhlieTWqRFzmwvAChHkoBxE3VKjzGKUIfpLe3MOJTyM1ednZsSv0ZdOkbqhCzVPIJPq9
kLm9w0xXMNmue+++zA2FsJPKTDy2jiHfMxaVHFqMUNrYnbGTLG12nJBefvRJMn8Lu1weZaCKh7ld
PM4Eci0CaVoPVi/IidZV/eYSpxqp2P0L36onlwKkaV/1xpcxEn4zOTo7+rDEVtF+/dFPNvP7NaMi
rlLB6MpLvwuEH2wCavsiCHTcjNrJ8OLjOIPXkfggzcBXPMYpiqkN2EhxSrRwwPnU+dMK4NrolFgp
MfJk51YLXgObVU+taZfBI/5p9YJdubur6fHI8yz27YiMd3COYGGcw4LWgaGRO9+RQKm/lj43YEcs
TPvzUGO5QG9a1z2lFEPGBKP5FNQnk8sMv38Yp87d0CKJMhn+I+Msxaumawo34NTeMEXgpjZwm3zE
cavv8SuPT0uaqFPN1VbjhiU0xBW4yh1YGih8/0fRmSw5imxB9IswI4AgYCsJNOakHKs2WGVWF/MM
wfD1fdi8fmZtXZ2tFMENv+7HwTqwdJm8gH6GNRxLtzimfjS9A1EZrpRel3ex9Y+A4nCwvLLcZZMI
SApNrRf+3ZC4O+A2Y03MSAncZUlamYoZbt7ErXU2hFSeyt8MUtMcVuNAVyB+ZHF18XuL0DJYt8M3
YJTuWOQdxwZKMu9s5wupNiMAneoJJKi3UDrhWN5tmWYFSGNOJep7n44/ADSEhTXMTfjc8eIFXZ3i
4vFnlwKMLUMSOrikPquNdv+C4CzcADycdcFvxg4IGbqU1P5JafpByoj0xq4R5WkoFdu/NKOs7ZvQ
4vSCAh6LMKmnttlPuE/mq530eHqprIuzZ5w3Fg1K3G9+bFeY9r4sWKQ84Pnva8DDSfYLJRLPE2Wk
yboj7oOhWeSzLPdlw4eB4OYWzzrtiFwsWWkTWssneIgI41jweY7xJVMxhE/Z53I4rLPxoIsNL4NL
FoNZx5uNHiaVv+a+M6BmibRkN5PrLKGTJ8HHUPpd/DLhRrrDUMIgkeQGUWj4LAHkQIZ+ZdvVqcHa
wYRSVF6PP090rPd8MEnn0hAbP1P5638EF8gNeeswXTq9ivUCy7J5A8QMEK5jWQ08od4msUyJyHsG
8srmlxQVb0sngTUEpCw3+G3Lifykz+0K7asiy3i1CLryMKRDSYWRFw/FSQMFA38/AwUjAdqAfYPQ
bh4ntyegklX514RJlbGQ0Jy7eZLphNN141/XtOO3kprWCqQP7u8eEp+FdMb2HgctV2BV+uw8tZNA
+mgN2BbBvHjmf3lvUIVCVsq8piABuGvWDXBK/iNJ2vTpIuDjlVJepmlU6pGkTsNz3wiKlE1DGddF
6DIKLFdU5aEDjdJcS+GrE5VsZnue8gIKnppT8WejmzL96q7+Z8tJhaVLFcYuY7/wxuq1X6migZoQ
tlSoTddUmM4/U49cXYrEax6AQDhPdLSoz5jDnCssOuhbH3FJCgTWY2p9gZUdZVkDs/F5u0LuNH4B
OzXP8Gk1QqtV1l6I6VJ4gSpZqB6QvXBk0HN0nNpierXQW3+MIX+nJhh8S+yjpZJlJ9HgQE7Ryx/Q
whdMt3iyo9xasNW28yukFe/KlYbBI+Zq/ol5ngIH6lFR1cDMR7kOfGCcu8KyP7k5IjDo0jgyafsf
aTf/W+wsDelO4bLnjmjrTumfWmz2jBLEHFC/h+QF3wXVqzgQkv/sEV8HDwPgavd74bj+BOp0kcRI
dzNV27U9PdPosK8kCXHgcM+EJO/eFlf0GSLJ3X66vcS7OE8dneZwcYMSn9VBjC6xPZiH1C3GVoiD
ipCr22Qnq+8LLCHeeLQoRQRL6baPZFrUczMgwe8jWrlAFyxTSM7kC4Pj9IBubV6zuFFnU3riyxmG
6AInj4Yrz/DrX2vT+g+53rxSkfNWjBjbR9NP/y5c7I8mGWtytaBGagw2hc9C2tE7K/du3mzNDwLi
4L6oTRdyKAk2PA3JW8vCTO6cAX8oDMQ78rL4QBD0HtDr6p84EvrZq7chJXoAOwTAEgeHd1WFaJ6Y
ALxuG6XW07A59XOm0tkS3ksC/RVMFNyEUiisK11TEqtfHWgVBbArINGfpdf989mrh4Btot8LGKX/
Irq4uRlr51kCNQzzqJl3tmec2IYhe5ceL2yTcM5tdAWRM7fnxZNW9XtsyJeREfMsYKuEHT2Rj0Ad
ctapHFHsuU5xTqqk9yMjrKyk2WUI1t1hBir/UGlZXrnMosF5d3aEKd6K1r1CCY4IwyZmwlw4vYq1
WJyd18EvLiaKTCtOnABFmZ0DTr0jBhOui+yu0DtGHImL/NWRitgNo/3hsVsKWOuUO+LrT6rxo0dj
th4yQnO7kcx1CCiJj6ovhsOyKh0us98cUIKrYDXgiI6yb75B+A0hdtYh7B3nM1mIQ1LKvmeOBywJ
vpgJlsWCbyrvhrfUvUiN/bgTVGh1EX473ZF6trT/VsQw46gRhgjjfq/EH4E66sq+KozU5ypJ3E9W
4le5YhQXXZrSkCzRVEfxa1n0X6vNH3oYCH2rLRsJ1WyvdlRmR1u5Z9yqzsH1ZI2mEyUnrMlFEHcJ
KmItl7AeOusZyd+7ynS5AtVDa46mN4A6DrPQGujEWa74LH8nYlTEbjrg2LiVQzxPf4BAsmCL6ZPE
xgkugpKvzV4YEwxdrXh6Hk20lILKd04J80IbB66euVGHbnYEGTt7cdqdSqr2l8BzHE5tDR24nXAN
X6npVO5eK94NPBlAWYXYzR4WXhY88ggTyXppN28D4yvj7FI4Qa8BT0wbJ4/jCRd1V7uPLd5P/Ogi
OZj04SKr0VPOtHoQpKBxw1vDibAY1rRJ6F2ii/9Km6/P4K3GvWMKvHhm15+AuUz7zkvrW2QP7z67
x9e4s5GaMiyOmt7RPrKPjbLnb2FKrhOOd1MoYNzBQAaBuOhCmGtAtQjrnaAe5Y891JhjMxjfGnjx
jlqtAZMwWQvPdXuaMjiKTirt1Df1grhE8mKqqaIn9mpq9k+FL/QjBrIHAsv0jEuTLY63VHVgO0t0
LpTBbZfJOb0k1Yi8ASDgOClTsMIgxFBSAgA5Mmvpr6WpwCFnS3V2Jqg7NNxfpLqHAWNaIeFpKDFy
GceOuYPtNRAgFeljC3EoBCzVHlq/Sd8TYXwDax+ni5caoDNJR//DbmyCk4FbfcTzX+ObTin5NqpZ
hmtHeS3C6TSfmat5D9b2eIVmY5wyNTbPdLFkv7jQ449KW4fPEr0tbZb6mSoIdbNsHfrLj1OnDhpR
Rz52A4wBoljJHtbEFF3Xcs/aR7fIzDF/9gpb7nzPMu68bjCuTH9ajDfZcUYg/OXYg/tXjx7eGREv
y15ncW+dWf9yrU9/jb0TPbm8la7oiiFmAu+BlMNN2oqu1axy4vHAzuCz0hjxecOCpxq4JqR0/pRz
gQ27HomQ8t1nSfY37RWOcr/ND/wf/2Ima7NcxVrFn6lBb7UXWWqPQOfRC+T+Wezlv3bS+qVNqDF3
gJEgGRTfphfh+0jWm0eDwVPb4PUy4/LWlm3HVtTKMS/nZlBS17NfcX4UOym9Jlym0XtnLUyaoxi5
Uo40mBwzq+Ot1Cr/5m1L9jFFfaRdCShHHJvi2swdL8BGlm/sV+ic5bGeHbOG25Hk71yvOJDYuBFl
4/h3auSATLJjAjvqluqJHf5TvI2N4OGKh3wd24tdDVaIKb9+pZo7ouiaWqaDZVLe7sYELEvGtd/4
qWgrH4f3zsAUV1aeS7dfDS+pUcxSJlvm1t9oI2yf77PQF3OcP702Dv0Bi1VFuGad7RnuetWwhbbK
v7G9NA3dHgbEFcVIiIr9MKSZ+shXilvmJXsypcsrq+3kpZqisOjy794oQNxA+fdBCboLv0xSZgSb
4r+9sY5XEj1wlybOa7gu+tHxfRuZPu2OSzJsP0MfP7lWsr38XFveDC/uj7FI+zdepUtgTjUgEKcc
ii/luu6POYvsB38ZRJUkrQM66up/kYqe05QwTDCOw1dvr0/azRAXZrZY+4FigGR1+7trNcdxgFui
uu8YL/KeVVVGYGo2T5Os9I3l2FYgvQFdctY1U6IDiZVxzyvkmwnuApJ0PtcrB41DLPtsdQuZkXmI
013fUcI26qYMkGCroxxNjxzZuO07mne2QK9ul0ckQuL+mptV/t6v7GFGpSnwRCXVbA7r/L22OVeV
ERN1hfx7Gj3/CI79P7TuFZR1HxQwx65pjr8yBe595jFxHmojOc4L6a/JrqLs0COCH7rKgmidjpPB
Gpi9hmzeO7w4O/bmYFUEQ+9slkA6Jb09ubN1qRerfCRhN5lcm6FCR/0vv9EnMBwl25WyBjXjP+cZ
cSwV4cAgzEMvl1rSM8152ZXxKz7OmCZuuvrCyoMNe3wzqCpzoYs0pI6wKKCir7BNjrGqPQbvqtc0
tUEYNSDuHccJu2E15Sezb0XYKqd80eQFgzrdtMKspAGqLxiGS/cpdrKTIMBHtHTu/+Dfb4+2Yywh
bX8M35aC1TeOzYNek7sHnYaRBKJzCc+52WRwS8j6m4xy+tPn/SsPkKC1s5jfKgfDO1tW+cM1nYYG
m1j1PW+K7sEii0jLKNKx5Y2/OykJu+y0SO/JZOGidv14UzcZonKAm9C1EWrctLn5g37CQ/jSCEzP
C62FO5gl376u6isYmjoYloRpUW+t4zmL42tnNO15cFP/MMckEFXF3JbG30vZ8XJ0ZifEqPGWiOqp
aTpepUijMxCOWJ0mxqH7yDaTnNCMC5k9VDGl3rHXyngl7riJt+ypLQy627MvPuwNT5f5jDlYNIuT
IZOXlfUOTpy8PsR4p1+MaHgucii7DBVmgFZjBo3XZn9NfAQcMzy4g/Tz44yAFXCCdBCbsCgF1FxK
GuiN8SUdR03ND6mNHabfLMZJtJX2pW761UgyK1R4baXe7TVeWGWCAQg1P2fTOCokUMJNLwbDywUY
+PahS53q1GUJBKcIxozr/Yv65ObgpYZ8yn4m9/5wHXDPK/SRozXZ8kFxtB+NjATwzPeiing5QjAR
AZ5drrSIpcMUNpE3vXkyrg+p9LI3ug8uLducB1u19n/kaljVjVn0ZRPV3VB7MOCa0QvYqX3EnjmS
suVS5JG9WWbcOvWKou5Py8T6CzfwwdyGjoMRMbUSzKdKO/bjCwjiR99wJlR2WDC5TVXCZSUX/VDA
z7+oFXQi39xG/fZL1d87w35soBmw4kKaP+P4x5+Y+EN6TTyI/BYDxw5Pe/a05uxNxpFWgYyn4z3q
ynQ/N6L/WlnRIX9QwA2VJr2kYxy751LiUq3RQ5jl0cTARwPqg93DddMqEvtIsqo48KzVR0AHHYkW
uH4OVXPgmRVmZeZOGpOAkPKhzLPxBMOOT0YWxhdTKDB8omN7bJKPGzWSTaxVXho8kaRLFl6NV0vN
5aszx8O7bmX7WOexGfbJOr0J2gDQ75CLLr2LTiHL5VpoCnVqq2Q2pB/4HxBrn3Fy2jJVimKnA7ZA
AFhlnI5FSM9S89g2vR2OvfiT+9VFesP0o7nDXQkACs5ewi8z2y67/5fwQRfHvHRcfIVtCxcgzdZo
ONLuMLFdjaJn7NvjNdaxm90LxBonnCRq0NkVPcd+w5WZgCcqxC5p+l6wmqnVR0t6InCoi35WKYK0
sQ44vTE8Vg7vgLx/Ucr7EWOaoFV19rGApxXM7oInObd8CZfZnQOHq1e4Mkgca4/nphwVBKWZEFFM
9w/+9Xbb15kzMBxStxjWnXz9q4e0/bOU6u9S9e6x0F0esP9OcnyEJc8yattpBR3zksnS+O01dUSF
1JZfxz5MxNSz6OOFdtxyMS3GHXDZv7B7yVdavG02uto+p4HzyMVp2LcDZTL88NAwku1ez12+vvR1
3JCtJ1juxHS0YaEerP3qZ2dZpZjl2k5jiV3aG0cmLALc4lixzXH57EerBjBEiorDkprL4m20WVVe
1DRl2Da6iq8pdCvMikPCThCBgX6YlE8kxLDjqiPkgP5cVFiE9i4GsiPOtY61Zlp2H7TCEO2FKePI
Swn5oJ4eFfYsdr7GqJNtHsM4oYm81ilGPHO8rdiXAa+4SgZrGf1i2l7vDjlqc0dI3TohUenzCF7h
jdCyAi6CKfCjVRpOP1bE8m7qaTrmiY/lcuAfN80+/gd/cgx8qjAvROJ/k9yoTisG9s1MRyNsufWy
Gws00RCCSlsFtqqdO9P7cM1nyGOYrxDwfC3ip8jt3CD1+V5idceg0UxotVb2RU9Mf0k0C3wuuB3Y
UsU6jJD9eDHhjbJMR4dk8c96gU15gg2ROj7aMlhhf5MhIytrJ561AzVFXRbdjR4pFsQ1FJMdmkN+
ZPFgZ0EhMG5g5k/Eu5Xrj2ypkCGXBcYNsX8b055s//VJCeYTSCmquxVMannK6dndjQk2I56fw1yN
3iNeG/ehw6kLxBhIY+uw+F0knUq8D/6m9ijCqFwSNmDTR2zZoFzhzEGS4Q53btd1xALS5BGqnFbT
hW76dZeuuthoP0JcRzNRDz2D8IloiE03D2RScPVU6bQAwDCvTZdZpOS0WAYFBcXsq12vqAgns2UL
UPlJchq8lrR1CuHbKXr/0KHDYDPl5P3NdIWZPRqc9yixPvlUNwUcb+4uNrLbGqn1s3LgF9b9hKWt
s6jTXNPqWeSmDjy94KfO2js9pCztI7DOW+OF+Bejf8AC3NY56HuCYDwkCv4l24IB0Zw3FVBPmCyK
05dvz9IdvA4LT2PWTEoZfWU0vvm087XVlRaSkVLKyGOx1OdBtk2iEbRCqjFmD6UFm/2BZOyutjOm
SH+iNQpS+FOTqX/L6v03EOQnUAOZZDDovMKhVOC2HBxMoCv17MEglcXdSeL9hE8IizPN6tDyqs05
s1b8gat8J4NGjbur3PQXL5IXQp70KwhC7MDKGfgp9VrZY9A+Hd0XmCAkFpZhfuT9277MJDOXM5Fz
mygVf1nwGCycGmiAA5UxznNmicuA8/WEqFqesmygIsSipI8Nnn9gP1Cz5hRYda04u87YM+6ePx8S
uMJHZdqsvwvze42No247WiwLKIvtVKBvJZb/skz0KqiZ0pFiac5eQxcVJjDjK6bMF+RjZ0Y8Te4K
ObAVv6t+TJqQdlGwIROk0MqVw5EhtLuUK1YvqjGbJ69brFOXThvFgbI439LECGyfHU+WXdlO+c+Z
b9wn26oPDhRc/LEGGm4xWTMFQC02927qwccMNGp6G251+d3QuwZynwL761BCW9kiEd7v2tZyCeZs
WcurCfP8VSHV1hfMAugVuuvPuqwnYKadFz3qgcf2iYVuXQRznUN6SJZynELprsRiD+z9qp7YTWld
5247vFvdvs75fM8sUx6sVn8TKpqb/aJxW6IPMfk1Kz2QQM8JxXYxzB08UjFGNgl64DBzMzyVqc8v
cDbl33nwm0uEToetEemv84p3wyB5GC/o6CZ2sAR0+q4j8B4TyZ3ZaM9zjDZZYO7JzRy7hVnAJoqI
A6PWdKK4eiv9rnIpplvuFFDfhIrbfdF4JW/bbDKtPWYFyriXyfrgWK//YwpYPxsul3PQrWp+RWvV
r84KfTwjhn0SKJKXwjA/NkJ2QL1EH8Sm5b9hfx6I+iQT5nB76FlRms3FNVvvzDAB8iKfVYDdHMHO
oqTlGaLCUpBJbjPy0HF0k7yV8ifD1mK6sgNeLpBVXKxbXjOcsFlMPqsODEwZ99ST0lP0IMQKVXpQ
+ddSFu6fhjKhu7MW9gfNrmwF2lJ7Ows0NE+Rpjpoz7IqJiMS0YNdIgn4AA6ATTZO957xB3+2Rd2E
o3YC1AraEleCuiE/osVYpiUhaE7xaL24KkrvKTC2h8kDYoYmBkkLRGQ2h+kyE1gpJ5nvF6X7v17N
Vr5XLfITJ1XouVyya767RpkuSQBuAvB7Sx7tBMKu5TvIFY/eWhzN1Mpm6QF4FFbo1FsOJjGRU1r6
6rFe81/QxeNgJU5MNE61l8TtHst+fatBVVmalRFQJuppjLX7b4hRD31V48V2J2jfrqPYL5aFsXPd
sgUJkchx+3e9RVVa/JRYQQK/HVt8WKm/EmI18nDsIudkwnfGs1nUn6ubHZ20fHaT9F/ucggQwCeN
PWSEE1hD8P5qpnarxZCKivDUyPZxAjMpG8HuxvBAg6pHQCPg15cfenBzdmXgt9FhOWA7vEyhwbX/
bGo7f1g1afse9RnlhkVRE/mnHgvZKeeWoEi4La8jbe/P1CbXfGkWVOCx1WHqD/KKfMPVWZXjsSbN
fIsBDP2XwhQAJgz0CTnZ5/pRWPWTWhb/xFbawoFFCH2dWxX2yvtPUfh9pQSIkQPC+pEjB0KrzPgQ
eIxDNTMj4GhdSYG59VfDJsGjhnSlfmbQci+7UZxqz3oX/lzUZFqK9teMPYf8LiSpJCxSZb3gLH+h
xMG+9BsuIbK8R68x5CMeQbaZLJbpqRU50PokeknYUh4otrTUASf9QBPIaPsBLMjlvR0H8R27mIAt
j3zUmNXiqRkF800L1dk8VX7nHmRXl0+ln80Hm2TTHaCh9MOFv13tetvWcLIxOV1ZcjYftlRtF2qd
TK+5LqzHNYv4utppdiIZWVyYBdmQuBYBceCV216d4ZbVEf3Ok4EnwW2LQd8nJZs/Qxc7v5hjhkse
L8ax0SK7+skwuOgdhnMEsiV+EPGT/8xFYHhHJC+WvnpQc/EwOfqpZpFElN4nMj4VaXFfqzEP6fPY
ulYIPe39ybVh8RqUV1NWdS658fI/TgV2miZptgoUc9Ttf2kKDsjqONYRYnnhEZdnS1gh5+zWqgIS
O4l71878ITyztLcXXyLr23DitpLtTZOue+moKJzmihoxGjxgc/g0G7L5PCctLFDUq3pdYBmxkD5V
s4gjIh2DbZwNTnMyYHU73XurNWY0GBHd2rayxlM28Lt4XQEXgeXMXW7GDsBpCnsozdSwNg50j+JQ
iRQbdweazFECjzyKPsK2u0rOhXaCXyYpJUMV1yRDaQ12xU/C1vIJQAJl3w0fxb9ErcV5LCZlsNvh
uKtM+kGCiSTck4eL7Aqtyg/5BhbPSyn/alJ/QSRgIScSjCGpgm438bRlE+HpxdU0qoOfKP7zJWEy
MiOs4Qc0pH9ZEyOID6KYjr00TpYsC+J71YvN3QInPJEGBB0KG+ImwfMCKoyVgGAJIlzDOtpNy4dC
cuoV1DqZXTqDUEebGRQVi80Qyx4gjbnC4e1qd35YyeuiBbUyQsBF8sOUiGJqez6krMqtT3HN+gDf
tO2vb3LoEzfoOtX/1o1ZFnQ1lEt6iGZMsHsScTx0mCNG/QFMCbONU4/mTdGiffGz3PBfaWNzAyVa
cKwV+JSAvmjrnyAM/OI6caR3M9alg8ZY8JX0MPd2eeLYD220DDSvYfoOMz9doyMO96pDAyr11jnI
lj6fB/ST2eqH9JUL4GwHYDGRs6vWKw+9MWdfMrHy0OYW4f7mPj6NZ0M3UxY6Zk8VKTwtHGoup/bV
WtL2pe7AU0E/jtRv+PeqfE4QMJ3XXjrslYA81MmL5mVQB37kN9UTsG3JtY8e6bG5aMKfc6hlZshN
REtufUqVYzOlmf3KXpNoi23GXr+DhEIH4Z57SBymEYFlZBqKpBHGLAqim7W4kRO1KbOuDI8Zf5aL
nhAzKPhlU4WAcS4dlaN44IrE3ltrKFopncxe42gi2QV3sJ1q1rm7Lq4litcZdItxHFI1mdFO6LZG
D8GlRU/W+qcraae7OsCL/hBRtcKikvH6hO8y64Iu6uPlnVGNAD86e1r9eE4vXxj6SnUsHC8i2jgi
IPWl7B+NwswFTe/55H6Ra66bJ7sRcj2yDsDdslsF2uB+SWCtNDvEphHyYQ76MzIiwmCp5fDGq2kB
a/bG7BQzj9+AVM11y2T2wrDr025e22eiivKP42TUmmNjkwdeEfS+RpkYH1MWicUtBleLkwZj2HnN
utJ5FDU43ge6Eqo7l79cnrgATRy7+UxuOBJgRndJws++yz24VZBjRtiPE6+LBTmBt6XvlwVPq2NR
MzCquhEHTp30i/HQplLRbMr3pcvH9hPAncr4DWKPB0ugj12UsXhvKZ+NLnSImeJcJkM831i0L5K+
X65be+D6yWdddrU6TNFIhEXzwd/KVDrTBc9Z1UOSs70TFrDe+iDeS6epQ3Xo0WU2/slo6PhgGdLK
n3R20tskByZUyQ41AN6SX2DYDE/FJKqTuYVJapM2qp3RILEjaLibtR9IzgeKWk4RZaXi6HfNxDq9
uLiPOcNol7ZLw6HKpe6r7bpbjmSY3D5Kp38zgef6UMlEtSEGnHn4Lgztx98ZLefTxbQmK78VgxrP
2kUxpUmoK7Ys+tThSTbi6NLgODLvWLPnO4FEYIBdr+nHdssVqD1FOAm3n0fMSxb2t5TjYrZT7F+r
dMb0VpGByx7N0qK/MV6s7GJjGW+g0yQOWzLuyrpAQKTD4VSZGUZf0cY5Lhk7vsfap5lAFh15+7Es
aIkcsuVmYOIeWDjL9NNYK5R2p6Id+am1IwMDrA1Ey6XtWz1k8+p9jiPe4Z0xUxofIcF/tE0jD9Uc
mXevbqqzTN3hT2z5roJvYkmBuZJc2NVfocymKXxbqHeLrkYaXVE80IuzOj0iilHPN+nYTI6WTcCB
g524AScOzS5DF+HZxs9c/7bdeLSZFDJN6G9mV39uYnP6oSBq/FpzFM2EyFsxzgHkcPTQLoZ7s9ku
RNSco761sHQV/Yoj3GzN+pKB5QCwmscjYhtFL+XM2gWmNMggovL2aq3fYpTD9EH7RNyH2Vxnm80j
SenwaOfUy47dZDoPHVfx9W4LbHA5hCNV7cjdSHL/9PJQbaSb9jlZ6GLAR0Zp306MBs0/VYUIFGh2
tWiwaPvDtTeG0UHQjJX3aELljwBLpNavmssMpEV4duKY0Kx1adG0ZzymlvEOVA0WAWUdowfvdeMp
J/tOsK7mGtdbQGQvXo5Jv0VCyijULrIYW4EZ1Vu5tajg4Nkwg7Ep8Oqeh659y1v4CnIz+H40Y2f7
/zTh4PGJvGkNT15qwi4Gy02sMI9i6U3kzNpUhbx4dLmGdYRrct+N0Ktu6TRamk4Fu0rOjceEcBrZ
8wc4Fod3u0sBozVxzeV1M9qclQOxAccugB+KrNQP438f0P2GqSgGrvnsW6wur43Auncf3M1hOCy1
BZe0Y7WJt48moMdRFB6Z65QEOG1ZVE3RITCXll2TvtM+7uWias9abMZAc3PShFnjJ/9oyBDeI3Kl
Wz5it3RwgfrCawkDC5R3pMhMKsJc2cSrRyXmIEKbnad6sv04YbPCuuJgr7BWDwyp+XKbB16wz2bd
oXphNGqvqpzqD/IdM6NSZfSfhWm1QZ6WjfhibivPKdMJm2cZu0BfMGv37w3R8oTFi+0ezI6N5NGK
IyhcbuKds7KL/ipQ/WjoY3MFkx1dKG2ebioVJaQcfgKHRuPe7rB3DsQ+MvZ7kEIldoKeixjLLv4C
FM9OCngBSmOP5+qYhJjp+/ngJBIwIB4qB/uY7bCAJa2YBLEgKHytSj/ZGi+GcfWurmPB4JpGsisD
3wXCb7Uci2MPfYAlUaXMd6/awM1AsJAWrTUtg5wtZbn32wVcPolL7nEFp8o+060qaKvr7H3C7PyR
jsp/4j+TvR7O3XGzmS7Jk2K5Ze2s0R6SI4N3j4mY0g351OHTPRsei1mC5jOeQ5CneN3iVpqsLOzl
wxaO+2ElWrzkY87afNoaCR68zu6GB5Ouk+phQIKJfko2fJwcluI8hUdHsdWJKyaKI1oTLU2xSgsj
PfjEKOOC1wTf35MxpTavHEwpb/FcqptSw2RkO8prjOJhMbnzQKdKAMPPnPvNri8N9cVkKowX02RN
+mVCFD1idSo+RgJ10w+mXMhnvM/t5EsNjCdHfOzNdK+yJaH+ZVZ4edylWQ5dQxkIrbfKIaOj6hcb
UO1Cspq768GlQYdfW0284rqWmcb/tTFbP0ejywIuxc2d70SkbyT1rDe6R2ggN7k0nFO2q4qdtoy/
iE0NywGHnM+jxa88ukZwJElyNm0ABmSkGGky1N7u58phy2TJxH2UmgvSBQxjKdcdOJUFP1QbpxtA
wib7/46wEWPXttHjl8gnAGsm5V9XePyxFibIgH3WZOP5YoQ+RYvln0HfD6z4eUwCcxnb+GrP3Kf3
OT778ilrXdgPSFnMvsXUuuAOB4s1nmXmcD5q5fYGDi8pFZk6zyKDq3o8udAvfTegx8Gdf/vgSR8N
wW/POqAcTx9jNRh2daD5qv+ClU1neNswiNhkKvprPLTqgkCQZHucEJtY4Dp84ZzM6UgkCpiT3k54
jpWepeMK/1xlqcr3lsEbY4cGix0xUe4UEO9ab0jA61fcC7M7jkvrIr10C2VA40qVFdm0aY95z7lV
APPg/Mmkyg45vaErAd6oNz5we0ZnT3WKwxBslX2vraqdX1LynnW2L6ATkRPL29iToRhE072UyTKx
uoCESohAYkHlS9BqMCS2PqPH6huGLIvK5AW2iCHlTcF/8Q9YlSWEiqzuxe8WtLx7GDum5n0Gm2TB
riJSvwBBparpIvxtR1UnlmzaQw1dxOcarSa5jIds4jvJ9ove6YIWbh4H7l8hocD4EM+j/M5I3T94
fEtPFHOrgWK/tZ7vjmGiB7dTBAh9IIECULjIHOL1HYK8a/tzd5ALXLmia/HU4qqevlkSJcmP19A3
/EBKuiB4atEOGFoImREuzKzPh5fEGVmm24NXFUfYP0Le0cih10/Kro5JGxloAm1UEo2jwq7RhOVP
rkm6NMjqrL5iICgC3ZrqFM/YTg9ljf40zhLmlKoStTEnYz7mtXugiJhZOpZT3wcY6+wQKX3Cc8Um
sIWLk43l2zB7eX7LTW+qMbiv5l8/acVfhBqIvrVh+4J/HPjg75YHRh7WDpBNPA/gwnepW7JaHgrn
nSSncyAyMYITq4yrSeCZoQ5tsDYOTeGJCiZcUUACiUAu4OOxqujPOvdToKF0jA44sniF3DlUhnVp
Y8fccorst0fiaO9uYTTuH7NPugcM4SvQpaY+Yk+g/YQ1Umbj+1nGEMrYzLK/HtFtoAU6CZ9HZo0B
iMGOW03TD6FssaijWnrTnQkuq99ht+E64C2rFdnBgammkQtvgVZ7rrevHLybSz3jK4f4H+9r2jPx
MDf/c3ZeS3Ij17p+FYWuD+IAmQmTO7bORbmurnZsxyZ5g+CQHHjv8fT7w+wbdnVFVfBIE5JCY7IA
ZK5c5jfGlDxiHD17V31HqnbdtMq3914RWOVLujCLaL0jIfN97KcRTcAcpal4QU6X5WFGogw6uGuK
jppgDqJHUOG1ekRAa4APpnqPYlyHBlo1GFqXw3BAVzGscefLSXte0I6jjtoIZxHCLLRhb20n6pi1
ztyODWVNGYefvBYTwlXXgyVMgFgnBbw5kxEUViFYUjbb0h3aXypd5uAx7ZlD7Xro3FCSYnsl2uq1
iAJ9FdmWrHaBsEIPIJetXrKx0c9tl7QvVq3DXyOiCuY3G3GGRerds34COxxAmSd2/4mkPUSSJBwB
JCR2NXCRh8j71PxTGl3QODXaIHwxusn4SpNoetJBrHyMJjz0bZHtQ/nr1kdP7tGnWP9VmZpmEbHA
eUEOGzekNBm66SFFGP2u1C0Pj2iCxHFV9VmwVWWlBF6oFf5PnRMW9TazIIaulZVON0bMeBEXUqt/
GcM6/K5BYFk7MO5h9skrTQglvoaVtaV3TFQzR/KIAPTxC/KUhn2YlNeN5D0pwtzoWtlFjtR3gkEK
kw9mdWan9R1cl7LE2LXCNChzaJXdZEBwU6xVsdmEdRIqa9vh23EjSgbQCLjhsc0sj3tvCxzQHz9B
CtJfYIKkr4ykh35bM72+djMHjX8EgZ5mwejlQEnqZIeAyedfoVn3nz2z9+5gNBgTLQxvwgtbIBKq
A2tov+FqWQ3lzVzREyoAUXFX3Uc9kz/cgo2y/4rJDQAVQDwzIzNkBn0ol9oEPIbM7UyDjLCOwrkH
IEYVRnUz4p5brBnMMwoKu2ZgLohRFXa+tufUqA2Dzxvve0v3D33VuvciKrJnBy1D/8EYE/xphd+P
uCaXbqutTW6VDXmfX+piK1C9DJHar6J91JX251DhVXfNkN5tXhqyF0jnqQitjcZDxqWULlHPXcGD
HJCYMZDqt7AW3Pu1iv6yQ6t6tVWNwE3cmz/SONUHYDDV321ktrdx5KmbMg2C9EroHoMkDTmCdt2Q
RT+zqVlkW+Uc9BjuGM696zPcum9CP9TUhqTEN5Nt1uIWzHNT7WXPE4PYQtlIhzkkrWL0ogo1ZOHI
b6pvjWtI9s3wGU6aNmm7U5Ai4l7DOv5VeFz+D5nK6PUylZgL/dNWjYrv0qGL6TAJ5L0wEuBKAWjn
y5H7xeLu3+TYB1srjfDYvu/nqL+j7ABNDT+eEmGMYyQMMTItZ4yDZzLNa8eJwcQOU6nxOZ/64KmG
aNZtu8lKkBKfQykfALsYHZBUUv7DiGUGa0wxZBlfesN9z/XwKNx5esA+2Ck/4TeUfs3zgJbqoAMH
xYeojCCgLd8OgVqQSjlM5k0D/cV4UgLBi3xvBRiHIO0+1bp8NJRGBtmIbYTzVj0xRxSLLXCM/Lwd
aiQ9XN8uQKW6A1XCisHpYKDeUdoj2l783oOP0in2DXbZZf2bwUQwlGu7LaGH0Y6KxmBPrxm5aCHn
ZfKrMDm9NSuiDxBGGnK0kabwc4CoXAm7vJjrDXN1OOC0Ukb3VWGJhiI40JH4VunGbSP0AhGdKVdc
Wbq+tRk5vTn+iJRHi0ZESqekCCjyswmb1BhNB2QjRlXAcUYAnsrSthPcQlromNZbltUtsi1THwbm
HWVkC3Qvha3JEF0WKoEjAXEEqJynZoNuPMxY5lb0hq7Jd0deXlM4+8zKYWoE9WhgiOfZ19Jxkwb5
ELIS1GARPnGeF9px+Qup3OwqGOzySlaU3L9ce9kkHQYd164WTCb7Msp+jLEUMcW9NW96rM7dDT7e
7Mahq2i0hh32a3/NAwzWfVpQftxHhlsWD0IYXbWrgYYFa6vPVXptNKPpQL9WuX2XBAmASdz4IJ7g
2bMf2f/IYsrBMX8pIPnpFUw2wmZMaX/jDAEqulGSVg/IVnOV+0k53hVMDEy9qtugcl5SCJfqGfZC
lgYrwE/GFmgbMMISJSsAf3p4YxKIFkOkTWDydIwCsBylIe5SUu9Xixwke5zjPHp26NhSu9E3/oFR
B6mdp4L60WrquNjgreDd5Jzrr9AdZzST4e9uKchoFjHLtMZkZVN6jCipF5lzExUBfwKVe7QFcV3w
EOpsjLq8Z7wWoX0azrJyPjuWO+2RJlCwZXNMCmnmyVXnxij85kl13cgyMR4aaiAgHJa0x4eCeMpE
lJFCNm/Gxg0cUC9avkRIAYKIinSeHiJm52sNMLkrN0MWi/oONG2Ufc1D0LPflOP0HSaGgN7Xjt+0
wzqJTMP/FBoQhJisKzIE+LCFcL4USHq4xipAf0y8QQJiSAaoSyfXgI/KOzEqRG2YNdjfNQ5xPpQk
nI8x+SEaOVfGTPMio8qheX9nWH7i/9IFfSu0ygjKyOp+K/mizp5jVbc4F2SmVd3JBifkz71NA3wX
d6K0IGGarrtlHAVzLmiHeQsLAe9hlzkUci+tmt1bb0L5AHmK2b3L8VhxGQNNtD70NqWfw/wGYcsX
+l0h+DXmoCQhHpR8mFCSIqqABOEm3SH2gAxdE9Bm5wk77ypAHMXwG3Lmkjliim2ffEhnma9L3wLS
SMIY5t5rQ5eKSr3M3PEn7XNgrFSeE6gF2o1lQhsSS6yx/yU1T7i2VESPQo9d85KkYa7WGd2gLxOx
mHGo4YQZGdg0vjQk15/SuTc4WWH1ho6O2lel1c23ld1TlkbIve4cZBeCV2WZI82M2Uqcn9QYCvIa
4y3xnIaV9zZjEREEOyFmRDxGoj+yH66VoIul/PglL4rAf+jg6O+wzEAwvUnm585CfW/xaO6D7lWN
qRVudT+hnYplWZW3j1w7MYDnLMuLN1EFHE9YMOFXQoz3pZkGl4ZLOmNFiw+5+mQZtjYhI1R9T0ct
nQFMZEo9TtQH5nWLNca3wuu86A2AEQpmo10nOEh7vnzqC1/AE6oSSqJwUF8ERvUHeMhwaslX7eCl
Ra/Le8SclGqLk6O/T/3YX2lpQVIey+ymthbIPU3S9I0EdtrT/oVF6Umn3WLWjFQiwv4tSmDABqa7
zJ7qN4gS0ficeOkw1auiF/yVS4eUpiOp7Y+WWfaC3HdwvUKjBuWkroRYl2e1u52pmCG8BNSC67nV
MvrlIzh5O044NR6sWBfM6pLWKa9EN5OAospXXoVRFzOUqSv0XQRJKzRapl74+I6OWudD491jD03K
DQOEyW5SZN5XRs7lY6dEj8KGnfVNv+X1G+Ztrt2h/mqh72O8DpDEjfUM42tdEqTVteVaNfpfhWv0
+DHIPvzpkp+m13WPXoTAD8O9pZnd13sJQbnfIDKXgY3STVI+eNobYMNRaRn23/SfbIjdBkoL5VMK
ZrrYWq4LHxFZTBSyoRcPjFdtIw0+SQN1NzMa8XrYGnNTeU9BXEMpJYfx14w4Ef5AugvZqgjOnLHl
97nlXTmYBfhjj8iMnwLqhIVPWb/xZ9v7MTNSwqqZU/AaILsBziJBdxk+hYFxJlmhSNfNnA16Q00k
5F86h8C7RjuZKTG6P+ZEMgw2n1kTCgaIC8EEpF3AiOxZtgY2FRVTUHQfHcaUg8i2NjJdHTMllzoA
MS4wJyJcNGpds4WKQmc32A0SknaPgKlcS6ZxL2DkzWQXk50sE3Jz8r7nCM4iaxWKKt8xlPYhsGIF
exiHIn/N2rpm4BF3UwCycpHtpLoF0bcLSVBh+HaIqiCpF6TfOiLY+OAlWiQ3VtxFbbMzp9I13kpk
t9yvZafRZWwD7p0Dqlug8yqL/00Tj/bpCwoHKYkxyfODGDszmVdKAuP6ZZpOzHsjsGgEidFlm/fA
+VsPIRY+8ZcSAez5DbaAE6CkE2dh91zgGvjM7HYMsFDwgr8R2O6Sx6ryFPLeIBWuUoN3SFbsgnfC
zNPW3/B7svAgkNH0fWrxNw7TgCkrtFC58qYADLZrBpQQDCgW3aQgiO/KLih+pb6naQBYNv8J3cDZ
OV5Pr2kZf08H4N12/VZHo/+LEZ5XfB+4KDCNBNdNemT4df2SI82Acjw9wCffrmgNJAgEcX8Ib/6e
GGEJKY7EDmIfnuR41pQEHbsDlnrnjOawT2ezvKnDwW9fAPuM8mkRCaivWtEiWbApu2rCTaTziSMq
hDH/jF1RFj4zYhKsaSZwTqWBW80VZhXOL5yJKERjrw0ZLcXdrtKe+1CpPrkWblJtKys2/3Kh9cGl
B5kPHA1fm+rWmQU+VbTFAGjNHMkdPAXTBEQVzVdWkVMEdZwNb5QG7R3l01Kh4YSghmnPj7UBzGqj
Mnv4kgfZqK8SjCsntJt8jWeCjOlGrJFkz7EiJHggz4CKvy/G+UvOEAygqJXP8QQNgrt9zUzKWcQv
yTBWvbC98oUBnTdfBxBAE4qeyUNyjbhY7UO7rxkdTeUd48i8hpJj5/JHFzrlq2d0lkK4ZxrsGeCN
wd/Y5lP/ycnr7hYQj7vHMceAu5MIABf5gBTBpF29tPxzJF513s9vsi0jRKzMcXgz4UPbdJigh5p9
xhaOeK9qT7IUYEqY62cGTLzjzPBig0Cmbeid+HLZcHKz2CqeA11mGO4R4oBKdgX5tY82ygEEKt3F
AIXsdEu6NYPD0KqU6wQUbn5VdExBAzDICn108IX7zBnthHPf1/ZX0JVF3NJtiCv6AvMMcFLuFXQD
VognM/QeQcBGd3OTpQXCBl5vfOpnb8DQrNKO+TBWVmseiGWQCKnC6m813jefEtMo/c9u2Rn2Ijkh
6uvQF2JXQcQ4YLE73Ss1MZM1IuduorRqvvQOM9g1nTjxky5LEb3ixjC/VoZL1kYt6K4Lj9f6iDti
9NowxVmDgy3tn8we5vKAd6a+yTp8ddZonmrmUDFGRFCJcTa4QXI/+cS9ADWJkkAa28itNNPrOIPX
uGsyd4bCMkQc0fFQIZmHCLCi84vzHZ6oOElbDuYOSKHqIV5bKdmDAOjSw6DcJ63puPEm4HyS6mZ2
5z7HA5XlpunmgepeTsan0psMeMbZ0tC+nYGTB1dDDFMHGyVt998sZBeTl6kZkwAJOrOhLWEPGpoM
RCu6yQFaU+PO6PHaNNcSO4PMWHWqZA5TeXiBIGZfCn/qnyADBHP1t2vWXQ9tsS8naJTQotqRvmUB
bi2fNn0V5q35jF5ujP+3bzDab14iiVTe59Yr+vEOoI5RBj81yXbs75ifccDAfI/A5a+8DrwxDmsZ
lN57ar0ZGw7lmjpIEbJACGKPnwjUB3ui+rynp+/Nm64Qxbeotor+KlZGxQDJqqTqrmIusg663ghB
KF+7GRBOuWdcFIZfw14RsfYT3qFTubNy8HF2+/e///V//99//xj/K/hVfCrSCSujfyF/9QkQSNv8
59+W9e9/EdaX//v653/+TRmCSqXtouhC1qZtOlz8+R/fnyI83vir/49MgqyFfVV+9522qjZUPsNV
aqbWmyOoJ2D7wdOGOI8pd2Pqieql9pjcjwlzrQh40vlf477/McKlyY1XhIbT6ehlgvr+xzC9m5yB
e/9rYgH32Fiq1F8sOC3tVvTZlF1hpAIduEpCUoo/XBlSvm0L05WORLVfqvcrC8UMyAiN4Y1cMbmq
swlbFgdwnOs6wS3kyB+Wj8DV+TUt/f5xJYJz0rMUPXM04FzM3d8vCmyKVpIL3hsDkKG582TnIBzZ
KjtbMY9l9LQaODaE5rKxrU+2gHeKEL6tU25n6dIWKpmmbnB9Lcy9Q5s2polVdyQFGGwu+EQDu+tk
jMv+ebA63zsEGYXN7fmHOPpk0tQSSWHP1kookFbae/8Mghc020FvPk2u1QNPKsdvqOf120aYSHVJ
kpovkxDB9flVl3/qb7tWWsK0MFihi8lGsS217Orfdm0xN0lo+07xjNQjJhZl7mW3fQKzEBrx3K5p
B7vMl3GcvQ493DkubFP7xOpSuYrdKvgvU7xfvQMrWzeNWTz7xdA+JZm0n4Nmgemij3hhqWXHHz+o
9GwhAeY5WqllC/32oI2QBgMBVTw3LZVlDvBjDZmo3nWJHne1a3qv51/s8ee0hGJDgjf0bPalMI8+
p41gTzVCf3jCdRLeQqiXMQt9DITlonxPw5+5kUN6fH7Vjy+UVW0a+MoSJOG2+f4p6XHwoAzfnoqE
FH01G85fYUMHm6mZMf/447XYpnTGPNtC9/Q4xrA3K5MWm//E6Fy+kiiiWwIdLVq6UbDpzi924nUq
qSzXE5Zi0Ooe7RQFCdyhdb0YAy10ftTrvk8LGwcpIAF/jWIdW8k0sqbt+XWtj/tGsbDn8BWJo1ou
P+y3fWMbgEeFTv0n0FeH0pB1uqslWrwBvRYsthsk6qNhrr9njvWmFo+eddK0+Az4KFbURFsH4sNA
PafRf/mEZMmL1r26cIhP/EaHgpMutEPT0TSPfmMVlsHQIF7xNCmcSVZh5tCWgy+tbvIG38coLaq3
86/lOOCyu11BnGKf8UoIIe/fSki1PHuhoZ4EZxtgIPyBlqYA+GgHBWeJitReOQbTe+gn7S7CIHd9
/gec2OjES4vfQXfLcuTRRk96C5pIF7hPTjeK61Q1dJLK1AeM23cXljq+2YmRaoEEEWcBtCGXId8/
bBCPfudlpfOEoJ3elPBqd8DvqQkZ51/lcXlTkvmt4L/KjWX5qGwUBeCAes7255/5Y6y2taVtfozJ
k5v20S3XYuYCjn+0n4xBC/RuR8+6LtP0C2x6Mv0CKdY+NacNHNnowsofPzfXkseinseVzmt4/wb0
PNTaLpV6AvLBBNSwR3cz0n/aeXNi3zKUekjBGu38zlnAIV55c/7BP35sm+uJq9GySClAW7xfnhvK
gzPQWE8iJpO14qEYEX0K542Mmv6v82t9PEuO65oY1SnBsWfU9n4tDKfx3Wg8/8kEzrgzG70UdKF9
BUS6XefmGF+dX8/68FVdsJXSJcjASDaRknq/YAbiovfMjClfYFjlDeaGsdz3TDxpDUe+Xe+cdjCv
M2xuEJGaAmzu3NmR1xOmdvOnBsnJvwrA9nKVq0be2nMyfIlsbnEkjWqI52UZxvc6tPXD+Z999Joc
B1A7B8J1TP5TWvpoL/bN1KEaa+U3Ys7nPaJh9b4wMmvDRC59CkLz0iH8uJ40hcN3QbtX07Y9Ws8E
d4QnelIxotTY1OYD7HWURH3E/plaIDHu7c4/4D8h7LeEgScEtGR6LpJeHiFAHwXVHtBEAYqpumGY
3L5qZWRXSol87YTmeB3JWX4xBpVgBjeCCSmzNrmaGV9vTIqYrS3EeOFmP45C//t7XNIGdiXihvro
DFopoiqdQFMJ0EyehRh71vLnEJd++LdfMoe7rsNxEfox0/gqBzWD0jDyqM8KlyLvILE8fb3wgo4K
nn9+EDgkT0piIqOVo1PJvM4CM9nySYIs7deoQoNUUJg1sUPt2HzAQxIkMd1ZFI2wa5zkzu4M8++0
FFG46TPFuPH8LzqxRyxXa217pvCW7fL+JGnTGMj8xxZEgJPudGxNzwhMTVc0H+Qv06JrdH69o5O7
vAAuBUs7DnBnYYqjPZl0eOB09DpuKmSj0Q5Gymm4E4nDhLuSAPP3XlU7431Ne/sFi82+vrBFxRIa
jrYoySxXP+/fIhE7St6bLsU2pgmbm3BMp+sWnzrUQc3xs47qezJ+hZZW+LCY1/7MloENNbDkcqro
mTu4p+7xS0JhnOHOuHIBQqEMbHl/Bz0qS4EzxCs/dKLnSbruPpIpcJCMNiO42e/nX+LxR/Oom/lg
KEIq7hj6q+8/WqMQNKR0T69LfjqWN46Ngo0bPXAHumsLz4Kn8+sd3SWO5zlK2/CjTcFEXFtHxzoU
degiCG5ce57uTZiedKBHho1VAOFtlWYTN/iFfbn8I3//TJ5HScq9LXlOy7Sco5PrQFCg4e+1B9Wa
5d6l7Y3vx4RoUauatWNX4xbBxeLC5ji6snlOz7UpBixH2Iuc49HmxDJvysB8YkrguR7jwwyKmv3g
pMxM9pVZ1tMO1S/DuB4bq2yZ2gNuWMcd458LDy8//hBtojsiuFBtj9Th6APnJvieGuLXAXsfc7hl
2Ba2TxmY8ozr2+maL6qzHLi9HV2/jQxQ6skQW2vH6cXtI7u5bZm6mp9p79p0SZASNqOvg1wsc0D0
Irt5H4P0S54qZDn8jclwTf9oFOqbWwvcPoEn7GrzqUS5NaSMrcDLoWqBkj3Y6DYkTSunCLfoaCgt
87pBHwh3n0yNDE6nuDCWQjQyo8PQZV2PiWMExH4NWcoIXuSAOvNrDMA+/UR+jSbhOIxjJ1aYSKDN
fX7PfjgjFOjalhK9Gmo64Syv+LcaRIDZwxMBnJLT5ExIE39wVowYkcQRc/mTxop34aMtm+P9jmVB
TojFHx5fbgk8vy2YNPC38SPLDuYwto8I5pbPGKMGF1b5cKVxxFiG2lpwKLhpj56rRMIlBnSeHQBs
4OVM5/C6VhK3FtVLLJ9LcW1kCC1iAh7CfcKzJC2zZu2GU3IhwTyO5PwQ6kobjIxFC0aro6AwJhLR
SywCDoFWw6uq0miX4019yHHj61GZX3Qgo6I8UPJWF17CieMhaE05tAtciovjV22hzleUkYVvCPTC
tZPn0UOGltF2WHbhCLHjGsyPi1kkJsQpLZlP57fWiS9NUSPZV6T1Sv5zxfz2pcOsEfOUgaYMcgvY
K5jQ7KcRZdGf72ABsM3kmgTHazpHuUI/FJ2LGzlfeoaeiLzp6NxJz5/sXRAPwRtwfhwAzj/ZiUPD
F3XRSiRnQjzmaHPFTTiWYRaGh0Zhi6P65gYGIbD6DnSZLfDEOL/cqc2MBrNlggLnD7bz+zNTm8nU
MhILD4OTco2OSU188wke45jskHrAKiUt0dmY4vI28BkRTF5rPZh19eP8D/mQFbCZaZHTd3KdpQ18
nJb0agRBUAfZARlVgb/66I7eAbLOmHxRGJbOqwrfKvltbEDuramgRLRxCjrGq9mzjeBn4o5m+eB3
AslV5Frq2TFWjDdsuaktHQi5Ksgl40MczUN5PwNL6h8qy4Xur02Ejpp15nda7otc1aBwgNUi0Hn+
AT/c4FymklY7qSepsFRHpT9KkZhIC7oxHoj1X4ti7FXb90i8Ah7CAPD8Ysf9H+5R3iZ/2OCI6awc
Fx4gG3Iv4pJAOS+V+S5EW+gHPE+kshNvcvYENZeSFBPOeSfADlSLO1f/UmLJk97yt+bPAkCMv3a9
JrrDNdsqdxj5ih8xOax1YQue2PHUZPTdXU6YQxvwaAdOhQmxt4kO6GHOErA2frUqcJtXexZecdcy
2fj7/Ns5ETcd3gqvhRJQiuM9PzqxoN9uJIdh0v0GbyEbWKwbHWLC2K6UorltZIDXYRnEr+dX/rAJ
MAWXaKkStrmgmLy8f9YmtXBmqiL2oYPVLFQeEWSgP7voJgPqfXd+sRNBkgTfpviC5idpr75fTNow
AqyywkpPeuN1C8lybU3J/8clRJxifOQq4VBYHWXzAy4PfQTr+dDMCS1NUM4ASE3LwMgTYSXUFDpc
hybAcH6abc8/4KnvSGpmOibxculYv3/AGXCOblURH3AUSunhieKqRXd4E3osnzUwV+FIqXUg5uHq
/Mofc2PmDkucZsNyP1hHhxkguxw6nSSH1lOF+xAa9IC2OKOEzyIQTHZH7BrxtyhG/8+37pJLLfc9
VT7knfePXJdKTrXhx4cSj5dtMpTGagLSfjuOsfNrxIcOO4yggNhCw7W8cOd/2LxLt5wOvcm0kK6a
XD7Hb5cu+PEg8rpZHByYdOuCv+pxFj56gLGZXSivPrxfKhxGkhazQB6SI/p+KRtgR06TSBzwdBbQ
8DB2csGdrwKnGbcT+nvMfc3sTwMRL3VZlVsIkD956/tF6xTM/mRK95Ai4HFDmYWUFcZAq3xuo6uW
AciF9/nx7uVKoNBxPJpopsPV8H5B4WYY6CSZzZUHfwB6JA7icfx35eBFgIXJtMqjjKcvcxTcQ+ge
0B3FrhgRrvnD3bxcTZZL74FJAdvqaFMpJ06UH/jq0LSVvmpa4J1oU+QbVbtyBVzXfMkhqV14+g+H
d1mUe2o5Pyypj9525KOLOZq+PKRN7IQgeLsZxMxAvr7SpO4HVA6RpHbtzN3X4Ff/NLNjdeaVZBqC
9IdY/P7VK9Oqie6xjewS0/i32sVBAAmQorgHmJUglBE0EA7+/DUzBHKIkUzy6M+9X3M28HHMgp5k
DuswWClVvPWNQj94OJ5cBYveG6jYLL6wq0+cWr1kkoy7lLD4ukerWkw5hqBVh8nMpIkkVdOg7hT4
dGStEDDt+Wdctsq7Emx5r2hCcoS4zLl+3q+WpW4XG0auDqokMrShm6+Z3Fu7KJy+SxQND+eXO/Vw
1AGkiyQeXOhHO7eDzhahACVRjZiydSsizPJMQC05EgUXSo5T+3XprUpBukymfJSYV1Y1zIopyyHt
sIowZaf3BpLdu9zN5XUL7v21jSxrQ/sSdcTzT2mdfEyP6ETNRcF5PMio0T9ARDbUB4n6euYBcZ7L
Yo08zlivKrgl/lZHYNG2+G2YGOxi4Kuwigj0pOl/tdJBqN+Htr/i740RykRrbzJ3c47wxCsQC19c
wASc2gQuYgpEN3qshPH3m8BvfT+oIxjBswcSsQcBilyGm+3zmJJmChPjwvv5kOiw6Rb4BBuOskm7
RzXMDBK/rKYAhfGsbX9i6lhfwUrN7s9/hVMfwXNMy3PAKrITjra2ar2xMs1aHdqiap9xWcpu2haJ
p6iZ1YXY+HEpuheWpElJCk+Cc/RA2BPYBtIULglqb679sBXbrlIIPke9vBAIl237/sAujRIT6rFn
OR+BL0lgNzWUQBf8vgfmKkAL2RVR+xmUeL/zycC3wOn9zSRLSDImyiznX+rHi57lXQbkYI+AJv+z
83/LKSSKSwhP5Powhd58m5bqLilRu6XF5mNHD/ZQhMgInF/z40lmTeBFLnuUzNg7ShtRZMQUcFpE
K2jVPZnziJaZO0hMGt383i7wWm6GHhZ2Yfw4v/DHfbrkTuycZSK5gI3en4vGG8qqAhJ0cOLMUXel
alBJRzO5Sj6fX+jU/lmq+aWooo1wjKfoDbuvJkm8CBGJOODfXd5GTvham7za8yud2j68RrV0bfmA
x3VmErZmNInAO5RhbQBjc1osKaM6vrGGAd24JK/6xyR1s69DZ8a/bO7Gx/M/4NQ7XZIIGjSOoAg4
ugGoXUvDyCbngHzU/OCjEYibEfX+n8cY6jXSQ4+TwrTmGHHUx64yXIQTDnYYxz3ypm3lXSW0F/84
yrAO9yeYPJrODEne7xHat7M3ly7ulmBNv7lqzm/gE9XUcObP82/uxDEg2fUcAfpv+deyiX47eq4K
FSBqbR/GcjK2vmllO3rc47rvKxy2AaCRY2O9bDMqvfDNTq1M6kfIcVzJx1v+/G8rM+dZMOLEHHjj
2Vd0k+KNzluoHtyn6NbGbnaFtl+3AVh2afh04mTQm2T8xUASBMbxySiiHlJp2LmHUOdwsQymW1Ob
Jptu8KKr8+/34y1IuqVhehJsTBoqR/dFGBv9P+TLAwRixlj+FA37TNFUoU+M4IqBXeD5BU/EUh7L
Y0DEvcu/j1+rgTJVWcaEFytAULm3rztbI3ASSWwUh6LeuGh/nF/y1DO6BBmLrcousuX7L0ndMFSI
s8mD7hHaDkDR3igBgcF0C4XQTKIvhJtTnw+cA21KhxoUDM379ZDFns1JVvIglQBiwC9CiWzGlWTw
/jxWM5Wl2JV0pD62NaJ2GqvS7OVhLmz9ZvVhv/Hssbhw2k+dBPQ+bJpChBT3eMYmGgslQCRYDmWF
hHKlM+MzhgD5JugLEO52I5o1cozfItf/Q9wmgYU+hHQ9D7CfAu53lKOhYZ/g0keibgH+zVdwYZ3P
TaHfhAXQWo2QI+qlLPvj7SJIB9HMXIoE6SzB/PeDX7RuWPYJPVAaVldtkAQbpQv/pUOZZFNB0Iwu
ZIYn9qdAEpHOveZDAj56vyASBbC4B4rMvm0UJtdRfy1y4V/jTsSo3W5ezz/fB/TF8lZRe6WgRA0Y
yN/ReTDjerIj3ckDyj7t2g5idG7AG26iYYCbMJIbrPpIorrRK5dSoa/vioXpMzD7Rd8hbIYLL/zE
9SxoMDAk4vLieB595RG3xalwBnnA17Zhau5h8L4CkwJP1cEccl8Putw1kBn2FXCsJ8+J0935V3Li
xFJzLkgUxHNA1S1f6LdPrvzZ86OuFvjhDP5VxDT9MFZ1sw2rIrjwsCfin7RArzJy9AC+iKOrEw1B
iUppJw5x5pk3ME2QRe0653MRz9GvyY2nu1b25oUof+INgxwHAEBFsETdo6Dbatvt3dFWh9xEzRdZ
cd3NmEMg5LJKK2xlVz26gvdBi/bNGoF298ZVQ9hdePLl3Bwl8dyn4Hhs5mGc5aPPjP5kjHIfBdCE
5eLXqBn8x7kPxfznpwncjE27dRnTozTz/lsW6YAMX2HJg+W7zF06RE2LshHQ86HlyZxJ75/vHU30
BanC1yRUvV8Pm+IBB1mmX7VhZT9HQzkHTOSN+wL+wYW788Q2XQb9YqnuSSWPkaFI+AVGrVJ1MOnc
rlF8HXGvbBFRDkSIgPn55zoRlUg+gOAsJQgI+uVz/nYmdBLPvSy5NTPQ6i+6p6pbQQLEakli5IDX
q/b8C0ueeD42JzUWh5A77XibQouJuc48cYDAZd7WhV3S7GuQ8HPQOD3/dCdOBK1Mm+70/44ejnZJ
E+Hs5sc+Xk/WgtGxkd8YVgHW4Bvoc/C8ZT9+NeTg7AaEDSgxJ/vp/A84EQcgynkM2zgNQDCPgvAU
pW4e+SX8ynCYDTjycoG+oXyD9oYYLUSKQO4ka9hZXnXhhJxo6RJt4TmBvKYooqJ9/2khMldNVYQp
aZDtTnAFfdTmTAcLphkDbRy8DA+RvihM7gdhxevew8/bm0Pvl2pdZ3v+PZyICoxSKXGBOrOx/6Gf
/LbNktEwqarN5GY2EusXOyNbl2ls/3ky//sqx53UHjmiDon85MY2Y38j9Kjw/kAauvWy4rNr66c5
KutDF+WXwNynPjMXi8tJYsIFF+T9q1Y5QE4Nc/1mgBembqYaLYcXHdjWM0PL9Fs7mmgBulbqjheS
thNnaRn+0C6hkEdw6+ieiVtDOKhTxjfoQNR7L2/EVRxbGFcE0aX7+59B0lFk97x/Ml3PhSN0nMC0
A39OYndx49apwlEFVCvWPVGWYXLRlV1bXmPh1/m7AK9IzH3HHKz3vqpgHc/4R0MrunCdfwxd4CaZ
/iw9e0GYPLrOSXqS2Z+y7CYm76/wCa2naG2S8z1OpT08dG1+ierz8W0v0G2CJWyNBc9+FE6gRgW2
acT40oZjdpWnZrSt7KzZuEJdylU+7ihpa9ozCxkLHLU++rD4tLZYDcFti52q+R5aUY6cJ0cUWZ+8
hXgeimxjThrpxPMH9cQjLkBCbnDwPNBnjoJG75RdjJmsfxhRpau5SevsrovCvFiXScLI/vxqH2sO
OjWMg9m7Fuza49UkxFW8R0DXom7r3afooW39ssMwBqdvJHSnrmvXolzA6rS7/R/nF/+4fxjnLYwE
ntelu3AUmwvoHe6ACeXBjjI6fGk3rWq77CHaO//D2Xntxo1sa/iJCDCH207sIMmynMa+ITzjMXMq
Zj79+Up7A8fNFprQvrIBA64mWbVqhT94myyM65UU4jYGyuqGST8tRm6DG3qjkaNhhzPPuQ1qmqhW
pvsDKJb9/ae6/YBcrTaNYZkHwmBanIrB0dHxxcj8PJFUP5eNOz8pEMnPWVt4ayXNW2txram0bWh1
k9lfhz0ndrIKvNN0RmhIAjtytKiRAIesnK41Z99YisJJQuY5TGC9FvlXgp19OyAqfp46J/6J4Vb2
XCRKtlPmOVnZlG8vhaQek0Bwp8s4hy1HpaJ41cPDKMdnZEWKo16axR5t8TX88xtbEJ6EhJyQxMqh
5/ULdJsewz4vH849kl++K5DQzuMBzEeJSuA8tN3Ko71SIa5juMXYXAJyHIb2SD9eLwidWI0GO+jP
mArmOG66VnyaojH4VJq19V0VgeaH0dQnG5HTOrFD7rFdlevDUc9wnCGUV/jR4rx7f8/eBjuLgEPl
AhiJHtyyE5YLDOL0BNsrBA+Q1tCncO90QXqOEJRBjWP0EQh9J+OLpgMEQtDLNIplOF8m9F1uDkWG
OufZQMX3LwVE89exjpDPRBLioDU41t1/xjd2lUwNABDA9bIJO4s3743o6+Rxd24Qiz4XiCKf6PHP
R8dpNP9/WApCDMAFam2mdNdLxVo39lGmtWfEujLK7TA4GUpoHiIKs5Xx2ltPRZgxZRtF9hYX+wkb
7g71q6Q9j33cPLuK5vkkvNpnGh3uygt8Y5M4NKJpnFATOdZy6BmjtFGptdOe1XpEdl4R3nFwsFV1
omR4FPWEYNVcvr+kpuHG1yKHBuVCxXn9KkOvEa6Tq+JcDjNwkx2aJwFQtAzvxhyP6gjFZVzQxshn
dI8gVukZWfALdZaqWRn5vhEpyL24lzVAiXQmFvlA12V4HYsSDDgqv9PHFs+D6FSIGkU6ihwFIdTO
DLLtuzeSaxCYJKiJdZfXs9NMNBpmszk7Rj76E95bhxglmKOpoJ50f6m3nk++YspQj+zSW1xbWHON
KeZRZOdSdSdQvV/FHAd7cHcTOgZKf7i/3G3iYTH14nZkKMUEfYmm1buesjGyxNnj5CPJD819wjTj
WBXlR0yG4mMj/brQ+GlWzuabz0kaQAFME+EGeIFiYTEpOPSex8aKPyPvkf012Fa4Q4JBaitWYn//
Qd+oAulQy1ND5gskYHnFJKQZVd1W/dmChQUALUlxK8+wFNtOQ4vWTCOwKQmn2EVfMp9HCqY8/DsV
Svpj1NLmdP/X3IYLzhLUItlvBam2DBfRhKo5mjQzfbd6CHc4sc1PXp/Wk682Wrm2p24/sjy5qDhI
eq3cW9eHt49EMplZrZ61usTPLEkRg99hV2d8mRAS/+zZ6G5jPZWkO9Gl1Qri8TZcMRZ4nWYTF7lv
FwcWqJE2oa+knpmR1FunSaof2iDif8tCQVrGk37BVpu4P9/9goGik1DTWoFPtcRZJgi2mtaANW+o
oSxnJq37ocj1ZueGTb6yk9/4ljQ4AS7RqiIDXEKI3MaqI9OiOTWUqfGjcMbphHIKCoQqCnz3n0q+
q+usBb665GiZ9M9VPub1hwy5I6Ww/nQOQUwfGKta6DcX1jED/XfE+BZgQKOAgUmqEamJqlg5Q288
qQP8nc/JXUC1sLgEXDR5c8ksPZMylX5DKbIZMCfZIC23lqC9sRToIaYhAKSg4S2HSo2qGOSeaX2u
AMPvNW/KPuV4JGGDKuKVEPjGBqUpxFyQ5hQlw3JeJmj/YA898lTIowLvH5XmDOY9x8IeqehvecVB
vgiOS/nuq4x5K9IKGvUl5HZXvoM/ekHgY+MpinCANPAIAb4UOpNDcu3M865FMO+fyhND9k6yLVhn
8DK2YZLSSyLVYs0WY0IVW+zinHtDlftzrXr5oY5SpB1zu8MJpaTruxLs3nrB4LPk0FXqOywxnPQF
qx5Sd36eUzxTg9r6GaMZvXE7+IC6Xf0qFG8NAnF7u/CYqEkAf5A36XKSpo3SgsgL8rOojebRnpvq
0I56Dgmrzv1BadY0BJbrATeWXT3JqqKp5y6zEq1DU9ceXfM0aVkZIlFvYGWJyW0Udk9Jq2ZdsZEj
KnVlBy3jgVyW0YIcm0vBoGWNq5ZlEcGXNk6YXTX9sZpQq93mhrBRxO7Qji1CDSJcbrm7iAH+fnDH
YX8/It1cq2x+xB5pQIE1ISQsUcGixop3zkP9hIFQSzO3Hovhs7DALx28Oa7V5xHbTvsQKF4QHCq0
Q/DPyqo0fBwqeuz7CIX6eCUXv2nQ8Zto2BgSPgsXCrrk9cGKQjsExFpNp6yqrU0ZhuIyMlndWtBm
gFJEuN3AcN26+ErRw0tDv8Jn7b0lrfwRXLUyhYOpBEbl+kdo3PBKDJvkNADT2TsuC+IoPp4dp/1H
xdF4JUVd3vFyORrrlB6ST0+aer1cZE6YHOV6f4rsYRTPae5lsJOiCTvwQ8M2SZwNCrYp7s1Yv8UT
I0+sEVa2o3ykP68nfgOwMVoTHHIV5N/iekK2PsZJw+xP+OTpv+15yr5mIsqeRBP1K4+77CGxFA1I
dh4oBxqcS07qjN2f2gxWh1Je4eA4UTd7mwJs5Wq4Pda0WpgfyjyCALbMGb3cKpjED/2p76vpUWTQ
etGrwJomG9WNi8Td5v5peuMjSu0VLllZitP3vP6IXgI/s9Dm7mTw9YbPfVqSj3e5MY05loe5nZ2h
uOkBNom4F2/CrDXVlcnBMlYzkidbIpWB2AwYTl1sI7tKHaTHw+bEJkswKkjMYsoO0Osgk6S1g/xV
ocQdPpS5gZH3mrLSDeFMLs+jc0XRniHRkS/ojyuxK7zewZl9PuHGFeresRcU9unGxQQqO6CpLdyL
y+xP/VKY6OXRTnfbyhu2YlZ793uH3Yr2NMyua/iZrcfKdwWVvepg9Gig7xUV+QK/gWAWim040i74
JwpEkj1rXeJg0FFKItQP18OO+aXBvxwxzThCivO9XxhUCdeExnyGY7JMoczYi8H7hsy+4vpzEXX4
Qbc42zRKBpui74tL5+jtwdBiZSVLvT0wBnhcCccjQsgq/vrNpgbO1aM9BSdVBUmaUHttI3vKv777
8ViFybBJUcfuWXw/gXVwqZtdcMK4Tk82YdNJwSizH+gadlbl+q4NOHzvjKlugiXNw0/vXR9ACfwN
0gxws3igXD9l5JTFCMXKO81OADeUSCU2Xc/MaY7S4CcegeEuDbPOQ7DLbtf46bfRAlkbyhlad1AJ
SSevF0eWr0LeZvZOY69hEqRa+UNSu/lzr6H6WLusev9h31iPRgyifJL3A3tB/vsfh8VD6baPktE5
NWmNsXFpGD2OpwJyWVMpFABNWK9kj2/crIjmkHBQhkhMw/JSs+2ABLwunFM4t5IKguX5XFJ+qBMz
cqcODCQs66hkkAGYJo5JnqcYtuqgRflj2nhZsXKc3noFYMtpUHM6pbbS9SsQGXoADOl5BfhQnJVw
/IxkeL0PejV9zCslXsl23liOCYkNcQxgq6QcXC83FInTYgFlncIxQRanhRhShpO910Jt3Ewq04X7
X/g2vwPoRtOC8l2X3cXFfTCavEusacJzV+JnsJkrHU9SaPDaT7sMioe6t2yMviaz/4IMPNZEHp4l
xfH+b7i9EbgNWB/CIioXN4EjtxkkB0YDPmvUymPXYNmexlGGUwNNkiJE5jAj3L1znEsPlXEu6o/8
KctNGc3+2No5Qy6aBEN4RlLP2+XMTH2vdIoDxP41dYvbpIWlZHki6xNmYItvaqj0nTGOCc84iiv6
ASXKsNxbKjzNfZ813nvBrjwZfUtZwKM4Iuc410+mVWmFoZGOQbOjNCcML5VNkdvpd7yN1xoTb51W
QEG0l+h3sWOtxemoAgMTUa3Dt82y5oOR4uJZ2PiVVRoa4mIYzG0yIo+Kphym5jCRsOH1osP97fPG
6+XGoaymQJAw2MXzBpkSqlXveae268rDMFgf3WlOHgIQKO+PBWQMJC8Eft7usuUTZ541W8jYnHre
h+/mhVpthIFBwrboM7HNwjx+p+gkUQfdHi5Vur8U8VSb1x8znk0E+gcF7bRR0x9BPFgw87X6CKOs
XdGVeONjygYebSZm4PIwLvapHg65FmKmcJqrhj5BXTfqv0FVa3/ZfYo/Sg1v+mxO7YjR89Spj7Op
JN+wAzRXQtJtCHylkLGJgWZR3siQ9cfJrMq5NaAt16exUlwatS26WSJNH91SiJNGhe/f3z+vKq/X
RQWUNVIWCilGxVTZ1wuWLU6H+JhUJw/7GiRL7CxXyjPC5I79ecaTggc2ghyVcqlN47eeWSsvI64o
9YM1qGn9O6iVyTrb8aTYLwMOqRjYiCY3fjpJZ4fY8wxGFG/NoIvz06hPVXfwtKFApTkWmBltEl3H
zBP3Qdx9NyPjXDXeTGHoGd8iz8HBx9dE3UQHy0x78PpwKfTvKrZx/6Cxhc+ii1a4s8+GJEyf3aLM
u00ciELZ339FtxEaGWN2BVcFhAvSy+s3VBilzovg98dNFfjeOL8wMR2PDEbyQzOB51XHYFzJPW6P
Nam61PCj5ymnUIs1FcXE7dpO0XLFzXEXCzyc1cKy8biiCfnexwMuRVoF8YJKj+H34vGSKS8iJc9O
Yz3pX00sLMJdm7rNuA0cvRv9qh/BKM+CeLqy8m05xkwfwg6TSs42+NXrlXMvzIXAOeNkowA0wlkP
VdAnSoiLC82Q9OCaMeaRdY+B60yMW4mct5+VChCqAo0dGmd0Qa9Xh/VVC66t8WT1uYE8N1xCOgnj
vqez81hk7vyxkETs+y/7je/qMZJgskbzFcbo4srogEozc8eM2tHHqD72BbTBo6qXEQrZzfvvQiTW
HAP1TTn1Zt51/YRxiAXEpDX9Sa1Va283mIaT4HibOTHW+lQ3L/MVFKajDeBQFjDsul7KQbl5Gsuo
PVVgLbHTzOo9Zn/D0xiq2rlIshRL1XQNU3rzMiX2hN4P0y1QYoz1F4tSV5pDGTenNgjRvqcdZj05
9eRV6KdV4Zf7X05uh6s4icISGTloJQClfL7FE8ZTgu8m7iynrhm8/ch86ykfKm8TIlG2n2Au7qaU
7NHtCunUXZsrt+/t/SQLL4mkkC173AMW91MaA4vC86g+lQaEdWTxPd8shgzV6VlEH1A1zrYTcyeT
X4Cr+A5D4lrHW+Td4HaSc/B/dPOZH7CTl5o1qVdio+xq4pTPBioUbWdhf4Ab+CZD0vbz/Xd+cxnK
taR6iMFkmJ7bIgp2lo7GJkq8J2syQLIWOGcmm6JFyfRARLEOZlQH2soJfWtNMOVkOgzVEJ9ehgUT
hQ1hB/WpbqwqOla5Fo1fbKHgal3SFnpxoM2/d/Aj36nJqJJIJEfFS9XUwMlGJe2smsZeV/5rw6Ha
2nNof5k6ND7uv9LbhjJrkVywkcmtyLwX77RK4sC28k6cFL5w0jGdrYos3GaibWjZKsGkHUkIvHzv
VpX3hUS9svZRGuvNi4KLaZBsGqMu25VY/MZLJ7EEcgXqXXZZFz8KVZG2xdo6PyWYu30Dktj/oL6P
lA2wvd6nLxU27//MNLEpNKUukTzX17GjKmbLUUojP3VZXjdMp0ct3kU4tM0/AjM1vxot1pErOaYu
z+h1DIHtQvsR0oTBll4WJ2o6GLFFm+w0A+zInc3MwYmrrYVr4YSIiWyT6VFWTdHZMPAr+mjbRTIc
alzarKep1hGzaa1pKP/RcNoxtpWlteGr22KCw09n0wXx4lD1uv0QeR6ac/iADdYmqrAt+6w64yiO
9WxXrX9/R73x7aQgLjmEawM6Wk4ootJonGKsM1C5ZXwsFEs/pooY93plfancKFmZPsjSdPEOaRdT
skqtbwrKRRys8rzUqjhpTirzvXM6ts2lcKa1PuKrJOpiGeh9gCe40ripl712EXkobM31cMJ6pXdO
VLgFUiwqFiOH2nUYcgcKWH57Nyo4JXyu0UvVziG5GnLSRlak39MZu5FnnKKH4CvtGS/6kJh4wE07
yysMfY+hYIjfX0qmLH1bxwpjNswz7ZM1jMR0+KAuyvBTnRl7K06D1gdlHytHKKN03ApR1DABgRzo
x7gyew0z6MqxNumcTc5HZG1VFHKCzJt/tCVOtThhYu31d6FoarTPA92sniJPi+N9hmDHsI0bnIF2
mVvP49fMNJF8iXW9/40HRT49zYXWdpdsihQDmVojmjXy86golLPwauSGNpqOrEa6AddheU9IHgYu
/cgJK6L7m+z2qmfwQa4otZchTC8BHWBZ+A0UAacWMd3x2FT6iFN3GMXZFspM8+/91W4SU0DCQA7I
hVGHYxssEgsY5OHkMbQ+jXbm1NEOTXGzfsav3nH8Yhrj9N+2DpNO27kYlzn7eMRg5eX+T3jjgYFl
Q/iEqUxnYRmflEFkwJGnmt7CWHwzoFR8ExjPYH2Kvcr/sJQ8SUx8YHIsbzyvyJ3JjgtxapGF1r7N
ECaG70pKhvp7RKfL/Hh/udtUkVcLN5GW4qu+4KKHPXR1UgEEsE9YwjWPucARDobrKdNE94jxarYB
PWitRN431pSNY8p64i5krkXQMBMwqjhTYQ0rpqLb6V2ri62tmPmXPmyULeI03afIw/rm/qPefERJ
HQP7ICk5WMcsi3nSGpvBsWMDZCvMRwfT63PMtBpTy3btXr+Jwq9LoSMIsVZy8xZbViRR0CCgYR+b
SKl/mo03iz1em+mzjhjKKTfmfuVEvrkgQV8KvdOMX8IkjTJq6NMr9tE2578D1K4fByy7dpo7/8p1
Nf5y/03epr9ICBLwYYTwDYECyGvhj74I7jQzHpOOeSxVJf2odZb63exIJvZJWtgR8slFiVlyMrTB
SVecVtuoAaJRO/xn9f39n3JTCBiMd2i1AQ+FhMNVfv1LVDdoQrdx9OPQ47b7rzJFU+Psc9cdkvah
Gq0klHpkmfo0J4BctnYN6O+QpEY+fLv/Q253l0fRjKqGnHU58H6uf4jXNQwwYzxXh7kJN6ERqb5u
NYXfg6U5vXspykfp3MN2VkHHXi+F/y1e9hV2oLjeuiVtmygz7E+6CO3xG2ma632+v95NAEZFSUr/
gNBk/sIeu14vYWY8jarS+XZiD/smt6O/pxZHKVo/wo/MCrq224YX06zi3f2Vb0ekHCH8BIBaoCSi
3Yw8smJ2BRI3rR85DeZtiIq8xFj+XhQjqPa8omoHxxWFH81pATprDpKJ5fzQNGp8srsSNzkT/VCA
CfkOfTrEvPKqPGUoO1OYeTWWp31nfbSqITypA06HWSD0J1NLnJWAd3M65VNgbwUBHLY7o9DrFxgD
VwlNTA993pN9ieq6PmWlmmwTbCAO2JqtqcbeAP5JgMCEIKpKLQ40YRnqSAbsYqgSQF2mGVUH1Nwj
RuhG0GXITc5zrYefRpRGu7NwgjT80IG0z8gUgPM8uNh0qJ+9MXIVH3NNWm0bBTElc62ye81Er3I6
fiPhAykFyiygxosYqaARbLVjJ/wGj4az1kz6RohIbJo6LrfRoMR/27lu7NV5MB7HMqDIROdh19YJ
/rZVkvhap7o7zQxxpIqi5CM23Oahsax618xlekLNP33AgxArULSSv3htpR88EVvbjOB4qqLG3liY
qx6AjChHTIOnlZ17E5fk03F9u2CWEFxbypAh9IeAUKkIPw+dYge9Knt4dQ0vK6HvgrRrH0c0o3Zq
27UPDMOi94YIuTztJsR35AB+eQGlQkOWeIwaPy8nIKd17PqRqOdtbxtrddRtdABcylTAIGWhFFgS
TjU4fmNlG8mpzlVP9DstTZzgMFhiTA7GXAblk6vbifEjCKNi/jkL2n/qysu+SShgIXG6DGY/JDJg
tBbny0oHNRMFPyHNxksUls0W99Dm0Rry+tzYHHSlnefj/dj05qI8MKQuGfCX4uIDAq7CtcP05Am9
7eOtaFEaR1ncLp2jisfI/E+q63mSbovUFM2a0vjNdYMQELtLjkdA/ZIrXj/yNIhKLzU1OCoDWmCd
5YDv7p10T58pXXm7t0vRSWSGRxPHJqAsJUIiihk7zifvWDZ2dqSFqH9EQcPZztjxrtzmN4GSS4bG
N4We7O/Ti75+qnDCBVl1Au84pnF4UHNE4txety/wAb6KVE/fO95hOXrNzNBIjuQ89Hq5dCwxW8KH
95hBlN+rqKlvM8TUjkqEVZZSIVB8f8sYi1fJDB1EARnv6/iC+mSRbdPHVAPTGJQHE5hIDjq0rIeH
HMOZ9BB1vVvTPswdBHlpp4ViIxy1Kv7C83dQ/RSXSPviDqaKuiz+JAjNwlhUD+TR3fy9oij9TUmJ
VWsyW2CWZ8rXZG/aqT35FtCAudlhPJU+jEOq2gdtrNJo46H8X2+DdhwnXK/mYFSePNjLz6iSmN0x
meArbhHiZuJhBiAbjk5SWeNuruog9OM2cHJK8FybjTWkxyKgwLAF3yEtDyRyR5b711+lt7Cep/MT
PqiZEfhCiK99a9mfjWB0to7Z2bukd8DzTP1a32txolmYApP8DVoqmYZpLhbWqGJf+8pIlYUIaaja
Tzg2yr5OW/2kReZwlGIeh/tb4o01EeQkRhty4yPecv2wGCbHlTW79cMYuvYxjNErKLrKvYjEnBAZ
D9Md8Ls1mvFrVvzH3YsEOEKrLCkBm4hXLgv4sOd6t4Q1X2jgmOq+791Zx5anzUpmaNoU/SpFMPxV
p4qBqXLZZObWRY/8JcTiGAGHBJ79tq7tptlM6IU+mXVdiEOQR47zGFah+9WahR5+K5NcyVoiMWA+
5L2zyMCmPI+mGjs3XkW18ULslZ/QyWqTXT+1jvtZrTW32NVq2VYfDbeata9iKPv8wcE2LKWlEkxp
uS0yMNQ5orhex06UgvEh8oAC1wqMHQZQpy909tDr2Kq1XQHRcSpvrHda2BRi1+E3dGkauGsH7pH0
W18hU7dhbj6ckKGf1X3MtflhhEr3K8Xc7l8PgqK7abDEfl+k4wswm3mVcWPkRqhbXFmlFw3ejKT1
Jfc0gc6Y9nOagvjJhJ1znOLEWMlAb7YZy5EUkgygRERJulhOgIMLRiCNCEZayaUJepPhLL7gAW2r
w9xZvwovfCfXUj4icAyOEph3QANLZT6PeVAzwrW9VJ2YXqxqLv9q9U5cbIN5rSfF+u4fpZvgigag
NEoAJ45/C9XY9VGyEB6NQ1LDpzqyJh9hteRhnqPSB/Q8++9civueQIG5IaY4kg1zvdScBnUBOTh4
qKm3P6linDbYF7Xfs3FcI2y86hP9eVaBs/DVUBN5FfgBbHe9Vpq7tUZp2VyIlSU1mGG2+dnSB+WH
oSRmtQHiCQ5+SAzvBXzV0G0VxHg8X+DJ+uJi/CvZe/igHFuXTjYMKEQ/6qnTvrVTq63hshf3t4wr
UmWJ4C3xkCQn1791Dksa23VvXOrSnL4XUHP+IbEwXia9+KkkolrplclH//PV0D+CSkKia0Fyoze8
CJ5F2tj5UJjzBThOfxnwKX4cWrteCdG3DyXLFE6N9LKECSTP1h/NjrKr8KlMq+ECtCLFmmFS4yet
strnMZ4wA+dKWdnIby5IYsKQmOYR99H1gsnUgw6Z9f5iDvOEgkileds+dS0fwdzwUIjSXtP3vQ0P
vElIcxRihAigLtcrjlMxl0pB7uxEtapuKwOl8zgw4nw75u30QQ0xHeonL115szcnFptjmUATlOSY
ehmVFA2peihq2qWx5n6npLa9oaT63c7emir0GysxDpFHlRE8JLnFIWqhXaZF1rUXK0D6aDP1kHAs
kxpxo9mRWIkOr1CJxb6U0Y9xJR+RkfjidaoQrOw2C9tLkCjBrtO537eKAJ32V2c4rdjoeFy2G3eY
ou99a/blpvU600OUVQ+MjcwUtM8hg7D+WHdtX+/Mzkox7dCVb9yDXrnPW6s7z16LbZmtxSGCakJo
5oODdTojKwYCyd7J++5vs7DVdIsET/kRAVQ9PajmNFUoIXeCiYnTjGvn8fYtw+KnJsGXEUA/DJ/r
bQSHb7S0WqgXC+82P0dIdNM7Qf/E7GJYSaVvzwjBjA45+j1oNiAIc72UaHrNmuj+X0qn/13UFPvB
wA0myfXJxqrU8p93RnyKeRAiaBhJ3RlC2/V6AbC+wY4GNCUz3fw94j2071u9Hg+TE05rUq+L5oHc
O1xg0jYUACZBbhFxnMkIYlF65sVC6XlXFSaqARz7i1WGDhr8/ZQc8PYUYI31bPaNKloTLbl9u7Qs
mDi/qm5wyckP/UfIy5lKlxOmvRczdMez6Dqz2nqpPv9ybWF9MAsRByvf83brcG8wWAEsinIhfIjr
Fb00TzLs3e1LUHfzPsIM5xR2g7sPx3heiTq3wQ6/KuRtdfJuR0W593qp0OpdM9Sopowg1fYqmqHH
zhy5FStkL1TMcH64Cpa09/fPqz/enzFBXuP0USEFcjhIH+Qr/+OVJqIMQtcLqgsZc5aAYHSGfNuj
8zzvhaHM1QOKb85fMMQCFfRvUM9+pYa6uUXqOy938WRW6UbMpWs8JdHgHCoVNv6Gdp6jH5K6iFU/
C3TR7+//6uU+kD8aahl2pWAhJPzz+kfrOQoE9gSjLCY/TD4WXepquwb62N9VFFXV8xAO1jtnJ9LS
lYYg/D6Kcok/XwSR2R2tvren+hKnffY3OY+b7xTRVo9eknTNwQv66cd7n5I7SAIw6KXD5liCiRw4
sNk0Bs1F9HX5qDezeqQJLr4lodoh4GisyWcsC1yeENgHMQupXJD8S8Vovmevlzl+myE495AKXIvb
XegaeXAqBU5YGxuF0C/2XCnbQe/mb+9+WgCGqBCg0kjLYykG41oF3alBqy/ZMNrmvjcry916XeVF
j+NQqvsks/gh715TMpyAvTGqoZeyCGjS9DoPHAsrsSkrv8ajXqPJ3brqxtKa/GPsKs3L/QWX4YQ7
Us5gZAuWhPimrG5Mm2tRV6aLpMQeM6bvB+EBpeyyZq0WuD0jFALAoYgk9AxucH1V4OkNWiHjZag0
Y1+bZrktJ0/1wyL8Z6YruVLJvfVkpDCsBshO0n6vj6TEdwwG3PRLgehltBVQ4rvdEJntD6uK3yu4
iSu6TDckEFtO2HDivF6t96bYdAFe+9k4D3tHz78NMMt2PZJ6D2nfmStjzFf1tj+jJOvBaSLBYW4q
aTeLzMklXRiAnNZ+qQ0RNGKqmvyp7Vyv3YC+yqBR6XHljxWOkpuwKIxXGFoYA2xu7d9dpKK9jgoF
OK2hGctnV0vdb7UiGn0TIHr6SW08pdgWuTIyb4bV6G6xi872YYK8JzhppduHBXxxGkyiiLZTiKbe
NnKq/Mv9zbm83l8fUnbKJXgC9t8iwpHS4dna18IfOkU8hU0SAV9W6wMDsIKZELY7o01nVyvMzHe8
YFq5aq+XR01G6kKimE1rjQEMgf36mxZa1uou86fDNNrpMdBz/TwpQ7I36LW0u0FRKjTY4gJshVV9
D1N1TSV8AXr7zw8ANAJZg1AP/XGxhR2r9sIUvN/BaLBTLXTIyok2qy8RiN8dNsjz46i71odWz/uT
0JpwX4Py3CW2Uq1cyteB+D8/BPMd+mCSQsevuX4TeR11ije7KlbhARgAGlZIR4YI53Z1050DiNLP
deeEB1gdpn9/D8j/+v83OqFCNjdJPyTPVmqoLd7BjPs2QItI91PHDj+nwRw8NOTvK5/6Oli8rsIg
kMuNvj3Nn2V3MYvLWe3M2fBdk6Ico0rtRZt0sfOSYK1PcR0G/7sUA3iScubElFrX7zIASFU6kWn4
sdPpH2Kl5fIS2vg9CEf3MM/BWkJ182h07Ck0ULtiuIbG1uIFukrfeoIGlB8XPQQYFboL/qPKYaBl
sL3/rRZRiWdD5ZPLkvSArwXDfnFirJBbHINA3RdW2z7PXRfsNMV1NzBMNV9tk19pHlUn6uPxC76H
8ya0IvdRdeP0s11gtER21/jsQ4ARRunuJtKt82Rjd647SfwUR7nyMtspyKUBFWcBu9DvQzeH/Sy9
JZEx2Bd2V3+8/0yLEfF/n0kqYxCIZFG8eCbNaiZ6zJ3u1+ikfuJ2TpAIcOajkRqC7jPgadUs+qPe
C2UbZbNzzApbMINVxN41JrQMXERV7/+mmy3Ea5bgRSZasgZYvma1ijSjZ7zku0ZqfUB4+WM7NdNR
FCi6luX8+/5qy8MvPyr5AZcaHVFewuLwl/Y8Mjk1DB82jvc59dAvYw/QqFYb1a9mU9vUkMa+JxWh
8d0rM3ciAUSIjh7wskxOI/Iz+CSGX3E0z5EGViYxomDjONX0STVi5RI1s34KlGZtAHX7zHAdaIRA
cSTeMe24PqSGFQh6pFN4zGgT77S26w9GgoNfaWYUlq4o91mWY9fbGWuazLffltyax5Uq2hZFxeJt
95VVCIBt6XH2oDVVpVPuS8uIHlOX/AxNrjWa0GI9JmnSNkHmLZQRRL/FetloIjYTVhCDjAra/GFI
FXKynMLO9dA7HmdUTums9sf7n/Z2WRpaENe419lUkACvX7BwYkSVbaEd88BQMH/EqAvP9F9mPYyH
eA7XYF+Lq5ynlJ1ul49qwVelW3i9HByHLjRRlD7iQiZ2jed0+7TsjW9GEUc/LMVrj+no2jvetLrJ
+doraf1iO70uj1Sc+x+fcv5yvbyNN1Q3odFwzLjPzx0gxU0bK4NfV8mHOG/VfRan32EvGof7b/m6
gqfbQ5MAbAuZKTcA0XmxbliosdeEpnbM6iD+5uIKuTXTIXxG8kz3Z4PsjqlvvpKbvrkorVEwV9Ll
Zxmd9BghPNfL9eMoLOOg5LaLEgMB02wiyPcUcru61dYMRt/4wCjOcFyoTyFB3GhgAfW159zUjxGo
Mh9XwmCTaFrtGwlyFDZl1dYLuuYYlKW1g5ij/77/om+3M411zaA0hhKGQtXikhiQetXj2bGOaD+P
+6yz8q3uDInvRlaymdXofVaB8sPyI6ENkvjTPbxBr0+xbqRDndrHhMnF1i5d9ykCwwHLs0ZvcuVa
f+vhEC/iVscrUBbi17sX2YtCmfvOPqbs4SN2zuJJHyRocjCHrzkHZyXlWxAO/vN0MPvgVhB5aXgv
TmtdziNSKLFznCEVbOrEmB+qYcg/6WUge8Ka4YvILnw9MzF2AyvpT9yBm4Sa1e/zdn5IAr1/aRJM
1akRymejKvLn1oEiUmlatAUKlINCUUmJhiAc8velkvLTUJlRkvEn2IwlvpHmam+UQYJzszbkz1aX
W1tDQ4+3Ft2a3M1tWCFsS/MSFa0DsnT9+sPMfaAVjdPbx7p0k6OnQ4jRQKE8D40N8gBG7LbMYvcQ
14g13t/vi6Ty9SHhsHFFAXSUDrXXK9sNN2TkAuDBOMX6a/b4AZvaqNHcKTTt8/213th+5p9rLc5W
hVgrbuOtc3RCDadwB5b65HT22YZCsBVm7xzvr7ewhmH7SWY6UDCQYZwvWhXXDxfPVWcHTN6PXE3d
i1L1z4XWpTu9idrPg/CiX7WXXPSusk49oiEblNnGA4mK5J8q9e7+j7l50eDNwYCTt3NbokiwOHtO
jyG0Cqf6ODqKvUXY2TpD03yMvMb49N6VSHKlciwwbPzolgq8IM9MRyG7JT1H3kBJZmU/VI5+ilPd
fmdAYXDGElAreLmMfpYP1bntXNaFp510u84vRRv9VNzqV5yN+YuWq9P+fQ8mx3SksJKESLf0RlsB
f5/aCTPDhHNkm1vReMmDV2DWmPX5mpHY8upjKYoErjwJAmNKuLhvezEJLGbYGLHaTJtqam25J+Zt
3gbaPpr+j7Pzam4bW9P1X9nV99iDHKZmzwVAUiIlSrJIOd2g3LIbaSFn/PrzQO4z24R0hOPpC1e5
1NYCsNIX3qD9WaW6tZKgLLfHy5hkQrN5IIQwebFCjDGmI6nXxj5Ef3+n1rmywVM08yKzirbNRJXt
/c+5PHTm8WYmEzURAEAclpe7oxZI/GdkJXvg5OWmVQrNkwewg5uRMulzJ6FGLw+pM8HN69iq7w8+
//JfqgFoHcyDMzZYZ66AZYtZ9jOr7QbDAENZyl+0opA3rV/hivX+MG/NI1UHkg7Iffy3OHLytDBa
x+6NPUZt0s4cxydNgrkTW8hSo6kSHMvAKlduvbfmkb4HxR5UoF5TZ0yUb4smicx9rNnBDeLx3YfY
dBKO8DH31LSX/3z/HZcny/wpfxlvWYfQs0I1EypJ+3zIn+Sq725RKRx/dJFlr6Ed3hqKNIOXm08w
ls3lkqGmBNGu6uGxlFSqRJOndxYX1WYmY6ycYm99Rajq4MRAK84KLpdDxXKf+TYQgL3td0ns+mZg
e2UkEuIGxK3czsyylXD3rZfjrodsR6FqFke7HDENal0TcmjuMYOorjhopGOr+sY+AZf620Oh5zT3
XWwOaYWs+HKocdRaI65Ca69E6XchtPFOjrHOKvxiWPmMr1+KnsAcV9CII1164bX80oRru96uc6u1
9nQPwnto8hpWJf0szFj+HqSCHBfiLL0dMIVzpZOM+/KlkjbORz/QrL2mtgdTzG7Jdt8AULMBq1nQ
8rXQnJ7eX/uvVwl9HSiS0GBmHMfSb2dsJ0wJ7cnfN0GluiZ01oNcKTP5v9avAG/+nszayzvOIjQU
4CA3YHi2uBdSvxuGmgjhwF1qbsasCh4sPdFWykIvqjmXp6Mz944InemeUrJZDKMpgTBGfQhwCnTS
K0uI2qsn0T1G0ji6fZx2d0VJy8CK/fCx1KPYI0TtQw/18mgb84db1516DRGnpXepdtbKqfqC1Xv1
fMSO9CtR43llEKN3A8pcQpH2sdkFbg1A4Dv2T91t1fYfRY7wkSRMbQepWttoTWF5Rpo5V4aR1ZvR
D9VD1w/NdTYk+rUa19osK/NQDhOI0FIEiOvbmkdvsvps4FboYaLHwS0Q0ZMkM9iaRmx+T+LePCKW
lWwLXe+Pkt5b+2xIh+uuqJ2NUQGi7mMrWLkv39hKNOsBIs8VJbbtYtPmZloTqLfSHqTocBAhYolj
nBmHhixx5QO/PdSMcqcpQOtrcTXnSVXrRj5Ke4ML+g7+OXLTYHkOQZdVK0O9uiHNGfVAk5KOAMBw
Z7HUBEJvCRoo0cHq6nATxZK6d8Jadq2wlvaaDY1P19GPen/bvno/BgWURLONAWerocujAl4gx4g2
xAeUx+qrqDXqK82OuqtMj9du47eGouQ5awXT1KOkfTmUJcF3CU0/PkhNjhHNYA7HXh0ab6jTbIUa
/uow4q1+HWpxO7aiM0ZjsGNUzezWrUIl246hFm74/n8GAQ3M9z/iAifJYTSPZ8+IK64R4sXFgnRG
6LJWiR5g1+aGl0l5vgmSsNiqw4TFj5UFt70BysPILGs3SloL6F+awA0jn6DGSnbvoLVzHoOuQAeG
xCQvRPC7IS1PaGF9B+yE1cUkXH5838oKJdZQX+H4T+/j1vg0qErwRTDmztFF/nv6hT+/CN0K4JE0
VVlg2uV4GLwEPVL4CQYrXbaLs6m6i7MWjZLMklz0C0rJ7dWw9CZCt8wd9Dq+MXGCWwkAF2TRl8eA
nANIC6oKeL8lyk+1SznLajk5ONqEcKMko487FMOk301qEmG6JCrnm1l3UUPFJ52ea9WnweLAvS9/
98yaYYYvQuBUv6GYLJYkcHp0Xgs7ObQyeMMpQN4K8n66M9jdK0MtC3esRhrNhBFQOsg+lyiLqsm7
OMeG71AkQr0LUmG5BrDzbahY/XHwS9OzcUN4CM1QvvEDfL7e3w1vbL4XMpYBDO/F4vpy6gcEBfMG
CbFDpnTDzq7l8JDHcr0txnw8GTQ1V8Z7c5IpEHElgDSfVewXA/aTPxVpJw6dOWgs8KQHuzI1pds7
Zkg73gkNb4IDEHiTaFUvH5DNYVOu2R++9dnBQc89DkIgYxmS+0XldGgRioM1WMNpAAS2C3BNO+ii
/chP+k+a5AjPHOvIMxuMeVaujzeO1zmqBLtAwky+M0/LL/FlM5XB6BeTOOit8Cka1fZdbRbRAfDE
mjHf6xlmCZP5UykFRUsd5XKoooO43w1OepDKcHTz3uopDzvSN7Q6z2obJWtqza/KRzP+HJA1uESC
MTibi9MLshmoWcWpD0Nu2Z4cI7JYIyIMZSnMXSnLEFBJYQHKrSO2naa1V0jT2B9oPxqfrE5f68m+
WnCEHtQjWXKzTB7A5cWnLrPGFKM0DNeJJRrHLYGIXAua6h5LrUAbZErvIr7Dfiw6/Qtt/vIqiqTn
39tllELnOiWaEHwO+Erq5RzYVWzkfQ5hrNWcAUx4J1zDysMbpDiGm8Eq18rjy+iE0jiXBxUCLg/S
smWggJExwVZmKAdHz4yNDvp9o6lV6+JLpKLFoQovCTJz5fyeQ55folsgKrPkIyBQoi8ukqUckl76
TQ7wXbq1x1w7ZIMVPkiN3CHx39KWbTrjesgx6UizbK1A/+bIsw7GzBNG6W9xXA9DQHlohC2nJIZ8
yAPHvsIhsN53OdLRFTKJbiMrIYkNzn3vT+yiHsM7I8hEAY8q3nyCLovdMXoiYUc351iDi9okneLv
4r76zR7lPAqbChwg6Shp4lLW3aitunGyKT0Og9Jeh3KjuUEzhMeqlicvUSZp//5bLU6nl/GoV2ik
hzMAdhncpuB9+sAY06OwrXhjGlVwXQ0NNuCTutbufWMo1MioicDlA4i3xBjBP4+6VNjpkSyXeSpy
37LctEev1Cljey1BnKPWyyXqXIy22IcApCepTvGspBGiWV5UwYFte1PQxs9PBPLaAzd0eS70yjki
KKa5ODkrK/Hn4jyeP+5cV+By4WAC17Q4HnsMWxIRWukxr/Q02KQIVnnwNLVTpek3upQih/n+bC4P
5J8jzkAOarNzOWORq4wNr2yNfGMjmMabxBiP+Ew5f2WtVB5a/PM+2ApRbhE7nxrH8mUvMKh0IISb
8XDFGndygW/mZJrfnxSdfBC9E66Iy7OwDeu6xvI4OyaTIdH5rYTpdWWtw79OALQ1MbORqsGV2lup
J/miCVwFiukRSHG9NUIdcWmNKmFQ2ObHNkdk0kIcQNv46ahsVz7cW8tFoc7ErmMzMGmXj9r0Cm1z
Sc6OXYeBZQKRFuX/wPQsX5dvI4lIpQEf97W0a/2pzmNtG9id3a1M3+Isf/lec4qJKvtc8pIXAZOY
o2U7NrMjflkTiIje6Giem8WVUXaJ68eN5Fpq8pv95J+jwuK2ZiktUqXFKvWl1OrslFkKEs26A7j6
ORvUHJDLOG07kKReroc/8lK2n6aqm1b26VuHAlfl/wy+uLJ7vxxQl6izY0Ej765BwG8DNc88RGrx
5f0pfmszEn6pbA4IYkiWXM6wXUh+mBdjdhxLP/sKIDnZWknbUwPionZTMqHd+wO+vqoQAQBpR08L
iY9X3YrKjIuWwk92rKKyuK9CbM78yGyv+rF5QKc8QszUHs4dM71ypr+1jMC60NOTSa7o0Fy+qaz1
Yy3HTnaUsJa5iuQy2hg9JFkltcIb2UIpfwpAhbz/tm8OCgDZQpiRXvaSvIoCMj2QMciPYdROp9i0
ilstwIfQqlJj5+tB9SEqzDVt5CVs9GXtkl/MMomAw7g3L181F7IfJEPB8gmF/m1Eh/+am2vc1mVc
P9aK8ReuquadXUufSijsR4w7KorIprbGnn7r7dH1gKBAYDT34C6fwx+UGBmXMjumwlF2+mi23+XQ
oTPdi+jr4Bj+7di2/co8v0zk4o6bS1JAOSkSoUS8mGhACXYyjpT51Qr5dvzUpVPZGvD67Xh40kZZ
bryglKdvqS6MHcCj8MqKnJEpyfO97+fFjmZveMvErdV53vgcaFVT/uWiJxNZBuKFSWO1NdPwSC8H
gaXWHjeWUWlbq0IVcVRs/2ocRX/1mytwvmQIR9luIEVeNT99qQjSBAeeY92FAUZXQKpduc0xaSAY
SO+6vkU+xqjMlVl49a4MS9jNHyCPiPkXk1AEumRACA+PolGUvwQO0nvgKslBZP3naD7UtGFci0UX
YwJDgPxL9YTFRmsFqYrL5VYMdaL1oszuC6xdoqvKt3tbuKBqcyP3aOdZzYPsN63YOWozmr9XsmLw
ubaLwgi4J5i6S7f1eApTClZWe5+XU35DHveRChfspaFWXLRNhpVLcXFuA4UkuaQJBO5j5oJpi/Jk
W3SmketGA5O5uapa+JG9kSD3jsHNNdhF7eH9VeTw6X7ZUwwHFB8g5szDIdB3FrdhlVt65mi9/ihj
l+YNKhlMGiMCYKLQRqA4DtternBcD0V2m+S9dHp/+MWl8ffwLCky+fmaWqwmMARwubVIf6y1Kd46
3dDtpbSSgUOOziYe1LPR26YHhbvavD/w/Itfv/e/B168t1YHWhMGhf5ox0m+qZG++hCrqn1+f5Tl
wv35deHEsFEQb1yWHwNMHvSyqPXH2Emkz1UHlVEi09yNthVc56VwbtJK61Ze7fUKYkrRPaJCgfgR
KNvL3VI5dRLIwaQ/Tk3e77CLMzdmA6IZCzTDTR1/DfOxvJVeJvFF1xsdDXbqUkNGRFaUmZOpP5Zd
0XqZYpYe7mfI0Gv5uIEuFOzMuIp3AlGPc46iraeGcvWhRLdlpQS3iK7mB3lxZtCIKGfbhHnSf6k9
JbU9KkkUG4+hGWRboy2jg1rD457yfE2h5Y2PjHEW/BVYT0DHl+JWZiBK0GC98Th07UNpdcpBCwzj
q+gSkFLWUK6Rfd9YSTR+KKOStYJ4XeIWMrV2/KlqjccRVvV1lrbOX1wA0qZHmGPr66ODDaC+xp14
Y3dqSNBAf5w93jj7Lr8npnVanKit+Yh9HoBSJ272ztBCOMob/Tj58CmSPH/U5WFc83Nc3vXzVFKt
J4yci0oz2u5yaL/H+qvNFOOxGKHACrOkhaujqe6DmNyNvoxxZRJEW8PCbohWebvLwQC5IdK0934T
m9swK+TrOqjWgOuX8wBuhIue0GuGrJPhkZhcPpcSJ2FIrcb8PhMlnBuKnUK98SO5Kp2Nr2kAfrus
ibuPaZsHxu+J9b8MzrCwosE9QTNZwtfCXqO6invZ96Gwol2CC8OBjxhuEtNaoz9f3gs/h6JPAfkU
T0ULzNzle+oxEYutDfb3EZjalbCUaterYrx2zBbpBcmC2e8ksvxk4wDmxviW/tatS0mUwYGrzcU2
sCUwpC7HN4QytJS34x/5AGHk2kFdUX6oy7AzPyVlqPS+K6EaMK0cnYuCwjwsxUWU6ajacusjIn05
rBqV2djopfpjqlMJhpwTmskWISqz3FuiKrp6A4BIbk8adEP7ARioHN+NdRrWrq76QN4RkPC3jU8G
vRJ2XZ43PNHsa4xKN+VuOnzoQ10+GBEXkD0zkn+AkoReoyeJsov9rOk2Rp2Wn+2s6NYo+JenKXVs
uO+QR6nmz7jrV2BJW0K9r7OM8C/KHTVO2UP/hBvh4CppGn7/nXvy76HmQGS2vCGYXRzcYdOy4XCy
/wuyXqTdxk4L1g16ky3OihpbD2MXYkHIXrOMlRlffldWOiB6SBIU6BDhWOoMUNvGa8oZ4sBNOqu9
iexMuxpR9dfcyDKlayQHsjWl91ffFVgvWkDUPbB+5GRdTGXn4waVOiG2sZJFm10KGsMrAk71Vs6D
q/c/7OUJzodFjGY+uql10PVjU10uG4kzzJKasgrc2DD96zxL6euLvHfHQonu+8nS75FMS9zQmtLr
94d+9ZpAbOeyHIt2VsJYDl1NHXVCdCFxGtft8S5wRn+bkrPcqyVNwN8ca4bnOxC5YE+BxFk2vutI
agG1ZD6v2frxV+QOC9MFLdbeplPt1Csh+qs3Q/eIainEKMp9/Lk4GxMlpmg+JX1IwxiYISijJHXr
WDiO23NJrYz2agrJfujt4DrF0YTC5GI0edKDKVCFGbpyoMs9o6EW6lZG6Ov0P4SRzGBeWAmOMeZH
bdTtz+9/20WbiTXEl/2p3EC1kJ7uYnP2VG6F1ml+6NIFUWXEhLV43BR9aotDPjj4elV5EGPaLVf2
99BG5N9NGkf+3DR183ueXzzL7PM7a/vTYpydkBfPEhItT5bTW6HbWlp01aqiuWnyomPKrQxHomlN
iuHV16e7SDUL4zaIW5wPiw2kdm0wUJiErJD1Tf1IJ7XdIS4luboQ/j5M8vZDYGr9xiAIWdlAy1AD
fePZmIfdy2tTH52v6F+iWWxNrMpOO4YetDj9MqbFI+bL2lOeyXSPLXXcJ8jNrxwYLzJA/06M6DQR
cxHtISNKeRTc3uIG7PyISyjX5NDVieHrk1zCI99UQzpmHn/Xz5oZDvn1IAb1i9mk0QctVdvsmymU
7rZGj7F3jTwZnww5ixR3sNKxuI3iTP8MaM84KlY9PFRtCGk9CoxeuqohXA5fOQ3720aGcuw1BG/V
g6UGSfszOfiP5+E/gx/5w893qP/7v/j7M4XNKgrCZvHX/z5Gz1Ve5381/zX/s//53y7/0X/fdz+q
pq1+/OP4raj/sWuz79+aKM+W/+biVzDS30+y+dZ8u/jLNmuiZvzQ/kDi7UfdiuZlOJ55/j//f3/4
jx8vv+U8Fj/+9cdz3mbN/NsCHuuPv3+0//6vP1742//x6+//+4d331L+3cdvWfutaV/9ix/f6mb+
x/I/IcXP0pP040hr2Fz9j5efmOY/aTOTS9LawINhDpuyvGrCf/0hKdo/iRNoRdP5oCBJc+2Pf9R5
+/IzlV84w3zoW3Jxz03bP/7vs13M17/n7x9Zmz7kUdbUPM9lTDpX/NgI0Jxnd7i5ZLHYEHFPEbtI
7erUGYP5ySbr8UoJWjqK5xnabk1B/K9pSF8ncBuqNr6pskT9hr+x6g1RnoMXrMujEVvTfaA7xUYL
tOlepq/OKtTz7RRPzZ/vH52XwcXPB6Y2jC4GQQZiWIujO0AetjDCpD75oz9t0I+gw5ADbM/J5naK
WOWOLbTC/x6QT0PMhiw68NvLIyOujdaehFyfcECWP+qlc2+mQL+GVOq37WB/SoSeH5pMQCmaEyf6
AWht6h349wal10LqjkmDs00set9D8KO97fqg3laNKNHQsms3d2KLcq9u4Q5mOHt8ecaVQ+/yvJ3f
YD6ByHC5WOfG0OK8nZTW1JMxbU6xkaLPmraEKjHkRkerxZb47yTHtL+luj29P1XLIsY8sAqMYZYq
A7BE8Hv56aQh7tIpG5pT7o8tahBqdKUGRXSTtk17QAO8cntLavd54PfXxShJm3SyqTzb1Vpl4a0n
YXySrhlzPseIl08iAEIWvijbk5EZ9XUscu3WDqfuNmrL5no09PqhRQ9x19RytbcMZDz1OvFdPQ//
PjEvDsyLDffGZMAkoOBAQRLG9MuT/nIDFfqQKHJWTKdkzDFm8sXoOX3bP5WsoCtrFMO5wmPejWYZ
EWXMijt2U7LFs1V3KUf7+xaX7g990otPpBfqUdRt99GWhLiTA0dbubiW4EcmcBbNYtUQo8xC3IsJ
1FJLEaJJ1JNd9tERFb/iOSzSALRjVB9DrZ88WLHmVeuP2SkuzOpgdhlLDCsaZSfnybDT4MPv+HF0
lZGo3EuRJP+8gv6fH/QycJwX90z7Zl7JNmaQOsforzc6FjslYu2xdtKjWrui44jFrxphuIOw2ErU
+NbnoCbHFiJMkgEMLzaScOLQwaBUPXWl7mQuCvvZ5Jp52CMgn4pI9dD1Tc8UKwzZVQJZflSNfrB2
UTvGYusUFY2jUInUeku63A47KygN80aKHOVTp5Xa9/d33+uTfX5CnEKIdiicLJFctYEQb4P0wUmk
E/X9zp92od4VV3Izll7ZxeoN1cJxH0lI46b6qsXaC0r/30EPE0PZEjwwIE8SUOQK543wy0JvdVG0
gqLPCT6n8UWM5uAfOvgfqotFgHzCzm/U3BqAOtb0uHENwI2IkzdWLLTMBVRoEMKIMds0heLsFb9A
EWyQBv9JQ1Tg2aF47lpDbdwkKQGQBxigC93QtKFy2XJoPUeVqbduGwZ2gLWE3R4ZXgNL7vS4SmFp
gbqh06KT7fZTQjqVDl0/bRo0FSevJqODkOwP+hmPVgPUV2CUeP2KNvle5orznUiq9l1/TEHO23ZS
n0no2QroFEw/Es0ccjfoTRWFPX20IzfQm0S+GuN+ylEQLES3wzXAUbdNnxZXQWcrjWd3U5F5Ah/c
CByjZg1bKLBICYwlEt4bVFXDehdMVUzntYeWI9OyEG5KgyU5xnmcVF5r1VqyQVU7NTZZXZyJ96KY
F0TnWVcqTdmNlar6mIZU8bApsa2S9oXRx/tebqp8V6ppeF/Umd0AruwN2cvqXiib95fjIuWZ1wN9
RjDUMFheDpVF8zyAddcjtWadzHRwEC8J0A5ozWjXSYX+NTfU9EGueOcpN4yTSgXu+0A/duWweBU8
kM2ikkfKhyAUJ8fiGlCAzqZh3lgnKS2TK3UqcN+WLM3tgiy/Ti11DU356nCas+c5nyXbAby5rGhb
RTyNjRraJ0mK+msRimQziy3ubGcKVg6nN16NigSlZVI5CozLNjZnbCwZ/eScqjy0XC00gl1CGcId
ajXYpaqz1q5+49W4xggc51oWSuPz8/yyvbNiaAN/sJ0TwBzQt6VusmmTH6jArVVo33ozh4ISaD0O
Xe7My5FKPVR0P5X9U18o+V7unWATgMS47rgQNn3lDyuQq7dW6gy2UpAmmJPFF0zSL6+WFolMkzuT
TrpQ8+ukpuvcQYo7KTa7NDO50SKKa245ZNO2pGdx7STxmobUomr6sl3Q+aAYDphnRoAtrl7fUbq6
yiXjNEYSRx9eoLK2T8pSrjYCAzZ/YwypzlHm61ONhbRweq9hEQZelVna09QYUeFahfDXinuvQykK
pzJ3rjHHkrjoLC5cDX2TJC5952RELW1Ex9+jVZftldJUTlqWWDc5pEjX0fxuI0vosXT52N91Zrgm
cf86MCeeI4mfa34kQxhXXK4LTr/SzCM7OYsmlZ79oI4+G6ib3pekwt9bPsa4UcYmkpFEEMM3NeeY
8+Q2CpQNTWJJ+ezUTvIxbAROR5oRfIylqBzhyku+ckzqQn7SVF5wEyE/D71Dln3LlceUz1wIXQu8
qAAI9Nt7mDWOajH0J52k0VnsqbYq8DzBzO8kwWgBY4KCTzuZyq4Os3Y3aNXaHn69s9hWNIlpRZhA
T5aFmFYD7JJOpn9y1Opa5LW/wYD2cYrS+6qx17Cbb8wXkp/oqJMSIGKDztblfKlKX6tQWKVTZuvi
lGtNdK/i3uL1vll4WTsG+7CsJdeWURILq6bfaAN5gdaqzzUn8zFoJJyVRr+7Eqohrp3YtGMXZn/i
pX5g1C4OXfbequppK4pyusHtrvyMkom/co+99c1Ybqx7qvd0juYK06+HA6GD3EpwerosyFzceL52
8fQdJuCfAsuD9+/M12fs7LM88z2J4YihtMuxYi1TqRQZEq2RoEFgUPsa9gWSHIb25f2B3tjUjERB
m6WAqBGOY5cj9W3dpKPhBGcgks3XcsynbxoupAESTkMveWMJPsXLYr+OSLS7Di0ypTG/9grMdTdV
pGZN8vmNM5gHQlCX7AMc4yv7Hx0PzCgtsuAszAotCynvH5pxMhB/s+JrOa6bbVPK4raFmL1F/9a+
Jy0pVqhmczRwGcHOqGZ6V7ATqKsvT7o+jGMbOZfw7ASi3xfC6vHpHNfg6G+MAtORYihVIvKXpSJB
VldAWcshOk9JE25CArBN1Cb/i2VLjxtiAYxyAGZLBcwUUAo6flF8bmo40JlUn4xR26MDjbNSO/54
fzm9dDIvvxy5J1coVS9UB1CmuVxOY2ZiJlcV8Zkbe5Ph+A5LbmjNzDPRtlfQo2mMO110qrXxhZ/G
HybM52JER5XxoS/7St4iQz4+CbVwHjpbyv9Us0Lfm7iDoCOgpeipECxnUuQZjVVdv//slxXi+d6l
YjGX4ygOg49asgNMpUO7Uenjcy3Xh9iMuHqt+ikX+o1siGcVYdmVQ//1Jp8HxMSdkXGHXl5jRkzv
May1+IwkX0RQIQU7X7TytvA7Z+Xsemsoao4AHUGUzGn95bSIzAhSrVWSc1+AJwtnDa9eqQwXKYNi
JdJ+a6jZgYYlMDsc2ItjslJjKAo1lzPxb7yZSrpwZpVI+1BVViHPc+awWG0vfpizbAkqkUuZiyEE
QQDkKT8netl+sM1K/RxMtvWnmcnKl1YZte9a10rHOAtzBZZ0gh52JemJm9LwjVyjjaSnLuezJ3FF
E6Svgvw5SSY98QIJnrdXWDHmau1olMSBU9/cgkevpg1LUpu2fR3VD1kCvIx9pMfI4GNs/QVNUfPP
qsLY3O21ocu8rmqm4BBDvYpdSVb6exqI1j4Ox1TcBmY33Mp1IBIXP/CezG6sTG1jiUkL3AFZbi+d
JlRlImdQxxs5wD/T4/K0P1T9AKOjU2lZ75BWjGlhm0X5RUr1wnJVPwy/ysWg1RjE55XYlpaagwUf
4v4vpQ80rq2y3cUSFVO3yx0TE50WbqqXjmN+h7NHnWwUE3FjD3m5rnJTc1briWKnvtXKRprcEYOn
u0QpnxrJ9+OtsMbxRjSF/PX97bhkwc/7kd41YPZZJAYs9KJArWpCLxOlKs5pkIYR4H5FYNIed/Hg
DkBckMyUp1gmG7fNzq0GO/nTx/9V8ZDQqD7kXQWDX0Nq6dNEzN5s6AHIO6ijceh2/lDvaYdp+2wM
io/QZQ2PTmN0h/5xXoA41Zq7ruxbsW1srfsQmbHzXPcDpVzkRfpu7lMmP7DtRncwT4Vqe33YKMPW
6pv4M96v0loa9KIXvljmpJM/qWmUMJcwGRqkcaNrWXXWE9V5NsApTG5Vt3HqKl1RdDxFFLKEQnxJ
3VEuCvnKxHsJf0aK/I6nK2m+S1P4bJ5w0kpxZdwPnyUr0exNXpWq6Uaa/KUZhIZiZ6lnR16p6Dy9
IIZ34yky6OZLCTVssFKKRiPLyO4aJsAt68j8TUAsk45sDThYvFcAUSJNcnlQFXhsWn7rFGcQlNJO
cTIfPcvuuZG0AoXQ0bqxknQtgX59Ys39yLliBSgV04BleGo4VeN0dX5WqFpvyqLydyr6Q1vEXsbT
+4v69ZVPVjdXEfGHtxlvsaarDhXCXInLc6Ak4dZU6nbrDMO0cgTP+c/lemGUuVypzB+RcS4/IgVk
ozFwBT0PehJuatm+D+HwbAO/i72wGR+zkiTD6JI1t703Ulf6UiQWTNxc516ex6OCY2tqWfUZJlH+
TbYm+WjlcngcLZ1VOknKQ5E0Ymty+AGzSuw7aqXOjzgMreuoSv2VC/3Nx4HNCbJg7qW9utGbriF6
FGZzHgpluNIjiKxVhUue0fZ/jgWscVTRxw92rmS7CnT+FcT+7kPqJ/JBRTX6t7yF5vCCiizBBU09
ZL2QwbmcFDPWq0wf5Prcl53qpWUfbuSsWwN3v3FWAJUz4frM7hfUhBaLuQxspe2jrj9HUawc5aAb
n5skJ2h2hN5s49wcK5crDwBgrteHlGcFa6A5YeSVctuGrpAFFxE+Lzn1VKmt7H0ZBE3q4mA4PaMc
WLcbw5QwljeDMjQ306jWN3j5junG9vnLRg27Irmu0sp4xupP8dQGeI43oQ2cr8Q0L/HRr8ucIgRL
jY+J/gQSmuYiSWoVu9ODaBzODh22K7WruTUTSML7Mpx2DXWcq0yr61tm5GkCZfCUZmpxleND7+I1
P+5SYBaULMr8MPhZt0NkSTn0gZ9vkl4eVhKKJQITsTwWEEgLymUYXwDCvJx9Z1TMqEEx5xzI1vhR
lEPnjaIVwo0S4WyrOpY2iS1fT7FIPIW18ihNg7Sv7SI/oMrm3Kuoln2JjXaNZrc8++bnmvcGWxZ4
mi0vSilFB8/OMLPxXGbwHooy6m4A/wjXBiu/e//se2so1iN4O2QriEMX0xVIPUL6jTqe26h0vEI2
Sq/X/PSq1cJq5QBchvLzW9H3AGvJjjNZw5dfW25kyTdSczzPN6MHyK8+j71ve0FcdscMv+ajYq5K
EC7rA/OgwGnQRKTlgY3qYlDFKdvItDoGLXX4FOqguZU+SNsOsNZGLsO1EvOr440BWfXQNTlUIK8s
s1RwzaKp20Y+p7Uz7jSCk8EzwNTcFl2lb1Q85a7kuZkwDQb1kE556qq8fSq01Dn2WVCtLPE3vjlT
S4WfshKffal31xaOxN7S5TPlysTrMJ58zKk5uAiSKruyUoetMfTj/+IMmHkd+gwI4L/lvrIrXUvU
wp7Ohi9JN5NjZG6iR+UmH4LmqgbcttUqKT8XVSZ28pTI55rWGzJJXXHT9s1Rot2BuZQuf2gLqdlL
cjHdEunnm9KUflN1aD4CaIzRhZjlQGdbwctFOSX0QRIrn85VGKUf47xV5+jK2VVdXaxstXmpLU5G
ogxiZ42lAZJkUdTJlYEDWBfKWbfaaU+XYtyLMVB3hqighKOyTI6RD9vBT5r9+5t8GeAQqNNigaCB
kj6tv+VLAiWRqT0709nsRvnQVOr4gGfZt/cHef16iHZxbgG3nAW8XkpIv1TixkGkpLhCPmdFgo8c
f/2UyXrqOnqe7LS6wGEKAb27NGjW/ItebLkuvyxYZnL1OVrU0BZeHGJjF5R+GmnqGUH3cdPYkv6Y
Gj5qN6HTqoWb6lGC++Y0yd+y2T8UkF879Bv40nir+XJqbelhzoZ4dqc5bMyweEIuFcUDWv+Vl0Nx
mT1KnDvNyit5M2Xj9NegGmnnIW06nWwzak99Ln0xjEk82BXIhR3LIFA8qBXaX/pk5DcOWJLp0ERW
MOz8Oom+wkyO9lUEtsHTaTF+bEYjxIyPBPFeOFYuuRqQlTXZlJdiycV3wnAVHtKsU4daKqnL5WK3
URSjE2cmT3EtlzdJpsrtBnGL4dYaI/F/2DuP5riRbk3/lRuzRwe82cKUZRWdKJLaIEhRgk94IIFf
f59Sf3NDojTN6MUsJmK2aqlRABKZ55zXJVHqla1+rYBakLuKz/Bt5YhcDeq4KjVSavtlDORa1RYR
DEai+PGgiCGYzPZFqUbYxZXUXX9dy0zxpRAizAXOJT5wfFUflWGANrHIJNd9cmKnOyiORG54+mAd
Fi9OBl+zlAG7FmAWgtpNdzqb5L09//MS/bHb//oAgMcQ0HLqM37zrHflXq1Ucz0bQ/vgGGl6bJpq
3GlWXmdBntgiYQeq68yv0rE909bku2Quh9lvR2LSArNVlNavYTISx4PFVeEbuNPtCKb1onJqvdRH
e6bh1wHQcXJbYuB9xyvqJnSVOX0lgJVCz+2KfDOtAA4BXqDddTFrzBgrezWHzSVj9YNm/bJ3vbtb
hphU2VyThuO9PQP4RTMViVs/TFPbbUgqYp/hzaWHOPPMLauEkEHL7XdqQrAQvi5F+8G+89scm72V
1pFMACYpyAvfqxrNsRj7EZOzB4/w9l1RV21UO0OxG9TBwpnJGvfKXPTb2tU5jEujDubazm/xV1i2
//zm3wdh8OzhF/8AqCj4L/SrX5f+pMrMEKKWD0s1D8+ONrsw5obUKoKicPMySBqCBn2pN/rTCh95
8hNU1dcCuvC0KZdyuK2MyQnUYin/fkn/NzibzTdxP3Tfvg2QNv8fYGoCLP30ki5M0F+Ymv7YFZl4
+a/NS1//TNf88c/+pmvqf9HrwXm/SNCAW34I7v+mayrWX5DuOa7hS0Jfxn2L0/Q/fE3N+gs2IhNc
RutAh0h5/4eu6f2Fm5DJXq5y2l9WgfOv2Jpw9n75xMj4YyYCH9+mxIJDzTTo12VVFmmljSSoO3Nd
BtowteuZSs74NiiMLqeyx0BnRdJlC8/eVlOhP4sk37RTumOXVZlcSU/3W7wv0niIPKwtCWZKR9+j
x/O1htzoNcb2iVFkxJlt4uXrZbumXCu/XhJ8cWKOo6HPCcs2H7puOCxz2zCKT7MI75d2N/aefaz7
/D5VVlwA+6kJ4yS+zmqiEwbP3qhd73fYl54aRW8jV2vma5o33CE8RfE1JSsF73C4A6tIwmaJb5dl
eaQpC3PFCZiXbqo0nje2FiePXhZDnXYELry0n1WxwgRYbf2pkj3OPWvVBDqWneHaGzKI7XZC49Y/
VFNuXc+DbuxLQ618x66+Y6DmRTEg241q5+t3S8m+6O5ShvqqlWFfF/keLlkfVVz0GgWNeRTuXNxS
8Gj7KjW6gODj6SFzKtQfIwr+gxVjERWB5Vl3ZoKjfJtYt002h0tjf/GmUnuTeekMCBtkNYdCa9Tb
RYqJjIfejK9cnQkFVzXXUzusxgm9nKijOcntTVLF7nc0WlaUpsaIfApuaed7gF7PtQvDwzek3t8k
he48El5huP6YrcsNatjqbPBVpH5XNYtvJY6x7y13bm/6VYpT1jnfvaHMoBbyCKdIH+ZlDwzobInu
tRccTgdGAls7cZIZRp1ANjz2E06ohpjtwBhzbQrnpPKe9Nx05Wvfk5gOH1gFjDN6MximUtc+tWqi
nqfOuRW2YkbVqmUtKWllMfhKbpNRm0iFZ9cWV3WGDya+KOLCtZLVQSLQuCYqrgzTImuiZMjWa9yr
zyBPcAxbQ8gzcjrDV9pqOWBH8dmZhV5g+2GKLcfmDlpw5mNbu3AS6V+qMg1JOFaDQa7ZYxbrSbjW
wgP7p+FVrW27WtjC6M4eNHG9ZgKfHrCBILnN843ktlHNBbqSOMezeWUW6lVeOP6UTX4+LE84cp3I
XMTPJTuKUXfhF9hRkibRWBVTkCHvMoSySxctTAEIGsb3a9pZnT9Z7clxims2+m1JdeeC+smq/+Tk
MCxVvdxKoHA0VPIsYesO9n4w7qb6vrW6bTMtQaJ/JQExksvC81SfVAu/Cs6/63iKGU7T9aneuOmY
8amxfiw701eX+JQYIpQ1+l3Y/n6TQ0MT1RSRVrZjUhQT4AMDrWt5q4p3dLNG7HlVm4kI5xKuFG2o
vp0KSwtGyYh9to19nqX9YaLYvLFSrptexPtKlTjADWVzz2dzpeU3NB3A+l+ywn1IVREYq7WFGRe0
I3TnavW9VeyXIb+mPggatL5Ltx7p8sI0+26yqzhSS/e9kcmHuTNspHIDHgHt1kRmj7dOF8Wp8+CU
cRYUfWWxz/VfELRqVymB14Essu91Wd6UedP7a47D3Ki2T/j6vimxF0cwQ5y9bo5HKatwlOVZtP1L
iR2Cpsh1Nxja6yIKmZzKS9DYnPUjPD4Rl7d1ocZhodRm5qsrRQQ2cI66ZKQs6815wPi0psZL9j2O
MMYmb2KF7L8iPSJqJNSXnNYueUi8yfAdxdskbREMaREqWPkvfXmPu+g3aLKvYuFRaalb3FbrHKwT
Prwxqa7CNhU/d0blzlzi/s1YuztVUeM7BqeZzrxBIch1qo0oJsS19SfVm05WvJDH0CjdbiYhyfad
sdwnSaN9BvWGf1719ZNSiynQzS6OFLF6dyLP+8zHK+yl6HrvZBrZJon1IXAGnVzZBpcGl7qJEto8
4Wtxn8adCKzMfSoVPFllmcv97E2jX07qFUTEjICyxju4iTsGpp43VzHZfH7KxCtv3KBvqk9gOjcl
UHQ6NAXxN0N5hcFOfg2wxd6fPjgLXwYuHI8tGIZZvGS1EVhpcu9ki+4zWv7mZvYOYsZB9PVuyoqt
NmScKlAxj8nUNpFStF9BmE6I175i3NwHcY/Rf1EXt52mfSXJsSSfb+Tw0bJdJTUi5hw9alCpet3C
oBjGNm2GCdHAyWUUJ04WKKkwiWwXrl8adsVWqM9BGgvDr9bma6ypxaYcxEGqXv42zaW7tWrx5nX1
YS46Fd4vnBXLDDC2RNqvplEeV+elyq5hd6UIfxcnmEQaFc4SxG0TNsWEoOCzJj+v63NvGUFLXHzK
0+4ERH4WXe/Uj940X5Udp9pg5tEwyp2lPGeK2BqFk/i2vj46brHNlWe763djO58ckyGkMne+6FoR
skr8dZR+bTnbURW3HSxVs5Z78Eg+B7BH05lukqG5NhL0nA3AE/qjV8eBhJu5/Ulf1f3Yd/tZmNh1
lyevNR/iNn2KTeUwTeOhYBHX2DkmQ34UthcgQp8CI1G/xF16tqtmby6kPjin1Rkfs0U56IrxSUGy
7TudcnY88W2d7tveSTfaFBf+3GSJPy3mdzu2IiO3trH+QuGPYw1xm2pC8q207qGAPi3998opd5CO
T7hy+h6Jb76BuLguybaJO0LN3ewmH01fH9MbaEtm4KZkv1jLha6r+xM+ehsXV5bUODKizKOq/Nqq
GV5iVqT3TZg3TTAu2sojnzee/JK5bmDw2gHWLSNadO2Egcy2rRRl76r9vnQLX4lzgpYWX81LP+0f
U5kcjeVxmdMtaVMbKZdA0bUSIuXcHFQdInGWTHf0ertplbdTCpC8eiIaY++NjzaENbCNyz7xVSde
9sDTapDNypvdNKRbeBseWMDSYMKc7utq4Sh0t6JbonxSQtX+ZCndS5eqZD4p4cq2gW1tywfYneE3
+aoY7vSuChyjhCHb7hcwI4cJfmy2odYaWVCrDPXz4uT2DjFKZfVc9N/c0j5L0T/p2rIZ22VnFtbG
atZwTecyKEVNx7UFHd0nmIWF5apWgZl2+LWihLxvVTv0ClAFK2WrInXe1K8WFZK9qiW3ozM+0Eaj
D5mf12qkgS3rnTFVzlH2Ss6NesthqN54lftC55nUVSjH6sSnBf01DydSxOw+tnxvKs5dq9boDp1b
e8J/wRkvCaWjdWqcFuw0c6I+1e+SJpa8if6updCYhulGARhZpRbC8953a6r6ntqH+txvNWmF9jyC
8vf30sDUEXtcWGFu1YS9aMfQNOW0W3vzyfMmAWXMFJFh9d7RU1h+9qSqfi0V69NiZE9a/clb5Xlo
jPu6lqE16ZtRGW5Ttz2iZLxyGAxAoKPiNL3Q7PrDsGg+6Mut2el3dLw7qWdfZtW9GcZqo3hX+qyE
6apudTLVR559afZX1ex+Yoo6bVZ1eLts6JvKrDgPajh1llcF3YAMRd8zIfUvtemmaBzPVzm1vTSO
Otf0Z6xBnWnYOMujCYTuqGa5EZmFKat7KGsUEW22A0tIIwi0WrRYFku9cUMrryLF078m3atI0YJQ
qqcsJdOI0Dl+Fkb1rC3uFx2d/8FySvhcOluAxn6h52TOiSjz7D1yXt4bs4+cfWFahRcw8OTkyArL
N5z4ZbCmYJzKs1FXPtVJ4IgMq/4+io150xc2eq1TZcRnMznH2RdRU5CY1yWjAFy591bfPsPg42Q2
g1ZvAgUag5GUm0LN6XmghCRrVKh1ZJHb1KxC8WHhburKDYdYh0bilC8tsYu5XCI344VYyidnXvci
a4LGRvJkMtkzxjDRPRbP3ARVo2+FUOJtVnNq5CYkYibURe3E28Fs/NaM75z2S165SyBc4WywnTHc
yoisVnH9uXA3MZR1XDIYr1vaPlfdKXCcKxq8TcysMStGZAll8bmdBgLewVSld7aW1g2U8tXTepgA
L71j3qA4e9WSr0Q2yq2dtuRS5odRezRq/cXCDWEUxqesK9JNtTqc2g4JccplYGH2DKWAjr+ksRY/
u0nLQSrc/Ifp97JdOxrJTK9rv+26+0468eeUeK/LnyXLqSfsB0iuoYawh3o/jAkHZi8KXzeprzB7
IQZH2EfDLF4Vy3ia2Z8RX8SanyiXJWnjMZ5kN/pivFbSyUKZtfca+pq6nteDN/ePepvezZZJxLpa
vOWXszQurpDk+HBPt92a3VoLZiKguud4VN/6Vjl0WWUEtrB9q3DCPO7eWnMOFpaQJ90TFKpzaWJF
XBZK4JHw4atqveXkB8xRoO10/U3u0e7pmlKcBM7J58brvN3SWzrVKfbjWTSV+ejhA5lX3ZlOV9lM
OEPtx7mw7stBJ3beFenTYDvFl1hZgV0RWweZqfdXuBAvwdAo6xe8DIDIpkmJiAVxT9OqeFh3WDVm
fDrmGX4fz/ZmKFflCup8CWtWGVUNG4SsqkOtWs3vU5PCDnFyMZ+L3BivE6tTiHxYXZcPqm5tyJw9
KioonUASsJjiuY76TG+0q5o6F/6MKJSx9nZ5LUc3jIcisT5XamXjXmNNSbdVkO6diI7BJxDjaPKz
V8gxGdEQFNzLdNPME1L+hS03SMc4O3uZQYocDgr7oRszf+onAVpTptrB1bs1ufBL0tbv1iLDda02
tZCHBWdMmZwEMjnjD0YcFBaPI/so7K1CpxU1S8XerYY79RRyBEcE5drn2F16QqYoscxlCRGT2MR1
Umzg09mHFKnDzs6zxjw7bVPqEK3sbL/2Sur6/SXKdOmc7ujhfAp6yEnQG7YiKMnqFRI5Pr6jX1Rm
LnyBbfU5HjB6z2wPgnLJf9yNVL/+1KXiNCYrNz+6RXPLCKlcXAhjhGJfu5pi2Zuu6FcwKzO7qHwk
YaWJ6zHXXUjz25PYtMShqcTL51bUqbGxTb6lDtNTys5k8e1cbfojclgOMMeJnTZBgOQo2leXY1nd
D06dN6tfO1ZXGLsczKs1fEtrteakTIaABJ+5PKh9LDxRXuUwySTVrrZOATwyDS1V6yCVP5fL0M57
cnpteU+yQKl9o4FLnW+ZwARwmnthHlKAD/lUZSty88Fcd2RTV6AcUs6B7Nxsp6+1rd215tjFATuB
dowhGrAzZbJdtvj6lPHWGtwu82ezZFDRspuwnzXCPcHwdhvfHvTRAt6BuEaUtu1SEngJ7J/cJMIy
sNe8P9n9VGLXR3ZYF+CdY72STGomgRg8dKaxFJYA9VviPQmbaRwYwO7WtsJZ0oXFZmHTWo+qc91I
12pC/DCUO7svjW+i8cZXhEj67aLJ/ls9UKGUXmGFQ9ekWymW/tCoU/2MObDIfFlY+oqeasFHYPRi
h6l+ueiRsBoxbIW+tndpljeHKY+T2zyOYwIr2tXOfFsm3cbOpA4LjQAaq02zJ1Lo+yN41nI79irR
IOrsLH7KNjD59hrTPxSJ9m2wY28Pe8e7bwbLvWsztz7pw2jdYgtn0buJWTt0fTN22M5ZePXOuXXb
ilm/tN05Nvql1XeDb7c9gslqyZeDXVXwvdR8BllpMsu7oX+yAqnk+b7XAGja1KlN34oLx9xIR3Uf
pZUO39XOZa3PsboEmZGKe8QnxrXIOmXTFot+rMyEfkG7ylTCzXqnoIaotKba2+vCTic71ch9q0z0
+4Lt8okUjgaSZJ3cx0NHPWLixMUoa2LaZlGMn6tM9576ceH0rrI498BPZPIiRJlup4reOO977SvG
7QDvw6SBrhaLxZgxUUhCbtL6vBpa901LxDXrqPSNocm/K7mrsVDndaq3+tBzxPCc7Y3tZmcVZ9Ah
EuwvFO1JM97lbaXNPjZ35rOBWKLzS9zU3asBb+FHTTZUM4nT4wJjTBqjH432jeAkFPT1iOen31rY
9YfE980PzFznxddnddppHj4yBezRNTWvDSLGfI3wvW2jGuhNjBH/xVH2/Y4xnLG3ZGLddFhf0qwZ
9d5Yv6TdHXTVPIhRW1wx+Vwc4gmcycgOLV/hwbBXY5M5AwjamNSUz4qWfdOKlRJHavFy0EuilZLE
Ne9nQ9AgXKREOtLeT1KFmYqGx0B3OFryVJIHTNva3K2FuZw1q435uAz3aE30Vzzv4dZgh6Hs6EQ0
y09GwYRAZ8RAGEqr+1BzlSBJ0WjYHSNJ3oUqj4WhMX9xO9AOI4fZbVSs7lmowWTFTFSH8zinJ7Xk
OLXyLZ9VGapd8dQu1n2HYctcbxXpHWWVvAmz3Pal6SuUNk5f7itv2Y0e9F7yPvxsjSM1XscrErpi
v4YMFTRmrbM4ReO7DgNnre6mk1nP2H51i0XzUxhvdjUoj3lipBUq5tn+XJTsToYWTfpN3A7Zk02k
yeK23SvoJAalizS+zxQOub+Y6nRsG714Kutl+YZQqHzWzME8xIsSujLtok7EBXYe8QJxfUrdxtsP
pdJjEInHtdyyPqt0PwEsPZVAoW8GBL5ruMjGV3O125xNWcHztzDLB8zttWe79pqz0avIkZC1Ki9J
1zpj6Chyn6bF+ElbNZET6upN14uerLezM8SM3dXBfs07szjoWKxt+Evb0ZrVnSpN+63RSucqpULS
olkvppduMBlPzEN7bYiy2rmtpW6zVXHouZx1KxRsywxxKyXzoTE+Lgt2eeWQ6sGUyvRp6SpCY9NK
Dzx1FEFVXyccgWHcZDYuYEnik1Di7dXY2PRsprjMJjjAUK3l3uWTlNmwSdf2NM0V7gmidf1kSo6M
teCnGokNhK5pwYSdAJMLz/48rzAZhLFrdCV9G8C5Ue/3x0FmRRSP47CrY9sM0SqaoVScK8djYp9Y
3n2lkNlRD/20I7geenGScrBP+Cqbul/W8QPxBfkWMkB+ha+06stmsCPQ2fXG6etnmXXf8kmGedXT
q5DLUJpCHEZG8YE+SShkWnKYhuqzUiqREbfGi7OMDJbSnLCtkbKgHbeJKxDQuTmDmNl+0GwWPlJt
53oUOZMWfDs3zLSiZRwo6VyFGPli7K7txrrHRaIpmD42Nftq/Kq74ggYEc7WsG5VyAEtUTi7WkqY
uixjDzJQoIAODaPhRO70llszzYWn7xrRV8EyTLdxYre+KXguUwlDYXSnR5kUHd+xdWZok3+m/Cy2
tTVNEdv7Ns76wocNXfC/We5cIw/BhTZJmdabafLqyNTqZVcbk7XHiE7Dn3/kUxbd9LzoZUVp3TGs
ANS/Ka0ny623/dgdEka70XJpbgx7udUKb9hMSX4cFyPZDas0Vt8t1tVXu8EJZFUkYVHin0GWwrXR
ESAsMcfRCr6l2u043kRoM6hz56/uiqQGksqG9rrZQ4Gb/IW54ewU2l2ZwolUnSrSk0lGCqF2oDFf
Fhf8vS0aKqZxeDQLRuet127iWQdLM635BnELy4M6LBgUuwjQBvIFanLfE7lWmswe8zTrbuE8qVS2
8gykMLDX2fh1VmN5VXVFc+/F6snzem0/YhnQa8uVnsg3KZ1D27RHHHyu8ib/7P0Y9c3DPRU8cml4
5reN5si3hMGdnqfduUce8yXPCucarmbJjKIbd+y7Y2SVZXl0K5FTfHAz81ivt7ZevCJcbf2YLy0F
XQwRpai+i7cpuE5yrrr0wWSIr+Z1dZELUNmPe3hcwdoXt0CEu8p1dmkKeD25ktNppvwyqotANuqV
8VpYQ9TI/AleunO7tGNgdIu4zfvWeqnl5N7hSlmuIE0sW1mo5ZEAVsoKqZufJJ1AUJZTH82r6Xc2
9vmweRm4gbIgWi+Hq9kxDjpDvGBS53Mf9+NnzyvS61jpob4M2Z0mVkZugyuDsZEmhPhlhYvjvrQt
sGLQ4rF1mmeNqU4/xXs4rwzEtHAo1S/L2mo7gQOAm3k6g8B5OxuJtqlH49PIVhLKRHaHUVTDq8wX
bMmGomFRiDtCnwKssa5czb5Teu1VNxIcHdctGe8Bb/RgDJOvI44WoDZJNvvDrO+XWDmSaL/XBfW5
V3/BhjPIxHSclWqgEO+G0GzqguQbxokYBTBaZ2P3SlkwI1e/GpMIm5K7yfP2DW+gu6YrjoQbXJdp
Fy55Jn1G/PaWbmnZEf+Ubia9/Iypyn5KdeNhrLwD7O+9wDnEH6sfY0E+BJnq/We55P0jfjZR0YK6
uGnfBHDe9Y2WrtbR6drnPEmPZp0DFoBwr0FLhMIGP9Yk4lzOAlWdn5zeeeyr+p52tnzgdvBus+YW
gtN+bkq4eEyMZdKEsHauDOswp80xZ4B0M49qtkFZc51nb3o555mf4xt03S7TxhEikDSEz9mky9eu
k9b1lM3DW5bMox31uSFDiQSdSTo80pjoBweAulYYkvoXJs5tJeKBMtiV3ueEFkQ5gpAr18biimdc
RK0X9TJzK/mVNn/p8j25jdopAXVb10fYDmPfUCllFeqYV1LCCIxWQFO0rYVAj828n65h3buh26Qq
NFK7WMPOAZCCj7Z+dVJKDOYx1TeK0QQcMZ+CwSlHNrBSS5JjYgBeMgz+pi4EO1IHZbgKb3UKM4j5
dv5sjPMyn2LTWBhu9nkHO0tILSjrYfmbIvv/ySD/C6bFf/2fXbs2mShfxNvPNJDLP/ibBWJof5HS
4+DZcOFZ2Jh3/W/TLsy3YDfhTqhi7OXiOwP94j8kEIy+kDZj8IXkkcRA3Ib+hwRieX9hxIacEJ8a
+LlYDv8bEsivBGqoJBf7WBKKIKnAI0Ve9ysDxDCAXD1hoRuR2djRPbnzYbCT9MFDUv0Bn+pXiuXl
WtBUUZFoKEd5Dj9ITj9RLHMLJsgwZBnzXNd8Hceqt/2yopCCzesMgaUI8mdXh6ARCz71B/m9f7z4
D/EgARRQa95RXVQTuIhBRRq1pgKwrhTNtvNaI+SIqsOu4tIDvogHe0YK9tNauPmbsfaLSdOFGfv3
H18c3/5z36ihQRlc9IvWO/KW0U9Kq9RGGjVGtuDqo2XR0i3KNq+b+SznxqFXkaY4QiOm6aoQTCQF
4e96XcCQqOblIyLlO17bf34Q5rGIBgjL+s1IRNE6lWLSpRYXJMDiOJYe1twadizJdRMjr/xeoeF3
QdnHPqxR8W90q/BuXay5PiB4v9Mw/PgpEF+hbaJeQc//wyTppzWxxvQomH+Tlr4oOaLKC6CXpa23
t9V05GxR0upGmXs33ShmWz97bHvfsaNPbLg9CdMtR126KzvFNiXEo4lxzgfv7iJteffuIGHhDg/j
9PLFvZO+SMT7/WIvOQXXnN3RkMloxbAtsDvXov1K+21JqX80yk5sGAFnYZvU/Qcqnz+9LyhkpIuh
XCfUznn3I1zSftI4dglmNDt53TJmDEHqy3M29gqux60TLlbi2f6SdMVVQbPGBMkW04tjl274zw/k
9/2C+ChotiaqC1aOyb70s2GBR+/lwUIuItHn+ltXmsVG5s6wJcw53v7zpX7VPvy9NH66lPXurps4
jZPWouPS1ZZeAy+N8dAiD/1ioSq9GUvN+YDhftkC3r3ry9NlqyYUEfb0ZQv5aS1mmoeAtemB8DDm
CnqjFRBHhPHBLnj52n+7Ck6DeKQijkFq8etVhFXpCmISVtTcxOFQGA2bHtAWJG5IAK71QkfufPDW
fpjy/X5RUGeYtKzk9wouwBYlo/jMGd+V1QYm0XKT92yGVakMX9A5p0CrUhBFoIKnu2uTBTO9JPCQ
6twUFSm8Gq6fCRWtZz2sk+w/Cm78fVmxATiXYxBeJJzHdw+Ffapss7Euo74egLNaYD5ZZvPWAL76
4JP+fVlBH79IvC5JRFiVvDvxaja6uavpB3A1mgDnUNzG/LBPSVsSt+o4yQcJt3+6NbLWEGnAsNOd
92lWlaxX1FBeHhXmkG5Ea0MxGFW5txvVi/75i/nTpbDEujg3cdBSOPy6tMaiYxetEzDPyUMV0DVl
aORpuZGz/DBL9fdljIvlhRNNgWJouFH9eq3C7B3GsC1fZ+FJK6hMZTnU0yzBxUtUUfncLCOKr8Q4
MxNbrsbCbE6JAl887mPvO7NPyBmj6d202TJTOesNobuDZBBTjR9ls//pp6KQsy6hOIzY3ytXnBlb
CTWOGd1gILGZAch8DVnzhu3NoJVHwz0wl/1XcrHL7sVxqF7C1tGs8OrfbZQANbFWi6WIsr6GVGFU
hXtr8VHtOmUV35vFSc+FYSiv/34F/HTV98kirQvVVFWhdCLtM/FKn26xCbN3CP/cDz6j3zdL7g+t
E6vswh5+H+zn2kuh4UhQREadmxyCnnnKzdX9yD3rT0v658u8e4yz1WTMqLsiQnlWHtIWEUNiJNkO
ka8WMScaB2w8LtaX7qg8NlZsQSaCfjf6DjLlg5oW7a0iBXyveWyurHlxbv75gf9pN8ETkTOR/swi
2+TXz2ByMhevQPrsieJ2Z4wyiZrBte/H1Ksf51n/UH/8x+eOxcsloA7J43uBXq0yM8QQs4hWq3Ve
B7yivy2T0zAklYNlB2AcMzOTVNyI2XJv3cEcmd9qGYRT4KYVA149Vl9mVByqb2em1X9w0vzpeaDX
w3zmsjX85rQzJ4zF3HSqyHYZ5vtlneFiW4R4f2azLaBrLfW/Pk4xL6CxQHGLahfZ7q8vAMGd4cyO
rKI80fIqqDTOjwwb4scBeuF2yD3Y4jk4+e0/v/fLuvv1QMVsFfs4BDPc5m+i+yLVtBkT3CoqWHRM
xbHObwkp3IBg1deWliElgnsVaAZ8XTz6tN0/X/4PnwWXp5f4sa2Z74sIvV3aigkJk0ZmJMCM+LhV
DWzH0ljkBxvZny6lmyorDnEaC+7deWnV1MXoiDiaHUCfvp76Yz70BKU2M/GY/3xbf9ip0Tc5HCcY
YiF6efcynTG269EusDeNO+m7QnM3GCKjtaFzCLUslttxnK1/f4MWnS/WBhYeo1j4/7qCJqMnKAcW
YJR2Y3rXx7iAZPO6HMcCQOOf7+9yAL9bNQjXeJYXkSEJJu92i8K1Em0GygJEyI291MzZj0tyba0U
QLOkywnx+qj2a1p8//cXxtXmR93DuMl6t42yXPFF0+C86XYin0osQJ9EqqdbgyLI70dwhNx1i4dL
9ftRC/WHHYFKQXVwvKLwwkX218cL5aUz66xJIsX00uuyTb6veHwwp8PwLK+NOfrnO/3T5bgaQw12
A0r5d4+YNpseJdaUMCm99JRoi/PImL/53KaivNPiWP/gyf7xehjy449Kh89Z/+vtoeltjf/m7Mx2
3Da2NfxEBDgP51IiJXW77XYSj7khbG+H8zwUyac/X/U+OGhRhIjORYwgBrJUxRpWrfUPugI8rp76
7qnksqKHQHYZjQvAtaLfeQveriBof2wPlWDye8qf8+qNkjpWNMbDGAdLWKFZq879Y58hvI2m+HBW
4vZjFqt/lbHV7Ezrinso8xkCY24lhb1M3VurxyX4sU4DQrlBp6X66Nv0Hp4xugTuBYzZ+6MyIE0G
U8SuPriukoDj6pQ5e1eD9XhwkAyaj52lxu90dYqGA0jR9j80xNrKF0bqfXFSw3sG3QKrhF6ZSHjJ
9iAJ4qZEWAEwhPpxFl43ATbLS8VPIkP9W6vD1D1iK+8GUI2o1t5fRhsvJumqoYJKQDTTQT3ueqJb
c7D0chFJ0PQqeNN6qgP46TUa8VOKrIIWHscFKnCp0kse59Tgv9FsBMSfn/S80Y4K3srvYkWzA0XH
p2jn18lVfH2Q8NtY44jMIFcJi+v61+kJ1W1BGz+oF/qjvbXof1baoB4zNPDAzMQQG3SABn3umUdd
CJgGw4TkXmZ7O2W129sBSipK8iraCNA01w/LwtBmM0bOJ7A1IFnRVJTHvlqih2KszZ07b+uT0KSQ
T2YSTouazPWgO8hFvTZqSDDPo9Ih3mS0j6NRO+hMAl08wMZNP1sdMPkDLhzjLwXdy/4gJuH6qKy6
j3YD9A32mXrCM8k5pVEBW/b+d7m9vyjwUk114HOjI7I2p0J4OY/rPoqDPOWzoBGa+SO9u6faqt1A
V17awe1eLrAZVM4K2bhDFc24npaoc0fVFCEEIQwvU0pmdXzJVC/JgL2V2TfhshmXwtn78vLcXi9B
2Nb/H3Z1rtuKKiYlRnFIgnzAoxstJblyPr19Rg1Ec5Go4sbkobYanKlXcd1x7MDSsB+sRcpTZ1iE
uyEO2G1aWsE0qfXOZ3wh+6/HhlamDsOSFw4czuuo+hIvuYbLdKCVeQWKlMYQXIUcO3pl+dNDvvfk
ytQe9QXOggpkPRUNZ2+5y+92+yOk1BBETdxeVj/CAzZehvJHVMBKn8F+RxcnytsPdt73f/Bpx69O
K+JHi5PmoU+i4qHKrepJZKXyaKPh8B68dLlnrHSb9uLvoUEbJeGW2turLajZvDBbh8IRiXgddFNb
vlM8R5ySyXUggNX9U58WxblPsAQcKMv691fDSp7k5RbCX4RqLjqmPH9MeT2+uv4GbYpGJHW5hcCa
nXBGR3IHa6AnDzfr46Lo0zv0gSds5LU8/dm5tvG+XDoH9YQwNikw1MbOdbx1/CGJRZ5haBo1vfV8
eMDowCbHAW3Z+aKNgzhNkfvFjQDN3R/65szDCX6pTGJztFoNvPAKY1YnNgKQRPCkpvkduQf1XHtz
Nx16JQuP6iCMi1Zq8YdwnPTv9+NvJB50iSAsS4lkJKfWIzVwy45zEg+g/xVa8uFvsPTDp6kVw8UB
hPKg21A5RdtGP+4H3jpnUP+gd4JPAr1P+QleffJiiSfw70xxrtYCpLuXv3NCKuD3o8jpW282enEu
ZzddOpxGrqPYFe0qV+viYKhLNUjUEiw9pge+B3v4k9GWxU5hY+vQRsGChBholcZdfh1PWTotGQvi
LYk+P1oL2MVDGTZQBOrGUz6T26AtU6R5u7OMtuLazCKSUSgJuOvZnLJ0UdMY3BeAmuSMZurPWJnV
Z1vg7Kck2gXqwT/3Z3Zr4XBLoI9PuZC4qxM8VpzQjUj5AxRxEt9bmp4cdQZZNtIN+oqEFUwLTMo/
Iu+2u2m2tqctE2ZqotgErO/jxHGREPeyJHDTEkpmURl+VbXxxUBodOck2FpAr0OtrkNgoxMEvCIJ
FBzBDsiGWscR6a5jX6Cn2cE32Vmwmx+SpwygGjIOFKKuFxBFFmn10SRQM8mDW/D37+tQN+DSNv0x
gVEKDnfX0XxrPglFb4TUU8oNXgc1u64Toc4gsbyjk9mCH4nQsznxRt+z093a9hyrnKmGtPtcSxNk
wIo90iYag5TYTjqoi9NcR3u2hCu9t/9eKCiVURtGWpAC3mp1Zn3W9CZTGDhF0j7OutRpRO0uOaDf
DuDUjZ5G/Iy+a45b/+mYlXbymrr/p2+W4ax3DXRizYEkMQLXxR+B/pQeJr5pFCJAx7jeOYK3Pjl9
QDr1DjLWKAVdzz4GkBlKh00aLC5AGaUpLb8GhB60auIex7pazvCvjL/ub9+tXAhogI69IRUv9tHq
gTtPTlVmbZvArvJKhO+Gr8jFLl+AHy1HZWaFoyCRX1otBrC79MBNdbHTJN4YN61qQAOwyZDReGmP
vroBFEwKo76kf64n5QCAfVp8c2qTi2co6OSaTnKGNj3tTPZG01UWaXQqbIAVkHyTv+pV1M6orChu
eW3Uo9ueY1ShKh/VNweSAETiCR/p06KZxXut78cPilaCwV6aJD0ltGqNnVN7Y9/xW7A6oarKWbZ+
+QwmUhtFZEbwtSP1JMGQz84YQXIy5nGnXSUX/OoipEeFty7cBINH/2qLR1GOu8ecRYHWZ5r5WIR9
/B2R7EILGnos5zKKs9+p4XTnOPIA1YuybR/ur7itz00JkA9Higczf32ymXUEJKyKA1pPSGQMlfEg
7CF5QCn2nwYm1wFU1nC6H3Pj9KYqxrClTLx+A9HAyhhqQpzRrYECCIk1wuU+GXAAUO38MtRZ/OV+
vI1LEcYxOi7IJMqe/norT2ZYQyQhHviFIMJv72T3UMVRVv011Ob0hAZJuXNjbCwi7go2EGUxkui1
hpBn4aA2lbRSuIwBpJrCOqNckpyMycr+uD+8m+nkwQIDyaLDjSodz6jrvdPQZ1t4xWdBqpiDfKF1
oIg5LUsTWzYlVJudod1uVpYqFxMyv9KClZDXATV8YooGYp0fm0P3QC3CCkLFA5Bfq1nzV5Jp8wPA
XC+I7FE7ZTBYP8WpByy1KPKd/bMxdBrZusr1iIYi0K7rX9IJqxnVnipVpS41YrBdCSHzJGhWVW1x
uj/NN3ekHDUKkR6XMaUgd7VT0oZTK1KJhZ8NiF5IGrN9nOsalY77gTYHBX7pJRAuPfLvX52FUZ9R
6FF7hCcySKOQ4pqjUlro4GiIzcYzoOX78W6vZV44LFUWqbTWpdx4HRA+eD/M9Gx9iF712Wrd2m9F
i2mcbcW/m44ObopKDCKx0/Qd3Fj/bMaT+b1QYYRGcG/Be3qIkkRJdGkaMJoNcmVPWaVUv1EfH3YW
+81elr+VhIh2OJ2gF/2n15PjRVPuwUJQ/DCZSqjGRvxzGdXhu5ZF0XKsrbb9XmG9h3waEj735+lm
S8vQyJ8iWCgVGdXVsreKZhSlS8NC7fv5AQ12/VOneNap9dK9+3BjrYE2JCOjDuzS31stgWnxMltA
IKSTOkePA6ocR6rsyZf7A9qKQjfrpZeH8OlaZHWBLQriBg0BN9SrBx4Lw7uhrvd68xtRaDLRgEGe
lg209u1NtdCoKDBLfRzTeNc0qPLoo7VXwNmK8lK14tWucnOvbtLEA0HjOiL0vah3L2WDtoA7lu3O
u2NjCfC04n0MU58m9FohVhmUgRpWL3tWSfGA465xGi0Xx+d60HZOgZtQlMPBL8ouhwWiwV0NyK4d
eON4j/g4zbfBhI7L1yxeSspwRfTr/jq42VM2NSb2E4rfmkHLbBVKmLXa5RFMi6hNYR5i2RW0mRWT
kGv2sYu7+HkOrU9o4en+/cAbY7SkBiiprkS2mKubq+2HrE+BRcITdgHDY1gOjH5wg3TR3Z08ZyOU
LbsqvP7ZWeT112dcHWG+EHWahzP1BGCmR2GKRiBy9IMH1TC4P66NCaW/R+MP6B7acWvYwGjbiIfF
woM3hnHxsUnd6V0bguE5KF3n/Bjw+ftqRVl6xGkxyt96TKEeTtkIao4K0uYGK5KFRlkXGqo7be/+
nYQULbFfmNnj4FPePkwbpzMKnKSQN7njYqQmEpkzYNBJt4dD10/Ydnl9/Kc5LJF7LKbYfDQLr/wa
hfWePOfW97QpNgL0MtAqWuetiTUqqQfbzs8LHgAFAP7AGBGKNLR4D893c7QwoYDJcAH0SDTA31wv
HQSSYhh0oed3AjYrvh0jdAy723kC3dz6ssUE7NSgwoDCjb2K4k5aJFADdCH2FOUjGgLRcZqN8gNo
Lf0STZ399mXikPSDIlZ58OMtdD0qC0RBW7UonhVJDbI3BolJt1y5eFVt7dwzW0MDcQ9Kji7xLVIu
E4keqwoCBAq15se+SotLSrM2PyA37eq+KfoxudxfmisNT0oNTCcaWDRPqRO5/Pv18IaS4pgECfpO
TzkIzaEKtTLEObUAOcTxz0KzhXVI83nx58ZAjy8sFPdR2gcdMyMzAw8Dt8Du1OTz/d+1sWz5WR7Q
JR4FNDtXx9CotEbH+PHtEHH5t8oVP/oREv+Iqk3LDlpqIxYYADnv1JKxjVqldfjahCgURh4dO1jE
XWU4flEWCL1hUX+6P6yNA08C8JhJC1SpvnZeamMnjIo+dP22G4tTnGoDyti6VmHoWmbH2GjHL+6w
/NF5RfX7fuTNQfItwZiCf+KsXX3nSkeIbGaQSwrPshnD5lID+kVcYmz21pScsKvXOjU4lXycT8eD
+caNIktd7PEimy1aALJsTBiArVmIcyZM7cF2m+I0G2N4bkzAmLqTIl7omeXb7zH0SjmJeO1Q6F0D
XBF4iGl6aq4/z8CexkWYj3mpIW9Ujua3+1O79VGBz1Cn452Hs8DqcRUJT/Rz0ri+bkK/GpMZehzd
51NoppGvpqnF21aXatdZ9maEMjON+Tj0HWn4igD19Vdt9R6gmdciWVLUv1GxEefIIDKNlmWn3LW1
fsjlqbICFAI6Kg//V48tzKAb9ON6l8TDyw/okGJOmlU/bSG8nS93ewqCAkCBllyH3ge2LteRBMC8
iUaZC+UYAGGVOKVvCaQd3byyn/p5zHfi3Y6MeCYy9Rw1JDxr1BpC1Nlct4rj96L73YYuampD8jw1
5nS+v062AlFYAWUPhgNayeqorXjvWThj2L4GEgaBaM7UEqSG3zh7F8lmJN5eL5tdpdNwPYXl7BkT
ev82gBhNR0fPsi5Rg80XdTHlXwyKO4snv0O6iP/zdahUq1Psqlrbj8ecxx4gfuCNY3FMem/PV35r
VCSk8kLgPqaIcx0KUpasi9a2j1Bd7GedGSPdoXSAGXQ7ePOnglTAaww3Ll4x61dSrTSUnZfc9q1G
UhOHIUROTy+rZ4ic4uf9WBvrXRbd6OjLYQFJux7WoIZWB0fI9uvR+QZ0dnoeI23wF2UsaWgb1s7p
fJulgQ4F68e4ZOtyLdeO5kLUlJpAis7pwiBVR+TGnDx5a8GJg59P9V9kFjtrNSiPJ+xMCdqm/EDT
suhCiTlpu4cw7asLNAh6GfdnUT6Bru+c64CrJQ8lpuM7sg61bEZgxFTcgCJHc1D6xfyQCCMJOq+s
d+ZS7th1UCAQDuwcxCigRl5/umUKw6n1mEvY0zZUdzxQenPOL8hgJKecYuqxWSbnARaS+VCUs/hy
f8xbKweiJnUPUgkcRlZnMs/AoUkT0/ZRcg0h58OOr8y+OBV81QuYX+2tsCo+qoFgAv0OqiEvGuCv
7wBRjew8Y2YDqq31PcWrwEaZWFiPbuFWe9U9uUJu5taDCPpis0HKcj23iLsgU9IxuKnM6emIaHrI
HfQWgFGmb217My72hEMPDT8bCK7XoUpnEAUyHDhFqkkP+8hAGHMRHVqOLsqzaZoi3Fr9i2tO0m/k
xcO9Q7n0OmgfKWPnpuyQZu6yC72i3vfQmuCPFs2PHo+I+4tlaz6Bf4EfpG1JOXq1VnF/GAo9YZB1
X9Sn0XYasI+m8uCpVbzz3r0tfMsJlcQpCsBUZ9ZnTGk0OXVRFgpCvt50HLUB1cF2XBCgAdL8wXEa
5fPUkhipwDYuk9b2QZvY5nnmhbEz7K3jjsXDzwH85pJUXE8z79UsHEeDYdcwzRH6EH7lxMZOdrR1
+uCJ9IJ75NnirXIWpeli0BKj5edO5Pq8qLJDFhuouJXQ/NFwHf0uKZ2dq/c275QYR7rDtGpIPtcY
BhNlIWD+Nm/5eirOZqqDUBeTfVpSejb9XAs/ysbxwUNafOew3Tp45EsCkW+waNT5ryd1Lrgb28aw
fMuNi+cM5RqTl2NC3YYu84jkFlXGbCfm1ofkiUrTl7eazQK7jlmZs1J0xmz5II6i06yjt+Tkvfr4
9l3yOsrq1AlBZidtslDiK9UhmF/kZEZvQeF83AP3bG1IyvMACUg0cC9a3VjCaFR3SXA3UXsDLBgS
TseY3kBQ1lYS3B/Vbbuc+YLRzKuT8w1qily/r7L3ZcrzyO1Vy0fzfVBRlciwlYms0P2WGUmZPqRZ
rJ+LQfNyNEupBoe2ALkh3Gjy7/+Sra9IIwy+vRQKIEW4/iFJaQyVplFCtQwoE2PfO+/jwl2+3o+y
dS/LFJHmKTBpUtPrKOiEh5GnRjZStbVuotFth++g2QlkTnuEyY5mEw8/p7LJy2O6hN3j5NXkdvd/
g4yxvr/ICySpH4o9FkHXv4F7Ma+zJZOCekqJJtq0nPBME60P8KrGsEtL/sGOztizWt7amtKQ+EXS
ADzyaoLRiq76yKUcjtmmypmL6owWew2Vq9GYTrUeKntKAlsRgaaBK1a5P4GAXA8Undkpwa7J9stK
tT92KLUjXcY5HplDGPQJ1M9/cRJIWDEsMsxXef5eB1SUMRzapLcRTNTT42xG1QfhTeGO0c/W9sTK
ErdypAi4PlbnTZNHpjMb3JeAGvHiNiMXpdOiOLpV5n26v1S2ZpCKJeYqGpQh8tjrARl6VRij4CC3
YyS4M0vR4eEqyJrVIPjbqfg/RZRf0/9Ev6uP/12E97UfOA5eB1xdV5UeazPsM3Qem2x8p7mN5xuD
idTR4ObHpsG00PREdlK1zn3f1NnfrmiRBMNS6mj3Q3K+P/pb+Ky0zYKDAy3VpBppr3ar3SotVi48
tpambP5OQMmi49XWCspBilX8RhV7yYPYjtClXDKtUFjFSfGEbIVCIaJU6ukyL333ZnSL/FWWlH+Q
Oahmrueow0XcncjtZ6iNwdRTC+1b+2lGDHXndN44E68irTZQk5o6fs5E0hTtK4pHJfasaL3en+WN
5UwQUhTZDmZAq9tGm8NFNfKJB1lr5Rd0AEk381D4qA3vpVybocA36pCMeUXrq52zWGU1DgNSokuZ
9qh01sVjnTWfFmOqd9KujY3DAU9rxZFPdcpT1xtHpF4Fc56KgNPi9pUL3TmpwN4urouAsWGl6U68
jTMdOA4tDs45WutrY88hVVxMJTl5hAPpJukc4zhrpXqJU7eJ0S7Kss+OGoO8v//tNocJcwxrO57G
EDyvh6kJr3cQY6UaUS3uE/CW+SPlCR6X2YLad2stOzty4/qk3UjrXlZ0XHpk1/HSZm5LM1p4emkp
KoVKtQRWOyDEw47AK7ccinMbze57kZjdEYO7YSf+5jS/ii8X2KtsJR2Hvl44EH1hIrar48mNPrXu
YrIIqN8AS360kPPameSNbJq2LqwKshPaDuucwVWjCdfiHInsqqsvsePouGeo4Amwobsgx5Y/GFpW
H6uh1Hf2/9ZwyYnI4zlquADk378a7pzWbe5wrPiQw+MzN1GIKmpiHJO5aj8s2YDpVIGBxf01tbVJ
SU8omNH/5GOvjjcAHBmXNJs0dSkM8lgo0Ior0ycO0j0Fk+1Q8MJw85JGzavPWczS/WCm7rnYEQzk
0eqRH0+y00gXYWcqt3YK1Zj/D7U65ebR1kYrd0j8FqbSbVLtkmuIq8+1KaWhY+90fxZv2V8SBsBk
vVynVEFXJ5ATxUpH7Y7nZRgqvxthm49e1nqB04RUY8IlxqZLbTsHucR5HNGyU+B9ZXMS+WMq2kBJ
UHJHbNzCXiVd/jKE4ny7/ws3LheWFS5qUlUEBMtqL7vG3OTILzg+9lrDE5nxLxE1e56EG1+Ya4Ur
/KUKRc3+egWbajPUjhgcH532FNdxJT1PGYLsdeLskZVvtZkolL6OtaqbJHM/eXhpOT7+3kj8ee3i
aL6CsfMvnKO730kz9dozpAEEL8HYZ99t0aGTXWNBpByz2AYp5tBecIICpfcD6vN2++abVuoQ0Qyi
Ts0FuD5IHE9RcS/xDN9Olf5RKC1S7S1is7Fo3J3X6u3H5XXBjQTliaoOOf/1vCsDisQYLSIdrlj6
B5Hay0PtLf2bT0aqzGQN8rUvE5VVeqrYvREvSioFRnP75E519UA2Rl0H3c8Z2mNdfuqEMHydjsNb
cUQ8n3jBkX7RmqWVuNpebQ9PhU6ehSQ/N0Gn6TXaRM10mvs8e/OBSCiaZRz/vNp4XFzPZdiEiDTn
WCZjxpO/z+IUj/JwKI68YL7c35K3u4VIvCgkZQnztnX1ROKxMWiq+Gqegvi2PUjBpY60dtKM4/1Q
t1cL/3/yI3IGMpYbIoFaVcDI89D0HbymLlGXfOc8w9tkSlMy/kwc8ibbYy/cnsFXMc3VN2tmBU2P
jpjCUkZfdfF1A37fHJOpjk9JhqLq/TFubYJXY1wvz2XyekEvh3jo2QWLozenKDa8nV29OSpuaVlp
593prO7LpXUWowyRVtZGkR1xQ3OhX4/2ocqW6aLYbnS+P6rNeNRq4LaR18Kwu16OQuT2iCwTDnEY
Kf2pzZ17cnV0jJqCCmZkdXt1A3lEX5cr+Gq0JanJkGOCxr6ON/RFnlAnZaVkLpLgFt5o2GTinFxP
8VHXB6xVFDs/662RPrx9pJK+Sc5FB+zmZWK3XSq61DN9K+ujS4tt5NFW+vLSTmr7oM3K9/vhNmph
cFdpmXNlc6LwGLoeadOOegPE3PL1WAkfgNtUjyGK0hiYCJSprHwIQjQPERCOlZ+uUX7TMnWv9Lf1
cQGtSsKMLdXPVuc2N+nconHM+7t2sqCxpJFI4irWA8L/0cOsZHswn60jh9q3xrql+GysX39D7YmY
jrblDx07f3HhfPd2PQdtWP24P72bQ2OCqQZJ+aH1E6nJE3toamoZCIvVgTom5WHEZuM42FP+rtL0
aGf1bPQaiMY7HRtujm70Lq4/p6G3k8AmUZ7bEpoVjeqpKOyUWuqgI0+c1A+5EtlHbRbmM4Jn3bnw
YvWIDYG3c4HIQOsdxE1FxxguFAAteU69SuN1wKE93UaLjNoJeYJG/NGrmj82EuDTwOq+wN5R+p2w
2+tZFndfHH2BJ1/HzbMhzyLpHzK0vUchue30P4Vl5A89ZZJfxqAo/7FmdBZyJzE/YnI0nCehjHtF
uc0VBrpBUuNQXFgzce0EG9oF2zh/wuLsUlRZ/D3Mh7+ifNFO91fYZiRZXnhRMkNh6Xq8MFSpBoSk
I0XvGn+G8+A9DabSPSwUOHbmdisUSb3coZQb6ZZfh2pUO5oVlVD6bM6XBDkB3NTS9oSz+95NvRlK
nr6AREnU17z6qFbMTiScSimvsGMMs/rbkmWpH9pj8uv+BMqFuF6oEoBC7gHwBanf61HlOVY0i6WZ
Plyp9oc+JNwvJhbD96NsHATI6oB2BQ4qMUqruWsXrdcGevJ+KvCEsIfW+e5O7fik2PqfuGLNO4Pa
mD/koCSSF0IaFdtVOJS1p1FT0PbO5xpCWGY7PtvQ/aFUA8ot94e2GQsSCIBeQt4IQkE4FWaBJ5yv
wwOBs6w7j71l/jS8Jft8P9LGrcx9zPONB7pEJq4+VV/SP8T5iFENtWGeBgufXluL8C5DcrbFr7Vw
E2CLnvIIt1fsfMGtk8UEni2rsnxGmrnXC6XDeKruZnICoTrpSaRm+75LetPHpaH/lGc5kgpO2qWH
CCjSY5mOdQAxPft6fwq2JltuClYRukmIrFz/iKkKZ7edyJZ7xexVvOsS/HNcSCagEOpu52zZWrRS
a/W/1T3qpNfBaEzrQg0LnjqZR5qV0ls4CEv0p3YYx8y3lkaZ/8Vieh1SLoFX18YUz6Pb46fme+bY
Y0NUTEGPJe5zqCV78pibqwmGH/q1DsneGn1qTJUa5xjx4Y5cIqbKc6s5T/CUAitzHQWjKDv7HE5O
+0WxhbaTdm3FRskAHwwOHC7s1TDpcIiq4cDwqyLRnjwPtZRI14qjZ7dGQG1TBENU/EiiOt/5pFvr
h8XD1USfleqat5rfpV9G6rOmX7aOenYS/FxHaT9UTfMSvH2pQiyHGvZCSbZXZ1CJK2K22JSj7ar/
T+lk1kdcPLszxBdrZ1Bb69TUKK6TqnsIx67eWAq1bRTwKmzhOVz9sRvNj+PUwmKcVam44/y8P7Ct
JAuEDI1+eN60btcFngnocJpLhIzbhPGPnGPvIW5S690U6uVPj2LtpxmWnq9UEM4SRVh/FDOt46xK
up2u6kb5B/Ytx6Es+cvBr46DxBv1wW7JL11eCwelVeanugK+vrTa97peakrzdvKuMdvooQwBdXpq
obLI7JoaZ4ZCWJTTELWMPWyiPBhWdypHJGwESEiA69ZEtLCyLEwFub7xEcTaAgqhr6pYP3YROcM4
QU5DgnJPgnvjIr8Kujqt6hzZw5Aar+TqjMfK0btzCPJ85xrYWmsSxWNowFvAD8lf8eqAKjART4RI
bD+p9S+Dk1jnpQcnYKnpkxaq5R/3l5rcjuuJpF4hK+EEpLxzHW1WdAFFTrN9Nay0g5pgq94WtviQ
aGNxidR6CqJUqAcDp7ajCIvk4/3wW6eFZbEAwAzB9ViDgS0vHR3wM6CyEiQswy7pDkOr41WfxOX5
34QCBgFknLxl/V5YUPrqMHiidFzF0wUx9TLgxd88p5q5l5xvfkJYJVScvBde5vWkYmhXF2iO0ssW
CQ2dMtKfm0FoPkJ9yEdhyPIv7jTrVbzVwkS+se4ECvW+Vyv5aYF9cuQJtwSegpnR/VncHBqdcym7
RMdx/fpx3TmZOgp6foQIyDvqFPl0SHG7jDAabfCFN5M3S4+idUAxDSYexxCUGbmEXu0Hu6Bgh4UJ
Z2+TO8diSPRDE+Iw6mFxfro/uK0N/jqUHPyrUA3unwNDAumwCPuQaMPgd0057lSRt7YcBSa671SR
qYqsNnjXjVqbsqGwVfU6KTOPwX0Wat5jrkfq2YpJAPPaC99VyVL/0L2pW3a+4eYPkGBIWedFiXR1
m3VhOHeI29s+QiKuOKQZgAsDh63fRWUq2EGw321jVE6KEuW+5iZ7wgBbm96WX1LlKkWTZ3WnVCa6
yCR48oQb8AjEmKgQBzd2jb+mJcG47/5H3RytZBox26hZrMGRUEfz0gqJpnfadHBCMTwvSGviS45o
lZ0kBVKNSvTk1Jr9frGmvV7NViJGp4BSN30rCkKrNUU7UCsHi+Nc8+IiPaii/D6oqfKXZoX9SRd8
3Gys+2NbdN3Ogbf5nqDBSdqCXQMA4tWxMDndoLYTSCFPG5Zfozn1Jwrx1cWtRu/SoKL25ChVe5Cl
DrCpUD6optR73YytPSVNDvjSfHN7TQwylA5i/ExzmRrWc5OH6GNip7trZ7J1LtGHRPNVilpAL73e
ungiV7QQwKNbavePmXfaKa7r9DBhJBlQqdjj3G+O6uUiAR5Jr2a9hMvcTcIedGRntikeaXSe8B/d
K71sLV2ZAVBrg9hNMng9KCXqvGwaePg2OLkZR6Vv5/dtjs7laUYMLTl0nR7VARsdvVWeyFrkD04+
/Qs0I9czeHeaNEgAIelx/TMQBcb2RKPSFmpL9E3lpjmMQpSPSuXkfhXh2zbZQ31S3crAGjCvLkY9
hDtY+K3v+/o3rA9NNW2SrAO9mcx0mjG2bp+0rtAv2aBhWQgg/nL/1Nj6wJxQDpQ2eEo3bGV7mEzb
iSgZm1iBXyqr1y8eJgV/3Y+ydRJSakDLF5oNcVY7VMRULWk4Wr7AbeNX2DdmcXCLfEwO3hiOe7iW
raPINWUtHpYNqkarOdQGp5/LhfxVMdIWlinueY91IvL46MYGNky9lkArKO0eu94eAem9iu3maMkb
kCflMEDD8Hodma0YMSZtKS1Ywj3VRTdfFjBL0BkmsfNukRO3TmtZlpJOhC4GiLLrUJmY7XKhd+Mv
loqxs5b13tHBbN7vwXIGuCFDaJqLPQ7FZtSXzrBOf+Vm0TQlokWF7Nxmdl49VHb2qYJ1dlYRZXin
COQDy4id+vYlRBGOQjCXizz/rkdamTxGX4pjMV7q79tIXT5rY9JfYJzuHrJbm0ImtJTdDY063PoD
6tDcIgfFsbzFmLNCVue9wFp5Z+ttLVP5YgMLBTrIXY9ozFtzQFDY8rG8M/6xyq4Ufov4/HlOStOH
V5g89mivARfKxQ4zZWuFctQCsucfNt7qsjaHSI8tiG/+NMTjQxdj4h4yG49RG+3Jj2yHgsJABoTG
1toPzNMacHsRZWC05Ipgdvof3RTigxqKficB2ojEexLbKLT7uYnXh0wrJjylMvCezpCYR7RiwsdR
uFZ+MO3BOL95NaK7TvcbJjDFw/UR00XaOOEFYvv9HCV+b2oKIq3u/D7OeF3eD7VxIxAKjBNLhD7b
motrmxCijJQaSVQNyu8Ut4eDoevx30PbOIBqiz2A6sZlTLtLnp9o3pJWyWX76nHgaCJLVIzPfa1y
S+VZFIr6qQ6RSTvkoqvFY5rUuXua3NaEtbg4+UGZxPzt/pg3NuCLNRKVcNAhvMCuf4ObRwbJMpWf
Afvgz6M3LEEHTfP3/ShbC4bCPvROCiu0FFb3fbvwekUDkeRGC3HJ60XyqxmU6hCShuy8hbZCwROi
7sBbmTNsNal55XWYD05YhHpxezHcxv5YRmQ2trqr7rYZihvBRT2XLta6kjWrVJcnCGK+M9ZLEHlh
/IDxsUvKFCU7ycrGZ5J9Cg/JeDYC6Knrz2Tb7QCdFF8hbNOnU5zkzjlxqGrc/0wbG4BkjKOfDpZU
/Vk948zBBVIibxueyH2g6UP91cXZ+pendD9dPel/3g+3MX9Sk4NzHy18BrX6VC3W5mFFaRVlk65+
xisJHV5vEIGuib1EZWv+kByRrSw8s7Q1DInLp7e0heZS0uoaDuHjEDS43O7M33YUE2auR07Ce/T6
K4VN1te0cLHwnqvyQkqiY7075Jd/MW10/YB4QDngGXgdBcdp3NYa+ikRLmsnJRkXXvej+n500h9v
jwTxhUOe6xlx/NV4SrWtelRnqLx3pvlBLWf9Ms1xcsxsOpz3Q22chWj5wMKlLwztcO1FWJQlvZyO
TLLUcu1gRLVx0EIlviix881Q8tg84KeiXtphQl7Y6shn78ffWouoCyKvw1ksW9PXk0qOBfGqJDuH
B6yeoXB+rsyK0mVsLPOX+6G2VgkxsGCFKET1cFUgVcMyKwokA3yzaTspNj8jLdHgO70zpK0pfR1H
vx5SVuuigQjHbp674buDveXDMrsNDMc0PzXO0p/HoraCWKnCwyS6PWuPzRmVbx0QytSd14dJn9a2
6DvO/EWU+ZOOj8VfjrrMByvUPt2f0K1IWGjKNBLuyY1c3bQsdE0SnQbckGUXrHC9P+OOVzqiufbO
nG7k44wHmRBySQn9k9/21ZU9eZNb5R29PhQn8v94g6k+Wr2a/YgANDyiblZ8sCZj/BcbnqYE/VuP
BoW1boB1wCRyrKQtDLQz4xDjEe2PGEdfPJAG/v2plEfu6pUj7xdZWUH4kSW6Gp+h1e1iwJRs+onH
TBYO/TmpqvxdbDjhqe2t+iOK8co/nprtlXW2Lh9uNxpDgKqgHq9Ct7pej0oc09vMdKiMFQ2f0lmy
A3eEEXRq2e4klltDJc2jliFJaLCLr4eqJHY/2yTngPZ162FE2eegT2Hrl0bUyd6ifqj6sg2SuB+C
+5O8dQBAbqQLInXa0N+9jjzCR2gWtp5PvOboTVNc4FleNjun91YYcllZq6PgdqPm1RRmmhS17Ltn
hfmjwl/hXOfavJOZbO0IUgapyUp3ghFdD6aNIZJEIXpki9l8rIrMOtddoZydWilBa1v1MQ2VamdD
bI6M64h1iljPjbVWXxudbiaMjK5g7gsd9vm4eP+5/5W2BsZlhN4bGu/U49ZfqVJifORTVGV0lZZL
JfoDIp0dXvdzd0jyoj4MVTLsnC8bI5OXn0T7Qry/EfBF+Fqt1FmB/mANw3hwUrV+107JtIPK3g4j
4cSk/CAKV2NL4gjr6Jx6Pd4Eyu96tvLPWu3sddM3o9A1BvfNcQJm4XppxIVBUyKDue/UtnKxI2VO
D80wmDsrcOOeQ8dbuvVRVUMcdzUYsxgrNR1ow1lOan4oNeUnpvQOsvXGYw4i67lvx7/VCX8HfXT3
6jMbVw+ajvSSpGw9UoSrIWo1oIgijKT4WuS9K7sGRVkzs6dDq03/y9l57chtdFv4iQgwh1uG7kka
aWTlG8KybOac+fTnqwH+g2k20YQkGPKFAe+uYtWuHdZaW7cODseuMeR4Ba+LN2jbWW1Qq271RLR5
isX5IIe9FahGQbtYHupqDm4f/11j7CZfD6YuEeDlxxu7KFrAWFp+1dT/4hybv5g9yrCDNTliF+0d
E9isrIeAFqDQxpLeSSXSCCH9jKJpT2iSTKu7MLPrqKe5o5Sn4QlRzhDFb6G4cLmkfJKp3TV8LLlF
sbJe1PhprMsuSBZrvMsr+Ht+Pq2a35gJMxbnMVI/jAj0nxJq85HXTnkDGdJExdu/vdW7BxgsMYUU
Rr1QUrj8XQqK/9I6wPBReVp/ZG08PJAi14PbzEN4Yj9sB2katOjcRpOzxDOzom4O4u+9z02JEZSN
qORCd7/8DVXaQHfPWuAWJALvoPYPT2lrzqd2Ug9j7R3PCg4f3RRwmdTFtrG2khjhoFHQoGob2/dV
X0nnxRhaz+TIfUUtcPbUKOn+4DyTowsQGpH8ldaGnJqdJRWACrPOXL6oE5NrHSUffhQkNH9wT6lH
U4Gzmd0GVOpyL1tAzjnq0TgFFXVuN1RD679MzYvyPDStrJ9un56964NAL4RWMUAHMMKltZGRGWkU
cXpiwNnZh9yuUavWG2v5A5oGCSdaDACIOCBbjzAg/yKRQcERW+v3VqvY/zTI+/x3ezXi124CUKac
wVNCe1DUnzeriXrTacMQHydTC35Eyl75EEIH9OJEHRgcPidHWdLewdepK4r6A7Warc4V85sjB9Ag
4gdOa560AhhdmvXDaSjDI/nxXVOUcAisaYBSH7j8UrSmR4VJGjC4JYaOdb2W3bVjMwaVHR+hmfZc
Cg3q/ze1uc5aq1tV2ziIumnwE3qTPoU59997pmmi6Dw77rQqaxDrbe8WqVUf9Er2jiRgPbTQwAPi
cDfJdNWnhmrQ7vL1TjdeMhgnp2Iq+oMocG87ycUIlShd8gmFm3mbi+Xk0FMKtiJbovZuCRfGrgNR
fEJOfDrdPpW7TwekYkGie01pN58ujSow800EqqhRQuO+zcliPVUeW8eVEOVEdrWJ8M9zRPn42Vwj
JqcwWqNqXHMxle8g+uezWjbTr6nXpergx+3tNpx2wADwmsigNt+6g8SUK5qo++tF/XmpwHgA8v0D
0AwDPCihAXUS+aF2udtRXId2psCcH1olDCy9+7uSG+kuUtY/cZ+CEkngCAKJ8vilJSLy2ZhUoJHo
DzPKwixaBA5yWWEwaUYN6UARYPcUUapTFIS1yMrEf39zitSxnGslE7JzRhP/cCgT3qW5rH7Kwtw8
KE3vvXtC7oTKAQIESKtempLhVcR9IVAyMEkDlYzXL+2J+rS6RO5kTfODZMbS59tHV/xPtw5VyDwx
EUQM+9vWJJWljHWINNzFto+fZqO2XFxrXbqN08l+3Y1HqLhdg0QjJE6vEJHNhoYMWLCLakbTjmHq
CIAozs/Ggtgzdlr8Na60owbR7q6+Kh9zMoTdy11FIEdyFpkOW8QAw+dc643PilQMp3HVcjRPmkT2
ekTvjqLJ3Vv3xuzGIxgwW3tmNuFhJ1n12iSvaYTVR6S+/c3kbQLuQlNjW/cvNFNSYyHkUJJokHEa
CvNrDTSmPagtjDgjN0T//PaJ2bsRQi1bec3Z8CiXG5q1WTeC8qFlGevmc7cUWhBNuvUus+3kIOrc
20SwoNACCJTozW5MRTIDRmbaT74xJFnsFjI4LhethMM8be+QUNdi6BLxK2SgjaGFblOpFPDbu7Fi
ykdl9uspVKamDma1ZNB67tiBMzT9t9tbufcMW2BgCWkATJGhXm7lAKYnysit/Bgqyzm1+/7vtU3B
YsSJ9mhoknkywU14aMq38F5158Dh7KG+6Trj2+BlUi+5ysCrXJlWEDh0GBtk7SDYVB+MmFF9LlPW
ldZv13F66vWaqej6MAG8nIDGT2492DoyIXZTHfWo974DIHTckQjyGDN3uSEoZfNxcxFtVbn2BJ47
OpEyZ77Ty2Xqrlaj+KgCVQf7sGsV7AZ/8ICATC+twrIfp6EnqEw1WVQUK+3fNJvTRwQc1+cqofwG
vfJIWnR383lXhNSdLIiNm49PJ4qpUmjq+TGIrxMqbZ3XlW38AfUXy4vBDn93wOg9lTx2zIGQTWKF
MPlqd8hv3T6Fe7dM0I84CUCu9G2AoFqxOTJlh00f4/BMroBEnawdZZD7VqDeoyFMOXXLdJLmHOju
QBpvTmt6r6lT/mSmhnTgnIRb3T5nQtCGM0TDHEzH5aecU0nTWpEfOFPeUXUxzXM6Z/N5StX1vh+s
yq1CpO/NtJbPt3dxR+VKtMghUZGbANHbpq3WoKBEW2c2VrPhg2pLshfmxfIFPfhpCCTY3sM5yzS1
dkfDnp6YbJqh4SY+eDEbH/RGSY9gt7ubQccDkTMZacytAGEVNsg6dJZF7BIuP7VZVhPAXjYTWtQa
adsHXYnQwGk1/QlJ0iONob2niTyQ0ihVbHr7m6vMpGBFi1Yx6yAshvRZqrvcj0tVeh/pWTN+l+NI
P1rv3j0WWYUqU8ER4yIvPz6xVWJ0E+udwtAx3qm9Zb2ozCuUX9S5UT9kS98GndFoB+nMzkoB+OOw
AN1ChLPFyX8TIuIelxROGcrplpK+z1Wur7IWxa+ulb6uxlgemNt5NJhmQDrKfAxFKANfmluyKmso
QHHOBs38kC8tA4Uglv4ww1JbvGV09EcUa5RPTilmxK/Skb703nIpzbwSDTjmW53OJW8jSc11W7Ri
w9qVRmQL3IwC6o+1HRwRUtnrr4O7JTLCzbUm+0biQsibGVd3qy0WBFfa3vLnro6/dM2onq0piz7A
vjF/JdlQuIvZ15WbGNJPbdF6H2l+9cBN7twmfgNgHMR8QXdvu92dmTJdYV6oeFrlem7NGm0B+Gh3
4WoVrmlCvYONbhWnrC3SA6+2E3KRvtHThzdDkrVVwBgKwwQojemlSJaPTV/bX2Cu2vfK6tj/HWy1
OK1XWw12mo6G6NdsATKFRskjRtzEH506fSYMcP61mL06e06sMmI2TBW1IhrI2mdriqTaXeRSVk9J
xO9zSzntqiChqYSgYlfEuLpWrY8+xP4v5CRQOuDh3HaOTWmIiyFLkOENrSVn5E1fPFE91u5u78Se
GcplAhHCP8wquLxnjVEVcpVw5pQwjit/SSrQck2+5n/dtrN3n9htEF6gC0gzN9GHMVRp72jokgH3
yiJPGdLmk9ypoduTrKDrEn28bW93XVBbUHBgrDX+8nJdipaVi20TVCf2Un4DbSD/sszhCOuyuyoB
fAJszJq26tddXeryYqHiVKzr9KxXKT0PJLj9RrL6F+Qqjq7Iju9Hm0DnXlLmADax8f2VTc8vTWfL
r6dByj0ZzY3ypBlxH3nxOhTRuVIArwcMg46/3t7PXcvUqclnLfHX5qEza9tYnI7cwZay9NOih9En
3goOplqbvPuFQsWwkhb/ttW9V4A+j5COoQ94VSwcG4JwKSVor0dHGwBGrd27OlOj9xD4YN0qqSY1
pyTR4n/jNnFij9br8geVGGSpgR0IGV7wbZs9N1elROibmrneKQ3NJrmMvjtl5iyuPjdHrJq9A0UZ
CwgQSFmGKGyuSecYA0Ec4VWfx9mJeZuZG5pL81RG4c+VhP5gf/e+KupeFJoJneg+bV5ZW5smlaau
DcdVe1pDrb0rB/m9sZTN2VkArbdDc4T33DdJroscAPnAlrgS5pJZUCBkdhDyYuCbpgY2fG8vqDSu
zo/KTItHJiQZBwjkPatCFQhIBdvKXb10B2puM/YtlukuaZQnCimWAsmI+vtoTZ2fJtNMPOZCHYq6
7H3NN1a3wbKJpDBiZnQlpKWTPzgogJ3mQl5+LKVeyx6hz6S6w6BSxzAT81lSB/3UoNvoK/20mggz
gXI0Y1n7zDZ2f0VptTwzRKD/cPuO7XlKtLXEpCPGAfLmX26NJi1RV9GE8OM5Ws+VU4bP3TDX59tW
9h53dLvFZbZ5araJUbuEcmbQA/KZgACCuSh1T85M2SeG60+/bwo2BhVG2mvUxcVXeROpKjJTmpye
SFVxRoZJS6nuplTAzohPJQf3Z2/vgCgIpCOCpleTMwqTIK3MbCC9aZ6dGEclnXLVGg8O797eCQLW
K3ATBIH4FW8WNKcZA7E1UWUrln8B5EV3arv+oBZ8BCnZM0Q6SVSlihHD2yl7tawMdd6AVpNaGmdh
pk2eXqLnlEVE+7/9kRhSBBuBlh1p07bFVa5Zmo8C6lhBCn1EET8LVHDnHlTF9iCk3VkVMR7hDVtI
5rLVM9DVTIfDDnh+TZIQXfohO1WU1n+u6Mf/gSkycjBxNCFoE2y+VDSiGjBB5CXKseozhf04sBJU
DbpUOar47nVjyP8ED0dgVxDCuTwV5EGxkqW15eepXJ0VtZG8hPGSwTJGg1tSY/bmzGqCzh4XN1wi
6HSF0pzjdS7dWB6W+6408gNEzY6/o+HFFFMhAU7zd/OcLHaZt2rJ8uUhafzeHGFgVQrxsWomnjEN
R5Kzu/bQAKFHakKO3gavPNkMSGuAZ8STJIEfVYw1WNpZ+7JooXYXxq16EMXuHSWHGoPONHNY2tsB
GUOnIXs4EgVJUz39m6ZVdD8RCQRT4TQHgJ7XDs8mRaGIpIuisCIy4c1mZlMeAtrjyZKUajS9qmdr
nyWl7VDhorf+wrho879E7drBl3CnobsSWaP2gmZVA18wnUd3MUgYfealQD2eOqv+SCysWEG8toXs
doazfqgnMI5evarj5xQWROmuUQ7DHb5O3Lo5sXzsFbpUPqe5UByR5aFX3ShiTMivSpllw2Wi/WCe
YoL6CMJtM1LTa5r2JV/r4V91bnPJ7WsTGbNlKeXGk9u+WjwtbrKXaa2G+oyUniYHad2pkm+2RftX
mqrGP2tTmR/jInI+tnHYrn6H3NhRT+E6shQ9PIVcFTwEf4uA4Y1P1QfERwxlBJ5gq/W3rlmYmJMY
/bkxjPLsWOhy1g7RbZ+GCs+h/Om297s+uMI6rxMhkBBa2TxRAyOPwjoTd7cLo3fMbeg7l3TUeGca
Y6d7U6zav/7AIsgihoChXswLfLnebOHcKBakZRuH/GyCAvEWU6s+KFZcB13d2wee8Drgos5KooJ6
LCulqHFpr3KMWF1G2nw9893QMIn7k6bavVcxG4AMWllOKbypg229vp4YpUOEwjj0XmAal0adLI0K
Da/nm52Zf+nXRKUWORrPIcjhgzdZePLL24kp9H8oPFJMBvl5aSpKB2laQvLLmMvoFYkUvo9S2Tio
2e+dk7dWxK94c0qTRZuT0qR6Xq+S9ZA35fBkZVruxaNspK6G/tGffDZ6UMD5INrwbF4aDG0llyY8
PBls3weVuuYewPL5nKcteE9Yrvcpkyh/OxZgLwUIU4DfRI/o0ijsTc2A0kNfqo+7j6aehO4QjsWH
qTkkp+ydEKTA4FggSUo1YpPMVc3Qd5LBtR/0ErUSfWw8tCRNF3WYI1XjvRvApGQhjIKSEk/15arI
LITwBQCvqGdmcjkajkdTLvyMRHv9zlwnwzXt4ojavndgXlnlVE3pDmzDqmRttHZV2coE8OB0npWk
fRlzWw3QCmh6r9FK9Ahue5bddQoVEV5FFLnsjSeV0fPoOxtAYdMk6j0TYEcfrmLzVCyQfjQGcJzR
JajOf2KUlFwQdKmVbq6f3tsJGkjAXrpcriDv9z8Gh7g7lqTek5Zs8rJSOVrodm9hPQtiDKEdTG/c
9ubsIDIDQzHL1oBKbOl3WcT48rCMvbqoZ18tnPWgNLd9ol7tEbRCBcB/ErteHqAw6xx5GZM1mLK+
fRE9p3OaTcOPLFyaB7CD9rlOI/nFaarQU5UGjZ/be7y3XpbM6ygUd668qVUPdDLMmfVa8Q8rbeeX
BFq5a+rTfaHF07+3re2tliIP8zDx34CJN7tbk5quMc2lIApVZh0tTfyQ1qVcnupuaf6SpRounrK0
38Nhzp/62VZ/3La/u1p6xPBrocYRwV/uNqP/pLHtxjWgQGEjPWFkvh73+TtzUBRXWoYjiuaVjIj4
vAgCokdGIY+2vPhBb3z7xJjFMdThTGZ9qdyt02r9EknZuRt6JdCXYvKlWlKDYWnkR13J4r9iMGsH
UcHWHfIbuDsWgABkboGhbh7Mma5Gx0deAz13Fn8CRuGlRpp7KRyl4Pb+7priJJEfgNCibn+53HWK
CrWiaRKgjTI863Eun/pSrj+Pc3nEc9wxxXXhkpJf0nHeohnXPjHsrmPcB7BG86OpFaQGU5Y+Fpl0
sH9b38f+UTFBkYq3BFzRdmzsGKUS8I1IDtTcjH1JXtH/mxfpZ0RY/5wiNam5pV50B1HB3vpMknRC
U/7wbF5upUYFVC0ZNxZYnWx5ISo0bkgX9L5JD+cO7p1SEEXcC9ATcBK3Kwx7lmgo0hqMjmB7zNa8
UBhIzbuCxsf3Rcvyf1Z7sRDjNdSTsta2jBgOiowHvmhno4UeqqDlgpG54mow+WOw216Sgz6bvkiR
Lj0Y1NAQZS2XU7yONGh6OFsHRnf2mfhVFJEQQoSPIv77mxu6FkauynmkBKQnylmJIukUG3PycSbz
PXjPdrwfyRR9BCAD1H63lLqipPKumJkShEpjBzZ/nW0F0emkUJeg0erhybGRSGQQR+lXw5wdJO7X
KxXCGrAGmWgu/MDmcmpSNcuSUSpBy2wTfy6i+Fvk5K2/ROt6f9sPXPtZwXYm6RJTJahbbNxeUrRp
ywwRJSiAI3lWkQ8Pg6yuD3Xt1K7Wdv3n2/aud1aRGVAAJhx/IDgqlx/RtlvYhAilBzM8MLeVp/Gu
s/p/tKHOPhhKVT9KnaM8yHxpd63L3L9tfWdjhbwl0SZcfMrdm1dNDfMwqvRxClCGLx+lJP6vMJro
g9Vl8um2pZ11Ep2gRkWVg5FfW1WqxRwWe7FxRXOrzkHlqNlHxPeX+8goKXgvffdYRUy2lNS08vV0
cg7KFa/8jLcJEQ0wfC3iLJxUMKtbTMrQ0JnvynEJzEyNtbNmhpnskvGpiJabUfyuoxjheIzpUv+x
a6WbTqIlmHqJ3KcvOalT8b5lGmfqxmrk1F5vJMzzEWyT5bEnVq8fB7PoqWEhVpXc510atm7T2FS6
MmsIz3kxlfXBp7t2OTQn6BDTxmJtdCsuDw7d8UaJ+orbH9rVWW/tOVBqWWwedZM8qhO8YViZ/97+
jPtWuYGqkFO8GmhUtDma1jJWk2JQz7DspnO/DPOzs5T9f+1M2l6MZfz3baM7pxSssS00P1HSpjBx
uVRzkkpnYZpCYORh7zJQQ7u3jHIO5s42D47primLVpqN7KBM5fLSFPg+rTV7Sw6SrtbPNQhoDx8s
eehIFgcfUDit7YkkeiYnwQ7YnI0phJaLsoozOShMO/O0JF3OZmgnrizZ5nsndKTATNpH6vdt8Pvb
STxHdAfODnTBJqqamKK21OD+AnmGTmiqfE0lthjqphjRwbXbeZ+5bTzQ4omif7OdwVDj0QHPpEQg
kGrugdd9X1anPRUlvY5Mnpu7vu3bh1kDFe+Wbdp44C37g/XuuHRuPNk7mHjyoq2LTazIhEbZcnxk
ZlynQzE8JGMa/9MCCXuqGsRdDh7mHYNCRUUI+QIQAiR/eYg0O4pUrWmWYNDn6lNUpVS4o6i8T5gE
F0ikoAf2ri+lYDbSUCJyoVe6nbWRmdTj6LzLgW0m0aNU2gNwNi1EjiE2u1OVz+OnpbPUT7eP0fX5
JdgRw/Is4h46l8Ljvwk/9KHX7LhiWwcAR54obDGBXiq/xGVbPkIq+VlWAnhmSAcNwesrii+gy8Tm
8jlJPy/tahlB3dLyYqpG57xkfUaDNkvyhyTL44MrurOxF6Y2VzSaBz3NKryBY6cFgDZUKvPIsN/L
rTad1rCuPUVb+4MIZHd9wIxk2NpCUGwDDZEr5qHGNV9TqfT0G8jr4pdl8J5MceEc3IxrU+STODmh
CweXeRs9T7UZGX23tMFA3OctFIrerWr8Ua8t6bf9KvgIjgvIbq4hyoaXHw0BjcTs2hXoX9jmXoEy
56nqbN21Ekn6ePtcXkcaAoqBr+HOC1mLzWtRJ0giwlvDlKUO9/U09q5ktcVJmVOKIZxHdykZjodm
DuT35fcHraI1JOto1lL5AQYDG+9yqdNQrBUjrbtAXpPmvi9n80s8WppLsUh5rtS+9AiSursyr4cX
HtH11EOk9EfgBrkXzXQ8DrzD3kcG266IuFbAujfeyEbYuQ1RSA+Kep0QbCnkzzRH6Hop9tFQtuv7
Yiu8m6S0OAVKppujazIButDWsAwiQys9hCx/TWbtPKRj3wXVqK0f46U/QqtfuyFhk8hSxK8ivrzc
bjm3wiYnuAsyKYzEGGjVNaVxebdk+eAnYhJgsyzqyenio4my124eHQxk9vnaUNto4F5aXsE4RkWp
VkGVxwaRq6Lc16k9n6WBWYgrgdLL7YO9t7ukl/h6QgaBc720l6dlWPWKXgVGMdlBIluZhxRYEthr
p9+lbfaVauZRy31vjRQVIZcLSUwc76XNjKCdkE+ugrCaVS+1mhicUcxlkufUiyrb/G3nx815Y2/j
JybD6pwqUapg1uvEVZvaelctfXmW7do8iE12l0aRixkNPJzkBpdLq6Ssq8NuqgK90UcX0U+KCGUt
vc8Qy0Cd2Pn9Ch5LI/1BlJdABLrQpb2l6vKYHIWtnLPozs6qf8esYgpxizRlOxjOwU7u3YtXVAGj
IIibtx63U81Wy+yhDBA6M75EdPw9x0oSv2L2l981ivXO6NrMy1KtOHhVxEIuA1uadGj0sxgE3mgt
XC5Uh+ec51B2gjiMu/dw05cnsxizgyrTFcAAP/vGDIiQSzNRXWuLshhlQFs/Qc25j3xNb7snO4xe
QkYTP8RWEQcxIGmvjeBlxSm7rU/D9MQcuZ6wftYPaIp7J4r+EKEfvTek9TdfuLVrcu3eQmF+Xaag
SfsmWDuGmcvNOp3suD+qWe7acwgRIEaLUunmBHeDyShTSDlBq9rZr0IerW+1qk6yNy5dkblxUo3/
3HZB+xZJWnjBRWFx44LMtOtJ0/m0c9PpbkttLxiSsDkp+hIBRbeP6Ow7bxciQ4YoqyEbQpp7+Y37
RQf/a+ploBS26jME2fbs1Snv67rpD87TnncVZVIeE5pF8K0uTdlDNSNEYvPx7Nh5p0/L5DdlZf0V
dsX0hPwXPm8ZAL/d3tAdq+hu0ZZCWVWIOW02dKQYac2jVgWo5Hb31TxKd8UIXLYi4PeGylS8lG7V
gVFxATcXVOhYoFP42qHaKj2moHPT1cmboFeskYqGHr7LSv2XMWqDzxiV6SE21Oh1UM1jNyn5wS3Z
WTJCThSceE3I6Ldqlh1qROukIWWmTOHglQ28gcmJEERXx+yTZbaKl+jq0aDHK6IXrzQqRBSBNKFh
e7XRZUllzdRq2wcoXJsBnZQVWeBmNH4SG+v3Ua+FS1AwOu59MYMbflzSPvzmVFFS+7MpSQdvz3YP
xK8R3hF5KSCADHK7PGyLTruzyFRbzJhc7tNuGIK1bdLA6NuOfhoqpmFVHNGytn4Zo8TeTESlcgMk
YCsfghqsZMRZHvpWHJdf2O3y69IeMsO3h+vVCgAkELuUUK9AekroUAMbixABnEJ7UiVJ/144TueH
WjTcz+2YnzqtNtw+SarHcrQPHNTWYQjrVDRFjVgXugNi498kpdowGIyG1x0/Gur1KS61By2Sx4d6
olh9++buWSIiom4DEEEQYi4tzW2lTYhSgP0m65lco6Qk5ULHbL7L5VoewDl2jYHFEeTpV5LTxljj
GNO6qsDbjTXrPD00W2+iM5p6mroun26vbO+cCPrt/4xt3u/OWYdFGkCUt31dA3m227MFTOb8B1ZE
NkhzhLBo21IozUVTwlEgbmHWnNSkM+5iu7c+3rayu3EAQuhQ805w/i83zppq5quCm/eROSxewin6
DB5uOC1M5D1Yz1WpSxw9IY4JtocE9KoVhdKFpaa1BoEVlCoFUS3/0eil4/GIDI91GyteE6KajQxt
d9ba0f5AoPS76PXX3/CK5wDbRM10ExFMdVMkdgc+H73I5GFWM8WVlca8R9h68ZVIWh+kXp8OXs5t
UIBRoi8IHwDYcelbAnVvpnosJynOzKwHv5DbbvLSEk8ahmp7lkhpDz7qnkFCaNFcpHCKSsPlR4XW
EiYZqk90oEP4Tg3UUrZb9e3VlB6U9HDm6M4hwhowKoRACbW28gxjlNfpoDuIBvdKdWfVxfgQ64t5
sojaD/Zy1xQvFNUfXIu8pTGW4Zg75WTbfqhOpa9otew2lKNPjQ7L77evBvVQIdgteGZANTe7OJtk
AfnIqtJmuo/r6GcNGeBF6UiEblvaeRIgNqN0g5oUakHbIKdPpVFh9gsKAm1uviyj2n6lH5xAZjPK
T6Sx5mMZrpEnR1NIzXuKDszv7SkjnnmPgDSC5t74gLBdGmDbIFULKmsnpWub82Rnnd8u88/bC93x
nBTTKMFSd0LDfgsSiZlNZM0zPs0p4Dc3uuR8VzOnPngM9o4/UDTuHJRegS66/HC1WZpGiySL37dT
8VffFvF9EqWjp3eDfafQuvNur2rv84ECFV0KeNWod1zaGxgwaq0Gjde8G4fzUkfSr2Ix8xdZKfWU
CT5xdzZHu3wXmkPztbS66GjsylWqJzyM0McUfFcu4FWpOZkck0Kv40PBl6PTZLShFzZD/hNoufy5
jevylCrR1Pl9beozA226PmDYofMX7dyC6T9OYn1JnGj8g4NlkVozOEDkQ1dCCSENvr5cHTRfV+0E
f2ZxbQ3loYaO4MFl3QkYhagXzDqh+30FdtIj2U5RpXD8tUF7AE9XOy9LPNiKa0TG8FynnRYMjXF0
oHd3HrgTOGfR+gfRcfnt8bOa3UG69vMqTj6njRrfIVpVv2/iyDyTGVWTq82qmJVey5EbyUb5OemZ
1g7qf1wp78pD9VM2ivAIQ7OzH1w0iprgg3h9ttWNPNLzYQgbx7dbpXJ79u1u7TAYLxQ6a6WvErdl
quvp9k3Y8ST4ZiaMiAKnqOJc7oZRN1mU0c33YVWuZAtaH0yGMTJIeF7926Z2Lh3FE9AdJnNiOP/i
p7wJZCcDtLpS8MZNidQGjNkG92B2NeTqrPd60oR7My8/602RB8WKluVt6zuOjGMGjRI/RmK67WBV
UdenphM7PoBF7a5lhju54hQfOJa97WSIJ2IfQl2GvOByjfporlqY8a5Cnf+7NMroc8QZfGRM6hER
asdlArgSMEGhgUugdmmpSZpoLgv2cAS55lUNCjYV6qqetXZilneT3t3evz17EOV5wEk1oaNu3lY5
aYpW1joHrEpfwFXPPnVMuz9LTVV6dZ4ftZJfO3xvM3oOCONeRQcQmX4KT5v1dWOU8ZFaxx/KuDwl
cTIiyWx1XqOq9cPSSetd3Nij2zJO0hVjft0E0dx3ucaxdabOvBsM8xcCe6o3mxTRmb03HWzI3qfG
fVjcHb4AfZnLD6AOYFMdJ3egVSYaxzkyX9pCz12Ai2Fwe++PTG32IufV7IoSU1MuF/epYhU07bTk
g4EUxcEl3bkmxPqEvNAG6fduvVAcxUM6ofzhN3oWnfW1pOW7StXBNdk5TORIKEciP4Ba11ZRIwLy
29cMCEXlVeK7lqsduVbUKUGtT/CWetv87/YObkvHwt2Af3gtuMlAITYJIJ3XNTRNNKtCJu1+Vmzq
UVaYv5PqZPm2UP57Rmyhd8s1yQ9WuvPpiNIo870idKAVbU5JZRaqMxmsVEwwsNE6cB2a6c961BQH
VajdNQq9JQyKAYFi09/413hZKJ2qUeiPiO78CwEDtbVYkssGFekm/bYYkfpstVJ43zZ9e7q9v7vL
ZKCwoMaBMtmSXcRwG81CI4QgP1W/NAs4o8U2wtx1qvGISLRnC78nwBdoH4PlvVxnlVraYs4mnsEu
VJdJqPZDmmUP9gq96fdXReFFZIL0lAnVLi0xmGEm16xDZNCSRgoo9wBNHMaiGrw4G5Pl4Inay7cB
PYg5ISj+CAWnS3uykTCI2I5DfxorypVOYfTfTTUdmPhly660ZlB6QvPL2jc5w1gK3SvLrj44sDsO
gN8gIBdQ1EUh/vI3xGGkQwQrWTMzc76i/Nx8bsgvDpa6E+xQ3ac9TPHuldt3aYWHU6rMyqJwNxZy
GthFXMGsg2HTDIqvIy5knCSlU353LipugKIJZ5SSBhHnVnVRVqssS3Q59FelNb4b8mR+Sqfo02+f
mgsjm6/opHG51gpGZq0LoZxw2dQqjk5FM03/3Ta1F8xiS3BsUW5H+HDjXrKuCDNLG0JEyJfiIYtm
p3UHq88/q2q2/q1IZvKwSHN2biYt/RKp6ewBsavjh85uq8LtZcDw47hUR4dILHHzeBMoUD2hEAwm
fNvkkKZYG/RVCf0hVtIzJdz5xJA8MXgpbNy8OZJU2TtNQmGMHFV06rdZi70oo8GIAcypURxmbgvl
aHApk63jPR0z+8M8Uq16BkLRHcUpO84IAB+BO/eFys1VN7nUZwemhuTboQ4wCen7v5ImbxialS36
70ccr31yJMQF7mRb+ZMkK58mrWdae65UXpc1MuXgpAkmpUjubx+svQ8oWvL/M7XxAgrkervqJglp
rULz89kZTsiTjidHGnqvJEk7sLe3jUz9EzgTxDHAH176A8VpwqkxFgk5nIZOeajov9Rk/loog/nl
9sp2r4wopSOqy7N/hTEfrTjqFZUvtjjV8veqoQ/qanL799AgTTyrpvqXSNvR9M1jF+EM6x7NE91t
ZNCxHZUk6pB649/+TXu7LQCv1OI0aKrb4eFa2Eu5JcmS31kOFC6Yh+P7hulsbom+wz203eF3Z7ML
R2gJTA/ZJvn+Fuix5HUjyUslURDPeiJpq/upD2MdMA3reXWM4g9cItUOVIgo4lJN2nzeZAhpKCgp
e26XxV1aDMyTseG/JGL+9e293DtJFiwf7iQo4qumJyF5lk0pHhHSePg5T6tvAFick2JFf3JmwWBC
jqALR7y18b2Kk65FYs6Sv86q9W0Z45dWbyc/SdQj8rL4P23dKegKwPSggsCeijW/iewWK87qxeF8
ZLPa+XWmd24ozUc7t3cKKQVDTWLj7Cv9eFLMlSoPd1A3l/Zsd9P0FXhg6Ep5n52iDML07S+1uypq
wlAwAA1b24xckq1hmYRU45BVsj9bafMyLCmA9Ntmrg8EiQxoAiBNkLmu6iryilphiaRRYMRm9TVv
ARB7dblUL1m81t1B9LRjjKgJIhSPEf/anom5V2fGblZRsCrF6mm945xlI7S80VKng3BfBJ+XhwKJ
MqYvAM4QeutbsEiN3AAMDJ07NWnWT9hr0bmsJ7lzmRs53MfgeO+UxhgMdzV0Z3ZDbZkObvX1B+QX
CPIMHJZXVtvlsWTkiRpPjSP5yjzlj3NfKA9piWj+7e93fSyFFUGxFdz2K167NvZLl7Z5BPYmQoBK
SorvyIrmaRA3tfRJUspE9W9b3P2IxKXIHwtMyLZQFS41Y5myPqIM1Tr36ZqEaEE0ehDT4/jtJ53F
vTElFv/mZg9LNFWO/n+cXVeTnDza/UVUEUS6habDRHvG+Yby2GMJkBBCgfDrv8P73Xh6pqbLW1u1
e2Gv1Qjx6AknjLQaZcd3Ju7NzVCjbAppUj+8/1Rvvq0EkvU4NCHyiLMmAiwGwqxlllZ6zmA8HWj9
6NNc/A8PhMnSFuu3psg5r8kqkvcJg9SrbMb8wOLhFxXU7ZsUhtDvP89bbwkNZIxZt9z3FehirKM1
iuaagq/Z0FMS1P5DPzRCFn6DFu6/rwWk/0bJxa2JO+zlawqypvVn43k7lfh2xwCqO+pFz1UCZN8/
j8ugrLIVnXhHkAM4l4MkIhrY4hm2tULEcaURPY6Bgt1UPF8Czbx1InAhA9T7X4Pi3ADGTyYaSBuy
CpRUUxk9B5uandr/+95t8gZbnx+A6XMaKqF9SupGsWoauxS0/8QUCTwNTpGil6LvG6Fig5GixYwe
88YUffma3JyzCRP+psK4n94YuOrsI29KKyUEPwCVlHx4/9He2EAQQdDJwhAQXIxzoC4A6F2QqJgB
5EKme9jo0Dt4OUcXAuDr6mbjJsHSAlS6Dch11mgknkdVNOZNJYM6Ku0YuTIBaBiE+9b7ELa0qRqk
zxdulze28sWiZ9GCdkJRx9KmSkYpAS7o3Ydu7sbrVKzTUzbM5gIf8o2thL4yeBe4zjCOPvfusFOo
w5AiqgutoxJvMj9B3PGS5dEbHZZNdW+z7oAqHY792Qlp5SY7AQ3uavVXr6rzTJdzOtaVRDQpk9YL
T67v6cGAHXqFFw7X7LCbqvdPzRuBC+Rv1B4pdFc3f9OXpzT/f3s82lVLPLAdX6U7ZMarMXHs82//
vhSqa8Ri3M+AM5y9Ra4xfgM/oK1qX4ynYfaaYg2GtdRjll04pRl+9Vk6sll2odcJlikmh9uf/3WT
gdQXCsk4jDNctlzhmIwfYUTSHQxu03vlb60HJ3mDPE9APeH9x3zjsGJtgIPwHxgfnb9ViOemAY1F
V3nUS6ponWUBWfmgjBQu8XCYLomCvvUG/15v+2L/elZFa7HEBOuBMKzLrJ1kmVEyXoc24hcK4zc+
fnR3NhgKoI1I58KXS2WTMD6P8rYKV+b/nAWG/DPh7UfVkLQvODqBP1DdicP7G/rmA6JAxFgQQecV
idbim49bSG9UKgZ2En+PHwEYCa5yZdmFB3xrKYTPTbMIE2eUUS8f0NdbMaJyvLupmXY1bZsvoQc8
wwj55QtLvbWXyH3AukZzHDitLQb99drkKPioMW2sYPTQgymr5J76sERhiyP369TJQwKywoW0662z
+fei2/P/tWhq4siDIwi+i9QfrhJDg3JouLyS1jZXmTP/KoKDL33D82z1FAj0oO6/XI8wSPp0NeMV
iHq3Qky40y07IP1KDjU4yqXMs0t5xFv7iusJ4/TtykA193JJFy5+ovKpqRagjWGngWoMRq5xvQMP
O2aFRAg6NGP277NWCDWDAwQgxebZc/7VJ51PvTxcmsr02lZuhKmDl6fmxtj4979/DgBhbtzATbP5
3CXaayVwibXfVKDNx8cWQtZlM0e2HKSn/4cvD+r2AIIBGvIagxnaenSp0k3Fx4bex7TnJ2DJl+Pi
okuj/9dXLupHwEqRk20YpuTstdk2w0x8TdsKgLT+A6Cv8oYYdcna9/X5x65F6OoBTEc2vMXLwwF9
CVfbjUAVwfMWYgB2n2QWtHTpP6mliXbvv6ktEX95C2FgDCV1lCBoPUPH++VqOlj7vBmAxE57Jg5q
5dke4J772HaqSJmbjjo3HBp6pj5EZL40wHn9IQARhiY8VAI3kuV5N57ZSdhgBjOsq+sYYn5uuYIX
hXwkuTVQFVYayMl8/Pj+I78OoNCkDNHyAj4Zylfng/Ksa1PSZ7muUAK5suu0PsAm2SvhJvevFvCY
t4EMgiII6wHffy6wNdc5c17uRAVSJGxiW0shJ051n8siTNL2AqL8dUaB1f7jgmyKAIjXZ+8yRyBL
xg76mnWkribAznYrtB3KMAVoSGT9g6ij6ASgyvH9DX1rXYCfN1cAkODgz/Vy3X4El9OEQKFErUhv
nc/b+ymBFxKdvEcmQnPoW0jVhwuO8vsLv/EmgbzauC8Q2cIw52zhxocvDjaWV3Qcp1PguvUUptYC
kJZx/5I7y5tPmaGxAiIl9NrPJeBMNKvE6plXGrwJTCtsoItUC3/f2eW+U5P61OdiKTuXXMK+vfWY
mJT8v5MKLqqz90pmF6L97nXVEPvIB4WLDqpe51M/+uLCEXpzKRAzQAxB/MIn8vJVwhAQUbTR245m
ESZh4I7F3kjviRr6C5/hW/sJcBGIwIBJAmdwHnlUm/PWk7zqMnAlQSPUh8FzEuzgMPjioiE8LGFs
d6CEXPJp36pNPMfLsIdLfyPEolOGXOpcr1i7SdOunmFdAG8hFxWoPQJ4uw1wkys0CwTE2mq/ZmUd
zQuCEE6D2lmqJNl5cxvuKLyw5iIy65wUqvXUY4B5RA0N50jJYpomchJAz6uyBy91KFIwef6MHu7f
ql8IfVpScIzKNJ9zUWiZKwXKKjxKioGkBjakcLScyqVZcLOEgjVYp2HzdASZoR+QX5roh+OdEqfZ
1dm0C42NTGkH/E0s1EFjlgkglYtpHLqjH3dCl2Kg4bcGst3jzhi23EFTgrYHS633I17i/NgntNNF
MDdNdqB46iq0DRhzRs42LNGNYroiW2zZ5XDc3A1eq0GO1GMAyBC28ORrSUUBpROIIk45NFMKDdWw
W90w8qeF6upYmhbWDSDfuUHh0IYBKzLleW3BG3+9dg3zIqjstK1/8oClAd7DoeIrFonW5aFeMv7o
aAAVxIbS9NARA79PnQ35bxJ6+hdAVt3WDDT8yrYmJdeDyhpWTGHiprImnjt1Q6SCu2xJ/Jsu8afo
ms0r/YJqIPzo1mb62YuGf4dk9fgTUJrBFZ7O/BzTlqi7ySVmWlWtY0C26thLfgYpiopyTLOJ7v0R
9YUO/OUe18w4HHA5Nx99DQZy2dVOHQl0qCBObZqEly50Qu2cglJ14UMSgRWrGL1fyutbWzAz1CEw
ftN6UkPExyKHtMFQetYPP5gI2KLjutZ8Kg23UVrNUdpjAgBDTdgZkBmwPw3toKyAko75EjBd3wVL
Z5rdOBDzrWXevGFfu5SW2ez4rUKd8hy2yAKLZgBL4OgA73zy7cS6Usk5im5DS1tYb1EO4c4463q7
CxopvsJBs5blkq/uatTUDDtoEsiTi/qEFJ5fg6g7rLb/zB2FsJZW9WzK2ii8CcoVnMoAnCDP6Gxx
YIbAJR6LxNL5a1Krrr4SWOwXeDSRKOEPAaARamVkA0DeLE8T5J2uu14lvyGvhVusy+t1qISAymDV
QTWpq6LUyg86j7y00H4++gVNDNtrtLnToq1j+ydE1/M38/Ppaorrjh98bw0/mVTAcsmTfaKxJ7WP
zBRWanscYqjLtIQ2S5kOPKfQvvcavafMzeNuEiJo9ovvegnJ4bATJSTO5PJxbdo1qfhEEwG5L5nc
jHyyWYE+lP+TTn6P+TrgtacpCjtcg0PX/XIKHp3FIoR3zSJHn6D0sjzGJkRPhbTzEpQcrf0brQEB
KMHgbcgvP23y9MPSQf1vQA/e7UiqDKj8ZJhVudZr1Pa7uZMD2y8tlJHxNlBylz11gMBYm8ArGkCZ
/DsZvIB8rMM5gg2INkAJFiadJn5yYTBAv8/TipkCbJX4p7CwbdoPacLlH0CGAO0dIXThVwNy+3sb
tNbvS8JZTUr8iFpeUQg/d0WTGjbd0S5YXQFUzHSTjp1HILEsATGcvHFsv8UeAcBiDvp+wqfkpSfo
6oyusIGvdZnyutaf3Eyi5SBHarti8tb4GX6f9BaKfAmLIO4cLB9ohxSoVJP2aJEN00yRrnLR/cxB
KhsL6Enb9t7ACCMbC6lSFjx0GVoB5Zq0zefBBl5epKRxHRz+AgfkA5SFoGc0eBMAkno2cscoj6Ii
W9jSHPLI2a9xTOukSDuahcd59ZDB4c5P2V4szRzs1xXqGvsFevfhzQIdH/Hs1oDWj9HIev0ga0ke
V8DTYeyQEyPv4jYMm1uTQSvzN/fqoL+GwEHO7lJ/5uE3CNqF2W3mhi7YocPmPQwDGzgCAiUJgJ0a
6rpRModRSZaubQ7aT7rnnKf2Jp66yRxVgHCzTwdoyB7zVCqk9Y1lClJVSq5ln7QJXmLjaThbJJM5
RKye2n3cDVCgEHVqn1nQ+NHtlAjxZ25kvIJikxiFoNbb8LYVK/88eLOprxIKrvNuSJrsIbV+ICrM
0sS4X4iVfxKb9gkAWGz57BnreGmRDDY3zDRzss/xe6LdanP4z5ElGOiVn9QuK2auvObIPQK5fZtB
sQeSS1pfR6SJ6c/FONnuxj5e1x3hfBgK3+gufNCq6dkHHEDVlYmJuKdK4eO43aXIxCA636SgmvCF
h/khGbpEFe1IIgPeMk3TB+AaPF+Vibai3kvTePPOQQkWImS6Gxe953gYdTtoCkSs39jOiBI6FlNU
NKNNrtEudeKYuzXN940vFoRNb7bootVw2CNVRlVjfjfRSr+bKG51SXuVpZW0cfSZp/403rQ0zBpA
/mDg9AiId9LuepLAKgYyxjYCfyELmV1nyBXlekV2kjHcprcuHYQHqgE8t3MKMT4253+CiDP/nvPA
d1+D2qOsavkKTvaMcWMc7ZNerNl+1MnEN3BqMlaQZoVIhjYU4Ir9JIJFffMpBD69ggGK1O097TlI
evUEdvMH07bdUBDg7dtnJI3QPsX9jK62gqGeOmAYPZlPieePS6kHxRAVIRka7Ka0l0DJs7XDnRct
NscnH8ho32Y2VYDqjeNQSOCxpiJd08H/kTdZK4tNryqCuvg85OgTgmZeInr1U0GzaB7KGX4IaEDD
byot/bBDBDA+PLm2FopZbkCDgUTP4mp2b10ilorZemG34TzI69HjvN01o+I3Qd554iig7e2XwcTp
k2vxDiHzlnUc2HoAosq2USHaJNzYvAAANF52zIp8vjIEQa5YQzqt5cxn/W2BpMm965cciOkxnevS
9o31ixo8ptNM6UQgwtsYBDcXmq/WsdzCTiShUdHOZrnvnYk9FJ9+SMsFIfVLPo3wZ4KvDr+H6jlC
rgA+iu0ChIKuiC0Jmw+Nb1DaBKQTouioafIdKBI2VohhJiTlSMJV7I32Zbcz3tSH+6XmKKY7aIjx
XRQty72e+zEqA7TTmkKyZCYQOzfcleg5JyEO4+roHQVVhv3WojUzL6WrO2DW0ZXry5hnSIiDFtqa
BT6IrN1zOcfLzZDFmpw0YVF45P3czMdYB2Y4UK82+O2AlogF1hmjyJNPalgS1SEFsrrOAVJXKS1I
G/f5rSKSm9uhZcTitw2gtxZhui4kKxaSeuob0lU1fE3VIOv7WuQUMdBHHj/Rwos7O1y7KVzRyg5n
Y45BnYg7CugG3aWqY+ZE6kzTcYf/8prnkVERo/Pda7dzkJTsq8SDA2PRthmyMwQHQQo6BhigQxRE
N8WSCyj5zc5m8ojGzODtoL0fTQ+wUCafA/xr62EFNoMWsxeOYyXwHQz70F+ynzJZh7qAI7dMj0pT
eBSglGx0FeV17a4nkutP6Yo2Z0XSKQWLpqdwPmhjbcb7wXDPL+Yk/Q+tb+BFkyJAsKLlsUYk8qDa
fTsjfYYkIa4WtwvGuvkVz2m24Htp4x/hVMeqnNKcftTIScIdUBjk6CU+1MgWnmPwhvKGGbiOBHUI
mzOib3D+au8QtWCxFjkGFPc6yuV86DX+rM8Y6XYdMNN/4I0CD8sBs9KHhkzzdzOJ9k7xCG3ipgN3
/qYbOEH+oWoao585WXVkvqYgk0gwU8Oa1W6XBF3EKqiSEV7lgws+xx1Lx8KQBYg2kMT7e1h1gEfq
cTLmJQgM4Qc1g+FQgGmVmwNKMPV7XY24zm2WDcdZ8OkbVALz23bJYahjHTDsyB4C/D8Sly/62HTp
XneRd9+T3iIEsyg7WfiR/u7g6Np/zCYb3uNgRiMKB+o9Au+QMqR4vLsC5KH+TIQndNGhmniou5r6
O9KM8hMei7DrlPUUyzSZfz97Sx6UvReY2zyZ/RAJr17r60TO5Kv2kcXiUerFHNslkdFORzHEOlC9
rV/hmIEvPsrtQg56hJ3kSWWKp8Us8H52mazH+3ZRY1p0tqVQTZAOu+3jrrv2p9D/1RPa4Z6FHuMT
PLnC356kEIVcTN7ezkbhZsus85uCO4SfCp8C+dZyZfpKgRyflcLEMS8bVDxxsTQtOH4kM2sR0CY4
ZWO4dZGmjELwLOK6zGffhWVEjE2rLnLBjWxwRiG7HdeiaDVfRYmmbN0f84mQHloDUM6u4rD1rlBP
eHSfyDH5xawHnM/qRtGgnl55hxtmwB2yRn2u75CJ2b6gvY6DvcYNAI49hhDPZpEznAYdhJAOXdzV
T2a1LWoF20ZxBbx+khQyBFQpQp1LwfRh4VZOecnyGOksQL4JsY3rIdT4t4F68zm0j/s+Kbt14YfV
1tNc9I2I2gfrAv8XTBkTW1KVdv1exDO+/xGldIvvF0JmuBeS4FeX5pzuZBwgye/qpA9Q0MdAU0j0
LefSJDzkuxaO2l0RgDw3FWzuHSm5BM4YzSOHJmsyTQCoez0BDUfp5KdjdpwrXNtU42LmKiiC3Ffk
INs47Kp+Vq2rbJxC/6SRJi+93tULXjDaLEfWJrItgnG0WZkQysa7uebDnYA+limglZNntzWK3aPj
IvoKUFZtCzlpqeGokkePLQO6Gd2eZt0xvt0NkQ3hY+r7I9L6sEVfrJxtah8SokNW2ISR9qpXGDAW
IH+TT3Bl1MtRD23+FUTb6KYdafDD17znN2sD9THcqasayqnn0cewh1/6h7ZPhp8t8Xi/X5HVPs8r
LuOS4yf+kSDUIJIsa3o7CUycCmSJpjkuobTYz8hrZAFQc2ig3iGbvNDZJlUQNgQZS78mP4Z+dvSK
6x42jsmUEVeCZxdjWEZikULXadY4pjD9xhWWaJ7f2X5aUrRz0G65h3xrZwtQDfTHkIp63U/+LJ9F
Ny+uzOI5RzY11zF6QgFhT1tFgssNEXvao9x1v3ERBA0ED/sGEnPcYkOSbG72sZrhKI5+wLoTVHr5
NTEsvAf4OXjsh9xnpe8We8JEk6FqStP2Y0/ixRVDCBmzIoFuNCmymOvPQU2apzAaybOZTY7ZdD3I
w2ygQVaiZEMpTlD9xvgEc3XVZavThekzKGo2cuA14nmwPCP2ZxJmw3b6EUnf49h7SzH0NV12LzZt
SUCpmPglyWSmAxG5VjvsKRxREpqED/Uqw6CY5zUShSeh+36IOHKBAns8/hz8trdF6xI7F4BlyE9p
Js1NDMKALHqchPtRtvxrAym254bF9RGZrDdBoVa0yD10cuqmVX2bHIgixaByNAn6SAn0y+GEislt
ajyBhLELrkzDm+YQiZCitzaixV3A3HGGjFZOEebaaZyaUwL38qHEXAg4Gml8VAK+kOGdEekCwx9m
3YgHJ8ERm9FT2PdEZKjwb7hHuNlhBNeKSHU7ukwSpz5n44w0wAxPaLikPnIROj+0SN572ApBnaho
p8T/HWO0TQs2tDwDY4nrJwFGWFIM44iadR7n7G4cRwktWdEGj5HnBz9yzqagnM0Y/jI8lx9bHPi1
jFXorrKFDmnpGWQgp8RCkRi9yVhewaMuz0qvNWTPFtS1MH3106nogmxOqnSoJw8J2iQWBKeh+QYF
H/5V5UH3Tbc+Wg/aX2i8N/UwPWnH5EPeSvQvdZ7ocBcPcfK9ZjPHpqHZtGKwHPlPDemimwkwuKn0
mQebrDV19Hc2SeSDFrUT4kAY+9+TiA1oaVFHkTpNSt8kkG/zUKh36w1cmFdWunwFLivMZfIp0C05
hZ3rvvUxRLkqpuPkGenWgq/RU8mjTqFMuGP+0n1FC7d9Cni8WLDBpPsZgOUaoq2wIgdK4EfPQMiw
QHnByVw+LQEQ2oUx+fwFAE5hSmizJDil8BEKKzrIANlTLVC7DXp2B1HDSxeqfTE5qrShfsE7uaAn
klmP7bp63CI2vHTvFQ9mil5ZnP2amdLPDswwXfRZBt+XyKBZXqZQKnoAiTXl5aKV+uVrRN0Kxyp+
XhCWvwAmLr80sQ7RfWhiZBC1JxFAOVfDWKZN503VGgVwj5Jpi1/djdrP0ITAtA56grnzdnOeqO0q
zIbT4CaEgslGzX3uUWhZJqmZdp2DcmTpSINLaEJB9BwYJFFgdfbxSVgB31+UOeSLaQHcuYs7FIYl
LmyT4vMwAgrqhvEZ4q1QqDz5TTOHH3qS4gytDoaTJZum+B5jT2hRRZY12XFEtxfVnUwIu4rQZOSV
YS2/GqLZub3wPZMXgfDjubSJG4Iygy8GJhczSVwR6iT9CfDFiNey1DZEy6aHDF6AFvMhb4MpKinm
GhDS6Vh3zWGQ5t1GLar8nYtybygyE6Fvk9OYAO3QRQGycpdJ9MR1qx4n53fNzkoym8KI3LJ79O7p
DxNCrRsMms58MCIOAKVb++Re9AOnJ45b/kFK5sBWYEj+K1DbpS00WGwabPYZ6WofSDKWsA8IDkbb
lldqceJxNClKVTunSOZrZB0jkDpJfiuhgA09UWOmOxD60CfKwTdei9AmuNdiHqcKyXO0doXQkxqK
AN3Gx7CfPHbMddt+Rz6EOtCrhxSC4jmaMmB4Co2AhJn0R9pH8nuTkfqzXeYp2brIEIY3mEtk5dSi
oilXreOrtO8GVwqqMBTLoZgtixkJmjjMIs7mk0Sn7jt8kshH6qVdUyrc9nlB8e3znT8FgYWfdG1v
aTSnUL9C8yUooDmCDlufxd73GeXFPVtj80m5pfsguwHJVZ/J7BM+K7ykIau7aznVqO7BkMrCBz/3
vOYEL9wI+Fwz9FtdkTj8Hc9da4p5yxJwSDVoQ1ATEhQRrUMWt8SoKnd15oDYg0vw0JaYE8UHQl0I
k6e+IxJXZCI/Inr0H2TP5xa3AghUu7GOgyqKVR+hj+WCW6RvDp8SCFVxdjMO6JHejKjZoAkISa9j
PM3uYzwFyw/bW9Nc5UYjDFKrw6MWCUvLabM+KWUdZ8+eioN7ilCDT3igpqt4OuefIbQToA/b9On3
pVYAGU65yXDAaps+dnrsW7hQJGDo9WIc0qLJoVdTZN2QskMzhTbY+xn6AbjdFAXgsueiRj8vpl0R
janVWxqbHbhE+243tyr4ZAnhn2NqyR3saBc4a40+Or+SzssBuASCOVTUtwPUQL0cylo5Y99GY2t9
BB6WwhUn57+WBqSIQq0pCiJwCXyxz8aa+1XS5/F9byw+Dja3GOIklMxobCLX9HcuYcPHFGOxPyRU
roUCMRIhRHb0WYuMCgAT+ErjJ05M+wQjO0VhUdDaI4WHY3cje4tKM8QVgNIlSecrtN6gtD3SVDcf
+2gjuMX9KC+ATF8DKHJAFTdaFJJejMHPAFK1r0YFSW+Moy1B6pUzfz/4OoC5JIs/tVTPn9+fQr+B
kcSCBAYO2SazCe2xl0NTzQ1EB2DDASPNfrmLaj2XnUbopBquWnXQoZ2GouIkuJ52zHP53or2krjy
G+J2+BHARm6A9U147QycgsNuwO9nAujuerxecUYebW663806pKaCrjoySUahkl24leH+Ad9L0V0M
Ab4rKKqgQ/v+przGymDACkAVfMzQEQQ/9+WemDCQgil4fYJf3d+ghJefVCSaC6Db12NcjIUAm882
Dgl0pc93fiEac5FVVD6FlBymlhMCQBJf035lh399ICB/wPInAOcgCz4/VQzDUcVp3lc5d3lh2TBd
Y8rhX5i/vwGI2Vip0CcAGAfWi9vZ/gv8JoVZo2wWeCA9IgaIlD/LVY2f4joBE3WFr93oqfnx/Ud7
axcx4IgDgHw3L4Ltz/9aFP3oCbipTFQrU1Mpszk6klzWe81kfwFR+Oa3ArjdRkQHcuMVCcGDIdoK
BH1fEUa/DBZQ3sg5XWKS19/AiKM+hhBM3EP0Un+R0TqWnIfykqLo67OJQ/nXbzg7mzT0aDSZHM87
QzwI6RTvb5jHw38HOGxe7FBrBtAAIipncchPYYm8oBdSYS20JbTfPqFPDNPZ1ZEnDGOQDrSdY9+B
qbkkofxWCMQGbwp+MH6GEO3LNwpS5Ip41PZVz4m9aVIFDOXCRqAKoOZnPAyQ3z9Bb64HGZ4EuGnI
q4Qb1uOvE9QM4OZ7fIQKrc+XCp36qYy9Ltm7GMM4u8nyvr/eG5xUvEJo0mzeqClC7/aK/1oQDE3q
LzHvq1rwgZ26BSuVMozrm2VK2rtxjsyD1hjP9fC2gW/zhKlx1HlrUoTEZRWVIr4Stgu/vv+73jxZ
UDeDrCfEyJNzGTzbx1FTQ2eygsFy98OzoJR7kHou3l/lzd2GyTbQ2wDOoCZ/+fDMzgYVYAhU2Yoe
QJN78r4LJkymUeXdjsgqLsTyN4ISnF4QaCHyhAbxOSieJUrFDiVBBVPU/BRaa/YYa8bomgHz5dcm
/rimo3T/+pSb7wHU/aDXAx3l8FyqdFVdQJC19pXuh/o5jdvuC0hRy90QzOtpISDkXnjM17HpvxXB
qYYbEoCB56xRJiAG0CxMVmlsWgjxxuQT4TlaZ9malg0w3mXPcbyXxaBtF6SAUAjgYd5/t69QUdtv
gGJqAvQscJHnkGszOtK2i4eD7acJpKzW7KojG9PNod/ecxruM3/IylZx+6+SclgZDA1sOXQe8APO
ThXGaJGpWw1tcrhuH61RtAIQRRfDMsEbypFLEuGvTvG2HghbsKVHnHqVNeEGXeiyCgnvm7D9mbFk
4LsUZdTTCr1VVYbreMlV49U5xoob9XizSAGe61xkYRY5hoBAeYPG4uBHlyb63jGAUxrY8FwD2pDe
AT+RXggJry7XbVHA4FPoMgFne+7H3VjXZxCDk5Udsr7I8xXcSEwugRPkl1KUt55vu76xyoZXeC26
7oUEU5K+alKfqyL2hBJHyIYFWRGtvjmgcOh+9Njcw/tn9r8P4wWaDs8ISWFA6PGhQjbo7OhIByAJ
4EBD5YEy9mBQxqInlsMRnLdTBJE06NV+Qa+vrdRAs6/AI/eYNrma3jBgsTCSALCrYsBzPDIW1FnB
Qww8/4doAqrUliNiDPGK/IvcM3IsqWWVDbI/emimVcAdD4csR++HrYu7f39P3jrd6KcCa490bruG
X8ZomisjCKr8apjUUsYLZ/vZY+QamnUdtK/aS7zY/w7v+TvAbbgR3kBowP+8XHBIBCahwgxVPRG0
nf16/YDkgs7XNQys7tMlWU01Liz6brwwvWv9XnxIQjfWhRhX8nHQAL3/+5ZDaRPhGzdVDuGa7bj+
dUc7Myin+3qo4IIrqlzL4Yi+C6sgzBXsU6AdLsTvN760APIbMKmAIRBYTWf5FroVUU/9CVveRs3R
juYpXhJaZVDM2b//cl9d80jnwItHmQVhN1ABzlZaSc0IDTEtaZEs6yLxm+gZSnmXBA5f3wXb+YEK
F17pBm8+q27oBN8WeH+pqusHfw+ED8Slo8i7ylYOycUY+AxVp9EJFcMldarX1eRGEwE4F5EE9DDI
fr58d3BAz2U6RaqKMIlE+dwBk5GmbGegZ+WqwZLkZORkq5AhzyEmH+6ZsvobKqRLpruv3yrMESMA
2oM4wJd0rrHdTSgjfeAxIBCQ1UdvnuY/ORg7HyYTK3vhxL65FvJKFPFo+EPh8eVTY+aYAf+MtTLl
m4LPEUR3g3Yt5mXpqveP0FtLgVSZw0w8AAT5XF+tt/Eg1yxWlb9ossMR46ewFp+7QLUXovPrw7p9
haBeQksYgpXnkQijkgg41xyvcu5WXaArDEgo03SgF3bvFZUEZwaa8gG2D25guA9e7h7YYv/H3pls
141kWfZXfPkcSvQG5MqIAYD3yMdOpEiKkiZYFEWi7wyAofmdGtWgviJ+rDYkuYdIVzjLa+yZk/SU
SOjhAWbX7j1nn26yx5wkKbm87wf3RsP9EK0q73eOS/70atF+Epv2oNO64pVX8mf3k49I62Nj8LDh
Pr943+jWkq58ykkr/b1kQnNAjJQdF3JtX7nUH7fZr6mAJJfz/lNLvPicuA6MFnWM3IncGfZlq7uX
C5XTThdxi66GM5LDqM2Xr/Q6fvpOCuZmv133hQ3AdLtUL4hYRUHGmjB1KjlUlWfszbrt9zVplBGg
Q3moct9nhxnk9WpL774ms/q1lf0nN5uDHh0iakKaIS8dNKudABwuakkEyOiGKNL1E1Fhze2k/5pV
7idPL48sjy/cZpev9sXNrghHSDmfy93CUDWi2zScNrS3P/3lt3GjL2zGUS5E3+X50wOD1GB/7OSO
zK76qFVLuiO5zgzm2phf2aX+WBhgLuZEw+kNBxlL7PNLNZDzEq8zeUu6Uu68kozOpLfqx5mXKvBm
CDmvvJY/vSAR0DqfwcRw/GIbTr3ZQA8iJFMmcI4TbuqoLJwvqAlwHzhF+crb8bNng8UTqhj4GGTN
L/ZG0phTMmCaHkZCYoVZ7egBWEM9XLipr7wRP3s2HGJccRqyO8AAfn4rkUuLufRJy5Dc7StjIgEs
8t0cU9efPx0/uw5VNecGqC0uLLHn1yEfrk2LIgHBO3jezo+HC4wgr+Wm/ey+fU3J5LUSGAxfXGTk
QKsl8SR3U+qDi2VYsE/EuEZOzXv+55/nJwsYUV5bZgWlBR/sxULSG86g5NySBmdbW+wvqL0469G4
qGw+hz3vhmOm/jIaksceXxH9xa0DK14mlxG1lbYqn/qdUXFy9+Ukj7GpXLZLb7yy4f3kTrIO6N4W
pUz99BIXYOAqrCe/7ndeTuzHVBBxl2MbDiePoduf38mfPBncRshAYmMTYCh8/mT0m+Wb+qnflYS5
XDKFEoE9OOqV5/wnbzDbmkFhQtfUd15me7o10K95tXnOy2LZ5WmTHtfM3shaYOxHK/n/owzCEEo7
GKosi+FLB6oZ95ZRLuOwa1Ic3yMRsUFXUwbmVTp/azr818P838ljc/ntgNL/83/474emXZiHp8OL
//znefYgm755Gv5n+7Hf/9rzH/rn2/axvh7k4+Nwft++/JvPfpDf//360f1w/+w/dvWQDcvV+CiX
d489jcevF+Ffuv3N/9c//OXx62+5WdrHf/z60Iz1sP02Bgz1r9//6PDlH79+fe7+68ff//0PL+4r
fu76X/+r+eWmqf71v3+5r7/8cin/9X/qh6x9/MOveLzvh3/8Kt5gkOMJIMWEmhE2DO/s9Lj9icuf
4M7nZWZLRha1bSh1I4f0H78abzYwIH0AfHzQ++hD/PpL34zbH2n6Gxbn7WDmE5G55TEAFf31t3/t
s+/t39/jL/VYXTZZPfT87hfVH31fjl0s+vDQvK+ZHM9fhdI254Ugp6DJ7NCfhvZABA6DsMm2jvUy
k+dFbPK0TkO+ItopxxjOJCstjYnUOlFMxcqoKkR1q+PkuAQAhut/oD30aelQQKDibW5sNxnM197f
ban74dTM+sAWRdlqbr54NpHt1fvhjMoweSml+KictgBdogzjMs0ShMpD0edXiVWgrPVUfWVb6OzD
CtPAWwYY3RPnFOvcKi37xOrN+T3a9/xtiU53QC3oGaczSib0fZqaPqqqrW94VnR7V+nrshv0zD0D
hGZoAdJ/7YGh9fSos9y+2+ryvTNaCpWRys7ZDMROoU1wA8ks+WxpzH2pRuZ3+io17IM0VVZGsGv/
hA7Sg5HQOGfYHxy8gP2r/OnnWwbV/BYUBkePviC9BfbA5/dp4JxYiu0+iSFitnORjl2GVKWxd6YY
lsAwUCh9XVr/Xhl+pSv0wy6zrTzPV4bH+jG5L58tBNtPfFsINMN4A8ALwDJZsV8rcB7ZbyuBZog3
0A7pGtMssDC2Oj8sBS5rAaej7fAA+eHrhOb7UmCYbzhecyBhTguaCdLvX1kHnj8onFM3kB+taYhS
jKPp+jx/UJq4zualiq/cTDM+uNIqb+nITUNozEDfQ3vw5s/NLOJXtvzn+/C3q7rE9qHi/Bqjvv2r
fniNhZeAQa39K8UShWmryq67JcleaZD/9CIM9OCOQLCidHp+kc6MEewM3lWR2PYHJA39TZF0ryIR
nm/23z7KBtDmtnAZ/SUbZPTiTo62d1WNaWkGuBfsK9vL1C7xJ/1Yr8VfOvl8vxwdCB4ZXvE/TFkK
VFdiHcWVQefhVJ+t62QynDNSZF4jwv3s7m2tju8XeolpQ2RijvokrqZSGlEKzjvQpVa8Uqn/7Onb
CjEf7ghclZcnAjfpVZWm7lWFoe8df0nhxyA07aRcW22PK6AsQ7aR1yLCX0QvfL+JQHLYATkRg25/
/mSUEA+XtPSu+srCJWpLooC7wbajGADifm384nrEPrurRSnuHLJU9o5VJZ+zxMUzjllsDua8rU6F
RLU7pSUU6LKu6tfOgT+9N7RHLUAbVKsvFRkjsvDOz8VVM3b93iqK1cZgZYuw0r3sCeepf9lS4B7/
sHR9LxN+LAt+8q1zZscosXFEqV9f3JllTFM7ncyrOR+ME1NOECnqOP3rL6YHl4EZMxUD2YYvzjNS
kypdRv3KJ2E2NONN1i1Hb/fnn8Qxnrdjt28Zkg2XYOndCC0vl7aWrj2etexsXpVwdtJxpg9+7kEm
kh424ChD5V8FpZGLMVImPo+dUa+qCezOMsZjhLrdEzAwjIRrVaspwPbS4tqu+UqO5NoLujcyjc/c
bvWIrWhmLQ9Rbbnvimkp0VD5Vny55vWgIVVE+80gKWtvhVu1txJS0RSouZNPqeqHkTQgT1dMfyzk
e+iwMBqbWmvdzQB/6mA2h/xmaHW+/Mo2Dlui27BD2mYUIdpPFHBk0ay7HqyNQRNrnM8SbbKu2tnD
ol5zKr13jDybQ1tgZw0b4RpHXmdZtwwdakxamm+9k1ZnzXuGttbme5bVVa7xCh7Rw7bMYJmQQwf9
5EyfXKNFxlZ2NXY2p2srGXZ9S3pss2T8lW6Ih0c7rQloKYxBe0gwdT3JHOmwV6O+jJzJIXTHk1p6
zX1kKj3XlX8w1sq3Q16x5NTF6l4dCJEYbnSrMPN9Ug/xoUYurYVMO2rk0A4CpV2MfTE9qhtDNRyo
+uLJSyzEr7iZzWSXdcPanJlTZvVYBdBTIh13koyOjdQe5YwMMpKsCcdEU+XiJB7tydvPnmN+4sgG
uAHL4NpEdqdZFHG4N5nJDbV/bWVOdwlXobtoKq4Q5oUob2rCdlD8eJp3y6aSHPHbdTgJrTt99LRp
PANp4llRZxXyEl2/c9rpfnKfIqbN8ayltXHkyhlJNef4fJ8VDsO33p7Rfni4THYmOPcyBN87xUek
ZxVtVAl/KkjTndooT3XCr1uXiNO98GRnRKgr6vuMIRxjBuzvWmCsU/u56mOiYvvFaS4MF70fzvR5
roLRT60pIEuGod6yFsmDoyBJBHbdEk6ecG580KcOH2WFVGvrQZt3oh1xyq9pjnQTHle8ksbDrCGS
8BovmmI04RRM2EdxPxIuFXmFN10PWTGcdVZjPVHMu8slEUzTqZkU00WT48gK8CYvdlRgdIWXTyd4
CqrRKCsSSvwCAE3pAKDwp9jQ9rmzeY18e7J1jiNSIoircBWF6zDq7zqjqnnFdDmNoYGbECo2gRxj
sCSzt5JtlYqnyav1MegUMiUNPxcwig4sC/tKtkVkMasAHmiN8wO2cPvWLMr+0wQI4RpzX1WEKncX
NzS10bpnLljeoqpwrgprzT77c+WpKMMOKCOGLwX6A57mg8+Z+6KbefWOstpuDmPVaHPIZ20/Z+bE
F8QQofqs63HykX9Bf1crMbihW6/iRJkVHgbPaHycBmSSoZaWbhu2/ib6tiF+fozrYYX2wb1NgiGB
Ax4BVdfPy0KXnzJc2NjY5ip/XPga8gCXuroxzLx5cAst/ugx1sbAO5nJp7Y37PczDoosKPy8fpuD
HdADHZstMqCmQWhs2uyEYc83fulpjqkFWi2yj7GW4s7FTVSHFiZb3PXTmrr7uFnlhPeps3BW1VZb
R1oinFvYaOpGJ9JIBbM+vp/7XMM12+s+blhiQPgEc7foYbLa03uDDKOrbmlLghwyMAdAHDk5HQFa
s3DuTCo91796uIgJwdvb9MouN3974oWqS4x8XziZ8TTJESdIyrI8RwghUIOzgWWIZMnXvhzapLya
mmWBbOZoxhmDEQdghqIXjj3L7BaMoH6CNQnFMnawSZVXBc89JnevRbYkkYxe9hNG7hDiBQE7iU1a
Of2x4qBWOsHnMyt5+6lCdIJ7At9vrO19PIWsQORHQcMN3cZBTulJmfRomsRaD0E7OZvefBRysq6d
SnoybPQe04u0B8TWmpVWkaZQjZ2gEU77874sIMzXQ82b67QmjmvB/x2jV5Nyo4Z4LQ+Ev3bbZpdI
lk1zWiKPo225U5owTw0rE0/0yX17hwobA6w1tUloE0jQByXEoE1CrcpjJ1P6KaQTcw50K3E/Sqdc
zuwW+TNHWRie4Ygb7IsqtP59qWLf2ffzwrC6yfXs01hVxaVel+pRSx3jkfrbZhyHuyoJCahIp8MY
J2mOq7Qv553WeUyyoV/ATsNBphvvvazXb7qly8uIRiOq786bk2G3OhkJia3VFGmgpWRAYtupFkQ2
c+kke0ES0Bdnzo0l0oQs5mOXYzHeZZEXZrhOsT4fW2VbaDtSccVF2c+JOB68Mjd2ZEs2io4cGIMd
lm38taqyu7scMM0MqMev7mLdW4ZAiXwcTmPiFLgEE9gCG+L2ZNmwcf2wq1pcWDZcBjciDdwMLCyK
97OcClRB5iTa0C56eDh+MuGSlu4QlwgMukrtZ7ta2OKHHm295RatttPJZcVZjIeeR1HfaDFeWsYP
1mzD5CAcC1pQLHl3DMlGtKf0KOPdgj0XhJaPIwJIEe0gmCROGgeigogeONkEUggOiVshNm+UEWQc
K4ZgypIJr3HGU79DLz6aEQfUgjQ+8C5dmGsp2zw2wL471815Gva9MXnqKO4bdioXU3l+nMW1q53p
Jb7Wk5mtwN81TpHPh6pvrLstCuPgpj0uZ8Ka5AdEUJADBhxNcegUwksjBbcqxneLd+emAg9at29X
ONBZAF0EhVpliE9mNyEsif1uoT5ZBy30jCKmxwN6pqRimqAqBR0mzAoTKkeGoDcW7a3pkpQSer2V
d3wpLoWDNamK2xmDk98n42BUIbsRvt4O838XSOhya9BbE74hkSfGFEm6R0/zaI3jMb3VkjMJDaAj
cyGS4DJbrHzec2RPVwx1c6sdE/tQXbuaNWK1WSahhV3mCX6o9xuMYcS36eltvJCZh4R79asjyUBp
DUc2kXpfDhKvP3GcgAdaHYAT4NrMyx4gzDZNFqVTbLa7yfB7/YjxIW77wO8YUgfmOrRzsQfBIoq3
S45yfy7qE4VVUR3oPMsx9P2qSsIJxz3UlzxpH3tuNJZdJ5UYvBE+NiH0DBxN9Bk3kOy4GGdj6+bY
F6lURgyYI2SMAf9sFaxax0FswFP0NjfYXwNsluVtsfo53CXYKnDVTNyVR7NGnQ17XbuZaYrL08pV
ajjgMC0YK5dZ/oExhfjOj/277/TrJp34zw1pBMh1dv+1GX38KNfHpFFZff+sC8XPf2tCGf4b0rZo
gTD2QFrAwei3HpThvBEmhyNk+ZtUFBTu791o23nDsIk2tMV2hL1kS8b93oKyzTecmzlVbQoPG4W3
91daUN8Gfz90dWmUw5LkF4KXQwxHU/r5eXwe69apEFKGuFJpkmazHWsBSmHv3NDX0g58JuYfh3nE
bEOorXACT64MsiF4A0LmdAUPJ6e5BWimH6f7ZJiM2z4VClfSsqJ7bWCX5DvsyiLZDcqB3T97w1wH
jll23qF1oT9FJkTuOcJojNKQYqSXF44+ExLm94v+pBslJJZBufFMOlq55eYUWvlec5BLBdhaeJ9r
Jxd2EIPmPhHmoDsgy03/va/Z2Z1M0uJM+qOPNbz0nOtpSl0+nlNwbGrWuTpg+h6nXeyIif9HYhrH
RqbMPKJBpp94izfJc7Yibz2qzF6eemqytEB5pbtLxChPMySv13rlG+cZ5JANLsKvtWpPXUxjnF+w
XpVdOOYKlNGKs6wK3HHtjoZCNxHqxsWHOEnkKYkeGmW0u/RFmBVwt9jpl6wBxWSAFdNYSt9JbRqe
+rSu4tMStUYTdYXm66QmY5SKLLpE3g752JbpaiNmOytkkalwcfR4Z3R66Yexi9c6EK2ffaKSpyic
MMO9tdLCScNuIEAwSFWZnAOrcz9psqKfBZJIPTSFLh40ADVLuEmrTgfHn8solpk4TuLc8wOLaLUu
VGWc3grNcmTAQWQWEe7C4qLyquECI6euAUNWkFEE+Ks8TL1hAu6J4PSMTTf+ZEq4MzB8MvO9KTX9
UORt6wQGk4bjyhWODLn5pEKtwBBcvJJ2dgvPAMEm70V7m0Mm+1ynoHqCMW7QBMDiX+8qMm6hwUD5
0HZisb9emo4CrtUaVxnyTIdTYYYvs2npzUa1i0Ntn9jSBDzhcqAK1qaRYufFrnGaL8uS4EvOMido
OTuyg7vpcE1WL/+0TiB7sGiVHUq5NPmhXbrxMxbv6UK4a/E5m/XhYnbdZoMwJMYZln3TDLCex9eD
LxM3UHVP26GM81qFwHbg1RpZVuHqdpZ6p1XaUoSeWx8lFPmXi+BLjKxiEp96NhY3XOdeQkCrKwho
q9en1+CKLQrabPEeslxpdx6rgEUlq7R7/knLVS3MWB07i/QgcrrK0ZhcT8VpGxetcc427c3byULP
o6aU1O9z4hrvnU6QqFDQKrkxp7RSIZZM6eFXUE1/Ik131EM6NvRjyoKEnQt/mmcrXOj9fcFR0RTs
hBrSysKv77K5NB/8uJKPNcdXY0cTj9u2FFd9PU0fcJtOH0ooRe8skErLker1mv14xjl01KjC0wMT
ses7hk6WjxjZ6O3AwHNaUR0sbrW3Sg/qSQ6aB9+sV05XfkZjKliGiqpsoJ9gje2dhjH3IcVrIIJR
z2TBv1PHa9jBnLrxZ6eD7sZQ4ASha2lGXlfbX0Bc2h+NQa2gRzJZ4k71JuGEUhGpQuHebOwlGDW7
Jin8q763zCXCLw6OUHJYTGgzCeTDvgE/o8zs+B3grplvBcVvAI4yH6nBi1hwAl+A+kq4I8sZb6vD
ey3a+XElI+yKCnopAwejsBtpae2eiWacec1MVGGgXYrpgV1CqyOn6VqUs7rZnmr+2kiaPYbgKOnm
MBk1z5jv+gb3bOA7GYm2wzI2KycgiGVneZMu+Oxna3ZCcJ2aCHG4DdVFlcj6gbTefOtDTeMVdN4a
Q5XTOO9M0emPPV5ZPbTX1cgj+LrsBeuwmh0djnV1oqz3ZXEivCKdYQPGuRamWYO1v9ZXg0Z9mzdL
6Le+w4rOYP64F1TsnA0lFTlZt+Z75rSlOEoF2rXj2kq8a60sJG0RdO9kN9JFveDBqvzQlUPegquP
wYGJni8pNCDePS21Msuwg1qUX6/gUkpgAKum3bq+xl9P2a44vmndYOyY5Q3eaeI7SRtNreFru5Et
+5M/CbpY+ETEGBRCDGKvjZp5ATxuxQQNMDHytXQU0ILd+fNY1+Wdi2x9PG6aWJzGtrGhG7N+fBjg
mLyFPeR2p04tkjpQ/ttUH2u1oxlXqSDrCciOYjq/r4wqnvdfKfnoBUGJdi3dpxmLlvv5rm7Xk8M6
njWhP+T9ZQXl7MCuLTikbaEFee1EOPPq0yVXIvhaCf1dEzKLZP70n4vC66a6L7PnVeD2E9/KQMd4
g9NpCwdGR8Bc0eIb+zaKtPU3WBAMsRlAUQSjJvm9DGR+ieLAxBm3VWbfasffRAkIFtyvkeNbNiRC
Ukysf0GS8Hz2gF1pEw0y1AeEjQ/4D4BhF+wUzB8PykC6yM/ZxNMPtBJu2Q935CcjjucDu++XwRuF
0B+FDsqt54+lmeV9HK82GJwy7880es8HOQ0GFUPS7lKxiOs/vx6NCn7jv8tbIgi3uCNqa7jGzHjh
Qj+/YlwMrKG8bEHn0yQZIsA760zDjeTJjPM2YUgaOtsOXnEwVezwgde3aXcCo4koF2awPuHncK3c
4Uqy13ontjHb/t62N9f+EQpTzFjh4NcF9kuSkWNNhVmWo7feRhwQ5yINytuW1iqgZllhkZTMdYKp
1UYlj4bMyLdM73W0DSoAaxTAFGFRZmI6lfghWd2NVqmYHp6FTITpEwMdFSodfIQJB7kBF4JSy69c
66OkECDiost0OwHDouvaSHkMsAeKI6MaIY3QhBpY+cczziiayWhSrfiDs0zD+h7PY0kDY8YVoB8D
6uDvhcSc6smRbneuxY6xcRtpEBdWE9MDnupl1hFiazToQj3O3SQOGlLbSQ10HPpCgcf0sjiUK1LL
SJc0AswduBQxEYyRQYdymNFQo4eehlgkD+yUKW5UFB2Ex8D2Sk1eeTLTU1yHCohFWfDB8V5kqKZP
qRTKOxvWk3tIONxmFBKr0dCjd4SRUBrpVX8gz2Ex6VTIymyelnyQN0Y11OZBy12a7d28ogcD10Ex
V1N3+JDXKs+8sY2+nUGHJPW4y4Wb5V+aJHdl6Oqa0I+45xowH+Rtct/GrZ8+TAV2hMe6We2GXu6w
on5lYbWq04GSiNxGjlwWmp0aD+XnguF/sScPHNwuZsSlkBh3ILNoIcWFUV1kNoUF3RDQ/qczDPPq
Xct+1Zy48IvpHFS6apkxdUmnlWfWXI/jdZtI3T3n8FJ375Z84YKcigr9opx0sM0Nqiia7Q5thiws
C7Oog3VlsLWr6M2QirmYk7ItZgbEme3ZrGP3FKpe576dk7Sl90AgPBxIoil8yuHMcYbhAClZlw7F
PhC/3TyNbit3sH9VNQZlbrZ0wQimFYSeyLlfP/rKYpAWyMJmUABM1i3CQXp2cd5VfG2XVtOZ/oWE
jUx7u/GK6lrLrGy82E6qxo0taSsxnfRq7aDFa3UMj9rjrEfTNTUGENZwwTI4Se4Ul/VFprwqOycw
O3G56YvTHjpigJLuXCX2NBZhKWkyQo+ZMp2cLm9tl0MHKtI9yd1hXS6W1U49zjutC6ilH9VIZzpZ
17SM1q6bcoNwkZ4DT2u0rvwIdayfrujYxyVQVl/CQKLpCdk30LWu2fjUY1l8It6mGk41VRTebZ54
rmD1Ia94IELY0ruWN97NzYKY79GuuvXdpGanX2mDjTONhmu7sjXZXi8+6DQf89HQAASTzA5KqjCN
2PDxtGsFZfxnVNiDsx5qk77kzdg2NmBkwNR2G6iM9LoIdBwjMSBTIsFO5q562kZERHQ9anw338aq
uZpaMBVu6obKoHQFrMNS6r9F08ExmMODZEgBMcoXPZHAesKYTrNa0Hayi+WR6AehvyWhWMtPoLJp
hJj3gxdHktGtdjwP4KwjWArZwt3Rx/bgsnAYt1oBIoQpUyY4tXkitk+KoZWn2JHAcBY2XwdqMCOP
4TrbcD2iJab7mIbr2ta+fdxYeQJTwII8nAhOapzb8o+Jphbpn6rFV0wafEDGU3yeqCpO4bFMwAvH
V7QTz7dLdhWcPiabOLIdumk49J/vKi7I5AFtA4f9kW4/jO2xWYLSXbO7P9+/fnodzLXUuQgDaJ0/
vw77PrRRGwY8ABlwIW3ZqmvQ9P5f2pa/b5KoQL5qHKlDXmySIofXIFDtBVqn+e5hrWZGpt2hl448
s1Nbmfs//1jPq9Pt9iHRpS2J9GqLF/VfXI+jejKvrsntW+cxWCH40iBh+hXVHO0ipr160NiLfl9w
nHrlm9vu2LN6YBPak2eCYJe7h0T0+R1t9IVOUsEzNqC03zFDKvdw8fS9zhgz+vNP+ccvjw+Juv9r
OKzF6fv5pdisaaw5XMoYgAEtqVmcxaOXvPKB/ngvtw8CAYOsC3gmWxPxRznXuCwEsaEMDexp7Tt2
N+xvelw5H2x7qEOvkexyS54eK6v8bu37u9RHkExl+p9L/ZsmaZ51e7e//r3d+2YTHm9C9y3tmF4S
J6/vkkP9jWFjhtxkxBu1ZKvof6z0qb15nZGN8sDwcvze8HXf0AxDosj/gMZg+XX/SqFvfkVp/PsN
4CgIZIPfzwGRYwi/78XRsKW76Ij8CZqa7R7VU6mdiby2l/NxbNweyLwv1/tWNMB5UIkYZ2k/5yWz
KojrmmlUTyI1gTQQOhYjy5jj9zmGzE/pVLS3qKFTfWeSU5cEutNZ21lex2Ht+mq4bzSzA9I2gRcN
dBO4TuDTm0wD1Bcj7F62+bD3UzhrqSdqgj1su7m0gNkyBuok7tFF66yPxtTby0MdL9K4Y4gUp0ey
V356RK5bOp+7XpEdGMFWesS+7Xa3tdE2PpSwxHBvLc0sQKsZmreHBD8RMFE2xbzbFABdDh+2Nayd
mNrFJxgk1caDuyDpOMo5NRj7GVZp/q63QUsitJ7h9o2a7Z7pSVKdJ21eyH0umoEKVi1I9ea0l5+1
fF67vecO1ARJ0RTwK23raELWkV0qw85TxvGxIQGPDbNVAc7MpFreyrGH7OfgkiAHpCOvJ1o3jFyw
dMVG68jaGu4VXceb0nBQCvgm0Uz7lUl+T2HdVKr/0sSc9UNDc9tbp5+diwy89MiUOM04B1CSJuPV
dkr74hNAwvTVnuonlonkVFUCc24ugQJ1Q+vRPLGLqdm3ynAAVlbJFzuOmafTke2Lnc8wD2l1RdLB
nlkZU7SpzuW1V5A9dOQkJFNFUKViizKEkWEImW9ND37srPrRkufd2QBdCi4WU98B+Qh1KyPZOHmC
wAWkEnA8TwHwsZjSm0bjDDLVByPYdGv3pVd0Oo8mlK05KLQ8szm7pfRoVr3P66Dvev82LyHmKYRR
iMbzallR2yQT+UptF3/o2T/pipW5fU/m72nmz3V7xBuJpKeOx+K6Uw0frAciwXSWqSa5BY4oL3xH
0+9MD1/GaVGqHkIjB6sN2zmJW9capyIEiWoCKxw4PYeWTKovbucCyzZXc1kjymtw7KYnITwNbute
rFmXPa4g3EXInKm54kyUWbumB8xYegmspDQlspCcCzQIVuXQHVy6sv4wO+bwOSfMAQ1QWolHUyFC
OyyMAj8nfp4SeEE8S8jhkXYbZOYRkFyqQa5XLZHrgVCUl0He2pkVFKmbHFSRZFT3ep3np1OWpUhD
HLnSqStqBrlklI6RP+eoGHJrmAiqJiehTGTKBFJP0yEYSUuZAo40FuKAgS7/MPZ8qx0c308QCIuP
2jA0QzhnBQNvizLtM+1oQOF25Q0RKCHiTxdRifjYY1SL5T2Z8VJ5mUniNz1F/ql4791rK7cJHIEK
PnyWTNyJXrNVToSET/npzyp1Qj6DcI68SZdmSIy90YdxPDDtAGuu3Q5djChuUln8WGIW6fZMkBN5
tq465+7asIaW+dZcXa2QLM83V1kd5Svk/hl4921a+ilBQzz3gLaJcHmXLD3+oR4i+9Gam2DAFAif
+5G8iE88MbO+Y+4B8rxmRaFCTeL2RPQVzQ6LXvotIX8dCiRM8G5oOzX0+MqotVNbxc4jeTZbuzFR
7lljjMzFt9AGk+4gpOwdEhjZH8P9H5gJCaVGFlRpH9V+WqrIUnN6VDqQdQ8QsplOf93W/t7hGfBS
rv3nHR7jUfb5RTNv+4lvm7zJeBYqisVmbuNBxWX02yZPx27TvuIf8sC04C6g6PvuMNIM941PHW/o
+JKBnGBF+n2P10yPP8OARP1mesCHqfT/QjfvZZGLbZD/hc1jICTG3Pdyi+foYiwmIwhXSeOKjJZP
+BibnVt4r1XytBxfFNQOoX0ULthyXGA4zLGf1599J41FJjyzOmPIQBunbj/pXDovq1kLhzqm2wNn
t2dHGd0L4HmEj7vzdC2quL5vB6u+aHQyCch+rQ5e5ZCyZIsiyGmSkO1gPvoaI4C2ne+yhvFuP/ba
ZTYCs96k85dFGdsfrYX5QOM1F+mWVENzyd/1jnpcJHriqU6sB9wVoFXj5EPs824Hbkt94hKwyxKT
xQsvm+ZlbhgrV73tq+FSmd3wGFsxPRrDEZ891F9HmW8jau1RW9hzflIqFj1CVFQTroIphBylDQlo
rL8sXuUGNOWtsFKytaIFq8W17MSSRy3B7+kGHBRAMKoheVwh/s4Ra0O2T82+iQrLGXRe+spKNDlc
VxqLKAOKKtFK/dpP4QYb3jEi2AapE8dOu+xOdF9DjbJXM51AknRnxK8fFrOUdPfgnCpEnAz/30pA
L5eqMMaHkjPzyHfEGDVEz2Td93NnzJuk2T7oHlVJaDfDsvHXBu2jHy8uUqC4+TK6TfbOGBdwym2c
KTtSRq+Q4k6L82lYO9c/lG3FENlPTe65MVF0nTipJT4sTe1rrMT5ygY76fPJSHBLsjck7Lo1Vv1t
30wGHF7pZu6JzfGliCgKgR7QEURSRAuEWSVjuuzObPp8ONH6YiG0qlQ8bkmHLPekQZ2NFhIBFgLq
chydXVIVdsaqDukrqqXTdRBuLYdSpkvSEzG22hpqSx4Dgl5l/d5xmwUtV+cON7nu0Jq1CT/Qg0wf
3Sdv9poF8Yxi3IyuoZhDw0upamMbhCsyX+HGgY1mkCbfolPQNYWw7vocWnToE6WTByP62EeFnqEK
ZFaaX9AIausRvRT/brAErQkKJmIJrDz1aQQyyFNkjEj/ZJ0yFLgVyfbj/2Xv3JrjNtI0/Vccew8t
zofLAVCoYolFUaREUbxBkCKJMzKBxPnXzwNb3W27u2fXFxsbEzH2jcOUWMViIvPL9xhaE3HIUa3t
K1dYpvhRNkb9ydZxvsSl8pcu2cWyKKlmTg7+9EDPQ+VyladToBIHtKOdG3PLHXsUmXY3JVMfrEP2
WQ3zyr7AprRK9VaBzeUxqZjzd7vWzJYcVm05S7OutoPl5kEHLO7SL0Pyn9EdWqoO83MHlSxO3jA0
z25pVY9rn9OaUlt0lFLuxC0bSTdw18GvkIOG5N3qM7xzsYAPYVn8bNEB/YM1UdhXUqETjAwiANlF
PBJa2TCW9aXPCQE6DGZl1klpt31xqEaf3YTl03yvNl27N0uPhowZKgz5mr2S70bfk7/Xgm3mMYCo
I4N1zebPmLVRCRaFS2DAAB5YhqttDQ8lNclfFYpOj4CWiix4djBHAYtpxLYus1NwlM8C8GXR1Vvr
Gmh26a0bD21L78RpaCZmak3YBJNYdDyUt/q0zK8QhySg57DWqF8FKo+QIUy7zYyueNSXdMwerTKw
XhfDGX/AE9Z3fZo3VixmeyshJacCZpZ0DAPWvcnspHOsXGM0Jz55MxtgvNVVt8AipPMpyeRxYEAv
tpMYs/5uv5KWISwm20gVyOy9wjoDQt6g4TgD2ZErgiwFiXs/0D5y0JtFjJ90e8V/GTTL4CFISIno
90Fic1LraOwgDJAgjYgGEs88B2LbwVXLYFFMeWEZJ5rGRBcbZWk+0hBAwcxMCPcxW8BuIq1r9wcJ
xia7Xun7MxDJzqt72GDpl5DIxU7D69lnPwY6aSCEqJLxQ3cJpo9V0QwppLo1P/p0C9Uno+r3xit/
4zJREEgJptc0yv+mKmdtIt313WuaFNkHct5sz8NbTw8t0zaFjLqxDtj0nSZ7EkvmDG8Q423z3k3t
hrkuNelAqkwi+0zMKMbc3wXlgp+MXgqK1CLTaSHn0cbgEjqshJfM94E2Z8XN2iL4Z215KXLQtlFm
ORDckLeTRLBheSTZd0po1nHs13L+xOdsaFeNr4kCnNidEB1YfP/0lBc0ozLtk5HPvMrMBxmLOiC1
3kutks1poAqEfgU1TJq/z37O6iWis2gqCkvSs4uI4kxj6+KM6zM7ku516uscEJJDwHWlN/6Dt66l
YnPO0BDJzp6tGGLE3E4tvgQbPanl1QfUGBNbCUFkbH5d1RRnakyke3JqpGm32oDYxkFwAKMQcdCO
j42R02Wut3Btx3QsK4Mc8sLmieoAS1Falwg7w6adO/uuwlsLf1/1o3el1YAJ3B3Wyihfrdnogm+r
cqnIa/sAJC6Wou/KH9s0mMMXObqTeVm5kjYXlOJGFy9E3vc9z6Tw8msJq+UcU1RV6Ve9Mrcpxs05
5UeTNuSGd48u5kBr1fxpnlfLPeTkhuQX9t95fhs2vSljbj44CeaK5o0lZ3/9SJfCPNE+RSETn5C7
tHcVypXhnCMr/iENO0N6LAIUG7S9th6hpOSs3I6rZb7AH2Xje792af5s20YzXuyx7rJr4ZaeeVVB
M5ZgmTqNoGhFgk6nhaBdO3CXSS6Uk4Ao9MgvSMja7DPAzOvicEVaFonpgt6wG2wmjAtMKY0Z96sE
i28CSsJHcjzHqGxUbRP2X5SRaSnS1ZeSiYOM9ZNjL19K022/o9IFNgYNlIcCFegho7sdGGdb3h1B
BvNKUmIJqaWpxEaawZPsr2ScLbRPVE2emGNHL4ScHPZcTdqHaZq7K6I/6iOE5MqVuXNib1jl1TSJ
7aGtdnnUSKpK7A+QpqYaqnB1hoI8ftvRLsTD+Mce7xHVP8Ec01B8QypKiPXFO1nSmq8NQ83JpLxX
uVbTKR/wZng6O0nFTSrpxi5LaNh65ao2HF0Tv+dIVXodzmL81pVLexvgJI9KLzdOvWuXj+2cp9+X
isrTkJ81d+PJbwN+yZTbAS9tJoecuTJkarVDY5rndYlbOieb1MgDzrZhjVUzmixoqVt62I+QSwgM
60T3Ng0dk/vCMlG3i21okTV4vzbljRco3DlaTA0sYPFJrMmtEeWWqKuYnU+eOyTrwA27Q8u2r/18
GeJOq5q42ehZSsHDI9l11bmE3Lmf3FFkXOZHDZsGlvkjwMf72O6XckqmOCdbu8TrXzg3w4LdwLTr
h6qnt2ReNJxyatbvJGR0DOjvXXVUR4T4npp7mS7rJTX87jIMZX+F1Yfhp9HduFwzPUEYQ3eFy/g0
CC6vq2LFYMan6cut9eLaGMx7mlSyA/U8MrYyLt+pJilFUn0XVkubPfLw9rGHzPs7uJ++i5zNy9I7
EuPDmn5Oqa8KJVKHEKnDbR60X03ZEihYatqJzvR3Et2b0xwUQEPVXqTYFj1iUzEevUJfH+p0R9Ty
wKaHF9hiGl1KndEGMb/rNcUO/sZDjd7dd5/HIPVurYVj3QuUc3E5OI/SmB9QGTXfSb/l/KhG61wv
5PqHTSdeu8Ck9kYN4mwiFrpq8/o+6BCy5zNvPB5SQuC3Zm4PpQUTFqnCxqxjmu7XACMAjLXMxZtB
PWpJqbfbv+PSKa6EjR/KHB0RxEA6eAcUDYRs8lYRB5KaxxhzOWHndlsOb1vjjxTHKA0VJ+Op7xqP
JcATd5zaibWqcq4cmjr2LqUZfBX11nvZ5dNPIuF/7vr/a8+m+/dX/Zg7U1v8eG5/uXuT6DOLH7+H
9ve/+9ulX3P9DzvVYjM/uUi2gff/duvHwPOBG7+BvAf7roMdHeHL34JFgg+MuQD/3O0NC+KQL/0t
TYCkEorRbOgA4AAweeOvXPpN74+EEwFjWCG48EM1odRBG8f7+z0VJInlLpEczwdnQC70sRx7faWp
0122pKrq8ouJSHM++Laas+OWclNJlDfw7I6qqz8qQxdmbGlVJs4K1xF/MNCn48g4j10BGPqZLPIM
1rsW1itHr2RyssetCaW0x684Ml0Tjj0tcdAOGS17oiv69speVuHGtdf7Xwv6QepIX3E5Rli/SMIo
WhQBOwvd0YNJ1xCFca7yqwv9DrQD9dMM2hbQhoi7t7SxeSpRYvFghLBuABWdB8MtB0k5I/w/0mAi
Q6PdHEyqJzDZWzA67DaO1i5fer3wmlNF/8HCNdy1pxsaB8cs5gYqu4jkPf0lD4L0teTBp9YjH0yu
uOY83Kusrl0OLoXyoKJF5DIHUzCeS5SOlAJKRYMFp2XTJGO7mfTlzXPJvY0qgwYd4mD2yWD4nOLE
4bBBgR1m9005a87J0OvxaHjLTmS3Y387OVs2xyhxymd6lRBrcABRlILiaFEH8mgEJhE31cxo1ot2
jsUyjPlTPrT6Jy11dRkWG+A0Nct+g/J8He35qIq5/6YaZ1ILd+HBmA4aHG9w6qSsvpgclXY0FUFz
TV06CHtaMGlhFtSfZ88vP3lsPi9Vm4F5UOeJ+4t7Am1vRlbaFDGPK/ktdJw/yC6o/MiSPph5u1im
G+epZr1s3pKtIazR9hVd5TzvYzKKK0wpY5F0XS6MsNQ28m1Wodh2e2nKLcmszvE+l15AFZKatsk5
bhqjLmWCeU7fdzXDVggXD3dIvYi608qaA5vYj/QiHWbGGG7Ge/NrtJ43NpTz3TBhsr8mHMZ0T3Kk
TDre7M3HB7akHLh+s9RZgj3Saz5SvuLOV8hsepTsJsKYmNFcDbEaFgx6xLFzrSwN9vmIXvXATvRu
zekUbxxOdVlZdXrcrXQX26X/E3+iQgjW45S0jgtAYJNUxUqRcC7UeKeMnarAGIyuq6FRJXTZcmjO
BE6frtsh6L6XbO5dTGZ5uiDczOnt9UyupJGGhexqtJUyo9GddS/uXWsy4sFo0yIal7bjkOkrcZ/O
G8ABzelZQK+NMIBQavj376Ojpf7BcFdIEmeptG+D6hmdlLNoD30xzXNcNJ7z4M+z/i2YZnrERGXS
CU6lJ7FDRpP2BwANri3gDT+YPtq9g1TH2dtSw9XxDEwvlOlMt1ACy140tFLLayg6kftGTEG0YinH
B+4Gxv08NG90bvTjcXG3FSMxDJGBKtYvj0Zh2DGbaN9QZLA4VVTlmfoxTLo/RHO9+dcyC6DnRNnx
2Hh5sXzJx8q5QUGG025tObDjnXFPvKaxStqQV687KCGzK7pEenphh8GEXcLJQmIcQEwXUywiRWw6
4GMJDZSVjBo2agrSqNDE92Ijg2f72dR6oEfRu/Q6EpkIm5VyWUaBO0XtVBAPirkPxZWZIdyGetR/
NHQFPre9TTSAw8xfh76NkgXNzzYaxwVc6Cup5a2KoFiMe4dFKG/cOScHX8+c8ZvublAB2RAwe/Ym
MruoRlYq42Ji6YaznSPI9u0545rLrwD7eZZlL4z19kUfKiZZnSJCjb2zCpooW1xsD76g3TKxp8AU
iT8S03T83Wn5LzSd/3zqIKYgE8dGpkKk7p8bMVwrG5B8D5hoNmlgukzptOqbLf6vX8X4I868H24k
7xD3B95scLb9OfPP7PV8VMjEDwuI9xCyhjQ30gkij8dxKy95qcMXmmX6NFe589HYWmYqe/g/Bpr+
EVrf34aDktTdFTmc9VDofzxjc2V1M5LI7uCKxjj7mHu+O7JUX2nWthks/j6G/IsPdkfp/0HU7y9F
9jp4AfoYcjQc508vhbs4MBjB5aEWY0GFrY1M7EB5Ab/lAI7WuMYzEgRx3pgd3XI6/0aqFIV++PVt
/L+YC6e3fhj7t19InVO/cOi9Pg8kvf13CKDzmMr+/rv555gpOOz8l/vx9fmPsXX73/ptOLScD6Tz
71Jjmm+IJgl4Sn6TfZjWB6Kk+Mcjp4eY5F0G9LfR0PzAUmJaJF0ODdmvNQI/R0P+EtoosnlQhLAK
9tjYv8AHQUf9biVB6CM2QfCxB/AiSDKs/eu/i3zKcu6aXl9/d0pD/+JUdNq2C6YI0a5DbNqpS2nf
1NnR7z6if7F8ka//08vuz8g+3TIbe+4+Sv/+ZZ2AzMwVLE70oi0PFGBny1GsTvpI+oEM4lLn5AlX
1SDZm7xd34yl4ospy+EFjep65ESzuPoA/9f0MBdIMeU4OObDAraShaarlldUn8UZHF7pCUwx34KT
unQOim0+S+Q4mvKomMgvmRinx3SAzQP8X3vnggMYaIhhc/2UZXwMSHddRx01b5zB4OrK/4G0Iqgu
VFV5flT4SyWItOO9jJHQcKhpUGuOVr8Pha7S796YWmDXZWHqvoowWC9YhzvoHRBUcDqvuNqV0Kq+
8rmru4+w+5jRjSygfivsF1zB0EO+OQacrSB5sdi4GKMKEPrLjMP5O224ksbOXPbOHZ4O60J0ypw9
8KWFatzFDzYt6bvCIkGQcb0PbVrc7qEDCNvza1CFeVUbiFI+WTIJcrt3FXTb5MHZI7Ubs2NDZ+ed
rPvUT8hAILXV9HQV5/monzoWldqDDSgOzebFKY7joklEsaLRLkW5QJIRNmPJsG7p9ot1JdxPYu7n
JjG2XhqnJdNyyukFIR4h9mXSlhuvRSeB/7PCPKYUw+pnWfhD/iX3mhdCI4jpCGbHZyTBkgDQu1fU
VgIUhxJRCBLOSBB5zxnzIaIhvhljYxt8bg7aUldR2mwrog3L6KzQlE31SFPC9H3whgZn3GqgJtUD
+tnJcaDd74BGHr/malpg7gOxUhKNOfD0RzSXeuJ2s/yKKmdv+vRXXJ8un9uRruIBGRONH3Uo0jrH
WxaopjstfI+rILOzj5uN646o9/JtnOfmraHXxgtpL02zKCdF502hQLRjhj6uS1nbxl3OsxhtQpon
KYAzItkIslhS06a3mmEowyaeNvM1iTVcmVZM5FVIruJihNTnFK+Ay4uJCS/tH8eN4JDQUrN8zShv
72Oy9uUZX0D31ZaA3AkifsgqF5fKiHpnnr2ruZ3bY2M7AUKN1UqPXkqtI3bCMu3oU5F6dqirtLFj
e8wcsHGpXokFKe7mLAXi0pemvyl8RzzY+uQSOq+p+VrrS54mv6r6OwE4CnVVzcPZKzBjHadBVgkJ
OvSUC7l4R6MfMl64WbbroKFqE70M6RVhbYl5iXxPeRBpG68XBqlFF2mK6s4NG7OY6I+Ge0IXX82K
K9hMdUKYE5czJpvOVSqUYuy/YCGQn0uus9istH67dEszfecIdZ5EFmzfrCAlU2oxy/GWeKvivqzG
9mZrtC0jwGQO3ieyyMCrl8WzzkZWY6305657tOk41NEUu96NAUn1ZWVEo+FmGoI7u3bXh2rc6meG
rRwBTzoYqJiFVmShP9U6aCiNT7fCbkwyEgL8iAepMY2HNYIXovgWZaPZN9vMiMkt4A4ZGFSuHNLS
qfQE6ov65hhEiDtXnTolIZmdbhby3eZhua+wZvdvhbVucJXettepr8YQUSwMV245TSsiWbYS52+V
YULtR5Y7tTF+rxObxz2RaA+7LZINwppbg3R6Z0yqlh/1kvXScV5pkfScs8pIfChiB6V4H9fbBprI
1LrMkK9mD+HUR0SSIs1PfNTac+Q73YS1doK0f+CXDGm7QeTYUQWX7R6A8XHs8jyZE3o9x6i8E6rD
Vg2JJnGWUASIJcl9cUeNfjoX6s6rklTikIbplT4Z7kdmbs0hG2mbVXkRPTriWGEn2iKTqA11yhHG
k1UzWv2IOpbAm9bkW1tUV99UNlpBlvzkrsERaY9PYqm5aTiSYws1feKaQifxKPCq9ZRqw4KjMshp
cT3vRxT2iMrC4HTqSiSThw1TDXtc3pWMoNfeUGzzBaGQVaOtKpVyv1ABi1UvsoqeWl121dY7Sogd
r43W2mymL+lU5eZ3RI7NcsAsb0GCD12ffjOKWb2vTpc+zLuWNBy1SX8T5iLNq1YnQIRoWB1/AxST
c5y4AXDWObn+yG6Xvm9qzq+HUm/eSwJPr8oBq0CcaZpNRVSJuTUshePp4SKpMPXXCiw570FMDxmI
551LEfQ3mWUQ7no+PI/NgAmYEtTuxV5xw0M8LPzApP+sRIIx9HO3K+dS4jfgHA+1yYHp7Xqpf2Xz
6PNoRRVww46lgcRj5WXH1XJ11XsGYBSHEKbRaeq4BYLPWB9bI4e8pk4CL1rhtd5zt+yYkuMB3PA0
WsaWkLC0/SBRBF+BsseRxxuD0KtF2v+XsdWpSrE46EgrwJN8h1m+RjCFGKaGJJG8edo99R+9ZeOA
DSi2vafGynxZYDYZRdyZH3RcJcbtqNOmnkPX9ds8kXUO2O22FXk0DcFMn53Z9x+2qhuGg97V4M6y
IEzqwLCw9sdFWDile9U1eVwjPiTxulXT99ny2LJEucJz1grHF4aZjiLTAVjgq4byZUqCRrnysOs+
hjgogHsRMnp1nWS+KNG5zI4TWUFmviJMMGkuRxz6nIEU0YNuExkZLYSVkRuEDKKMAwqrTeR54NmJ
DW52Y5NSUsW6iWUCLSKmFUKXLPzwbMGk6ZAWpn8M8iVIo7Gnlo1sgWoClA4K6V7QstScQnSVpsTj
sX0x4mwu85q2v3YPAuVeUXqlfatmq/UiZ1vNIsYnjsbNhSHpDvbSiO7kZ7kgPiWo2NFdBJ67q9/M
5a4lXvasJFji41awMSEqZf4h2Mgje0upqr5Ss5hskEvbG4/r5oxbRI97wVW/9dxzoRcdlBdaUVC7
lIirIh1d9iWfHbefXRSfeZmm18REoo+rBtRAIZkwkxW5BO3wETte6pwybJt4XGg5/DbPkutWgCoT
FUBjqNdx0DxUwMa2ZwLO+bpG1PKgxuuaxb4llcX/PE2LdjI21IchVnL2j2yP19JdzblRVt4+kUw2
X+wBAVZUoqm4YWkuT5g6czPB7QW2RjU0XTXT5H0ieIg+FYdI1jc5bMvtvDnakMAIat/4yZEx+Ch7
vmiavjPDK+1rkaFosAjd1befhSdajqjAeiPWUvJ02qlRRuUyIAxd8ib7tLSl9uSXfv9j7cuMOAYS
qfo9sTx7XJgWbtN0zi+zok+c39ZIhzaBVMhrOrQllPhB5BTbVsakU5tfejxNpNTCosDP1tzMj0J5
2zHt1OjEIE7BQtOzX36nMpLC7nqkdv44zT5WwVXTpg3aWAiqxPWpIsewa50mxubu3ZMbMGRHQf9U
GzHio2IaqqX+5jOqINCo2GKQlZfIFPZRnx0MdRc7gI6IJmRvxDaUrROxDB4qLweevXOqsKC6/Xoe
s+3OqXNETqlhTw3ek8BUSUBO4y3Bf9q7Y2baeZsYGOHPDO+xZcHfKrTCn4Nh8K8mr0Eb4pdY+aI8
z9yapUADxlUXeDOZAFTAo9Pu9+pvEKmc6vAheGubzHoiX4mgK5VrrpbA2rEpOIzgFSan1W4TcjA7
44o7W3VdLst+9ECeUi8goNbDAGB3IsGKzSEcplZHy6EZTUfy3MoU2sHSIa9pXJQfRd3At6VZG5BI
5ux/vBslCnEGugEMfxxvSYekxJ1JhjVYBKL/hCevVJF0Cyspt5atyWud9pNH4tFjI4fJBpvbLCvM
SCq/Ar8u7YQ+YFckNDlrb62XZg1y3Wxsrsu0UnmseL0trMj2mjG04yi79/XUag8+YyKZYWWzfXJ1
F0dxWhQMechRcPnAQSjnuiCepI3SkkCYuS+72zrDeBbVAEsptJm7F8CZFaIHa3OCVyOti8eGh+Dr
YnUB7rVVLUEovdWHPtXS5iXzveV7MSk+bvL8rBd/F2GHk20OKub51p/aPGBulSaBsuwA9teebIkU
KjMVt9PGG4oqes7pJi+LEuOmzpswiVq7M0RFMo4qpf+l7gzPi+eejAJbTaBz9TZrLAupT4wgxth1
sTK33j15VDa7EYKflu5nQqY8fi/adp0xIyN5hi1uDhrbKnorTQUu4pbROpmahVqg0bqpCGcrH2XE
k+h9FcBOiCiXfZsq2l/VLramZ2c2ez7fIFjNJuYwpqlVRzL4ODb++rlMmUIOexLHdBjQFPEhzxI3
IjPVDiKBB1NUUIMx4XDG1heWcOYDlytTHK1fEy0Xz1i8KGN08dHYT1QieVq+PCquIu3/SI2pT9jb
DaD4iMAmVAIhLhTd3ob2OyTln8Cm/3hZ34rfU5D/8u//FCLznX7CTN4HH0cxXb17grDu7B6+v8FM
GI8ocnTBYYCmaAgDh/kJMwXko1t0CxuuSXgtTlTzr8BMe7rBH3EmJC6wGg4YmI+a2fsTYonAKp01
OTyt7SLdgz3VLsZb1Wc6t6eFHA0DfanbyqucFABCWdb+TBSMzfKrGtn7d+i5MiQMVj/Vsn/CbtEL
IO+i6iE8aqQgWYxjyPZ+g1n/Er75360wAzBv93X9e8Tykxp6Mf3ycWyf8fb0v/zvv/9n8cuVqqnR
+P0K+/ntfltT2DI/OGDoe3/GLkTfs8d+W2Pg7x+4YxNKRiGTR3Y4IOfPNWbbH/agbEqx+ToLdm9E
/bnGbOsDxYZ4PrFcYqUhEOGvrDHW5x8XGcQH3Th4bwEVPYJO9D+x3J1grsQf3H91pvKOcc6+dIZL
wKRTvohhJEbCLvK4GTv5QvNvwC3WE/GI1+3imlI+Vzp8DifslhR+7dys2p4fprVd2FqLe7FtqyaE
b3uw98tQT+hUMgJ5nwi+9GNC/UgmAuk5cS5qB+K17I9rMItrY12KI9mlwXEzBdiOsj+DuLkJ2uZn
y2tXUhkLXmXjuzUT925ibPIYw9h+kJf1qfH0KuHCpjhRuKFTdgrNJKGjpExXkKH8oxiEHxPpnXjr
VodB1j6hL0TevRXFjV85/ZXn1y/Gan322+a66MvXhpDcwkO4s/8PYMYHO++mUFNN4ovtu6p3lWvV
3Y9Bfa0BWSJB3oojOgE9nDTxBN6VHSYxcEo7UiZcg7XDZrsEnMrBjMjFeDf99Aw5nZ69QdtOhVO9
ECoeMOSI+8ybLvQlcTstqP7daauw7WGnR1W+eHa/T29rcfQRyBKrpZdfOmnUVxig8k/+sA0t0qNt
pYdzWI/uOplY1MRty3AXZ2aJw27x/COy4jrsmWyv2WVu6Hdbj4ixbmX3pCOT2VNkn+qpJfmTS1qo
z3wK+/8S+JJmhFXtmn3EUS4PZssfdpy2CWcwYy6N2g8oSBGzg0LtGcMlxycYU97mHRDiQuPlLvfL
4lVzdajTvn7qllkSgLouZ1X3Bb/7RSc3eDCqmJCm4TD12hqpFAH6Qg3eRefXYwZZz5wNaih7eNG+
Kt9TWzsDZvEex/oJxDmPg8wgMEwXtx02pbAo8zHh/iifyHJ0TgLtFWEClnGNO1OcZt+xb9Z96SyW
uhAqr4V7BPM1OuPx2nMzG4Hy1pKGprzGvKuzWr6wgXefi218lMAG+Nh9cgysE2qNF4nTHXpY3Ofu
sNzIpX1SaX9PaFvDBNPeK95t2anHVm9uDYXDY5uXPCHcuzqUZvPijdXrCiAS28QhkM0MC4kUejm3
oraROUkLewAjY5Nr57yX95iqyOrK+XmHtno1hfOFhJrPTrq2R6cRVSIKxNskh/ERrlWBR6RRMZfe
OiIZwnkYi7Jl7vSoA0grClzKtb41e+c0LFqGMq29R3grsYPl785qfJ5qfwm5hrDsivbdkSQA1ijZ
Ixv0JZSu3h5pNV4TrJMFDNpScfmdL1hKnzbUfwQqt+JUl3y0i/RI4M0Z1lE+zyJOtTW7duE+E0xc
7oFs4svssGYWh98nmhMrqRmT+SwG41ouxfKpMGnM25RScVARRCsdlR0IZDCjMrOcaDag+hGFzbED
yRh3frkl20b+V5t3j8PChjDS0UpWaaqOncjy10EEP6zC7s6pVrynvn10UKKFBpn6GDxcDJadc0sX
+AskhnXltuC4tdraY0DkFskLtYrNjFfsgpaQFm174JPk0A7ItAZcPJHKoceTveufHXMLdZXDtsyX
pSH1fYHUqUtZEqZMvq3d0UOMuD5D4pI30VwO7XHMzOWKcGAs/mb/CPPz0pv6M1n7daxZXXFs3XY5
d3guE2O/ue0hvSEFQ0TCrEEBcDix0xLidRCFr4WlL/RYgoSdR70cT5VFXC1g0Xbyl7R7hA+oD74v
22sKYPsXKdwR4ykEQDqNl1/XjTPkZLIhTw1bn0cKg7OJpKJfT9zXkb+yH500H2OJXRTBEd/j5deT
9y8NGP93vV3/9k/tr/VD/KMT7Odr77Pj/6/Orv9y/PiP9yx/JuFs+CNhyt/5bcbw7A8o1dicbAYD
KNF9kvhtxnD1fZBggiS4Doe6Zf5jjrV8SFGKWfWdX/1VZ/BzwjAZYxkF4FiR1/32pb9AlhrQrH8Y
MRiUaX4E28bZR3MFcoM/jRijzHTlaBrxme1cXmuW/7bmSN/0bb5muKCq25nP3VDm51RM2Vmb8u8g
qHriTzy/SIgORt+Li3CXhoMidUmsa7mBh2M2Vl4kUt1uefz64HZ0SOQ+qAmCMJyHbK5vq9JR06HL
8ZTofJfO9CDY2JGE+cNR0u5fHadfPhKaobRvEkFH9g22tHmcBg7dwfbYhI3xM4Uo5EcTXFzTgZw3
c0OEUXXIRnxaeLV4pocUIFDL/M+5vWqusftbWnmZoUVSGDdBvEg9+PNwHfiFz+luN9EoKJy3fDme
Jc/mfvoZFJENEFQdVM2gFbceN+vYSXmMQeNuGo0fHcf+xzwdn9beZQLDCCtDYyn6M+DLtXLagqDN
zPDiehFl3Jq9eySJvwoNoz2gsvhINWF5JNGIApapG1pqYvV0FKj1WqM5sN+KB8V1tF3NWClDoLeD
HuSWv0riU63m2nALMFyxQ+pNEKsuq91PzbAPBI3xPmrrBfX8fI+J7KYfSTu/kURkNiQtev1D39uh
Q2fDRfEtx9Dd3Mq4YurhdfF55Z8wJGHk4JRr3hRcHjtoV8k56c2clNklHxCsNW4xke+jnAd0ZVDC
c5YRTW/p8xbtEFVrmpRfiJH0rYd1NXIGMWv42OfzQ1cQOsn93IZAlXqZjLotPzp8bLd6Ka/Gboux
zd+KlsLB1egIAUMHGme9mxiTeq4EphTkcfqR2oaQK1+lEhSN/XEiPYx8JgP0FZHqp9bbjXKVKWYG
EZbMdAYzym8zID891Cprnq9kXq9fPWUYbkzswI1yvFM6lGeR0TqQeFlmw4NvtUwPGPWwx8GdIUEp
SguW1p8vaVpf9UM1qDC3xSw/102+5WeZG/Tu+hahugmOUMBdp7TI3QfG2M2jeCtLosPIKQJrN0lK
OCotuxqXOX0KTNTORa7IPuvHiZgnZ8H3hMprsfXtnsCxpg9pu9bjsR6/GOnmfSoJlgTR8kzxypBY
JIq+0hC9nP0JDRvOgbaNMLlg/MjGGC2NnrQQRLj01icSrd5bq0AwLs6ZHPCKl7TtBS9uRVNLJb1d
ehRce0aRPtjAJeghAax1mSFlcFqq8HiOClnEpSvS4SjAhZs3YkOHhDXNpDiSb4vqbavOrtO2CV77
9p4QTTSG3jKOl22RwbYbxtLqLKZuuUV0gXROKwklZ0hvgU0Jvho5s2w9XrZSnTVTb+7a3vPuSaW6
5oqDryGV2noe++ljms3lR2G1TOOiC2pBPJULWFSgXbCSWVBotKJnqqldEorZCIgRx4Ge4+8ot/4Z
h9ZgH5F+KVgThcDzYBeLcx7NsfqsjzUSXaV6ibZCFGYIrd3eYhgZRSgXmWvHwXOMF2Jvsyr5T+rO
Y8lxJM3WT4RrgEMvL0lQBRkMrTawiMxIaMAhHMKf/n7sumNTWdNTYz1ms5hF96ItO8kkhP/inO/4
3UT2CXAw4Kn4DddO4gTb3KiSXzrHEWZ1yFAQ7SGlmwrvnqIKUiiks1/hhI+jDJWKdyM61ZVKlVWv
2DCj0cBPSIhBnWYP8Tx+ImgNjy10PPwdIObbIgU7kdj2U1GmGGONsd+ZvbB3VZbgdbICcm2oeOsi
YpDaHZA0h0gdQvnhsMM+hksrbny5oGL1i2SY2B2W+W6QscucvmvtCVMeUGW3HUh+EFUKJV9iwSin
6XPAtn81EiRbflhuM9IfmmbsQPzNzXhjSJzCW7Y7db2avKSDllda+tgov7qFYC3fcr8nRwRFwa5Q
KelYSdbtvSZ4soNepZSVT4YX44hlu89+Ip6758QRl1K6ILrGYO8xQGUPjssGoCTpNmV37DN/PCHC
XbOhL/p9ssizX3kuG+vy6mAnysGcjWXFHj6mv23zYdvNHorO3hWbwXPVKWUHc2MY08UN0xY7Bq7u
fr2QsYH5TIQO4loKv3vcVpJ0x6x+H6mynrVCibRqhXi3w/Yez++1hGW/VnXymbs8YN/n3+MfwwBr
OfceBnJzpdP2TJ7Fd77QDTBRL/BCmgF5OzFMuxx1+bXtRUZsVo1mc111ioIZxsw+D5wHjqjgmNUl
c6LEmc+tKaunuhJwZJBER7ZhtidckWzUdVlz6sQdM9BcCf3ZyG4zDghCGdqy1tZ4LDr8apiw+yM2
5iuusF0ihno4eItx3Mius1GMO0lN42BolO3QLKMqzLEUIX5oSLo0Z/nA4h9bNrCamjds5sXxK8lN
obPJ8kqQX+GF29iodyXj7HWLn3FP7nwB6juz1Ie2xvppoOo9ZIOoL7oVjUEihK2Ar3RZB9+Dpl2v
va5+iv0s50KmmrcmBMq+uTcsPa9y0y6wpydtnx9TjrHP5QqvWFeDnXY7J/MXbLOZVdFZehVxKEL9
wNyp2q3Thi7AKCIIXrQKsqNNjR4tbk6lMVp2exyGDBKKy8Gie+zTfs9G1Q/N05xBlwPbfJoD/2rA
v8JB8twlGsjz++G98N3Uoo3Hs7CFhFLdeYuyscuXZnkeCsCaN1ThyGj7WZ7CVozvflJ04jSTxWJR
s7OBaXZMyItNXtY/6txECQvKah2TEAUisG6HJzTEJpQYKzx5cYN22aRELEhPYuqPKDvZETeVH0Vv
h0+2mmd3HSRXk74o623OUVlLIphObWo/ZLEIMBwsMM2jpK/Cu9Tk4myzmHIVTdhUfiWohNUKfw4i
3EzLblhnTh9j+pRxSqgZJtp5VQinKzaeZ9lyN8yeUushMB22dCYwj6dkWPzvsh7vY8B+FSvpwV8O
jqSy2nAFB7FCgSER1Ei2d+ztGIGyFA78T5FN5lmq2a9Qd9VTfJuCn+vWmZdnCizcde4RKEJrcGpi
TtvnXWbQs6nMmLYzuqV2x3p2+kXmfV3wAjVesoqJEiMblHW9KbYeBcq8MoZ6tLe9i4ZrFDy0hK1s
0jnHv9s0wZHNx7DNmvGVLBkYmHCcjYWXKUZEK2yB9SOApUOusIXMbLeu7SEPipcrLlUjX+eC2KU1
IMcZmbZj3vUWG9lGLFvZuPFNXEGXQaNupBt0u8W80xLj2yZJK5xTc3XVesXZIjeQEpMSbYHWBy9o
siN+C0EySdzuByWmrWvyyLML+4a37a3ywha3jF78c7zgXFzrJekb0pQkIGeO0i+IoV1k67I/m1Ub
rD2Ebrkv8/t0ZtPHg7AkR2Ksb9zCEjuuMkU7/JrzYrvpLlTGY8fCNNmMftYfM9JIopyRpEggN1HF
pj90SntZVPXGnPv+BfIp2KgxD+wvJeJpr4LG+sWFlfukzL1dOBn3tBzssXAqkQ03NfHrIP0ZG6sd
frQtE6ltOvdYc1mgTs+8uQN1HNJYHBcXRXRTTcFzyjmNLc6UPW6+Ipm+RsPMnu24rD4mPY04c+0B
0yyhPatE2sYhbOzyMyXbcE0wDDI40Vvyh24gXUUovX+5NlVMVOftsTBAWxPqhZxqp2d3KU/KJtFu
lbeJpzfhlJdveh6rn6Xtj8uRDZpTghVTOjwEBqk6Vmxg4JVaoTLQjSqeLA+w1ZX9w58LRKXqNSLH
vkLNMnvJORDadc8pXTijkaLO7D176joaQ3ue1qwinfrW6ZJ2ZuTD62qVek2ziqcAwwZ/brQfZz/M
h4PThUSLGbIdgO0m4XRN0ytFq1d2OIhlB8ZEkq/Sgn41OJ/XiC5ZakPm+crHarwr0wXnPUwzPjNK
eMZqMu6KrNOPIetK+cEygvraabsDb4KpqgmGkeqTVCnL2isikYtTrwlwUBgM1iZ2VUi0btHe46Gc
fxbw0zKUHyFl6BI77tPguBmFpfLx6Mq25OBd5uVcIbzsnzhHrnhVM+niyGjKRwvYUXMcklSPSJRm
Cw2CWrJljmJovT8xv4dqi3rhEk5y59spCdHd0r+hHcJ4ZfRp8OqKkTd73pWgiHKz7y4STcpNHGfu
FxIxGwJAODjvJHzVQ5ROY+JuWU/Xw7bqKaiqrrvrQDeusXeEn1lJe7SmIL7Hl4mlZ/EQw/QJr5TN
CBTz6mwq4BbkbiyoO0NUQVFV5oRIyUZmbMI5vDCJmFz7nYkojf2rk6SrbCjyZN/omIQD0Caev4XB
Cqq0VqxHiVcsnO1A1+h9zGPfOlEBc1ZuTDk4L7FRsblvS2I0SGVC9Qgw1nPvq4IMz22agEE7ZWlS
rJHqJZACOpbObD2vHhVmd+UWe7f1TAXTsbByxmuZlBT7ehzr2xgnzde8IILABZ2Zrx5gfvqsMa3D
k+kUzR2oBbfcZXlcU8XZzbbGCzhuke01+dmlUwuRX+UWB3/PrPENsn3arqQljXOZJd5+bMb4tjOv
IkFMLc1zDQ8g2y7JMN6XsQX2CijgWmo7/tXX4DsKCz6LH6Zmzd0yU82WcGYupTmNEoUKY0H+25es
eBFJ3JqsyKcHd0IFl1iutldSu+a4iRtzCCLgN3V+ViGIGmpS5oSkZfYNA1UV0B1hJSIcsQiIZ4vc
eHDirWoX9TpLCSRBs+BfjWBK9jb8fv3WsGKIjzWdXU9dT8znBqKN061zV5x9QzsPTjEey8QsdhYb
BAzg7SzuxlASObvEi+p3qUtVsAJlWcznOkRrbGmYYhsLPNprroe5OoYjsIQDJkWTojeFqlaUOklO
iLRpgqZutvEATjgqALZ0WfoYlAvO3bnFxnGxHTxYq9aa8HkhofPnPZMTyXxf06Td9Ql4uY0R5qJj
vGjnP4hhhHxXpGYMqjnjKENQO7yHDuPR1aAM72bOAxHl3K2U6mVu3BNni/4U+I7HSbg8eB3NlcIU
h2GctLIcSt2tALh7YBLT33UlQnEiG5pVaXj1m2+r5EQJEhxC+pXHzrLTD/DccAaJsETiS5POWQok
G6ZdiuION8+AoCkQ8wS4ohKnUVpkhVUVdCdR9xCBFn2BJk3jP2e3A/omkgo6Ljmvgw2ZOkt666OU
H/bCMqzlsZSl8yu1AQfcFC1o530IeWIPzclPGVSNBJYpbvOOjJTEq+8CtI1gpcvGcxn/D/5ch1+G
PVXorCj0i48RgjqmFJ67iy+Nq5mbhDM8nGat9g4GNNOeYgyY3WMum0eSdF/ZaPyEU26+TqXPM2m1
T3ODCts0urva5a8yiQ00kz3yTP7hcb5coF0PmNh7SDK+e8aDuneDwGipdl+GgnOvdo/tWH1RtH4a
eXsf9vIBdcd3ZeUnoUwfTUcFZ2/+FKmRbRx/OCSxRtdchquBpWlb1cvG9N1Xw+ZpHN3mrgua+8Cq
3t3OecxM4zKVjntqsFsxUiPoxEubSzX3FyY3N1PITdZZ+hOOLYr90twEfuZuKymBAfCqBjbv/mi9
QvwsrZKuYAhh0HbJ5yyKqKmLkxEyTy9D5ijE0axdRXLqEPYtQyMEkoGB9rugpcZWV8ZrDG77SmZP
ZoVpkRgjjpJm+Z5s7hJrFA9p3rx0PR0RWGlEjRKhGJD2VZIVfXcwJH3O3oTA52bcTeXkPhPxpKH6
yEXxFXyvcxICxrA4mbo7cUDfwtvkjLMRP4Z6vrjYSFPtPTDUOTdWjYbci4KcuUfp8t6y6Cnchd2I
LvayNfvDZIz2JiZT1jfnG6Ovb21qeILkPIxzowGF6Rppl54mz6jOtcxNKoPmwp6AusQb3hGCYl7u
MtTIbUZyLaAHFHbyQsHVrw1mAqlbT1GlAgR/w/AcLv5dZ4XNBfXXqaGTMnk/ragJ5vYZVvYvUXo2
61onOE4jbS5Dm/bGKFpNSOt8S60lVg00ChgxzNEGc5178XdSOy6KQv1pe9a75RVpNJUEjmZGduqb
5A721m6axe04LM4DSkYceHCRQPio8FhzNx8AwdR7p+Zs8iQTKl8FNoq2St6Ivs0OTr68QRncSskX
5PRfUbgeU8rVdUwAzNpq/R1OndvOcueDl+Zo6nt/QxMZc/O12akhBsuO7Os1j+lRdTV+xfPgsJeh
EQQMAnuEbD6cjsgqRDkPB/L2LpZBKkqFqQwy5HIJoZZ+9U5wAOL/omz9kTXqWMG429mYY5gmtCuS
ZB8sqndTy2y/jDnhoPh5bGm5+xy7/Cm1cAovMNXXZq/hnWajvrhYYPbkL16dIuOKY4jbibf3GsVz
/8jHyCjQPB7XhnpPOMFnW1L9Wp4Pl0sCyKmNytx7vdUxaxbnWkzqEjBRWylZPIF/enDz+F0FYChC
TnCqDQYDJoxHxjAFCyyvojJFZzbwu5IJk6vwvg+6+tggcqcaKYFslTTSfTT5iEr61HbfksWct0xA
LkMafNhxe9NYGAX8EYkykL1rXaTWJSmSbNTt994ggTnJ9C0mBW5Yqz8lXgFMK4Wt5DjZoS2huQxt
gIcCGeClSvyJPjL3RExukJMSeKOS0t0z52dQWl8ThH/YtWjLn+QTTjudFuEpk5Z+7K8KyVam4r5L
A/vJ07k+jXUiME1j1KXNilK3bEgYa4wNmjmkjUg3p/1Ulv3rjEVgVY+LH/lZ529h5i0PfZzqoy3j
q1JsNrasE62VKTr/C1IZhDbFYB3KPXJZYGnXlOzHPLaqbefMCQnY6Y0/TcUhqVtr6+NgXQ2S4Vue
HZuieQoqfW/79lNCnb9qVevfjF217PNF7UsKUuGIHdXcGZEFHgEeq02aISx1w8UDu5JOHHH+k1UM
7Zo5E2q4TFgQyIdgH1QSjXh6w4PrwbTimbV1+9qZOj8UfVbtAekRy9TnegNWqcKlrPd2NZzZPJfr
qsguKjef4e3szV7KjcP47KZIZfttYFLfJ4q8ioHmCfO0c8rqnu19ClQkVIfJZ6lfVfFjItVySpLc
gmtS2IfEo4PE69W/SbdmZKjzW2H7+zytijPghSHqxFicsnHw3rO2/OEE2iVCU5hIaIdnbU3pE6sg
TAAtRpgp6I5zPne7JO2fOr9is9yJI3gqVNtjy5y8ql9F5hN4r5qvxEi+ZF9vppiOngQN9OHl9Avd
+77B7WRBsWmqLUv364WNCtpJm/kGLSl/ayFGHiXVY3iHwrrC9uOgl+1+5pPx4S/DXdlZO3wU/YE0
u580OBzwhrkTLfypIH0jzHztWstzUrV00Il69hzpvSc6sbfce3x5MlzqdTgW58D0v3QwuT8nV+/w
G37EWf2q+EEDy+I7t63YzbCCnMI7zEV8HmP9LcwRpWM7VUDcMpQyG0HO4IGFWLXuFUJfk6G5s83a
AtXpvGA8wX6VbNiuxUfFa+rFNtVbPrhDFLTBC5yId7qTX7ZWl2LO9LYVxK+RT74ebRBtibLXFsOR
TZ0yseHvfITOTMMTc+k6kNeOwwtI5a1/12I0aRvnPNrBwDjBcsRnmQeWt4pNe44R4w+jwzw9oegb
yYVcVcrvN05Hf5vNHj6DDJHydd7mXyYYDSsZ0C2IPnVPIVSRaB6MHRMYP0rSsHkrg8Y7h1zln8iJ
+k/LcN/MqxQoJAxkCXiqycm5uOyhDBaObpxt2O2Ft1RcNWF/YxyLQ+xAoIjkxE+wjvFbvMxtwgwj
z7cN6DtyScl3XOnA189YUAmRn8oJY9CU4KhU67lEMMrBV47NZWSqkPAbuzAfg5XTNEP+MOp2JqTL
6lS+pZOa0ofKEIgw3IF1zeKOwbHj1fGrYIR/NtWUfwtiRNSKEMhsfnaBJZu8Efx6H7R2fyw6EvAA
RGEjLM786/z0krZO5h5LJrTbitlWQirNADnBU0TfEde3kUkGZCgLPpaqOhfOzKjVw8GGHwPzBi4q
In2QAkF3FHURANE2mbqPbS9vITCcAYwaJIsX8Z3VLwyzmO/gqMdlQThEHAIlbrR5rIc+3lqJ8ZPX
zW2t7aj0Ce/pg4RwibSdN2ND/E8c5xj4S6DMObCJny5ZeBseHWczN23z1tLZsAaaLm2co7+AHY9Y
Ngx20q5Axm24wwa5FSFupSvVxEVAW/1KPVMbOSTs1hIezSaWN2oKO9kWeVzCP5WjRqW1qvurRQOu
i7l2/UJvFWNRjK1Ag9+kLoqv3CBeBnOZix0wrTEjKa9cB068+Z9SMPxvE1Iihf3PRZT/V393X59Z
/ruIgf/LHyIG10TEYJrsMhwc3hxhhAD8IWJADUnEhOv6zAdNQE5XCeW/CSWt/xOwF0Elib4SPTDx
rf8mlETfYIdgdIlnRkmJ99v5V4SSKCh+0+K6+DEYMoMEIn0WUfBftLg6NVNOX4D8vm7Qt7Sx8c4g
r7r90w/yT0ze1l+t5XyM4/Ndya+FiMQRz9f4k7UcpJplaVZ9EZHw/mFhixV51/BDTyzT62IToigm
uR87wTuqr5c7jzzk/VygjPTmcoDNNSY5ErCMQQjR1Ji2UB3GXdwe//57/p6SAeVWmJiz+R62i0wa
ecfvXzNzTLcnBUlEru30OLTSul9VOkxucIp/k+EYnzPcN5sB6ckfunYEOcl3889+ob/oVf/4aCaK
KFZdx3X/ar6vc2IEF9j4EXVd+TCV/fA6VIC8MptloFY+x2ozxJ9VnND/pebw2uRp/+ooWiqsHRFY
1OXw9z/GP7k1gFg43Gp8KXAaV/nLn64ZmD40jqomg70TysUHhv60BJvy41//mBCKBVkYgu2W95eP
aXtrqBwwOhG0+o4ZGCN412X3/9/4FJ4XGL+AFIT9F8hA40mGwkE7R1mpMVmkEtuHGX/9/Yf8k7vc
c22TBA5uIe8f5O4//2JxW0wghrMlKrMY+71nLptlxCkpelRvto4HegOnjP7+Q39XIXHP8gZBhAQ4
yfRAq1jXy/inywTTkRjRMRY0nNPVA5/d6YDMHMwkyYeALLvyl6La9jg3qL8a9+XvP/0/3CTXT+cN
QlQJZRE2/98/nbgwNg6A8SJvLO/csPHvPAR1D3//IfY/8vf+HXLCP9JxhM9fTwo2iAi05b9/TCIp
B5q0B2zbGMtmclOUl16SHxlAELi6UHq/A+CnrWKbe+4mG3KZqBzeMRrWsOq/QwHFWJoLe4zWZEO8
ckZ7+kgUvSku6ekmLabyyDqTWWZWjOJajUdgWxF7FMGS39fwUwFkaoXNvx0npBYIxHdB1btUc/mY
RaPrMZJhqTcy8QSU/QzTNQOga4ubvnPL++uEdZ2nnfdeFI3e5TmAwNgpyVdpHeOJGfCC/xm4KLBQ
bwEiluZR3nrj0Sn9+gypG3fQsthbVwLtRorxzY5Kfis3p51AXq3YGC3RZMaQeF0rvoXY2zNsm3P/
xpzKEPuEV1pYw2z9UzslfTv/72PKNuO55/lnwEH4Fh6vBExEwi9FlIeU1rsi/Cuqh/qV9JNu3dCp
8Gdmxz/l0MXXqTegVfOT60IOGftKJoKit+8liEVWAWG5jK9AbpfrNjsEllU6t3gteybRgLs+EwtW
gtP1ePxH8B+IXJ1MR92kmgcgpuPbFdAclW0mV8CbXWISvXkfeIq8ZjCZq3KR7YF2jpnAUOdMK4xi
1wHjbY82l3ANPfotbbox8mwSEFw5J3vJS5y4QdM6dEaDDTUnxk1PwQguS7EE4Ys+yIWAGi7OXYAi
V2s73DSeMdzljAWYAA0Id81m3DcOelcYschG48dFGQ9gLJdDa2K9pxSnp222Ouvrk3It/P1XF6FZ
MXmNpbPvDITqcVKo0zBDVk+xvbOZQI28FPMxz9EREg7Xf/hq2INxs9ZScQdJ+Ng1AgvbdtZqyl5L
Wkwi1m4UdmS8ksMVmnrHxO6BqDYd6SSTrOyS8M7rgurQGA4m8Ka8SZvi1qpBnmDXGPeOKTB37pu8
+THY5ak31Eud0MMky3CMzfrNlfZ4CBJ+sdJzWc3Bh0MDHIJoS3EauJ5gNVVYIwoT/P9R1i2Anuce
rRUjSFfLVQMlYwXZ8pE0m3CPEMfchypMrqltakuaIb7a4T6A8LJyaqffwNO9mAE56HoCX2s6FbmK
NYDqgl3wSnR5f4uIH+mQFR76gPRrVQv90AMNPeBWiO/irviaAw/6/qLGs4CSFtVFMh+1o9AvoyrZ
jLUfZVW1nBlklSv2f5TJsh/3fWPfLO20b535vTfNZo/u+60mZBSpo3vB7XhvsKx4hhA+3onSDN9H
lHUHeokLy67wrq7cZZ1Nbb2xAEdEoht/uq2xWmwcg8KVd14y7+oi+xkrjUERhR/gO9lvRoNMcLZT
z41wTg05mDdxwY8WWh9jhq/DF8snPQ0o4ZroPla/Vm+NjMYg6AToTMTwOCBho/HSXTQGE4+W41Q/
EnfZMRy5SVoJCZeO0UL/8mqwSTSCgBXplOpNWRp7AiT1bT8bP4zUBjpxTQdBMGYvF3CAMBonEgu4
q8A0m9xawxAb29nrv+KFyXrlXSN10g/kA5em6V6DDC2O55eAGBDdZ971Jbi4B+GyPQuLOd8tGSqQ
1g93hRWjIMR8A+bx3tLlwWq1uyXqiWgUuIE8TuXdbDYBdB307WOFUiK9mmR6f9d3wxHfxVeeI1Xz
obG6idIOfOjPsTVIq3TYR0kucSMVggNwZ0W/vKvQv1U0nFELJnZjdm4cOQRsfnmV2fM9QutAauhz
3edvy2SU/0UhR63IWfT7WQXLCOo1j6RnWZzMv59VGCVNptAAJkPD0Mu2VJOst+Y8shxzS9/4ZtqT
lChou8VTh9AbIdZL9qfMphrRxtt5GNIHAt65F2JABsmGKM3ma2LS8RmX1NBblJt1NI3D9KSmpv+F
e6NxyHLC673vy3ZBLNSr5WMhiuvLyLSZrIlDuI7M6iSutoly5Zndd/UJAcpQ0Vx77o8a2vRdJks6
66kyrHmj/YAIr9IoPhVzHDwcTTDwwbmWLdCRvKGrT/ze2EK2q7645cRlMMzuziQfmzf2mLIRXtid
3JH6BNaQlE0WobGpciCBYESOWT9ihl50ytIjAGhSbVjvFLeIsoIHtrT6ijEWozzMUzJ/psZEE+4r
T39iziDxhx14ponntmMFVoEZ56a5oqU2oTO1PnuBCcFNQimGeQkvv88ELW5+xJXfgjUaDWFspq7m
ZebEQ3UhzWLOWVVVLkFYVYk+VAzFHa2xzYkCFpMf0wjmgDAJEZ6Mglx4WpYZeBI5HSgISSRwsWAM
E4FeAg7qg+01xNyjqXMIChY+Il36LnYdhCExTgV3U50zkRN/YXgdMpxB2PNwtE1/CqPOnrx5XZkZ
MxkpaxIkiMsqXmffEBhl1BgWGwOD17LxRa7xRycV25JAscK+Cf05ZADrDvEeN49Lhq9Z+EwTlUOK
UJG34bKH9lAmq1CQgrRBnkUMPNHFyU/Xr0fwE8jA0MkRVhxumPFl30CoeL1XY8msTTL9WQVlCa8d
oY3jX2d+Jnppc5IVxzZa6tWQo5Xa85/xg5GM8G6yam7bSAmOiltPG1Vx8t0uiMkFdereOpbBeOXS
1+bcxQduCxI9IZAuIyYamMj5KEb9Egajcd1KtvGr0TPzQB8E/S5CBO8cc691OmgCFiwrlYcW1RHg
QTsaqlk9d7XJK7mBJvo4jW2BNonTQK5adyJhyuc+uG9FapabBLy7jd8UgjgWmwIxnF56K5LYPkBf
mAlZE8L2Ol7oEEwAmlYBsWMLSvtHck6Gt9SyjHsPJd0bfyUMpiLNix+KZu2zXUpWhwuuGm75Ky7U
yFy1X4Q/NxszycfLYrc1XHJY0QBgVRey5ycI6D1phYvoMQ+hWI2Tz9abF2fGeglwIkT3EQ1cpjBT
bcqin370mcvLzYgVajDgEVMakXncWVcgifuQJX7nsTpGY4y3DhPnlle476FdTPJXg9U709oM0Co9
pR5PkKfzT6MfewKoPcER5qAkX3iGAPJYMc789SKteYwI9SBgoUFnxSQ5acQRBdBQXHxLXaEihkBT
R2l9qgv/auOyprhZt9OQ6lUVhACYDLKuzl1oLuxzpsFBsZL0wQcsEDgzPCuojwe/GC9NUkzkkGVh
4e76oWKTTMAJLoCusMM3TfBHeYM2SMDXTZXDCU8+MmM+0CekWShzPlCYBJ8u485n4E8CybtVmnjh
p9oetrwm3JdqyRFKjU0lix3bEM0LTA0VPGIk/IzSFv9nubAzmQ14/TezbgxguWb8ChFGeMeQuwM+
Ahds4pBHBH2cnRwxtp4TRbOQzbyIcO3P0762iCzYuBrUUCRJTrzMk+j7Nbue+L4FvlOiqBoh6ow1
zwwrGF9X6wWCionMwiDnt+bi/eT96sBnkbSNm8FqyTfuw8x5tN0xSaOF/cWdniydXbDPWO2ucL34
limfA2+3LDLACSLH42HW1J+IBK5KZslk4yl0M+epnGyMbGPTBtkmhVxHoLHfThevJdk9RFPMZjDx
4JeZy6Dv6TLyt5jUZ3hmo2tfHCcmHdvSVvLlcYscKkQSbHQCtMXrcJoYm6Az6+p1f31Zod4IrJax
ete9oO6Gyte6zlyvZ3qtjgXORNKKiQL7K22kUSG6MRwSA6TA/+aRsw1+YQ4fSNC27bX0WsFxFHri
NJWyvYePlf6QjiEfx4XGBddp3X9iljQPVQE1mtdp3QfruYb+u+74l70bc4qtyx9y4AssyeUzEJoh
jUarLMETT3yNwyInCDB2rlww/P0Q/xDt7HybwmumFY7e8W4AVPeNiZLovEKgIt0gfpx2QZNwcuJg
dD9AKzRD1CLaeK1488PUM9uxgdoUoKKug1g3p8rqvA+tEvmgpgGCfek2jIehs7QMrhEOS/hcoUY/
u1gcTX6dMZ2fLCrHcol5j012r8cdG7fiuaRpmFiUwSE++AzHLvAG8ns4qC3nACJN9Eu1ybpGFuqa
92ORDrBKKF/0ocB6/2kn/bxNIEbzBAAQWhmhz3a68rP0mZVJQmnlFSX8oiBsSAocbKvCl2/grigU
etR1oQN2GVoyPgJQFuoI7vH0JDKDyfg1qpDYanJ6/Pbay5A784SscXoYPAVjOw+q6m4awol6g4PV
Xzm+gRcEFA8+Xugf5Vc6hijImwo736bru/6lwKBxsfPcsded36BOBrsE/wIGIMFKekzLe9EVPpi/
+breDtFY0MMkMYTeYk6XLzmSoMW/TRevwzjQy8z+wIkOZ+bK8x1JcCIvr2/TJ68q0bepPH03Knb+
gKuM8abyVUkIiBm0cMX98KGba5FHQsTIgbFpq3RdKqeMMW8j0lsPc9m0a7xSpI5lAyon3I29DRiY
Idg286YBIa2hIGWQ4hOvLCgynyQlos2s8UwErzRGWb+Jg1nr5z62RX1wsz45+pMVv4+iyYu1zYFE
ghAH5BIxrUTwkrusTQF9DN5rECgnmLg6tYbQno8wsDQiOrTCftdvB0vEb+7gcFJX7CPvSwVxK/Ip
IBQpIAQybkQ7jNzSFHE7ewxbI8qapX1HupmFW3AgS3iWU6/JzjQASZD2La7yotgXZ6g+2t1gY4Lw
TIq8WW5t/oedrpjtbGvBshgBZkxfkE3pt58JDsKJyBeAzWnKFhQShEQKbJCkEYW9U36j3+YFIgpU
pNfqBa16wp7k4mChUSuEn93/X2L854PY/zADBrRvA04AwhkEAnPf7+W78MLZF1DNop78xSf4iiEi
eDcrsHlgbyNZx7GepFtZYMMXsPJy6CJVSdWiMidWfFOGfQDtZ5wPnUTYunLZOSEH6E2SY3Njtn6S
oj1v/jEf+x+wjv5vW7zw4//N4qWrvuvf0xf5839sXaBTeGxHzIBIBe83PAWgCcdhZgQ41yP70HHp
z/5962JD2WVBEfikH1twTv60daGJcAITFT63Kv7Rf2XrYpkmf9Wfu0STaa3FoAUQcIAxgOXQ77cZ
avthgSObRyhOMgZnsB5oJ8n60am/Zs6a4Byy2ZBk/vCMeC7Yicr7YJG0ybPinBrQjmb/hWP3gFvn
1V68I3ivGx81Y9FZ+wG5TCPb/TRlbCTt2dnODiiVpK5eChS+N9jLEEbgzKogudld54GNyAhkrcKB
KV0PrkDfx54EtVnb4sgeBr9K8mkVGZuRjjPCmtVVUoUr2p/Bijdy5VAQEubF4Yyg+LENxn2WB2Gk
Vf/y/9g7j+XIlWzL/kvP8QxaTAOhGUGtJzDyJgmtHe4Avv4tsLrbMln5MrvmPSm7ZWV1wYBwP37O
3mtrUxqHdoNdsHUy8zrpwJ9BhbwVwtnFzHXOqV35t25WDjcqI91Mb0WxQbgLFrZrKRuZbvSRVl8N
9V0f1Q+LL9Zih78xcV2tKuiKaFFHGGwRhzrEHge0wfUWphECkc4NHnq9uSIayMEhkV82gyXQJsXN
dh6t4r2XEFxRZ4PtGjDUlUMfAsunbNDSg8qmF8xJTmhYND7ncjxJkw10MBCvGnmwLVIldugeCPBD
8HDR5eClIv+htzX0QqWgE5E9jJPZ7Usg/DdmD2wusBA8S1Tp5qShsnmp5QQYb2TrRS21gmbirXW6
iWL2nhqt/7DMAcSEBrKPE5u9bhuEHSifkOXuHIV1q2RrNZL5FTZ8HJYF0+5Fd7uqnOHOJAACUldP
og9UygdIQCD9NQSMvif0Z821BBJB/SHw6bwll5OQazfvn6uGXc2lyDUwHxDBeHJFDyADje4qZhdd
ZVUWiglDia1SKJ0czB8ptoPLno7EFtnXKw1J9Y4/v99XWvEgO+9WQ8A4h042X5cZCvTax7tLJwlN
N6KWZeM4mZz81hZ14nKwX4k58k5FqeGUgge5iSvt2oiyjyoodvk0UsWU7tGqOVH7HIuweOSXkY7D
COMEdobhPdPBSGePnU86hom78z2p6B5EaS5WY6fcld2q6IrsNGQ/eqltc+Che490r0dJe/2Ir3wi
XCfOtl2e3yKWICHZL+JrIBrJOmNbZ3iQO+HgqugjLXhj0mh88F3d2qRZZ11aNONDpheM6lDtrn3S
Pvax6kgytaPpdtFIk+JQUm3R3zNCeNoo8OhXXwQteQmUFPlZGrgnZ6KXB5mFMjp4tHPORe+mfKTF
AzwPWPYkrBUYLhMvFjdYvJvnavTHsLD14sEDEUqaoMHLSdoe3FCfF8UhNcWKSw72w63s/PZMFkC1
nry2vHHM6T0gwfvs20Si0cPFh2JkKY4I0TahQ+wgTj93RoeKbqFY66REnlOnJfwrMvuHIbVRksUm
eZkAzJ5yxwyu+6+yc2LQgXG0mVZZT34hralyj2aqqcIuc4ozJsf5hhUzW6eGQF5CLZo9GFpkXOVV
68l1+VXilvNgLi+MO95yth6vBCmLF/iBq1vvqz5GGkKtnActrpSU80o4RG5C+Fs2zDs5m86GbpBC
tJqwVvVeZL9S+qfHoaHCWOW0hBVO+5l+R9WVJl9mZ72lWJufOq8prC3iz3rTg5rZGBNgkwlHAsS1
nLfe9sfy0LskEHJC04ONMfbJIxlg2Rr1DBkVuq6dXPIA3ZUVcevTLHXOoFTV9UhX4x+y9MYwLcbh
MDspMd3AeqliRKS201AFBxwYrDBam7/bAxgs4XVoTkcNMK27OEsQ5rscoS1C12YHST7dKlc+VgZf
au+gfg1jsg8J8wIlTVq8jTe8hnpYqXleW1ZnXHQDrTYUd+ZBb5PxxppH93Zs9e7CThz10Qb0pFZw
CjlZdo270oMKc3faaAf1dbYiWZqvys8GjyYDIbZ90u51phWnzkIEXxrKxKNNq0FLsvaiMjQUqCzF
l6aj+c9LotxGq4TacRAnxhCqDAc7LStrctbL6K2lx0LUtV3I10xR45tmLPZtbvQ3dN4UGjJZ7CKW
uNBs4zhkbtdsEzcpHnT+7ZthNoaD6yh6/k0ebXP2VZp3XyfMyeB4MJXC+cB9aZwGnNSv4utMWhpp
ui4Lp33QqPlDhn601+nn8S8PVkmCl0dvKvckaE+eo16jT14GE1potzL9w4RyNCToslslJr4EJxFo
2Tgg0npHicR0h5kPXdlkPdDRwts796c6pxHSyMS9INR8ePITepiEgeQ34BjfyA4zthApQR8UWN1R
BFfbcYBk1DeagRas9p4xK/fvk5Zm97HlT0drMM0LMBj822l7woxeKEOD60BNMwaInRPysn2rO80W
SWNxrcUDJIFZqktQDA8O1APcDXBiG6CmaL/t8oaSiMjCTKnd6NmCNCxWu6KR7SkfGJpEOQiGRM3e
Xq9mDmPEVO79xDO3MfT91wnHVgi7AIeIJfytpeFk9ePp0y6N8jSYiDOtLrjRxlI+OHCRVqBttqOl
NkYtXiKNbbuBwcPD2EayGg90ig+dJe9i0u5plSV4ZHRk0f57h92ILsw6j7w17uj3evSOYwkAE0ki
IR69SU/XWKMLBgheZojt4kV21xIDp3WmD23V2SXSfcb/Na5qV0Zn/nggMsNzvyjR7ZHQPOLi9j6B
th+yn/PbyoyyR0E21WrgNPYcuR43TKuuysnFuZ4Z1jmflI4owk6f/FEGtxMyQyTG9ClrVwUhFBDs
/qjPjtQQtzatLBKKIDwT+0N65MbwYNEypL0q7WRbdn7IvFlf5wqfPGDTbeFqt27ZRauxtW8TzX6Z
IJ8+O4y6Sd01Tg7j0T1ylH0z7K2IREqHeEZkdYfCxz5h+aDEJlVsBRYnn077AVvIp9aWoKXZkNsK
9Zg+xBaW6whbfQ9F1c72tpBIBVzmS7WNkNNtnRRyaHuP5KHZe5pHEZFHm3zCjFeCRW+n9sPnu0Wz
cTuWd4On9r7tvuDxJNPQWlK8IV24MdqiCWWnsxuCH2RQ33bERi6zGU50LPpriTGk7dRl4jeXA0XX
kOLGVrq87tlJ80wCNqafxN66Ey0eAssaN+5gegCTSC+DaLrNdVxBZh880Daj5+FNn3pP/0W6sLVb
8lDWJl4ZKtQM2SJ9VrAuO1+6m4oq+kgjbQ1v4rMllsCx1V0jmd8whGtaIoPMbeOMn1jdHwaA8WvM
yTO1Eb3kOP7Swp5cp4xwGjcNIT/9sId313GENcEDpUgw2Pu0Z10Y6c6OmRijrd3Nlbsj2wKYFvh/
mwDDvabPDnEN3kXTkwrZ29FNbSL3JMVP13dCOdNqsPEBgxy7ih2/Ojo9t6tqMA6mk33RdnSvy4QF
Ha6p5qm1OUEz3RhtcU8yFgOGqJ7uwFoTGe0OFG9JfCo8QCO0PXeBnn7Ci+K0bkr3wCCdVnfBFA4X
KrbY0VBsHe78FAcjPT0GMGdII/BpZs4hlutfBFrm70UQexeOLEEV5CTXPqkOH2M8lupAvx9FhS1n
5P2Ddai7rtt1XaWFvLsEskbAWGQReFcDRvAw8/P62JkTWDNzpKuQYvloiLBlTksCbfxFUa6TK0+v
0SgXwrw2cAqeLS8gamYY2tuocpJnm+1tawp9vmCQBd7fd/0S64POnlaB4AeJ0IJzk0ARmgBPJ538
mX6iJ8PRioivWpxQtkKrCknMDu2OYrQ3sJrhT8/kh8JwvBjMMb61M8y1lrklXRnjsiZ9fOM1TXZk
zmSA0QAS27QVfm6lm0/QA/ITqvTsmhC7em1UQlw2WGs2QkN33zh06jyw2yvTKrRnlgD/dSDI8QIF
dAyV1x4uiLxAhmtaQzhN+VtEekHolotVxGu1fdxCuXfEjzJGO+tGQzg0xiOIq12WpBvPhIGdPtWp
e/TnzwhZFdK8T1NPFZJ8rJiknmw8uLwdUyMzi88k++KqwD6b1dHOx7maa/69KOUH1XZ/qAGurzxb
vUDUS7ddJq6S/Hoy5r3hUk/JetqVRFTwmU55RnJ3JnedghMS+bN/iAIGa33HvioVDX53AO9rzDI0
RXuNkE9YG5IWio3bxWq/qDWe6yJl7FvO4AWzGh3I6Fx3KTAdz6YLQ+gBxXhSa/cyKjLgvL4b/9Ah
I2yGXmD4c2VdU4XnDSeY0tuQuFHcEEzoXqWavHdQQ1irTiNEatWZVvsymKBnVqUYmzACtP7OBKff
BMDrELz07XOvBUADrDqqdk2/4Bv7odtgt1UfZkkye181Ee/BpPoTGhS8Vw1Rc6B6x+2SKPHY5F5x
Mtv6IdczcUcTa1y3Bt39VRWP/Yk9kc0CGfBx6BXnP8MlFxTsRMDBfLK9ibYjWiX6l7b+lvaDbrBW
Y85ujQYIh6/XW7JH/M/Rt5GyDTbugQ6x9j73yn7XLQNFpyHEq4uK7lQRh7AanWbYwXmqDp5I6keN
8+3KyGrvDrq/oD0o5T6XQu4EqVHbLI2ifQsq4x30SXwRV3p3axJ/xKDGNi5olCbdUTplsXMXAQ58
NGufL6KcVrnP+Ix2+Bq5bbqFDcmhUb/IH/xNG2TqWdZuTQO4numaLcIfq1tEQMpArAHdbX6bv0RC
dHGtS2jQ1OeLhsjBGfrUs1JstQ6FkchktI2+ZEfA3CTtVBqXmqCYLAiJOdXUX5zYVdOF5KE/QbSS
yxdqvGgYIkuU14wqNEABfdj9S/60KKGAYZFlu6ijEp+cAC9CB7HSBf4scOHeRTk7SKroJGuXctFZ
IT61pw3CrOhISuDZnbzmA2vOh70otObF25l/qbYW/Va6KLmYhmSbJf4QVmeB1TJdNF/wrLR7ZjvZ
Z7oownQvnndV5DsvTKTZDDRR3FTFYF6Yep9uhkVXln1JzIYvuVmyKM943IjQokWPFnxJ04JFpVZ+
CdagoWc37peMLUDQRucIaRsUAPpNi94tX5RvpEQ6e6IQ0A5+CePqL5EcN0q8JmbzkeuDed0ugjrb
DlrYkYjsxkVul30p7yp0W7wIyPFc35nWwTS9mfH8Ip3omgkSi6VWXwgQghPuh38JLf5/0/N/mXQk
/+eu5+qtiou3Hx998jObd/n//KvzGZhweT3kkmzCiFA5Avwfvbnv/5cO/s52PVv3gO86iDX/d+fT
pF2Kt4DK1PCpa4gB+7+dT9P4L4i+cEIQh2PTc+lk/gfYvEUP+pM4ZpG0L1JV6iyDnqdrLG3Rn9Sq
ZWxih9WCdD9ntb2l9ZNhbLK80CXTZxdbGPd/uje/0VUv3fqfr+fpOpFptkOXFbKwH3y7XmUZrCpV
Fe+ZQY6hbfTRPSHw5WGaZXYGBq+zO+N6/PNFFzHx94vSdjYMGsl0mL8UQj/9SLP31SBrO96L1tFO
fQG+1KhcAqH4x7/8vm/qX+DZOl1k1ONYCBal9jLN+OlSlUR917gmhks4EqdgtrU1OgkbExKx0fhB
MXEJjw1h+afE19XDn38p2cO//FRC52DBkdvmeAEuB9v5dn+1TuBzEkO/R+EJL8pGC2Cs1MS7uWGZ
5NxSt9ltBuoGTWu0KX0TTj4Ui+k01nku/iKFNr89bd+x2VO+XnAsDQYQ6V/vBotM3S1Soj2DPpvj
dhcH9QpuUX9sTYJ0V1aXZHjh0celQ/PDTSux6xUJnH0x2fQfIz+5Raatv9LC7FIEtB1ZRVDe7MdY
DM2hW3pYYFE8g5pRGBTpyuf51rzOp5LghEOZ+IoWBS0LTrJ1dPaMUn/98w3/9ry53wbpfA5KVfxw
/z42cNBQ4qD2u30uqMVVUVpbUMjatclQFvkp8UYrSkb7kilT+456sd/9+frGt3d7eeAWYgKSqDGg
8J/fDCO5Ym0fXKPdR8PyVeWj+TD0WvqaY8dbJxMiTnbJxL5ozBZbWjvssMuTPhKPJl1MKXrjznOH
cecbg3rmPSnif83C/sf53bcF5uvvM1mpAtt0LMaO3/6+tHYIquFV3Ld+gsQEx+q6d0Z37xdy3Iil
n/znG2It/8KfPvavd26JNeWiy3f4/QtshDBqeDwwBmgYG6u5antrLUQzPhTkd4S114yPdbCEkEyD
EVzqBaZOwoDiUzfgMWEPFgdwVP27NBztGohFcVc4g/46YnpdXNQFkWNG8+LDPzp4/ZD9sAwicepZ
mG/DrKHRHemq6QDCpPVo04in0q5mbPalhBAaB8Xdn3/uN73/v36tx+SMahSnzOJL+nm90aSKOOgl
xX5edJjusGSRTY4W/vkq3x8i37GhL0Mzg4Qshl3fPCE+MoZh5CnsOaTFz9rSOYtEf5Dd7HwAHB7/
s/V6+VGMqX1j+a7ooZvfQK4eDoZk7ricVdbxGQvFkT+MbGVrlH95O3+zQLExLFssr4zrmcvX9dNy
XY7ktll9X+yRRcRnOA7jQwYo/G7W2v44WGlxVxrACv98N7+vGcvPW+woNl8FX4T57W5iywr0QlQ4
dekPgbsHeL4hpoulEeOBYQGUca3HCV7CSy6W1kPnaH97oN9XjeVPYKCKYw3JN26R5YH/9Ls1tRyi
9eVMVnsata9e896ASZ+QqJTRv0jK/89LABfjSWJOYq6KLPorf+Kni0lQ0ULkcbdvNK+4s1PFh58q
b1dTbaySQoh//nx/jW+SgeX9sSzDxFbEjJgb/O2jqB09S9sA0LreQmMPbSZFgJG8GjWLLWoJUFDL
52uDIMd1omWwvqPaT0/MBmmbyCT1s0PN8ORMTHf/PhCA/l6aDebhREXwN1NXO0W2aF7+/Ef/9okQ
92EHbJVQHL/Nn5km565Jy23PdNbhrE9lEnlFdRGgJ77/86V+99JzCg/wOEJxxnr768Ov/LQl5QzQ
gyCv7myYvXEmo1kBJW39I/Cb6iKxpLv/80V/8/uwES2uIYS3rucsf9RPL8Gs7JZwcjolI9LvrWdV
0ZljuruvnEg7/flSv/m+QFPjYeNiFm7O748/mdpihscH+1YlhDK5WXYqrdnfSLvtbwZhTAcIfoKJ
/lA7J+WX8V9e+N/9Vq4eLMoVCoPvivNBnz2lYYXZl6SB0szgFxpTE1zhfg/+4uT83auOcIEQYw7e
3r+VthToYAKTudzb7FnHscKw3buwlDDXzNZjjGY/WxMeAXG2/esj/c19RpKB09nj4ry5396j1gfm
5Ci32aetLncWjajbpGVCgBICZ2Y2T6xdqTLHgoSthG+vgL+5/vOj/t2rDO3b8RxUG+ShfHvUc++D
O/KdZm8nOopnGr4HJSIdAH1/Q56SQfaYWfytxPjN42XFdEwqDCJNoBH/+iovdlq97Vk848wOLiNs
RLTiUGGjknOj7C8HiuUmfitnsGKank4975K1822lbjgh+dgYGR5RPF+mZfdAbOrfftFvLmIuBzPD
Q1BjYn3+9RcRzdHBD0hYEWKEpSsoZwFw2pgOy58f12/u3OLoZWlGjk/s9rc7R46BRIOFs3hEMf6Y
pwyeENMiaJZLOsBf3o3ffBomeyknKdJtqJC//aiuprmJ7hAWL7+YtOQgNdeBzhFjphF9gVBPuwZN
DpZLae7bn3/n7+6njSbJWX7sQpr59X5qGTuUGKtuX+Sutu6k/a5l7Hp/vshv3n0S7QNefgMN6L/t
4QF8XG/UvXLfag6v4UzRMNPHPMZCQc7OW2yRaRD/rXj5TSnIt44vmF/GVvW9np/tBOVmEZV7sKP2
I9ma2rXPnOzet+psn7nl377wpXHy/QMgOci3ApvdI6Ac/PVexliVy2J2631mWbgasCWQcpylWvLJ
x+A9sDAEqM6DQD3MjR9dB5UKAJhDPF1Sp7P2s7GN4k5lJqeArpq8HWIKC024St4dO6X2zx2hrJCy
gOmM3wZwmbCxkaxi9vcULs3Tnx/ab74ATOsL6pO9l/7NtwXLcvVe2BXeNrNB5goD1rXWHi7/J8aX
8uo/vtayMLIxmDwrmgG/3jnP9BumgTnFrUu+ijAUwSSdRl9y6UX855cCgsD6xFiayn15iD/t7hMa
MZj+U7H/6nj00PpCHS7s2o6SbP/nSy2tr28vBM1zk1PvYuq2qGJ+vRYwcE3pY8THNca0OIRroYw1
3GZndAUxgQIUKVwXp56vBCk/oEsm3/2B6ru46zVVQSjhPbuefDmfhNeUDzC3kPnxSLCA1lr9/ue/
1lyWtF/Xb5s1iEqbdh2LnvvtIbT21DsTjLw9nf74olFW81bg5DoxvkgQV6dp/D7oSXcvnDZm3gN3
Naw7Ey2Cl7R4Hm3yxw1d3HS1QAYHavKWZFy5xu3bH0kr8G+UX407hkiIACK3vFDwYf6yaHPg+nUp
pYFDKYWf3XH0RYVgfD//ZX0n89wsGiyaGpR/1Q0vEaiCctFk4DoCr87IguzG8l1RD3DL8xi3A6nW
EGzp7JXBqh19HwBiQ4rMBpa+PYadHyR+mPia/Zj4KeZBZZt1ENa165W71LOaTT3NFC6jXYywH1EB
RVthw6lES5jF4L2nvHtLbB/eba4vDHAObjgAbNQ2NoS8izzXvBs9T6pjy4z6PNkjAgPZtUnokHl/
lYFjRUjUe+0cdjik1Q5vTP3uJLAh13XkpmvhMYDzJ6Tow5x5xyjIvQeDifzi40JtZ9cBBuFxH5lG
vxlbA5oA3fXiLi3A0oCWxsctskJ+eP18O+fVp27UhF5M3rxJwL6kUx4MIV4+3CQYUt+wXmmHJR4c
ylztXRamNvP7ZXOPYeVHADP8bDUBhsJeh7lr0318AH+GEMwizP5gBr08t742DzvI9Az4qqy4ipO2
QCM18ThUFWn3bT2lz5OJqQnFIuCOxBmX9NQepBv0WKhNgBLEyUmL4J4YnuiqYvDO+2pXmNj9DmtB
IxBtiqZ35o0GLnidER1K4r0nxRmZ1JIOPEQw/VuL3HPJDCIcG/UKmtR550WocaU55fTSIcY59FmL
1ZFTSL4bIgspj9+5zqYiD/yWqrlA81rIF9bO8h9jFJCodPB/RVk0j0Es4Y06AwSSL94oAaMA6n2V
vJV2dNd78jEoixLurD0H9ta0wTStMtSxV70qvVU2FkEHqnse5Ao7DEaRIi3qbaLjRxoR6BBkb9oh
qUX1tdZW/SllB38CJQpdsovSo8/w/qBZFakTpe2fp6DEuUEQuv/i2hpxBP2iJ9FcaEhKPnsNCFIm
w8kRD+2PrJPONhKjtS8ZKiIN8e/ssX7zhCj3BNZqd0Lm3b0Dh3ZP1BPIarMerVXdlfKyJEskR6do
JZvecCVpF635zpGlv4EC3a5IMsmP9FbNQ9y6i2rPIPSNk+xJj5INHPX7OZLZekAbe6R9iAPIhYO7
rjKyoTDLAaGGEbNJ+4ickzof8WtmbpAmW8hRJGsZLfQ2YodhTye0s1exkMOwEfrYtOjSCk5Q5C+J
KMROVoRsYjtDaP772KY5Rx3CImAwzGE+RuiaKrCrzezjuZyL+DTMCGs8L5HnBGEKhGmyZdfx4gRG
MTJhGsVZdWHZphZWKcY0Qzr+q1QZizVjfzw9A8Jg3nHjUHbZoumXlvaIOeKMWnV+6pjW78YxNT4I
RK8+o9iJHzTdrd/n9ibC78E+z8q5M4IhJpnezq7GOWpOWHoSrNqlSL2QE08dOm7Lf/cUIhXENeRs
qObSCwz9venScV/BJj6qWdNvcUXEr4OhmRtZMMwlhnw+2pLE56Bz2AZVY8jbVkjzgzk75kHa4ete
H8XWqcynXrdo2pJjyDCiG8XMRD7Rp4ucwX6C3avhdtVYqUO3ab2HSGnDk51zzIsxCcsN7u6qxJqq
y/0IHvsfH7IrY9aRaiZX5JszY0VysyozMA3I+ayryfFZsp3SHm+qKJifYBYYe6cazfXoDeTTpBYq
4dXQjtq7kU0M13UzYUgpy8cmSfyLEXxZ2Ha8a2tkJFirLKz+IS4Wqw9llYtdUqXZJhq1dG9TzBwd
conuNSdxSKp2oKbwEpvNtVNZiRZOCcanVV5G9jbWRW5sjB7g2MpRxOduqYeC01hiodUHxG1p3Fj3
ThNENGcsaMI8PLMlhqeRuzgvyx8uh5U7SUvova8+R5XT8Yaq8UFv0tp4CHlydQLJKtdBZjs3vcXi
O3qRFyYIcsKi0L271iiDCyEGf+XBy0XBoSSLeWK10ZuL5fhKNFlFroQkTAFrGwAXRx+eXVWOZ6MU
bujI5MLpYhIhx0wPK8PKt1ZnFOTYeQsKtGt3fLbDFt/wsJlnm9/qmANuWaltjdK1Dy3hg+wg1BCv
yiXzCTWncu9QGAT5c6HhPs49U+wNm9RhXvymXLVi+nC0ZjhrY2EfJugbL47r0cMne+nGbJxu1/te
c1eYDoxVkn9/kFg9PzYg3zdtW+2EaRY3g2c/9uQ3Q+1VCvTGSEhHYo4Tq1cdGeQ+5gAwVhHH6xe7
sO3z4DsxfNHBhSaYq2Y1Ig46OBPZSKuGHi6hATNZSA08PSI8KoMI917LiXaz4atNblcfB+E4JvpB
3YFdMcolcqmIb2Y7W7TUaPFLrWZnI8EU7yGW53tTefqWeO7xvqs1fxclvtz4DjMNtGCXmi2xKCGz
p9NdpcK/m73andY0Ncl6LlyynhNvLG8ANDVt2Jhaku6UMKhOe8/6SPQu3tqF1evrampTTMMOHl7i
I4wVQXxgZaagOThOXq+5+8XJ1rX9xLjhnUid4IBmMqOTYTty50YKxnIiu+Ikp7n/kURtkmC9c2LY
DnbbMJRSHM/WsYdNY0QGgPG+qD4LbTAuGzdxHmRQOUu8kYxPskhJxyTdGg5cQBQkudwuWbx15Q43
uCPM/ezX9cFER4V/IDUJMPU9+CBuctlM1vJqD/MFmZfpDm82xyPCk4xV78JhBWb91nMOCH2tqMJJ
6/F6QRTM18rFf44purzV8V5tbCdpmMc27XzBgvWRWEG1malWLvoqbkGTyOpNjjEvvEeUYa3JgxBB
gPi6lac4ZegAtAIMh/DiDX3gKfRH0sEa24LMr7onkA8EnMyD8Zz2CFVF5D0agFJDP2/NFV0kHcyy
7lmHdCQQY6rLHItkkO1dQlQ3sVRijZ5M26dqCtbkjFmniBLBVKrGp8HRMYxZ/eA+s+9rTG6Q2rbJ
HXPNcpfFXXKeBdof/mdZbRGzW1c5fJNbK1fzpdZMivUrEDQCF/8ghOq7jgGpAL6JgQWfIxM9ffIP
vPv1U2J12lqoLnocs7a/0VSdkeRRe/W2XG5R7+XT3sHjsPZSt9t7nYo3Vv7M7scqXpmxcW8b+UzZ
D2ViRQOYg4kRV+k57l30OlV8BML75idmt7J6NLsmUJm9UZFygFIMEbrWofihwPkEuFy/yrnqLmTS
PQ3ECb14XfDeNxOltscaCO1+r3IHMXVnvMJDqK9JI882VVzOt14uEBpF0TYztfQmGWZMtg3F9C5u
CZgiemfGAO+q9YAIjSKEg3UXiPKsu32wsV3RbqK27C78AJ5EUhfBNo5UWPZZd7C9ND1zCMHA7YHM
j6zJQGE6x09YbGPk2cmtbZX3xQT6V/aiOc4VKat4oKpTYJGVwDcg1m1kvw84Q6jtRrw5Jv9Bsbmp
QGa/pBU2mITicW10bkR60Fyv2znxN1oG9gIrSYGwtSQYIh37jQkQnEKzOxNsiv2mE4+gIIh4sZwB
0rqODULHIx0aRopWmcS5QN/i+US/qrkP2VTOwD+1lpgDz2jIRsG+AbEjDjbVoLnnrCDl3ZhruZOl
pu3whmDMkKWHp2Asr8bMaf5pKkSlXjXeDXX0BenQt8mQlk+DiuVOcfTZmLW6b4PRZMjTOI9LjNC5
i2O16XOVn2Pg62sdKbFdTcdCb/SDWSidvDu0YAkAj73Rxv5KlNjEW63pj3MZW//AYdW3ws16KAEe
xdngjw+2DXuE+9+EXmNjCsHyhMbWek0L+EG4reZNIRRvuBF1tATqfVdmM+x/WFKgzsk9IR+wugwU
mbt5B1fIVK195ZM2cTCS4h+jT8WjiFp7z4ouj1FHUp2BD2tjkyLxrgggWrltlTAHtfLH3h2GN9Rw
9U0Al+YZsi3GH4e40dK3LoSK+jVKkQ7/fiCPmjSqYJ9W9BJqe2w2U2P1PLti8SklsvrEwJei8INU
gmQ2GWgzp/peN7vkMnCTlpAyNl1di7SNlgztsZuophMZya1nkEbKIyvCpNE6SnCgCYHydxb3dMXm
4CPRwL/V9iLU0tzZOIRDZblvUnzih9KmotuWKs+ICQua2zEvYFilrIWqzLtNg1wBeShrj8sZhsij
sj67eJ45mPpCC4M0r7aGaJHjM+9GMhdboJYo7Mk+yHJ5nlCOX3uudC/o0XTbybVm3lP32GGpqdaB
peorI10CAKkA9xpV3cHPCSiaBCdiIhLjW+Kx8I8J0meJSkTxTB5GsgKTsi80UPSj3hgsKq0OjH8+
FXX6rk+6e1m06JgxLF7KigJfavMPm3DM0AOsC3eJzEFlmp91Aup3aKvpBtJNsTUJQX620km7KDBR
kM4yDlgwdHd4iKRZndo6mdb4EC+FlK/MBLAh9vpTlSMy1Ya6WA/E/qzMxhVhr6MtLTD8c5YV+U0j
a/ZtmuAo/OB0FY2lVgj6hiNc/JSDeRvtdNIb+dpH4Nl2FDwqA693kaX/5I6aT21PvxKs7OyFYLPT
lS0JonbmpPwhqa22ApnJwcDSfa2yGjO1yZrr6RQrq65j/Bi25La82jLX8T4X2ga6Vfmg9X104feu
v80jNIIgR3CriQhhO8mzcNLdd/gj03qYU0yIXeK9521Th5ybjH2Q2Pb9gJ5wVZEZvjaGOiAFoCRm
MXULj+0jm6GK8bQwK88Aw1LYU0FwMvIBs4OnINP3o7gs4LY9lPDe2FDqCFC2lR8Vs/BN705IzoFf
3OOZ2E216g+BnaBjD2T3Jgac0no3XtYFvkYCK+oVzqTmxo3JMdCL9tG0VQWN3AOmPGFPn/0xPQZl
5G4zD3Fo7qbYe2BMDacuqvu7KRcqHErOj6EqRr9YNWOaX1gRoN84Tj5nnQnLgPIW3qWrA2yR5VGP
6KuuSPIet2SXmVscdvM6K+GbGRV2Wp8+lgmzfxUPvR0W2ZDvTceeP0cq0pMWecZGzWh2U0vcWWD7
t4yY0Ckhh1v3hlf/sCJ8rVar9VQHfHm0kBwyiBiQXGfIAxCYsDo+eemoSARujkOetJdEtJpIZMfX
IO8+kjTztpDrCeF2ugmTZKCT46TK44gQ1l4VjSs/NNQ+FUGEtXzIgil5KvyMCNf2M+s8zpoOmncz
qjq8uG4ZeuZcvsSkEq6B0wzHTir7iK5YXs/mxBaioKr+N2Vnths5kmbpVxn0PQtcjSQwPRdO+i7J
tUuhG0KKkLjTSBqN29P351nTaGQ3ZmmgUKisiNTiTjf7l3O+s7WREB+SwgqwjZFisyfL1I3may/f
ZqncMbdLHtOJwytJ1+qQo+B94nbFldo2SVzAxYmStpwl0CVX7ipS5bHcQLLCMNIpCkZZth9JPc0H
3Q0JkyiyDgad448DAH5Ck//VY5Q49VOY7Esk1a9Mpv3L0oAo2mSFeeM5YXozyQpOn2vKcNcD2Tbp
0EnH2GV0GBYwBQAA2FhbYmbcpS8B+XXk4W49dyGixkp7E5ac0bVTrOylozpmBUfs97Qi6famZznN
zU4yqT76ZXmfeb6zlSkleLYGhHkvZRUVJVYlU67lEREX4IIuaF/XWqK4ppiFYk+DBw4I18iyE0Nf
kv9uaQu3HUjUrc7zR2ZWbATQew/tQjno+4RuB+EsYkdgQEnNptrxbaa7JFDJHkOlvpsJsovsjBTA
qvYjC2kc5hrw1jr/HDFUMUXEkdUwMdvhbNh2qyBFKIFWuHahPk9OmMDHd+9JnOmZ0mCUoHdqX8zR
hbBjzsTBQcgxtnJK5jeWI4QuenTS0hTdD+lUzSeOk+KhMMYlIj0kRdneZntMg86tZnr93giY0ZuU
StvZ1EClvts0tfZXx2TYtjhxwiusCOXo0TLL6ugb1jmV3htcFZTkNWrsvNMv0rLKc+UCFwxxC8Re
567bOgyGX6PQItgvyRWC44KVQp3kevsJ29kTsv4yrhzd7Z220rczKsFTiyx7l9luRrgCT+IG92wQ
d4qkJbtK1NYPVf5jB3l+Z4wd6GwbA5Wg4jtpntIzlYHE9u6HB+WmRtQPwj3V9WpSww7OCyOF8NMP
pE2CrlC33jj792GYsrCZQp5CGVCH66Vpd0LxkaWdwtxGFsbDmuTifl6cEtI3Ex0v7fW1FvPOCqQb
RVvp6E/8pNjiiddzg83Ma/hkDk5ugM5JxZ+crS7ifpWTVmPPXBj9QjdD3XBKdKpuuawRfgeJf+4G
0cKgwTh50HZZH6/Ob3vjd8x3Ok8l76ufyWPhj+bxipp5tZgx7cq1JCUtMTPN0TqutMgoXT76BMFb
kRPEB54O5K2PNB7x6QSPvvGLNzNw+ierd7u7FPoUF2FBwG00c5JJolsMyFFhWpI7kxbQF1K58LV7
MdZpvEAcITWj94HZVvPvIcMyJDqCYMvFAsaSyHW6rIbRP8iktM9V0rTPBcmuVBPNQi844tHoMjGe
SxxmRZQWg8atuoagX9bSsv5McNNuQOnUX2YtGM1nYi7uxyUjZwpzeS5u6gFL9SboZHGDN5dtf9mR
7hH7c26/uaQh/ChdAn/D9Nmc7SLgYka6HxiE+dnJfTPlmquXjvvGBA7Y3fZ+Y9iRNXni0HWm/2fJ
UdCunIs/6SLT4EwdJg6W43KvzoaVJZEOrSs6suybcytw2ce5MrpnI83c17Cqh9/EY18DGiE0Q8ka
2JFOHFUfWpGlReQKP64uiINJNXqvEnzgK6T47gfahPnBm+wDa8rDfjvZhkucUkEQBRvKFOsVYQE4
mB0DGRDiQuIxaemY35f2Ickc+6klE/luAYdXczPmSwPch1SCTNXsqiZzUNRLKPedONNXWXCYzi/N
GqBgJfUa2aj718/lJKMXKWJ1ih0FZvdLLbNHymA58t/twImHv57fxPLDC7kZya1H7izjkTBLDsvs
zy8ygY+5n+olJDVuXbuNLXTZ3aaNj/sKrU+uCHOaEEwkJtY5v2ZNSj5npp7Goi2tnVsX7o4YvCaD
gehUT47ZpOURH2OWR8MY9GSqlz2hpmvdOMCkQpfJhs2nPtGFAw5VsRTiQsgQTdYLerYwSOqzD0vn
CSDVsG91TTrB4GteEEWIN50YcqOU8r+13B1PaWHtWJhRWdSK1S0Jqbzebcp0I0pI8HtipJG+M4an
gw6N1t1pazI/pPLVifl5AVaiqF7NuRhLgEPsmaCukaDYLMNvNenhziKn7yS8QufnkHXvHQNZvjzw
DZx0141lMIQ8p3T0Cb54HswIgT5CvFC3v6AXJ7dhgTeL+D3kWd1YHIJEsMZt/CX9soy0uMFBhqZh
RKQ9bnvB4AnKMA3StmRoOUatGQLzMQH7Pfl1C+kwhwVZx5jueRpTEu3+mCrgf/ZOkmOOdpxXJgIg
lwhxJN1cVmRgydDrnoupGX5jurF9RnQOqVk2skxPOt0zU02D5m6RIs6DkmhABLfTS286/Rt2H6hH
VhO80jMIAsVSglSqMryVvaA+ACcsuOQbg6A6xXnF2pR6PAFxSmhJm+pdkRWoxZRnR+ZM/iKwRBPU
hIPPJ5oZzpYE9lRoGB0LGDKYwoTlgXYCnCr4UM33FgBaACkBBSATLJ6sfizc14AJPcnXncMb0RUe
SwnSw3gzAaKcxxx5rrP0KnlEYcG9yzC4vuSoW+NuDLLbsAqr+3BokmpHeLgLA2/mQw/qQTIArYFb
oGBYshMCMe/V6WoeAiXaX5U9iD/CyYqbDEQyY8hl4ngwB1SPg+ES1ErII2lVKzFMCzsGkw9PJa86
laKFYBt7lRc+Z7h/WcaGPIGEVfImNJrN0U4BCYAfV3gOtDigNq/pGFr1gRnV9GIAljiYCBwuDgsD
vNQmwUQTDy7XQnKb+aJ6WsByPZdhkJFM6in/D83ORMbxOPDZyAckyBQEK/GDoSGpzAbkdHvqaOAY
EvibjFbmiO/VAmnhCBjJVkccKdkjV1EH+qIvk+JIWF9x6AM/7W9SPh91NLHi+MgqHu2S7dVdU/Lp
XDxZ7gArceqWS/rOdoqX07fspblMKlgoOrJ03ZpsjK4x9yyuNQK0H7xKEut7MnLcC8zOBPcV1883
cai6uyOLjcU8EY+7q5iFsHjVwPS3yonznm/CFw2JHagcUgk2U2j3TwMWPlZRCcnWxfVkbrgAdqSY
zTemR6JV2Mj2kcjVmc2RBameop4bqBT8MRNnUnCI/rwVZtDzGqD7vQc3Ib2PsuorWBpFJhiiMle/
Tqh4k+a6IvEdLAW3al2LIFrsQlSXbJjHfTd08mgarQTibJinYc14L7jkWhHxBjPkht4FBXzmv+Ns
JdqIEz5PLpUHuSHOV4dzzkskh4jZGc4rLaW5J2G3i73UyB57nu9Ldw3VmbCnbIfMGw8GgY9RO1NT
RyRm8yKBw6uHsz9KBWi0aZi0NkaQGKelNqtlIyUPnA0A0IXci8fTttm5EkncUWybTEn3GeuaGxam
a7ApAA7C+ATIX7AxrZA3D7p7nluLz+IVzHMZW6IUeB3EIelCErkcYuriqZfgLz3lnST7BGhCAbIi
22q9Z5ene1+SqZVSl0nvs+JCoUrG6HZo0+m2qHs13rAK5coaBCLjxkX9R/FQHMIZe6IuZm9XpB6P
ysiGNmoDNh84nbkvzGyZXlxzENSNPZcU2RDoG52leqLQMoAhBykP70AAJLVpC1w/mvyKC5Pq0D7T
xuvL0o1YI9vMnTeZUsj4i9kCTD1cNLFAQOrwboqGu8EwZiTQ7WyctJ7UidEEv40Hipm0dKxChxmL
Mtw0f+SMNxpFdFAyeG76T6Haf8s59yxr/vM/r//Ob0AsfZ5mw1+2rv/4p9v8dy+V/Bn+r39r/y3v
Putv9Z//0t++svpff/0xURjx5/D5t3+AIA+Q8EF/98vjt9LVP3+K//03/3//8H98//VVnpf2+1//
5bekbbl+tTSXzd88cih7/s++utvls6k/+//8L/zTVIcb4R9oaQSqT2GZDpKUfzfVYbez/KvRBInh
9Ty9alX+3VQX/AMt4FUSzp2NzvGaWqAwyWb/+i/hP0KWn16IdBzXAXI68d8x1V2/+99EPyaxE6hR
w790qSEOob9LlDJPN77rStTNAclnMU0o3QeuM9v/f4lzbOH8F7Gh/1fkhOfbLB4FwtS/fzOX2Sky
yIacrnRlHaPs1V53hj0CYajXvr6EGlXdTlc4/U64mIZ0W/HcMwLNVvIv7dx0I59B/gBjorUfl8zv
31yQvUtUUIX+Nie3f+eSbOEdEb0A4asnaz3KmpY7sR+Zp+/IIKmduGvdKo/XUQPn9d3M1xHCGNYo
FrULo97F9ohAKNvMijtSbgkE8IGJkeXEBxJfh7wmbbrWvpYj7J1uQfPQewOE35nWpTlUbC9AuDQS
JBddmQRvUFbJjcsP81lnDjoUo29pBuS0GN/8xJOBSqnqnrBZTN80XgAUgqIFFIPdINnzXa2buYIm
DIfXBaQ2VPMuWEpRQ/v2Bmev1iXT8coyEmomREvS3MrMnAiOpVaOpavd36BjQnhkWIM2pTvZgEBN
Z6XiIS/q0s/tNTkP6B31F+95j/CpTX9lkGI8JgWGC5kn7bGYqwKORFR0zfjW5kmHuc3OxHNvos3Z
IFMjHBcaTf9C1rt6tRe6k2yuqE771SF/BgIHebTS9PiRMtdaCZMcCchuoNavG9+fPajLZjt/Gdj7
IF47icMox3Zhs0y6lheZTz3Tbb+vGWyOFqd8VfdGE9mC0QF2/ZLayCtZ02StWf/pHHfuN3nvr9bG
DFT7Lqgknz3ZaQdIQdClkQiK4nYV2Bcuo88clO4qMfQmSE3vD+RfcGVL4esv1Xfmu2e23f2yrNjg
JwaFWaQqxYqcikf/+IQBWQC+p5A1qlryI/BuNZ0CcFLecUkcY/72OusaN0iuys88FtaxyoVEm2Zb
lRENnj+ghZvs5XudlmrcjLor3Y03zFdr+NiLc+KMq0R6VVyjdNjL4hQrDZC3MDqBgOTjHLRosqAu
oCIV5nFZBvVbYamvNqB1mdnXSZiFu4GLBd8XmRItSul2NCKUsQGa07p0Ll1qdew/DVM/ikAX70Nf
2PWpN43iTcwCtmcykvq38WoVAL9tiX1jFFgXCemUJd/XtkClREtS6mxvp1iK76EolCS0Tm1RRShz
dXu7+qSKHLwUdHLjou2nRAw8BIR5Oz8uilk066vrHIyHunlACSX4sIWV/9svcHltWYTywdUmtQQO
HJPlCvoGVgflTDpE1BYQHNngr6xnvUmyCi7mekYR59TTlzNWgPjm2mBhaA0ZkXlLH1wF8OZ1mZRP
OcoXlPN/pGNnt35Ay7JUNYs7weYBrMd1fxFLnSL4qnrI3JvQtIhb4BgYjDuDwfOdyHwYG2vA/iAG
MIjIbRIux0ZrsR+KWM8le9txll9pL5EKVZ2fAMAzTEWhHoKUk4IFaaKuyWzKJfFgwTZ3Zl4RvBHf
Cre68ZlVMMjyrJvUcN1TCyPpOazdIYgxpeQrOTCdQbQ0K+eXYbpqHUjmYwgJC4g9CSKd8c4MEC9s
l8FWf9TMUO64cLzhRC3N9T0pSwCp/kJ5GofzZLx0lZiTfZixX9+lgkUVlANwCztOznk49DyRcyzQ
P73xbXlNIcHINjbgx+w1byYTT8ZVDHltDSk/CKb+IeW4MV7GTEKrveYZQu9igVxvKer8S2iFbPF6
2THEJF8a5mwGOuEBpdDCcqxFGrYBHu5CrEjyemSwoUnH8BuADpvFHNEPeUKT6Ggu5DLEIL/zl0CS
KkOD3A5f5JczuDJbQ+AO6JULGFO3Skaz8lqUXH77hVaN53oQEOW3WS1RwdSdYo2+TKHdbfSguGbS
orWqI7G4HNIZxevHWiaJtR0cXdzWPpO9jemJYl9MrWvuunwMqyOFGXIKP7DW38Go5H2z1OQ5GJnD
Oq+vQLHHI2faugscFJW7/Frj7wo0q+EG8nOmjojO4B0I7Jdyozq7dTbOAO+LOn9CtmNP85u7Ihne
WFgff/kwNu24QLcHkILCnYSfZObgVgRFQCmh8phZCvJkIJUZZRPzmtaPgajbNK45dm1KzgI2c5ta
BSkEs5d9lHOo3vO6gbE9ZMLrAJjM4yWFYpeQLZTYn2vOeIMT3xvEPhxCOsqiyMYfbPSKHUIwe6T6
DLo+4uOvnFNOqkx4bnjvyMSZLVVvPaTQN4N0CnaakNpooyGUM23rK9ffCc+7IqZliiIMvnqLOsqC
kB7oANWnuyoXd/QqWjz/RsscPJHO4MeK/Hd0VEXNvKXMrHyL3Sl0InYA3oruLeQnX7VtPkqjhPUh
JJNLMGlmeTO3nJxxq2e0uKCQkyJyOfbx4cILfHBkaAMhR8r0K/Xd4VM2nT2emykF1jS1XaCpk6qu
2QKd4VjDKEI3OXPmblG/FK/mkphI++HTQ0qBY2VcXED7ywmkToNor0qYCcK0N75SPLgZWo2kZuIw
IY3YCubBesvV0F/T0why4YAutysTrotHZWQeiTFFsVzZeS+2vq0Fr4wqkh8hcsdmjrROB7fsQ96/
SndPDILSkewwRYBQZ4QUPATheCByJrja+1VOI+CdlUkt09SJIB9H2XoBw7RU3DKeF2xVagcjA2Yr
+BpR43Avh4SyFsqpT0nj+kRrlvl5cY3CYB5asIlW3bp8MzZdXmTJcWzK9ksMLiaW/nZQNlCqkVa+
jxYZ9L8QTBi/FKtk0oVqtJ39KXOhl7RekR3R2piRzvtdszjzzpU+HSv6cbbvIZy16gikfThpgYJm
g/aOPx1qy/z2BBxZyFU+Mh37L6xbKv1NycLMZe2Vlj8r4eSRZrkUT97Efo8hTFw1iVfCAlxJrsAh
xa/uGNq7sdrVqw5ZL7mUBTR8I1rhq0Yc9uLFWfxDrcP7cqQZrxLL32pTOjHDm4vR+iarpoE0XOHc
16anGOdrSqCNhte/Un1kJGz2mM+CbDBo2QYR0uMxoa+zOWGKb3HOEfMgHt3VKl9b1DokmfMsRJYg
+6Tte3ZbQCs2OJTW7VxcI+8Dkm/sMLe+cGB5ERPg2dmCA8KiCdIP0JEvfgV1w6HOyrh2uShY2HX0
5MuOh4voJdFZvDy4HdE/Q6+afKuLnRmNWBrab7WBQFaRR0R4+Gom75MN6HP2/aNGhzAfapMCcVN6
pvvN3KO+64DnHSxjHK8Li7/eWu7buJ4RtftT2UeOBm2nche+ZGI4+nYlfGclc11VnyJNw4+BLKnO
N5wN/DbBbj2/60AibAj2Se68lbRgkwEZugVi0BChA8CijT4AYDD2JdFdcTih+2/zYd35THcf1nIw
DjLFZtTDMqzXjxCA/1On0/KsR8QNrCOIeMi7x2IdnJ5KsByZYftljN0YmGtfdWQvNTABUKb4YLdW
+SbRlW4YwMcS6TUKHFXbr6rHVk9NhN6bLDjjlhyf8tlZnZuu1St/0a/p23EOcIbCWNPdazJVRw34
4GGl22OJ1Ah5XMzC2LduGc+sV2MtEX84g4HlzBNbgtLusOPwQK3UJvPIweusipEANKDNWns/DLEg
AutheZyU9UEBn6eIh2yUXgNiHmWwN5/ShpeeFO6BcInRJDrH1y+zWVcPcC2o7so23GmnSA6DwSGg
ra798QZjuXV7MmGlmcBDIGYNdCeOXE5sFAaiC8iSkiPChbRGRWY0zyZHcMn4u8mKDe3BdJB1ty2C
Ggaj4nxJDdSArbOHXQd8tacYNcFPRGhj4FM1HA9sSlF0eAJQ13oJdN5GGSLjMz6lR5YcDxYab6KP
HXejHBhqYqmN/ZiwdNTWmxPmpybt/6i82q7TFYDFUm6bW8LdG2OxcxddnZZseSYc9BUTgzpb2FvQ
hCxs7YtfYWcfpbN+eq79tVhKSLKCDXJbMPBsnA6BIuYcKHMtqp2s836caWIAB0CX9BR4UANP4C2Q
zWobuNO0s6+bcuSuNB9+pTZJazHBHoK1jaU/zRv2bT6KXhL2GCnp5obqzj62Yml2UyUtBC3lbnTr
V4wE03EUGaNevUBqWMnq6/uB0fYIfjFdSSQYUBNvyPV19/lICBC5UV8uE8rcyWC+wkC4cCR9ZP74
LDTzxyjNGPrHS944sK8ZUN6GTcn6XqE3qylHSQKuWnww7gpRCuVXUz7p1r8fcuuh6cHrmbQpaqu7
OrnLfXEP4tjYDXZBqcVZwPPm2N+rt/TsTAIz3Pth86FqdfZNxWtd8vEKc/PNYUW0ne1kjXwMM2fD
moYPBiF/cj/s9xoTB7qnBm5Zmt/w2Uk28F5/BQbIunC8lyKAbaYGkmK4yTxvRyz5eO5tULwQTa7N
2IimwtXrk+un7+wi6Z66xDkEdjHtcssIPzXZ6vWGqCTNgpTchmOl0GDQH9j8DqXw+b2a4a1W4Q3S
ClpgJ9gxp/teuUwymGC9ioU0jrp1T+Nqd9BCg3sKvjRufIayLTBT3x9ovCw4sozG495xb0VYXkHS
7rFCjnrCaved+23Bjoz/y6uFCQssIOJDy/e1xAGOUaMyJ2SgifXLtrKrbzA4dZM8zo4vtpU2ZmoH
6qRzCYBrtzLljx0ngZGLOh0NakLz1VTEpyRiP/S85QTe7yfEULmasELA123FmfzwX8k8o4j1xe/h
mv1tTn9C4S/nrh0ugQ2ADzRnGJ4Nw3pIxVrcdgvyKvArO/qFXe8GB4s0nyi3Sx+AzZLf2amz7/Ek
bjpUfqiMguBCvU1IhU9pWwzGu93wS4mp6rdBjoWjNKvHxU9drqLSfXcozij2qkOymM+Bnz+sC1TH
3uCVxN4IDKzv3EiijEdL9ZOu0w1gk3Rv4+hYuMoA4HvTQjuezod8qaZNlfc0e8KdWcLWKJRdkNaB
3U43aAmduFmtt2XQ2ZZ6zaJ+NRI4hLhx1AEBwhk1NZR5WFTTh03YcIQi0IzJKELKIfV4zJxCJdHY
p2u+YZpEdhhCi0tdmc1NnU31e4EE4iPNxiUmr6z8xdOk37XyO1Y++X3QEJLXKBDvaR3erTAsRre1
Ylel68ghvvZ3S7G8w3esx90yyOKhpHfBXhF05kOVjX/IU4zr0Fw3snSGbY98iVc0izsnhSA+fMF4
1vvJMm5bYJExa0753mbeg54QNvIA30DogBnXwHxuBXICGZbrey6r9dteHR4JYHou04QHl5zFUC0c
TVC7AeKSY5rtitkxv0uNCWCq4Arbw8WZaUODlQAZbQW/VnLDDr6NWScrgCInfrez8nV4Z/M0e3QR
ojvJEPW/JfcB6s9zJ0ek5MNtuaZPQ1Hw6yf1x6TbaYMGf6/S+ivpm/sZ62NR4iVpLHmPCMR7F/OV
jWzWb1bVPTsm0MkZdW2M4PKnw1F462VMyhIbZqqA3lvn+jtLzOFkMG/B+AI6vT1NlvteGsN+tF1v
7zkLYxKpUJJ6PK1KXp128C2Lci4vkw6Ml3DN7gzWLXHAiAnQdO/tusnmbRmHAPl4LZ1HWGG0xnM6
cHMZ4NA9ovMshz4jQ41BwE7yi5q73AxZ/uBckcu2zt5MS1eUtWaw6YcSS9xy6gN9MKyrJ7GFnT8m
Kf9CMdwlevqoO+ObKa3emIpYsWCiXGtYccdGTT7LIoKcW25svtIM5Sb789sKdaMRGg29c8u0ATPp
sHUrVmAqQIweD2KCoE4nRbZe8FNOrOTCRiWIifPrFhIN9OJP7GyYzjDCAwqP+re7oQ/95Nr0Wcsb
H9x3TeQpvjW/jWvfmHxvaKmtv5WWeRlcxJZJM9ZX70TubFaUlGg6WdyFHXJHLABrWFt06Si7+Mgf
WJPJXYJ6h+OgT7Mz7hJuNUNtYZPHFFjPpY9yKp5Sf0zPRD2sj2nlHGHWZ6Q36DCPPGf+9kU37YyA
Xw2iyF3SS0Tw7nC0vfkZy2NiXwevfmx5I94peahXXrXV8ZgjL2uzHxswvUjhSeXNuvvJ1o6xGXuk
LP0Vl+qzb91i40qiK6SujAu3tHdQWrhjh/T64zd4JaWzRVzgxqOVeM/tygE1Z4MVuWHuHLJWrXGQ
pyYKbZjXt2ab33Te+AQFOsb6v5eWjqUjlm+CHuDbDIwvNqiagm3KqHvT17N5/aX48T3my7iCHHvL
gQA0O/WosCYmXfHEeJ1xYLMw/hpHWXwsndU0275eua5mnrNi6ruDodkLEpCQIWdVOu5Mr2I+WZsn
4aSnNoVDT+rCj9mw6bQZGmp3v4TDm2JMd+uVqfGyToBbp/51dMff2A+3YcJJem0bOZWWmrGebUEX
C3hPMGUkz70XPLLdCNAgWB1LUAm8CEcjMW1Zqz/GAOFcaJTMIObMZfSehudgCmmVBpf5RyJ9hrWF
Rgmn6E3QSkfk1QHAtMUnaOH1LJvpB03hrpFXfR6QnqMOA8ww1fDdWC1Wyal8JnxqP87ybSXUEjPP
ioK6PRCvt34uNuVUjdKgb60SmxHxRnhQ11Ng+i91Vxx7kkPLdnVYzzV2NCornkqGlUZ21ScDCH8m
IKGJKupBt3WZzJfvHA7M61LrnXdy2dq+dQEPS+4WjebsQK0npIzxdjC5jACKvT2oMykMKIuKApH4
4DCfIuDBxNe5jjRmzXoO7cw5lYjPT13T/yThwOoQx/l7lf516KVjf5OPiIPLJf+gSzO3ZJmNOHaX
m3pS79DkAGuOGUaaKgse6rKdbhtulX5iZd0xmAFLj4KjtQgFwLpD2SkuK2ODJ9kvZ83++w6iB8Tc
ytIXvCFP2Mz4FHdAcq9K4lRzlzfh8mhyprK6v2dMeMlVRpeIHXV/xV28Jr75o4vmQL4UFGLzsoTM
3MAOvnbSNiMOYDvytH5z2hBRV1i/+cHoH/sRaxNHqMmKQu6LnuzuCYPZ4nLWDHRMRHaRGJsOx1Tw
djihnF78sWVUxfoNOZhAx4SKFan6s+gqmy4bpwpm0/Ix7LD50Uh0+DJX62Cli9r1nfMA6Ts4B3rq
Ln5rnXRXVC+158o/qneIC7HRHMHPLXd52El6Q8IFw0x8cj03uFMBpEemXGqECNCxO1VcXGLZyHoy
Qbl5nIJ1K4dmg3mPUa5Xe93FSCiodnYZ/gkwD9OlGgdvDtK7yewtxqZhuK3Zn5DKQqR4iH+DeIDV
2nYWe4qEpft2HSQO2WLu9gwnX4mlnNAhkwEbXlMdw2D6s8g5vBGzrT1Gminm5mr4qFtErxFZ7IR9
DnpkG56Me8YE8HWXhBSO6tsRFeKF6RCG/dd8jRXuhFKvHb6wMjICuhiowDZwbVcFHaKRxDG3GQZq
ZCUkS0Q8kCUi3aFc3mghAFqImlesS6k1PWM2VgjjRkCmhbjaaiRkk44r/WsxTbxkBaDxGQ1uNOlu
eUL5BAjL8jz3zICF0RySnubdFfTcSWt2v1cxpbBsTWpDRucmPj3Kv4nWCgHiOh17ml2eoqXdJfDR
r5V+ydqOmIzpkftPR+3Ul/vcqp9k0IRR0WSfS+ksaQwHAl+I6xKGEIesivJIDGoryFtBXNUBy+sI
Q6CuJURgNdOc56xZb1xuzXhRFJu911c/9hq8F5blRDJxgg2Yuz8DwcwMVp3IycjRW8VQP5Pl0cbE
CeeHrEBCnq5qOLkZGdejv8DjXgtv32eM+YBXDI9puw4xNuvpbnYR99Fukrs71CXO/iQltjVt3hq6
EGXlX2Ea9HEPyze1rC17e1a4syHuMIdYh07z0I5G0hwtktU2VgBmeLs0lmLCir1vNwqZPLWlcn9Z
PcFpU/65NOlDCXRwS8KgItoyPfRmQsYsK1J0C7Z1nv38h2g2HbfJ9Fsk8gvXQ7Ejp/0J5Y+MW0yN
z6lK0o/Eyp5ZD15IH3ioikq8lOuiCSJdB4wr3StLQt5IYyVs3LmMM9ruFH1uSySL/SYb543Bm4qZ
b/5esT7zFqu9IFMRA2IXfGYFUrgO4ysXGP4nb76GBc8L96OHvLSG5H1rTWz9SDpiitPpD+xa3RYc
21ddWvrbbFuvizQJJsdmsj6DPCn58ALX8HK8Id3U7oVoaJ3C7CYNsDSougCKDsFJFcVjzxYwxpVq
04fbV3cVkSa+7eLDdviAkminFxSIwrhrxmFb+WZzXnAQYw7YlZpJaG3uXF3ea5wx9/6sGSbma7nz
Z+eERYUMK3MCg8X8TvEaHSn8jqMSFxxtZTTAye/Adebz64R4fuP5U0j2INg48ipk1ASYQ+Xikt7b
t4C9udJ3XkJWJqica173z1xkj4ZlswzoXGDdLlVbGjzSyXubYKRgc5TIdjPPydmSxn4OAfD7+twB
JU8iI8GpgJC6L+DFj8+6xO5nDvkRz73G9FSBXa9m9yGvs7OfrYeiLbprMjqrGgRGJzRiDiFli78t
dcmcK2GXR0Cg8whxw8IxPU3LR8VC+g5FO1/2CqhPr9lIc/lVU1KzXZheiTfHa02o75/Jc1hyhb5C
WaXb4GT6nXNUYYNsfzwKIgbI+pX2O66AAlOm2YCRDa7aIqIIGryCDBRQXvQ4lkX2y0nb7JYx4vTY
tD3dX0KNxjDXJu4BLVj/yM+q/wi2mRj7Om/nZL6N0jFQzVcw5EawAR9MISPYFTbbFBkiW/RlCGlT
WsqSzp/YDSQIfQhJIKMKN6DZf5tW2Uz0kdcensjLfJeVhBxXbUDjDdt7zyd0Pi2LrO4Mm201tzFj
OeWiw5WuwjoEn26zKuX+eC2nF0OHT3SM11gk17xD3gVFpy0N/3noWtPgsLCcfTmn/sNMIDL3iFDu
l9PnAEP8xa9/h0qOB9ZsTHBqPoCEOGCrBrcYkcXix7Jxb1p3Ns5D3vweVuKelTNGuZaEOwmPmjPI
6+5ptYu3kFioKKv8bGuH3oFFILenk1KwmjUZHwTyUr7+G3VnsuQ4cmbdV2nTul0GOBzTojckOAcZ
jDkyNrAYMjHPM57+P0jVL1VVq0uqpUybMuUUJEH3b7j33DFGNU7z78d5+YTXf/wmUGa91mr8Ng+K
YCwjg9fvdtI85tlMEYc0irO/jyckBFZshud6LouSugvZwUo5M1SHJBXEsZFQTTDa2PTPzYT5nlS3
+hWzKPqqqsABh5cnqFh5KHUvCsmQRrKYtj03RE7MSid23uyE7HSvScv5kXeF42bsmaYTSUVZq5fw
addFb+XfqkoxNuz92KJPDYnDVkX9aS+HTzePuyjGKd1o/HVapTbJzL5Q4p3ZE/PL5FHx/Hj0GoJM
rNSNvkJtjByONfJhAn+8mE0nNi1q0HVmNOVRJr56YeeEyreZXvK6yW5nwnL4GYeIE9Ewbvo4wB4i
CodPKW2NlWxT89XMyRqDU9CwcRnnxzIYQwzFWuUh3GPz7XOTkbSSNHd+3AXXzqqffT/nKKlZAmMh
sZLorMDEahuZDOZe08Nuh8SOB7PKoXLIXoc36QYLrLkZyZ+dtPCgcehTyRfzbiTi7GRMggpmmLEe
0YedK3hOKcFo6wYS4UE5PH0xPkHiupLkRrR2xQA28R+RkYB9TqZwPsRWVZ11xClH3Ilb1SiMlj11
FId1tJcJsKFVoHdPdlrq7N9BdJjcbkTniI+40/f1oP0gK7TzDBHchb1WM9Bbcgc1rPkeqtzyrR4x
DvP4LrOJzKbXTLvgAc9N7FGhpFinpPaQ6K6PUVv0zbdEIOVP8+ZURpO8SL6h37FzB6/U+g5yc5k3
vANhttMaCbU77+E9DA7VqJlFCCl9ayieMIG1Xk4Q/AG2JCiEQZCeQqas3Tp4XzECM0magks9oyyS
LMzMNrsRgrWY4iwmibWbi+9G24k1K/Qe2wHRCHrKdNKozO5Ee96vdVTGFGbsuq023DYymZ4SzG7x
ioO19vwxnbxyjoZtjUnm1rGd4TOWrLHMkM1Q7fpLw06ebACu4aPCP4hpxRhenNgyCP9pxjXK3fA1
wJ32wlQ+/uqkZnY3cWXP6ybUx0fUMeYxTsAcLhCi8NnnPNuPNr7lqhidHcTh4smJ1Bx7JsCFNfqd
hNfuatWaH4BQlYGoPdQIjAuuXULYC5mLbKZj2kVmDgIKmvtGg1xPHHGTdg/FKEGXEP3IE8XnlQOi
3cSGP68MgBZrYwTUR4pAsu6Ekf7IS71776c03JPVThgrHLJLPECC8CfUS6p9FFlrn3GDk/zDNAIX
Y0xN4cwGMZacPhML9QkJbdS08WbWMSmi5TXFhcgUArFR7jwJFbFwFdMIEgJKCXfBrKNb8lV7Gbsx
zFgy+/I59KMYCZbUGtL7epncCj2a+N4jgDhR3Mwapd3I+jOaZ66rrMhJOBpCMRw1NZjfrNld1lU1
EXMyCZPj6M/ROgo5PtbA4dFz9WQeY6qZZvaDELDCU5u15UPdFLRczugiJQ60GOAUsnIBfyKfvTYg
kZb9NJpkFqF5uDXp0y1LVEe0CcTHG41B9Wo1H2k5DrdhoROM7vOVyNvAvRFQ9DYWngTc6oPzqcd9
fwJuOI+roUtZsQIdWYVK4gSTDKKrnFmxDF60YWrPtc80IuicKxoKFwcbMzTaUDHB4lgypnk9s7sJ
YPfcJGDvYQy1ywo1JhQ5tmSBemQcDrII0I1nzSstW71qFwvfpCKu7to6lp1ifcgsEkvJdBv6yT2W
u+oomQwhGbNyhnbqFhGRh0OQsB9fWAo7aWjjgrWLe01jeict8NqYYMeKGmN2hr2oion7B8/Ditmf
sfJ72imdWe66zjsSU8xWeQYzjjWE67cGfy1yLYm8hZbtmRVEs/O12fnhOy7RIqpAnLdyBCQ3nvAk
eA/pfBiiOKnCnRQ+xqrF3+CyUVknPjKGZd6DtTQlt2RFgDL7kb40T6xZM+xeqiQ/cLJHLwo7bUvt
SQ2IzAQLxhxlJMEW/gusCuqrYTQS2mUUaI/Cb8YjsmekA+2iFKri6KqhXNrVZAG8g3eOXiyrEi86
Cgm1ttzZ/ca+N75oCsM2Z4XmPjPDpR2SdX8J20BnZpEuYCa9VXrIjAxdR+QPxrFxUv0lHGV4T3yO
WgmlDQQfMz/8YsRZnwI9sW7T0f3KteYpihA/kBX0PUEtvx9QwWGeyNNVq2Eri/WGAPh5g+dJehaq
snKrs9FC9mEkH8REPVUsm5j5Gvf0o6e2i29gZ7GWXVxrK3dqaFStjDQYp/kKlPtQMjY/zFAY+joK
L4PNKMkOvvCy9G8Am74MvXWvUVtyu2E26jwN7R5LsnzTh/FG+fG0Q0f8SnFm3899Jd5ckvO4+JaE
REi6DhkFIp+1rRP7jyUS942SfrDPm5kexWgc2DiArkAK85AaOMOmNZ6uBKJ2/JEQSXocevFtzowf
GRfXAT5SCW1lWkq+x8lwu1uyeYpTOZhHZ0T0hg35MDQEzkTSCBHKhkTamhdcc9WLPZknAcMr6sYj
ebEMMSacXhhKEMkhOwYBgDUOmRDLSPpAWcobmtGJfPRkYmLCKJlBwKigIw36kq6lNXvTZTHhlsnN
FBOEM47Z/TSGD6CzRq8t3B2ocKL/YLHyRfaBZxtryoT8fVTDfE2wsqKbv+VOz7+ShixyDhb0MwCm
4vuBkekhDsryjuQhfmKZ6VbBvB0ImOvgzZe60TJISozIvipMctmOmbokODfl2lnSIIf5mOS+RgvC
t2KlESr63JkGCJo6FeET1UJ69Iv6R1OY4dbyM4FzV0uNeLXAs8NVZcvpNrILnMDMr14R7eS31hjq
aqUNNelDHePPedVFoM4A59H08iXXzHNbYbqTVHqXwciTx0pGSxaeZXL+ZlWGTLgaCZxDddkyURDV
KQobL0KfKopXo1x8J2YpIOzRmZT0EPFcXttyuIDr2sxVh6euQxJYGuNEelpmHoPBrssz4uYRnoir
18NajkXIIAKgRrMNnOU+C4U/tQwAYuwTTZsCWuJQZX0VpH7/GYmRhsshxSr6KJnPz9weWPX56CFW
ZD9KkZKAHNFd0NP1s9ZfzdBuayITjfKpImj2LubwNN+MMise3CFqn0i+Img+6MPZ2GaJ5HPoJxtA
PBbButrg087vml51AniAn+df4FnCdDlyregU9RpwPZlEWn+IEnQQW2gKs3/Im1JqG7eY6CrowbAd
q3iE9QdiH8NNTQa9C2ajbDPPQtuZb0VkSQNTh+sW57xROpa+NrHkoR8z7D3hTH7L2RhzhmApeAVS
jms9dJ4RhllfzPoFV32lCj6Sqp4ekQyy0iCPE6+8GyZN+z3jZuK+FKzdGIcBaMSP3886Q05LZltr
KqTj1VFvOieIPljoRe/Y/dvccH2fyyRNH1rpdA9RUrPmdwhrRlLls+T3FF23frLSyJ82yNul8Qgv
hgwkxBFkL2KLb931FLAx2hMorLt3jChaegqm9PjEwxbpHO4SvhYCzTiMKmL7TPKgSPbbR06QyK/I
EOYzUkzyymS+aCQTX9dINvPRd3o1M0ANi3gyTSz1FF2LERAbsh6Dzv1mIe2JzklAS8NPrLIvYwir
s93ooYbYVahh2wUEMZ8IRTN+pDG6SFQVTnItNIajfE1nw9onQxvxyM0TdoKSeVF6dOv658QAwhCS
zsmk4006mk2ocHLaThEapX2klUG7shD9afssrO1p6zBMqvEWJ1p1O1aZ/mJqpJGt5jEmmqQAecTY
owOCsQPCMaVrHiLsQpwUjQMOrsUrT/2GqNSI9BKcCkG0Dc6eCHTg2gUTgSIpsgLLK4e5jX6Udc2I
yG4NZFtZ2AzWY1zEFWNS3Yhu0rKT1srkMZCHpijBw7FpmtGDG1Meou6fs+4UzSopvZLOzbrNWSCI
2zSap2bvynQuNwP70pLDpsB5Xg0qMfcIXkcoV1VoNPF+MCTBmxFrSIaLZPIifaoq96U1ehujtWMZ
xSmqgoqbGfWhArWFN+CEcHTAlYqthLKbgvcV/2rGhC7W8UKm7LUkE4E0UTsjiur24CaWSRKXDft2
NZv4mL7cjOijjvanjtUZbmpQvxhEG03fWjh9PsqjOrjxk2CMDsgb5/GBAqCgGo99p1t8oH1G5Waj
B/cClVkmPkbNHLeCO1Puet6y+AI/suPhFXprkcxqteVNASbmoxw6Xd8SBg6Yc4hqgQG3QBJHWiTR
JmerYMXD9YoQbU11igWkjKc69RhTB99CFyUzAki24k88ZsOd76dlCnCkTGYYCeh6L3Ecq+nGokEd
OE6T4I3BSY4pt3ChBRltYf/oHX1UL05d2yVFVpUWd2FFuO8h0WptmWkjycRSp/gUTDiz4Fi5jXg0
IyRVkBwgaaPyLWJVqYcFByZ2GCAN/JdVCbQI4gYJp1hEAtbDmH6CDfu8LLxNQ84GhsSF2b2UKeh7
j2GLHI91SuDzfWmg5OOGZftIcTii3mW0wxridbJASD+VSN+GfUyufXpWuUKtYmKyjrYdKkyTzwD9
627MLFKI0Vi7eJSdoPkyia4bvUar2JCLIeyBCUdOYxyCulSDx7h6uEMcPdYbAh/dSx+oZrwwpO6I
O9UJxsAojNLqez8EY3HSQVc9IuVmecZ7SQEjNIu0mDCIfPdu6Ocx3dmzidqSJGUK4j4K63DHOCmZ
Ni18AThnRkUrhQS/fR87MBO8s4sINYLfhuQH/ZRzrAMfUZlbteZzSZEU7EdNtBaDcpuk7LCpbbXp
cWz0e7MsucYsAjbzW4mGfyB9seh4QLhyrXXc1tO3EI0rSeqhlhhIH+Oe0HvIvN3WLIgXOsZkM6kt
3MSU6kOYPkEieA4YcbAs/k5/igoq78a2XLduqWcbQwvmTwvhbsg9DZbVU+3oPLnC7c6F1JFSpmml
V5epcwx54DlOom3bFNa7MjMj3ehx2rTUeqlO2i6t9Cdv01ixH02cj2Iyok8FRQe5sBLmFdmP4rvM
vzXfulHT7AZ3IOo4NaMovY1SjMIbRt9dBxs4SG1EgiM9CGpJadxTkXOq/mXxsP0pr9+/Z+S7Lb/n
D239/Xt7fi//A9x8iy/t/3bzrcKuff+N+2/5/X9PyNOlshSIcqYEumnB0B6+N+3//IWEPNt0NEog
adAG4fb7tZmPUTHiaIlkjPwJnT/0i5lvCc8jQ4f//T1x708k5KEqwUD3D4S3kEu4lmMY7u+MdQGT
G4UfTO5Ni3lBgcvWiww3kYjUq2wPtLo+ygVUUee4UNfMPxhnKKKapmXcqrdPUeokz0IzX0Jlxni4
3RIpS9qO+KDR9TsxsDU7vCMIqE8ZzNg9EDsLZZgDdaz0QiaZ30a9DN8wl1n3jiDHxWaVBuh9UcHo
QK6KEvDl0DBHbbHVBDfcOeaxAdPIhssmFhmHcEtIKeIEYpu1lukANF3EDnQLR7OXwXPlSH/aGzme
D7q80IfpLKt6q6tyurdqc4quQuaRXAujIjFW1LaL6WKeYiT81tSaXpc2SI8j5eSPSabHS58xX9Ea
DkfDRfjlG2m91lSVIqq18jPzrPQN0MN0NElvuYEvFu2tkZBl9Jg4QRCyFmsdJ9eH3zX5lvRSmBj1
PFAuhMW5CbPxFGQpbCNd7nA3KAjpjK0rO0MBqbegMZlSAcA2q1HuhyFCF07t4FKz1QpxRuUg8GNV
7+wn02SZlVqR9S2NRLFPgkDdAM2oTvQXzR3N1kPFmmrv+0GHv0UjmBmdOIsJhiqBMs8EB46fPlt2
Zj7TdFFJ0x9hIU+bNBHqsXTs/HY2mc2yWYEybECn9TKnr14IQTOPVYr+ZIU40z5MhQhQupR2fsgS
NeIO7vVbh73Xk+aY1MTz4lgpkvlu5snkbE7SZsOBFo0el3xzjxSG+b3eL6PAxqXLEmM47+DjFqtR
pIrnR6tOVdzuoXNBUGJjcWAaT5B8n+AbCDT1YhtkD3CfvghMZCfmRGpJKQte/L7DADRzUK+SvqJz
LSv4Zzj51xAnw71akhOxQ8Juz6yXmDMcjl6o9jaQP3a9ODQVPZqNFkawfIKtmQn6cGGSWQrowfEH
huq8GOaZhfpq2fVhQQim8gBQM9pMkaPv3FphoSotNZ2ZCoiT0SXsJueuY2maTHVGw8cGXe7BAUFq
oHHtroMl/PtoNsEFzabO7RP4KZCtmWX6bTeNQb0JwhR8dwtkzmEQHRsooJCQnPIw088wA+dn2xS2
AzYt68t9FwT6TVqb2mPkWmLeRTnDYmotFpOmrSn9vobCYbN6IlaMDNwq1qEGNr0U/MkqYLqeQP/O
QrM4DuU4bvMAYLdn6ErcycBmfC+lvdOMn1+7odJQOJstlVpcniMJIJUXWXRMcHXwhDbGvZ2BwC7b
c0OTUT+o+Cy6AdmsNuSnlJYPExASfLY2fER421VFeD2pvRg7prDdoHoST5pu5Oe0X6bzQ6vdK7OQ
HEro9XHToKxYGbk7HCyzNw8Gouof9uT6d4HuZ7U3la18RETTUpkT9K17oQ4XZOOjPyhAv/j1bWU6
egCoSye2ijG/THaCsLjPjqyvg+UgP101rUiviO6mY5fGaDLjaJGRj02DG1oaZnE7S13cFZa0t0x4
UPKZYdDsNFTxqLepgvEPDCJjqMfGdwW+YBw4hwP9rXXiAp2PO+Ts9BhWaIZTM9mKlvFnPDjqysM1
kfcMT5pZ5sxIL7FqUa20OnaRd0qJgiRiTdVQW50M/IrXNo155qwKqlrK6lxn7NPLmwkyoL5unQSK
aokFb+c2mX3wAamilx+S9IKo2L7R+gpfdMqQhYXppLwsMBFyjSHQBFl1GRjfpm1xO7bigI+jRr9L
ENcJpHFzkzkCPAvAiYnvY49KmB72vmjkkx3Z0YPlZuO30rGqD4fKEQGXKeS+98fh+58vTf4NDMF/
EGDA+EPAAL6N/Hv0a77A8vt/4Qvo5l/J71GGxddwqUi4+/9Wkui6+iujLofwIkI9CKYhK+MXvoD5
V0pJpaHodpUuHbXk0v1SkvBnNENDxqg7xhK265h/ii/wu0wcVzc0Hk9C7pRLCeT8PnlrxlmM43vI
DnM0IkAIngTjxQ0FC/tyd3oeGLGs3Pgm6Q9MuZIDdHcCfufyMrnxv8g//W1tBO9++UkotaRF87u8
bmqnXwW/dE0IxB0r6aFMhgPnLqo4qaJvJlX+v4oh+WcvmvdQGgqJOOXg78oxVGCGFma4IFvN5/TK
N3KUN6NvGXtiZPVt6bPqT4KB3f6CT5mjgsl3ncbbWVJoMB53N78qYOkLpqDI/4thxxUcUdv8z18I
MP1NYfjzxSs+BopTaSJrXurWX7/4CBhSG5kuROtK0HVP+J38vePq+UOPmmiThPMp6doYAZFONgSH
vqm8wtG0k8uUYaerKDtNIyaEFRSsezc034NmQl126NNmy6J520T9xnfjd7oRPcXYHDZfPgITRNMZ
0VzldKPaHdlW7b6rJEMgRuWVsF66ObM282JH6rJjJGyk5E8dvR72NzFefFz+M3bis4oPLtaaHzqk
9SsBc93HciC2WnzpwD2yHRbS64L5Rhs1lvNoAAiT6MZT6F4C2GYb1JUH4cQPc56EKxmwb/fT+VL0
3cGyW/+jmHFe92n/oOtje1KFqK5OxjKhhaN6DauasGcrJD2gZ1MSzmXlgRKaPsJ5Tl+KyN6Y5HwQ
YB5iXyiY+1fZubLmcw5KHcsa2+Ypex1MX2L7deDFQ4ttbOtshS5oBxcNb8Y6mVwL+sTu6tvl02CE
aoOFholWzL25Jt0gCdeZDPE+N03h5Rmc3HoI642JiX/N7sk/2TVmPs4BJHElmn54PJW1dvqUcJN0
fiM1EmV7X/k5xSbeODEM2NcINs47bQI8r78UsjDXXa0da1WKs6jnL5ZjwcVm90Qx4jIqDUBYAm9Y
MeWI16PkmxxP+rjLmKfBJKV9t9JQeZVfsFur0Z5kQULRFWXWuvxpq1rkJYVR3zYpTnnYGDtsr5+x
W16MjC/GbD5Ns37MNXUwZJRspix7M2ztmSi+V9bRag3kYiLfxmLLbg3RPs9YLQQaAqwCQv1pRnBI
wcznGja5tp+0jDHNmM3YPlliJrVTnZOWQAiK9UdU6hjxTRHe+HKO7wuDIrZNdfdjCANxdTNks2yl
52lFAJNztFUdfja+bG7BPdiIthEkrSwO4rcmiN1TgFL0yH9Y3PW+HR5CwWMfzyJ40Svl3xtI6gH+
FOb0gYpIXoxYC29drTY9n4ErKFDCrVaZJXjT7ES6D24fIkdIWV4hf9ERWTBq/HAzQESbkvTXQ5qX
/RV13XhwLQS2rZmWR5jBzqG1kRUPgRjuW9XMmUfnVe3nJkre83iaf6Dd8hG4wNiYjPxTdrr1ommq
fsdOnF97NxgOHbSo+2EMhnNGQMs50vBKZonozx0Y/2A1gJU6mabp3jSlXeymuXUMfKiQ4y7OVLf7
ctKmp7KKjCta8P5sxhPiiWD4TBqrylbSzobvqTTOVpeHD3OpIw2pcK7DmtnruMlCJOBjrcTKMMv2
szK1L3BP5Xuute/mWN7CF6D2KDch+sVdXAnWKlkftfQ7uKeat3zg7EIWvildQpvnbHxOCNjZ13o3
vtijfiTOxL7O+Yu1/P5yhsbUdTQZ5AWlccbJ1DwZpI0dQciBUMLLJ9RZF+YrFNAkWk0RWJRmWc7J
fqg8R71N9qTtWlV98ZYQytMxwKf52qSKqrqkY8M4QJBkAtiqrbdypHtrj301bvGckdx06/fznggK
D1IA/SbPJDKbVScefa08yWxnMsHmpNUBTamP1G+7dauTM9VEnj6Cd4WCEMXy6GAmhXr5UgLuMnI8
LljeRAh9vz90A8SKwDhF47wtUdAOoe3NxXYoX6r+hCYdrQx6JbD3KNhwCLFOM7vPbsjtVU8qylyR
vcRRwnh2kPvERk0Brbvru7NkoB3HRwjpXhDb6B7rdWW+kwq/KbpwD7YWhq9VQsFCfMhMex0jUl0r
0GmHsGGiOHd01hUplEa3n40HlqdszcWq6X8I4IubCRZMULUrwQnba90pwF0/wOv1I//aqXpn1iwX
Q4w94Da8fkaWBm55BabaZqAPRTeHEN2T/+JS1NoFajy2NcJeC0CEkXYX4Hl1jVLfWMtNM8+7dHq0
OdC6+DYu1Yled5X2j2kYfRjOd6sAKghvPN2VSHc9MuEu9XhmrfYgxsreoCtM17YurqFsvLmcnfOI
NGEM0H0UPqirjA1gaeHnpoe81Ll+4gBZ//Fdjm/6f9/lDpF8qEkdKEpgkX97l5PiGPawnZNDhKap
LyJKJ9Tjyk+9iqOjrM3nPAc0YhZiEyRH0GJy0yrnVU4NU9lxR8W4bXrL3bh6ERxIE0tbNu9ZlieX
sMClqnLplUHl0ZsW3qCJ4p4UGP3akU7Oqag+MOffVjNNcxHrr7676Nw1BPtS3+PGQd2rqm1jNU/E
n5Ha3nd8pyB+Yrtx+BhwQmkKmDs+QCbptrOOgbB5o3QutM9yMxh+8Vy3CpJZ1+ffZCOYq8bFcTLC
Rw2Y7NaM+xfRqzX+zSOMOBPhlHzQAVhD7gzCM8L3MyRddhEsJ/wQtxb2GAQuyVHvxNahS92jzwZM
yrh8zcR5QrrUPXF3LV0XOnoyOfQHnhW0FTnuL0R0tUHCxbS8dBu8oqrHntsDl27v3kNQaFaVPk5M
NVLOhB5xDkdRJ8JvLal5GNxXIakrAJVz0I3upWYZ7ETlk4ZLMOzAv0ijQpKzK5pPSw5iNYuIuIg6
KQ5dAcI10HB3jw1E4kLuKVRf+6m9jRL5PYnJAqlNCyMd44IFdrAeKoU1zGLQw3h4X+ZchfFgPAVc
0bXWfAgfR19TFQv44A0+BeO1iqa7RQ2J0sbLOoKmMsYQqxr2+o3ZBa8YK7Vd35CHhDkNH3cDE0E5
6qGulzFdVF1goZLOopk4ThJ2NEAWr5L8NzQ4/IbCerZ1HhAXNclGizLnue0swi6m+E0WmsRvh/MM
JS8G4ZKilzgej3cerEtvI/cvpDwCMbHW1ZC/mmX/Xja2eiJh7GPU9GqLySj1YoKc8r7bOC4tKFpz
ThVjQybNzaTJ3SBQjVTauMkroMfVpxJLSNB0l+raRoQUcWytsNaFhifC9ggVkDSdKjqFeo4c1tc8
5D73vpB30GBazAniiF3somF9UUXLMwAwQutbUKMsB9gd3s+xjg88GlCJENuTymc5R/ejYZ1pD9ai
58Ia4xeHFJRGf5BufgjGryCUN6mEJMjmJIU035keOgWEv1BpZs/s64Pj10TVTZsSN1gkWYyGIazM
h4BeohjUJkfNZQoU2wjKRvvVYAzG5mUjK8BRnbZuumZtZTdFu3EWxLd+EOl4l1TuswNSA4ulGxRX
hDwY6HfK/G7jaDRG/KJnxyQLoyMfOblQG9yU+M/I7VlMGF29m/qB9gWg5uxp7Km08Y3RR8des0q6
m666Tcp+W6B9mKs305neVfhedl8Ca3yHtQM0jR1/tULbpPo10J/qtvIEA0FNXtH+eCOJPhBy9yxZ
huArzhlihj/GGVRAtC3bL3LYaQ1AIaNBlv3WKY9IT35u0Vx9MwDOKnl4EO0T/HLJMs4fvfXAQ60E
E/Dl3pCGtREu37q3dPRsgy5G1seF/M676zbj/aj4ilKqRMOlLNCupLzDDKHrQnqQii8C1IPUTop7
E1UjSyp1jDTXE9RfMQV9EvDU9tmy9iGpgEPHujOqTzOb8aYsZsmdmPl72Dk5bAJl3+M6cTbEcBTS
Wrc1S8PW90ABeItZW7Z8FdnPV4j2ZLNXMGjcCmxEvKVSvjcrWFfBA0XYpncc8HLljukiEF30vVW/
XYJ1GrKScv8102eAJpvZxTvFE5gCCenGYT+5uD/A5CY1lbmcTpZ874MaG8CSS6vd9LNzDADF17tK
q58tn4inXJ1lnNxqBI+OprkytZspq5GV1CeYaHytCg9H6n7u1WaON6YCWkKEhDLrG6atR/x9nmWd
sJgsp8c5xw5lqdtYvhFos84y3YN4cIcE6uzW70N+G+RwfIJPsyDJYjhHY+OB/vdMDT/j4CNfuOBN
20n2zKtmxsqT8eYRYwHwpTJTd8cMBRKfgf2mrMsL7ocNak9tlyUR7ALnDm/SY+TDFJpYL26Djj4C
orTF38JW1winbdL3TJXneg3NGEUdRdCYFc9ZHfyAyHseCOE8RunwMCpMir6O1rpIk+xY9oso5HHC
R2vI/oqFS7nWTqjA8SJRnwrU92Pr7DTklrCDkI2L9Dswbvbo/JBthHnHih31rDek4PlmtvvvxkKa
Yyd2cqj8ur7MKIXOqazc16pCGhzAdKYXywRSHZWm/NNVsCUJ0D2glDSuhjNGbySzOqekMuMd6t/2
9Mflhy6XUcE/dkzMcNDuswEzLFtxV/6vhNWyGkU2ERN1KBEKZN5gV+M9vWHL1FN3+D+78ugv/cns
YCIta62/pjrOI15VxOG19DT+0t1kS5/j/2x5nKX7yX82QvHPpkgs/ZG/dEpq6ZnwIcvLuPRR6mdL
VVaJuBcsphAojs2XI2IsKPrIyBXFSHps6sY9QWRXb41NpYovUNlnRw/bW4wN4WfimM7RENQMZsS+
eklFEFcTwNVHAMPlqWtFfF/CX7vBLsDXV+8eE40WLSmz+uxYBCNaS285L13mHKpm60uTqTISS3r8
Ebowg4NZ3AF46z4JSO0fcsN9URlxMgW7tVWpXmHquIA7gmvSwnY0Uenkaf8+W+h6FCT101jAFLJ7
H60/bU4WbzCjMLjAwqV1hCaENe1upAfcYTLkFCV2pW3slzGtuZeM/jVBfs7DGZBLdmBT3L2GU9OT
9zKm9mbGyxaskN27R+RVur3CSNwnG0dokI8WQ/AmlItTfXIrt7nLeJwemqWlIzXEuBZLm2cvDR+x
v/R+488+EE91wS1CcziEc4HoeOkYWTD1Z9Lr0mu6NJQs+gYSL2kyu6XdVEvjOS8tqL40o8gS88+e
/hS5hr/PlpZ1WppXY2lj//jp/W068M8xmM0IkAGnpTSWtcuv/2oGSP52Mbmalh78YkBibLqvg5NF
m7pUB+Q0NqJr0KetZj398T/7T6Zvv/lnf1exCytBOlJN6WGoCuBjJnWVnjQGSg3n7o//pX8y5Pz1
v2T/DudK1kiYJjXQujAcPrAV7Xx02Syw7C90v//iVem/bUSWk4AVFFKP5b1kzKn97mX946QKQWif
0uXE4avunNRyCrXLeQR71wVgMwTAsTmtUOtmBxEtRxjkdX2XLOeaNhDm9rcJ7J/SLvwbC4J/T97w
H7RG0E0+8P9b2nB+r/Fokary/de7hJ9/6G/LBGFpf3V0NDWoapAsLPuE/79NEJb+Vyn5ctg2tHxl
S4tf+mWdwKIBv4gF+oDvlM2s/+/bBH7FcJHPuA5PiMP0Wf2ZbcKysfjV3cMhwg+k24hICbDETKkt
j/+vvr9pA2UtLsLcA61H7hv5H7RMBARBooLi8Jj1ISPELrG344D6MOSWf7HABn7PkAy8l0s8ipr6
3JMls4KVGmX1ohtilwPuufbJKB5U2zg3c1wTLB0DaLMJIt11cnC9MSnzNxo+jYwgmCJNad4FgU1u
wGSQ0THmfXWKexneNpnpH0OiZNdWUeMroulWFwem7MrOCADAUeboX1bWma/cr/V16tFcIWlsHkjO
JOKGsQlYLKL62gcyLSRCqTL9QYIc4spq0lscCbnSnnVZGV8AD1nrDi75PPVIuxsYZctGYwQTAl3A
MEiFNNmtpG1vFlujZ0wIWWra+KiiXy0Lt4/mpAUHu9YTyfT/qDuT5ciRbMn+ypPeowQzYIveOOAj
nXQ6pyBjAyEZJObJMBiAr++DqpTqzKySfK923dvMiPAJMJhdVT3Kg05IxfRRF5hcB8A8Mz1gXXKs
MZH8grEU79tc7GCM3ZP3NZ5djLq/LPguL5ZWE/zGQqoTfyVRPS0MBsMCrwBRXLKrwueRzjhmsU/+
mKysWHwUmyTJ08/fXcn/TuP4l0sDvOh61aJqWQJ954+XRpUvhl3FogodKiBDBnf6UZ81P/z7q/xH
C8tf2p3+QEW/jF+k6eXXf+GL6v5rN1S/3nuIz/8fWKQY6fzu61/R67+B0ldi+//+X5w90QDe/7iK
8Df+sYpYOsRzBvT4fJgAmAJ57B+K5Gp3MviPrBOGh7t0dUL9toTY/t9siK9ITpbj2SZPvn+uIbbz
N9v1DHRM3/dRJR3xn6whhvOn55ans6yxSHm8EcNkNfvzpTKJwpJtYqeh7o43I4K92trd3F+zvNW4
pUaj1fZWE2MpopSJzJSxXT3qrAZuf8ltIrIHDjc67Igh9esgB+OI8WqOpofKnU9wFDIoNOMvSzrU
hUIb3OlIj6xVHAnibnJedIP9XS2Z+Daz9hqX5LdxMWRESSqb5gT7FhOX2Bd53J30DoeuLLVvs1HT
reHOjy43XmTao7VLCUiRxRK9YsTVDfjjI44I9ilJ2Roy9Buel7qM72yHc64XW0q/pzAzr0IjHimQ
z4C5+ju/5XT4WY+pnjxxAxXJTg0VFu6W1jyQOuXTUipmNg3Utd6syLUvhmmUxBmi2dsZo6D4dagn
fLSzBkQdG0FLem3t8nTr+XY025cePp+k7GGOHpoazNV2nJxoIKiA9YYG1BSDwWADqMyYDzl5G1+y
rn82y8T84ccDZie3kySXOOUDn5nJfGL/oI2W4EgwwJHcVDmnfDW+F/nM2VLW+gicrvIuxVhiA/OQ
XDkETtEFT1bzQZ5EwW8qzc3UuPahJzLKkROgDOZT4TyDYvPNg+a1JakML5qehGY4VypQWFYheRif
ulMRD535cTY2ichTBHsvqGS+1jvqYuSsMKjh3Sm94pxgLD2NdoyqwZmdjKywsy1Yg/EzcWR+zAYO
yamU1U9SZmQD4pyRvyM9TqMu9WBjnzs3SSa1S5837nCkD2+klah0JMML+zla3/zgMjyIO0m/E7SQ
LXNQ92EW9zXw3BkI0CjCvHeYt8EPAyybBfjfzNscOgLudaZd5y4T6WEaAQpkuasCkH/84jDKQpsm
SM5RsXtgxEDYTQcM0HY589QuFfRTTh1DRsChHa73qfZ/xC49QSjUkJN1Mi9OpXYaj8idI+0wbmfa
RcEkp8J2t2sDiCK4tBcaHbZ5hOrQ+x49H+vgccUzzkngd6YCVOvi7DavLon1M5dXaEnT4kzhZeSp
U2MDuoOSC32JQqda3ugGMsMUHQJ1dp7hClhO2NrjbnGFwplkunh9EcWWBUmb81nKtDw70/t3EvlV
FdVKamf0o/cLXniQgoC1+v7kQzHdutagnXoTEEGai0cnmeXe9teqGDi8YSFIqTlT8WL0Y2D3gM90
YRQccG2bkQutpmmpAbvtO2DLk8sJsSlisB18CH7k+Ubz6wvI+Ms8ReeojvBuj73a6QAk4nGd3duk
qYtnQeThmSRNesRMFeajwfkrd89jC+SmIgSyiSW8nwJUCCXwADmyhTyirz6WxnN3xSifTWmYG9l6
19kjvCvGgid+zxVCsh5aCNjYzTBN16RZkvuqnecjTPjQJ9G9S13X/ehHmmtjqxQxlsoKdVnrD63m
6y9YGbkDq8p5BqiOLIWLMzCzltQRt9u3A2+BU6Zr9JtyGDE5lrFeq9DNsWMqB+YNZEAGB5Bdl4Vb
PeDmZfqbkEZJtj5SPGow5qwN+IBmhVLkHNx9VAYjpxJ2jM7urKJxw05rG6PTTBYl3NZgXlcc7lVb
ND9IVfw1qKY+FeTdQaqlLokQl9DXjEh1gIgx3xmMct7Ja7qA6NoDIYIkML2GqJdZDzX10Iulbyou
+BencRfmzVqRP/aAImGpVdQxsPBYnGlKuH4WKYUtjRH02ascCzszhDdbp4q75uLeTozmr2AFU371
HkpFX8jmhahVxEJJ8Zqzc1hF/W3ZMD/xzYIMjUarEjPddVhN+GzaK+RtDBQg+Oo6oUDATlEFsdxz
uc9mF9QU2lBw1bnvtJxGu6VhdmkmlXPwapJtkQ86gcb5iOS8holg2znkwbB+UUvRR4LA+tjIbTFO
EQ8/PHZj7pl3DeCRs1ZOoBf6HNLaqNlnijmirdBZ5BqcXec6N2UYS3togpqs7UOaQM7bTCq1nbAf
vfQnMWSPxqBB7HSHmt7YgcJNWJ+T6OLcYsV9VTPeEd6540oU0Qp6GvA+pLN7/ITAMHX+bFSMuFI0
s7j4Ciy4JpmHBfDIqX4Eq4AIaJehP7hmaMaZ2+8qrlWko0C2vfaDKj3tlOgA2IvYWKut5+h+WcO7
KKZbl6vJHHp7Y7n1OW2xvaF+XUroM1syT81laFqmgVpojQz1i2JN72khSIB4OyejtZ3bfMI+0Ga7
ahhMNgg4Mgi5nFxmrw+Ry3MHY246xR+pT5qSAKl26Fa2qTN13sYgfFNu5JyJYtsk5r2wuPQoG7/D
Un6Pp6g5WYjJx2HS7MeMaivClN+jYdTnRhvrT0KtlOwaLSp2dufB9t+3de4eIFmbD63Gh0YVWB6r
0UIKn3q4NRUtzl5nmgfhZuWZ0bd+TxdsdvKdaTgWBV88duT2kgHQudcKQh0eWdIPw+dkQ/58BLVC
TlEQEILOCjpyrkGStskBfgjX42C+SG1BMawbnl8pCh5i+cqMp9xvyDsik1PTXtuBkXWxZPHLPHXf
Q8qDxlzdtiCfoMg2ebtLSEmh6nMu6F33gSHa+k+iK9OynO7dHmqMn8niY7ToyKABSZ7aXkHDtQFc
VE5ypuoBs4lORtZKkndA482jro/ZY04jwo1r1BDHmDAc9YaNEqkWdWthNyK6Xjo7JVZrNfcBP1IU
kJplFsyC5Z8ju4GlpxOc1b0MFCwPcvy14ujm5Xis56X47BRyW53PFM8Z6rmpvZcsrqBcWOpERYnB
nQaLhikeJZo983rsw96zItFxqdgYX5KiejZ8Oh48C9eTvXQbAM2ASeYo3erxSBmpLuobybLy6FOd
eYMltNumNWmcwPRb/DwK5PkbVSeaAT1+LUZNZ9BMGu12jz1AVyxEuVNBEXHNG0J4JcxHmSvgelXR
MJKvi3eA3QAka1ppFinqV4M6sFsfgpXCeZyMW7gJy7sarRwpce6Gn2UXOw8uCdKQWABjcQBp9zO0
PZQppzs5jvc895qDQ98rbgyfdVFOiX4VrTEzGO6S5GmYk/hNuXA6AdHgaOkBIpayNKgWhgB4twwl
nhV/Ut+NUY0Po1F5zLAzBlhQ67cJ//tX6VGTrlsGZc6x+4WXOgoq5Q4HOZTuLqb/GQilch96CxaS
x8of2F4D2H5UUPrM2SZNX9T4UWd7hAkFdlu7peIASKRbON5TVqw/eKZYBHUL9uBsE60cO/pdqw7n
77Z3ODIAqsqyY+T40w1pC+vECPpuSgd5cOHWbVbgJusT5PFmzK27RbbmZ+42Du+ISq2qX7pv7pEK
HXHRk13aekRG6fq0T66cfkzwzDOZ5V+9w9pMSNd96dtxFRC85l75/Qf1rfFxitkuZB64Us0kIU2U
GLZZ7gzPALyhifrpmwcheWsaYthBcwrjxH+Ox5nePf3omPrJcYmh+bUXAZXrmj1RPGi4+RkFuOUb
1LunCgxK21MxXCe3PO82oFnv9Q64UwbDbVi6Ox+ILECt3tvHmCyhtlLnPVXdPaHH4QAM5L32tTvC
SrQwEwlHZFKsSbKMQhSROFC6ngYtrS6a3bG/Nr1tZ0NFQVFiC0LQsBtvZWY19AuM3bFO7PzEdVxe
KnJQh3bU0sDgz99ohAfZ+RTGjnhzFQ66h7wTE+ei4FPDUZ7hBEhKbIap6HbAPWHHuCTuU0lc2pnA
RXjJ9OIo6hzZ6mDvzsez5rOlSxbjE+zrKkuY1zlzKpBaM8C1CaePW2ytSW1b3Zl3OrsNEDvDVvcA
cYDS+zay5tQmsThGHCIAgVjlI8yx6Dgrg1pfEWMDyMfi1OeYISl7ECdU2HiXo7uFNXjGYFnwsMDE
BvLgIUw5hnbSJq5vqDjNYXSW6hyTwUBXW+GluvwwkpmCmoz5UG51W+nQV2cuKj8DrhvRFLOSGhMd
GkYDszyYe/WuGwaVJZpmXViJf1R9Kx+rzIn2Zm+y06Jy+uTNNsbbegr5QzzQCwRaYj6IwBz1NpLw
9ikmWg+yELqzN90PnS8Aj9oYZ0x0i0UcJIVXtYVzx5+ONEQlYURee8fY6KVnPRGW5p4NOaecwKBT
ODNfvIyxTjWU2B3xRnQ7RckFpeEDhJhEWw6NqD601qUj3tNSmnor/0w2K7r4/vwGib086CzPHiGN
RFpbHvlaktxinOwOaWf1O05LXqAmq95HsNAWqAdbErzLTtp6e5jY8ofSFPIAov3ZJoyDl1VTB9H1
OwTf5LnQ8uKniG9Tv+dygRaBFzACcFKtvNbe7QAJZzT/FCJ64BkPrNluz4biH+6aNWoRHeAe4Hmh
tmD0ICoN1B8Z1bPTZjzi4pSgStseao+tGtGB3STFTtE7yG1b7unTmHcyp+I3Qw/qM5Uf41YNN9rQ
K06cTkW8xuShyA7Do9c2N7oTkB2QMEC3vCWj4yHBUlaK4qmKNYKabPOjEj/cCN7XjnD4UmjZb424
OaUqI4qjfEhUpszDdjaLnabR47RkA7WTNm+eNf9owj23qr46ZTP5hlFPncNSdS2mBuq9TKO6n4tG
HnIyQIek7OsDrbLRwXUEJaaaBh9hrtlveuyVF7pEUASzKXeDNMPBR/nNrymx7jsafDs3u48dnSx0
W4Lp6fpXsKRaYJXWz5bPFhaQQkLF0nAW5WUYvxRn1Y1m4e6ZTeMoMj1sjYinb/NK/9SE+eEnvaxA
t8z6oArFJGdsAr1yf9V9+VPzzJG/wknYLIfnHMB4UHOGAH8IG+pWDeIu9d0f4K0/ohiM7dx1RUhP
5g1OmBwO2XSrmPWACKBcx6XaHj6bw4lbLker4a7UGoiyPNFFmAD3uskwFWPDbakKMsEazqLkCDFg
LFliHEPEW6i3HmWzVtRgEoCYfJPo+hwOTn/t3WIg0DreGUv/5pnwBEWL/kztypaHF1NnlyokAVWg
0ltcCLArAmf0r/w63Y5vgXw9c5MhyYHy+ctxocYqtwXpJ6PvmR9IsJEMwdhOJDi3yNNTSD7DbWEm
9sodcZfiaqin4dCbHkgfkxqeZWrQ1tmnMq7pW4rBKqwM4P2L/sUXeQ50uFP3JnMrVjzIX7ZRU+S9
+ngSkYV6Oy8EyUpt05olkeISZV9LNLYzneSg4mYdpslY2NeZlRpLyMloW1wSWS7DCUc2jc+XslGX
uBg49fHc9CFT1z60pCjy1In1Bgiemv4+rrsZcSuVYnC3aczy6wrrKbXM24R5zcZ18JGQ9sJuhSAX
9Inhb425tg8+jIfAHLGVgHzgPqmDTo1nu1H5wXCiixAQeskVNx+NScmNNTbpHf1ByUHTsu/U4xA7
WE1zbBf0QyBIzCg0Ptvk6LQqzqslAyffppyqn2OC0aHM+OrS3tZOBlHqE6w3gmid9mnoBmsV7LWN
R5ffpqKncJPWGEOZ3JPlhKK4SVyjg3RFzHpI++kSLRhRhKKxikNHfss2fj2RWo9cuVffH3ZzHvW3
3rLQtNzEWPQJgPE2siYgKvDk0eerCndL5exn1HZ7J9MeSk7khxZbE9I4o0e9eMCFbd2YxXycy/jq
1xXwiLI8zfhbYyd+MV39F4Us9OUWGGLlgr5plwTuS1OSXDJZDs0BRJobXaVXlOxSkW2isryaleTd
sEo4GMT5iXUMnoDwLCCsEFVukYi39LOBe2iqBxrpnmJJlq/xeSuqNlIEBuzdwKkJuf8YRatvmsFN
0WEmkEux8jceBT+JV1wExXjh2FYwdOzB5fRgXyhUPnl9/OypcQ+UDFRtFd8XidUf7cUFZGSI7yqe
wjHJ8bYhsNOr8sa09iAjKur18UGPCSpo9VdeqndyYWA7JIRzcMUjs4rswU+Tx2zxP+zOw3xCE1FI
s/QMmcOiXGWM3wur2KmEb8G025OU1r7JzDwgTAWIHNQ+fqWi3NCpc0UC5/Hpa2+jX/zEU3rPcNoO
+Raxw9BxXRpA0XzABCbFdlrWX7V+fGEsodCMGrmZqhSFy4VD4LkRvDG6AQM4L9E+JzePJhRM3o+5
rr9lhPF28cDwRkl5L9wqDdjYFfdwJbSdBWR/n9hMWxYTQC1N0DSAAN9oUvAnXSx27rySCtnhEYmA
HCdv9JQCnIK+SCNvvyazf4mhak+Z+T6XebcxI5/jko2fzUm9g2QaA6GPETpP8xbuYrnQDexDzph+
IgJ8JDX+aStnxwjz5HP0yAyWyEv4aEA6aoItZuExv4yopggqwo0xXW6bOfOPikwnj/zhSgMTYxK9
jbcUjq/cyf6xYNRCKzMYsXkmS6z1GVcoUQJAIwyGI3rJVmYXpK+ifdYovc5tNlPRlFpPhdW8cGwT
IZca5Tt5dtfW2mO92D/7vvr0qimMMSwErjWCUIBUgC+Mlq/Gg6U0Wt4vNFe18fumZPdMsZAqLwST
C0oDuG4ZWcNyM6qrxl8MZkfpoZLmMdKrU+XQo4SuQCEALxdUOPo3yp6wXM6zsbUkgEqit7DaiB3g
WgKRTdUP102r/bLhp2/M1CmBwk4Uk1grQLPOugAqjr1JzP5HbtpsBSwO5lRVmw3TBpdX01KeakXh
H2JuOiAzHsVGCvukFCbvVN8zYnqMKklrJILwjqr1PuiymbJjXCOharRvkAtHrc2//GbicUKd8ZQf
pTe8xz7OVbomXlIPUi2NaBcC2hupJQd4CzdklzDJKwg4Rc/3yHB7uOR1HR2I3U88vDN9V46gR7wS
s1ai+xiYmWAFHhBx8GA8TL0pf2BmsdHrZAu0B2FYui8ZqJS50T84Xat9isWNrmxsufdpbD9P+Wzf
jGO8jo+j08QGuyu+ZiP9hHt2AiP7OoAuNdr31BQ//BJcvR25L7jOaniri3cydJ5FNJof+zahO67T
oQfNkG1zKgmxpNlW2HnVAdjyfurdF2JZH31vvORZlxzQmEK+Lf+wEPJkLfHZZzVJgb5R5KEp55+9
pOK+zMxXjpIln8x0Qq0FX8uQK4fbh0GSSz9ULog1t/nErsSkyssH6tg83oBhOkebkooNRw1YM4a6
KAZ97yCmZAhE+DrjhgZY/eQr6+o32qtjef4GXmwNzgrGYduwHXKcBTpp395Go8bvMKzG4ZFU0aCj
HFO+58HVo84cuVpqs7ubFh+shWbLG8brN3AybmxLnCvbp1DYW97qRaMaoE7EpvZ4OpZeCdev1Nov
audwUEcy2UnXuWA7yDZdlF+noUebwUING+ipjuz7crDvp4yF2shhanV6gJ98IQnkXCgThEfupMBw
dLJCxbhSDVRfHny2HBvQJSmbJPZqYMyu45AuvDisPZVk4QC+yonYNulg7CEDw6dNOkR7EKZFoPud
eEiYVzDnVvWlaLuP/1xK/p8ZUP5ScP5/sC3b/ksTSvBeftS/0j+Ix+vf+C3Oqnt/c9l8mI7jO8Ja
MRq/pVl182/ESH3TRr31DPyi/9SOMZm4giw7+rFHWfYqXf8WZqUs21jNAA7ZT8vm6vH+I+l4dU/9
X+vj6nBZA53CMDzX9cx/WCN/Zz8RbVeyT2dTjIWL7oa2GELh0YKQTvDACMHKOwx3bGkR+diBlxxO
/CJ5+Z3Q/m98DqtG/uc3we3Ix3E8oHuOtf7/372Jym9SLIqIT/DaVgaVXgQaLRZwoZKZKmuKY3Wy
Cc34wdCzAK/FrPRQjjA2A9mjJpU5WLm/fku4b/70njyEKaQ05HmTcKnt/ClbK5x4QtvPqSJpPOwe
WuaTb2hIrbFTT9rydWKuRoKEEkeiVxR85UNCEW9KRaEKJ9uUzXEWSCXBiGCvdrmmdTwGFV2v78pp
42+HiaK+oWeMjALwUa/Zey6PDWS3aXktQBCcpRkPn6pJ2YZUNiCATW9ZlX/oYx8vvlmbxcHo6669
taJ8GgOtt8Tr3Gn+mR3El03977dFLWO1WS8k52qXKoq3aYGvOlyYKU7b2fc191TlNWobJ6U2O6RG
69+h+oJ/EMowYM7n/hTfGEwg2a470wicriL3tIHmxB7TXLSmPeWFafzyfNomSYEmgo8kcTpumWqU
3bYvpdWGYmhi/DGRZmi7cRIVLZEOAcVN3dVM/fs5V7+KdkU9wQZ7i62aoblZUJO2M5JyYbNDBQtF
cxJLfhmV9avWuLC8RCegAzrdgi2Pf5RCTE6LLc3CZiY2Wpzwfpx4GMXeGJrS2til3hxNYqyADG0T
mq0Hk+SdACjUmKyuuhXBCsSKz8CUABlfw4gU46HHus49PW0pMJUfSzfSXLMYvUwPOUPJ5pxZRtls
u8bDzSodaR9JrSztfQeWgaMtj4AS45IyL7QAz18RHiiwVvOkw71OYQuC49DsMIoj/dhLrS7Pao7t
NyWXkfqTkSIU2+aJmPoVW77RNY2X1Src79jMZdclGq1PpB37btboICA2p8pnOwGjG3SCyHPguLGe
h/PkMbsUemkHU0bqkx8GPsquKhTRoNTI+P4n070xbWLdCC11WdyMUTk5pPgQrQiGNo29yXqOPrht
jeVjaBXKxLBMDC7tgRdd7bYDkwNPPTW9y80g9AiAmDuiLJujqfs80buK65pBzhOrGfWDImIbDL8X
OnHQc/nF2Var7N5+QumLzXM6V/SBS7yWlDpLd6YhZ+RQQmCyUiS4VcaYrdcaGYGUm0h1lKWkOA+j
MwjUKVGBKFzOrknhz98k7ZYz9SktkEYfft5Wp5SpProOgl7I/J29HmEwmLFiGpwRS9csz/3sxM51
wkM8Y6cjDhwYjBwl77d2fvgJMgBw8JemxKieqS8WcQp9UK22g9P0KDXjYzaYa875SHr5AzLgeLSA
H9+q2vzsIwCl8jRwXLjNPRLPwGJIF8Peiufp24NSzOhAp8TNLeVOCsW2rwrnSDFhdLinUuZFNMr8
0pvpFjbsao/D+Z+elr7bVdK7bcCuUj1ehG45Xb1+ZKoOkCwynmoKtma2ghjtyO6ykGR2viMmvDFq
lFep75qkSen0etJF9zDkWVgjN0ywBc7etJzqRrncEtDuNow549DgtPrdp/b0inHghnFZ4PtOcgC3
Ug8dPxxaYGxoZFjAinkT/052JnF/kh5wPItaMSrMHPvJj0kfCYdDl+C8JTAk5JWHeFp7fMv6QDWV
LejJnDEjtfLGGPUidGQC+Vx70GssIhrTkX4R19pX3bZKZxIzJf1u2TT9RIH5SjO/uRo1HoVkdn50
6LWtXly8koLPVvX5npksBUZdEwU1NrubyrYvlfnqKFApqXFYMIPI3NB/LSQlTCMOkE6oU6vpLIJ/
ijeI/oKbxBs6DoZcfLkq0xdDNM9R49yJjpnjAvGVlN8QDnbTUj239OyBXRKzTTIBhSnV0bEon5Ad
zw3S71fMPM+RtK5OV51iT76PU38Cbd18Q7HPtwbF6G+Rjnrt2qm5BZqD/qeYaMLCK/aWU4qtjK2H
knkq+i/my3F+7Di6hkXkP2mTScCMetKYWtVHqoXYs9Kwrqstx4KaCiA6sXSr+Y7pjw09e36wG2Mn
ZpiSjRFxgVUtRs3GGo5imi+dNlkbCO7hIMSV+oAfirPmul3wWVbOlmW+GG75GK2lWeAiiGox3hlJ
LCJy5P37sqR3bpNdTBsJN5k/ffnLSMSu7eQtY+pAVc287yJRn/0IzemgMqChnejaV00ZN1mNE4Hk
50E0mJ/MAQgybs3xY55hQjM3tgK305+1Mtl3Y3U3iHr+CcCLcFajW+dqWCh20kdqAbB22MOtQRA5
LoBV14bDgFC3ST5QXroTFekWGiJ/jHH7Juj1Roch2+BtoCeeGys+F2DqCEfakFjTba3LU45W0Hj2
m6VP5y63CSjRoATDtoK0vFAyKCpicOmQHRgNPrd5cVZefJmHODsttng1Jqvdp6ZUuBliarf1vGuQ
gER7Zewgv/qGuBTInr46Z1GNswJhhSVsP9XecwQz/ZYZ3Nm0aoob9eaZIscl6NcjJ8lHYPFAFJt0
TBHUmcMW2fTQ2rCFeeeaXM+iT1WD/bbidyVb4UfFk4bSAp7+ddHEEfTqG+6K4zjSzxO7owsIEmHT
lE65cSLGamCB0Ywmvbv34W3Q4KdrjXVgYbVAXQqCoy/o8wGpKIOcaZ5spTHuW7PCKJCKPU8Uhhjx
Uc8YlKroZXZ1is7a7mBBULkZte5Z1IhyJSPnbtIGdkgUtFMkeC+9yCEWvqxmIyYu0PHB65LFSnne
6+50m0V6nd+UkLQYyjpPhpcVRHfTE8YOOyDnnf7CCHwzyJoxDHQzfTUfKNuP0ZpOtZfbadAkXrk3
F2QwcEEdHsC0Mm/NueSZ5CiOi5TPoZnFUQqkwzU++YAXV5blXljmwrPcea4sRlkweb9bTSK64uPB
AEVXTF5HexoT0j11Xuv5/WRkHaVDrnZhO+b9MPP5y1TyRraUw1WjdhvFnn8/1cN0gGd2Zvmt7lOn
aT+xHzMLK1CNCoe2Q1nt8KXiMpMvnWbulmSiVCkWlL3GrA3sQwOwIAceXjIYhYMlKAJtMvtrper3
KgOQtdTt8WxQLcqdDOW9ttilAczKwWEOzVNaqaORuRsbn6VbmvN7hj363onLe1DJmRnKhpNl7FBq
m+m/Zsqx7fiTsoYzUvBWlcMJ0/hLxeMrsOwRJaX6NTvlvO8Ne68AiXLTL7QQGZeGkflrRUeV1NnN
eA3FFHpjakGJ2N6VSfw+2D52Ns056r0z37SUtpy63L+Z9Rjllae5KvNnL/GdR8QNm21o3TUvxdRS
+mC2E0oRpVLZl9YxNUP4LaJs15dpdlUSo0owleSJgzLOep7RuWXt7Y7s4KaoW4QPplXeTLef1j65
dem/Zd4EYqfGyxogL/sX2SvtO0NrGg96xx1vihTUFF5ORRbJ1HI7qLrMmY7IqBPbHpilDfMUL2W/
RRcA1MG6W179qilffXfiGGBp6i02fZqnsrr4cHu9+KqKZXpuIzSApgH7h3ZRLGdLWSUO3lnaUDws
z155IQ3zberTWRrHCpFL6n6Sh6L37PdYaOzcQdpDaHDRDo+UiFNNnS4dIwK8gPOwny3V0FklYAzY
WmJhsuxVFmFS6tHh+Gqb28qrCu4XtAFC2jLD8EqvZ/uYl70rd55djfGujab2nXob/RPoIWgWaPXp
DyO2wRa7vhQ5Z41SP1aZll/mUchLJiSTl8EoCu2uFH5T7CBx+OZ+GfrpsWl08Tz2tJAGaaTjx4ut
3LyZfdxKGzzO1PeOMPco7VyAp6/MApqdKJmbgjzuKfX0IHZgJcxj3aNsxMcSOel+fy/yuWGXrJmx
iblP86/pEKHVVgSoSHtHogVDrc+sGWyR8N5jPxo2dYI549RbyfLDriPV7PXI0L4MupWcIK+SAW0d
rHPYsQkk2exVKQ0G2JAo6gJBhxieaQPpyYQ8Bm0XH1FilWe9FvQpKfs4+aXmbhtPG+4Lp01+cacP
Q2CxD4iCkkkvxdXSzz6GknUxaEtX7fs5Lr8WH77bBoVoGO44k7isVGVZRltAfDldIwYGqtDOAd2i
fVSKJLCZY5rtOlRE0EL2fGcNmAJCVamZ82ku8fyVbIY/WuGQtc7xc2mXJrOo0DOjFD92O67u5JLW
0a3bdyA1LXdoEua/INIO2A6jt1LhI14o8qk2zuIDVs5tttiBShc4B7SJpR95kppp6NcRtI2Cyb67
0ZXNoQG3qPOqoGACt8tEjaxnDuNtVzDWJfKSQKOBnFdquy7CYbS1smFYXh0agR7dtqL1vUAYxoQx
WqTkReKX/UEb26kNS7ZLT3raJI9t5hYf5UTpSNIYACxwnuF6iq214lvJof1qUx/Et9aV0U9pjUS8
ZzhW31gXAK1jMh9/4qRq3BAnfvHGCpWh4XO8EfQ06TbPMgohWIsdv/0cizr6iuHvQHKwFOse4jsm
tra08XVITQoqF8wWn1KpGEZv4iRt33H6zE8Czq+O5awlx+PEWJ3u3TjjEEyUBkV2WNKr9DHUBhy1
YOFDTupGfBBu++JkrlQ7n16a9xh7lQgITosbB+swM+ZihHA1oAK98foLE21aKJr/ZljypywgIxJb
kDAlPmWA6XL9P0WYLFPTcbQOlCkUZnSsqV1FETHEnrUp/kdYhYhJ/FX/m1HRGnn5/bjq7y8Ffcg1
/L+D3GDG/X5SBKPfx8/qdoeMPwJMtc+ZlpO6/evpz7++CgkLV2BU80mGkf/646tkijY5QF3QXaSF
ZGRKIvZ06f03r7L+K3/8LAzIHXaPTL48pPL1a/3d1EuzcqeRPogASHgwecRAXxXc++F+gab/nHJ8
eLKEPl3+489mrQA9XpMYi2WuoLffvSrGaq/sYUwcFpdjHYHkGC94Vq3DzX+m8P5HP5QDwZS8jMNw
0/KsPwUpqTsQw5Tr1SFNSKOSo1oL36b8/Nev8m++QuzpXA6+7Xrk6Nbp5u8+DDCExPdGszsMfqJ2
FWSpJzcyxiNeVPaKUWJsaNjNT3/9ov96uTvM+F3SNha5W0Ctf3xRQV0sD1ZI+KZGEYFk64yMbgMi
Una//euX+mM4kHAQpaBQccgouhZoZPf/sHdmu3EkSZd+lcHcRyH25XJyZzIpipJILTcBlkTFvu/x
9PMFq/9SpjOQAanvBtPdaDRaKFl6uLm5udmxc4T1GSEUODkzCCA+aKmANqf+pOuAHEClOtJDazY+
iWzqgwlTE7v//cNm6AZlWQv48DRpfLlQJWjams5bdZDHODiGTk8tJBia9fU1vj1s8DbaMkNQuqXr
eOallWLsZbUoquowlKGygxLtq+cgMf7bRkz+pUJ0zd7Z4lLA4ZhNGKTEjT7l6U4p9bNdhb/vGUQN
yvLQ2+kwyjuCZ9RVXwyWVkK+bOpUPZLauG+SEHLXJogO1xf0pmZOJLQ02bYsDRch8gqbA5Agl9PC
rw4Kr9BuVQSIfshhNygr28zrj5KOsuVKtTLz0R80Xm49tagfGk3NZJXx3ijWkcWA/0JIe+uv7CGt
DDC4nAtHEfZyDOsaQZugOnDl/W0DNIxb2sem/X0wvRdF4y1Lg2wh0kzEnkIcxaiN73CnGIzSCkbV
JlFyo7HKQ85x3ekIzN7paCQeVdX1j31YqQ9lZUdbNasdWCEBTDp5PN7mvq/ea1psHW2dJ0BgFd07
qLao2KsJHBukWB1QBS1aONGTCwhB3zBVmQlirksbOqFLb0chIxiMihPNMHC7MV0P6ExXQlis1W5+
5zg63cfrnvI2XEFsoTIsBcU7/OSvjY6zGGmQ6agQV7cHEG/qPi0yZ8f4dA6pIERsr6Z+a5T0/9H+
n3r20d/Mjn4sg/91ek6jywYg/8g/DUBbYZbc0uixyVyHwEy4DP/pAFrOX4aqES0snVHf19bgf4ZH
nb8IiLQWyA74p2Ri478dQOMvmmRTemKCCOC0Gb81gC64B4RrMEfQmSQ42viJSOyaU9hV3YnTTClb
4wEaxuK2NhVq/1WYdLuzrzKTFAjO/48tG4ZeCmo0NcX4GPRI3wXASrYWMru0LKT0bswh13ZbRlOj
UFUWrpa5tVnotSoEB0ZjRde3etOhqpxTcmVQE+wvmXqScLdMArYLpoQg9Lo0yzKBITDlPh3uy3Ot
BxBWqpCebXUgHO8VqSr/btyh+WR1qgKBIEJ3wMBtJDelsKys7fXvOmfcJvRNnMgTHe70Hc6OOM0Y
pxoKqd/yakgPmjXJraDWlsJLFGR3tDmr97IKiiik7vH9umnh9n5dN8TDMnx5CnPqOk5/blr1YBsg
g+lBvoXJnWom0UHLm2Dh+lambutZ2JzM0CdlGh6BGhlBPGGFVjzExpDVPVxbUN8xWNic7C4L9zkK
0R/LyaW8IM0njNMQvTcrwKgwHA3vx7Bt2oV4OrNi2sKTYobuMNci5pxALuuwT+BiQwAtAjVnSusO
sOnd9e/6+teIK57ud9jhGegk0b/8sJ6aoa5ls6cqqJARbFyknMYiDqBZ0qXhG5RMiQW2iN7arh5N
UE1kq94nxY5rZeHjT/en+Et0fgdRB6IkhD0uf4nulQ7spPwSp6nMA9Ve70mvOx38du99D7rW36Q8
NT5cX//cVybBISix5RPT96VR22aMO6fZv5XdkM11SB8Gx9v/vhE2UDMmKu+3Rhw4+yOqqO2WNru7
iiZOZOLRHzgMpDKQfEDuoRKIhJ0s6QH5XTQ5jOb4t/DPhuvaNeOFV8nMB+M9RzZI4jnBFsQsCI1i
kzF/Gm5R5G7Q3GRsUE2chQg+4wsauQRqKjzpLPKty20prbjlwed227qyta3C4D0DaE2QPQ48BjdG
j3iUaTH/cn2fpr9V8EBN5aJTwC0oxBphbYyM1G1QVnzBDq10HXUARoqJOXISaQtx/DVvFmzhCbpC
OUNjr8wpEp3F0rjIGRevRqbuA+rKKycNtGfbzphVtscS/WMFNtB03ystlXyJAlW8RgIsfFGqvLr3
lZApDOQxvf7GzpTIX/DXme8AURmgIK5/HEo8FGOIvBJFzprxmFo5wrKQ7pSscY6drvoLGz0Tf9hI
Xn6KAw6GMCTsdN3KbZX13bC1QRBLDDBxv3wKpBaMoHdCc9tfGaHFlK/PPKtb/G6MpZJkkeyqRFhN
1l5Jc842oW1cZVBsqdp2luGtR9VNtpmtLxWT3qQjJqUJLhRsAD2yJ8TW+VYDGymtOsjr7Yim6DrL
iwF0uELdf/S6vWZL2+terApaRjxSeMEjW0VRyYSxn5N6aRBNDWDrlPUZIbE0wMt9jNKITE7B7Ldf
u9rat331R04Vlh5O1AOLVmIrgNUvtyCFMDsZlV6vwht3YNQH76jKDaIofWE2J6QvVCpJNRO1rkeH
eNPYdEZ3cUw3cgVQGd0wxnsY5K8hq0ApoIe1bxUEkH4DzHeVYOemYBv2eqhbjAPRZ+qpQCfagw8/
Zri2EFh8skKbBn1su/6XpIkVda2CQYw2TYJE2K6ObVVZV4rWKNsQTVr1sSyl3gEZbNghFCBZoG3M
Vg0Zyo8YYbwd08y03xe96TJ97ACTAAIc+sBUEQOGFx2ACU3TITuk8IIEa0gTm49VrzABa7s9wF5G
UFBTkSwnYTQ4BO+Y8IOm0X/mRr1NYbeEiJxCjbfWPWViu6hMj/F+Gvz3dhlE4MOzKIenU6NuzMB1
8Ry7iNOsZdQIZADOGMr8gp6Qa1jhs1tTiV6VbjC8VF7CHEUox9ULApQqjJQEXfkgMcDh39A6CE5h
44xwcrDXBhOn9ASHoqUou4rsCBqjCHiQ/k5tRi+7LWBtzE6GlY/NsDLtwQFz7xVMqb7LaFfKm6Y1
Sm1FrU4F+m2HOVTQDRfHxjJyRVt1nPzohhnfSr5RXSn9Zmr1iCBPEMEAyuyO87eXIXJ5o8A7YG2z
MQl2iAHL9ZH6CAT9Gi3HuoYRGtyS5YZbmLtD+wNzB+00SqBKD7YUUWHN3IxcCr1RVOZt+nTANEpy
Doa0ajla9TYkLRBoFAEdEttznnMTZtV9CTh4kvK0qUu0Zh1IxzYq0HCHW7yp12mtuIj+tYN7O7Sk
fOtijKVjwUemVdmFerhzkGrPblEQlOnLEnaaDdNt+nu0orTyKKkFbU+Nr/lpoC2WHe20Qf9JG6Oy
RvJYb+4T3tAQdSRKAE2FJeWfIwRXVeScPV/eMgeh3getG5x68K9Mi/lN+pMcYPhMsPPTPejf6qs3
pIypIPAH2qdWG83c+RHjOPsysSmfaH4WfIcJIWRCKR3qZ8Q6DYUWD8n1CloOugZEABrXUDB8DExK
LdReihDcRuiP4cHy62JngNwwP/Yag4nrwrbDYUN1AmaXcoLMvB/7cWRkR1czVIprrdF3DgMQ0jrP
jarGI+SqaiYwr2Rs5FZPwJjR4YeYR5djOBpss8ORCQod45dxIb2rB7Qrv1teAcik6h0U1R2zyR9z
MzP7L76XVg9QeMkyoCptihWwbuC/uQsATzLwdA6f7zsIyxO41khuytCRNcbIpBzjRyfdqd3PqKrD
3kFiE9s76BDVf0rW/7+s8L+nqt6/VfU3ZYX/01R1+Rxf4oqnf+Q/uGLD+UuBgYXan2UC45z+5D/A
YkWlRgBw1aFCbYIrJln8T11B4p+Bi4oZbG52y5Dhk/u3sCDp2l/W9EyeFHYUhXqc/TvY4stXKSmD
DB+VjUigrun0bCcKvfPr1Usyq3b8Tj1Z98wlA6WkMdt9yXISpIWb9RKr+9aSkKsAd9Ejy2jVUzRB
cGXegqh3rBBaUd6Vxa2kGwvpyWXi8Nbe9Odn6QlASA+tbezV1j3idtB+bNx+qQk1Z4SJCt4lE8DI
EB+Aua6HhgRF3klWkAaMv6nJ91IJ9z7kD2dONVOVmb7Or4z3n9UYDvUYGJ8UxZz4Ec9XkwCe6gdG
Rk4pjHpFkK9t2wdM8Fs5/KsVnnMA1i2TfzMadGkFrTTNyJJMP3l9232qBzdfx3JgbVDW0w7XFzQ5
lrAgTE0NC6LR1Ou6NGXBk516camfmBex15YVjyCyfXfhhT6zP9AFq1SXtCkfNwX3bsGjKeSX+int
igBiFeNT43X+Fnbj/G5oGX+8vqjXEoe4KmN6dE0aTJRAhFW1ticVNoWJE5UuIKYSAyePGVjMcNXD
zBLwNTUI7AOj5E63u1Y+RpFXPjdlQo5WZU4FtxCqPd1K0scyXk+zZ89Iu+Ue1eAaiNroh+GnrK/R
UNfk8CcqQV2wAfvUfvWYbWret0PnHMI8QkEg6vnDheUJFZ5//MOU6XdR8KSf/Jo7n52ppurQFh4h
SNNgbkNnskDckQvcl2yd/pO17l2Jm735lrv1eIwr5GGK0tYW+onCq+f1V1BrIJ7KzKVO1bxL1zFz
l/H8lo+satCQqL284oK7C20guNUACZ5cbIF4AJqTb3wS4z/4CA7VSstUHYeavSM8EPTMgpRfA0qJ
9Dbazl4+PKTKh6qsxq1e1/EpAEMrA7vdgK27iaRSuzcoci5UEma2guvenorMRB6cTfgVtc1YQh00
xkll5PGL2aTuAT6Kry1yl4dApcY5QGl918Dcs5eKOp/wqcqh6mPp5rrLvznH3GlcYZas4fQ8/9XL
zcg1p9I6O5NuIVwzIRS0+o+jAe37dStv9xwzhkyJeCqoT5Jql2Y0Xak0AKXSLWgFyx0hH8h/OJGE
VAwvX5K2nFwboauiDO68j9dtz63QUGQuScIIPXnhS/fUCLrSG6VbWzlCcbzqzN9SiMOfp7X9MiA+
cYfRK+VI7aRbVX1IhiM8bI1zIxsLoXAKPRehiWc0c0x0EXSNOpcj1Eyy2FIaBjKc27rVFHrExkcd
EbOAWYxNGLrRAWUNf+HKfxN9BZOCb1SInSPDZjm3MCMWXxX10Y4eK+3x+va8uRkFI4JnoMPktW1m
Ioslf+vSZ0O56eKH6yZm1kHyBsUrVXg+niXUIGTw2pGkB/5Jgo0m9Oy1wzhF7z20UHBctzTjaxeW
hE3qqjBV1NH3Tw20EhDp7pug/3zdxIwfTJmoyT1v2xNw5vIk8exGH6oI/VOXQ7rRjsWNDUySN5d5
C+vLgI5wIC+EzLlVcdlPYtNwrOqWsKo25klZ5OBNOw+Jh6H7WprW++urWjIhuFqLVByMepgoBzgQ
NauE+BDdiOtGppMuHCGL1jljeBSIyL8FI8roNmXuNv6Jg+p67dGW9kzaMfPVAmu5tYuPwCI3103O
uR5oH54HUNcCWRCCTyMPSK1COXry1DsZLCReJ3UPlIQWljb7/X7ZEV1cyZ3Qao3OP5kRbJOd0jKT
kfQLRt48NgAZTXklqAvKhXQ0L11Pjt0yMFqMKPcmmgwgU4f4vg2HPYTRUrGUjM3u1pk1wdGTCCWx
IBv8U+IBFkfpUSnlHwxxrzJH27ihsiopZhjdUp/v9eZ94yVndoUcUBnMVopc7Jb+B7mo94DGYCQ9
5rDjquqXthg2EULACgQ/ARDSJLr14xfPPyQVTHDSt668S4LvXaszIFDfTdjYLtuGZrRLnGhfaQZj
BTBXoVimSCDfhj+IdOc7JHR0apmRuySW/VPe+TuFnIJPCEuGtjKS5+uOPReGzi0Jjt0ZgGGNAV8A
l1vK+bti9H945Wcv8FWAlNVCx0CdjuabTUE1wHEohat0+i9dr3UaqbPQszi1EPaONupWP53qmzIy
/zE0X7XW/gTN1LFnjCXcJAYckA9hnq6gl9hko7VpoCFqH8wQqj/LXdkWFCRLw6wz1xiomF8/UPjy
btj4IIgdIn8Ww15Jgvmu6eVpJm9YupbnzjodOwpcPL14UwoHAwJnU8kbxYfWFPGOxtDNVaPryc31
DZ6LXOdWhC8+tHDf10bPMQieq6a866Rv9aAfEzVZiCqzy1FVnMlQeRCI+XgYV0bE49g/RfInP882
LZy415cytzf2vxaomVw6TyCHY1e2LAWZ7lXkMGdYPvxJHmOxF8COaFrLqohYbDL0W8pgRCFUefAG
DSZG6D21fOHZPbsUY0rVeRSTDwpLyYI81fLaJQTj+lL7lI/funzhbTJrg244NRGaqW/6jzAEymYQ
mv4pTO/cUYPhah8axcLF+PYBNLFDnFkRvFjTRlYIRvuERqmMro2ubugf+Dej6+Vb9CrvTC3/kgfd
Gjaxr9Rkky2V6SX05VwUO/8RgpP3Buh0cCb+CQA4FFMxUvNoskE8PfRQCEvQpWTdUpFm1iaEA9ZU
uQAuJmRTdDhkpM/YwptkmqicxnRHfa2r98OH624/e4LPDE0x9ey1b/RmU7bWFJJahnq0Z4O6EJfU
CBfdf2dISOHD6dXS9rZ/ypyPdZvTsmjW0Fzaeb69bmjWMydp7Ne3Kk/DyxVxtzlaRyHllEqPDJpt
y+FRQkv5upHZz2YDJAN3zAaJ+Eo4LbWuRBvqFKo/LQ++qPCdA9udXi9JcgqCAq8Px0mThA7pVAWg
lny5nL5JJausguDUMqRRDDWq1/uiu0sZ4aD8kR4YLQhXjOfJ6a5ygpW0sG0zXxNgBqwLYPDpBIvi
3lEH4ZLVTwt1Hmvt0ef9tRRK5t79FzYE11BLuU57AxumLu3Jgq2jOQTbfEe/5DDAHSbFPyRbXdjB
mRsFUDexWKHEQtVBCC2NxYxfYHgBM67dQ1gYG0Vmuv+6l8x+PNJgzIAXpZR1uXeu1dRSlSbByW3g
iVYfmTTYQoq1kPfMruTMihArGhOGrl5LgxNsn6uGLpdDle76QuZMUIVSJhiGiR9Of34WJbICLTXZ
qYPTaN81KexsrblgYeZA8VClug5KEGiTKfgA+tSxV8OKfirlp0C96/rsg6/eaXK8UFic2xJCg6ox
7KGAPxc+VqC5lY+aFP5svujJB6l7rBn9u/61Zh4lNFt+2RCObMY4JJrrenDS4RY+ehFqP02mA9wI
8mOSW59Dp4oeZLt46ELm567bXlqf8B3rUS6kpsV2Zb932qfQ+Fo7P6+bEJA5ryHpYn2CN4x2oPQ9
w7wnCd1Rcw8LFEPb7coFwqC9JEOxstD+hDyEp5eVLH3cOUc5/7jTBzhzxVrVgLx0WnCKkA4d0m1h
fA4QtXSi79dXOWuH9BkMKRgryqqXdvQcakHZhwJc+WL2sFVv9eKTLH/4AyM0egwF7DFmhC+Z9boZ
6tOlqFkHPdoz1mHdxksuMbuSMyPCFzNThSFS5qhP6eB0WyaAP5glCoUVTLDroNftPzjJjByQu3D3
qmjxXH44ZrclsKAEVgvSscqDErw+xkW6CSBiv/71ZpKkaRxGcwz1tegkhFfkqIoGNgtihgLxo/Kg
hsy2Bs1GZ+IfBZHrxuYu4gtrQuRQBtdFAxtr8I9an5GegRrlQWHuHb676rYJoZDs0dMg/FpoY8OQ
igzr9Z8wG1fooskaDwiV4dvLL5v2eeQqFjESyUOgSzRP1s0AIWUJ+GBTKo67ggt23JQQ+ewzN68W
nHU2tJyZF0KLAwFHzRw/xx5GsyawYCx/XCzDvuYzwiOeOhgTGdMhB18sbCoUoShGNuUUoGFilO6L
FvpC+ASSLwHXm1N+th4VZKxTaUM/beFRM53pN7aBoU7TGXR+RPh2I5sUxfwmOD0NGZSsASArRpvh
MbB6badZf/BOs0Fs/2tuOrhnoSxDbxUpIczJPZLlFiyIL2P4dN1n5jbt3IbwePF0CXqfHht5e8yy
56B5GIyFrzZ3DM9NCJHShhybQdfJxEZX71IVPPbBBqG1NEQwmyfqgOuRYuPQM0J2+b1cBgo1xv24
2/xmTUqMEOkHL5c3YSP9aPz8hBAutP3tTR1F765/xXnTKn6JoteUAQmmoVbQlGy60pPc025MQFxQ
czX9JlBye28x3Lvy3KLcU99TTlpZdXszSbyF7zx77/KuoRNo0xTkVXC5ftgSggJYJOtXHzJzyHZR
U2zGVvuRBOWdxgZo0ngzlQ21iW5F2rfdDSi6hRbTrEOd/QihpifXZenBORScCgVp5XIlVw+LzbLZ
cwhAm6nf6eUjFqpto4LRvs5IoEolWqeuY97AopVum3g0bqK80VflMNzKRq4vXPqzrgzuDtArLTTY
5i6/sMlgSsbceHCq8xhekFbfh4oyolRttuicGTAHFP2wUEOb31aDhjsjrKomv5Y1z8JAg7R2CP6U
sG5Id03xGLUHVdtmdb2Dhhcu8XVjP7mRvg2QgKKqtG2/XnfuaVFvop7B5DhNL9J7sEYXYairbRfw
5PRKCd07q9Y3tKcWbq5ZpzkzITiNHSL5BLUOkS57GvNiPcp3mrmEVZ71ml9GxLJX6fuyavkYkZL8
C9lpGH3sLdiiq+ChDb7H8YKvTEf+zWebxt9tExQ+MzeXn210Xb0cHLSc5eSIOBistkeqzX6ycOvO
uqRJMsXwGU14ERTUKpCfuiYu2dvDChjX2jK+xQZSe8HyuZtdkgVc2qTzRd1QSDCUOCyHuMdW2KN0
Faiwwv3M1WFrdEuhbNYhGBSXVTaMkC4cNKeLUfhGuuqUwaLSuz+g3VWRFTFux9hdI+yZr2m2wba0
QmDBJcMy03bXDT+uO/7Sj5j+/OzgpbXFZaJMUOHw2UfwoIbCLfj7uo1Zp6RKNBUBAOApgo3EziG6
DYjNDumZYR96SKD94r3n76x8544L1uZX9MuacE15bgSpIDq9J4ZXixJlkApOLP/h+pJm48XZksSU
AkhuhAoLQXJSmHe/efkfneQzC0JEsjTgTVnFR0vRIzM/eJCp+P6I6BzSCE/l6C1Ep9dNeHOUz+wJ
4anprbDs3ZYaW+iu1f4+iuAmqu6z4GZqBTXBMe8zaCzlD6GR7A2t2fioEUIS1kVLkJ+FbysGFZDe
XRgkrNyPQ8gLkSqMVtd3b9ZFYLoFZgPAirrUpdMz9wBHZDwQJYPmZ9VYr+oNX1LUTBZyptlgcmZI
8PyiK1AwNPmoffSsQPocp6TUCYTnbbWwpCVLgtcrbqmDkcNSOhqHQgWJXj4Ac9ik2fP1bze7O2dL
EjzfTtMm1+qOgMFgyiowX6KgXPL9pf0RfH+AIBZaRWyM1iMQ8G1a/a1Eyfb6QpaMCA4PRhiiVBk3
s9mUyP0J4mAxiZvfFWS1ZWYWec8J+y+HepXoPY6WKPEedrGVlPwc4OargwVHm1/ML0PC9mte6ju6
xxezCvM20V7swd5Kpb3gZLP3sE3uDXRWZ8hWuzw3ed1Z2aCSfPeeYYHigikG5HcGPbyxLeNAubU9
eHD/ZJt+2RTOahYXwEcNbDbts4zANh6X9/mCkdkbCpQjEGemopgyExYmez4v+5FXRfYzQn7SbA96
8NLKCO3u+lS++f0lGSoXPtB3hCVEr0jrsIG/xKHW70P3j+yAvsndsNtXURYvmHptwohhnQaibgCA
p7gsouGQFmPkE0wkkKTxUDkQcnBpRfG28jN0JvZOvZsekV1UbaN22Fjjg2E1H+tGP1ZyvY4k5mrG
ethfX//cqTB00OSgsoCSG8LxVu12dLKI3xQEcBkZ35T0Z1pLq75ZOOFzoQquAmBFtGjBMwqHAnLe
vO7tODyhGzl4P2mCXV/HnNec//1CKAx9l8oT3OCnLAXZY660aSLJ+5zDSlNyQabR5rq92Rc42G7g
mQye0ikQDPqRoRdjPS3I6YpdWUT6DkJhhumg4Dx4k6ZrFTveujAZ8cq9PvkyIC258CPmIs2EbwMa
RtnRtMWwaUV1ZiBxeVK8J9WDwzc/SubT9YXObZwJhwDkFPCvK+KwRgSxd420VHhKY6aEeO0jiwIR
3nUjc8GMkGxqKnUEGWzx5ZkvAvR4syENT0WV6utGRolABg20afP8OzJjXNbwT/xBnKElC0MUzVnK
iIJHUheGVi0bwtMg33nVY2tAuZt9VdxknSR3A3S415c47YV4+CfCJocRT0OHsOByiQEayj11ovBk
h9ZTriEV9DVUDz08WL37HgJT3p8L3jFrEb4hFRVohexq8p6z50SmyUEsxWZ4aitmvxErRAnFRBon
0z1KphYjhf0X+Mh319cpsO5M3RgdpiPOhE1MpZgo1KVhOmT2t/doVHy3GMlGhONWidfN3+4LFZpe
WTv9qRj2erdmEqGNjqOJ9i7wFm+xHP/Wc/khvOlghQPiBJb6cv0dYMI4Z7jt5AynRt7AR72wUvXN
lmKA8RjTnkjagDhfGhh8uYBLDZwk4qvMAwab8YBw73tzKEBSP3b9y4DSYYf4mCa574bGXPCotyEP
83QmFQgYNFhkhf0tcssc/LHyT9w1Kw9W1o6OfKtA4but9a/0FRfsvT2kjICRRxC/IcFj1P9yuTHc
q2XaJP6psCqkfr9Veb9uu+8xQ5BJuL/+bedsGYwcWVM3nKtZOC1xDl9z5gEDQX0M2d6P4yfJGoFC
Q9L/2/VDRvqViXBJ5jOCUL5cldP4MPpmJACS/jMKSaLioxIFC67y9ihCQUX0BDChEmrE+JYotRSM
UMaTbNIeSR6LHmGm58F8ltIX9bPTLbyIZzwDc9BJTVjrqa98uaYyUXujGuhZZB1aVwg6a+5n3UU4
EfIBh4Tqx/XNmumRTMv7ZW86KGeRRgKRAoUaz3zFjHe5q6zb3LiJfWtvK+2TBm7Y63+O9TfpJg7q
1VJFY6ZeeWld8MvSR0nXHiibQKR9sOx+lTGh6lr5sYKbLnLvnMZAicE+uF29U+Vsk6MIxhtg4XTM
JAT8jKlBxKwSLEZvhstk186MqbJiOv2NWqtrXf42hE9DHOyruFpr2lfIvZHHWro73yYBHEooEahM
T21hcfzLTWTFQxGXMAdZmO3Aa1sigJUsufBMUQIYPWDHaSCB+qLow5RrA2OIQbuPww8U7ORN7g/r
SPcRgFRWQ7J6NG7M/QibmISAx0KzcyYcEGYpvltguHFoIZRPAaIYvICqlfVd6SvUzT6V5YsTvg+X
aIvmtvHClJBT2RZ80hJEqswIPofDS2a8Q1F6ZXofrHGvm0fXRpv+8++fn3ObYpVFHy0lp5nCeY2q
VfXONw5Bdhu6+/7vuvzgG/qK/+gOFbSFKDu7WFpIVF0oevLIFr6r55Z87p6j48cnvX2Ri+fopZK1
tRc1a7v+BP/5LpGWHvtTRL3MhEAnMvrLVjIhyWPgMlq4mVI2Q8/7uC+3U2HXtR0Gcse1mi6EwZkW
+aWlKUM4i0s2uuyqN9XRkDJaM8UoVQisqFueXJrDzOw6k2Koum/93H+vojzpOx/cof9tgA+/YcIp
MYnCOX3dgrPfAMP4GMrTalvUA9al1OUr1wIgYmpMzS/40Vwo4E1CBga8Ao8SvuzgQjOeIKvHKO2k
OVcf4vweWTfDOhQ6+qm6/aToTNda7sbSk+3UJUTC9OSH47ZU3cfrP2bmymPdv36L8O1NtQ21Bqqq
U0rJMIf433We0TZZoTa1QmEF0pFgvVjdXvoA05+ffWyHsazpOU8MVqJHJ0djJrV2dvfyB0tzaJXr
sDXSbhE+c5WbBkMkDsd1VA6lvdcaZ1PX5sbWy5fQ3oy6tg4b+XDd6Ew2y9OI9g6TX6SaYsc3S9vG
lH2F2kvMmESb61Dga1qzcIvNnc1zK1MgPvuAKIB4EGxRfFGleF/76qEpHjQ0WBZxALOGFAI3k8l0
z2Uh7UJJCC6fRsI9KKRtgfPlKElZP3UO4E6pPHshy5v9eiTLEDcxA0S953JdiALYXZHpTFGhk1eN
D+hoba7vz+yCpmFH0mODiQ/B9aKmAkkpEcOTwllrxp0iZ1vJOy5WF2dj9tQN+x9DwpdrBrS2IPYj
2fKNEwKR2wJVo7Bvb+gSbJSqNeHu73eyE36n7PD1v1uk4B69Znglot6cr/EQjrsifp9n4UrxhgU3
nN0u3lWUpOgDo/52uV02tCi+azA5Qz61ZlhHQ1H7+kpmUmSmN5hEnB5PUDYL17wWl13MqAiTD1D5
0yR1yZRN5UtcB7ucdrPVL1y10/aLlx7TIgr7xn+h0ne5Ii0uIv5vJgcgiB9MILGH+vc7Kcz+n5kQ
HGNApSVkjDM4DfWHsO03FarWKlql1z/crJ+fWRG2RjNSWZXg6T91PzOWYFkPjHOM+fN1K9Pfcu1z
CYlJTrIL4wBr6ZGUjeJiW/S3Uf+uDxH9CxdcYWlFgiskTkpDGFj5qcmrOyh3jpn/0hef1bD8cH1R
s4bgUaHKCmYI+q5LH2giqYUdidNToHquF0/KoN1V8qb3yoVEYNbZzgwJFxQwLtjbp+dmpeTk5sr0
AnSMb25aGAu30uw+MZ8KDMqZJkWng3x2X5RJrjgp4g0neAHWg3aM6BJ+qkPaanrm/7z++WaP7Jkt
4QgpAEf7MQQXYunVeN+lLprTSCjXlvICc2qwT5Phb1Mes4WTO7trsN7YxCNqrWLlWqnURPcbQAiW
XGdby2NWJEvdj/CJMfrvh/3C+ZoNfQ7lCFjkJ8yPsMpqlAe9MDAXW9RakZPhsmeEb8Hn5zyEyrXN
WxV6IP7H5b6NpZtbeR7/A/XjDNfaw3IUXzIiHKwgstHinFA2kXKsjZIZ2DszW+IHmfte0+AElT5K
OCRGlytx8wJsvkOto7K04qPSFgVyhWG28ACd6d3ogHp/mRG2JfQavR7SnlvXcSCfCwsNrF38LS7D
BC49JwRVrAwbrxybLZR06MyrkbxpXQkOVOjnt+2ItDH689pB8QPU6PzRO0Idszi6MuUxYtw8/5mT
M5+dR5RuzH9AQKW6zswO1ACCfR5EFZpxsHUUBm81J1rz2qsXa1zzuw1oC1kA+NRFZImCDJHjBHS0
qi2D1vawSx+vn/+5WEOl7l8Dwto0AyKbYKTKRMJzC8TQhhUt3ULvlFDe8e/1MVg4+bOp1pSfQqkv
v1Z6L79mN9Cy8wayYVjWnG3eSBniLGjDSWkXoURTRquigT0wtXnU5XWWfy2NbKnKPPtZiQRkfIgh
EBUuf0Mcdmg5uCq3k/KN2UkHjS8/+vv6l52LrFTrGc+ceDURULm0kXowgahuRBPQ2sjqsdCgv+Pl
n34DseBVC+3x1+rjGx89syYcJcXJTDnViD2BKu8sd426O5ny8EATaNvWqNyV3xJtIClrtrZa3Vxf
6my4eJVIZhQANlxhqY6C6E+qE5PSdl/aa4S3/ru/X1ic26JvIkv8/b2bbBQ1W43BUnI8hc033+9s
CYJHSP0oDVbHDaEX6DOpwU5VbquhQfnmU6Y9Gai1LSWvsyfvzOL052dRpTa6UNJGFhXq3+NestFS
ijYwPm2qwX9Bm+P6J5z1+DNrwt2UyNLEbI03hoCXx6K8ny6Nxiv/oDDDnQ5f/sSby9G6XBSCUa0c
vk4vRM9F+HcYHv9kIoRbYyJ9R2IB0jyRZYeLIWrKgZA1+htacJ9SG43ITwjxXf9is0eKlxKA8KkM
TOJwuZYGGEXsyxS64rC5rTOISJNPowlgtzZXsaWvbDThVoZPiSJAzi1Bg/j6D5jbMgp5dG81Ar8u
C1ummIUeZB2veUP9GYN0oonSYPq6kZkoxd/OVpG10FcT+12algTI9GKkRDtE06pV3uzjUIMhU9pk
frbq0oVYMXPQMMhbDTQKN4CYJAEbGSxXoSsNBG4duuG9LnOjqtAIDs6TgcBuIx9ra6ltOx1f4XiD
dGUqH0A9lN1iQlNKJkqPZhGeSofanWlKn6oguqulwt2kshX//s5BbAWkHUAo/CGimnmmwyas99Er
LiOmRZkrd529UIedCR8XNtRL7zTClCEANwxPNQ3KQXeP0aSb2N91zVMZ2Js/8JKpTwFbGs0QsUvp
duRwmteGJ3187eMnMP4bOuqLrhzvMrl7RiA4431vvly3O3MEwNP+sitcLLVuxyOaXeFJqqEWvpPt
52qJUGTOBMsyCSWT9pj4Esl4Y8lO3CEg1Nl3yCTfUjFv+wUo9MwFyYsAzjMmACg1ysI6KrNtZMfD
iKWC0nnJrKUJ8jn/ZriAgVdnwo+LcbdXKoMBSSs8TVkiFA3BzgSBmbofru/HnNOdmxFuyUpLXR5u
oB+CGPqaeKfaN+ohKNH4CL9ctzQXl84tCbcjZbdCKwcWZA07CdnVVSzLX3qjoNmnrFJ7G2u/P9Ko
w9726xMK4TbV6SKghhGeNOfZsO7MYNui/MWgzX+3sCk+nl37jjXUFdliePKUG72DOUnKTlOxJ3pC
ensV5+VCvJ3171/LElslYasZteVq+PdIlxY92nU1cTw2yc/r65q7Lvl+NBIZXKIcJwLxxshA/kVy
QcagelxYyVe0U27krnwXZvX3ot218kv5YviUBMdMXiJ2mXUXkA1gUKFDA3Rw+VVLty3dSpNAqtmA
/Koc9VwlZQw/jJGLZlhthMPp+/UFL5kU6kEQbbnI4GKyU5T7uCEXSSFnDGHyqKobWKq3vpf9Qcyf
8Bv/s0ohjMDXmeatGkWnCLHn3De9XZloqGp3irQq/fiQdG20YHLWfcjmpoc6XDZiXxFRkEorJxCx
Gm8b2uwh5cnKXGgkzBphBnsajoJYTuRG66UqZ1CFNozePIPZ9JvHxbbl7G7x7Jzmnyb9JeF0x7kf
QorLiy/o1HU0MFwm/+0iYSMBa1QPqruQAcyfhjN7wjGPpP9L2pU1OYor3V9EBJtAvAK2q1y4tu6u
7ukXorcBxCJWIfj131HduDM25jPRfWPmaSai0pKSVCrz5Dk8raoG9mroHifN6M/1kc4nUP9DQBEy
K6ZfQhW4+Kveel+v7uW/hpdjdZ7W6CBysFCwNu4rGzOKDt2h+f982/nXrQBaqK5MfG+L7aR9GXeZ
dIC9QT3c5ce2aEE9dbhtZO3WBFWjriaVcHUuB+dB3+dmfQkjjBhR3hYPwo6/3Taxtg4FqEOxFbQn
YNC+jBuOmY6ousBEDoz8VH2zvU9g5fsDGyBQwkwBfvFVs7oiJR9IliHj7Y8aJv3KqfUZqu+3raxl
AMAb/2PFuFwJhTYMstwEcb59qax5J3swy5VHAg3v24beRwWXufS5pUWsdaCGDrbxHhdlmrT3WgGN
egkg2V0/pHLXZnUbJlbvvugaGBUbu3SemVm8dOP4lwsta19LZnngRpL5tU15mE5Z40MYfvZlqoNW
uaWfqZNgzJ5jsr6zEu++YdA7KLMiPbgSQlQ9oPug7sRDSCTdFsvKqjsgv1UwefT7l5iRuLZARYP6
czQzyHAU/Q6Ze+ZuXVbv6KGrHcR4rVKvVFJIi+BgxTPeYwlgzqTYA+589KwpoHap5kCc3WSyT2bx
wbQV6hkor/YlddibwZpAOM9W9X1gKfTX+X03PoIXuaQvANXvdfNTopkBqXZ98aiB58yHU+9vH/xa
udZSSSxIitEqR05x6WIlA8OEniIbd+oHNpYvmQC6d+b3JGWhPs3RxNJTr1QroJTp+SIFjTIfDk3X
+dzNQmhYHqfM3MXNpG9E29VjO/thi68Yytas7ggg284gA8lqPzt2dnx3e/lbRtT/P0/cJPOswgJm
uyuyQHtr5K+KblRPVgMeJpOB1lZ0RcuByaaZIFpltsgN5SvzWKDrG+FuNUicGVisIe2abtIyGBiL
ENSncC/T/JAnb7d3au2VYJ5ZUb/ibKc4E7zqGB7bkt5X4jjKIzgdikfWbzjk2p1+bmfxRmgN6sGZ
EIhM8uhqUB/xExCCtpqHvsFPeODtVa0VroEHBjEAYEf4AJanM8wUsgcNvAypEKRmgtHF/KwsAXh6
hbQJa40HPPKFtvVgUMHgKlicmV2cGY81g88jCiZtuqOgsbSR0Pr1LAMjhY615QUOhGUHpSF5e72r
p3hmd3GK2ZjRIldFDCt+0oF8wsIMDMQRb9cio/4DW5iwVkM8iv5xcXlNHSZNJoKTFO6x6HOowxmY
yi/EXRdDlcncov9VW3a1pWfmFjcYc0km7BYO6iXf0FcC0cAnXm7c+qsZIAYhQG0IbCe0HhZB3muh
jMMlZhPMWDqBUafHmQbG/C3GxHUJFpekh56i9gbS3Kpln/5kP/+xvbzHqrkphRxheyyeY2hn93YX
AAnk1/SXl/1Jtetsoebi8FKhtbyGKluk4RWEZ0nBDwNgsy9VPkMj6vbCVk8O4wfvE0/otC6uINtI
ectHFKIeagLt4BqMw7rc6KWsOv6ZjcVtMg9gFyxHA4Feh8xPT4Op/Oa0LBxBS4923/+2ILXgs1iJ
z2HiINJmUenWnw0t20ED6yeE3sPbZtaDF6afwakClgGdLr5mZ2iSPoWoVlRbrT+R4qmOyUNdHgXn
91o+P9bVsfaC8vuGWXX2V18ahHUdaOvqeCosvjQ56JVbzjDbxF3ImRuU9SdwbPXio6wL3xLct9AC
PMzNFuZu9SpFlwAFZrwrMU52ua8aEhg2Q2UDqgqlG7iZlPdjrHeH2+vbsrJYXmxgzrk1lRXw1Qaa
W09hDEHIP3F6IEEUTSq0C5adRKA+h0K2uHhccNYOEAYF2fS80YtX5391UGc2Fn5oN5huKKGBGlks
NVVtngRzoeOSm9JAYibpf1zSwh171Nkcp8OSrPhIx29GmOdbI6/rKwKRFjrNqO46i+wgHyRJrQkm
dMiZWH8TEJX1H1lV/oELqEI88HToaUOh9tLRJqhNZ+OIu6ToZ0AV7qfU3t12srWYd25h4WRmwqzc
NDu8FtwfvAPiIX5qms3sZs2VgRgFigoYGXAvL64rLZNaoY247tvuiElkmYSU5SFau6GN19gUyOJk
lHea3u6r5LWsHqu43fCJtbiLETc0h0BDCqIc9QvPQuGUzwIqLzgwGw4OBnvwjw32bnBIWGVOOJP8
0x/s65m9pcsXXu/1JexpJb3H7HpgDfVJ49PGu2FtlAaje9C8hLCKgbRxMXbVJEVWlBIPh0HUYeue
vHHy6+aIohqYAAWIFFPowOH9ZlWhJkFP/nHY0h5Y9aCzX7Dw0Yzptagm/AJavQ0t2c+lF1C2xcm7
6kFnVhZ+yvMsl24PKw7ZZ65P9Y17eWsVi7vfqucWMAO1j+0jpv9xR45ateGD62sAJg20GQRFjoUP
ClNoJO/xxKWx9T1NHBqktTGHf+J4/xpZOB4DK0MVq8FcFISyxjxS8qOPqw23W9+tf40sImxOusoa
Z5XjZvVdnNCwlsbdJuJ81co7Sgz0jOBDUE+0s2+WioZxqiP3404D1o8BFHqdALnlrGnl/vaurYYH
DNUr4Q7A1+niM6oNXk8Jg6nUcHbuF22CIia/I2Oys/9o7wC4gjMreb4lpW+RcoKy1qx61HpQJV8V
7LwrN4rea/eTQnX918jio7TsnuDyQubnmZkDoeMRanPj5O4tu6zADWZtIXJX948omUKUb9SEwOVR
ZS5tIQemw7UdzUABsmcBJmjSvWbkbVh5Nlom2VhuVGbWBpctTEr/Y3VxrdhpWc99i/bT3LVHs5sD
x9APkwFqK17tZuHdu5MIzW+28PYy835iOuQRIsSRw57nnB0tKKMCraQYZW4706rfYgYW/QbgT41l
/RpQgMacPYq0G9W33D20dhJQdEz/NyuLxZOi6ybSeLjRdLz10Cn1PjnTVpV81Y+AM3jXpsQY7MLI
mFR6iUw3j7hJQ7A/xjqo17wpmMWGw67v2X8NQbTs0oFijsmkSdPYe608F/ZRd3sfIoN/Eh3/WQ9g
KZdm8IjUWSewntqToZl4d46dh8UmxbBy92XCq+AZ/9k2DJtfmrE7pingC9gRYnOPhuwzxuY9lgVD
f1IDg5j5+IPrC7SS4HsAWwFGWRfXVxnnTNdyfO+p/ihfjRJr+gN3O7ewuLzqcUybWUfYSscP6fxr
Eqch26pdrzkBpkeUYB7GcdDuvdw2k9c5Bdk1ktGK3aXcvsOcNSPphg+sHQ6wmZh+RuKuyB0urWia
2yVDzvIo6yYfPNS7HAgAdDMMrQq0ZvYZ2zicteBIlIqlmsV1ia2WfXaPWZj2tea4zzH/M2R+NUzx
z2TO3IA2gga1B2kBMzb+JCID1wU9EjWOA67yS6OxLDwqxjKPbPtLXe1xmR60N5IGWVsfbgei1f08
s7TwDDJWraySNo9iMe7VDGoa71sqQF+BmOc1Y3KnW1veuG4Tzy9MomFAf0mCI5rR5NY85tEAcWQf
jVl+qHuruJ+9HJpUudR3eLzvspw5G1X01VoHaGv+sbyIiBOPZV2BXjSa2gkjvkYCRPF0GgYD0oIB
0GGpb0LJqWXfgezeuO/WPg8kJ6qGCWIoDK5fHmlVYDTW5CSHykH+WVbTdG9P+ZdscpKNYLy6SMzd
eSBagSQxsJCXlqYmpbzIkKlaY73jMVLuNBA535PvkId+EPVbOUIVm/687Uhr38mZ1SWFhDnFVJQ2
UldunNL+oYJOtj59kMkRQM2NrVy7185NLe6BcjRBhqm6CCUgIx0gbU176rIETcFPt9f0Lna6vArO
LS2uAg1r0nOFzmq5X2XFrskAMJLlLwDc8hgVKlfsc73w7Ql9yHj8MpQHJo98/DZz8ThufarqU7z6
McDRgPYA/CqAPVye6+AmpZtylG6dtg6hbyXLen97vWs+CqWRfywsNjZDawxkMrAAztFwgFw9Nnbz
YbDun5gDRJsQuebVEJMeu8gpM4kcOiWHAhPpXMcwEXLOOA7HWfjckqbfD8ODVmyNbK866ZnpxUdI
WyPj8YyXQlvsDcTvRPpe2YI8vg9GZ5OaRx3I9YH9u9DFXUXdkiCVR16dep+AXw2cJNv3XQ7tQlM/
dPZhlCC09PSnnmkb9/2qq2DYEp1TC9KjVwDhmLlmQhS0K/lG47+TZOPDWP0Cz/7+IsTUGVRp8haI
OOjf1G375FYHkvId2KE3FrJuSElZAu2JzvviImRT7sliQsXdNvlOFjME64zDXO014PFv+/6qayAD
A2OUYotb4j2IzZBZKvRdX+qBauRCfXuXdXTXWCRst0ZAVr+0M2sLR0ytLkeDEhuoeaeYAvkBLn3n
6+0VqUM4dz8DmG1QwIHHHiAWlAkXwctOu7RredtHRbEnzd3XKT/Ed50VjOCS3ur0LM9J2fIA8gND
kpJxWY7RET73cooBwsh1zS8ML/Aq9Az2djJtxP6lZ8MQhHRwg0PRG80za+EQsexMhxkm0B6DeEvo
VO49T7M2jLy/jBZbh7CP78fEzkFcfPHlDuZU82To5ggTRpoIHGsqEjCYCvt7EYO6OCRMq6xHjGaI
4oExNrx6Vkq9Qy6cwj3xmNtQBmstOiPHIOkQdrZ0flp9TWrVxMm+ws2MjzzWDahFSK8HwqUb7Edr
HPMhbDSjeS3bChy0fc29Ny5T62+OVtAP0pvzU8Fo/rHCMNRL0U/arkhiRE4AM+oPwpTC8geLF0Bz
zsP4yqahfBpLNvc+cz1t2AlrbH6YFc+/l1OcfWRxWlQ+qWr+AuJguwjqmTgnq9abdDeJNrUCSC2n
X9Lc1BvQto6663PUIfbm3AnvgHdMQfalQHHvo80rDARYhTedwMWq2fs0M7WjBKfVdydmeu+DMNfS
T+BaLl5Eqc2oEWeaUYIHfEr6XdrEtu4X5ah9TPQs/zK7gn8d3c69Z6Ch+QL0fl74OhsqKHFXLf1W
sQIYqQ5U7UaoxUh1doUYhg9JYwp9L6nFDMg7Gg0L+r7imV+kPUrjzWA6n7rZAtNiVzEeQ5zT875B
44Hkd4OcmBfEw6y9YEYF1aoha3oeel1q9Lu8YaBungUZ/8qqhM/3eAGgKkPEaPX3k0zKLZ0DexmJ
lNcBiwjBKUC2QJa1+G4zk6WdOcoRrBpGhWb+JKBGYWO8MN3rM6izIWzq6q9Dy1nql+DF+NDz3s2w
IRYY58SgZjOMxhPgQJqM8ltcF9Lz3ZyZkdkwbDox0FXGrgDlFJq1Q8WuAOQkD2onK13fyN3+BDiD
XkLgDvouQYwkpwG5kqmfMERR7tp6bn4M8dxC/NyY+19anYDtsRI0SyB3Dy6unZGb6cMIEOwHNytL
7c4YinLYu51o5aH3QEYTWkUhKx/q6+6r7EZdD7WJJMVOyHkC8IR0yVz7A8jesqBqWzptvOhWYhXa
ZRi+wyQuAsmSTwQ4XBSLnWmMRqcOeuAgLcz8Nr+0ogpvB+Cr+j5OEuUDPFZQRlKsh+qkz96OVKsE
+pyJBAlhYrzOmoN0w+uc/cSg0FCV4HXMBtljrrmieuBqiBRD7Gp77kJESSdeshvthvUbV+pKBMVY
J7ooQLNBJfoKUmvJ3OntUkZAtCmxU5DyFI7z9+2lX/swCqTYXmjzuLgVlrT1chg6PmT2HOE5hOcr
D1K3Pw6dU/p8+uXFW0MOa+ZQjEWdGaSyrrlke5xnR9h8TnQUmyl5GmKbgV8dzlu2k3jmJQTRrAzP
yttrvPYjXEGYQQFmGJSP7vKSKGjnjp3U5ghvLW9HhqG8w307HEln85AT8rudUQPQIqVU5ylNDABG
F1ef6CTHoaY6GIRQf0gSuz55QhMhmYS2gT1YvtDfTaGQDpJaEJ9cNTvcEehEqMbrkU7iCeIb1Tez
p+MBdVhcNvE8P1YOUubC0Jr97T1d+WSgjYopAWAgUWu5wlmqWc6Em9YcSdkE0Bza6VTcjYP3MoC/
CQlTaMqPos+D2brPeCdBvuKlPiiEX27/jvfDu8wAUJsGHhxVGLygkYVffrp4f3We6CsjQvNODwRH
euW7oyMAvayaXYq5od1Qt06AUCkDzCzXgcdEty+zAUUbIhMfiPtfTeaCXtXoq4dy0LWTrs/zp37s
xr2Zli1gdl5xj/KLdwdUZP2hmpoeQOMp3uMx1DzShPcfbi/q+stX9Xb1JgCnNBhm1amfhSO9zsy6
Mwc9suT0WJvN5762tmYjl4ktPMeBm+KJirPTr0Yw6ylrB2Q0MoK0dX8yTRmH8OfsO4g7vbvby7k2
BUJOm6BvCsUKRW12uZzSEhlPrdoEjVtj+x7pp7uunMvAlv3WlNaaKdSwMZqopi4h1XZpSq8cziSy
h8gjOwdys/Fh3CqKXWfrSvYKjL/gT8XNtCzWu7aXYls9CwqIWfNg9t200wVxXqvS6h6QETi+Mzh9
QKSTBN48iS260StWSXRi8AMIpD/wr1KDuVxj6xUtsWLLigy5Jzk60TFoFsb8u2bboTftOlof7BlT
oPq4FxjpqzaFcFRec/nJ4Qd473NCHpa7HL2nJbW80lE7YJfhIJMdgBpBoTdH157fDP1TYzT3lWtF
TKNP+tj5Ius2IvrKMSukP74PdBLRClMf0NkH0gywPwkDYY+X4lNr2PzI3ILaQQrxqa2n7cqBq+zA
gBl8Llcki6Plsp7ZvR6VuoXyEnPn2afCtvdu3o1vmO6Nd50p8n3lsjKwQBu+sdjr6wuTO6o8AJZU
ON1SKJemUovhTTr4ig3vgUyZ2MHLO+S0TvG1qjS+EX2u7xTYA8MsRooxsQwJu8vNjQ1NnxsMKEZZ
xZw716iqYxLTYk8TUzwXeVw+avFoP1HuNhvB/KriBNcGzIKAUBOlV4Au1VacnatZxHSkAkstzDSI
ufcysemNQ8KPDWNAmPeS8vRjxwBssrf0HFZWDdOoYaMgi4NewgayxE4l1bDqRq9UUhDE4i8AFWyQ
h4ISJsi2cGf/z1r/Nah8/GytVhaDoXqAQRTvfa35K6f5vrPKJ1prvs26Y5Zmx6ppKn+ETOdvB2QA
WdCmxTqROiwbZ3NeWKmjNWbklLQMzTwxgrwUJbya5Bumrq8ygPptULBjAggOZS1i/5Rl6WA1lRnt
Z38LHvaOgV0EovM/voTlZPXgSLz4zUhyjke4X8nhCA2w0xwXP/WsewQzTajlzX3dZK/jnO7M7+Mo
lKzrLtG1XZzrfooxxpn9bYJiIxmd59vbvPLhqpknZGUq6cQVeHnCdHLcmsnejMDYhskPHmTNV1aN
QQ45ttuWrtNq7PKZpYUvDTOkd6oRltx0V2sh6Jq157R4+HTbytZ6Fl+nzjNHb8hoRnkuQl2cejAp
xOS+9tzwDwx5EJ5ANEB6uUwYnLrxOhm3ZlR13uPYfmVgP6Ej8Ynxm5BJxBsbFyhmhl0LvcMloIIw
KQ2K4jf4IQoQEmFy0bmzrHGn5b+rzPxuCdRjuLagmIm+6KUveLHrCmInVkRYX90lbvkJeYTYSLRW
UgOiCHMVJgJdV5BqX1oxcs0xkiKHtmEXJ8FIh/G+KwzonreOOfg8I/POcWQHck63vp/qYcCokumC
2cDrP6FNJTa29/rjf2+VG4qxC/fmMo/tU80GHjDXo64zZ190c3cwG7ElOaGc+zIKYOIbGqR43YEf
wl3SUeQ5GHwtHGRUCnY/O/Gp74f7ZEvx6fp+QAKLUGlZJggUgF6/3Np+KjXoDM+YYsTwZ1/yfVMT
VPHmB2jlfIsb88XaYpe5/twI8GvYN0j0IvV2Fh91aXujJ2wDL5uqml+MuhNhXsXOkTrDHGnjpvDD
ymkBDQDCO+CZMNi9pH7UUPChfG6R1vVm9ZByp4uEA7D+Rqy6NgPyBEUPiwQDSfTywcZal9uZLu2I
Y7oi7O28O4w8+f3vDc0BpOkYOYVuBvzi8rgKrc1F2sFKapckzCUqOnwotxqc164HK6CGQoUbPO8u
WXxvs1tWsewtO6IybiCmoBnf8e17LxiYs3a3Y+J1iH8nolZTZSAxxm1yuaCuhPQPKxiJtLpnB4hJ
4MbSK/2uLEzrMDExvaXasHV7r60PhBQYe0UmCEUVdZZnOYqM3biseE+irLVFGaLjyCZfR4UZvNsd
T7aGeq5dA0qiAC4j5itZYbJIFng1DfUMPbJoLhsCMNc87Ieu1/a3d3JtUShvgrsG3ueBePRyUV6d
i7kB51fkJhU48Z+8PLkzmBnetrJ2XkoBFq9sEIgBk3JppbTrnpgYfY4ymnWBEHZx7xTWeEdjnt4B
tMyChopkw0lWluZh35C7o6ME0rLF0jjYQYU32ATsArUIaZrKB7wQa1Bdev2GqZX8FbMomIXGAwzP
E0yHXC7Qmggai7FHooa6xYGXk/ZQVLlz5xjtEA1um9xXRTrcTZpjBfZosodSTsbWjMjKjacAP0p5
Q83zwVMvf0UmRaKLuHIiT6/wKpDH3lZo0r+cAjwqhs8NCAA66Fz4VvnB3Xw0rO037nM1pYVyClSP
Lq3XracnmAQmUZq7GUgFUxna6ZRictfYgmavmsJbG/07zMPgjXJpKsF8tjYM1AH2M6X6A7E6OT6z
KStM39OEtDa6rNefIiazUBBXM/WYf3gv/519+WVRpI0NGEoETtv4Y1u4HSTNwCx6+yO5XpSyolj8
0CtEzrLIKLvZ0RBddScyW9p+M4Vn7QsL7S4/y7stIurVFSHPgzI02tSo6l5uIHc1UkD3x428Ph2h
h2x1I9+P3HO25N9XDTkYwVC1XwN0VZeGjIaSqhM4KVzW1VsBVvs7XdPrDfTQ+0zeZdqjbjf0BTCb
BTGj5dRKx9Dw4U4WRwQyF1+8uvR8yjrtqR1bcRxGoj8kcjaOldSmHQN55B7gxfLQleXw2hjFvc1Y
Eeh5XOxc1sQHqgn7q97n/WdWT/WTm45OKNo+/+mitbiRAaycukWReNs4CsyKXCmCjC2e/lkXg6U7
iQOeoJzqlOQDKaaNGLwSo/Bxwrveh65QV1hcmoMr0YElZhz1uL4M39DT9IuDu7rYoW6S/WgAeQeQ
bmhEaDkiBX4vH/mbyAnwZbcd/UolxADLnRIgRpdFCYYtmzm8MB0ATFIaxZSxsIb0wcdWS70+BBRz
3zA3vhOGFod5ibSuHbV2108xFDa89mlMx/xU5PTNbpn1UCDwbzxTV44D6QvyMRDkwWGXGEbdGITX
DwmN6OBMH50EbUleJvXLjGJLcHsbri9FvOaAJALUBgxkuruI1v2gqlxVnZ9Grwyc8ocFhot2yH1e
QwdhC4Z1vS6FyTTwBeIJDpIT9WPOQthkJd1AuFueOH10oKRlzL7jbkA3VmwgXUF1UJHnoyi6uASx
FHTXcjM/zRU6s6U0ftqGAEI+Qc3q9tZdvQYw8on+JBCRSj8MQflyNVbuVSDr4MUpxmX6BGVfVXpN
3aCICTvi0xEbWZL65RfhRQFRCATCsIPIlpbMLanugvME3fVTVer2hwllllDYAzQq0vEXYLYE6BRM
yxmp5b2auqw2rKsYubSOxB11ZsQHdCcWqx2auLfaXvCTyBP7xKp53tWmlIcu7X/lWpo98VRvoY+W
Gx9ub/OVh2LZ4D1AaVk17tCCWWzzUFoJZqv4STbCm31Q5tU2wAtxAr5wE/2ifYlZiF+sltPvfoUw
jACFSjPeeuj7LAxnGhDzlZHWp2GGBqtERrmDO2U+LcZ+49a9DovKFsgpMPCDCHzFAsIA/DYLq6xP
pBnBntjWXtRLpGkGN4znOdXTv6lg9jHuJci33CQznw0Piny3d/pqrsRQvwLSTEo0HWFnKdA00iQF
lKGuT7PROh9sDbAVnUiFXnAtbMAwn9g4VXtd58OHkgwESr5FPkGiogf/mAdJ514j7r6Pve9mAqQZ
Bib20mm1IMb017fbv/XqM3//qeg4oPGCQtsyeteZIFCQb+tTHjN7V5j0sUKWfagran2/bekqeYAl
RVSqiJUxbU0W7Uy0fXLD0Qg/zWpus3FE4aPAsDXToz6fy88LuR1GvUCLSkzVBrz08ox2cZM5jYUO
KBDzYSMqE9Xf1ilf+k5nY+BUPZH3t1d2vYeAOIN8RiWwqqyxiP14i09QlkBG2dhzMn+omlymfgV8
UfME2W427X7XnI22MGihMJyFWcAlnSIZMDrXDwWFCOEAoJWLri09YdBYJ36mp0n322gNBT/DF4W/
ANkWcOJfbmltt12jTdSNEjO3Mj/WKRP7yoH0zkZmfr2PNpYEG5hyMJH+LQIFXGZu8yqjkQTELyAU
4hk+oGL5hzFOgV29vYvX7nhpTP3/szsUFbyUVAK5wQB8j48XFSS/JNsC4F5HezzdAOJDSQjomyvu
ENrxdC6F5kZZI8yDNbcCwZYYws/slPnj6CJZIL3N/dZy8g2Q0XXARxqKihcaMUgWkFJfrrCL2dSO
JPWimcqwFvFDJjOgA7qPszAOjfbxt/cT+FhoOWGygOpXtcqkn/jIkCFioqKYXH8ieqEFPVViuLcN
XXmJreidgEAHNgSjT8vioU0bjD/Rmke6k99lLu5rczC0nWdu9c22DC1uaqehVlwRziNoyIdm9Tcf
X9w627grrtwQq8ELESwsjo22wJIKIgYBSprFkgM21LM94/xjBfrLDSzNqpF3uBUK5x5eKJee0KaY
no+pyzHknQHISJIhe9STqtpirl+1g+krnA1g9eZVZPIgdwCX5FAoz+L7sfSyAH3lLVLcpV/jVodP
I41R8g9o5C7CbdqXtB3wNHpwpqA28mAYmB8zEP9MB5n8ZmiHLcD0lGwQCjH4MBc7NzqTS2oCNpJC
f6a9DJrQ7fvwtkNfpQvvRsAMB8QBCiCAkVwez1RMqlLhOQ86czRgWFP2Nttu9SbwJDo2k5d86fFW
Pc7A6B0SawYu3Orsz/rgJC+ObIvDoNHKx5Bod6zqog1kaf/g3LM632F24mwkDMuIpn4sRnHxOAc2
FNePOp2zuIn3XczoXDkPyZtb7/bkAC2vk/jr9pa8x6bzaxxWFB826jPoDiCPWmxJbc1TS8uCPgDc
VwaxXfF7I/U0oOKN9oCOoAyrqW12vWxoyGiWPzpdJw9a71QJSoJDfMS8abOLXZ4+ul0Xn1wt4x9b
nfevRUnrcJxG7YC51JiFbZfoYd8b3uA700C6ne0C3+2nBhC9G5FrmZtgUZijA8m3C8wn6qaLgAJw
dTnL2aEPdjHhYXgwMD2sDV9z1Ddub9+WoeUZYea9ZyDyfRDzA6ANgTVaICl8ysXbH9jBNYoKIara
aGpe+sJsVn2f2bDjksnXZmfnVdnX2m52cnb3t02tfPR4Hv5ranGZTc7A9TKl9KH3hue4dN7cZt9P
p57oYIkbN+LllrHFQWGwZBhMjnXlWFYSnrT29a63/uCQPFyIoN/CSwFlqsvNM4shswRQ3w+FmKtg
tMrqvuMtvaPT8Gi7k7FxVsvYrJwP8A/IK+OokF0tzOnCSmODw9zYetLPnQpDhma2RVFhXplB70EB
xyG1oRx9iV/KUfNingsJ7tHM6ibISBLXEPvrxecuEW4VMHc0v3Vjp2LpVKRgRISQxRDo0uyhLcu9
4eNA9SoN22RMEh91dQt8mxPPbcu3IMzyXThl8eJUugE+ytwGNa5DEsv4odetBYT+NLQjDdH0wXM2
M5Nmqyt2FfwwmubiclMhSSFDFx9WadlyJoxoD4DwN5+E6zt3uhFo7BBvTedfvWSRCyDDxYSamv9w
Ua64dI+6c1hF6ZBEtPX7ffPY+NX3qQ2P5VO9df+snJmLxiXEqoFeBhpdFUzOQroxDVnsGjKJPAZM
jqAvQPTf2S1JfR3Svr3xVTRJyC2Gzlj5ecZ/Yvjc7UHsJm0Lu3n15QFXfPZT3MWqS5RrDJ6NSdRr
x1JnSO2aQ2Ee3JH6rlYdfjOmvBtzcZ0pxYcryPbY84mk/ZSAMP5zZmk7Mf0t0o8FB5ev/HLb1DKX
xGmC2hmNKxCEWGqo53KLtT63AEefkwhUqaEZHyXmHKb06bYRFZYuLk1wP6LqgesF71+VUl4a8QgX
pg4206gt6WmI32IjP4wphNmGjZfFFTwJy1HDvUhYUEhCHrAIkMLz4jgtMT9pG9oDcfm4s/DO6BuL
fxgbazrkkstdYZBk7yRG/ixT2u2nlOb+mFJxwDyO+aKPgK1zA6l1g8zlOUZa/zRU1isXnvsKgPK4
RVV5NUmLHw21EuS/GNpSR7BwczvG7AiIIzELidEb+95IIknu0e8tnz0IwIfkW/cT45/7+KX6hd98
+2jU314cDWzjBY34i8NZVlOdKk47A42JaChRcws6Hs0v3PA9dpCj32yAU65ah/9Z6X+tgUXq0hGm
DBD2xoK1hv1Mk+Y+A/WbOdsHhJm962ESaXoQOQ2rz4ilhTtvrHXVPJrDmARANxCd4oX5BuM/7aRj
jtEohW83HKC0GO1LInyMKvmNLnEtkGdC/kraz0NnhykDQu/2fq/EEe/8Jyw+BW7kOckJtCCG6VvC
3qBr4MdaKHo9sLaQVit3Ap5UCjiNPp965l9udipdu8Y7m0XxdDc2f8t49hPxtcSUo5l8IpDVvr2y
648cijvYWdUBQObwPrp1FqzHyuqL1hzSCIz0gjpBSzMQ5JAd2aRHVMd06bOwZOL5A2gXoPrLZwmN
s8RkyKAjsSe+GTQnMGYHKQRjwi2x9+voiKoZYAuoxQMEgv7J5RaOWq1TbkP8NQf/PSYufMyilltG
3p/Sy/WoKKxqMSjSLVuyzOhmdBCTLBp3MoqPTvDq2Lsk1MI2ZBs3y9ohnZtS7nl2SKyoMBtawFTD
f2lakLxU3kPfbrzErgZVkIGA7doG3y+0D1APXFwqDpu6DGTGkD84NK/WF32HaTy/dfcvzXewXGnP
W3J8a8d0bm9xTHkzEZMNsMeNLijqsEjReoKU220Hvw6Vl6tafE85mcB+08FKNu+y3R4YJ2PXvni/
7I1q4/vbfekP6pmJiOyigLtMwDU3sdzYIRlmUT67VvmsJ/wA8ZtX2ub7evaCrOqC1v7iJbX0ad8+
zZP2N/QLfG24u73ilYCJFxQehnhaA5aA5V+6S4M0unYV2Z/7ZDw5b/SnE/7goX7XBgn+uW1szTXP
balDPnPNWU5gjAHcKupAqmpioMn93oLgdJS/K06svBPfMzIEPDjw2FVx88xQkTVpU1AQVzgaC6ox
8wcI1SVsI+e5aj//xwz0UJGO4F39nkefmVFwgKT6P9K+tDduHNj2FwnQvnyl1t7c7bYcL18EO4m1
77t+/T1y3ku6ad0WPHcGzgwQwCWSxSJZdeqcGrxCKDjfRyd5C0xoek7PncvtS90z8jgjo9OuHLFL
swiwJPQEAennkfK8Hlwg5kwwiWie99mWMLiroN2ZIEfTiStXrcWoNeP9BLQyor+dBhUqeMdzcNNw
/yxZ8kimXX9Ct6RZb/AAWolai354aYs6NYspGriEga1e14hGXmvyhFsCwQNE/66I67xsl6ao2FVX
LA/2YpiqTcn8T78cwClUlGcyOVr7neU6PvA99DjUUXPKuRQMP7iYGd/fSMDk/jVCjQCvQ06eBtDV
B5JP5KI5FlC7ibV7v1JXfGB2JjpQIdUGAii8jZB5o5yNF8tBg6wgqC6UNCIVEx1Zpl+r8iw8OLEi
YGpAJhqVM6COr116KPOiqmatsZHvBrsKOByT2gTiCQCEUZ5Qf0JunEXNVErMJhs00+u16Nu3NtyR
AfEDVQS2Mt4w15+A5/wA5QuwlSghWLsYTd1VaEM3A1b4GOtCMgYRb4vbq7h0pmmIHugQ5lH/pHUU
vUmsBi+eN3Kk2UjWTA4ev7EeRWG3MriFkIHbDWAOwPOhF5sug8sF25Y9hFf3nPSRY/5wJRDiSp8b
ab89pCtD1EL6QdsWYgTyOAlaAMCob6GQtwchxvfP6fmtifYXbs7z0CHQR5d+l4bQewp7rTQLL/N7
Mk7auxyltY5iZEAi1eNIA61cH13+/SoEamHprj6APsmgFYHHTR5D85x95hnWblnpmIyM47Hg9BpU
8S6ShafSL52xrSEmgeeoKUZloqfRLIiVpCwB7+R36WwR2FCeBTALzwEAEOgCdJYDiwd2h3gfVBJ0
WSMzmc5KIa1kKJecCeU2VJ2R1kOSiHrLlqBpbYFhm8deH8ryLRCOHB86GhI133cmASkSLDSwmej1
ud6SIfJQswQhhiNUJieiPVh5r8tvl3QwaZdWqIOHbQWl92qQzbWmDAxEkD1y9e8cPdaPt0czuz4V
Sed2gxlWizY89OFdj6YXOi3qqynZM7yW6VUHjS0/7Vc2xpJfXhqhBjNKTSH6OZvsg0QXTD4j/2F/
QxIKtysAiFCeoq7hqV8JdS2BXC2qn/nkR8Q7VfRxe56W3AuVKLwxQboNGgXq/cKVqQdCCdCbRf5d
6p2HeNN6hpxubltZWg2AYHHYAFQA8h5qosrWk6pBQkQU8qn4jea1Wpck9DmvBN6ldxKAsf/sUCd1
VRc503MzaedzgtsgE4BtKwOdjEdYv9GrkrU9MK0mRUmmcZ8owV3GrSkpLJ2uV99ALVpeJ22hsPgG
JMGyX6hayb/Vl2JXqQZIq4L72xM7Lw/t5hqup5A7BF4e+blrN8erMKyh4AzWVWY/hulxSBpdrp0+
DsygWGvNWnB3JFCRKkA5EIcojcxvq1D0lYiL9+kwkUb+8GvoYSrSyqZa8Ei08AA9i5o/Mmif8k8X
1/yOKYPeq0asofrOJg3KMhZ4aLCIa3jWxeEgGYzuMCDWwMB6PXeRr7ZlPfA4ptuK8LmvT9N2zNYw
jwuuPxdR5+6nubtRoDZYX2ZhHSkKwqoqwxt9na2r/zBjWHrUrIHdgVwY5fVJX0OIrJbjfVn9DKf7
rgtxPJckrh5uO9vSyqAxD23TcDVc3KgJkyMPmomQ1/y8Bwt9AJ4gXxcSG1RdKxt5aWkQKGbsJoqK
oHm4XhoUeiqIrPnJHqJ1EPR70sDUo0Tff9nNoWLG8c5EJzTGPe7Kzku7GkbkkPhgcvePXHAokzV0
yTwt1B5FKWlGcs3FJCBsqcGgq2SoU9gBDRsJw9isqnATy6XRoDkt97dBq27RCLFy3V164sEeOlvg
FjjRv3SPpW01Tj2Hw2nP36NjoCVgPjyqYFcx2l9dDEjeyqJ9TY/O+Il/Bin3KNgIDVbxbNDlzcRg
HiczM4XNbR9cMjKj04CGwyMJbYXXkxlLE5um3ZjsJ+4UD0TR+QJ4P+uXWDzdNrQUxyWcisgfAueP
fC+1q6JIzQFdFBI0q5DUVLNzbCUxUX5Mv/1YH9dqFkt769Ia5fEZW5QM8qZwxs4Hqvxd9FvSsbW+
nhydfxPtjpeW5oB1EV+n3OcCiRExg+1uUhJneMXRmPVmI+t5DO7WXRhZdWG05Ta2bk/pwmF1NaPz
rr+wXIB3MR00Hl1NhyLYD2b9q26J+v5/M0Ltts6fptBXsGxDbb9Gb/HLlOtr+tNL4QkcW3g64/IP
yAptg62CVhuTdF830a8czTf1hG4muTZuD2XNDHV0MDU7BCOTpnuoCjpZFmymZHxVxGjt2rRkB1fA
GU4LgilkJ6/XBVA3T8imOIWEsIx2YLTXWHHvz4UGaS2btnQa4vwAyGnmVcTV/NoUUCMAQHFZuteE
CGpkHhp1ZWWtJLSwlwC5x4sMOFIkhugbxOBXmtZPiBHILeuBBCKBmtdRGgUmbiXkLWWW0QmMoAf2
U0Av6Y5WRS3VpFWHZB+127YOiNTc8clTCemxAsiLn2wHrcn31H9D6bnkJH38NmcpHqFQAkSVCMmc
mUeHullHXgUG2x7unrOOgkdbEVq9F+r+2mVpoaYKQ6ip4PoH4Bp6Jq9XLoBK0oSfdA/uRUvUJ+M9
3Q7kNxGQt85MSY9RXrnt/suTe2GScpYp9sdY7MMUVY/OYre9yZohCRpy4rblZrAzXVqxuLARMEZ0
j2t4DAHzMXvvRYDiuFzSOhah0UtSOwcfGKpTTHC6PayFKAh+FnEmj5vXi2YeauUCfR+Nl+xjQUTr
rj0lnF4J9433g6lXUuYLhyWutWDuENF/Ap6nebwX42lK4HOkGLstA/kN6VI/AiVglNrpKA6bosV7
MkUP5iFEB+Z/mEn0YoFZDWlZJBSokIJkDc+n+GeviPuu+93uo+77ABK0mwGvjho//PILh67QeXkR
+EGwb5v3AjB8VkIrZLtN0bqqoRB9e9EWPAMZWQBHgH+b28uo4xkcZrXMTGO4n4JCz8pt7UO6e1x5
zC3ELdwOcYUGgBfPcTovC5LPlI8lEfUw8T6dWoOVPmQNNY3vo0fmPq9/dii3CJUAF0MR5TBFOsue
YrTMW5SfAepeiY4Lno4Yj+T/HBrhg9SFUOWkoQJtbbgH5SnEv/vACCUOpXlI845p/Dp1BbeyTIsz
+NciMMPXDi/WnFCg7wDygkqii3j+89E5A8eqDN70/+AQF5bocJgUUcZlUBQESwmgVD2LAcpvQ6us
PFIWHe/CDhUDtbYcZsrAcJ+WqOAJkSFBKR4EGrdHMwc26k6IiwzSMyKgg0jQUYEP/WteLKng028r
abA1LnY6oV97pi4bATIRzTpAJdKLE/e1BJ2hWSpgeJpk/0OJx1+3h7EQ7zCMfxaoRel8P24TDhZi
tjYT8Q0MvnrFKg7DHcBbYOBpp982uDQkvIRRlf984tMECS2UWmpPhkGUeo8QunLYsfpx28RXBxDm
0xZAphmigcm7dmlw/ngDlyKGMwXI64OYNM37sFYb+TpxsxFQw81swMCmU0a6WomnFnnyfV54VqJJ
d5HwGMriLhiGY5A2oGtRnNvD+rpTAe3HAYFaLoIRYur1sCqPETVguFOIxEBCHQfRcPJVt1vTNlkz
Q20fsdWShmnzdI8OAvArK+3dVNzJayi5NSvU6RAWHkRNswLnrGwmiRSSsEaGMS0TUmm/b8/b15iK
efuUzkJIRZmYGhCvMYkasX0KRNDRC4sfDbhtiqHGsIChDdb0Wpf8AlQDSKDjIo0CKOUXHtsyuBXi
Jh1AiD4LkRxjhh+l2Ohl1Xyg32k9KfPF3efdi5IZbrNzkyLNnsf4SjOwU9HuxSSqjBoQTWhydrkj
tNAvuD2VC6ZwdwBzA3ALuMDTzwQF2Kp8DLhuH4eeeEiH5HmIfN6aFKm1b1v6EiZwpAMWMVN8zK1M
dKax8mSeKcuu26OkakCe1QiSlbTIfJReBfBrCzQ2IvUSua4KjAW7lSFty7YmLFbWlMWNA/BepEMy
k7dEqdaMIR64x9sD/Jpsmu3jiEfdFMBXiWb2gAgMl+ES2u27nyJ/L+obDiromwwYTzBn6pVer4z3
i2N+2kMaA28uFHfoPic1zeW4VDHeAYrSvwOgocBD3xrTmrbFl+1G2Zl96OIG3ZVegJZPHnYGy5cg
ksm7vlEJd/xqUX7RG5V/I6K2mtCKEe9pGBE8vvwBYtlN+FszG1KZof74wRqxtbJma0Ob//5iaL4f
BmUHAMX+MP08BQa3/Tb+aJ47sH8j84mqMY6wawO4sft1X2Lupp95qE96zhvmbbf7EncpC1QwzAtk
HNPZC2p5l4DW1KslUJuCIfnnbTtfX6KUISrAo3u75UtJwPYKz1FthNVJFEnjQMeKQD8a2hBPg2DH
0q81mqdVw3NkuVikQir9KfFhWDryWkFYvbeCUn/qLYF1pO1L9VaQlTld9MOLVZv//sLi1JQxF3BY
tYb9EQsH0f+RCCu0L2smKFfPvZAdw0jEbAqnbnjv1UMuvK6s2HzT/xIQL4ZBeTdwi1Oazs4XB6kB
2i8t0KFuVpPYaM5aZns8uW1wKcSDEREN6bg/401KjQks6ZEA7tVuz4YDYT0cxsJ3RecRVWcxur8m
qCHVAdqpIz/s9/xA+o28C43/2xDmmHux8hBjyGADQ2iiV745Rt359u9fdObLAVDvwUDgmLoUg37v
IftQbNA4UAZ3wlvvdgf1jt09hsdIT+5vG13ytQubn/0NF4NKGh/QWcXv90lWGjlX6jnwiZm8gtta
tAK+DRAdztkWldo0kCji0yTD0niDzhMAAaqVu8rSeQeSqb8GKPcCiU6f1E3c77NfwG7okeTWqd11
ZhXa4lopYnmdcAsD7ROKfeCXu3aEIEs8HkxC/X7kXtmZhtxChooE5CPRVV18xSKtjG7p9oI34R+D
c480ZbCLh6ZSZoN6IehsqCvvDVhaekjLIEO24ubLU/nP2JdjqY17Ncp7JDLHD42Q4ePt+94AIiS8
cdGPgesxfUdXW6VHMxt8rqjus8hNgsMYubfdemEQVyaoAynPi0KJQXa657mXPPmF7Vrmxxr9/ycu
X9m2C4fslak58l3sIL4t0HUMiRdo1NZIdLwJ6ssABRFu7Q26bAfFXpRiPzUuru3Mwa3vBOwhuIDW
q3qmIpEHZRhRW/OAhZsPRvTPEhXoZgYMblSwmaASrsfQ6xEzxowFnfEGIq/M3jw71DkE0mgVKRU0
UGvA8lyPymdHflSLpAfGvSWZOJEe2a/bvrA4cdDu+XxGg8+QCj4SJ0xNXMChe3ablr4FykQiyo44
pM5tQ0vzhoQ1KsrogkFdnvIEtRykXkzaAU3/LQmHTVI8qdnLnF/j2u/f75EeR3l+1o+YcSDX05bk
UR+GQj4AJ9+5NUMyzixKHXiT+NvQJBDpXVqiBsVHud+zYj3soXgAJiohCvS2ytYe0l+rybMZQA3w
g8ohLsbXAwLdk69IYTfsG0Ev9qzp5TbLOINMpsQuN/lad+5SfLg0R7ldr6ZKzgxYqkCId/IvhveN
cHzifZPjbKCMVxosFo6/q8FRqzUiL6kNMQYndZGR5iz0Ke+7b3IfAqSGgh4OCeCFAaRBO8f1DEYa
M2RRPQ0ukF2BK0iZuFF9ea1wQU3cFyvU2ZfFQRIKCTe40nPU26BS6TnQLJ5j8Y3pn29vJ7qhgbZF
d8/JUSWkTA1bMbNn0hc1BSnZq/zKZ/sQVbVmlqd1ort8eODHO7xs16pdNFruj30UY0FihZf7l+Jl
EKqlAM63wUV/OJjljLQzCTjmpE10QNevav24Pd5PHNJFLPxij9pqmZwpIRZ5cEU7aR6kyeiccbQK
+yNDLS+ze2d8x48TWiP+ZDaJbcjm7U/4lCG89QlUrOzmnFMtQdZHZV8S9digySfPOjOPnBotq9FO
QeNFz4XHNm6MKn+Rm7cRoL0p26BgqKv5Lg5+56UpQ2xw2DUFdMen85TZcS3dqQz0DtVeL5hT3ZSb
Rua2vdjr40o9YNlpgFhSkfUH/oCO9l4jy20bKIMLdQlW9+z532ojWPN/A32orIG3g61xe96oyP9n
5QDJ+2SpRUmHil7FqKHHkmcGdwDMTTSKvERBxx/FkPRgcjY8ZZzA+Yam9dtmlz3mwi4VxobSb6Bg
LA9uzeN13xlh1lsS7geid0KBJxZjq2eeuML2oTGubXofBGAaCXki95IRyM9pDNSv1Ouhd2Cy3ZpC
PN2w82dWFFRywYop49FHXVsTFeJbU4elqMSIyOGvpLhDfi9RUXXagKNI6RlSbb3VogPNmvrH7sy8
M6cSAdmlHoIJI6IJ1cdqSEFnRTLYX8A0InsjKdTM8LSR+H4C2TuT8XYVcgbcoShcZC04cEBMkBVP
J2Gn+OD1Oo35tgCz8u1FW5oWvIIAOkNaFUwh9JWnk/tM9gq1davhLoV0URGe4auDGOpxl0En0PUL
0o97aeXKsOCjaNESwAc4q9uDkeL6fEiUMoNKGtO5E/uj5nJ7ku06L60hS02h/96DZV4B2AJxGXhK
UNqhgQKalqLVQVQ7VxyOhRiQrv8RM5bMIyu/Q6+MeF6ZUiqb8cfejB8FnAW8czS9aScymTRxQueO
cZs/DBAMNwvYRYu3qLNoEzIFDP8+xGI+8H6vbJMM+pW3v2HhYARJLwBAYNLEw0akgnchJglfhVrn
ntWAR4ZZJCyaKJlfyVTpyVpX7WfBkYrTgAADk4QYx4JKkrKWTFrLZKncu7E8ZneTKDHnRGkYqBfG
vgwKlSbfDi08Xiiq0fAbsC1nqPtno9aa4Tjxe2ZSIbIoC6M+eiDZwvW4sFolUvW2KdtdG6qP0I0U
DIUfZX1SwPjdeUWmlxqCGURuG1OA9GfF1YXNtAFnMT10P8WxEUkLOixLZEekgutWQLyRhHJaCfFL
joyYByoQ1EAA6KUceQjY0g/TGGmRJHsC//q9yLwr/X1X3tXC4+1FpfP2n44FwDAQB6gvQmqMurkl
atODmyXvXdEzNXEDrdKNxkFvKyhI0X90IB0EGuxprHs9VRigitfK6DSs6P99AK7FkNdFMZBGWRZd
608KU/ZuKVreoNptGVizBGyRGyA/3FXTJgu3KSr5sviTbR/yFgTHpQy6mOcs8k+3Z2PJxWXwOUOr
EqoOeAZeRxApm6ROlIreZbzXsv05ase4IJVMlPxu9YJOpTz+jBuFJ9TCAdwGovraFsjG0j7I2t7l
m+gdMEwSKzLuYOFR/tkxhQ4F4JZfQQMtL/aFTeo09auBL3K+613BY34Kqh15dl7gCPW3eVLbgLcY
Yws2HW4gXjYZfLOKlpsn8MuuRh+LNpeaWbBIXw96KhqwWXJN76biTow2ZbuXkkPcHqHW25jhoOfo
0qmKHRchhE5GdpjWmJgWV/jiA6itVbVpKY6ztwkBY0pJSgYps7yTCPLwFtRiSiau3PHXRjx/0EXy
BEe4HEUyljkaubuBqzdlqu2ldi3/uHjmYgP/nVnq2cL0kFDTIszsyNQOF5cGi1d5IW9CZiCQsUO2
ZtZ7C6xIIqlk3942/4tf/TVO51i9gVf6UcQgm8Q6yLJemMi2q8/m9PhQOytXwuUVhDIijvpZsoHy
YcarkGSvYUtJX0rWaeKHDPjO8Sx4P7QVU8uTOhMPCrM1vDuvFy8M/IEP2ap3++x3Hx5kMFV7eL1n
BtrXkAvLPesjbz7+y2SiEwt81SBWRM/5tdEubzK26bBJW5xdKuh2LAnPpQJayzqjkU5y1LbZtI0T
/L5t+JOq+MvmvDBMHQXQq1KTXOqxOScw8J1BVfk4sYCbFIiBiIPBrF+cR4QNIWbnQyZj0/eHolEd
DZe7vol0yJJuItENylPJPvBeC/pjG7muAUm1lu9ILDpqt/KinOPFrU+mbgl12TdDm2OuwC2UbFRk
2PzeaZi1nsWlqUFaDSyXM6cmrntU3AqGPm8niFW4kXaQrMDMWl2oC5L+8CRb9iFvbSTgBQDzcPJe
P2qVy2RofJg8kmveiWcOeMHL+QFEZtsK2JPTMNm94Ax4399ewYWtAfwOiyYgcKzjNUJ9JTqRA65g
5tmw02k7ePeSsIEIujGKx1JaYzhcNgZhAtAN47Sk+zC8cBpiJpWwDzMQIDu+0EOZgMjxTxY9+FkX
rdw+F1YaY/tnjopvgIxzoHIXe1cj1d6zLWX8T5P31wANoIgGSYLWONu7RVLrJSubY/bmb31bmtDj
1q8R08+OSTnu5XA+I8/FsVAyRS/WI4azk0i3MlWfuJVbv5yKIGIhNHHW4Zfz0YMHIByv1Mi3iJvM
L41KbIy6OTINUZqNip3iDSyImkQgeapj5VVbPmwO8biWoqbTn/N1BwNGnx3QeehFottxwb/M++hf
g2+y+UlTvOIuGJNZQb7hFV3tx/il46TfuNwrWymqq4xIbfZN4PWfb0CfJD4A6FdoQVGRVSxaLRDg
skV5H/Bn1NIhDS77vi7yK0/RpRNxJnf5a4q6Z0TlkGuVIGN3lMqxzJzmuUQ+dAzrPctsw5+VZEQH
Dzws3poK/KJj4eXwmR1AJY2KiELseVXFMTDc5iphtB5axUPUrLnYwrVmfvb+NTP//YX/1kNWRKPq
9S47Omo4Wl29y/WhqEj74rd21R7bnToRUBMlI8gnszduZYI/m9e++PjFB1Br2RRcVCVSgGTwZrA6
F/IbIYnN1q715nSULMF6ZchkHCKWjMZdlziNPtiNjldE7tzfjrrL200U0W0OJmTA1qhbgu+NaYtq
EhJyyd0AnXJgUFiQiVZGUj1HkY37H6nFc/nc1A0RJt2b7rT23Oit93L7Q2hCzj/+ffEh1JOijPN8
SsMcaaFjl5NnzD93rlOnUSBOYKdQFk2wImcl0ju8W/l+P8VnrrKaSa/j1mhKCwwg8TFAh2r2TTqp
P1+G7D0eeHOimSbyrnEF1tQwHFyhy59Drfw1Nrsgfbs9/nlPfXEJ9GPNlPJgjKYfF6rQjBIXYR2y
gWOQ1QV5sseGhlxlZu41YLxcww8u7rW5kAjcNA5ceq9lqHj0aRsNLsg+oq1QT/HbGETZCjR7catd
WKG22qAJXqJwJeYubsU9RIv9XSEEgZVLjfZwewY/pYS+TCFKK7jsaJA4pylS1JbNqrDBFOI+1VmN
NW55m7fRNP/IWIFdPMNbrOGnEW3YbW2O4zG3/f1TvBkt7bW1/E1hthZn91b2EbxJil63G/zZmQ+h
lehrF4Kly7mGh/rfb6UiAPhZgSgoEAEiPiD5SAYOWQHvAM2fmOeJWjqef24O/yUTd2WWiuwe+DhC
uYErM8UhZF9z76ETNmp2lAADS08Fhyhze1EW1/9inNQLMo9VLg7UZHCVLhy3+TBUZt521UZWw7Wu
66VkDAaHFNaszoh9Sg2uAstz6ofV4OZmv20s3s5OnMH8lB/m1QUt/l62Mrt2bg9wcd9eGKUG2DHD
3JaQIX4yvbeDIlioF1Uu7qs6kEiQCz4BAFhZue4tn9AXVqkLZQo2PTULMFS+z83BkZoJ0OZj5UBP
rcoOYD7iPWR1TSZdixrL6/l3julHJdfipumhsu2yUnPk8W5AgUll+pVg+L9sj39m6MMggVJc2xQo
dGlI859iTdU7dht6hFd++S9dFhCFe2DW7p5LpQmk/fmZSxKt0xINGE89PuZa0Oi5Iev4qaYryJk2
IRRzQwPBeCMNk954FuDJdpX5BgBBhsid6uxFq99KZcO8+cwHP+zAuabL4tqTZal0dvVxlHtzFdNl
sYCtlHqmH9l1e99ErioaY79J0RqgQ7w8N6R4F7UqaUBxpH0/sXtln/J0JtSgb81g6YvM10Mzzfex
YjZFpSvFWv1/8b2Ec1eARB0YmGjROEbIuk6scGp44jM/OnL7IjNg27Fvb93/Zbn/maGum57sZ9MM
nnAjxhJB04BSiKg+NOkRrT5miWYlXHl4QEVUI4GvSXAIFXC1HPePVHHY/DgwBUnCHRd3Oh9yK3t8
bQ6okzNkxFLlu2ZwwRGni3GgZ54lMfl9u0qAuBw4L6abOowGL1c6jm1xKsS5FYX7WLsry+il0E5a
5GR+sZvYF2E6p+w2ahyvbQ3wXm4ZdV9qa4D1pUGDrgAHxixF+UXNN1SDZpDyEeFFKYc3MexmO+Jg
DIXM7bs0ldZmeXZa+s5waVCgngKNJkZBCRCBf1fLJ4FtCIhw29AK823Kr5ULls4KlBZZkDrPLIk0
A4k6NgI/5B528Jufv9fBhgVdeFsqdv9+27OXDKHGjmQPr6ElmO668hipV2cmM3coS2MqEMSY9rGo
emfKw6MqrkXrhfoeUE5IakJ+b9aXoiLDGON97nUojU65YsftYz+kEGnrdLXdCtpOK7itEH5o2Te7
Wj/v5ZdmqUPQ5xohlgJldEMwhNTbsHyO1zgfltzjwgRdI5+kYcwzBpqMXf3cd8eqGqC3Z4WJSNTY
reK103Vp3ZA15YBCACIDHADX3siEXikwOTO6TYA0Toxnn3LPt47at06ASuF3nQSN96B+Q/xDsRtK
e9fGfLUaoiCACqYIwEpldfyb8JrzRIlXzo2ve/raDr3F1DhKQh92GG3bKK+T8lygF/R8ezBfXzPX
RqhQ3nQJBBgjIGOAdCh1XvTYLZOPrHXbysLDHWYgnjZXf5BNpdPbEDsc2Q5QeVcaOH1Q33H7GXhw
0poTY/g1pEW6Tf7Mh7+Y8Ucq7ZTx14gMQhEwhgTUQClGTtD8DMLfIqAN4zZTC4cXN3xu+Dhp+raH
0sTKtHz13+vvpeYeaPFQUnqgztL8NE73jVMbnUzQyiL7K6jhNUvUAqQAqqBdBpYqZROom1gqzdh/
Ql+ezkYs0BormL0FbA1GhgMC6TD0l6JL+9p7MSgmiAcNI4uTg9AFTl2YVfcwCAMp+/YhA1uQavU1
S/p4IgCVRCKro8GWhJ7dsJu207nsLcrAR9ijpLTh15rUv96TwWsBNBjIFaE9hLay68/rO9CkDjU/
og7CeaZalSOJC/ALd3H0e8UnF/bXfKQoQMKBG/oLr5WQc2oNmA/vihWO6EHn0OuVm8r4oElnSN0U
5bGTAxIzD5UvoQuSSPl9wdw3gBmFH5G0i4LoZ6r+UtD3Bs3u9hkilEzrW3mz4iArn0nrhPhcgRDm
ibzbiTFvgZLWbJQy3CLhGp+CsVlrB/nkNLg+2XH+AeAyU5nOxTbqCQEKtiSNgWV1dzlBOq0kR1l/
f38X9ffT/unp6eXl5e7ubfuIFBv56Emi//r2ssA+8jjo75t5duhW0CKQ5R40rZIb7IGzILI9WJIF
RqSDb4d2sxNszxLOqT058oYz86NssrYSkWQbPa7Sdn89n2cVMmXmX4fsxpfW9VDzVTmB5pkrAZhA
rAaCUz7IrZiX2lmDKC6kylHWxHkCBpIZKkwrz3BBpIRVq8guuw1eNGtyQOpyl5kyOMJvTzA3H+/0
AqPpH2wuaN2cUVPXW2xkhUgYW012c3IcdTCD689Hn/wWSWmc9i/bgPTkx22Tn9iVLybRwwQOmfn+
RpOSKWiNKMBFLrvG7lCd3KP1ah2MRB91LSTv1uaI1mniWgRh5VyfHMfRna1p2iTC4I373cq5uvAg
xFRffA11/wkmlM3ZvJBdhYRm3hn1I4B8oRs5ul7uh22CbNJ2Ddq0ZlSg8sXwaAjRDpgCPDh/6K/j
e5mYwpOwn+6gaNb9aKAk/eA/rMz7fEzdmHcawMmGEZ7gQYl5Nw7G6+FoHY+ZYR0DnSGvJXmfJ91K
oTZH8k11Z2DeHyKiv/EkPzr30qklzooj0LoyuHrOUw9iGLxStJkb79r3qiyR/XGoZdc7tOeDVe2T
0No/8ZZm2uj70bnf98B3foxbZQ2euOj0F4bnKHtRuoAKENLDPAxPnMHr+UF7qDq7jPH+txrh+fa0
L2SZMEoQRH32RYtoCbo2NoC+Iw/ZBjssJdO+0x77CeQdp8E/eE9KqEfnAMJjK1P79QoMaDAknsAI
hTYD6BBd2wQRMdOHg6+6BVZUMh8LO3dWhvX1bL42MV9lLuYwC6Gk3Hue4rK2uAXg1oys0GT0jjw9
oZrmiM4qFGPNIrVTAURohcRnFHcwOqPXfYe5q3bxI3fmjdyCgzrZwVsJj5/hj9ozIHIF0FODxDA4
FygXlbly5P2kxijBkd/tAl0zS/09MMBXricE5X8rtzJyLu1yW9r1AWgIa56D1PYJa50TI3QiYyAn
ya5IZEb3YMkmMZm/vsX/FXZoJITRnwBf1PudtEkOzKbRfcvTg00JnvwHxlJXRrToGRcDorxRTqs0
ZJRKcY3C8u8f8+NaH99ngYCaMiDSVdAzgiB0VqS9dgwFZfom7RTFbQxRF3beiTkXVmRhxszJiV8D
Y3L8bW1zT7VVEXWXW8EuII3d2DEW0TvzmAeQezveXb9+ri6EQNRq8HoBtnKB7iFSuzBTk1B1oTJn
tuZrtVGsac+bxHeTUPeebu+RhdQYsBEX5qg9AnNpMmWR6rYm+tMBzbcUE3kgoplvuRFakR2YuFMT
xbhtl27enAPrlV1qp/heHYiVgGHKtrptNvldSAbSgUbgqdx0dnfnmbcNLsTTT7S1BtEK0ODQvZtT
BSHuKBlU17MjQ3CaHRbWYp1yJeasmaEuowJEw5A1hRlcA51h499rduQUuvJyezQL1VxoswA8/v+H
Qz07Ekg8K2Xfq+5ztkEDjhXfAxF79g/yfrJbKGQoOCKR1Hzh1gzPv5jeOmCeg246WqnA10oNUMZV
Pk+kUXWbfbmV3+RtYlSmaCj2+BD/lE63hzk7H20M0gvIXojA/Co0+w4beSXXd4HmCqUZigQRCkU0
H+0Ba/ocS7dZZJ//WaLm02+EAGJ4keZqgdnrUgBc674WjLh9kM2e0/mVK90cwr4OTIa6BdiFELZn
N7o4mWq0rjRTmmluto8e5AfeWJM8W565vwboaj+EBLnRmw3IB8YBMvzs71lLXHH25VnDQwNaWRJY
Aun0PUApmtLJpeaKB/at3PK/qg8QmZn8mV95Uy5awi1hBuegSRVJrOsJa1NPbJWm11zQZ5Tn6KcC
+TQLxUywO09vyorbLQanS2tUjqOJ5S6UvFZDem6Gi6FJJr/377lDtVPu2FivXiE9yadk7YW/cPDN
V6G/g6RO8ggNzB7Pwax2BK/Bg/iL+92usR8vBahLG9ThquWFwoVxp+FCG3Skf0NH2LH6yK1mhTxj
odag4gxH7w9eo2g8omEHXOhBhSnNPNeIa5Kc+scNfxoNXdLrPWduw2PyeDtWLCSKYBAALg65mP/h
7Mt6I8eVZn8RAe3Lq7babZdt2e5+EXpxSyK1U/uv/0Kee89UqYQSejDAmQEO4CxSZDKXyAgMGc9Z
JBOhzYhRw6Cw161yEyElVQ8N3s8IXWHwzFuSlwIDINsQLLWbQ/dzlQVlcW8vfsFsb6E9HELMCr+g
cjDQdbZ0N/Lkn3yj7d4fJAfkHt8Sn27WxBVvfQlwEFPzDJgSMDcps0RtMKpUBBlU8KoLoxdIu7IS
9+MfUnfe/Q1esgO1dOwtmBIniYTrK1hpJedNwcmrYBZ7xKG/yjHUt6B8a91C6oWVAGH6a1ceUkFx
QUQVAxkC2Kjmw2ODzCDzUTDpNSFwwqyrMieHOoMryY28Em8qN98NZXhQ1qEdBfWsCUF7vTIpAjxm
GGX1lYwPYrkXioNBd4Vp6ZhEC8h7EPyOoWRCTwJgJuHL2D+puaVKPqI0W5c3/W8h/NFs9eClSOzR
F9HBxr8/qx95vjWNl66yBcw8hYehh+JY4AWh03CnxvCCBukk8P+lVvPOEqtuXa1EYJ6iB+b37CCH
KwidmycBq8QTirhyEja8eXMUyLOk2ZRRZpERuCUfIHSqo4xIQZzgJjEtt5FUhG7ZDMHKyVmybCgT
8z80aEB2PJ2si9dOUXuwA5JKe9V6grnuHvzyoSwVO95jk2PVTDc6Z9lZNYe1Rv/Sp50mlFCYRaiE
Zsvs3ehIVYZQUNAAvwFOQrRIAI0NtlczXxat4pRGXpPvQZSu0dMY7qnxmJnMLsWT0NmCuI2IPYIs
+ac5HMbR45UVak9iAzRm8V0Kt8xwZVA1c4/kb8mfuDyldYAZzk2TfAtTu1WthtnGQfrI9qpyFozR
i6kVdF5lHGX81/3LeRvHf51gsJqpKP1huHC2UE0BZ2k9ohwHKdsn5E8VsMfgkmzKItwWvB6cqk0k
h1VyuytVfq4TDVxdQ/kSamnjSGJg2KoZOF2a/UmnFUIvJrdrOdVjS5JT2SrBh2e1md7v7v/uWwDI
hLUzgUxDPIslzONJOZI6bQyNxJe5kexA8Zc+SETbRQn0DWIA2Nseinly0HtmgbuGkLjw1JT+rbg1
3JWuqpApRjI4VZLnzq3NAZSn1Ri8FhRSDrWYnymurFJ1FihMrBJfkmn1U6S/xeKK97ktvsC0gcwd
VOMQxRDmsaASaHIpVELop/km6Gx524leK2y62on9rt4DjqkGn8rqlNV0IK4dLMxizZDNQR6sziVZ
NJbLAuNZ6NPGNFyBoF3UBULgDnkbbXgsQpS35Xw7RoGylyLSepgrsRo6Fo4B4XbX7Mp6LZy8yS0U
MKpIpgptV+iDIOqf+Ym2Bu865aFfMQWVNsptTWCqPYlle5WcD14DSKHD6tLYmKEwQhONZ14dU7oz
BmkNoXBbJMCvAdk82uoQroHrmL13IRXiAhQboS++GJGdstPwRwAx12hjoJQiz1KcrnOz2JWDR1Fx
eegBmpMrpSWkj0n+SzpKmP8utin0thKLojv2e2g3Kt3nqquLB1V2TPNN90PF1snaPk7h6ezTTsVK
zObgnQax9fTeXfjbVIU4Q552OFFvgWZFIfJd+ZieG/2hVEyL1x959zkc6LhJtXHFD31VaG9sI/tE
hwr/CyaRa9uD3EnQNihCXzIe4DwCJ3weCKBxVlTsG8OW2i1TnmrVEwJHcqofyVl47t4Ud+gdlR5E
W3cVyZKf1NfUcLrAaYlrgn9/zencPvj4tBc/cv4gNaWqR2Ue+qBLNB8J3/SyK+v78KSib1g/iq5y
gK78hxxu9TOB168c0RbUlc/01RiabRWYEXALJxDrhN+43ioZk6Fdoxqhzzvm5uehfMtKtw83QW5r
wWdNjm2xKZtv2UgtWTlGw69KcDRxowMX1KuWmG1QY2hd6CNCWdsSCjdpHYVsxgGjCQ9J4tLgCUIZ
SuUStm1MS0xc9Sz/Roc0eDGfa7qrQCVRo7hLPhXtHIGCoBFPzX6sv+mm1UPmNd7FL2yAHEu2r9U1
DOeXROS9xc/qCApJWyWFUJOvnbjmYdjR4v1zHJ7M1mb7mL6XpZVtU/aOkSY82hjO/5Y90XzLVGeM
jmHtaeq71DvDby3cheRZATI83+uD08Bjm/xRCxJLrp7hbays9zGGPkzTI3bcPemaBz57/Xug7PTW
T9iuzB6BMowmDfKjpnvKeMqKQwJcaWy1ZBcadoHGcf6WVU6hu2V/qDaxfi4+MKRy/yVceMHRaNIA
0EeIhtqKOiuIDzqvQ4FooV8zTyttYOPLcAcm/NYBWCuxpHhj1PZwymuMq7kYf+N2hnmuvWbY2nBS
1kQ9lp6lq58zBXUXTiTJIGbU8SD0h1OqYOzX48zp0ESPBCuP3urBVhRXEZhjSGt0Ggu388ryzH01
idSPqUJCn2RWmibgOSpsk+uWqnlgVqqy1MLE+cru36b8iI0R/cPZTxzCoKe6Xi7Gu2WlqsLIr4UH
gpeHjv0pCg2LF8BTZBNNosv4YIE5aS8iaG4NXMdo2JnGKq3dTZ6FXyL/M4g01dfmI9cpLaRSaeTI
zw21A0lfbD6ojdRvylYX7W7g2ZHrifGai91TWAv1ITPD3snTAaRgkSh95Fpj2oOQMEcqxfx3QYI1
qPdtao9fCGFSqAxIIMED/d71XmEeSY9THsV+E8jbKqaOqVc2oOxc3xTci5rW5WSX0RZKcs+UvCXV
0aw8pgOu/PP+nbltUqLZDeYthIX4cIauzRy5VijyoKU587UNA6RJfNe94QRnxRRbCnaSuq0s6Rt7
BFWQf9/yLUBosgw1XxkvLCCM6ixWaYHFkLgZJb5WPmSmV4Xg5Nnm7EkPfFn7RfVTyq0A4xbCQ625
3OBOFggfhfTagzEgyiYpjRxA049OALI6CWyjiPcwBS3A2pbV35EBrphoJQG8KS/NfvIUNlzcaFFJ
FIK4i/mSlsp+Dzfk0Y5zoHgSSIhUNLOVPo9W3tqF04wmHCIR6GugiDuvTpAMGN9YqBK/AiTiyNfI
baajNntGrv787BmJpa4CTh1/Xhwe9OGt+63L++KhNey1wv5XT+jaEqoQmNcBGAm1b9SYrndPr9Ig
lyOW+EMy7kN6Uoa9WOmnoDmWfjkqbpd/K4ZtayO2cIgSvN4/b7cFUJR3gHABlwtEB0Uos1+bTyWi
NEEURH4lTjRYtLPYgIlPr01OWUWttNoIa7Mrt+fl2uTsciUDuKLE1oz8SUyESY2VyCIGsL6No/pJ
UGS6v8JpAbP9RXFXR88LZEGg1JtdqD7NezBV6rEvR13iRM3ILSEXbNLpzL5v6bapj72ELCSQfaYM
rzGP7POSh72oU+rn2WHQzmE7gvYHs2bSJyo66g/wlSaZW3oitbqjZjyatTeewM9jNdzKpANb6+De
Alzwe8AbiRI62Kcn4cLrb6vXBaUSSahfk1M30UtIdkqe1XPgkdEqsl36aKAlOVj8SfZN7anqt2GB
Mh9k5bKVrbntK00/RUH5AHDRiSB9dp8KoU+rHFxZfqX8LorXtjpz8iSnkISK3DC2tABD/dRXe0dG
r1jZB5DrQ3gpNRKUKd37n2np+E0OA/hL9H7w2FzvCsvLvhOhxOE3soxwyGyyTSXTGrjcfNxSvUwc
BAlr+cuSUZAzgdMH3wIvy8yoyngkplHM/CQyjK3ScmHXNd/Euj0AhTQixaPmSsa0UAH54k/Al4fA
+MQVcb3OoQwgzjFgV0fllzLsBl2EJgPyDYVb6UuPYJzHrti4xhoseOnCqeDtwQi+MFXHZmGW1DUF
RRJOfV1rx5MIhhOWYtalrsYV3zW9K/ObrYOASkSBBSR+82EbuemEQTcihgIH5I/kGM5r5ZFZcs7S
pYnps148bQF8M6b8KfMjLlqiwaxmRNz+WwZ04U3Ivg2yBU0pzo60t/qV1tTSibk0PQuGtFA2EQ6V
zDcKVQc1S09smoiAJBU60l09N0A7laabv78bOjJ8zC5pQDzOI7AxisRRMDnz64FiYPY1kEsnkkOb
9gXuY7p2RG9f2UkcSUHAowInhJd8tr15y6Ixxxoxrip6eWdIUFHvy/0ojs8QPZ+UHHTmhIhVt2JT
ABlGMaqrRE3s1KQCFYIxZi4Dxt5ruPZbp4MMaisSH9JRWh1pnxzUzWFDuwmFbox3gcHn+qfWIMYo
0lHE50gPjYqyK0b1LEN+4NCDG/cYTRX4hq3x9SyeP2wRSM+hYIbKx8yDC7k6yMqgMt9MuQMqb+ie
v5DRTrNX1LrlymuQoffGgQsOZn6FcC0Kmq7qfNGYoZt6oyZINeZsM7UQSMUoFYkv5G18IrmBEWoj
SZ6oEvkMNPaP2QgFN9UIUnsoum9/fRZRv0DfDQhNqMt/xegXd0+VQ1b0RZ34oCbCtO1BVp2udJUM
lCzf71u6HR3HEbw0NXOVYFaFAJTME186YeZy96EnXh24781HbINAwE08DGHuC2brkPpLHyn0u7bh
o7bajb6NaYH4NeDMIEU5CVrPrjzkeOWRxUnqozzNnVwSwTjGIDH99w/glZmZgy6NPElpx1I/HSmm
lPfgmoqkA9hj+rVa50IedbWieXArlWEkNAZMyS/SZswt/d34poaWARUYu3ZRAou9vrPQ+3pZ+aLS
7ckFVhkgQERik5LyLN4Ajz9tq7hIfcDNXBTcfww+P1Hvkz5yy6OOAXBJ5/An7QDx1+GA92Mt+Fp4
nK5+wPQDL0/voMWAKWapXwmZaQ2ambghGzLv/joXqinY4It1zuKKUMmB3C/y1C8cLXhqOgfUcRLU
esGF6RFpy1+laq9l2xWrC2/TldWZM9QMXkHxBIvTH39Xv1ILvSnmKB+9jUrwrrLlve0OP8/3jS68
FbAJKmxQ0yHh+yq0XGyoEEohOAzq1CcMGSWoUX/i0YCSRdMyO25jsmk6qbeVLF8DlC6Unqd0HJga
AMtQU53rvqODE6JR1CR+Ana+R1r3hYinOFQaOyyICDCWWo7Gy1R7ewsFNtRWn+SVeizyvM7teGDp
WxTS9jcjJm9/I9/jA0rRbUNAyWEaVYTxkRJMspWoFJUjUE0fT6E6gkckrnihoRnRmb8IpINVr2e5
kqOkaKqumPTRT7mPw9hpelqxE4S8+8zOMw0vgqLWWefc3/7FqzyRgOGVxgOIptL1gZbyVlXLokx8
VBJq0joGt8QQ9AjBWTft7qiiYW3YLAYbVGdjvheTrfd/gLTwGEGl7d8fMLvSiiJkFKJYSJTptlEF
QEibGNLUbM9DS5ZtBsbZX2Cn7D0D8FK0RryIW+qBNGBYrv9U5CN6wy4n9XMdYsdjy0xfSu2Ebst/
+JmAOoMeFczzqODMnHiHwdehoGMC9rDP+IewpUcSKSDlrby4cdrO0yqrNSwkSXYZNnalfpDgIQUS
u7XNKrF7BOdsFwQu2pRMsiu2a/tdFePFt0rdEtZ0FG6pvfDyKWifA+MLtCYys+uv2qBATsZeTPx8
2JbaoSmZxSIP9UEZs8xU/my62K1R22+paLXsYwADfbCPocDCMP6DBma5M+Q3c7C1DtNs7wN9HgBv
SJ2qJFa31nRf8gDIoZDII5+fUrfr30qiKu4GaiY+uvqtEzZa4ZTpEFgmttxFO1WzkiTNt1VF1tix
FlKaCSkI3qRpIAcKN9eWoa0UlExTsEuaEG55L3MADYbxQU3LYuVxXooB0HiE9Aiib3CWzULiQi9D
tRpjOHRZVMBn3QwuNfM3tHn2AivX2iWL7weCWqh4A6OPf2aXiiC+jBvwuPhCijEn0fRoY9Wgxapf
tcFDPyB+Z6MzRGvP1uQsZoGlfGl29joGRhQHtGxSv9QsrXzS1VMjHAwPF5SwQ9FvhmolsblFceGg
g7wXlWU0XQEgm33CXi25GEGyzx9a1CCALIJa1k8JYHVuNdI7miHGU4RoiLpkcFpu656AlxSgfhNc
1uMfcdgHyspPWvJnwMuA5lYHdAYd6utDJZQiiRtCEBtFZrsHDy2gI7X6IhGuniBCHR3EvAxtgaSx
3QCxu5JeLpUHZLgoE4kXWuPgyro2z/QgAqc5y3yIElka/dAHdPeULdH3srzJ+nqThOfK4G68JvW2
GG3DqKRMOhCoPc48pCKmQBG1sNypVl+euZA5JoRBAuqyNrUrIbe59t7WR8zyW2HqqRqHa0QuWLgY
sx9FNPIiiHSCV+yhj9+MxBECGyx89934wjWETitCcJQGUbOaX0My1CoVUzHzoVRtE3kX8hacGCdz
DV+z0B8CggkZtzmVJzWARK4/Q1k2mlEwOfOTY/VCdqnFbYhnWc/P4vOvypLWuByXaoJX9manrhuz
tq4i2MutU+Qpf6ahjefP8eGJHTXrvYCeuc+hlrj6ei/c+Cu7s4cmy0RujFTK/PYX8gCmHLLoR6Zv
1LwAZQZUnCrDCtQTOLqE/oWTQ4CfUzgJc3uMDjWHvHDzZAVJunD/rn7RdAQuAkoyKlqAtDPz0SSf
pgQKpxVSnPreEqNP3q+ShSzaA1RNAD8lhjrn7ELDkMQ6L2Bv6DE+uUWx1drlm+ilxzcHst4WLLs4
TVMyblva9raznN/pIeDW2/2T/YWUmPneKTb53++YXb+0xchxZOIEHEBDYpmWjIawBTpXnLvP5tuG
O8cMkNbC2vsv3c/zea38ulQKvrI/e8Z51sqlWE77bgHOCg7C6oisJaebfp8HWH6EpDB2zuHP++te
6nRc2p0zD8VDA5aJGOtu7EG1MGSPJNtOAshbbBx5d9/YQoJ0ZWv+rCpdnBgR1mjohxYssLR+Coa3
PvxcBcYslYiuTM2e0tRgSj7IWJb8mGK8BpUYTAa3B94htbUq5YF+7wBRPAVrFe1lz/XvOZo3VtQw
RFAR4UYP4jYvrSa3hZPwJox79glkzsgcAtqV3C1fJG2lXrPonC8sz3wYjk/XJSN2V5DPmggoHfV6
CM+tBseLPmsqZYPkFcCJOZtG1WlE0UJgOlVymDCPqpeKGHYAA/6OQHdYn3o7zKt+SO+C2tiC4Zn0
AfXJFE1Cs1pjL5+OzO21/ffHzNxV1ohJ1Iv4zrQ4tZHbI68hNlQXMAafALdzSB2yVhdbPsX/mpz+
/wsPOSW9IJfBPsvqUaReDV5U5QO4YnGVSmT2RZHUKQhGMPcNagwUWOeSe6MEcpe21+lRoS+14Mjy
dxpjkP3+pZw54JkRDOVcLwdtWC0qiAG18vAHqU7yANiF5tL+UwRtMkHenKDKfd/k/JL8YxOzgOjD
gVcfnYprmzQAyVonB1CW71879YnIlWNWODqG4cnAX6GH0ltRpSO0yWXdjmokeqULHRO+L9K1ut/i
JkM9CorWSPduZo4DQkVWc/yWOI2teoxPeUrtHjAOZqxxjU038OKw/rPsC1Ozw1oMXcMaZtIjFQD6
FCqLQ3jr/tbODuc/JpAloTQOqOmNyuBgFpBO7yN2lPlJigxHSwG10kYbiHOLaG//wRgUwBGugggB
PBnXn9E0mpbUBYyBle+t1/a1UnkEJRrCdkbRrE2NzdLNf5aGZjWg7UjN0Im5toYqSFszE9ZIeg7Q
pq6yfTKuTicsfSLIqaC9gCF0xLnXRqqu4EzVY3aEYvZ3lerDk6CnaywmS0cOywGPCUBQgGrMzkEU
xaXK5IIdBWCdaHoCiL+22jDKraxZcZBLm4bmDBQnkU9NMxfX6+HmGKDdXbGjshcDO/uev//9Ebj8
+7OwqVNT0K90JTvqoiOMSJFAe24kw74QwBaZUO++teXVoNxoALKMVc2+jlkmrZo18FW9gBpXPlqQ
mLNbYAXum5kHRV9HDRj5/9mZHbVMGELCRIUek+TIcg4UXm3r/B0KLJYYpJ5oVAiMPzkI8O8bXjwY
kglxG7R2QO86CwJbVGqKOoIvyto977gdle9RCjEd6ty3s+SI9H/tfK3/4gmrWpLXKgrHxyx9rOJH
Hrn3//7id0L7UgS+Eu79C9J28fcNMHYHPKbsiNmOglWumewjk6wsYsnVAbr3PyOzo91GOYvBX8GO
DPpW7HdkJi8i01C4IPuuFlbSonl+8M+RuLA2O+iY7uy6Zph83eBlgEpGKtDpoS1+KzBxlkvHYTQe
E+FFS0Y77M5RrdiclxhrcsdIcuLwe1qd02aHJrUp2jx5FgAAFnQUxUv1+f7eL73nwAuCHAc6GKjN
z7YlzsRA4wr2Pktsk3yXNGia1L8B7LEI2XHZD9n5vsHFj31hcLYzRseVWGsYvFkVOLVZOBRsJdmw
Alha/NoXVmZXQ48MvY8FWKmbzywEyw7bCuarSp2kWCvqL94OzFyDdA/FMemLAuni9MrRAIGUAe65
1YNfJtu2vP/1X7bsXwvTL7iwQINerI0SCImuyN2iSjEjHxQ2rdV45SIuOhQMJaCwBGwPJvGvDUUp
N2Iu1QxE198DCq21bt8FjU1Xbsc8e/3ndlzYmb1oQh53oUrwzKTJvm/R6mgPfXwwunJTVK07JHaQ
/Iwkv2kye+gPZlecdBqe64JvMyBp+5yvbPDiabn4PbNLUJUQ8601bHDv6BHddqr+khOOwnyzCet4
DUS8eAM0HfPsGDAAbGP2XLC2CjTS5rhyJihAyn3VonBXrFyA6RrNg0fghpATTMyTeJuuP2UmF2Y3
9iM7qnr3UUbKWY65l9OjlmPsDNhSPV5FHk+/e25y0vSdAKUYl1JnN3tkGKMCWokdQ0O2O7Jt031Q
fhBM3qjlQctzR0G3Dx0vDI5p+rf7V2Tp5CIMm+CmkIe4yX3yzhxSkmSwTZ4m/j8zr90+aexMaP6O
HeDr7P5r6SYB0hTCSSXg64ljuY8yMKxU585Un5C5/Ifn/dLSLHwxBloDVA1LZgKmMnN4TML6RFIk
yfEq5+XSmby0NTuTJuBlcUQSBolpzO2T75Xx1Gc//sM3kgEYVFGrn+A410cSReIoT1PcsrrbKEp0
CPkJOEI7GdfGI+YNuX++0YWlWT1YrQgJBanFfR4gNh/3ppXrLiYoSZU6IlBOYTeckr7amGn6BL5K
6NJlZz3J0bwYXWC3tvwHR6ea0dYLQ3GwRPCpdt+ibtwOAjetROl3EQHZN1qCSAGFtbBu3k/6fz//
C5IHiVbxazbpwt93WZikTYyfn3WjT1XZauJNNfwSMelmYEQf3Z1GVdA3Mw4RylPQBFrxz4uXCUSy
YHRDQAas6fWHavKm6CApiMuUBmwjUkPbtXkqv8mjWD5UpFhr1y0ePgx9YcgU+kgoEl3bQ5m3p+AC
x+FLOHcUodG8OktBxlmU0vb+GVyM1Q0D3EIolCBr02eHsNVQ5qMEtvLgCSJ5m1E3cjtPihfwiO8F
Y/CNsHK1oPXklD/dt70UKFyanp3KGqzKxVCK0P0SzdzW1Va3+1YqNvetLG4m4AUAfCHHlucBnTRG
FLGeCsdflNNNbuqTIK+lPEsnBBUDtAIneZobauMxEBCP5AHC26zejXq2i1i1ZQ0w2MBDrpCMLm0b
CIkwgwyaN1DbzKKfHJiyUs8IEnmJvejAR0g5X+sgLW3apY3ZCZRqkmlRN60n5Hbcn+oxc1Zj0sVN
m0KriZERCJiZEaNMpVRNTHiluveS8HuB2mMUNx6lay/H4pZdWJp+yYUDGUx8CjUwYEn+Y2SZJbR/
/v6QmRcGZh6iKJWARSH2KxY2KMdZLIYS0loIs7Zfs3gCAtU0AIYB7wU5yRgGNKrT0HqSsIb/Wvz4
IPUBVywoUTCHc71bapfXtVBgMWZ1ztPEqgZ/pG/3N2zxi1zYmIVjQWgwaKTiEGfEb3lswxn8h2jB
1DGkP6luAOY6s9DyOqkM0PAeoeHjVhyEaPIZ5NVuqK1lCXMU0/Q+IdcB/h5VUAGY1tnxwqB8WGZm
AxfDYwzBQYLUJoR1jqi2pggkQMgObRgIdpRUxFGC+kMewNAI2NFBbVns5GjHuzrgMZBh1P7+YF79
tNnB1Enf04Ejyxfayu76PagUrM5YSWGXNwCKdUCXiKAh1WcuiYRt2vQNoUdBDJ0wV7Y09CHUXcrQ
JQjeqsHS+j3RW0sJCzvWUF840E6wImmtfbRwcqeJVOBpQC+jIVS4PrmxLraCnqPKoFfEqzGODbST
nPv3j+6akdmLOWShodAWRgaUtmJ5cGNA+GtdWHmZF247WnAALYD/Dc/yXLEYfZkYM4RQxSRUd5qM
WFHvQAnBldGQu7+gJUvQ0ECjBJAB5GGzrxekKq80Akv4HW5JQMbYFJ6oH9RuLZKbTtssI1IwP458
CNwXWNbMs4QYpKpJjXwaFfHYkWplr2cYHR4J/4Y6VW63MThd7i9u6Wtdmpy5ARMKkrUqohoxQGez
CIbnRKFOSEXnvpnFPdRANQR0sAzgzexQsEqEaoc44Gt1Ume1bdRsy3YbNY+qmij2fVuLS4JguIA2
BfQb5+FwMHQGeGLgn5XBr7eJ+rrW01pwzoATIADVdGidYITw+hqJWZs0ah0mxyTCkGcGunO7N6u1
/HhhGVdWZq5JSIpSELMYEJXM6xuA/+A26z5fSU8XreCrgIZtEhWbNwvUsipFcaTJMRBRVhyfy+pk
1OVKJDud29m5Vifup/9vZLYUKYni1AhTvDW53rljx14EjHo6Ea0NK1byxIXSheHQka5kkMuLQ63b
QOw+EYpffygaNc3YmqiyC2IfO0LJ3bzuOkdv/j4Bwvr+tTPzEAkxw1hrsYmQKNya2Vukg7ggBzK7
XXF6Cw4ChoyJXAb0aBiJuV5QV5XKGFdVcgSMahuk4F+XlAcpkbYtETG4wNYGfhc3EJjHaXAPlRJl
Zk82myrSwZt8rFM04GN42OYPT1Yp+haXBVeO8oSAmuhciiQpolFKOJbV9SGcuBhaNTgvdCacIuA4
hgbcrMbPjuofIUiZ6nEfaa0HfQqLvZqiS3jhQ1Zrd9+JLDgsFfMg//tJs5WrZqQGqJ8kR2iftUiJ
WLad3rG2iVfSlZW1z8VKxBzsAwOA5Mc28PtA2YrQvdf03M56L21WWZQnP3tzE1XMCQAIOMXjM9cV
SbzG1hbJMR9I/dakCRTROzGyWxDx2SRNs7NRGM1zJoetO1KGoQ1R+qF0Cj2XbWZ+3N/jxdOlSRjA
lkEefYPw1VIxyemI0yWp0isRSjxAuuBkLFx5fL4CzPmqQSowURxA3AFQh+trY4xSPZoEexyMCWat
e7uB41GzylKKcyUFnkD5BpyUm1aR7QD80uxPiiYwe2HJuV9ThF1a9MVvmVOxy2PLkl7CwaIcWR1g
CRHwOnm6EnIunapLK7NID5xiUj5k+M4Ceye5pYDvS9nI6re1rvkS1gJ59v+2dq5Hk/dphNp8iUam
1VR2XW0+C25PsxaJNbzoBUjynD/BiltfupuXNmduXZF5ymUD7kIoZDdFFwAcYnaZ+mhwroR+S6W1
SWl6AgXA7SrziLmGiGhIBHyttoRakYOeKRzSqO5FIJS5E5EXorsMkynty/2rsVR3ujI8C5gKUC+J
YtxhX3tMjgOq3LgjaIB7T6u/GoIgsbBajE3fN7t4OC+WO9tZUGQlYWQ0cA9Us6B5bwUBW8+HFq2A
rwxyPGA/wLzG9XUMeTrwdsSZSUao6HAMZnQ+6f7LDfgigtQA8r0RWGl5BZJChjvfiN8judowZDrc
GguCSaHVkbvpF88dzERXihADKE909a5XhNGdlLQYPDsaSuPWkrgDSmYbjl6tvZjCLuhaNyxdtfyO
ife//2CTrLShYH4RqPLJD1xUbmLE76Ee8/QIdesOoy0U2mTJmpElZzJZAGoeg0g3E8NqJaYa1830
WOnabwyAv/Ki9fpUei2mSdh4LSS9iRbhTYDeAnEB+lEA3c/eqKFHpZnQsD/oiY2WJRFE0ND0QDMd
QlnB7EC/sodL9rA0PDICBhUwRnS9h0ZaJ7Tv+u4gNWb+K4MSig2XFzoRentem6k/0L4ytjnlo33/
483HAYDVQiqE6TrIDX3pSs9WKpRa0FdC1x3qRqNPqRqx555p77EymtuMsUdBLn83tSAdQS/WHiMo
qO6AIZZWnNzN58WvgG+TVXxeRAXq7NJ3GR+amkT9IW1k1GO/Z5lqJWa5MYuDgEb//TXf+G7kzwA+
qUilMQAFesvrza5alRUh0/Fx+we5xfSBAgA6FL3jTFvJbG5ffRSeQBCPEyQh6byp0yVZGLFBh6n6
Q9l3J4JJ4tgPfXZSnugD2Vc+1Px+rml3LawPRlGxRY1l0huZ4R1lDHallW70hwF4v6HLbdNgrkSY
lUJP7K+3EkmAomA+c7r88zx3GLnR5Gk9HCAKjXmsfQKC60I8Zeztvp3pk1w5N+wjODRkzFKCYBKw
v+tPpqe5Jg60GQ4SfQ/LD7qGvVi6BiruAkoeqKkKN97TRGstlZmBkeAq9oj+RsXMBn7Npnl2NMAO
BoollxS6PUofnWZs/n51IL+fAlBUeJDUX69OFpoxySEuckCyL9l1mAIOmpT9yh1bOBZgzUYBEMVO
1CTmw2x1L8YVgwwMWANUV6uFcxULp5yD7KdC6er+ihb8GeQmUBfD0ZgYOqbfcvEmSNKYjWDFwXZq
RevU4HR32qKrnCyX0p+xHgvHHJ9jiyBKcO9bvnnYdWEqiiOxAHwOdJHTL7uwHI16PAyp2h+KBDoG
IkSkxBPmPf+DEYzpwWuh+oJ7fW1EgNaimEjRcBBAx8BL1YYRSfrbEHNaCSbzkG3jMQKp/7WRQawF
aJ/Hw6FJPhmrLRHJidnZxsqGLbheFMXQdQOpOpzhvJKUS6FSNaUwHBLtl048FV2xJNkrJnTk2zUY
yXSQZ9cYV2tKs8CFOrF/XC9JlUkdxHU8HtBY2KRF+NqO6X6Q/4Bj2JYkW6z8RutXgrClAyGrgKGi
tQhMzHzqrIfWVYmfAhcMfuxAOUMMxUGtZOXAL+0i3K0O8mGQ4CrzK2wCcxTlsT4cCgBkGHELLn8m
Q/HQFPqhA/vT/fO34A6ntqJgqFADnJ7w633MBVALsmocD1ncVJ9GmjStBVye8XzfzJLH0AGqnYAP
mMGfkynwPtFyqqjDIY644hSaCZ8h/x9p59njNhJs7V9EgDl8pbI0STMepy+Ew5g5Z/76+3DufXcl
DiHC+wKGgYWxKnZ3dXV3VZ1zNOWxQZncTqVKXsB3zEUNaEdQxxrBAJQIroelVGprOYYynKQk3sOa
rnjCr6awCyPcljl82Zq/cPuZ8UfuAmNWThxpVqZE4iVUxUaoeuJp0KoNFDibBG2BXPmsl7tY3nTq
murUgsmZOcUkbU5oLIH/kyeRsaqDUogDTHq5t62seCN0dpK/KfnCXM44JPJ2AM4gY+Ii8EHkbjBI
Yumga51SymynD9TvaWp420yHC1CI1OhRHJx8d9thZhZwLIPQtjyipvHM6wXsdc0vE0MeTn53Nst6
60SnUNJsy9F4NkJ4sERIMTeZl/YmDpPxBle1BIcB1x9vBmdT7YKlo2xuIi9tyJMx9ZFZOKk6nBrt
YETntmo3lrzTo3soahambyZU0QUx1nfozDZIjV2bSmDXhsYi7k/0Ue2Ekq5itBCK1lmAAM/MGk8o
ouHY9oa1yaxVXV4lvZr1KAhASec7xbkTN0HdnKpsqbY5ZwrKDlEcOTS4cE8CfhyGhZ/ECWcYjH9V
+CqosWhrpbw2NXfhVj83eZemJhsrNXqkHCRMRdqzFI6cZ0dnWAiIM75Avx5lOLBRY4PixAaQMVGs
gq4/6TWgefVR/YUerOcbdraUL5yJ8IR2CgYEihExPfG6mBF4WkjodTLFFugwlYe323v1Y3qHJyOX
M50E8zuh5mSzCpUnS50qMRg3O6f+E9hUs/qUiYcC7ocmB45pHEPx022rc6sEKIrYh98RcCdXXXxy
iGNP5kjRYGsQ/GGvKJCHuG7998c+JPyUKUYqfBisJnspQOPTbQ1Ghzu4Tr6GQARFgmBzezjzk4hU
yvvjFTsTM6beFr0Om8IpS4N1L/wJnR/t1n9MVvWhER76pS6ZmQBLyYX77UhQy6k8MVe5JOQMIRpO
dDisXZFm1RjmBGMXyMei74/QHy0McGYDY3DkpAKwL9EHdB2SHDEdvKjMhpPaaTTjpumr79Ew4dBj
sYUi7NfCdI7v/MkFEUVx+mFRnsExpyQqlux6Rt2VwynP1faoGC3U5FQNV0bYtvsMyJTdqwFCDoVn
nkK/g4de9JNH3Yh0KKV6qzqF8bDEYTmzFSm9cwmi7VklXTjZirI0CL1cVVy2ak/kjmohxpxnhX17
6DMbAysjIeuoS21NQYqkjxPXzevh1B7Fc//bWfj5mZsOTHUkIWl+o5NrmqSrRNNVxbTlauUYuwJQ
sPJsRr8iIzy0TiSC86jCg9KlC7t9Jl5aozYeb05WSZ/W7oSaUKIbPVOno09TJuumf44TjoJyWNfD
z9szOPeGv7Q2LWO1RS2rcdLgq0fja/4ZeZxka677ryY6Cgd5ydrsjJLT4Q9Bhkg62Rldjg+XzGhh
VKdMFvcgCPe5o3/q619R9Kg5r6Ca7pVybQzrPDvl4kYeqfVjLn3uKtZQ3PbEva+ECws9t2FJXRr0
UnJuEP2uP8sb9AFELX6kKM+qfB+00EIND0G8NPxxeNc7FSZxABecTyJdsFONI9eEO1XWiER6+6pa
LwY1+zy6T4s/mlR9Dnx1ZVqPjn4UnL9/Q2KYch2qbVBlA5S8HqAbD3VowLx1UsufudXYLtdbs1np
2lvx3YPFr1xqHP240DRxcIHhlJRgN50iTHpR76IwL7hkiskDMZICbM0KZneQ1OZ5ewgyqV0jYbjw
UPgYEEazYwfJeBGgKn09ztZCpdmoCIV69EVQoAx7GfyFcPvxNBnbU4i1iCiN/XGTqSzqCHyZh4k0
gWjRX/etYqsWtE4D7Zfp1vnrPl+48MdSK+BGklyIkV4PqTaiUtBUwoEYyfI+Van88oLxvkuZv5Cg
+QjXeTeFEg3J5JEGd3JTq/pB7ThKhlP2K8mTXSzU61ot7wp0sqrcW7cNT0o3AWDlnbryoa3yczzc
wfS0Smu3odzfrtRoSZlnzpFwWJP9MtI8vcevi9RUOOoeejFnqRR/A3Nioz9DTRSyPveuItH41/dh
3rVsUbrQx7aXacp0cHNTh493ODnpQyv8AaBYLzUVfjwZr01M1pPyS+GEqsQkt1+a4afy9+8hwECg
cqh9gvSTlcnlo4p1PcnHtzId6FtNUdh6Xv1ZMPy/BR7hLFQ6CZqkLIHIy9d+WdVAskPX501Od7O+
q0eih6x46Haufr59Rn08EK8tjfefCxcYTKSHlBxLsgfnulRvLctfgz069a63dqyFEDK3vy/HNTkL
VLKHUt9gLRCObzIqy8pK6zeZsLs9qLlIRYMZaGXyGnA0TvZa0WuxVpmjGyTB2omydUb5r+uXmDU/
FsLHZQKKQ95krKhMqf+7TCu4w5BdEAgZum+3CorSHtR0nZevW+93YhUvUpc9tqG7UwRorheptcfl
mR56l18wcXj2buJwneEoqIKt4JV3Y9S0XOvYh9uRAlGsPkd+tvXRIoo2YbXqxKWW09m5hrOWeab1
CmGrawdy6lJtm4o5ELMHGHntVLsTqr9F1I/zrNLoOeZqR0Hraxua0ERZ1ZDx0NsfyfAM5mkxgT4X
OVhHuhnwF6ouk33Qimhbck5wS1k3++L1tj9+vALx/Rc/PnH7WJVLdzD58Uo4hulz5t0POnjNzW0r
s1uZljRSbNyBSAhcz5LsUq7MfIe7bbFHYQmqmDa1g2JVL+lkzh0bvF9Z8xGvS0vutSG4zh2pyjBE
Xede8IbHyAnfwPZ/VuS94zSfZF73tpEu5A/nHI00B9uaCDLWi66tBkLUhK0YiqcsRLymuBfkRxRH
FgLU7NAujEzmUBMD+mi0QDx1jfU5c+tN2jVbqAlWmSmvzFDeFIaxRY5lIWDNxUXecWPlknZQRnc9
Nr8vSda3OfG++KQbT3peQ3v5yMwGAe+F4sttR5mbSWBblFco7VF2ngQNOcp6nBVrVtV9LQX3JHTl
XSwEh9tm5rz+0sxkUInlVXnuZeLJTzZas4qDU5CQz/5828rcitEo8I6i4KycxmDXChUqzoV4cveR
9ICQMXSRzcYR1snO9ezbtmYnbnyuUhml733a0dLnqp63MseXhkp37LkbKfhicbzctjI7bwgEUmAe
iYim4DNkIPISaAQ0lP6+B6XVKI8GlbYmXMi6zo0GuhpIeEgXQfM6uc8XjuIGRdlwmSFIqF4Ciy5i
0MHPvx/NpZWJsxWJEue114qn9lyXb5LxVeh38l/jdjgguFnzricTCsn2ZNv6tG82USqKp14+9v2u
ElcOrMX1woTNBVgcjLoMmD2KoOOEXtyVoODKs75XRJCjDwljUOtyhY6c1fSb5crk+MmTkx3GHdqL
+BvhjGmxNelkElyd0KDLypW56sLADpKie7m9Oh85NqjJIOk1Hht4AkTg12Pi28Ui6KFpy+NTbnxt
k62TnpLszpS/CdLnIl8j8dS/qU9tsIuTkw/VR9TfmS++cPT2KcCkEL5y9adSr8toe/vTZjKZ1582
mW6xL0urA0V6Sn80h2j9POz67TfxTvu2YGc8OD7O9L9TMO7Hi2UNQiuBBhY7FUwFw32LkIaSrg1r
kygHmJutb214VpW997oYT94vLrdMT07SkKVX2gbTRXrwxYPi7LSE1LMtS0etRFnzi+qvpK8CuqRI
FqNt4H9KhadsC1VNIUS29TzoZFvdu3CPPJNsvVXyrtDvCmi7+Z9TuBO91+A5c+2kQrpMOCaw3ReD
7SxJy02FRKn3Xq/U5FlkGm2D7K4F1x+4d/9YBK+mI9ly+1pJuh1SaTEMOyDfVCNZ3q68/i29L+N0
i6yhH+xCOsiD9GB2X7XMO6gnzf0q5U9JstbeFRZUEHHraAhXWm0n5msg/Clb1/ZhlVhSg3qvQN5a
jfGouXAE3UOLJu/c9qQmTxQH4eEcFFiB3f1IPjPYzSp99eCYLw6Gg0ZjYtdwUD9qaFmyCvkpokfG
2/vGA2R47pfeXDfWoWpQcw0+o/IEpXX16J/haD/KGxWGN6veMGk2y1Icpfgl3aZPAtSB/aN6Nq1z
HLyGwkMn7jK7fek+55Lth4/Ng47yiAzHHoDBO9F5tOI1bDeWt3AJmslbsp50NikjzdSItr6eiAxd
rLIj5XCCMYuWvz4uN3qRD4cYRdGV2SERFaDcAPO0/hj18ajUWMPf1vVLQPN32pfrFUHxXQNVSlVw
hHdM9ocUNTmc0H57GnAXejBXktZ8ash3k1ldDUV1Mt9yQ7ULGinSXNpElr5RxIPVfw81CxEeZdNp
dk+OpbIFhK8iVEjhGNuPyd7IC+1cRPdYWFW7Wi/25pjZByeLqkpV6ntxiSpycSyTSZXrVM4zy6Ov
UTj23sr4qkFxjOc/KicXdlnXpAd303V7q177MVRbHtliSpPpIZQeg0fFsFVh72/8ZofmqSOvm/R3
uvWOJBgN5YyEKMeFrf31DY7pp/uMyw7FFg6jaz/wsrRpFT1uT9/Vw5Py9Ndx9/rXJxPiw/1qyRG/
7lQDa1FsY3lXmfStp6uxmiFID1YDp2Qff6uVO6QPeDR5S7nbd+D7Bw8bya9BF+Jq0/PPDIpAjOug
paOkfxRE4Qk+MDttPZRltWPio04mFzQvE8ZSCga9vBbzleNEu1S2nmtzePGa/hf5u3uvQOoiasr7
Jnf2VG2eHTdmUVe+pKxdsIvC1uqkfTK0m0rZKubJqJ/bhHZoQ1+5wsL+/XiBZGLpBAM2CRv7hyaS
TFSaODKT9lQE0OrmAdqZDcWOjUPN4/YaTsnMifzXpiYekqEVkRdu0XJ30J8LNwG0S89Kqp9hBYGs
019HiUDft7EWlf6+aaOvTZitk+fKe4vKyoZtZt+Yol0rP9riqMRoWmrdTo73C1/58S7FV44dBlxy
KIxqk0uO4zZmWnoDRLQwHyPF22xHFuh17Or6OhGq4C5F+oCecWJ+qG5qQcvXldoEa6FERCCPELMc
SkFl49X1NqehZKtCQ3HnuQnkE12SbPzctImSMXmWQefJWKHjKqvV8+1hvDeGffBV7tJ00xOeP6he
A3yAkcOCTzeF9NGQIX2sRzWsVDuoQ7MrtYNp7rr+hwpXvHefW8HWtOxEarem1B8ybjJt+EPOh/Xt
r/r4/pLprqGIRxEETOGUn5z+PWmc2vbUms5zYu2q9Cy5KjpY8Z621Lw5eUO1cDOcWU5MjuTVlCa5
ssrXYanLwRtboYjJsFgNwRH6yP8yKGUMTzS08bYYr4wXN4GsMlqhiuh+T7gAeN6ukh8MOVqVzS6i
5lwf036hL3vcJ5OlpafyX4MTDwUimWhpisG226Afh3BIp+16bdMs7diZs531Iqc80jRQlZv2YheW
0LVRx+RJxj5Igz0qVvfagys+lL+Kz03kbF1pIUiMcfzj2P61OHkBOhGqXIOLRT/Yl6v0F/3mh3qp
3XHWCFcWGmzhrwfJdb1itauGpo5i8MnMHDvuv1uOsPXjZ8VrDnX8vVkqBMx6/YW5iYMkajxkqceY
okN7L+or87E8CAjVHcsFx5iJ5VBT/juuiWP0strnYY+hJniVYaDX3d+GcAdJ18Kemnlt4RcXhiav
rbqM9NgwiZHK13hXvznf4pXyRwXfaZcLxY15F7wwNY75YndF8lCBIcdU8FQ8KaItbOptvNa3xZED
xFjYyksTODmhBvKumdFhrF/Fz8D420dYJG6HwCnz+XgKXs3d5CYTKNQWjGKcu0fvqans6mfzpV57
R3FbH2hoq78s2Bt3zIcddTGBk4dK6GlFmXKXOFVbwAH5a7xTduKdZwsHjY7iJaqHj3miq9FN63ZJ
3lmpavQtNYZ9Uz+UHb641CQwd7ZdTuG0ecFv6sryRfZvHdk5KkN7JOuTYT2c5GSFX6BffxJ25la0
10az8b4v7LLZIeJz1HJoBAcEfO2RQucnieAQfkEjHKOSSN9JqE4uuOK8n1yYmfiihUymLwhsZvc0
KOv0rUrhpWdAW9SYLM9d9TmR39vAb7VauAItDXDioYYgS0EwHplquDGDnaftTOR2F9xydquRUaYa
BtEUIOjrWczi2g2qRua5kBzUXXCnnNLIRjfssahsvbbTQ7QRG1s4q8XChXc+ooyYMXEEcUNIcm25
gl0lhD8EFyUb0sjDvv5qaenGSE5m2ML6Cuoo+wZn2qpVnYVFfe85n27GkcAGhOOILpm+UaOhKrPK
0Tjecu+sRjskY4yo2anJ3SA+amha1O7PQrXVADYs+V7y/bXqnupy1xaf+vHjrG+itXXV/d+TxBKV
4Cig8AJ+iH6gSZRw/LSBIjYCeOI/Z+0fYfjet58XlnzOr/618aFJLJB9r6LvpjsFd5q+h1tvG528
B93u9tBNnfUXuz0ou9s2Z02Ol03Yv2gTmfIGiUJiuBmqczQL/yjlhy7dqcb5tom5ywRN+P+YGD/h
4oAylEbOaxBYJ+dVXQ37yrYeuqO3dBWbu0NcWpk4rQapFI+PsCPkvRhWiPSRsBsiGl70XSEeymq/
SAY21dx5P6ioW/B0IOeP9PHkKiZnbZzAKtGdIMvYpHt3Q3kBpcR77Witin1z7I7Gk/9z2Oo793FJ
iWQuOlzankQHI05MbRgSMGW7huoJ6Lyj/np73T4C70eXp+o/dhAhFjuto8UkgCS1xEaxpt96bx78
XbUPd8Yq26nPwjbemgslgfH6Nd38lwYn98BYDNWuyjCI6py9xHw0O2MXoxmNX7hhqcStEVQxMxaj
1lflj1L30xOaB1ZwYU+9dx/dGsfE47vC6Z2uYRzCyzZ/zj6VG/cHHEuHxjYPw94/5uvwqB/yQ7eL
9vLX4MH45jz0p/Jp4Wo4u7dpq4FWBXpT0HrXI5YDR63kkBFrsHs/RIJmS9mSoNbsKQy+hoYvlOCJ
jZNT2KQfMVPGNbO2/mv1oh7NDYTTe/+ueCgPdbNd8Mnx5z5M7YW5ydGrBHqYpkkGyvEPqskvFTtP
2SJ4fsr27VP71XuIfryQ/1048Gd958LqJPiHyRD5ujU6JnT97YZ2yVWcfwrrhSTegpn3V8WFi8Zi
l9SpjpnG3AvFSzM8DupDv5SZn0sz0Zbxz5K9n/8XZiB6B99jpJjJ93G8NnfZQc9tO0E+V19Lx/JF
tQcIFJ+0Tb5Szs1ROpr/f/M5vdv0bgq1Wp0zn/pXsdshT26HRQeN7cJ1YnYHvFO4goWh4WSc8IuR
ghYVrbSsulM+7GgipY7dLwFSZ2PWhYmJ/8cGBLwOCf5Th4icVz5ITOWCz4+x/KPPj0S0/zuKic+n
ftYEvcko4nOb28k3Tbaj5D5pnumae9NFUKN0zC8YfZdwvmV04vK64epSVDEusucIsf4c7vof5q7Y
w4K3Ne7FX1x49V/B/qh84zmBrtwSRcNMOxinzz8TS5f59dqpVd2FVlnwAf1jaevHcqX/VjO7bEnm
2CDff9RL7J63vYWM2LXFviwa0c+YZyghTGHn+5uyWjjh5sMXrigZBptsqjkcu4KuFhrhywTRoX+O
3Zf8Ca5he7GGP3uJZxf/Y2myfqKTt6VTssXCz+0RNtytfMj2zj5bwVPyn4Iyly8DfOxIYjw5aJxy
8ES9rgko8vpRaWyUAJWv7cPwxXJt/c44tr/1euX8Ste8dNEQXtge463gg6deWJ9sctfxElUw8NQg
XiHikv6xSPkd3LdQtskymi/57zJZLObMPlQg6/lnzJN97xeZnDe0/NCnTmXTcu9EZa2Uh+CxU8SV
GRW22Z8T6+BGXzz9p+V5thVunfbgV79CN/niovfVNQ9Vr+z7JRDR7E344ssm4SKHfCtVs3E1ii+q
LMCTtBkMW/6V+Gc3WoX/7aV6ORUTV0t9OLnR78TVnI2SryVO5Xx1oAzPcUmlx072d1m89j9Zh4WV
nw2M/450mkuRHDUYBoeRBvkheip6FyjdF73Yus2nQvqdR98biSuXea4Wew3m78YXpiexohYsgFJo
hp/Es3Ovn1GW3VirDPF5087X3bGw5YXIMXvOXBgc5+LiKKssTfSdVuxOrplK61zoQCU6grKQupm9
gVxYmdzAfVmKejloGVawL2Rb4m1hhUd18aU7Ts+NPTstFGp9GoZuPYZamCMOcvMtFh9rSbUDx1YQ
fKYsnwqPSt8snGqj698yOwlU3HlUsY8YHrxJ4cp6cLbmHmH3/Mttx5w7SMBkI49CUUUHWHK9VrFT
eEFUDd0p7f2V3u2ajFvjEg3MrBHgKoD3YLjC0rWRTpDSJCgVXu7y0UK6Pq/OsrYEjlkyMolyXgqd
iubIPHGVz25t2qJ+qJLn27M159naxUAm8SrI1MYtZWyYzosT/BQQerttYC4gXhqYLEeL4KM4SBig
v8rsVzXaO9lGzw8ARboUsNrCgTQ7HnJXABwpggNavF6YICulWkoxlx2E1RI1xOyCXPz4ZEE6TwvC
tObHwz0lwa/CwgvkHbE93SEjWOj/ffxkMcZsZNfl/L58H9vn7rFDnsjOz8EP6ex+qlZ/+I/t7dWZ
DaWXJqfLY5pmWxkSL0gfIXaJxjznWBn5qo61tVnCEFW+QXeW9C9ZXtAiKMKuWtR2735b+I5x6iZD
B4YyDpwknwXW+3rdCsdVq8BQ2VCRHxurRlOyH6bpe8dA7iN3o0aa3tt+K9JUJkVi/OJ4mQp7RSBJ
3SEsDGvfgFOO1oKaiyG0bLF51LSku6s0q3ZpE8uW+vjnvnfElLJaxJoPGCgzMCOhake3LoEJJ3Us
/ErzPNrJrtWvEkfzTsagLIFBZo2O0QZVKUBO04JnJ3eiD+M7L6rmVW5/WOUhz1TePb8z9eX2esx4
+ogj5wUAZRptF+O/Xxx4DdosURthKewUda3mnr4P5CJd8TCwFrx+ZlBwd8GaDuEtb9/pyrtKJtSq
SFct2i9iHoLnHO4Q5XKE+16PP90e1swRRLMrzSSkSkYYw8Tbe6tQnVJ1aLxvxC9kXmm1sh5GSJ6S
PojBsIZI43zb4syZDsQKKcCRdUKxpsTY6EJDPcmZD5LBcrfxEFprE3G7Qw0FXIm+ye4/mBsnkoQy
sNnp295LzCRtE7qHLSgzFYokQqXuQtF8c41i6XiaWThwSSOWZdR0/8C66psxmmptJJ3U1IE8uFh5
3bAKQbLr6vCpqJZKTnNrJ0GkR8MITZrg9K9dMs88Q69oaIdLadj6/b4qC2vtB8LGdI1jaSRfc116
+/vZHAlemEn6yiEIvTbZGK4oOrEpnsI/Sqz8iascuYlfkqz9+Q92WDKaTiSw8NNcb+UXBoq2tXRK
wtdEDVcA1SvJLst84XCc2dWEDl6+EANLYzfk9XgkOdeSsGogWky9r4aVbdtBW0N/uuCEcwV40MPA
a+FsUHiVTpYqLcNSpyFJOslCNpw1La7WMa+wrdRJ3ca0GmPTd1X5ZlqBAE1u4x4azVxifZzxzlEi
eCTDQl/qA7lCLYed61MrPJm0p1Zhs43MbGu67n1lyRsv/H17Bede/FfmJpFFUr1URb5COhmBuMoo
SmZGvla7n4RQKwp3OgeQrrqrLtG3HkKkf3/Jwjo8/7Q40tuoTh5EXS85eQIf6ymVUttwOPIGZ9da
Ju3S91m2i0T1dyRkCyDYmQ3JeQ3XzYi7QZBnYtRUlbJk9qVTnHifUNRNvqBCfxDET6kWbRX9L4Wz
x4IP3WIjvHcE+mjT/W9KiedYDQ27EDutk4Dmcie78/NwG5cugqqas5DAnxseF1dQvqPIkDhlsZXD
QRZTPZZPrrcaRCqhtAO6+X3jwhxd3AU0sNx2oTmHBWfL7geWQ/lx4kFV39d6Ss35lA61PRIfW3da
5O9jurJjeYmca+ZYApHzj7Fpslsf2s7MjVI+1Q3Yn0bKATTxqI1933uqmiU9xUncMSH0AX9NQhF0
6Ygan3jKoFQR1KuJci7UauUFjwbZobb7fHv+Juv1bgRWE04i8ILjgl0HNyq3iuGohXI22x+GdR7a
0nb9u9A5QCrVpOL6trXJav2fNS4RBBiIid4x8hcXJLEs8saQO+UcDr5gt4G/keuo3Ki+sc4ooA9V
s5CCmKzY/xoEP80fpBRpZ78entV1BVLJknKmrS6ozwWN+kl0dKESvD2wyQPq/+wQOUlejs/ncZov
BqagcBelhPVzESj1aixt2Yor1QtHxPxo/rUycfbMb7XAb2Tl7FE91crdSCbZubmN9vPt4cy5HhhN
3hboE2kfpi0q4zwILEU5q4K4imku91PNhjvjtpX54fxrRb6eNJc+Tg45hqNq2rYNH4CQ2LpU2IvY
3qXhTJxc8ABdpiqG8D5AG89e/tk0vt8ezJwHwPA57lT4DRjU9WCGfvC1SmEjlbQQk9f1m8dQjZa4
+ua2K0czCWsKdmAeJ/6cWnU7ds+p59p6Md1HTUybZwty/kxuXlxBgYdI7rrD7ZHNbVpQ9NyzSP9z
gkxGpuRZHTSg785JUWzM4s0RngeKGSDH1kgQbW8bm/OJS2Pjx1xsJNPpyijIBHxCvs/8b2p28IqV
oy2QccwNyUTaz6AdnOA6lRQSGsiT9NRXzxDgfNa6zQCiRL6D+GNfyUt8VXO2RmwdT3RD4xY5WTIl
yn1Erlr17H3ym+86J6Cr/I6rZhNkC3M344K43kjYTVGbx+64DS7mTlbdXjW7QD+7zlAcaPIFXRKh
BH57hWbGM0Y5Xl+0FhHqJru2KEypqCGrPrtJLcNzo50bqVhRA4Y8jVyY5rtfbxuccQkg0YjhQlAJ
GmkKRtIGNdTDIDbOGbtvLSD/tzJy7QTmHExYv0RnMGuNSjNVIVjo5OkRVYVtmaYl1vpK8+IVeT5k
nzot6upVJw/mTwgsPWXh9JjZ1eA8oargUBxbECdxva59pVcHTikhv1egxBgA9SWHIDEfUofmObdY
cJSZeIg+E3TtvERBy04BxnkMOiouNeXswBOkpz9ir1sN3VJScXYmL6xMzsREqYY8T4kbtOMpDe2U
XLDblFLbfzitroYzmb5A7EItgDriLKkDjcRS+kNvSQEaTr4IjJtzfoOlIotEjKeUdr3FcqX10jpw
4eytup06nIXef8rdBphAhMLAg6UA4EvtHF2cwmxOvfaotGvBXXnefohh+8tzZeH+O47tIgM4Xjxk
A9EIeJlo8YP7+fqDEjkuRCdzlPNg8UZz/vSRvPIfoIwZnHNWxui6tO7+7/cjDwpeFaTwQKFM1rXL
UznU40w7R9DfGAhJNuFL3L95lCxvG5pxU6D7IwU5Vw36uSZjK5PeECv0Ks698GDSNQoHpL7wGpvx
0SsTk5AZDH1GQaLSz94w+Dsz0Q+hGDZgniPNJtqkCyOaidCo7ZhQtBkaGcIpN6PbtF4gm1A+y6nv
nqw+i20lcdKFCD03b+/M0mOH0ygYce0TZo+uV9WE2tmtAm7zMAcUPhzCS8/nmb2gUAPB6dgPhMuJ
mVLnEt+jBHH21E1gAL6kY3tAVqdWX0VkoW/7woyfY4z7Na9mbj5Tp4NEr4YhuNDOvGZ3qVutWkjc
i59J/1pG3lZEWif8/B8sQo1AgwDkhPQ+XM8iyu9uo6ZY7F35VfG88FjHymtZVAbN4ShIG5HvHZpe
ENYDTK/r28ZnTgQFcWXoDDhndVWc+GXSh67jB6l21tWt5vxQ1sJKrPdtfQyWsFRzOwDQGDl5lhLJ
98kwc65JjihU7GZBsWP5e1d7duSUq9A63x7SrLvQ0gROjAcghI/X86lbbUeK09HOAKs2lfhWKT+M
4rmCnKZdqtXOmSJmUIVRFAMBg0ngsEqItQhR+pkerfvBtbuVbi0s0DRbNwbeUbz1HxuTFapMI4ik
MNHPZtNvgzZ/dXWoAoq3NIlXWeUhMN7tStd5CvylkD+3YlRQSYGPKV2e0dcTWSdd66bWoJ9jHU2S
QTHWcuustMp6NCX/z+1Fm1a63od5aWziHpXrF0MS9PpZl53U31FJEcUNAszZndFI1i9paHUoI339
yQqbYwMo6l4o6/B73wjm1pNMkjIOPu6uylC2vtz+ttl5UDV4PC3+5np9PQ+B10rkYyL97OTpr776
LrsQBLjx99hZ1Oodf2pyypKAgeYWlryRDHviu4GT5/97TCAQZ8OeKUhrJzH2VSWsBsn2ktyu0/Kt
6uKtLP24Pcq5IwMZUzLcVJWgKpyMUvWTXofUST+DXd9F7cJRMTeHl78+ucxrjiZIesSvwzkBb0q4
ioZd9Hp7BONOmE4e+U5RYidCI6tPXt+VOZS9CYvu2UwfXADcnXz8L69vpobNzvOUaPkBg6FFVZSI
qXF24lPKWNBrvz2IuYmCLQnysZHJlEP12tn8vnMNKc+Nc+GNXEa9u0dgY5FgZm6qOGlM/FkD8meM
/37xgut1Jw3LvtNJVO08gF0vy6rLY3SYrsaliYkr9wgZmF2DCVFwd4ZJF5LlbxwTzopgI+fuqujE
g1+0KzhE/z7dA03T+AxGeIxNNLkvtJFD4mKMW6mzKQJrLZWGjZivXDcLsXnu8LwwNE3TWlEjhE0t
E7PAPCcNnBF3gkRCTihsMZZsS1lIMs6uGvzXpIYJDyiWXK9arRS9KWWWfs4yzaZ7d+uaDs3BS6zP
C2amdWypGpQ2GDDjFYb5GJdSu0eg6xc63Qt3rbmQA+sjTfg8q6DUmoQcAe3CnOSzca4M146rYNUW
S9w+c9sJ+DH9wWRgkJKZxJ1+ADFZDC4xQchWcluiYnSO5cCuFnV/ZizhbmxZyN1ZnGn7ap91HrU6
QT8b4ueW+/ZQnKCmQV9z4Wo/c+e4sjNxAqfqhjoOGFEEPYz5DIzPro14bcjn3qgX8gUznvCvLdqM
JzcAq62dNhkdTqwUWwZqZQYrU93/dcQbST94rZAnoBI4GdDQe40lBhwNBAp1nSpJBrXlUKykoi/t
QjaWesZnvA5eNWhhYeTlajNNoVuVZDqmTOIlr37Rw7VKpJfbA5qdtQsDkwEFLkRajooBX/oWRg+l
AsDUPdy2MettkPzDLU56jDrfdSgI48otsz4xzlp1kLQ/NGX42bmkfeG2mfFTJ0GcufrXzCSIq40i
CUXNUCLddzZaAR8hfBuNnaSSvyrL/ked1toh11PrxYuyhXA3rdqOd0KVVzMKLnSEgLWauB/6x54D
jss8a7RLyE2/TxoYvV95cdoQ8e0970WOf9Tac6PWC5ts2mH/wfQkNMm5kA++gWkFm5JSHYti2Ele
uDaIUr8S2JJdp9u4irpPrOixdKKFa8D82GUaKSQZwhi6Ja8XuA0RhsqbkAZdCInqzj2iG3UkCQJN
zR3Y0pOse6cgy+BqM9PnNPx6e93n9giHzMjVDBoGMsxr63mkhk3KaXOWmxJy10gOV74oLl13Z85P
SoEWrTC4MJmKMdRd3EKGIY3SOC/MMzdDuyu+wfW0bdXnAF6e1t+29Z/bg5p7Y1BYgIOOO+IIoJhs
TA2AlNA5oglvyLrrXkJznaYQOO4z0dkjNLuu9GI9mJ+EpnvNcruwPJi1lgorc+Gb5xyKl8jdjHN7
PeasrPHWKrbO9261dcR9U6xMYR0ttePMmYHOioI8KQX6YyZ34f8h7UubHMWxrn8REezLV8B22s7N
VFXW8oWoFYRYhFgE/Pr3KOeZt9NKHhPVz8x090RURF9LXEl3OfccCvCYl80o0WvC3YlgvANWZjdk
O+a6x8zcuCXWLiPM3yCph0UXuN7rNXlDC6lXYbuXcmIgganRjyw7yzlWJnP3JjS6Nk7n2gWLGoKH
1hQQfmgbXtubZy3TKLGQmAYY7tEdZoWo6YM1rdiS5VpdmWQvRf0asDRVV8EH16MTjFjZPPaANHmg
CBCNEbbZfU7cjXdQHSt6vXOcN8aUI+/0EO3tENFeIFcIegUxl+4dcxqw1mmQYYrBzjiGY2t3sZWR
ZmdM1c4xC4yT9ObHJm10sBg0815YuRmJ1DOegQ9td1PZWidkRfWdNhcYlCdbHBtrN4XcGnQ2Qerh
qhIhORq2Ogdb+aVt5k8gnjlitzbegXUTCKyg6IlAQW0E0bytZx+58oWU7m9mtN9mfd6a6Vo7LxIF
IRl/pWyOcl7MjHZT3zvYe0dEZWoc/GE4T34aZQYHKU/+d7MEr58aNW2ZpKCBhnRP8eCSVgTEXu5l
qYTx4FiS424OxMGGsuKPcprGy+2rb82PkbYCfQofBnhFWV4wzJ07BghOc9AMOTMQel0TdiBHDOr9
bUtrHwvnBUT/WBhCOsWJKw3AVdHIMHj0yH4OcCxdt91iClldD4J6C6yySB3Ul4N1mJJwmQyxanGg
ZgP+Q9D0MWRh5dYkzeqC3piSj9ibR8p3CDEmF21IAIrHmEDEMfQrd2v6Yu1KQzAKQnDHdNHyUEId
U8ItMshpXYKUmaHm9l2Ye8sIYq10KyXaMqV8ISHKEV1VGdQ37kFUrh8OBFNp5bRsxMFrpUtohQHm
jx4WgNiq5mWKeUHq2gWSr/q5GP9oXh+75aGc9sSj4Buku4A8Z1s0Gauugfo9+u2IWy01e50N8NAF
BYw6rDlVg/3M/ebZzkH36XbJv/B1RBOSCkAihRXXyNtUzGOJWo1ul49Wjpag/pfT1a8XBbJjSTQg
hV3Vjm1fZi4Pqsm7jG1/FAHfF2n2wnL9HtIRP26vZu0KfGNKjbZL4dN28WGK2t3JcX8T67M5tHuJ
v97U0Fn7SFIMBP+TtGcqlzbihBFFGt+7iGaXgea4ArfxrtwC5G9ZUTx9MXTMpCPwvBhmyJaETTHq
16zZ3963NSsAdkJBFrkyapzyz99cEFijwYwKN545VPeEnMzMCuepjTRgs/7aEppSuPGQJMusT7GU
+YuvGTIfYlBjiJB0fYF8zM7vqyr0g3Yr+V/xB0SQqA+iigcPVKtNaZBZs8Xz4DJ15FAvASIQfM1o
1ppoosPvykrLjQho5ap1MIgOb7dQAofY4PVO1kDztcPUBBfHLX+3pAI706RtKYOspLSApyIexIrA
6ucrTtFV3KmE6IMLHyKzBMcuPAOUlUsbsm8N293+Yit3rYP/SNZCsBQhdrleUWUgqvDJEFyMYmGh
XphZ2LnkI7Odw21Dax8LhTQbeYVsl6vvRxrk7ZJbPLgUxu+uPgVc27swVjZm5Fmfb9taXRToPqUx
cEypsskIyRlGNebgkg0JQG618UC3CNBXzpTM0/6/CbncN2eKFjmBJsSIfQvsCI2SfQYWZD2rYyLy
jUO1tnNIhmT+groqQuxrU+ZEqla0WM3o/RgL69R84phQXuR801ZDbc31gFNBf9lAG+ndhHvJGzcY
0c26jAQKk1He7h6Lk9+DeBkdpdvfaK1+AFb/f2wpOdlMfZ7NXMcOllF1Wn4AwRkk5EjGcKeBmWuL
Ymjtg/1jDvz417sosrlpNFDnXzywm3Rns72fPrv6r9uLWt8/yZ4LEAr61ea1EYwzaJ0/28FFiG8d
eTHsT1UQi24Ig+zJtGk8bQkXrPoG+MX+a1C5kEZHOH5mLgEQYVnou2AVM77Q5bnR78e227j81k6V
C8Uuef3hIXklk3nj8s2oGzPaZAE68ZdOfBybZ9H20e0NXPtKCM3loQUzJzoI1xu4uNPcVaDevIA7
LTLqi9NMcWr/2dRvX1uLh1EWRLPgyXzXXqoxOdUbHRw9zXsaA0zKkoDr1UNt1od/sSIMHSDVQLsM
/bLrFUG7kdeLncLvrBcMcoUNSVBbyf9F50VeEOghIP9Gg1F5NJjdNyLQeXrhaUydaAjCyvt4eyUq
ZZYM9WADgnQSUylHja6XUlW9jdlJPcWoslPssbvd0Tf6LuJ2XURgfq7vjbL4bJo+36GWtkQC1LGn
uvHqw1AZ2lMxG2NsL/lyqHJL31kjBTbL0ucHMwd9TI+Z7N3tHyyjW6U2/ArkQDELquVAMV7/3hZM
jVPvBemlX/SHlGfPtXZfpx/KcTw4aE3Nwdfb9tYOowSO/NeecqOlRZ41I/iTL4DYB+CYRpu6y75n
W6Ioa1nL23WpsamuYb8MJ00vuWP+ClIDCkNFFXNUTgBtATu+gdQl3RcdDbm9VRdYOzgAoMnmHqqv
7w6Ov5R0ppjduhDxHfSDodb/8NlWrWPtFgC5M8wgp0BVRXE0D+zOFumL9FLNHmixNUEPBrW+9q0N
QlHN3SIXW/luGHuS0ywQNIH8h/w5by42Q5hB2ue4dBwnMcmfdhjlKXUhXFZvaRKvPBDIxiRGA+6I
+XLlFQrYAlQwK7ULheih3YB+spojY7yfRzmMHNk0jZZm61Vf+WaoeYL9MJB5IJ726/WltV/OJfPk
OZiBDgtzLQu3nHLNBqblpTYZytZY3rWNlmtToc22dimEeRgxXJLW5j6gu9sn7L0VCRVE0ViqlkMe
Stm+zGgx4M7gGCbOV5bboQWRUdP+6wGGayvv7tLUCIDkSS9uLaLUbuJ8S5/svYNLC2j7OhhVh9iM
4nGpLmGJok4vJagNrS+pyGOtf6jG53+zXf+YkY7/xrEHoVepRRqco1rjZxLYy8lI67umDraohd8f
oesFKVctmTqbDBDgu3hg6+niPHYOwWH6y5lMPEDoNKENi3qN5QGsrWxbRToEIKMZyBGtKvUjXd97
QFQVoG6k1ka0sxKfynlr2DIk1AnFoevN49bUVwZj8IJ+Xw1P+jxGjn0/iyrSyr1Ln0vzYya0fRk0
G+iQlXdWWnYlg7wjEZ7KZ0PmwjrmYDOb7odRfOJWWHtQX6j2zD2YVrLk+64Fwo74T+lzzfe6toN6
RjA96Tn9Yqf+R15tTau9v7bwi7AZugV8JAbxlBsEikCORVDjx1DXtxpE7MSNxuaEx2f6ZA55lMW3
/Vb+664fbgBjUEDA9BjmRXDSr7cexUXeI8JOQXmES5GPWh4XDbM3Ys2Vy0SG6VLNA8k8pCuvrQhN
z0DW32GbZ1xXdIeQMGy3pgpXdg5jKHhbENs5iMuUnWs8QoWm4cJf2mkfdFE5vmCQWQaCbI7n+Wfl
/bq9dyvRAdQdUN8GWBds/YDtXi8LKkp2X/dcu3hNN/FdqxngKdAwKgP+lKWffrgjL8wQ8x7VRw2N
qSFqAd/tMS3eB38PZJAOHHh4wiFvDgT29U9xurHV/NrRLkbloDnftt8ne9waOFRJLOWtAAYSPAhI
jdE3fZfZzeMUzI2FBftlaJrV0fagmIRIyJr9KOj3ZQ0quAffok8YWdgPGua1/h48iJ8gkbyAdYF1
X02NnNpzMzR2tYswTwX/DMU1v4ug33H706457FsrynYyPlMnDTztorEvnf9sQV2VLRs23sfMWIms
BCFAQcdKPRSD1nODZzRLUDoh5eHgiU9FE88fmr8feURxRlK2SPIHFOEVN11AVyAWo8qSIjsAPBxT
9hAsRTTQr3+/aW/tKG+G17lD17tlluQFgG9ze2rl7B7beC1W3r+r1ShXNlnaLnNcbFtRLGiOnJrx
LnXcsM5BRbP1iVYd3jMDHG4boGdXV/ygnVo2GH6XJUvztbR2IN4sDP/O0oxnxz7mrIwL/uyUbThd
OrM9DlO7hb97padSLmgM2vzzC5SP50LwkWVdnyUvxA2BRLBCV8TVZTgTL8xpxAhKRxFPo/uoajde
x7Wdxqss6wMgVn/HGtCapRSoG7NE6u3Nu6L7H4nDad44CWunDfz3SHVQFkXqqyTuC7gfQMhgZUnJ
nxjb+cMhFxu+uRIGgrT7HxPKOyc0x2zSxc4SWUTULB661qNX5ofNsd+1VwgMMkAdexKupMYyAQin
vZzwPOmfZ3LqyO+Jn3vWRiT7PvCnVCdb4CAZiKsO8sagmufUC+Sgud7nSe264bj8brUCGoJYYCrJ
EO4bIw9NULGXRRfePu5r95ecz3VRikcB/TWqexPyyr4rlOVhmHK2p76DMOmzQBt5ttHTe/CHLXqy
tU/41p7iJU1f4d30ujwJBjCuzJeFpqFkqt0a5HidtlR3FCERqkh41fF/lKSkBdXE1NUiT0x658yf
WXfO3Z/Cb0Lu3QNyhlC4yR5MiFLWibF8m+oPnbZvq/FA2n9xLt7+EGXFHsl1DLCYecLHc5l968yX
fNpwn7WjJ6XeXdSa8KCq6qJlUExLblp5wuAnfWpGOogo+3GrW7XmK+iJ+aDLwPwIxoWvw5NpMK0i
cDMCDa7YaL5NrH0xqrsi6b3+O/U/3nbMNUd5a0w5635ucyp6P0f4DpbJyT5T4znnodn1u/+bIfV1
qAwgjzovTwihMZt/G2Ud2Z2Bwom5YUndP0yg4f2WUwYo+EB7Sn1ae5xmKy3Epa13QaHvOyNmLdib
rDhfdkG68cS+S8hUc8obOxggDCUzFVCWsBHfRWYdG/mPxfuZuYnpGrE//5rJ3iEbSBj1wQFmyNLB
GYPhHFQtIRZw7SUmc4jjpJZ+WXi7LzUIVtq+SPikVRGIio490f/c/oBrBpFtoUYku7UYrbo2WBmc
jy6tDCBnIblWu3el/uL1eO0cEo1kS/ZvzRqSLRTZ0K/CSIfyEU3ReK2wmHGZKKkjp/N+pLW+T7n/
ZRjnC8nsraRAfYuknKYcZDWRDwBqowIG/Io1HcMIxGXRaeSNzn1tLS+61pxQ146ycni22nTXt/5G
LUR+prf3p2JWBQ/MBJzYM4VZBBZ/AgQpgd693P5wWyaUK7oA5wXSzBz1X2qeqrLfo+G5ceTUm1HC
HwBER4EdxwhcAMrX4izL2eCRLAmyar94wQHPxR3hn28v5P0nurYifebNI2q7ARnTErG5PpVQ3myi
2gqiyvhQlhQywOjUBQ9oRH64bXRrafK2eWMUtI2pOfYwag2Yac2ABG12QWtsnGa5QddugKUBAwoS
RGAm0cq4tjJTe2GTAyt23YUWbyOvExGmSctiC5a1ZUnxhjSYa43OdZZA5BTVhUnfQZ+FbrXVV3cN
EkOu5EZC8VpZj3DqYeoYrDiQUaoD8Lq08eZ7/K6mALdDoVKie3BsUflXrLQa0317QiwsJg+w+kwL
Ow/Dx+Vzt69p/jrzTDE9F4Mz4nLbK96fKViGEyNsRTUM9HzX36sua4iYDAG+V25WCG4K0L4Wtre/
bWVlF1GlQNSIWAPsE2r12q3trEvxmiWBWR/BoRD2Rnak7tNtKysecWVF/vkbD8+03KTgIMsTw/d3
ef2Juae8Z3ut3Rjlf5cgys+F/B0JIkpPKDvJ5b4xNFmssOwKgY2VfqcDpF5yP3bqC5v+tPyx6r4N
uhHOzlFMGMuAWmb1t8Qor/ZREAaKBZuKMbdr+wDTAwib1QSvpBHnkD6tp0/zByD0t6Lvte8mJwDk
ywxOK0c5Y2ZW+V2QI5Mo0uVQj5A2GLU7z37++++GQUSplgrsD3LP6+VMwA76ZT6RxHAImF28yEyf
Oh345y0NgzUHQVcAyQvYBDDXrFyBvVtzb/Bnkjj+ASKER9wZuQ7J8CndKH2unSrwiaKKDroz9MDV
FWVtRmvoJSSplX+DPC8NDT2j8e1texewoUSvAzwHV8TuwQuVrwOSAqiF14wm1fCpmi+DB659oz+W
9t6nzR7wj2hpixApzNZQ0GtH6/qWlzhs/NeFAKY80ddfzBxm3c8sq0g0bw4dSCku/kF3MZT+NGnL
XeuRg8eigZxtr9vrfRvz8gsvtvRL3m8yAIRSJwKgHQC5VLYoTtKUaSSlSXOpky3imnclGGwuBt9R
nUAv/tUtr5dY24JphZeVSVZhluEYQBw7TaZhuCcjvQv0HQX+jjx6lB38/AD1m6cgv2uYecGNs+FM
7w8hJj7RDUbWjY9sv+oZvrltuE1ArjPOVTKXPy32CzjJVmzcaGsm4EmA+QFl6qB/er1YYkKhIAAG
PeFf2uHJePhrdBp2E/w//xhQbsw8L50G/MRVkjpOqLVnFhozAu6HAoX626didSlg1sVEHB5SqM5e
L2Uu0r4aRFslYpiOIr1zm/qxtLXjbSvvbxJfbhXCeeBOAG5Wnk2+9LwbbKNK8tk92ehvmOUPqIo8
V/Ov24ZWQgNYwhmTlQkk0WrBxSNMz+bUxKcpu4iAmXT40tcgWqGnZugiAwJIro0gMt1Cxa0dgCvD
Sva+ZK4/awUMuyzJRRuOzSdin9hkH8qKRXTUYoZ/0AgK9xYenmH+g9DVRbkwSG5vgZoGS98BdRqa
36AmkGzG118UpFQAcS9ulbTjEGZFFmbiYyOOLq4e25Mk1BsetGrvNf4HOBmQXmXhYNb2PRRFcN6M
+ZPNevCYl6zmKLVO7lFYRhEtRl3ui8Ye726vVF6byrWK/AMXOtpLCDFUOHnZjNoEJh3QBtrDyS2R
CXixr8fEtz9P2rRhbO0SBxdYgIdQlrxA7nS9r23pcAiqLzVOSoVgBbCTJ7tgJB5YGheaYFHVk37v
VHYfYxJOOzS+V95DOYcfjabK77J+prE/1eXGsM/a9qM5i3OFGwNUTMpVITD4WM8tw5Ue1Pd26nyq
3PJolelxZuljWz/xAvDF2/u+6uvgrQW0SDa40JG+3goHuuLTQNw68YzH6UsuDqOF631qD2j8ttlh
bPOwGZ9d72QaXShBMvSlPLEtRsKVBw1tPAwfSQY/YKoUR29a4HKytG6gbo+BtsVq/Z0BcauN52Tt
6oKuO/Q30ATGm6JEDb1hVyZypybxD2gHvZRerG98wbUr+K0F5QBZzszNRYeFHCEIMX/ly8XeMPHq
nMpRQeEIcz8Y9ABa3JFe9OZR7ERvCpR36mTRgxDdGVv7ku5M8dM++NAsqVlsp3dmroei3nH3VJbf
wZEmzinobas/c/OlfgQ9wzLtRH8QyLgccz/o6LLcdquVfcAWGzhgKHEBaKXsQ68NIO01MJ3rFvNh
7qUMADhHc75VZ303q4wbEt1ozLOiaeRL4cvrzVgqZzBqe6yR2ttV6DEfvOt6BET4bnBO+g9GXhi6
48yJaBprm+CFFYe6si7//M2nCOplEXWOurgOvir/cRGPmnGi5Pu/2EyZ7QSoiaInrVTtoDBIZwAc
cS2kGhIdGvbQIijyrYxHlaf0X/dS5uHIEORgsnI89Bpy7lqOqyBb7joG9bbsaUTtvwvCBXArUTxw
digWgQy2iQI/qckeGETQoEUQkwyJfyo+EfKUTft+igw2hNBoONT+vZHykyY2WnUr9wUyI1SHQXeD
CFHlFiW9APeU6dVJ2YAGyvExEzkwugUKWvu8wIKBkCiQej0qyIAF0zKNrl0nrfieTfqBgLG5WcLc
/3P7A78viqEnLmk+MeUELjR1Llo3SurTvmyS1vsQAPBKuj9+SqMZQLTghygvInU3zufKc3tlUbn1
i6kvixytj8QHn1xbxy10kxn9Y7ZVPGpkw9jqIQWtE9DdAF4DCKk4sJFDomCxRZPMc1Q0UGNmL433
HHRdzHkfZcR9ocORjzZqFvalJRu1kbVkERGFJEXC+wLwvHpHlEDcoQyDWK5hYS2mUCf5Q+qP+9bT
ngWbv9VNFtrD+LGaOgi7d8vGs7PmrDhVqIKDzgwhjnJh5zNJxxwwyaTWU23f9W39ee40faOUsGJF
MtICpI18CY+pcnoDNy+LsqUsmdrO2wl/mY5VwY2N0GnFVVEVQfCEzF4OsSl72WluG3ijzZLB/lJm
j9BWPqS6cWcQYx8wL/IEkBDjX4ImcS8BJgdUIwCmePJUpjneNi6HclKbVLT3I9dorGgc7S3a0ZUj
AQPwDjDloFj3qoD05i4vl7zONK1rExCkfNTLHcnGOy8TEXF/byINVp7HK1vKu8Hswm8bVAcSZ0b7
cbHPeTefnEBseP77jwWnhziBRBChUKCCGp260knX1jzR7f0wTNadbbb2nk/FqSjYo0n4t77Xzb3n
51ujm+8jWVgG6a0MtYDrVyE4JQ7CDHkynszVqSmQIgWPqARpBY2tINHTrYmf9/spzQGBIAduUXuX
Z+PNt+OjCeSZ5/KkcuNuPGvNI0AzG7fYymbiFwO8hoIEulnq2DWHbSMo6z4xRHsGAO7J775RcgaB
5B4tvm8N2Vmb4c37Mx1Ij0e9Dqh8BHvKzSG4MCGFUPTYMubsZ1GYkTYAoHn7+VnZPUzhW3L4EFUW
lCqud290eV0apTsk3PupOZfaacKq+HLbxtruYfQGAiCSfxlv9rWNQNCWeMwZksIyYp1oCFRpfhq7
MjpBIeUPZRnARluSQyvVauDSA1uyuaCAgL+urUJvyO0o7fvEqaynpg+AVrSOwZiFaP60uXO/EBJS
WnwZaB67KYnH4rEou42LeaWOIX+FFEGVrV5kN9e/ooJIdJEOTZ9AGSF2px0eynAod9381bYeDU0P
m2aMWswE3N5yVbMN8dy1XflN3pwKjfqtEFPbJ8Mf4ce+HVItYSDtWWLnMX+B0k2+m9CdssKgjryt
NGXl1b2yrioUVdni4NGFdZ3o3/n4S4hDltnhZHQ73OJzdwcyLXDgxDYe3dsLf3+Tyz6SATZEgAyl
oO71uieUN71i5LBc/3KcoymOlKGjOYRL1+1um3qtQF4nY9e2zGtbIAOlFBkAPExyMh1Y+tTbL7UA
jQFEMMAMPbdayH58tcRT3WWoaNxXwU80IbnYTRtutrVqJYW2Z/T1u2zsEzMfj04ANgjIyDvfK9O/
n22yYWwlV5DrRikc1xL2U01CIcLggeSw6hPmluYv3xL6CfWiYIbGr87/DMsgeETmtF92FOQOQ+in
hW5ADo/Xzd4exbBb0qJiz22PFlVWOfaPri5YGZKp9D40VW0yEDNQ4ewW1yQXu+BmF4OinmoHQy9Z
dcgbZ9CPU+cW1tnX6vyJWKLeYoxXtXxfDxBKMagFQkkFRRn9+uN2Q0An05nxcUN91xymu+LJuvPu
0pO+g4YjZCBCMRzc84fmh5tBSTj2NmrTq/fX2x+geDLh1sSdeumT/gsr9naYXcxdRc/T9HPR74p2
CL0jb2NqbASs7/MefFzLBCwFswkYFlCdmomCDjnWPZChjJibpuFg1tXd5KXjZ69Ks2TjFMmNfHeK
3hhUfZfWDQ9AM5QUUwuln/bOBA7HM4/Ua+IeVcdqeqnsJYKc+G3DK+8rWhwYOsDfUWFVyZtwTiG9
ZZh9QirTimhGReiMS7a/bWXlfUWBAhcRansImdX3VXN63uteOSRtde7J19T8bVobkd5KGQ8Jxhsb
yhvjpZmnZ9AySlzniz4mbXka+U7smvZegLKgOwMI031yw+Fsdg+8/Z4BgH17kav3/dtfoLw2tSmW
bBB0QJR+yrPhgXdWTPnvnGImeteffas/czF87OkWV8PaR0T9B+4qZ+bBk3R9SlnemYHG2yHRFl//
0BQIXzAZkH66vb5VKygpoBKPJhHqpddWwFGTtczkQ+I4jX4sTd4eHUwSb8ATV1JlVPUQwIIAAohM
tFeuzaR8LFJGrSHB7N7e/u4f3KiJINH+YkX9Y21v+L8pD5Z68N6aU/Yut8Z+YMQcEkEwcuuQiYI1
dhq+2cLN44UVwz3j2vKEUUKM7FtGfbbcFHUgwx8iEPaQ3bJkfYyahv6I8e0CHezKP5ZTPe71fBH7
TsMcrm2m7UtLg/Kx0RfQq2dka4TofYAFoL/Eq6N7AGTAOy7+GamP3RF/TCqN5b+stsyjWnDjuRGZ
cb90LMUctlWC2QBaDSDgYUt/MsAm+/O2h7w75vgVSLNeR6XBtKdmW4Pljd1clALwcetIwEvC8+zY
91tsSe8cUZqBG6JGB1E9/OPaQ7R8BlDLHAROulN+yfzencDrIjDrcHs57x6BVzsoL4PvWRanlDvZ
0mqaiZmLpEUXOi6t6k89ghHQLmeoVJEmvm1tdfNAavdfa3LVb2JVs/CdOkPAlLhBnUaBW2q7pQTL
O0eh5G+v49eFoc0kp4wxMqtsYE1bPqVtJxK0HMLWTE9lNcYeWTYe7/Xv9I8Z5RFtAfopLPBmJbnv
fMRoe3oyxyDfuPdXtw0EACASNmW4r9xKRB8EI/mIbSv4oYaEpdvyk/CN3e2vs+oL/5hRQVpDYFN/
xFhp0pu/+/EkICQ8Fh9ac9qws7EcVdjQowtzNAefxseksoduRtENodubG9eevNWubj3UkXCGUI4E
ugfDh8olywJqEppOItGLNv/aeCkYTXOejqHQ3XFnAyMep8ScY0iLbVURVlYIuix090BFAfiSmtGX
DCoGXlVOyaB1kV8iEXT5zsDU9O0PtrZCEKjipoC6BZjV5M94c5xyg2DXjGZCMWvH7MTsoFBdTkbE
cyxt8AETr7Ymd1Z8RFLnY5ITcA0EzcqmmqwDh6C5TECNWFXY8gFyn3rxm+QNZjOmfr67vcItc8rL
5XPLGgtXTIkQYh94Sxf24A8IWVpNsZP6G+/yymHGgDscBtURzOy+g0/1Jq+tXJ+SuqzubH08oLn1
t/BROOVbE8pRtgdTgC/OnBK3/Gx3Iu60B2p/T9MteZxVD/xnKa+P6RvXqPkAVLZpTQktP0OUZGfQ
Fjok88bFpGwYSi2QREXNVvKGAsavNgBzZIXUs1vzXDOP7nUnBStG3i/xbSdYt4KGCVigZb9cOsmb
tei0SwePcvOMpuh0MIn7x61JtfEQqnWU/6wFlTFpAew0qmdPtFiGHt/n3EBvioW8L5bnWufzs92x
bpc3Bt2nlbPLmM/hfx2915pShMVULLt8AntzDqb3E9MXN4Rk8xTd3gI18v+fXydVUqRIB/Cd13vg
kwnTA6Ywz3m+YGLHDM08OFA3OAqjjqvynDrgiSbDueMX3T/UrRdmywuvDr6JupO3cU7kIX9zs77+
GGC1JPcNJMxR7Lv+MZqmF5WGzjv0IaKh+x5URcibQzrPoUs3TK19exeYAVTUMAn8rqqWo77UNaZm
nDvNGe4ofC0q6cQ2/PhV20tdEebkgTOEj6H1odykZc1ZNQ4ZXKwqzbtmMe07kebjnTNhe4lf68li
90Xc+NnnJsV3dnKhH4Q1HO2UfgSN3XAcfASdfIZ4k9G37R4CdxCAEKMV2fg3hwVPMXBfcy32+9JE
jRdst11qlDvfb7Q4sBb3bnQgeVDXrRH3QntxLFod89FIsa36l26Y7D2AuPnutlspD8jrhwTGy8Bk
BGCp70haW6+ho1hs89yCe+Zu8PX0bDNGf9p591VUo38HDVE/nkpu/fkXhpGJQ8wRGId3Mn05Daym
zwLzvGjunqfssc7rPev4k6fPd1Y2n5pyi7N+zZNAHwc6VQB9IWKgRLoaGfiU26V1zlHGhZbXaerm
re6Smh6/bihmzjCYAhgXeghqOAjiOBT6Lcga14e527eH/KX7GiwhSUPxy/1Bt4QB1drRO4PKqtDZ
MQYzhcHCmsKs2hk/NBqW390PlITW9+w5s+IhDbcIIdfNopZiQDEey1Wja5tRz+DQHz6L9HnM4/KJ
Prj3o73Xh9B4BHXHy/DM+41nQMVz/WetwH/g1vFA9atS/Ha1PU06pvDO3TBE2fJQkLgRO0f/7Bco
cRdhE4RW81LoWlgWfzZRc6tXMLg0oXMOuDgQZUqdcGpSSHKL1Dxrmg8KqsLGnD6oUZfI9rPqWDUg
Bh91d9ktvtH95JnW7tvMa05NZgM8H7Qfas3IQtfoAbIgNb/v+PTh9qFS3vz/7A/moUBygnIe7rHr
a5kEGloyGmqlBvOXpKm6YWdavXNoLLFVB1q7OOTo1X9MoeB1bQpIlRpw2sw6L9bOJTkgmsfARP2w
bI4ICu7NrcRRrZgoawP947VBQWeXmxRrG2x2mtvxYa70vdDaR5Al7QveRMw8G1a519w5Apgz4vX3
25u7umI0qWQ+DrlCVd0bxfER7Vdine0OgPO+7b4wXY9Nb/nGXIoUZskONaEbAf6az6Fdh41GhxeN
eBXU4OrppGWFr5+JdaKTf0idLLJn8zFYfvWfM+h7WLE1PWQeOwM9Ey/4Ia0nDjN6X9vHb8W9cN7x
CCMGgZS1yiqTZkFa50tpnL2q2hPnY9pp5xZELmRXjo8z4GUm0086e8rcOw5QbZ0+Z/43Pc02no6V
4ANRJ3q0+AYgS3uX9HhZV1q2MM5p84gvjesn3c1LChzTbxqQrTtHSUCk38Gaj7kotLcDEHZe+x0E
4lrBUtM4+xkPHWPaV/V88Bn9LFwnRM/JSllMoMJXmkM4OWfPy+K6yi4T755J3e+0easwtPbEyBoA
xBUQDKNdoWRg4+zmVaN5xpnr7ctifsptDIyX1YdgBFv+DLrXCQWPIJuOvfXZrLfQ52u7L6tfuAZR
L4InXO/HQF13CCbEY6Om7av5ZHR0V4syxLy6sYWLlmGkEpShVvRfWyjIXtuyeJP74KExzkZ3ml/6
OhR2GHx2793+RDabyCvhgaQowpQY/iZx/NfGCnx6v2TUPNsW5FDGOQpALpv/uhT8Y4Mun3CzB7ef
oxlANI4BhfQyQyHl9hWz9hNAUijHC3VAU1R4bOAOBbWHAAcM9b5Yq12UyLxyq0+hVoNfXRrdLpQV
URxDmKLc3aY9EQy3ECRtY3owMmCwnY8W7yKXNzvPyk8NuB3GNB57etTbOkynczsse8bYn3w2DgFu
oFIQMD/8aiAINi3V0WA5EMT6EWK+G8fv/aUrgygPrJSARSANUG790mZQjaSdee75IJB17drsE+l3
nXXU05hk3u/bH2DFHGJREDmhrospKnWe33ILzeATkiyWjUEkZvAZceeOO01ERsiU9nzGAy62GpAr
wRRuU5Aao8zr4KurkakR5DWuOsMEG0Kwq90fVQpoehAHTvEwACbvvRTLz7L9ZWc7QxZdaL+FgPxf
foHUf8RsDJRulX0GIUqgCe3/kfZdO5Lj2pZfJEDevEqhMCmlrcpyL0KZLFHekjJfP4t578xJMYQg
6kw/NBrIRmyR3Nzcdq1Fj+ZsyjHw0FzyNompChJk91el/SVK/imdrIujDG/ImeGdrwM2s9Pt7b++
73wfXAQkaKIDNItgW2ZS1ilHrIns18pyQmKCAbo6UrTDUM86d8UzWhluS9wxpluRgomp+yatWIUA
yFIoPWSF0R2ddTVe9DGfQncB65iZm/WfwcQQZF8aZTBWmesrtJVxpXNBW1u3/RDhnWly185g1PXI
U3LlOJeke1q8tTyaPVOfby96xwBAFlAx0KmI648T35o6W8kH1qCbO+qJecxNdFTbZvYFNII1swJl
eMwAT274zTyHbdIAhP2hVPz1y2gHdvJYzUd3/o0ui0VDkyfStoUP+hbZsVy/utsvFHYjTUmBaqqu
R2mT/DFJ5oNJCEiN4TL7STLfteUnzLUdM/Vr4l6qKob7l2oPGeIsKsuJi1UnWMvtpwjP7doDgnHF
ZkYUfY+fQFCrqQEzLhM7l11QtYc+l2QIRfS+/5GIhnoMvcHFAWLe9niAv+QBdNbVI9UYJn+aHu3J
X6e4b10/t7SL7v7p8vasoVMBNdB6PPba5wUgLSMBB2R3XNKIFoGbSr7qnZVTVFB8DpK/PAsDKI3t
V3V62zVKi/AZ9E7lZ33JhrBO2XxQl/W+TwzlcbXyjIPwOi85GzDt79VqmI7as5Y4QFUz7e8OHaeD
l9hu0DWkPGSey87EG37if4o8hM1PoKD4po1OcTc6Zf3cFHr1QFHsPszoaQvMtVoujA7af2F0OFkV
dyXRly0mSvmTbzOmvKdAJuYjP7g8N5oHziqzUYLGtZ8MLwUoZaNqng+0Cfffnzj4lXzynlOVXpWC
TbcadQNYUZHNzEPXo/5q+26bgQnXVxbbBzWGrGogdjNxBUM7D9qkcZaop7/bhw/5VNtRnARgy0ZU
2RQ8v0ztP83MbQ40K8lvQNEtsWGyJfezoajPqIMDj2s14rTQenRsZAvauVPv59SOGpq6u/LNa8A0
WZcdiZUukeFV7FgCPP3I2nCOPEyNCS9TMadl3mnMiIC1eOpMnfmko/qBgp8h0LNEVpm/dsFQWoZ2
gw8akAHwsrdaXs9My+nIzEgZv+lm5jcy8KOdNw4GA/CM6OLG7J0nmBPAr/RmWk5mlAA+Im+6Q4cy
jWE/g3yQY5ecy8Ifvt629/wnhZsL6F6grjuY9sCkr7CmpmqY0465Ga0o4Z8rQ83vS9oD3ZC4WqDS
PA9barfH20L37CaecpQ64EqhxUiEhbFhxEazzKyoX5tvADe8dAb5nGTeeaX0sWNRmoLUe83uzGSU
mKodLw5xKtpoESMi4SGmiWav9jqLuWbk9bp3GQEYHoL+HYjaoOo9ZgV6231MP7z1ddpLbAm3gcJO
82eV86HAL0WovNWexLGpC3xFKyqZ5xdNBV390i+S53tHRfkIDxCn4BBjOl3wktDJhEQU6hhR0QMT
LQUuje8pnWy0a28T0V2Jkgvn3ADMznYpc6WgoXuxrEgdWTSZRuCQn3NyISkJ2yVBqlZKpcQ3R9w8
xJTIqyG2RAexsC4G9mw6tq4VzekhfeFFFtgd1Qfn/LigkBn0P/5WsvTpztWAB4QxTNfAkBEMzXaV
eBUG2jaVHXnZa10d1eKUAc9iSaugLmZJjWFPFlKXANHG5IZniLTX+tylFEUkO3KofspslOQ6DQNW
ysmoK98j3/79/r37d+CIQjIaXBLbpVFt6JTR1JxoVO4B22yNYZ2dmgZMrXrxzKgbe+ahamTcj9dq
AxxV7CgmYPg01XsK98PT0nduRqwlcaIqmcK01ljALMQLng0Sw3k62EaVB14/y2g2r+/EO543bgVU
B0NcwsUDhMfaIF51I70vlmOr5ee+yGWEtDsVwq0UIde+KEBLaczajWhHvhlp4a8aEEqU/JC4zdEY
kgMoVZ+mrwaa3D0SDYniM/KH5VnYyoBcr3UJXwKbDs9B1TANwY/hwzY7SpcrKk3dqO3UsMrukfJu
F+rrHkEZUpKVuH6Bt7KEYl/iDR2z8VZENcmfwJ6FMNwOjfKxLVeZ0dl5NLgspFfhEGHU0xbWVc6T
2Vl970Ya31KFZT8zsBYCva8tDjTtiwAdpPpdWtnob0DDx73dFdPX2xdnT5XeAQ8gH5VWMTsyF82S
sGlwI4UAL1Adx8k3WtM83Zayu1L0UKChDeqKhkNBl4YpNdW1pm6U5p/mtvVJZfml8VgBanVWq1Oe
dLB87iHPft8WvHeaSPogmYZ8A6i8uGZ90BzdYTNtU+xw01XdZZ3m+dlK1XuHzOq9YU/q5d/FAbrF
xWsIrDE8KFtxhQL6RVas7vuLqCiPU/8jIwheNFkSZe/YPgoSLIA3G83SdYsbMWA3IGTG6JV/eyky
CcKJgSRxoVMFCaoZ6d6XhUhUYs90cjYy5B/xEl1BpM/opTeVUXUjIMz4yR/2TB+N9QR4J0uWVbv2
QflcPPCOMEqFp12spdRVYVUzVdzIa74ntQ9PmqaHcgmDevYn699meBFswAnDOCb8T1NFoVkwH5nb
Y9NK242qAsPpZpP0AQhOLYmRuva8QJaE4j2AJVDdxYjTVs/YaNO57wcnqpXXZlaDxW2CcpEsRSZE
UOa2AFOlmo1OlOvEH5jqt9r9/7cQUZENWrsJIPqiukwDvX3AiNoBwLO3dXlnJXC1EAFyYHXMWwre
nachdNcXokZLlp4BpRhlXRF0Zn+4LWZHpRFFwdQggasCI5VfqQ/Gptenycowjx/ZWXbw0uaxTePC
BFiS+XUtAfk8zJJuzB3rZsBnBboE3kSeyd0KXOq1WmGx1ah1Trb12Qkao/c9WYZmb/fAg4LpRniN
6MfnX/FhWbWaznSpVjWC78zOblYeCqV2jmSW1Xr2BKHtxeXBDCAzrp75VFHVUcf+odv9R293QU28
J9ZPEsuzKwYlVXS/wPBe5V1R8LQBIw0xBsZUiXNP8k/Uev13VcC7857Pgi6I3j1pC7U1vUGNqm70
l/5YMxay9o3VX8EOJ6tO80dsG0qAdJ1T8wKUgjOb8QV/PCAERS7qoGqUPozJ/dg1h862kay7o5JQ
c+dNwPQMqoPc7CCfImgCyA5XNXdGNVLsX2byFzjRt3dN9vvCaz1oemGSCb+/Lg9u8/O/+334WTwh
BLf93Uv5sFHGrOWl3THQk7rdAKMJ1InC68+3F7GnXshvgRoPWOWobwi2ubMq0re5pkZF81YaXQCM
MTCzSfya3SP/IESwzYmlKWjn0bESlgE6mD1Cj1OL/DTUH5gPkLgCe2bm44oEG60PaVqwUVWjkQ0n
Q/9Zz9Qv7OJgyehd9wwoTDQ4kfgcPkCEt4psLOgVZTi6CFj1jZ8MX+b1BfOzhn2sZLmLXVWDlcGr
gOQuIBy2opIxReA6eLDVHJVpBZK8rJlhb9csdESDy4RP6opt36Y1aStCfDXCROFPfTRfVJApGLlf
psXxtsbtSoKFxtuD5iTYgO1aiGKtDkHhM7KNY2X6VodwFPhGsgnUvdPh1hnleGDwozC1FeMWbCIV
PJ/Iop5PH0YtVJAj1pgDXiGCYrXEl967R6iGo/cTsTWgewWr1mYFaQykECInARceKtX4f8JGRnex
02nz3tCL1wauIfoLhEe7ytFGZDkZr/B393U6R1lhLX5eu8fRurM96o9Z6msYkRqbNJ7V8pDIqM/3
9hVYtACnATg4fEbBYCR66mW9VmjRMo6+Sb807pNXQNRy6u1DUz7fVhaZNEFZVru1MTpUocO0In5v
tuGQqhPIS303Pa7KEnaj0Ui81T1jhZQMqBR4ZgatbFvFUeui7DUQFEVtcjIBLedO7KR7b3lfBsyc
f/37+tDNjoAa+oAeIuFiq11eMAx2qBEwUNCu7EUUORg3XQ5556MH07eyUmIed5cHmkeAFGL0AXHm
dnl2nhra3EBRdTQG60CEYDUYPqozss5wMmVdE3vXAi27sJB4iOHNCufn2vmKUuGgRS34IOw7Pbm3
cgkY106ZGO7EBxnCTa/WrPGsAnUq0Bb46PfC9TOD0f08adphMUGGVJ9RD2PZ71GGebG3l9z3gz9j
YaxUfKHxolJ9wJQbT+OtAA9o0t+TrQQgK4G7KTGbezsJJApwmsJl54Hh9tw0wgy6pJBlA0A9Kawv
ddcG41BJtH9fjIXkIMCSOfThVgyeIOChaBRFv+bZoJjWK/yplGGK7j0BUAZUKtHVjIQg39cPng3y
kJ2COowWTWkXgP4xVRa/d5/WWRIT7jybJs4FrKlIxhuIdLdyarsdFJPHAnNZrP6Mct1ZbwYZUcLO
ariZ4MkiZIxMMWuzmtoyN/WsRi6t5jA1zCE0Vs1n6XxI3VaRWMSdA0Jsg+QiwLA4qaWg7c3UWAaZ
4EuZ+afcuV+HFylL1L4IDpUBI4gyg3BpEwRMNKF4oQFI4oH22r6vl4GB9GeQnI9MkLCW2R2KtsNi
I7v9C7zeljwvlsRJ3xWBSgxHSeUDvcKDiXkoTc/4Wpa19t3lDu+XX8s4m3b1DOhWHCUVF0TUs0rJ
lIxMRIsMLQHR4+KZF1RNv95+KnbVDGE6KgYwA4CZ2irzhPkWq9BaLSrNaTy0iVUEimkl53Elw5/M
Q2vtbXl7dpV7m4CsBojQ9fzBOniT1dBai9S1oxfw3K0H0+ryAKkeFbkihYROVlngbu2g6CzHWIWm
t8Aum2QdUHsr5/lmFZkxUMaIKj96GXweJYfL0eR+qt8PXvKF1QdboS+SJXPnRYhNETq4aOtA0OUC
4Xy7xzqGDxfAf2rReuwxtXw3GmdS+qfiM1zGUaKZO48HsOh5RxnP9sGmb2Vhes1jzgRZ6Pzyrfac
LHAwwO7rtO3RNF9vr2zHj+IdBeheBNQ+Bi+FhbUYI57VAWfZVFFVR4qLllz7x0rbg2t8oa7ERu1L
Q3EL1l1HbyD/+wf7rqFk3ZEeS+vxAlchwB+HwPzT9QdNBqK3pxp4pP6fJMHCj2MO419BEgNZsfOr
rX5M1hTYteSs9qzIBzGi01tOXgZMWjhNg/sVWE2BSn6C5vv2EfFPFXXvowzB6qYzsGdBqQh98N1T
056oEz6Ma0D/TKVkNXuaB5cTYHwA68SlEo5n9dyOFc0MV8Jo9YM7rHVoOll/gYtKg7pq00dQbMle
yavloUcS3iZ6Z9FLgzKyoO4DMEGdHD0Qkb6uvp6klyll30Z6nD3vwszWz9Y/U0G+3N7Tq3NDmomb
ZfgYaJlDk/5WEdU+M1nPdCVSquZR6S65Wr141iDzQK/MBheDXljeOcIDTjFkAByO4pmJEpVVd9C8
z/Yf8Op0mJPC6F16pFl3mWtJMnVnZXgKUMjFwBLGasR4vS5WDDWYKokLtCBxmjy2+t4kUUmZEOHJ
WWD8WVfoJM7UC8lCcAgY7rd/PqHNOoStS0D4a1QWRBB7AH/c3wk3WEa8cPU880D5w14Jqqd0HoK6
aSGxfVcf+39+M/DraCrBbULKmU/rbXWMZSV+3sFJTPUDcvq+9dVzvpfzMZ3vxuZvCgZwl/27WvO8
Ped0QqEZCaityM42W1DTrQR8xeh+9nogDjvBzCRm4sq28oUhr8TnSvDhqmBbp5SgFDTaJIaPHShq
gZ6Pwdequ4X9va0DV/ZoK0gMo9TatZUBhHAxgFcQ/H6tsjixTxg8DFRZh9e1RiMTxEGAkHjCmq4e
3UQxgGRpVXGGa9OhglemfvbPrwV++KMQ4XjYYCJBskKIQoBT5UGCMhyr6p8vJ6RgGpa7te41Mm6y
WDljuVnFq/sTAG5BXd7VRHIy110VfCkfhAhLGRkpkC40qthJ0TBVTSGrnEPfFt8Wl917OWCsp6T3
dWqGZEEXotFjxLDtYvQpBnPfYhhJlr7YO0Cbx78mB+fBuN9W9QkZm5nVWRZ7JG4tB2WqUycbaZfI
EFmJzHUxc6KRLJ69H73qBfwOd1SWp5ZJEd57syBeM/RYSW+/WkPrg4GL6r1/+2rJhAgWfKqHpc24
EHAsZSCb0ZbxYGWpJI57R2Hb+C6cAgatEujxweVCbnB7KoOeZQ14yat4YKVfuOS8JKlfmIA1Dlxa
3Ku0DRuAUQAZINaar4BzNcr+yIYK/dpFUJRvUJ6zOpgXPWv9tZ8Otzfh2pAhPkfZGV+I/Lkhnqen
kqlFH1cTt+aA1mFHKY5Us6sgA71nuBg0O92Wd/3ebOUJJwtWllQrHNLE4EU9mOsAuI//TwnCsRYl
Jes4FU08F2lg22+ZLF649ta2SxCeZaYmC7EsLAH1TEZ7v88hR3nT7Oe+sQ9Ii4b2LHlIZbsmvNIA
CUVI2ZZNbDTWQbPumaNKdm3nMmz0gP/9Q1jiTU3f0CRvYqqd5tWLVuvOKmRQ17tCHISPQPxF7skR
jmaxMpKWc9sA8RGRCAq331gLG5LU/du/axl//xGi48Khqr5dTZGpDQZcuyauCGA+MTOfmQ+YDpM1
Q+1cHpSD4NwgEwTSMXFuWRvQx61gdDiuwDfmBO63acCspQxMfk8KnAzAHHD2PlcM8Yex9GgGryYu
lLBq1WdAM/8FGhp61mXNKDtqhpPB2BzQf1DDEAdl6wmDyMyum9hb6yZKbKIfvWz4cvtsdpSAlzs1
5BDgHKHxZXs2IFlxW7MymzhX0+Eyg3P9lzJPuT8ifScz8Xtb91GWoHCTW+hIDUNWtr6qXX+xrO8z
3mSzlkFSXrfFIWhExpanYeAVXmFxjmxB5oTZuKGOcizhEQRrQU9t3weGUR6YCsrULn0siX0Zxqfb
G7pjjzaihQ1FUqniyBC4VaiK+9B9/VDCFSVNOJZ/vLz3HaWMabbIql27mwtcZgyqw1kE/cP2ILUi
GbSib5p48Gf3uVR9Qs4Ou9xe3K62/EeIGKUCIAJYIgw3WQVGcNK+0hwkwrXDZJWtPdVHqgRpfYwG
I78vbCL6RMFlQhdo5UjMO6Np5sNSdrN/ezXX3jxPoQE8hI+GgAaW//2DldXd3irMJG3hPaEuqFTR
7NAHZMJ+Zxhr9T1Tl0Tfu7uHYRDoIzjhgBC0lWc01KwB+d/EbtbUYbGsTaiUvXtsVCIDLdvbQOAb
8iIMx/USbeFQUMvujaKNvS45DfqAsdfEouiRub2DeytCWxGMB1pQMSMhKh3VKnxB08aD+7TYYPxE
JDRULLwtZWcxSB7w1i/0ScG+C+c0ZqULkp+xjU31BBxnSPgv/C4kRuASAhEekC7iU0jGXClJz7q4
yNontymjhqxvpk7erNr456cdcBcYokFkANATVG+3SkDLqqg1L6viPP+pNF8RFZjO8+39uj6VrQjB
x+W8bpQ1eRWj2DezzMeQhVa/3pZxbeYgA/MOSNSi0RQqsF3GSkBT0duQUbLuktgASH/tpns3fTHK
kwp8GlWiaXxbtn77Vp6wbUAVRtlMhzwP+Qr1fgmK+nVyL6qMsnFv7+ANgRUPOXWkYvjfP9qEAv8g
g1/FLZhs6tSOyuzeBDjD7d27lgJ3CMB3yIcBCQaCtlLcvEltpZ6reJ7NcF5emFkfpMmk6yOCENdA
MduAVwQvYiuk62A8OxvB/dStQTM7vjlh1oD9zcgcYNiyOQ1NKVnX9SO0FSnY7XHRR4cyRPq5pQTa
9MVBlx4UYpKl7Xf3D0ijSJUi3YN2hO3S0FiU2bOqQ85khhUmpDwgDUh7aHdWg84Djmj6DlMhwpYv
LR6hwnaqWG/LwEk0RGUVkgbqJ+lRXVs4WOkPkgQ7uqyV2o4WJHn0azbfe5OMq+9aADqywCYA5wD1
OLRibjdMdxUNCaUlibrqXBfDcclk7XnXm8XHkXjzJ3wvNH8Kjxtw7Q2tHRovUmgfFsqXtFox3F3f
cXT225fnGs2G92KheQnYLRhIQvi3Xcyyai0AHbsEbRR/6vHgqV9Q8ABmf+Lri6+s+pkpdxh2Vtzl
V4tMQjvGaX8xxiy0ZAM013qIfBbgndG2xVvTxUm9NvfoarAVcGeLO8Wtw8pwnVAm6D21OktWzTdw
awEBLMdxslAgRqulJ9gM0ufofS3GBLWQ8dS6byPJQ2NszrOi381V+WTXKjL5g8/KXwAtfm30XDJ5
trNYbDqvUXhoUr1CNpwAtTYgylGi1mAH3Yiz9LVOZbmmazuPABED4nCP8OajCrg927kBfvA0IsPa
mcnRs2cf1jFdvONCflDj5+0t3VkQFBWFEN4/YCNk3Mpyrb4zWpZmMTAbf5XOj1p7Lmrry20hOzcP
BgRPJd5IjHKKIIfdUI1FZxVpnM0dPawAOwPmiSnrU9nZNuD54j1GFROqIdp6vaTduiA5jW67e6Cy
PBjDQ24+axUD6eqv2wvi3sNWDxH1osINSjUNU4+G4F3oFbD+SaIgUeeyQ0WGC5LTiTEcwRAclO3f
zpYk969PCfIwVM9PCTdMJEShBC7zSrwMHJfL2SRrbLVK5AFI4/ayxB3k2WmkJzC1zcG58J9bZcjM
eXWygiLJmVUs6galQwmpqo9qo8B3Bm5okGM3/vFKYfQOiRdMGKDvB/8WKVurPC1NRKF5PNR3ivbK
S0rj39vrEvUPIjALy9lLOULjVWFxSDKn1ousiImD8ZxmTj+lViUb077ePAvBBrCGoOg6Cpj8DD94
Tdnk5qAdHIs4QQubi96KxNHDhU2/GyAW5qBIvb0mUSX4mtBQBPgwNEs5WJYgDqyjqgUct9gZkKIF
knyO2Zbvt2WI3tO7DJAGesgpcfZAQR8c6mZ5781FDObwYGnRktP8tOcnYBn4M/1c9T7rf/y7REz2
4i2B24ngTchkrpWeVa1blEDR1373NFufQJ07Pbow7Idu6PMLSezlNHfTcCq6QYbIJV5rvl68KkB0
QvoCiCHCetUZILW9mpex6QG/Ih/dc0utb6M7Heg0n4z1Tur07O0wegRtvscY9HWEB23uRzMDYUoZ
uysIWzDxawTJNB5NtXP8UinywCqNJqx6NQHDFBsk9/3Ki8CCEYejNxlmDLk8sXtWoQp1Z6us45W6
cFazrj9ZWskCE3QxB2eY2pM6tl1Y6C09ay1gvv10zr1LPc/U8Gu7XkKwUbOXZkzKKKv65qUEgZok
mbRzeTGfD1I0uLi8J0ywtSy1QHxjaGUMppsiLBWz/1FaSi/JS1zhNr1vBSeUBIAJeinFSSTAiNWu
1rlgLX5t2r/5I/odm5P9GUCMyX2hBy04A94M5Xxb3XdsBm+rR9Mj3BlcMeESewao81YNx99qf3v2
Rh505a76lL/elrKj1hspgltqUqepUO8p46KOUjhHBRjVnc/Aw+qs0ldlMD+28Db+z0b+Z03CFbaM
0Unb3CjjsbLmYNL7FNg1lhompbGG6TCmh9ur2zGE6BUB/AeuLkBfROeCpUXB8X/KeGmA1oj3/q4y
Jc/v3jFhWUB64rgp+LWtrbXKgg64QWXc0BbkqWru3SMoIne1VjpPjV6uftvLPM29Q0OTCowh3GqO
fb+ViQxSNhYV9JEmT0sIRllfW3+T7m/+dnv7diwQ8PWR90HEYiJ/JchZXNKpTo8wfGAKhkrBOPYC
Mr/hvk3qLlwmxbog3Uoelkb5ha5ZWWlsVzpHguUxMxBGBGVRCkynAxaniru5OJJyAh59993p0J/d
h0zpP60D+VEXEo3Z01A418g/ekiVYQRku7WTOXXoY7WReUgKn9c+Z/Kc9J/c8PbO7ikmXmjUYuDM
A2aT//2DQ1Bn1uhMYLCLy/FuABiNkd63spL/nmZidPK9kIuJQxHnbTIsOi0ql5H5zhnNC6AscHp/
ktFTvo+qfPR4+a0GbTRawXhcgu7p7WJA5mNOXtXW8dI+ZSABrFM1AAR3Pjwbqq/WwNtrjhVFT8GP
Phl9pX1svEOieGFvp/4EPkuSGGiyHh0MRmePw/RNI2dwvN61qywy3tv1jx/Kd+zDrtMWn8/yoY4N
gOiiYA1u9ONaVJKzvVYhBDPAfeL0lsj/icP4Ku2WaSnQJ6az1+LFQMy9auUZ0OSyZ+l6OUjOcxBL
9LgC7UQ0A2NH0c3YqnU8V42vAbNJ0X51NPfVtQk4Jog1oZ9oJK9a8clVFcT5BbpTV59R60iUP7cV
esddAG8KGlzxSCJDfBUs1hOGwRY7QT9Of6R1mDyU3mlc/2TVHRyEIxmnc7XqwMwGxdz8p7Wy587o
g8X+O2XH219y1cKAa7v5EsFqrXbXKjrIk2LbOZhLiI6nRxqyIzuWF/Lk3rGL8dIwv2D+UB7b5mEt
fMxf3P6GqwKb+A3Cs9oa6AcBNjVSzIdvU0iCIvTpt/FBdvXem2S2V2+7VsFGZv2oKNXowUaGNNSO
LB4vZqh99o7NHd66u+I5u1sjFo1nJ3wCeuxROQE1+IS7dUof/56rT72PsagzOzWHOgTa8NGRmNPr
lwrfh3gHd4HHb7Zg57q5zzsAodZxVxT9sTBW3H/X6QOtpPSkWrkRDsROwroeZUewcwshmedIdMQM
jhhyGWuZ23qe13GxKv7Ynjoa9KU/jJfbJ70nBuhNaKrnc19IeG5NSqXALVDnro5VqywR+YA1wmzu
e5BmZbJ0zN5e2og+QIuFgBVkgltRHmy567WwXnMPsD4LzaKUxUYSAUkN/Tjdd6uQGRj+8aJ2ce+J
Y+ViVkGchljdckELFanjEvxsandUpjcHC8t/JBhiTzQMlJdAiU1jSztPkpHvq5kFfoM+yBYzNhiG
TEZ0xdZxv/72yGnQkMBOv5fdCDYhv2ue6fy7YceUSiIKqVzBeiTgaSvyBnI91z46k3eohqeGXLQ7
D3oEsuyVAv9x+dGAG+S2Ju1ZcxDioCTJK3lIE2+PN9ebtWZLj6ui9HlAijpHIR45I21oZDW2PU1C
eZbDoMC1Apv7VhQxlwkDk2YdZxZgfj1ClBMFSo7vJNN6bLwxD3PboYAjrDvJdXl3GUWV+iDaE3KK
U9WtJfrY6zi1rcAozFfP/jFOR83Lj8wcL9oIWkUzXIGz+clbDogvp/ku07/OfXmf2P1pGZ+QqD/r
T3aHKPP2AVyN5HKV+/htwtE7ZmY4wB3B0Xt3unMYtHNKMKbCsbyO6fLkhTNiFjxfnuS1eC+aXW8K
n2wDDAUIXQTBkz12XldjU6oXJFIuj8BAT77YTfDW+1qAzIo/BmWo+63/9TvYToLigDGToA2yY3rk
/10c4E+FicSN4Upw9VHIHSGbzpuiLcGyjf1oe0oxwYDWJ5o1QbM8rtWxKesT8bvc8/tVBhN3fQMw
KcgPAZ2qSPmJ1XJwucw6BXpbnJer5Tt9GiWemvoK6c63T/raaH8UhJT9Vv/z3hh0sxjR1sfcKCmc
ryngvHrTDXpVsonm1SZySbxNmQPcYgBuKwkURROyKGjU8Cj5hewSDVhZEckju6O4WymC/gzUpmS0
GTq7HA9O4Bjo7ZvXdQEiumBpVp9YoEWjIDdQQtAqDH5rmZLc3O7RIevNsd0x2fX+hR88a8ucVmXm
O+p4r0jU9tq9qr/ePrRro4VFYvYY9spABkF8abPOHepEnZp4enbGuy5oLX8lQfKtIBI7cB03bQXx
M/2wFlfv6txBP348ehiLPyjtidlH67PaS679rpz3+84z3FjRVs5SGGaXUxV7Nlq4TV+1/JM30CDr
71wA4d7evF2N/yCLn9+HNZFk7Nw2hawR6EBGuGgkSLtQmgy5thnYug9i+Gd8EJPTXjETd0ZzlxOk
to/RafQ/peF0SMdw1o+31yTbPyGac1O3r6pFa2I7++uSHInJlxL5P8WWAt3IliU8zQstqrotdbR1
0QbTXPV97sy9r+uzr6PbmdXHZNEeFyOVTAbJFsg/68NuDhP4skobC+xX875MzDOI2A/WdEaOwncM
Sef3/hphdB2H59hF+NpBm1P0T1sQNv9Nsj+WPvpW5UMZtSoLnKdZmyQqub+6/wgUjq9e0faxdNhU
zfqVJ/7gdsFwScxH++W2muxbR8Cr/t+VCadnM7hWBMB1cZ7F9IuluJ+XMZzyH0vPTut09uC3ewW9
IE7HiJRER9/HULavKL8R/xEunCHweUsNMXgbo3W99rN2KHzFKpDJ79F26af28s3RFhQr0IPphHnh
AczS6LKviW3nB7vK6zt3VADxqQDJW7It/Om5+jIbyIuIkpBFMIW7WqUeU5IJ3XbVQxZ1geL4ymvx
RD/plb8+/Tey+Mw2p5RCQ4Jg6iyjGrxswfNA3FNmfjMa30jmwP40TMGoftdd+Djt6b+S6SGNh+wU
H4/c3h6vxCsyWLBF43FRrTDxvrHukw4OaONFmV7T9W3uJC8UX4W4o0B5Q3M1UocYHxOe4VbThoRV
MLJrWz8Rz7sftSW8vaq9W4r6F3o7eM75CjtiUksAGNYudNk5jzADUxUROgWT+lQlpU/GH535byVY
DhwAbl9EtrzRGrk94fZ4NHedYXRAfpqOgTH+0YbXZJVcUf76fNi4KxnCJWkpmae6UeYXcMUBnKAI
gJsdsOTL7b0TDM7/SAFkNLpieJ+GSFRbK21RJj1ZXpJxVT8RZE4OSC/n567VqlDpM/3BTpZJ4hgJ
Xsv/CkXRF+BuwBC0hIe380ZKkTidX0hv2hyXX6nAF0u6ZTmumdn/BgSQ+RX9u+1xIkoyXG4vWcxD
vYtHAxgkA74KEZ9wyTtlXZVKwc5OefvgrmfFiC30PjfswjBmOun5C7XO3vRvns3/SkUSFJBacGzE
JLpt9fWaT/nyYtIXUylDSg4K/THZdxP5fHuB/PtFzYEI0LABGwRcTcL2ZgU6oIhH5hfHQ8rFTfpj
0hS2j6KWGhiJKQsR904TETqG1dBCDshN4c1yqmKZavSJvSypMbx4wzRnvpX3Njt6ZFlL1Lxd8AMu
6QIknsRu0vW/2Fg42TynhfF/2xIsjFmuhVYzfX1Z2x5ti9nBrbzzPFZvpTJ/Nwwmo7e9ujLggUEB
BtAGgMRBlkvYXuQfuop1jL4Q+DqLBZoMFIB79kshv2sZ89vVUXJZqHIjfLCQKBTTW5qx9uWguPTF
zqZj3eoAekQfJksvui7ZxetbAVEcExgmGgPl6P3cPg1NMTFnMHqGahYN7eke6noyk/lIkz+l0/op
bX1Kss/UViQ+j2C+XWAu6zCneI74lqKsvhXsVGBaLiYXbOltGszZL5fcZQRtQeCP/s4S6yTlVdnZ
VCAqoAMUTwVmZWxjK7BEoL42daa+9OjOBI9UQtpnfc4RxjPJG78vCQUtdL+h70Rcmkuyvi+aXH3R
s6+tjk67U54iZaHIGuB2thCDOODxAIkIT10JW5hq2TyT1VNfit55aPUxhJcUY6S1c3p/zPO4nfNf
TSUp8u4t7qNQfbuNWkqsjKIH4SUdsmAgFzX9g/u/GL/+0ZoBEgbtVXhvsT40EgpvbQ5HkXYL1kb+
qKD41PMvtt4FiyF5Fa6s2PvoJIcq4aADeJm2q2nHdJi0YtBeWkK+/x/Srmw3clxZfpEA7curltpt
ty0v7X4R7LZbEkVqF7V8/Q35nHu6itYt4czFYKYbMMYpkslkMhkZoY46mpl8piu3esJPgDN0iRlc
H5dYVIXfo0Y+4xZRRZ7zCGFgMVdiWRt0/QG7cTNB3w2dgVubOl6uUpdAlWWwQT/elWElZxDH+r1i
/vvyoSIB3BVmdYawqbNPnV2keB1JhWFO9kPbdBDwuc2LbJvXeDdnQSGHTvqnHF7JdJ9vK21H0iww
zV8S2hxWZmGOKhdnFSppKF98Ed/MdXxhLzpjruURNaMHKtXJjJCRjj1yScyFsoab+x63gZ4H7g9P
yziq0BRyOeDUHqlCTTUJmay72smR7qoGx1LpRdnTytzOXy2MCk/zyC8AtEB7nIgR6HE1YdbYpaHW
UOMQx9XPvk+V22zM1Y2RS+zFoSq4Y2SIejVUnvaVYt41Wd8csrw9aqakriRc32bZwASjPRgFIvRH
oaR2OXSj1FKrVPA93L5r+GOf90FmaZuVUX/bQrACvZX5XWuGloijztDXoyRfo4599se64/77sCN/
Uq9/LaCSW3q2SwPLd4g7/Fglbvx+fn1ZR1gHPgutCyK8v1SVCJrzPA0HO3O76dFiYdLdt3YKNNaf
oqwDFY/B45pGkHC9mdHVaLMEigatt3jvEv1XViGzCyBtGmZVHBgjmPmM3F+Z1zl6X3iTYGP+hrOd
ilHhDSSZV+8nUivVI74TpIXL/5Ru+WSt1FeW5/FsRIKvSCnNVS63adgFfR8QyTP9zo89pfMt4q9B
PtamT9iTuiGhLbqDMWkgbqR9pImzkl2IHA//XiFQKAJ4gGf4r5fxs9nTIod1cQ+/QIl3nx3jeyfg
BwACeCD79U2/kx7BGbAGqvgWa+Yl05C04dkGgshfmu9nRtOitcxMxbgITmIPjFF+YlGcx6390KTZ
L6aulcW+RXPBoLBqlCaoX8XwkTiPXebEB6K+1+ZPs+Qr/rEUSpCnzbxD2Ohg8b90xiataaYaQxqm
io7HOBNKIxQZo9fb8hpF25opwe+thKogNoKpkYajBEEMJ3Jx21hzkMXthasDWjJQ4fuWf5oszoZJ
jbC95M+4ULZm0t43TLtJhwOl5V5769VqL1HpNrPWWHxFEOW/nPPMtpBD0Uir0f3kpKFueRP1Utsv
N2CpqqP3SrqpVNfK9jGHuK+La831qLLgMGDFBqEv7qJzy6ywjnFtpKbCsS1kq9hn1fjg6IPjUrQz
aF1LVuZ4YSUBzZspfXFRAyZVMEaLFo9mKVayhnC3h9vigwQQ7Zbb2sqoFvbd/CoPMVELtH44jS69
M+9tig/BWip3RhdWepBqKNcG7L/kUJnXba4OAh2PnAUNBkLuRg1wPOegRQyRke8k5ymjt8RWVqpM
37L62Qj66xFGICoAmPzlYPDqVyddTUkIBu6JnNK29iXlgShbqF66Q9n6mrSSBIuV2X+N68ykEEYy
LVFxTwcJf/EHAPykcH/mvv36qX4olme6quOau2atzUysRf/bKAoHaDhAf5bYEKXkE1LEhJFw0jz2
p7hlv/Sg30570yuzPeOevQKjWJ7Xv/YEb2yIUQE/DXu8OzgvJb1PZLAkeXoFcPZ2DQO2ZkxYxLwe
pZZoJdhMEweaprj9xbZnDb4lhczZ94ONq8WabNL3q8WX5/wdobCM3KhJRwlGGEc9oAOPlewOmV9q
vUe1Iciiz7jf1KjVGP3K6bC6lsKBTk2qycMIn1V+Fx3Zc8XeSU9VPIakPXGoq3HIado88Rxy2zVr
TAPzXAqJEjbM32HP0eHs1NXRViwz8P2Hoy7lAS35hDypyoPrkXMpQ8KFDcHTmLXo8Up5aaZm5Vhw
kpMwPyFGuKq1pcU+Vd0mCWrJ7afj2qvQog+dGRSiGgMUAez4WE7Tm3YkcSGM66KlZHz5uD4yEYjy
r514Zkg4jqoIGo6qAkPp8/inDK2j/cneQA3VB/ROYe5v6mqH15NauNPg5Q+Kpzxd/4Bl9zn7AHFr
yvpAxhbuU4xu/ADJXe2m38ib3q8e262191fMzfvgm8OcmRM3J/CZEx9gbvCh+PxL/fyh35WBlnjD
9uT88MmnsWJxbSWFjVkmrcHAP0zCOrrhOqDxYY9SgzJjaJKH4pGQNeDn0jEPLcqZgBVKG3jXuvRV
SeEFOkCwon15OwBSlP+hv+pic30el6fxrxFh01daTMa4aEgYVSpEsyfzPVFrxUvHYU0IaylhmqEj
1lw1BNhfrFLmGckbyLSRsDUImjIO4ybaa6eueTLMQ0x+V/VufIT+HsjmZe/6IP+PzfHXtDBKq1FB
7AAx09Ae7iL62ZhHrfUaCDFXsTvKx0b16+q3+di9kc7Tm+dYT9zoNwXxfVPdG86Lbm8IgEzXP2p5
ef9+kxDxGOsr8AdjOmIiRb5RZd2GQXTLB19nKE19cN3a6hQIaQ9qxCwtrAKHWZNs6i9qAMpd6rzH
Bv/RtngTHw4m9cryMPxJiLLv7d2gbEgG4VWgilNPnXDQ3mvavqNreJ/lnfV3Juafn8V+kBKCmWVe
HZkd1YPpDWzPXecp/iGvsUrMQeF70PiPJZFvzcC7n2EW8yQYteKOY536jZ6vMdX/H6Hwrxkh6Be6
k9hljwE5zpNqBdmJ126mucy3X8gh+by+sqIu878iPzhs5zo8MAYiE5CUdFIbtxxHDAtk5xZszduC
P84SVqO6qZwnuif1U994x/LDbo5jt6HSHi/0yuv171j2sL/fIZ6tppMNnawjlOTmrpg8A7D5rT7d
UHPEbr9j5i0gAG3ZuKrhD1DoGIpmfg4Bwe8pa+6laNdJbyZz9YeVz1oobaFZ5D/TI94rCJ9KjQI0
EXKevEr2Jm92YwIV9jtc1hpa3Otd5UHN41CXu8z5rZJXxt1UeUDBf9RIkHc6+jl25bjJK58a6Z6q
NzEr/Km2jlrvUnuEkObas8pyqDz7ZuEw79ElnOV41wj1p+IXDbP76oZth6B/1F+S+yyU1t4BF0+B
M3vC2U1nxSBInZOwiuJpMzaQ69QrSO6hqWdVDnVptyP6Q9HHwTkA7YPL3U4ZZDcUC5sj1wD5LkB2
yOK9zB80xy/lXZtMKJw/atPGbL3J5m7EHkcIx4yuzrwGyb7Vuixecd3FtPD8m4RYXKIvVSrbCvMN
Yd1metUlfBZJ/UKaNlr7O6O2W/JfeMPYXHfOxYU+NyxE5V5TJ71qsWeS+FjkoQZeZi29syooAdwV
6QavkxEacf3SOkHo+7rtpfv2uWkh6pZ9pVlkgulSliA+i6bq+MRKxU1+2upaF9pS3D2z9TX/ZxHe
LGuHtPgnrAvF1eXUHda2zNJpem5BCLm6TpQGj00kZOq4o6O6Z1WzmwrVk61kBVm2eEUD2BwU1yAo
gACeYCtOzbFUZYymyQOcioH0ZnnltvSGG34zrmQJy655ZkwIBdNktXXFexiTIZ/r9Z3PrfJYBhEY
WbNuJ00/R3NNF3mxlnA+QiEeSCYerxsNMVPlzB1Lz2h3terVj84dhCqKOHVRybA7D20LlvQMstTr
nrkUjc6ti6n90FBLbRD9osoutjFqQr4z6Di3eqT3100tHtXntuZvOfPMpMzrvADXShgXR3PymHyj
yDX4hG/szpWGE+9TL67vio29looshsGzdRXCoDJYw5SNMJxYu0H7U6GE4XiDC8KXbWp9WI/Xx7l0
CJ4PUwhwmeQYdYmbb5jmt7WcBwQgK/QvRhyVonhCNuxft7c8upklDi/18yPw5bRykNRIcTsiyO+N
WS8YzRBe2W9Z69uhVq/WYucdJ+Z1AAP9x5zgr7GWgSPOxvActJeXQXyjPFge5MeQT0CvHFXotbvZ
YkBDBRFPhOA3RS39cnx1nXesjmwYTCTH1fp0cicDRYTrs7j0AKLMDHj/a0Y4HtQ0BxowxblM6F2i
oSt6Y1V3aGbHBnX1WXX3E6w5QMGbuVuMiaupnmWulYUWI+vZNwjnxFA66F4g+IYemuFb7agorvxZ
5F7ZvNQf2o/SN7Nbqjza5aGRcjy9r9UYxXbcr/z27ySgV+xyruOEpxLtFBzOMh5ZD/ETz13Dfuoy
oIW2FSRJsl2bPWT9yb4vXrJy60iHlKINcCQeV8mWWWDEU3+k1WtvPxA2bv9fawRh9cvPy9H5h+IL
Po/JW4qun+42abdd+z5lmxwqC/Zmiu6l7NTKfC9DqIZM3LWrNQbUxf39n0X6RjU5RYPOe9VE+Wzr
JD6DXst9uCbOsXjuQaQFuuPwyFlp/XKkVFW7So7VNHSOGcGLhzoGevrBrFPe/iJ153al4td2YPDX
lSmeo4W4vc8NC9tg6jOQvvZjGkbZc5f8YY+3AMUf5NaNxw+JuN37/XWDSy4Pehtw9OA5YqZRuxxo
2Y4JFNUbxA2DoEXrTmZPTYwOJbKWdy+FkXNDwsBSOrWyZld4axx6t0x7z7Cfrw9lyTHOLQi7N+KV
YbUNhpIZpadCs3vqTxm968l7lW8MviY9vGgOqGgQtqFiBa2By5ljSqpLxrxSrVJ5VZn7UUZd1owg
CDKIB0JUxddIvbk+RrFX+ytCzH3wMAxWG7xWXVolimSV0NCEVb/9LYVgjzUi/wdLXb6r/OxDCzyV
e7v/FgUumhWbobKhnOSpgtkOtXm3vot/aQ/yZvolv0j/JL09G6HIgKSkLO/NHo9jhEaeyY+a5bfx
vemspAmL2SY0C1EpnsEmuPRdziSQLzoftblcnXUybiDS4KdqWjyh+/ukmnl9X4/Z6LKqck6gqWl/
6JlB9tdXc3YRcbOff8K8Oc8yMqexNYl1hISW4ut16ybdnuejm9tHSV9Jrpe2HxCMX7AXdLSJFclO
bsGCVKEcFNuVfWBlbbgofUn+9QEtFmgs3Bbgmuh2Rm/U5Yishhc4yHE3scaQx4e+esa+06Y/1WcO
yCZo27rMTT8mY0PeI9nvnV1UBuCBer/+GUuDPf8KYZMUo9JJTYP7XhzL5tYsSqBSZYiMXLeymFAD
hwqo1kwbiC75y8FOncmjhiB5p0kANm6Iv6gBOASl4gcaqXBue5V9I594+zGsVve+9rnoOue2Bddp
p6G3agdpoDncQYnjELXSoSvYng1Pqnzg8vwqSbyheVXL3ymn3qhsMn4aJbwz73nzPho+JztD2TfF
Bv7vx9GbVJJ9ppCdnjKIbUh7MmRByrf/aM5wGQB6F5hvcc5ME41R7YhsuWfgD3ov5JtpMnaSq4Pi
cnpOsn2KemhdbqyVw2Fei+/zhSZtHS2qCpB1l2vVTg6k1ZEjhU2iA2JDHZBZaEm1HSVIRV8f46L3
gXbxf03NR/zZrjZpP1HeT3iuQQdBkLTltEN/yeN1I7MLXxuPcA3gdgTMZivj2loqu+yQ1KNnxpmb
xFEYxW9RbwdWvAaDWsyKQCv+n5HNIz8bGa8iAJcYFs9W4n0MVQAjJ56l4brapX6sFX4CdKQ5nYbG
lcnoXx/x0gqCymjGKQEPDVKhS+Popst5Dza+UAdNWaAWRr6RskTyM2Lm/yAuz1SvMjIikHKKHMYS
5L7QSu/MpSrmtnh/T7kPrqpA5mYQ5ysZ2OK4wAA582xAHkUMmaiwVuZIkizUogTqWwkgtmnfpH6X
T2uXxzVTQlzU8xGAFsaysGqpuc1wHQ6yLE43MrPXijmLAWqmH/33sEzhKiN3mRSpxKShXNZUC1q7
bqkbO43VbeqUT9VNNCk9Gw+SgVqWJ/ca5Of6tI/AIjQpRpDhqTANSlNNtZ1GokzZs8mKu2PrqIPq
qynB32Mt1yqv6y2J3VtxkdZ/FDmpUEc01WE7RgYpXCOvzfFo9yoor2NzaKpdLZfQn+FcbloXBBmF
7WEboWlr7XBYiAKzUMcMXUJVAETil+7qjIymlaplyJiq4H1yK/+z8VL3N7rVXQIegOubY+ngRVaI
KxnA54Bri2IX1ZShKdFuaVjbH4pZHyycSZEeJUBUyKFUfDYlyJoklJ7pdOrG/KZPAz17zPto02uf
gxRGxgcUOD6uf9VCiqyhFIO2OiBdwXgmBN3c6Wk7lDEL9aR2VUl2cznfmBS8Z+UGhApu2b9eN7gU
oWDxq19ifncVBZqROJbNKKUsbDet4uYQQvXcT+1teupCaJf/A2PgvZ2V/8BsCUDX5RKTjlkFaJxA
xbPnIdt2lcuf6cFjd+RQrYCBFnYuMBx/Tc3edhZ5iwS2VD6Pi+J4TmzrMymTN0Nha6Fv0ZHOLc1f
cmbJ6KMIYmSwNB76bIemabxEROMThCpA/LUrpJs8gOS7jq5MtBg/2/ILuprR20zKp5XZXXIeREMH
TLwzy6t4YjMbenolq1g41DeDGmSDR+UhcEA69aT+rB+qKsjv43zWaGfy6NL0IVfdZNgaxcP1D1lI
0mf4zH++Qzh3aquaSCUVLGSsdUFsolRQz5yhJfEaJdRSyDi3JPiTWeZmj65eFuab9L5Ye4T/6sIS
UoaLgQg+ZMXpOOYRJjQdPavwSb0l2SMBtdQx/6zei8TlnxMgCZ78Mu7yJ/u2x8Kv5cxLL6dzxwE6
C0GfNysbXrpXS/UE6jUt3Cv6Ue9N+7bsvMGXG9fp3Pq15p7S/26fIduY126jQbDsR8VdZWvVuGzm
q5j1xW0FQB8kI2dGHUdYW5ZPnKoVvqY7DBBYn6JXLh2ZjYeosdy10hGYgMR41c27oWs3jDcgb00P
RvJfkjXNt2sNHgbCboAoQVwoxMl2ygZJ0TgLnxX9DYpIrm1DTIcH1AA9rK/yXaSEuvSa6W+9tnZQ
La4I1N+RVUFQZW7GvFyRoYqq2rYH+PcDWj6Dvb6f3qttumV7654HT6CC8+R3x5fBgNYcu5W4tuTy
f41/K3jKCa/zUp9YCHZgIBWaI5NXofXzIop+P99FwcYLDDNEwS4HaNCxAf21DJebDmbpUX3T4LED
Wqee8Vw/ORCVtoJ6TeHqqyJyzapQHjLQpAjS4XlkPvf7IPdTMOht2jvdi0Z3cDs/+yEdtOB1394Z
p+Fxmz/w2+E22Rl/Ch8vwA/p+/Uw9lXPuPZBwtU8QXN/Yxf4IMNVD81buXlPvMYjHzcVOg643wVG
6OwglvZZ7e6Lo4NvrI/Sw+/Gt4J46zzZPrAC+3YX31D3FfncVsH/N7nWtnskLvWuf6xIBPi1I87X
THDKtqjaWOX4WBBgos+M3aemR8PWk3z1JVAejKDbRbfyS7dvvd1109+PHSCZkfzPyGw8eoo1brWp
LKLrYx1SCQIfIJp0kg2ejDuEJ1TZIhR9r9ubR3K5LGh5gncCUTyDxcTnlVLLcl7VZRvaTxgo3/8G
RLN+Zv5a/XWh3jXTic66NiB6hZC7EGSMXrcZOuRgKN0nABh0D4566nvdtYbSl7J91aFNeAUbPm8t
cXAWiLnmaiWoqGXhRGscHldFUbShToyjQtCx6yQfNdc2XC3/XJ/H75EEem4yBKgUWENXl+De0cD0
1Aa0Kowb+QRaCdyk1iQlv2cClyYEp7RJn5fmWLWh1Q8b2pR449tVlZ/aCjAyK2fCynDEfqB8zMzO
SGFraPWHmGYbLVpDQa+ZEBxCLk1SKN08nBFigrHhkvjl+pp830tYfFzVwZaL/36TZkmaqKi4QbEm
5QgFEzRnNYntT2nhG7QISNX/ceR6pd93zaZwpANvo8tRxNqQRcTTzGo/2rGbsx+IJ27HgbXRd9cH
uTSNIEsAkcEscA0CnsvjhWjEyvUc02hMoxmMFgEjlCn/vG5kodY4T+VfK8Jx0se1TisF7l25zRNo
wfzs9BJ17nTwjNQfVhrCl+fwr7H552d3gLTNi8lw8jYcvXF00zfnVzuCtu75+pi+J1+XQxK2E3Nq
sOdHsDJsksfkee0EXtqtf2cMHBqXg1B6rELcIvYYjR5IU2g4HAleiE6NTl85rpbC3LkpYSf1WQnA
2TTH8OZ3CRIesNM+Sf8tLSrOxHm+LOAeIYeCMCcEU0WvkiZNYWUaJJ+V21TRNrVG3tvOdq+vzPJ4
/lqaXf5s/R0nIUOhtm1Y5E7uRipki5X8CNzRs1QVKxngohegyRzJL6Df6P69tGW07ZARY4SvVbGf
J0DjKe8TkrLrI1reP8iswYkORPY3HYAeGPpSmWAmqW/iBqBstQ4kJ9+XNhi2k0C14ltwWXtFrP0E
0XIwxMPr9S9YHOecXqPZGhQ2oiJjGjOQdORyG9LstXAwTHqKkzV48ZoRYeOaHXTVWaJglI60Sfrk
SKX+B5PSlRi7cJWEVhPyafAQzOyyihCNotiROkuP4CDsM0JlSbbBCEo9MD6yGgKrGXPp9Kn24GrW
ICs2BISzoCvwHlGQOyMrPBVX0Cp9LKdkd32WFxLHyy8TZgBolSrtagtHDi6RvlT70UMNoPufaArY
rbXrFaCCfevJujX4xvywQztqXEMP1+4134MPPgNv6rjjquDBFxsaulbP7WjgaO7LHC9RfwyqcqTs
MDLXMFcf3eYj7TLLmivVuE0DFD0/aApjliTJGBu97GY08pS6I9vX2VvhBMavuHrDHdcF0lNin2AT
Wtm7348+wJDAqQPKF+RdjkgybJcDSEIstDAm1i/DPNbZ+/XVXMhZYWDmJ9DxnIc25XnkZ4Go7vSp
oDrhYdv03HSdMpOVG57hpf/EOttJt/i7865Idqf5OrMnSNFnlbVTJeC0/Ovf8n1roYEeb33znQDd
oeILuJxNcWZHyRCiSK2kPlg45B0ZTbn0oeO3xjfxPQDDmAq9kvlSMLPOXI67k5gSg8tyCCVK9zob
G69UEDMGMuDumK+lzotD06AGBA4TDW+Z4m4epqKzm3IIAXORD2CCN28HEN7uVUsmK5nFoimg12xE
DYgciQD+KDXlLNc5BjaCugq9qXSnGoUGSmo0G15fsMU5nGVfcNmZLx/zp5z7jp3yKonUISRF2rix
uksy8I6O4xB0xjgF140twEhnXilUKQEFmbshhDnEy3uPbLocQ3mQnB9ObDbcLYwYzFYgFHImL7bG
MvuBfUy9LI7rjcVaqz6klUXfy47jzmcVER0gOKzwx7ZnlD1f/8DvWxXfNzOwog14VmsTUpS668BR
jZbAMAJ4+MgsPZ87u9SVafg+518aTzKc157pcITD3JpiS6o0aQwrNHQd0YU/HkxJSvZt0aSPst5X
K4i9hVFhdcGJAwwO2qiFW9L1GfrumjN35t/fJcwQCkRqZMb6GJr32nu2N1+u//qFp4nL3y/EMlC6
xJCWw+9XoSnwKzsm4d5pXDSBlU+Mzn+u2Pt+BF3aE9bCYETrwFM7ArcJqZIjbbbKCzF/DfV2AFbU
1h8GKVBaV96XJPHwSOf2w32dfFT6Wg//AvL/8kuEaDaVphGXg4bu2jjQuqP5ZpY3Kspx1RvZVLkn
5wZoX53u7m1lBuYM//JcvLQrRABH1aUJbzdj2Dk/y8qvs10zbVi0wVv1S/ybbq+bW/J9dC7O+FVl
LkAI1xmNQ5aGNfkUppmK1/ciHYGtju6ctIpcrhZrFMSL/qTh0EX2NXN8ixQXadPOFP/FFHaa6pvp
ZwZu/cdo/zopu47bYB1P7c31ES7tNhM8MqA6B4QCl5DLiDo6SpNqvTzhWmA2GyKTcjNa7Vqhav4t
4qqdWxHmsaJOEg09n0K7LrxaibZFue1u0PPvRkfbISup7NIugYYPKDlxdcf5LuxK2tKcQAJtCh07
Zrcy7gkuba1qr0iNtm30IuSEFPt/MI9nNoWdyZW67xGkYVPmBCChctiyqrB3/8QKnuBREAOS9VuP
GnLt1mpTvP6qensDnfGfPbBKK0aWnH4mF3RmyUITCe+lSwwZpOc7GU/MajvEN7FibdRIe6CWnftj
augrE7cUohGhgbfCDc5Af+2lNZQvpSIqmRxOOOLc3u7a35jm/NbIu2rlJFtIPUFohkriTGcIBkVb
cIyY65PeRPYUAvao7Ychh0RI1hQe9B9GL8/k+Jm3eHe0eujQVDUEmq3eMVeypcXZxdu5huwFf4jZ
0tyYolg9ahcT6qYHkkHkPtW60c9QOfGSyf74Bx5jA4U7ZwmwJizmlKlssCLQqll8aDYTU2TXrkvJ
+++toI/AAkph5jUVRVYNJqmV0SdyWFj9fZ5llds53cP/z4YYQ5xOslIK38+YpLgpb2OPO2tvmQtP
5cCwIcsxEBFR4Rb5da3Mym2NDbCCCv4B3bbN0bJHZx8NY/vQySjMZXYDrawY1P5Ur4EvjUfTVaJ4
DCoAvQMjlZxN3/SQiqjGye8kM32MS516CR3TlU6upa0DDhi8aaAdETrEwlmIp/Qqd5gqA/8ZRX6G
4ynkLQifOkKz8PrkL5uC9CEATSA6FXlzJaLmcZM5cthI3eipNOFPRWPrrjECCXLd1NKJhFdLkBPO
osqQ37gMCINhpCltNPiS3MW3EyFToKut/E+86cyKEAramkFcBBEbFNSdvkm6stibtNNX8ofFaYM8
NDh/caVGpehyLLZKB56ZsRKC2QIMnBzYwXJSyS1KUubKFlxotoHn/rUlEmyXOkA4RLLlkKGigBcg
u875SYHYRb+LtUnuTnxMNQiONxOvfc2p2LjTUkduXMjTN3iyp0aHEhnVTVdOjSZ229pA63OhEzQq
XF/h5VmxQL0qW6jaiXdTaCx0UqtEMhrksvKgtJbxc5T75j7qCmflyWWeYDHxgBYpgHy4vwAhLWwR
QOKssnUyBehG9WmYjPe6Uh8SI4wVNIAge56xJe1KSrU0PJBNzWcMZOAgRHW56HWiT9XQwGZflwno
5SF1VUpJsgF4Il4xtZTpgAwc+mpYe9BZapemRqQDXClKJUwI2OyPrekPUQDt2bpfyQmWNuW5ofnn
ZxfvKIoyldjF7Mj5D5akHo3ZSuFp4WDE8QTgBupdoJMVyY17fb5qz14RN/Ehb5stAbuHa/QMwJan
6w64lGfjhXaWbsdesOAdl8MZeZ04A8dwZHCde2rMfbNN9E061MOtrdeS16ZFf2prHS/7hn1jdvb4
wiStXJnVhc4PlEvwBoBcFb6iiAXkkqJ3GjK9CmASphsX9GbQ0ZuvPtc2RBBUxasOeguCn1j1+xI3
/NG8bWgXdJTfsaLYS3k8rGzNhf1y8UH25cSUdeFIvTrvl8Qz9XSj0uIYYRa6sXczSH5W40lfAwEv
+BZsghDOQjjAHUvYL/ZQQlgsbWAzZr5Ofsj5Wq/48qj+WhC2yYArl9PWsKDXSbSheNFzhrDr06ea
1yhmpPflEJ0qp1+5hywVkC5GJrjZhLJuSetWCcf8w8xepFuIPLjFND4SWd8WJHWL1i/H1HO0KkBH
7W1WuKmzQsC68EqCyYVutQrMMzBaIkl6PuXIqSXECKCyNOBUSqn3Msvw8l4BWDNnKD5GB2K2m0gZ
TDcn2kkb1oSGZ7cRwvDFNwhuZTU4UZwR52DdZ92bLMm4+eWcdy8DR6Y0gez71Gdc9SeWrwlnL4aV
s+ELR7DZ27mSzsO30I0g2b+RvXq69T7RtWLyclD5a0k8gKu6IjEgy4iRIYWMPHTeb1G8Js/VY3+n
v6/xpiycMphSsGLh+UlDsiTsmjpK04STWgnN9qRrodRs9HGlErdwulyYELYN5yqlY18hOpm/MSKw
DKrsLe5tHGf76wF5eZH+DkbYKC3rjd40sVHY5AEhtDNs5hZmcUeHlYRsKb+/GJOQECDnHCG8hFDQ
oT5bZfuabcxG9zT9U8U7pZT0vqJ4EtF+QIh2M9jbkmPxUr/Wx83IzRedaZ9GKn9cH/5ifDpby3l6
zk5XBXczhRmYaFt5TVJfjkpXh4J9+quR7nLlTkvC6/aWLsJ4d0aJ1QQvM3oOBYN5R1KCGgXyBu7W
8FUNLAlv5gdTXRtIpfKhWYPBLkehM4uzr50NkRWTPA7zvDdJFJQVFJMmZ1tCEHWMt7r0VmSnvlO3
ZSEXbsOfjXYlFC+eMWfmhQDUsWqEsGk3Qy4dCK7aCnGbuCLByrwubkpIX6CaAfpMMEpejtIqBhDm
5TBj2p76tNex+ydQdJ1UF9UakGt4a9eYxS16ZlBwZ4gRpXgpw8bRoR8y0trtbDWQlFdWJn47/bw+
vLXRCV4Td22ZTg7WsCzKX01Hc88miuIySjPvuqXFDXE2LMFbemu0+nGApcloA2bcZ3ZQa7vGPDmj
V5aTh2LUisXFCHRmUXAQh/WM9BYsWjzf2tFu5D8bhqY5vrk+MnEjADCH3sIzySBhaNpU6SphEXSQ
up9o4PSUGpAfSymPKspBs06Kmja+7hRunj7YzUMyRrV//RPmoZwdxt++QBxqXKUt+pyLEy6+kO7L
MiNxMxPPFhY7Qjvcn6TtdYOC3/zbIECKKFOAtlJEI+tyCyRZhCHrFGXsyEvYLrLXVESEBfwyAjYm
4C3BeQ3AtXBYDVOe2wMnxWkwPrThGBUxaLHc2FgZi3jK/8vOPBB0F6MKKyJ2ZB4nID6BdpYTU99W
fzoeVQpPMVzFc9St+s6LsE3SlbRcvCh8WYU9oJ2BKkfzhJDFyKNe1nj4KE7xsyQdyAlUuORRNjcM
+HltOyqDW31E6aaqttXoDbrfrFI9zX4peo1uAIeJqsxcFxPyDXnSy0iTLOg9Hu4q13Hnf7WN4/4s
3I0KfMihfEt/Vi/XPWfJVXULICJgvHGTFs8prRu0XrEg10aRMLb0LgWdGS0Lj6VbVbsp47UOtyV7
yEIgHY0WNziT4ESsbwwuxVp5sof2qaif9CK9yenPHPd4S4K0T9PeXx/g0tbAsQRNOpSCUdUXZlUp
jbJwiqQ6qbXNb3t17Pa0tw60HpXddUtfIhPiAqKYP0vIoiIC/Obl2aRAm8msrbQ6zesW79p9vIt3
9b6HTnncuNEWuKm9fYiP7T7b4dq7q5ObmJ5kH7xtp2StdV3MQL4c+vxrhJlW6inLbUqqk1a8Fv9D
2pf1yI0rzf6hI0D78kpJVdXVavfm3vwi2J62KFEbtUu//ob64BtXsXWLsM9swMBApUgmk2RmZISS
+bH7msU3WezsW1vZ1dw6Qn4FCoBPl2dhcyOd2hVO6NZ0lxi0GDyapmlnFsFQuD4ocOLpCWusMd/l
SuAlr0m+0x4G9N9Wtw2E1nrZdtrYTWiAQnn7Q/9ME2UxBjuLy3rEZzBvDDLnJmsmok09MazENytJ
nvgj/S4svYbqPWAgUJg2oJNxvvRe4nSmYtc8unbWnfsMQuQAiNZddbDw/99+aGRFnyYh3f33b+a/
A1fpoy8qjEniW74aaP4UzhA3VokhKYhsnYgGUqSQgAMMZz2Cz7+OzQPAMBPmwuwXAslVCMGkb4s1
3bXOcqVmCloSboAGuhrZHM5Wfui4I5mgjdUwkD1bGcDRxvSpJsPMvCzcsWijfoQID8QfSTNfUe02
w+v4sv9tBBjsc8QXdCMAJCI2PKcmVZcRTUfR6H7pwE5h5Det2vnlcmwmkAf+2bNq3WSwhlIozikL
KTVhk2XOqNcQlmujNif6fsHzmhQyvYnPOxk+DL57F8KVDlzMEW6FVltR1uK+GeXJNz0fAnZw0X+b
90GuOyTlwVDXX2IZXbNwQYRUAowC8wmAqYU8siWch6nCSs/qRhqhTsnCZdDLSEHjb+gMDbspC73y
W/Tp+r3RQt1mSSWpyk/+Agb+VZpcW1Fya5L33GNpHttLNS00mnOoXY2o9PnMLOLQg+rVMRkhtcvm
vpBc29bIdLaJ0XK7Ki6vVVk0VX30Ap28oDKkydy8NGhU6arPY+1tasHL+ofuudoAnH5FjcFJxfM2
Ntt+0h3YoDQsrRCdMo63i3dm/i2R5T435vDM1PrnJ8MxmOsubm3TCK7ymBqc2POdNTwo3LzTyofL
w5LZEtar0vuiNyyTRuVAkvpRf03+iQdIuUpmb2srrOIrQGKtrZDQzTsf09Crs2uVGvwie2l6GxLI
Xxy+z68TFuTXRbccpvr98shEHM66Ec5MCucZGqoUo7BWr6inBwCqrnMcV+lkBfbc+W4C/eq0g5De
dK9OCQED/mK+F4ztL3/F5vyejFs4X4a2axxLwbgrJ6jaHTsUN46CVrjLVtZf+bQB1kwXmD7QfiQm
7Yc2W+pZh8e0FL3ByBSlzv3CFtki6hIzwmBm1pUlSsRwzHYPiM8+XSriGcpeS+/T4Ab9LmX10CxE
2nr+6QGzruTJ8IQ4WunFqHgx7FL9nbpLuEymP6YAX3eS6PX5wP2w5EAOFMAmlFiFEXoLeijKJU0j
5ppJmNYm8MXahDT0Uj1qmZb6BSvfUIz5WXVoTAdtRu3PtPxqAIkuOfu3xgwYBBL/Jk4nlEnPNwxr
6FTOHGNmen200tB1B3SDL0SR2NmKnVDJQrMFqj24dglz23s8tdvKpZHF6nbfV/qLM5pcEqA/ne2Y
1lMjQkTLikrLjNnCYBr2bo9+9bM2mZ9o6L5OQTNY95l/eUNszh6In9Z6LhQsxRt93zIjnXSMylPv
2PzmOTX4E/1Of7xs5vOTFwPTddzOQGaCW5IqHLauldhuhib9qBogJrXXOtvPMvARobkQSBrQdPvK
HYgMJBtxazp1IIo9AIvxrBe9NDHTsrSaCV6qHui0Syvf+dHEPhKEYyUj99/yj1Nbgn+MPY1ZWsAW
iqn+WODfWhK8ZBYE50jiSZ+nGRZAtQiu4obk/Z+lOD9OAqDKHcMEzhz91wJuwsVlT8/bJY3Q0RrI
EvRbsff0x9egeXJa58OcAQUDF1B540/2Nwt0fGX7TeJo63YXI/ypFeH8dDWLlvawDgFFoZc0HA4/
3V0e2uRw2ZBsNOtinYxG1RtLURUsBk2ewJ++5yonriErem0v+e8FEcJsHnt5OZtzGi3MIml/X5j/
44oLXhubduVmFaYL3Vx+Se9bLZfsQdkQBK81mg5YyhlD6MHpPUM+sUslAI2tGKbjKo8jAGc6rtXn
S6FoGgW0FkvBofPEQclZZm7otd94HV5e881wsmbP1JVsCli1c0ODNbRQTy6xxV3zysrSZ8+4bY0H
nE143a8NKLPEyTaPWf3E4vpFJ1626Ca36gQW6Z2CrIqZk/oxv54DyyGaD8rboZKcB5tufWJQmMtR
RaOqjZRVpDlPCStCDpFBW2ZE5Jb4iDPIIQAkh4bsFQx2PizWlG3DWzWN9HsbyLdrNSfmUxLa+z5k
18U3697c5WT8mn13jllCrni2syU+I0Kd/vsJugkO/jWfgW6l809ouVJMemunUT7vxvvlZxHY/NqL
j0t9b+VmNBvPLbJYt8rPhNbE+UOlt0/WhQloaZ6MM9Bjkdp+N4DKTjvVV/mNO74X898cTEib462J
7kIPkPDzkXq0olYZm+sWtz2yqqAEYD6Rla63tjluX8ixqpDgBkrg3IoVr3RPUGqNAPk4eF52nNEi
fHn7be1zYF7R+gUU1pqlPzcBPE8PGIyL0A7eRLPaJa/2/DxNknTq6uHiAWKBImoVhbdA9SAcIKNr
pHqXxLCClvSS4Hq568ze7wAABynCMg++QWW8FpuvvlOjwtCYgW1u2jBazN9QtxljlTR768XW3u1k
3tk9vYqH58uzuTVOyL6CoBZ1RmTlheO4A3eaHWdeGuHWpSCZm4RL5N7xYvdXgwMdJtLTuPiteerz
dWNW7FZVS7PImSY8hfYo+jlzSmzk4xV6TyeDZClUumT5UbFO/7HJbNz9kCn7kD8RwnXVttyGlGka
GTh1UrOFsG4BenAL9G+Jz5Mv84ui3YLm5qjH99C+1X9AdIfvmvfM/uoYlsR5xQ7U/37NR/0KNKg2
lOrPZ0FxvbxFD1gazeH0aD6X9+6PZdc/JPfjg32FKtoBE4Pu/eG+Ad/+DxQoLi+3vq6n6NeAjKPs
9F/7wlGSuqiWKwbs5xWJb6zA+jndAXpMxvsOuL9v2n659kIlLEYyxF8SH+xPV/nBfrr8FZtOd/IR
wvGit+BhVjn8XB+fuI1GI8MlzeI3xUF3dhQ1hBxklZdNbh3aK4kRQhOo5vAIOJ/3OskY6OMhI58v
xtGGFrrT3wxlwKm3S+6KH5eNrYv4eZJ/GxOuU146ejRhMDYf00P22OvYWrIwuPmWsgEHBi5snUrx
GpJqfa9UUEiMhhXcWICvyO5+JTH0oU3jWDN+t15LDY/dJPFbChTu5SFubysUEIEXRRUa/zmf0KpO
mriFSlk0+4iP7L7KgvIxe106Mu7HuybZpbeq771Vj8qb8jZ6gcT8+gb5NMXg4gHIE+RUSEqfm3f0
XlsSdLFF9v10lbIgfmaM8Nf4Lia8fP1HYm1z12DvrsUF0P+I/ZG0rZkygRggarrpoI734437M+2J
XrlEGZ+6xreCJ1mT+OYmgaNCNgJ1SxADCCNE2rkuweEb9d+dQ//EfICYUh9NBJKp3NwZJ3aE1x46
n8p6yMYssqxnb0G1zg1KLzLN78rV0EyS+LN5xK1v8P8b1TrTJ1dZW4fTpiWsdcEvpKW+xkEfLV9Q
sJSmUFcP+OQhzopBhXesXnJuqVg6L2YK5q+CCsBEdxw9Bj6nh9QN7avheTL2OSPVc+vc6CiTxrIE
+NY1BUjqf80Lgb6Ecl1cMwx0N/0wwJKWSGLMtnv8/n0hkDPHixcrxe/rN+ZMvFXgo7xxnK948aCj
knCJuf/Pwv22J8TsbHLR1A5YRFS2xnuWOfuyLq469y6ubCCb0dXyJTFAxiV7bElWUSzpDdqk6nYB
s8aORUc7vLyxt4/D36sk0l5VZZrFLccsDrs5jL93OxPtNlfts/LqBe4+OdKc5CqZf8ZvzjdTI+rN
vAPtns73l79DNkphV+jDUC9Di89I0KepKt+G4bbhspzIenv8tCFwbUbJSUP2UpxKJaMImevWW4Lk
+OYcZt+67l5SP75u7tNHHmaSQW0GlhN7QmBRzUp1wSqZRazaF+b9srKltQ/GeGPNtxU63S9P4fZ5
eGJOmENLaQbU12AOsHeSDWCFM/dLHfDIYb5V3zVSTPb6BLg0n+ufn4SyuvcAvk4wn6NfhPM9LhLH
NvoHzfxkCturP0Se//fieDK8dXVPrFWGPeCM+LBWR7pvQiJp+GX5vy7P4mbUOrGyOuqJFaN3ktlt
piwqDu7dHJjXUvimzML65ycWQIZSltSAhf77dI27+M10XYR1mAF8xHbQiwlAzvwAYeDL4/rQhbi0
WEI4Bhwcz2IK7zD32oAOexP0v20AqBpwCezohW2N/ug5oMGLslcPxhv1+b46qNdIRRysAN3F/rz7
QyjppyUVQvgycrvMXSxpbBawYzkAXRa9DCiwte1xZwEq4uOeJBa425oC+UQVaK+DboLGNTIMko2+
OblAVXk6SgirUowwEKR4UJ9IPTztdgPEo/fmcTzy/fBPvs+j6TG5LiMPmZzWbw5tVO+7X9Vruy++
giYy7K/6oP6S/Kz30tTOut/FFT/9KOHAMmI9TfIJH6XcNjs9rIPWR4NsCF5kv/bN3WX/2qyenlgT
CWBmPa3bHC9pHCSmn4LKm5OfJSn8EuQFaJWT3NmMrdhzak6IrYuO8qVdYHA9uEPHw/T6j7ajcGh6
O343btUQqksvTVgcrb12iG9rHFvZDa47OkEL3757csl0UPYFYDuXp+GDeubCpIuFJHTV9kas4rsC
9Ua5Va6Ah78yeh8UFg0Et7+mECOYn41D+R2PvqN9DXyMc09DqAa+2zVp8Qz9mvw0fPVOjTISf6ES
RxXbaD523Om0CSG7XQpLqRhWyQBa6Zmv/zj+20I0//guJV2XOKBI0+Mmdc7NDMbUo0dSYux3r9B8
JFn4XfYW3Lo+nA5LiNqWlQCGse6/3Hzv8zuj/lXIUpWf4W5I3J3aEOJ2r6iZCYojODiiJr1VyEDA
Gb+bd0kwgbAe2Zv986/L3rT5xjy1KQRtKPcqltfCZuLOu7qv/bQE1CzO910yH+p4OSp9e0jH7n5i
/a3r0S8DGOvrHMxey7w3NB4mmvu09LeKrJohnQ0h4k1zn3ntjC/zHhkAcHNoHHqIwuWQtVf8IVSC
+bU81pJdv3kHP50PIaT148jpuGCd1X36sBwAybg3g2LHg05yV9x6XJwYEqvpYPiIbbXH8MbQipZr
k3j7LBwJvb+8wJt+C1Ik1NNXykKxHNyyVp2VImERS5ug0aBQV/mZrFHn4/T5FJN+W/mY1ZMbhwkZ
HqtSKIu05irNfmkTPTjuwcOraZqHuymtCbU9CGPVflb2/mCMB6r5RTz7HSBu+VJ8HRWHlH23N+Jq
Bx5HFPnMA+NKmGRN2DnG7UpTGvP80WPgcmllXBPrxhI+H8g79Hwjn46Kk5gHqLURqN6io5GJdoW6
a4gJ8U89eSpHyWpsuRfkypDTQXYQ2HqxRFB0E8RTmAMoXMcPlZvfts0uZaGn7nX2BA61dkjQsC/L
P2w4Aa4ODuQxwT8FwL3g1C16TfDCa9MoAfitGcCnbOP2XMlEyiRmxHzVnJis7YsOic/uiHa3YNao
36m5ZItuWQGEcaWlAysIIJPnt1ssJPQZTSTeWvhP2Kvv0lLthjsAIfnbwvoFJ97MFa/qzBaF1Hwp
r8fKOhbutGua+Xnp1d3l7bkGMcHzXOxLiBug1Al04vopJ6biZuHLrKMqrOchG9LAnTUjzCdwUWTh
ZLf5fqCuBFG0RvTPJi1DBwEIkImOkPRKxyHD4xXzN04hdL9Jw0ZItNok98oD8A7+5QFurhYkSP7P
mnCL0px2crQKWARzDDr7O4t/xLIbkWxAwqsUWE637RU9jTpnmfYxyD4CpQDXrFVM771F0dVpmrIk
/6ZNdHKuvQ5ogbcEJ9Ro0ypKjlKfBnJ+erPrnT1fINsueVNtHBKoi/02I3hiW5u1nlSonfJGfyhH
0BIksa90ymFatJDXSrpie5RJphe8uQFMJDA8/aPxXli0XIferNVaAENk48/JWvaeToOR5ZXP0MZy
2UE2dwAy3EArIfpCgOF8B4CzRR95hyGm2hX3DaBlDR+09nwX1/v/zZIwKsW0Z6MtUZdBC5WWPDUJ
0Y0oC+fuupRY2vSOkzEJHom2hK7qNdRP12atMmzTo1v6MXsa47+JhSeGhMs2iNsa02WroUzdZ9UR
QhZhwSVoqC1shAv1oH+XSHD2kQ+ewhYsETX7PeTrd9V3OuxtN9KMb3mxLx2U02xKknb220Yyletv
f4pWNsg5wHD6Qe4ouIeZKbbFUYQwlvcluZ9kPSay3xecwjHithvQThgl6S9L/SY9S7Z+H1wGoKJ1
IHyh26urnAT4wW0db+4KnFY1qGCpsRwn3ZP1KW7t11MjwlW5s4q8sursYw8B78XQAZSZd27/6/IG
2orlaAlcwYVIQHwqh5lzN6a2xtKo8W4Ye290mfLo1r5BAhHkVKiX25YpjGO23BYSx5gs5K7sZt6r
iUIQHYhWHBXo5FwezdZLFbeh39aEWxFlTh+7DAicjI4jAy0UCB5mmqCNJu886N3rQ1iorPtaZe39
4kAZB/t6/NL3pQXy2aINxnJ8ctmSSwLipsf8/iyRmcBdmsqh44p9ShPFH03V3LFGlenYbq4lElag
bgGgC0mlc79sWj53g80B2DQmH6FQvphbZxfa8/61IOysoS+nruthAZjlxwoCCsoUk1QfiQ2RVdMk
tW4euz9UiFizD+CKM1D1Nz4oDAWjWke1tTSPk8sGL8zArtu2vut71de6tVeIJofLTrQxjWf2hEjv
uMXEOYc9+BGBlg7akW5m/hfn8ZkVIcxTmuOBosFK7d2Y003e/8rTm96WvEg3x4Ioi5ZKUEwCLnbu
EiCvMJgK9tEIzNmHHFq7aCD7QwbL/64PeMksRwfNHfpTz2xcnvuthKAHqq5/f0yY/B7AN5uZOJfa
rM92ZZJetQpN7tquCucsBe0cK6td5VS/2MBYlNkcuDMjeZkbY7lqp17Wqv0BLBHOKnyPs+psOCvV
2/ng/mMnVmoWOU7jxMuvS5sf1eR7zeKXNGU7j9rErpGAN9C6uZAMal/IuBA331VM3zuMXefm+KZm
9o/Lk7QRUvEuX3WqgXcHFaWwqEbidUVuYI4UJUiX0Lrmw1dkrqgsFSezIwTTLOY12BhxuaJ1dYSm
10FdBsKpdaVV2nWTVfvLw9o48U6HJb7Y1dwurLEH4gg6v4DZDXEQx0feSh4vMivCgrYO9O9migUt
iBrfvTLnOTYkAWTbhAnFRDTGrXjXsw3xHy2zunhqMG86GIbG6TgGufFqDPd/M12/rayrd3IL4dSh
bMhhJXXIBBXMyGOhNEptHFxYE7wpV34svGVFI61pZv0C9Bl33Z5kk+X4M5tk8K7VYT9tshMrgkMD
J+OWpq6sl5Cj446+CZrYeLlr1YxYEMTtZLyN2479e1SCYxtOmyEfkKIob3XXmV0/sfxbnd+pdgsU
t4xT+OLgwIEnnMqF1oDydIVQZYYOqj9Idec5UV/76paBtFqajtqM+Bba59cGSbRmCnOJZJGD1BDG
NtY+zsn2bcyeLjueuW6RT8uFHjvcgKHPA7TGuecNpjtV4FpCFrdL0jArHB4kLq38mTOFzEOZfe1L
1SJmz/KQZ5ztII/+OhntSDxwdROtbqFBb2NxzY7/AstIQiDaYfhLOhQ+9o7nQ4f7u5W3Pem08pnS
mQVOkcXgAdVc0lIjSdDeCSItb0nnZ6+vY3/QEnq7jIkWVBW6Tmueu6TkQxMiKQJ22cmeIo2CMsJU
SyfUklEhpdnYoGowjN3lydme/t9zI0w/dTlb6izJohpMRjUdAiWRPN02owsaxwBuQifeJ+o8RB23
R1oW2WzrXksiYz7k6kAs2a1rK62J8+W3nXWkJ/HF7nMnq1TYsY+FF4J+SrH82MRd+Zj+VK6MSjJx
m5HmxJwQNKslQyXCgVPRO9JLeLRkUyY4LGiqOz3W8NsVEKPmbXNc3i6vusyAsOr20DV2NWOukiwG
Uc5TMzp+AoGS7Pl/syMErjI3jLrjsBPnx67Zu0AEtzeqLtngktF4QsTqq17VCgPTFT/1X9y79Osk
6ZvZDIm/11q4Mf7HUSBkwIH0RBlWS0mrok/2QH+MXejJJmwz0p9YEq6TwC4Y+lLAkpbv0Ebag8Yo
IWi3VGXd1Nv7/t/dItI864kxo3QOQ9A9cqaUDPQGm4dcXv7N0aCUYX2wW0Ed5nxLmu3YY/XX5W8e
PACsFLvHrnSJ827LKCs2x7M+1/EX8hziHaZVkrIqpxLAD3WP6y8xpoJwGY5sczwOGGjXnD9kzdeY
cBJicrAZKKnFs8gdAwONf2XrkMKhBM1/3JZclzZ9DslPZK3BLY0Hxrktj0O/rqqQFGqLMEvDadgB
gVcVaKwNaxnGaTOWndhaN9jJuJCOHzOlhy0ozgKZRiUngOznhXCmL0MRmyMgzH2PrFDLTCfok1gS
BDYd4GQMQkiD4kjROCrGUE5fOuvdqo51SiV38c31B+EINFTwPAW8/HyeEpQY8GpFYggZd7qg5TDX
SJNTUqnRmEvWf/M80yF6ZJsABkMDSFiUpO6VfsG1JdJRLAnnYfnijFzdJ22pBcncpz6a025MdzaD
uZ9qMrlaLYneW1O6lmzRMAy4D9hvz4cLJd6VtKDClC7/ZMnX6S96RKFX9fv3hdPBdmldsgZwa550
Qcls4pQ/uCHxi63eLyiAYLUMJPbRlywsmsHB1UINVATr8TpXOfeRrY667m7qISmrc6jtpCAMBoIF
C8qK+6x3d6PVkcm6c1KZHsvWjOKmiNarD/k5VZhRqJ/Z8UTxLRqkcwLkhLhf5fnt0MqewpuGVpIV
QPZBWCzyUrWVF+suCOSjYdHfl7j0QiNV+iDFvgsvx/h1kcTLNYjKDR3UMVBkEOu6adVNtHZ6NJxV
7Gmo+6ieb0v1ii6637avFVoZl0KyDbdCI2YQxL/Q4UKEFGbRmno2Ne2ElyRLdsWhgTwhzfw50aGq
nJBYRn+wdb04NSe4KS26Sm80Dfm11LnSvOJrXhcAGWicNGp69Rez+XtoIiIDEjFgBBgwNLd6Rrs+
oWNDSm8h04Oh3xt0CVRZ/8EWoBbkI3gcofoFahrRJ8uOp9mSoj2znHaWxq4rsCXlDy4E+1wPEn5Z
QK/t9Jano+RysHUqOGh3tcA0bK0sAefRpdR0e7BNJDYoT5NfyMdD2HmstL+IYadWhCuImnkLTjeM
zhqyQ23giZPtlq7eXV62LRc5tSJc24rcm9U+hxVHn7/pLcEl7ghaMj81ZTCXrY2NbhwQX+H+gTSf
cJa2cA5qqngux0gXHMA4+QONyqqf0ukvagDgt8KzDf2duNiIun4Td4shXt8I9uKCU3NhNMhbLhP6
2fSC31ZEJIA+QyzMMJGwUYx3E29y0MJI/GwzJQrkCYhLgHdxwSF07mhdieZHo0NlyuKhB7R/t6ue
VOULTwg057zuvZ+u5n/QDW/Nr1lS+vniF9WV3t5ddpGtu4OLnkj0mqJlFijd868wFqXvHF6jCZhd
pWOyo9UVT78M9rwzqKw9d8sdVyEMCEMZwKeIS6c4TdPVDRAdQ1zsh9Z/K/LET6GdeHlIW3H4xIy4
dlRzi9pRV1zFU8+IPRL3H/Utzm6ZrMln64w5NSRs4mkwLD70OM3Yr+YNpthEHhYltONA1l6wtb1Q
ZkZUslVUBj4aSU5uwi5Y5XEVQqy/bR5BIPfnsBfv9NeFGkoDjEEeW/j1AhiXRY2gY8Ea1GustyY+
XF6brYGAvM9C2h2XVTT9nrtboRRgWVs7tMupebC59UCr7mAp739hBZUGtMxZlgm+zXMrM8WvdiAA
ioouA3UqMcdHZx4kbrZZY0HNF2gr0CSDylQ47/uRqe2UA1wzNSFH0cLgfWB5Xxk4k4sSqjrzwSv2
Nt2D5YSUxlFRnd3lYW7tJ8+1bfxjAIEgck4wtcn0YcZkOk3Wo0nc29XAZgWsKBuSKAn94/QP0q7o
Rv/o4UdXmzCrS6/ERe3hKdNN3B86ED3y8bAmTqxact34PDBYwsEFp3R1SGmtXnTi7kvvOQlv0HaF
B2AKhhnQzKhpE0LVAqmz/eVJ/OyR57YEj1xarW/rDLaKZzsnC5ZRl1jYHg2u12v7OThShUBfuEpd
thaeZ2wE2jPTjOxQVkVLBjv1iOsw93+0J2znBUTpVjv0wIUo6HDxfhnlL+wwKePJ9sQhOQ4yKjwH
HcH9u4Yn1WDOeJ0r9XdgV+/KNv+iJLmMP2kDY/MhjI3PBjwTdbr1CDvxhrh0C7dMMB4tL4meUN8p
VGLjbcKTDNf4jthedshbtJa03/v6qqud8LKLbC0gutb+/QBhpEqhj/ay4EGYeU+adcOUGyMcZVC9
jQsvholXEeq/6CmGJML5MNWyNZUWj+ooT8OuqQlKoHTMgoQXiCxoATKpP1glMXloybC3W0t5Ylq8
80LFCVLTay9ZiV68fA/whiZLtmy8d1HW1nFrW0l7oY8i7AIo5hVqPXWYxF4JrebgvtXog0elA8Qg
AZ1/TnPArcEHb7eBFe0ZyMYg51HoL5fXcgPVf/4dwu6w83rkTYvvYM/vrW8fm8CKfsRvdFc/e0e+
U472XfHofE0Cid01Op4/SM/tCu99zmdttko4EcS/y7A0/RXnUa8Sp/pR7UL0nJWyPOdGrgY2kQ8C
6cVKCqsKNlWvqMYYIglRUnbowjf9FjrNEwtXLJwdH/uBE6OP6CJ5CG/0J5zbXf3tZMfaTQfxCw1z
XBGlIreDvaeBecefgMbEba974C6xE0IZGV/mH5J5Xv3o0zyDShL5MBsMLWLfS50yMHEoiLamYhG1
+en1NKR02uvetOtpdZN15V0OQSBtwMDzb1Y5y66Fazz69AXQtMTlfsX2ilQjTT3EPKMq8kfz+EVt
0P7ltT9wx3rhrXLTDuabZMSbnoVkLGCIEAmF9un5bPdLwRePLaAHUKsASPdjqowQa6jdB+vJzfxW
fWmmKwucroSpktneiozwLXvlQcA5ILLhNA5HUbvXUcK8hS+Xt0YZ5pIix+ZsnpgQfMnBPSaOHQ3R
nwZuwUjZgH/KJkra+1wGFvz86oPfntgS7gKFvRjJ7JhIbvfuz84zCUQpHi6v1roYn5wDklcGECdY
LzFXP5fNgGQXnAMyocTolBDFp2oAr5r2nio3rtKTSnaybEV3AytkQ8IN5Ehixtawl1mli43blIXt
b38Dx5Om95L4trlMJ0bWPz/Z8llT1WDWd/BgLrwqzDw7CQdPJUu7ikg7HSUNL6jE5qb3oVPkgxcD
STfhXG4yF+dHYWXRpD+XKiUue3ambxVAiJfXbGtsIGjGEwtCMyubw/nYUhDH1XqDDTZhJAFwk0M0
x9YQmMuQ+vrI/gHbgyaxuRm718I0eNDWu8enO3BMh7nwcCaP9jV/meY7G7o+TZr4Run5U350+X3h
SPba1oSawACCVB9uAu88Hygrs2EwXGxnCjomxY8zpKCVOwjaSQ6IzQk9sSM4y8Lsycpt2Bmm5oda
PbaM7r0XkFfuZiX2yOXVMzd2HEh2gbZc08G4gJwPii91xZQuZZHzooFeQcYbvjqZuKFPf15wDqPW
9akcCxbx5duYxKQGA36tPPbKUe+oP0/vl0eztZlPzQlLVOP2BPBriXay0SLVeO+Cqk1K8rkVpE6N
COvTeh3lebMCAwcPPFV38ZgH2nRvTYHnhiwB5EsKpF/TqpemUdjLpdJNUwPF3Sip9mVzyJJnkOqS
ATlmpXmBiKJmvWaLeX95Mjf9/cQ1hJOzBrXlVHQ5Q+IDfFzaAzpyiKbdLsjlXDa0eSNC4sZxTEib
4qkuZJX7Vmdxt0AdKlX3jQ3esS4nyehBfKSnt7OS7lPLDqcRouLsalDjnVYsYfVogSpsUatrNe4l
O3DLjUAJCYGntcEKtdzzTTFpeWcpVsOiWb1xzCc8EaXtA1uT+5FSRCkNip7ikCFQZaZTbrEIOQmi
Db9WpuuktYmuyWZ3y11RSkMCDGo2eFsIO1zVS0/hi82iChSO9CoZtOuuTK7zte+7PBoL+zo0EkDw
VlBBfQC5CSRwQXctvCIGx5jV1jBZ1BgTyfAmlQLQNjD4K/3telUACA3hWAgsTePFY8pRFHSTW3Tb
+5lys3aJjsFYfFuutRrdVQZKE3iRqmE77nr7j8vjsI97w4c6wNr0d+4inCpTXayPQta75Y7WylPp
xX+e2Dw3IuxAk0I3Dfx4eBXG5c5oGGmcyZfzv265+8lYPg7bk9tJ0nKvcw08hPJWv0qme+QmD3I/
3LQCkOVKSI6OFvFuV9fe6K6Inyhb0KhRagDg8lL7rni9jN5p69BBKgnNsiBJXhvtztem9noUPl3c
fGol98fc20MGFlp7oB0miEL7vk1UCATQ28tRbHNHg2kdNJ5wR0sVrCaphRKVul4PmqtZca45mj96
LBf/q+Gt4g2go1TBGKSfD8/AcjXlOjyA7g+Z4RzAoWVleNykxq6oZugRyK5bm0t3YlHYzyraZmll
4Y7M2Xxl8H0/Q7LFklyvNlfNwQMDzeYQ3RBZOqyGG3E3wD+Y/YremXZnxVfa+MxrHD6NpK6zGaDW
ypKBDLWLsHg+hR3NoQzuekjpOGN3lxS6clsVvA8ve8TmiFxA5/HshDOKKWHIyjtAaeFu1SPLuNY/
IK/7pW/BoXPZzubynNgRHEJtHZbOLpro9fBNJZKzcNOt0USy0pDimBJhdIOV9BWnLvLaOros9cXv
JsiOK3dVIbluGFsHFbh+IRUO4YeVEed8UVTs2gU67Qjp7ei+dQqzgjmePB/YGXqM12bVbEmQNkiW
KOOZ7oNYgxLT7O3relBC5N7tQM0L88An7YkqGkSQSj3f1V6WX2mzgV75uF6Ctsnal7SbrB14KlTi
psiQVkv+MBTNSBzWIxVD9fp2yPAdydRrECyp08OUj6lf2YDcqZU9h0D/sP1QFfQ6wS8TIwM4CopH
MrH3NWKIt75VOwrPblDk4V50PiEgeeZuZS0smhT2OHfmI1IZ9n3OjDzgdULfqNJYktXePFeBcAZM
A48rSBcJR06T2LWdGhPuJTNpoJJKTN970b46L+xd/Vn8ozlB1vhA0F324O2R/mtVLEqmhcZUI4PV
Oqi89jg5b0nzrhjJ1Wg9Xba0tfNB8u6hpRJFFBAqnM8ps9Dv3VaYU5MDcNio7GsTc9kkbl3XUTb+
oAIAMYR4f0SOq9F6ZWZoiNIPU/fCvOZOBTzJm/bcOxTlSNSckz79enlsGzU3nGsndoXFS/GryuDh
3kUrpSajyp4WLeW3tRWr18WUlPdJmWRoexnnYHQt5SrWtdcy0Yxgmov6CpABKlnXzXf6yReJvHYu
UHBcQXsYNJTI/yPtunYjR5LtFxGgN69JW1YqFeX6hZC6JXrv+fX3ULO7U5XFW8TsQo1B9zTQwXSR
kREnzin2yqfPWfzv7oMlbW6o9Yq1JVeF+ht0N1EDxhudGj5T11zTBjDmR2jZqzZJiubfFELqa931
y4aA+EESAKUIumYVBuIYa/C6e0jtsKg+cE1DlI817efFQwHMIug+IH8FOcjrrVqPNdg/K/ghhXyC
UE7fJvbKflk8DBcWqItjbKu2ywDMQnVPgAbNqXHAYuII5p+AjAZjqOAP+h8tUj4+kZQ46voOJMrK
78pEki8R23cmaxwucACdRupyVA9SlxMB+gBKQrpsTfln6VKekaD/ntV5Ti6C3cRvpXGYZxXkFQbo
VDexHbrB2g75SSvf+O4LM/OdfWFmZMrUi2qYGeBFiQTlRWhf2SHxfyHFT6x6j4at0HhFHtBEGcAo
N/5DZz5/TeYa1G9pvEi6oSCNgAZtG9R4O6EDYQnv4VYtJz0Ca04FNvGifBlFM61lvMzylVO4FI0g
BEaSDEzweHVSsRXShKHIpVGCNmQoYmhs+AcNlsc0XkuTLdqRECcA2432ePp2HCvACAAwgZ36NBRb
Ud2AXvX+dl0wMdMKY9bkOR1AZxmVekqSMu+hj2lKr8kuWGPcXTjhHCJ4CYq2aIrHbXS9SVDyaosw
H5I57yECNeCUHTQidd7750tyZYdaklrslEzWumSfFt/AWIMOYRWNvuASASdBTzwGgk5gWjDXD+NY
ZeQx2ReJAg31w9y2WrNfqwjrxSWRtRncjGq3TDe5B77GsEkrJ/ues6X60EcmgDj/xapfmKD8rq8m
6lBFMAHkSp1tYQIc+PdNLFXtZ4wXYDH8TB9FN1kgx9swSQsMjmdLO8+KLFzXpNFH58/zWv5nKSq4
skV5eaTROyGoYSuKnpV+K/RgBQdIVBNywgZGJhugrq5ys0+ehOT3WgpDWNwYFyOlPH7otxlTziNl
AqL9VhMy7vxjt2efJwspWj3ZfXJOYwy7xgyt1mjPkZ44pZE/tzY0j3ejJTqViUJCOBO3nsE0t+qp
F4K1q+mhHGQmV4WQztPzwhmsOZBpw8Oaosuk0j3jNX9kQfPyopHAvL8HFnfyxcRQhx+iO1NUID7b
J71nV5LZs7ytTtZ9I4se5sIIdfKHFvrVcgEjUuEivE6ZJ3Z45fRRW9nQP2gq6r67msX5Qy7uuyFU
c1GaR8MZLSmP7Zaz1I2sC3g/5HqgRxvOiY+FNRnKTjZKnTv+qrfVJgAjny0YoE43WEO0QOGmt2do
f/FWcuKgTRs4I5Ex8wKJjdBa58Sc15b+6rnUOKeecT/SWcRC88aSn4Gs0BGvnHEy7s/+EmoFUD5c
ukgzSqAApo5e4LGtkjAQUyjQ0C+QKbW8GJ3HzUudmH5JioQocvqQKiv31tKZuzRLnTleZupECjEs
JVKsZkCzSzzwe05uP+QuWFMsXQgwMEaoac/Z+5nQ/XrlZWxjX5AwxpiXN1FtI8vGZb6VOJpk1cpK
yLq0n/E2RVIPEQbEIijfLIaeJxVzX2pdVXrEZjvkts06P4XsAB7rf56RmvsV/mOMWr00gXKD1wG2
LQTjUVLqg9++y0pnhFVJWC62enFNTGxx4TToVqHrFjtSpXyC6iPnV2RouopqQPvGogTpsox+pawS
ORKhN8S5v0GX7SEhK0GsAoB+6tRqEajItA7tSj63+bWJIsRrQ7H2Gp53G33IkMJAMQV1WiSSKB/E
hoPP13NHUsG9sEVhdUjb8OGZL98CcdO3G58PSILWXyX+KkUnrV7vj3HJz16ap8Y4ZuE4JV4BDQVP
Bmw3R/bKm85+WT3dtzO/Lm+HiQr4nHZGtoc6dAW4j3wga9H6JbyLrLQTosap0jOvfpTcYxKlZtes
0UwsD+1vk9TR84EWBgAEqCn0S9QGKNa+xAYYv1QuV8a2dOxQivjP2Kh96QspM3EplnCMKruRNaMY
u1OjFoEuyCVhoDFwfy6X/PKlPWrLTCHjoSls3pdgMgrFp1b9c9/A2sxRm4LtW43zZgOFK7WBXuRn
UVpxwmv7YfabFzdiGaFFoyux77IW8mQJ6GBb3HLsI4j3hDiBrtK3AIzX/WEtrhOHFhMcZRZqodQ6
jchuMrwAEHLxOCCK8fW4d2KBNMXHfTuL04cEIdLBeBndsBh6JRt70wxhi2rlc/S6WPc47zAMa5Sd
i/tAwHtiJnGbe5Kv51AqE0nNmhmuNjzLrcNI5/9iHKCXYEUVmguQ3b7+98OgzZESA96oB9VUKgG5
Alwp263RDiwVuNEZ9bedea9c7AWPHWNG7lHbYDiY8qw0BtMkmve/kYaze4UHbKYU9aRS39Fd1ZCs
fpRioLr5YZ9iMX10x94f95Lf5+GMkVXmZ9Q1NW6BGcox7ucKGXKF0gbp/Ckm6poQ0LIVRJ8QMAMN
H60DxEBTmJEmjBrI4Lr4bPAkFPtHMV6JPRc3I6jl/m2GchapL/cNaJVQOAJjIgSO4wH9QMkabnGe
kgv3jse/hlHAr/+0xeP310soVjyHzdhwZ7FKSXDuI5ttROKLoAkJS4NL25WjTI2KtkdnTr1BjOJG
qrnzIG9qBczCXkYmdqW3Zc0IFU4B2BF6Y4hB8b1mtqIeA1Hisc/3Nxv92L0ZCn89dTwDbYe+ghX2
VH9A18t+8v5Uzu/oWMJvrNxU1J6bbaGHDsknYHohD0h34Ke9JoCcj+XOeVVJe83zuCcvl9jPAE96
A5gSaaWSuGwPuIq5vVwT6CStGAkq4ECw1yn2KO2GnCMMnwGppTgrs0i9U/81sr8tUbPYa2xe9biG
z35uysmm1BAWZofIEMv3OnlA6Nb3/MoepK6wv0wiaJvBwvgDXUgXUakbcmHkzkU29Ru2KlAnq7LM
0gC2NZuWnZ6kqEpGkori4PiDKGxWxjzvP+rQoYjCQy8BvYzoJJr374XfRDtD1Mwl8HP6Ev0pazK4
0rF/SyFB0ByzYWW0C4fhyhjlR5guaeQc1s51WOxStjKTJtbHsTFXBrVmh4o9Uk3JCyGHnb6TDSnw
H9pSBbfRtC2hDddwetxCDQtiCEROsoei1zZqHG/ZILZjnze4sbPvf8/iIl/MMXUXoM0evEa9hGH7
k+uLWy6fDmFc6iMn7MIEqPiMNZmoXpmFxXNzYZVyp1D8y6DVDqt90lqN7FueFxpxxltNN66YWplv
Gt4yMHmkKT02UQMemF6c3pT6OInKWiKJzrP9dVr+HtJPMuBis3YQagMcBUNi0+9UeeuqZNtyKpm4
3AxznpQJ4wS4Mlh5snJGJOhM0OV4TZNrZTV/fPHFR0h13uV+h83FINUf9tIWucyjGMk7qekMqWw3
SQJifGFtjpd8PA7PTOMGIjVUFOZFuLDrl7HIKCEDV/E+NCiIkY5M+razs1OBRgbSvd/ftHRm5V+T
/bc96rCWEThIkVnFogaqU0DItggFM087fSjQ6iQieYRyUgomuQHM0LUWWiv2FzcViDCUud8PIEnK
G2taLDVlp3LnrAVuYIwO/RgBctYdJxRVOq23pRG5rFHe1RMgfijfR1CmDR2ZmUgrrCCPFtf84luo
l2c1cM0APkDuLCRWz6KnAfRnhjKaKPVOyJvG/82VB943zC5Q80iQXC81uHXLBH3y3Hkc3sG53U8W
B8WmNaH7n5anG99/YYYaFXp666xXcv6cJdA6AGYMbI1FBay8yEZQMmoLtH7qUV9rpK4jT08lYLzq
puhNQc01o1aneMvXg2cHLTOYHT++h8pQ7hRolmwh5CSaEw/ohxLnk4Hen+7op0W0ub9JqNfLzx4F
pSFyYizklzi6Ht37GqJ50efPsVc+NFV+9lt1rVF+aR+iDg2C6LnwAqHg68UI1ajt0P+BWZLH0QkF
X9moNYeWfA/6l/eHs+jg8IxBlAPZS1RQqZsi70cRefKCPyux8CuOZEtO7J4/8gIYFKG1EvJGwn4E
ZagncW1KA3KqWa6Z9z+CeuHimQYcDahR8LzFLxy/6/EqQzF5oVLXLvpq8VJLdKQEDU/4LmTf8Pmn
+8ZuYn5ILKDTFhEQ3uoSgAXXxpiQGUWO6Wq3i4szU/KncICmddG0pGCnDTMV2Pdsz65cyHQz4DxG
OJWZCWBOqaIn9tqsD7boKRWG2q2n0VKbzi6SfRWfcNCYerKa8a1CmY11/cbsuM7u680EWS+pMe4P
ntax+vkMlD/BL4KnFQdE4/VnxDXorUdVq90pfJ4eMkEH/CnpbKUlHprGzdH2GVPJAG7L536qXShb
KWe2p6IwA2nbjNBiJeU+4OxQIKiDeznYuI122HEJaZmH+ryW+6BL7n99Ly+ATxBdKIgZKb8UKKVQ
x6VXu8VG+Uy/QrPTS6j/TY5nNDv2sTIF3Ee1U1mN1TvtHhJc537XGNMDexydaGWfcjdOeZbnuPga
yn0xuRgzaojZ4+3WRI5ab02fMDridVyMHvn9NRoR+faNlWfCwvngwdcLBhAQUEHJdf77i3s4bafS
1zK2cbnQGORcb/nXWU6by+Ex4Tvvb5FbjwCRCagcI7UBGlpsWmqLlPXYe02DnRp1haNklZvF71pV
2HHQQAfK3+cxZ0wcxAzk/rthvlr1tU/WwKm3ocf8EeIMHkPGHD/UKY28hu+YQq7dGNoduVwBoRqd
/JOUG5HI62Nj5IxPSq0zvbKfu/y4t5VZWHATyIWBpARYAVCvqtSce2EWsmoWNq4YvXoQy+3zr8jn
N0KakVZhiVI8FHGwGV7qatMXhyLxnSpo9FowJP8t5MAkyosrEQEN45vPgsAh6y0iL4LONoW6Fpie
l9oyFRpXqMF2JuzzSmd8e0A0OkQk1yRjaL/DwZajx5IdCChBzFjgV5IL87xfXeD4BvRLIe8Pgj/8
h/oGuc+qzMP95Pp5ieqFBqSk2vNrGIrbSHA2I6Era9ZGEpQboYQqGMEs3LUuWsBrX09jM1ZfQuGo
lFbSu15uoO+zbf+srPnsTK4HN4swzVh20BfCOVJr3mkAiLJRIJ3VyUFZbzyOgy4OoEiVdtpIEBGg
bjkMzrT6mrk9cwA/gPxBxXMcOTXgwq5POAN+ZF4pefVsMI61+QxNdCwTTtfl3Yorub0AKEvUwUp4
qZG4CpZGu9hXm8wYyFdGVGNCUVfUoXmgWxxk5hqnQ6G2M0NbNWQIznFmaATb1GJ3vjU9rrUb/rQo
X8089VVzRHTh4XJJaCUJfuDc6qM+GNEfdZttMmg7Qu6BCDvOSazEyPUvwKyA3zDQEYLasmwxNm8p
Nk9GiD7GVmEnKw0hN/6e+izqQTIlAlvPXXbnXgdBsK6YGSkA7FpT5KI79CHHdb381MbjwBKX59GP
nfwFKu4YdGa4Pvn9+lERj9R7j7BkZbf/sKLfzDky/UgWA+8IjM/1nGss06dSJqnnyeox54IjOZMT
6tw2Oo5GaqAUq8+qg8YW82rfP2nzeCjTsyADYhBgfsCsSJnO+LLhh7DTzkHuqvyhhF5gVL2HxSFB
hfS+qYUlRIoXDZ487s457XU9yl7o5KCK0J4YjiQvdQDOfTRkFYhbkI8x2DXJwPnLqZFdmqOVNCYu
mLCVS+asoABaRp9p/Y+nbq5eQ0cDxGMCHmrU1EnlIHAV4H6u0BREkGqiFhaYAXQEEDrnrzXN3S7U
jKoGjeusxoRMOXUARMavIyRAYA0wYk8AUdc7/yrWu3FNNHfR0I8QHk45dsb89xcOIBHHLs8aIXR5
tQSkwkzdAvmz0inDlVv0dj9gzoASBzENq8HdUhdYi9ynpDBh5CrnRAYMRUzM3GtIyehJTkKWN8H0
c38H3j560fsgz8Q+HEDM0s2SIdOXF1HsR24DzfP28CluR/2bIdFDqqMl0o6hX/nOGo1d4Ccw1wo2
NFwbzgXmwdCIvhjQ8cLRXE+tKjZsMwhJ5MrPpT4ZEOx0aktvX1dGefNopcxQV1jPlVEVBWnkpsDF
SkDHjmZJAv1zIvymMn1bJMGxNSoAZBMgiN6fC9031u4Rft6P18fveqzU6UgQsCh1iI8o3nyHIRAM
0jvSwnVPEIQVjcF8nKARDH51UtgqgXNFl9UDS7KVJV/azZdTTl1ncpRyvsxiyhUycg+CoouQbi12
cXW+P+k3QSrmfNZOQbZcQTRGO4NaHGU5i5vIlZAYVLMAks8iyxOFO/UbqA/fN/bzNqQn99IaNaqy
bUOQq9SRW3/EZqJ3lkawnXTV5HVeVyyAIUhrFSZHBmMyPp8APLdlQNxDO99DaBJwsIbU7zJpNyyp
bGhc2q3+XZHIYYxIh1S9MRiNwWzUlbWgwYo/+1+Zef5YdPDhrqM+O4iirop5MXI7SzC63WYivqOQ
9jRBpJoHUHvU2W1jFJvSjiz/9NRavSWTfMNaQoK79yM1su0wkHNoMI9r+siL64fbCd5BEQG0pY7m
0De4LcL501oNUCCnaSejKTlHRpwRCSRln+4v4dLxQO+KzIL4Fr1YImWPV2MtZboyRieevMmmRM+9
jcwoe2Yt0XcbwGNnXlqivEHVlnjUDbDEjkSw/NIqW8tTdklpiwaD3MIbm2/+t7FRRz+otEJgsgJj
a6GoEzy2w7ELB9Ks4Mfosj+2E3pR5ssXNMyoStIaumEaZxzoFSKXV4yq3aWJ6yMYnTboUSECYPit
iHh02nWM09vxmQMXyFe95tNv1xHfAE2VmXEHcRQNcWSnPpA4JoxdeXQq5cELd1554LnP+zO6OFSI
0Pw0qgCtoVGx08APeHmzcewOlvYgvJdm+l08Rga/iU3FBhDKhBxJTsqVVPSK2ZsERI8WNh+aCLHb
7FtbPOWn2mgtzZy2rcVaxVYx4Hke+JXB3rpsBIg4hXOeDvldGuueJH6fxPwQuwFjeQfxWMfO6CHF
wK2gNGh15Hn/IPLA6ZNlkMbetEyzId69hc8m7rSvT28KKQkCfYihWOAWJk/2437/an89fn15b/1D
/MAUpFvjvl4YKnLLEAFA/hqETT89mxexVgoZexBolZnr/cos5oMzoahtrGyd2zAL9V004gLeI4Ce
gA67x4Irva4aMnfcii/tr+DB/wV8hS05zNP4pzH7s/cKx3qIWZIXRrR2Rmfvcn1TwfrMz4SGMRAa
0wn0qheatAyEzC2MYY+qwM63AZCGsgtu+uSwBrj8yd3eM0e5VW6EnFIsyTC3SZ30NEDNWmc32rHa
yRuoYTqCUT5Lx9qCTIXd2OE5e9Zcz2Sd9lWJiHpk3pPn1QVYmwLKAbNaGDGFNn8TAPCFJeulHVgA
pBu8kVvecU3kdHG9L2ac8r5F0YVVmCuZyzANmdSTkByk8UFsda16Fnod5NX3N9httHm9wtSlXjCd
MoAHNXNZ78h3iSGUu1D8h5TI81FFhze6/iUUF5ENpdY1lP1RUCo2cGtw9nCvxVqaa2EQIE1A2AZJ
UzyCBWoQXaaBTpLnAldS/gzNI5PZobcGOVo47Ij6Uc0EPwPiRJqydZBSbRDlPHIfBEM0n3hSrzyo
btOSeFtcWqBuCaQlM8YrYIHzn9D3RNTokUsO7Gjn0h+Vt3JX9HfiXvrQINKEGu79fbCQOrm0fnNZ
oCKV8vwI6+Ivv9T7l/hLsqZd8tkb/oEIzhiZ4iYsNsWzQOQ1OeuFaxizyoOOC5sEEDIqUy5mmdAK
VYknT0p6PHac6iSvQdTmg3PpWxBiIBcPI6DIlCA+Qp3jeurDWs793PVHhsTSUUVGdGUK6bNLm6DO
btZ6SuOnMJHt+2/mN4bzUr7wH+k2OId4K0nb2CPTd3JMH3uXXclH3iT6/zKOfj/MJMZIZxi6qq9y
dYxg3BV2xWugB2d5n5jMIw5DQNZuBvrE0dbm03Jx9cX5UBbDbA30AMbQ7JMAaY3u5f6E0lH9bASx
LwcNLOSbbiCSYJCaylZkc7heVbbK5zjVhwktUmsk1jcve9rQvD8vRlP2TZoW5ZS7AvFG3d/lz8mO
2xZH1Vm74lZNURMnT2yh8iBmcpmddyg2yYNv+/vgKSJr5IdLK3Q5efPkXo5Ji+F2ZRhSJLzYvT8l
+k9i+/4CLW46lHZEVIERAEHU5doIJzNC7HFc7vZbEVSZpPssXrVnUOo+K49SRNKVosnNawgLhWQn
BO+QiETiTqQWqsJNU8whiSs88Anpn+qT+oBIcyd8hw9rTmlh913ZolaqAb29HzBJ6ca7cNsQzymt
9nWNYHH+RyivdGWEWqVAVgfw/MNIsEkeBYd94PdrW25xHEAHQgoTb0kUva7XKAQAnY+LsnSn3/2H
cAw+hYrwr97H/a3w05RJjQRXPIq60MNDTzBdEOelOAFMPS/d5C3Qh92TbVnDjiBSPHrkVT85EWmd
+yYX5g4WVY6Ft5vrudStD4bDuPXZunTTJ78k/ENjY9utEJcvnKJZBQMvGWy2uQ/uevL8jInLnGEq
l+UOUaIRFsB031+5OJaMoDwH9DTQGyz0Ia+NgLIk5boiqN2Q20RAh4HSUAWQ4P5s3d5/eC7N2XsU
A/FiotH8UqJVZVFmwIYoBQqOCbQ88jZJzP/NCjUUtmXQMw8+atQbzwyfk3wYV8ZxAwDBNGEgGnwA
Sh94EFEXuZSrYVR7MNFy20n8YBnNknldlpGOeixGMlqN3uW65m8ZARxamyxb2RKLEylChQB7D88i
uubCxXIsCX5au0MHQXNIb6Z6W43c2jCXzQBTD2gxaqk0zkUKWm8cfcBrKnTeSqD01vNJzzodWiyA
SPJvbPyrm36hawYKl9wa0w0dkM1zDJTN7NjRgg0g4fWOnJgU0D4P+IxirByJffXkyBz5FyhCrwzz
dutfG6JCJg4QNsDfldoF656eoo+vK9DdYd/flDdVUXo481dc3IWMxOVykAMEIRHQhVj1Yfj0vzJQ
eG8yBygl1ARDo7AdpSeDVRknnmwD0hLJmLPvPhLt5xZ/vP9NS8sLbSlQsczU/jeF6mDKpTQFE59b
K2HwxGmsZkxTUK+4yJuSyc/IgejHJQK2QY32yso0ToGqMg2KCeqW26VPhsXqmcXtFGSegEFNHHmH
mi9v6Npm5bL+AYBd3whY2wvblO9sy44FHBa2weHxekAxWi+MaiNvu4faQkbYyjcfuZUaLyy4VBLz
/Of+BP80M9wzz18vetIVAtf6fusCgmmpdvEgIUXE2sXGSwhy7JZkD46i9xaKGE/8fjhm27Wq9w1G
gJ59+hj16dCzAmbAV/W8+VReh3rrKW9NYCmvkahzAR55tRWXpObsjJnstIGqmcFmf0YB1Kz5HmSi
spJDFIwx8joCD4EuM0aq4f9OT61v58OXBG2SHmT4uaOx1v0JXAhVkRoAZBuXEhiMUfe8nkCpj+Qg
bIEd8Qs9LPa1b8rMjnHq1+yg7dcu86XzgJsPdFBId82+59pY0XJsVTJs67LtRyfGhOtD4/54lnwa
whIULoC7QWseFTuGUSgqQxS3LnpCk+3Q5NkGTIGVzraaRgCBL1fsLQSrgH4BfwP0F3ptOBpyV48x
2tuTtMXzRSKH6CwdnDMgbd/3h/VTa6D3+aUZepMpiZIxEcyMNtprt9JZ+s3tLOvAGfJj5Xh7W/pF
bEKeOvK00czow2Q2pxNLgl+nFniPc6GP5Htl6MJ8tu5907zaFw6XrepJ0lp8kzySWN1FCqBlT2xg
aahioJqITOIpfUZVq3AnyWrfIF8AeiMgshWjdEawzNVm8yxEO+674TY1/6kZvESqvTcawVr+66bS
OZ/Ry+mj7oYqrZusqZPW5eNd3R2EQgetwrdvZbpm6D3pd/gT5DRIZEZmZev8k3FKuJWj9oNmuDdf
1N7kh45leC9v3T61x9gGMD1nP4HX8itdcxjtVEtbLT2l/UNZTETod0mxCdnPQk70RCGol6SpLjBv
k6rHB6UyNNkYtacOePfYFPFgFrc9b6U9GF+/i03Vg4GAcIxdxQ95bA6qDtV6rj0GxXHwHqMalNA1
VAdB8NGTBEozX3Fqt3u1MCfZEjbh78gPd6oPTDPxh1UqntsMCq+AVhi/UFSbi+zX+6bW6g50823t
vv16+ARohiHNBnqWjwz5hEoxSs9z+RnZfQZUJD4oquafXMfv8T8ZgIqOx625Zcn2I3GeBROciLja
zxBxAOhqRMr6r5/eyXScgfvHcOm0Q5oEHb8iwlKwElLesq2qNB2UEWGhsklY9ncotwfxNfpQGEfW
rKxqXLV9iaJqbevcnjSUBfi5oxkcGngPXc+YkIeJh6xd4/ZSN5F6Kn+JkfbGRv5BCyd25VwvXQkg
IQWrPEpHSOfSJWAhqsKslWfcrpDs0tGtpdooWNFQkJmW3yLhIe1IXa7lJpciiSuz1PEohZKt+Bku
rD2Aa6Z4FEuSnOOt/ywbPXBrgsnpPGE2rMEhzcZsanDSlE7wT4sh8BQo58wJ5hlfcyMP0ithITLg
vnR5dhsSTbX4yDea5/EMkrtBAEDBxAPxQSxWotfZV1K+AdU0HuI3wA9B7JVa4XSMUrFiEccw0iHn
fVLza5ihG9Tkz8guTFDzywQlclKD17glZxdYSrCUdHxgd74VM9tCzwuEv/1nZ/v9y/1Ts5A1wJxe
WKaSE3IR8VoaYHB4xFjVBnTUOMlfHfn9G/gGLCenV7ikfEPDzxoO46Y+Sg+bijl40c+mNggAjj2I
2w59nPAp/jaATwEenn9DbxYoKa1xjc/zBjBI26Ueyb3iVb7KYLprswJUI9BlnQNkMN5LQMELKR4k
Hsmt7BQbGoAv/Erh9KbOQJmn3wRa6vldDjphpCCLPXNUjtrT8KoclcNgt5/aY3BYS9v9P6uMFC7g
1mgUoVHIlc93sj/g5HgDSV/ip+IcWJOj6fnvAIMPSArNiHfBPdcm65PU8I6qeX+fLSQq53329xdQ
S80KQBSkIpa6EEwl0T0bgmOpE4P5MyIeT7wHtjTZ/s+K1aXrDE0qqJ3O3XZgZbt2zirDeplQIwzi
fg8bGf2sUL7/xZqiYIX+Bu3d7CM37lU8Ls9i4rY1ELG83sQr6z37h1v/8fdHULFYX0sJG8iYfDVp
ezPg4Kv7UMj1Ti5e74930VPN6sx4K6jgqKYsaf6g8Xkhob1i+uLzA1s1+n0D8yrdDOXCAOUKNaFo
QdrENu6wZ94kR8JDaDc9yysTtnjL/ahM/2sclDvkpipThJ5r3Phb+M28xV/as7oXz+VDlq8MaHlf
XoyI8n/TmBVTKMDU1BL+FyQE00MS6CXgwjt2Pxw08N69359Dbv4n6UkE0xDKYFAPR6aW8j4KC7Ia
8G82bgGK33fglt7TrSSBcXN4geBOvVPc9NXPoJK3kvFYvGUuDNNScWLNMggrNHSC4BFe7WVbe9N2
EBTCk+A7tcLHNcXwJbczp7BwaSIuwqak1jHK0IWa8XjxNeUBj+pArmwpeq7E56qcnGYwc1SWIKOR
ALQ6koF1RFGvMoFAs7fNt1Xq6VmcOXlm5WvUREtTcfVl1LK3fSVw3ohHhxg5fLmT0H3SPQb8exZD
GejoMVb53hymbRJ93l/8G4fEoW8OIOSZpgOxKt2IXKlB37QIp07oR9MA9Jd1XIJP7fhYepXJ9R46
+tdw47f5WmAqZ8JhrIAK5i6aqyP0axGF86I+BcyDP548jTEG8SFrgNiptuNrAB48eZ+3lgDiZ82I
Rpttv+6P+jYLhk8ALACdbzN7GMBe1344L9QgCLWmPrUK2o4JAy5J9lfCN2aQsxYnMbqs4K11DMdN
Um6UwCjTR575nsYRrVvlgwZVmT8+A9ZdvWVWFuTGo81fhg6kmQIGlxBdlZ6kpq3QN1qfhDowOnFf
Mt9N7fbjWyNrjoDr8v5M3NwFszkZpNuI4BEG/JyYi3d5k6cM2EH6+iT7MaQQdhoYYeR6DXc2X2tX
HoaywlPTLalpMspDferTb6XpSNOAAb4rjZpFBol9imMr4p3MS/WydbLpGSoAK251ecEvxjl/4cU4
2TaQJB/tz6e21KMgsxWmMaMygyTVuKmn3OBCXYwLMqFEGb+/D+VejH81zTMoZUwvMLx8Kyo10aJH
9J5xfub8F4uAZCw2JAvmXDr+yvmMDeVoggIGIAit7wxerSfd5p8bQbILTV8Ay0P4mXpJt6oaVo3i
1adOZT7rOqycWJkSGzX1NWqH2ywnlhuCIniuz4cLEOrrya6FNgCxGtecOrb5JYee6Q+HKQRKWbR5
v9bBJjF3HglOlhq18NS1T8KwlVonfCx3kYfuqbTZT8k54C1QIAW/Qj0ye/TDpt5DV27yzs4V0oP3
o9TLcg2xsbhP5tBsBoBCW4GmUMkHKC5PmtKcYobbgfPJZPqOjMH4FKK5RcxFPVUfmfp7FlANaoSm
yife4aQOH/sQyGKIBMWJxb+1eJ80hZGIrAGd45W9fBsiYHo1aAsqaPJBJeYngXWxl8VxjMpU6ptT
2RsQL4lxI+3RRe6ZXUXKs/IHEM7RuL95Fq6JK5OUv2y4yJfkCiahG5seWuCNmOFJGE8dHirZR7/a
LzhvRtphzGhg1KdRahXpWlcIB4mMk9+e2u+mQXO8TLSn1HsaH/uhIohTnVBaaUhbcIRgT4CYCtpJ
5jZM6j0wCECpZlI/nJDNmYy06NEv4vMxFC+VNfnaOcqgBjd7d+TQ0XqMLgMqKmZzrQq4cRpOwFwZ
BQ9BK83X89Jp/RVOvcUxXRia//5io3Ad71dFww6nrrGVpCBNtG3HNdajmxgfAcTlaKiYSq1r3LE1
RtPHr370WXgv97febR6NMkDtvdHj5DDyYUDiCKc4XasHo4W2CJQ9wY07HbuXbiXev10g8BjMHozl
URnH4K7nTeTbJFa8YDjleZjbgVTEu6ZnR0OdxhzIdH6N5//2zkd5Aw00SNih9xfqutf2Jk+KAMmo
hpMfKk7zkIg+8bzaTMfWmGJseD9a6wK/XTQAGIDN4GEW6Tu6B7sTQVOFYtxwSlQNadMQLd9xpqxZ
uX1ZgAnh52EB2XU4LfoiGBOwRaqhhInsSmVTJalqAcfA6/9H2pX2No4r218kQBK1ftViO4mzuDvp
7YvQS1obRUmk9l//DjN3ZmxGsDD95gKDC2TgErdiserUOaPelFHPq+YwaVp5oBxvCzGz34PXz3E+
uUOQQoAjBotTGqDFZNgBopfGXjnRPUn5VpJZTu/lecRXQm6UyEyeh+b8y+nPBzv3W5DWnvxmDHw/
D3WgDo3Ri7xxV/hbLABrU39uTVls4fvCNmfEvUNbR6mwD5ZgG8DRtQGZJlpP0dguVQWU/QuFUasf
rXI+EYC9kpfcxja6d8gn3fhw/Wya7wM7eGccFAvd/IhdVNXUkia5bVX9fMqaepfRbzrfQcE9KLpw
euRPbor2Bu9z5o0RVIZwbL/lxYcq3Rf+HZgOGvQeDz/tryx3A09yckwbofR79wcejrdquo1MOMoI
l+s6QiXcn9txPrVlesxtQEH8dg7ajG2xtq8tKdDwHh6WSMniCF8acureNUetm0+L1z2kFj+YVfZy
faZXTaB/EtOMegIMXZpwNdChWiPGkhkZnizMAPdwq2+KbctAXD0KEguLS0k2wqrQsLl2jJY79nyq
E0iJJPAL+9Q1uojbdRdmvTd/tnMxHJiW8bCaZxFDfLW67TgXYdUVZnR90GsLiPcZNOzxYsfBVJ4N
lI51wwtjPtnCfbSxcWhfPYLeaH/dzIq7l4K8hgM2LlS2VUgXpS72hqPPp3zMPjCwYpQLizn/Pm+x
ja2dSwdqSrhcZBFdjfMXWzhmS8rlJIbilZd+xPCvAHWiyFz857YTW+WZ92Eb3vRnBpUT0HVmSrwx
hcG+249GERrNT4s9Ux3A7cD0fpIhvj6VK7EpLKL6BE4VoO7h9C/36QKCx6oCUOlUFbdGTyLTuE0c
CkazLkjxrE6tX3Nv7eYlfXT14kawdOMptXZO0IwISkWZOUKcfGl/LIyWgMtyOQFDuYScpM0eFL9b
YgTvE/a42FzgzeD4fBcvKuU4zjzTqjZ3kbxwy4PRRMMc8TwwuyipnKD4SNw9mpbBwrVvNH/f9G1E
FvMOzD4Cpdm8/DY6h6Jqb3lHPm7M//vAGR+GvhxQeYIPHSf5cvyVKTrObHzYpD06gLGYJMy02Gwf
jRfS7HL727iV4107pJgIAIoAzUbnk/KuNC2UykuLLDg9aawlZAdMxQ2jWy+QtUMqO3JBoknAn68W
vUzosk5UX5bTNA0UzeUF2Cu8lgdOBgKlMft1fR5XIjIE3+ByQoYKG1kV1+uypvSnLtVPRt3p+zov
Xzyq2aGeku5YsaLaV9xw48GathpXVk4sDINBFJLJyMaqsQjgzp41iwyGP5q3/Hncm2O4sNvut9F/
vT7ElXW7sKTEIZVeEaMpMES/YjetDcoPUEtms/t03czagFDskERosp9SdQhWRRe/Y/V88u5piDPS
fvpQ2yHJwloPrltaW7NzS8ptMTMQ3yQ1LPFy5zuvgBGGXD+V6N/WvWcx7K5bWxsXUEPY9ACev2dW
S7NGHwufzydXp7GbpQBiGRHxotmDorX+gTUokCbP122ujRCPEgnFBCXOu64pyMaDkrcyMUJ0JFin
GS3dYI5jIKjcDcUGWG/LlpIwo6nnJdTH3auH+kMNHD9oKsy7esPKmiNFqwCw1KYOKgVwBF36K6ur
3cprrfk0+wAg9vVjPbLInopdUjg3JT0WWsyBQBmf7Hzcs6X7pCHjkPzynQfdBtV9yE+z96tffl6f
6BVnc/FV8u9nD+dJM0ZNyxEGTSk6nr3hxixAjAN+sBLEwddNrc7z2QQoxzDxcAih5TmfUtOigWCo
+pgphCPxEsHOLUYs8ZYi7koYgpIrxOvRHg8no8Y7M0vLgi45PHann5J03yR67Gc3A/0B3fDro1tz
MpJoEWIWuBnQG3s5kYmxlAMn9XICuK4/jIk37zQLT8GCLO3NdVMrZQXAZzEmqbwq3aeyY+vZgd9c
muVU0o/c/FSVr9T92T16RZQvDx3/RLXPrLnrqgiYSjDZFfvr9teGisADSEX0xwKXodyDuqeJMaMz
ZtWayn3FxE+opabxIqBecN3Smut50w7DFeHhPlR2pwnqPn82cOOOU1h9IB/r+ZHcLWYOgoNdmm1t
0NVxSaWy/1lTNiiflibVamc52S1qjwNAwl4et3268WZ9D7uT2Qhc7GipwIsSHRyXW6WbEaCnlrac
rCGCuruOdHtz8v2vjDdBJQD0auLCPgwaD8fiFxdRguxI+ZSQoChvW3HTmkUA7n/ahObyYE/PeeMF
5ejeO2zjUbJ2YJF9BSINravoAFHWOZlaa/LsZDkBsa0HhJOnHtTz4VByI/SzfIgEyLDD2uv+IEuE
HgNkbJAXhWqKmvZtZ9EIF9x5J/cL1A4sU0ReCoj4TdVOUfX5+hZbWXREWSh5I5YEFl3tHSzR6TTj
8aefMhAJxkZWGUHT1XnMe9ocrpt6y0Yob06UuaDOjUcRkm6OnPAzZ1sU/jg67micPDd9dqheRXWC
yJlOhhkuM4eYILjGo4lraORfHDBU2oux67leHVI4sg88nxhEsHMeLL1T3nmIfnfuMIw7kudpwKnf
3xemxSKPGhwCDrUXM95DSmpxEuMLGaY+RraZxMBCVE901rMPU5Z6UJwd6oii32vDS63cLOC2kA9a
pJxQeFN2edN3bZH1jJzq/lh1/L6anzyBkoHnbWzTNXd4bkn1R1WW1+0yUHKq3B3wCwCQLoiEeJyx
+mDkDy4FMxiU4sosqK10V3ybk7uezYE7aV+vL7CF9VPWV7LQ4k2oQ9kb9aDL9e1R++O+jw/RDRYJ
Cwn2LUDce9wWjsW5Cbmdz7ZQp1XL5LOSnEr7zqkfXI4GA8QSY2/u3ek4iQcXSEAkVel87Jw5NMFO
VMQEqJ/iw5+MFc8h3Oi49NSeKqMUpeiclpxsXTsSbQihNb71xJNP6Pfz+a8NZQsVvNeNrmvIaQ4Z
iaizr8Kahu6e35Y8bpOIfvl/jUndSOaA9ipaYUw5Uu82kFmAYF+38B5fA2wQWlJwJEDXg1Y0ZUhk
4s3iMc06ielmcn4L63MXWPNrD+mXn60Za7vr9t57N5hDyxjKL9Lr6MoFKjpz4RkI+k7YmbucPU7V
Qadiw8j7bQ9FVx3qVg5cJAqvSugDeTvhlGDxPI0ZWtdn1oGVG1WljWMuZ+ZyM4B6AM5T1pLwL0fJ
t2iictNac+xTt3Na0MgvRy3U8hO3v7wYxRY+cmXe0FaJHhB0YCPb6SqhAC2HVJR5ap+ctjq2gI5p
ESPDf0bVQq3ORfJICmHjllP3G59cfSSuwJCShu8gUs2hm9GBBRayQEc2ZXnsWIu3a8vROIyNC6q3
3s0eXNLV+9ZM68Nol8XGWsqBqbOMrjsklHDp40pUrii+FGAmGhr7JGLP/aLpQWv9HAE30/bXN6bc
eJd20F+HneEghwYqvXcsUt3igJJcGKcli2ydBPVPZ9rZ81aLw/t1tIAQx5tL6g+gt0YZTibpj+bK
MfCCbOkedGqQkOTEj5FP44frI1p54Elb8lwT1AEBtcGQz1yzjytUt4VtnIzlcy78z2QqYhOl9VKP
RhEPbh72rgjQsth5C2BX+9wxD6UV1PVNrgGg9cytqAT+Zvh1/bvesVug8IU2XmxkOdMIoxUf0Dqg
fc9RuzqNINHqwATaj09N+0W0y4+hM8IWOUs6gKw21UNSPBZ1jsLfI28/1/r43AIp4jDzF1m8jYfn
++MMPJSFiYI3RKZfdRrGMI4cRIfmydBu3aoOxrmGvFXo8WxXL58mLWjmDe++EidIk7AmN528Ri8X
aBpTZhT4y6n6MA8VwPpJVNS0CFK9DLUOcYNeeMHw0PqBU5LHbIx1uwiTwb1Jeb9xzN6SQZf7H7RG
4AeWTV/gJlb3v9fW5TDOmXUaeeLHpltWuzYxpsMwt+JUW40eNLWWAC1mDUHi1c5BA2Ibfajj8Htj
e0jv/O5LcNwNqdcG4KrymCy5qJxUy62Ta0yBncWu9rVDB7bwisAAgzB96EL9roUQsRtft/x+B2AK
zgwr0ZLelS4RFqag9BtwSs41Ol4qvGTDyr/VyieRbby7VjL24GVG1cO0pWS3rqayE08zAILizik7
1tlzP48gAN9rpwIpSG0MWMcCewyET3Z6swG5WPENMA13B8EH2dGsoqFLUiVaOvTOibh5kFck8K1v
YwIQC5yDnkHFmIJmcsebmIgg/Qk3UfO4gVJq0hxm6z4vbtKUxr43bXzXe28vPwvOHswpEHxT8Rmm
l3essEbnpNnmgYibJgUl9mJErLZ3yX8HwRo2MSBHgVZ8C1tN5bUdMsMaiT27px4tsO2RgydVZhOL
eVcUH2fgfx/5eF9bN1kx37nGVjD5/saxCWA2OjInWP936dl+ZCiR+IN76kg8gubSST4OUKDrP9Lh
F20/uJ8m0GWzqdgvsg/sM5Bb87TRPi9vG+WoXXyCEijp6MPmUz66J6cJDW1nlp+APUXy9N7r7gpw
hF8/X+/vvssBKwebeMbCNG1xT3j+OuHYQLLJbWZgSbx668H+HtSLpUWBCHEgokwkbpXgbGTdknWV
5Z6mDE2VzacMpTfnzliA5bbq7gbZiQLACzeiyX3ZP10f5+rCntlWZhXaPgXYaYl78t193jzVyYcU
KvAbzuPthCprB2QHwTEBaSI6u+Vsn93ugDDYTFBSfLA0HTukpYmVR6mbDOBBYKJoI78wUEjuWgJM
R96Br/e+Fcb0OW/Spg0KdEInh0kX+fcWgjWfNd+HqgyKLOyhqCawOQz1DK0iH/9xGjGdoi9jyDOW
HLqy0L2wWejiQSwDWN5oSEf3Fa3JeROCrbeuwnwy+Itnj9UXK5u17/UiswE4BYu7L0iF290eF9e5
BWGI1u8sq0Ga0MiBCQw1ZskfheB8OJYd/d4tAtpEYPwAWSlJIJNEOYBITlZOn0e9T8aI5c6ANk1i
VCErCLp16q51WVg6Vf2lcKceLzK71p4q0HmBIwwFUjucoSPoPU0csfsrKMoJNsE4IYMBBPj8g1ej
YMFUJTZ7WODrPveipyCRR9vGsTQobcOGJ1UE5rER9IK9RydQZHXacdFJCvEoZNhE5GBuymi0l/GH
42SiCkU1oPjSm2bt77XFttLvld/A4+i9Xbe7vLbArzlX9UBeZmHR45wAobaR61dOHtA/qA7iYv9b
eFJ5PbiTNbOshr4loSiX5ppz6nM2BF6/cXcrN+hfdiT3uQfhG4D8FTvgnEmWBWKxx7pK/Lti9r2Q
VJMdtWWVg+Fk5HvuC++mNttIM/h/ZBX7n3WoHOANIyuiypkv56pM0tYtjsPR/4Fq7/VTrfjKt1+H
RASeyIjWZMLs8rwVmVkmpFqKI6VzzN3uJre7cERxq2qeTbGvnf+GIHxnT/GW/pR6ravBnos9amkl
Ov/qYLNNSLlw31lRYp66EQbTDAPN6s6EFfLvF+E/Ol13O/jNoSg3PKP8tTOf9Zc1vEQsZM9BW6yW
yCUn0gx5jeLIrUUP6yqdQjIZS3R9pdScxl9mwJaCFyNgfYCVXi5VU9dVh7bf4tja9c7SDxqgg2bI
vXG/ICc9UxqhCz0SxVZyQ3H87+zKv5+55KbJiEYcLJlTPfjDvqvEzm+e+mZrgKvTeDY+5ZjZtDTM
upViwFMwfxw33o1rzgKNB//MnjwIZ6PQfFyeg5w9UyBPqX3XUx34vy1OnVUrAEBK1SjI4ejKcRob
u2gnW8Nh9Zv9aIrAqSyEOf8tnvxrRc6sqIfItzP0WKXo5jQ+OUkTdibcNNXjen4V5OX6tls9Sr6H
eg2SJ8CwSud4Pm+6gJsFs/ARSWg7IDYIBkmZ65HJ02IPTXKQxzfllnLC2jSCAFM6XFAn4OV6aTRl
iYFtlpdHw3rtoA+O3Dm6KU7XR7ZqBNx/SNuh7fldL2GC4VaNx8rjZBkPg60/pJ39MIHW4LqZtQmE
Vh9k6ACcxkNUWayhqobZLNvy6M67kn93rSNLI5BHRuVWz9f6gP61pHi9cUBDiGZCUhr77gZUeXhN
Xh/KqgFA+aSuECJ89SpKRzL1TQcDrV7F3rTXZ3TdpBube83doBz1jxHlCDkUFC16X5fHBp0yZVyn
ty7bL1tJwdWh4EpF9lE+VnVlVQgAy0upj1h8HustokMWZrjNr8/X2lAQpMvGK7z+gGa93MblUidg
mLbLI89iC62WSejjGW7G162or943d3BuRjmiOgIs4ZKcHnWOBnMkmcaQL8ZXY65R81wSJ4HYeUUj
ZKiyeEp69Jh1LlruLa0P9A5qjPXchMSd2R5vVC3uuAPijXxKo4EsQ2hPA7TmZrI8X//qtQU4+2j1
lcqNpgFSE3MzDkej3ZMlNpyNe3kttpGQdBt7Fc/hdwXgoSjSgXco4jp3ff/SWvmjKYYAj1PIZb6O
hG8sxOqQgFP08XRBjlLt+Gj1tK57YyyOld8V0dDZ+h3hIJ7xeWHvr8/e2l0pZeb+NqUsOedWMRVF
XxxF7MZb/Hfr4wAsDggaD4xeyoW/0LE3uJw3il551APCrFlCf9xwv6uHAyWav60o1z0nc7pQC1aE
iVpq2dzaMw39/jvIWT5en6zV8WAboPMClwrusctjKADWb2bQahy7/Lvtnpb0NNI/GQzAW7I2gwYF
FZbi0L6daYcQEN2/82gF7oL2Zv+0GT6vPUWkquDfdhS3Zfmi1MwFsVjVk9hu0GOooWtNm0MBlh0I
sYW+AWrMbGMCV0NPoMSBaXaBE3nXYDSjRAOpQQRPs92EGX1ETnkPyq5pGKF/kYdZ8tNM3dAT6Hy9
vnSr+xzvEuAXARpAAvdy6ZraLCYyIhCgRRG2yW+/3uqeWN0cZxbk38/iG2SxLJ4JPO6m5GWcbpEc
Dsb+0/VRrDoiWcBFM6btEJVPMssdZ3QKPOE8ttfzMEGjrxH7YldAQG0LNbQWbrwVi/9nS5kxMQ4l
gBawVTbAC9fgG7QeAclyLb4z7S3g0OryyLQm8JioeKj5qMxZcjSeIITyUl0Hcyl7qmu6kc1TlTzf
rjf8tOyiQ7SGUsblCrmT7BPkRXlEndD3RIBcnshvd5P3XTPjrv5kfQTRnU4/o7+8gPSfIAEYtqYp
asYyKE22u76Wa/MrWUEBPZPNMOqDude6ZZ5oVR4HncWsOpmAdczgy/MqoKf8jQBibXOihR5qULK7
Hcmiy6HXCVK8uY7Ykd7UehW0/n0FlZLrA1pzKfJgSyVtcPeqr9fZ8JtkgobHse+026KoQA9D44br
QTkYHMMCYX/VBbWtbXWKr20egDiA4gDkFV01SqDXOWVntDrSN/rIPjKs2TiVN9fHtrpYZyYUd1n2
ltNrYBY9IrnnuNZHw74vCN+xtg8nl2ws1pYx5eRVsr1Ws22ZjtqVIxQbwbTD811qTcfB8jaMrbmU
88lT3JbWTwZUt2GsbOZHmy6Rk1sBHavYTR4EZTE1N8PM1c1I0AeBUEqyRCkxRyW7TM1GlMdKIM8R
MGT3+lCAxxWC75kJLKTDOEjGvYqB7rQ30AVeGALqr3Nt/rCqzm2DPGsBQUUY2v+suCueqrnMi9ge
53wnU6+QOOLja+pzQEJckejP2eTmSeD0ZfLUU8NLcLiRdLzXSjpthIrrY/PxqkHZCHSKSshjeFNZ
9lB+A94P+SEjSLsD2Fk2TtqqEfRaAdGJf9AleXmakxS13xnpvKOWlIG57NHDGOjW9+tbfvVUoQD0
JhIO36nuQo0yvDhKPAJHaA3loGeN6wlg/OtW5HyoKS/4e8yWh74YqA1eDqXwlp570FY6omGiH9Gk
AhDd7SaMZ3UswBW7LsC3Oi6ASyvZJJhwXbg/sBX6Yf98fQyryyF7bVCiAS+oCgspPPDXCw+/bvsv
ZfHgZjzosk/XbayO4MyG4sB1CzrULMeLWUDA8yapmRa0uSei61ZUvq2/rki8ZSXYCUV+NTW4dFoC
EKN8My+7mQZfvPs5GFIAVw/I0dPyg33QqyLU+739ct3yms8DLA1lRjx4wFqnrNA0g8nAoQ4uqLya
Y5H24JlwGbTZh6W+00b9aNpsS4J+bd3Obcq/n0VsRq+zQnQW9h4bdxA7uAcVSCz4tDGp60OD0JuN
tDgqDapLyIXg4+iWx8wiEXSUo7awIlNnT36vBxXfqGWoSIW3JQRSzcZ1iM3+DgoFHfvBatIBex2S
ssNDBiGiW87AZnLbO/vuy8F/vr5ya7OITDIqxbLrDELKl7PoTgy17g5Jg7Z+oo6JlCioKYo6vm5l
bRKhEgpsHGDliJcUK01OmF0NGtbKniP0Xs8C3HP+3aBXx6Zmf+BfZccYiISBPECx5HJIqMjhKbkQ
aN0X4Ppr9x3kxvutBoTVEZ0ZUaIWzXESZFtMhEv1FBYDgJ/5biFTmCReRPrT9elbXSQL8DAAtOXB
VvZgPbNiaDPswUHnQT2eZElv2EInbBmRIz47T0Xtl6POYKRE+a5Ykj361wEWyzfO05YZ5RXuE4oy
poZj2/XBlO1L7X5LynPLgnIpDdUyi5TLlBIARc0ARntI+ubuBpxQujT16oNE099roiau5tSeUtJi
ujxbhAMo9fjyBzUyGWAhaYUqArzP5YLYY2LXiSsPTeEErv+jKMqIgTjtD/aWA4UD2ZUo2VYvrRis
7XyiYRy2/pvx+zTvQVPwR0fyzIiyJE1O+8SjXnnMBVhJbKDTwTq+VQ5ZC0bQtvL3SCylWlA2+dhm
0lN7xm37nSZ3Bo23oBerNlxwHUkifSkjdTlbBWAInqgSBL/ZZ9L/ZmQ/ZsfW2lj5LSuKBzNmL8/Q
ewqnbNyzCJ3qCKefhmHDq6xbQW+cZF6XnbaXY+EDXrBmUdCjsNnBzG7LzoeA6t6vv1/fYXJx350U
SGz/bUfZx6mXQ7qiQc8dMA6+6Yd6I/BEmQMPUno5+UEHPdwMuLbGpsTYdY9Kd1dWyIV/K/yX/sEF
DwnYT64PTIW4vV3WSOgjKADMTQJrL2cQEBxcl5iLI1ueFs88TATkwOKGdiHp8F7RA2G9NstzuwB6
Rqz4uvU1N4fGZdzbQGhLyrtL49bC8Er3J8ARIIwM+lh+7+afrptYTfjJnmETKReQfqhdlE6pG8Iv
UPVrrCQLTZ3urXx+cAdwyNAPZH7swTPKgOm0xX/shpJTa6K0hHyA/D8IaC9HB2kXgi4ZOL+l/qoB
r9oGNr3t9BDl7d/XB7myVSB5aSAvB1Nou1K25wLii3maWrSEAnmN1J/VtztaHthWRm7dDkbiQYrW
clUF2HbRmqI1OD16lvYyWeL7MLo3bE5vazxHN3bmyt7AmP61Jb/l7C5P9bqF6G1Hj253a+cxRpUN
Gz5qJQC6MKEskNmW9ly7GM7Q4gKscrDvmaR44rQ8gU7n4EOs5vo6rVy4ALCD7tySdUdgVS7HVBHS
itrCXtSzzwsgs95WWXPFT10YUEZEPSrI1CFuXDQEjHFrzvu0uvGe0jrbOVzs/yvf9l97XFI9QP8G
9QKVrLjhnW1QyFkdx9R51Uz7CbLhG+H96qaTqgNouAOdlhqlTP7iatOMMXV9yH413V3qH9JmI6Rb
XRnA9MD8BEEu4IcuV2YSegJBDTh4hoaXwbN32fTfgy1cUf9akF9wtp8XPfWTNqc4O5kToHaDDo4/
OTFnFuSJOrOA3Dyp5gUWHPPUAr5D+S8UU//ACKpCIJyxUILCNr40YheuUacU90Xl3jU/ev8m2bgT
1lbi3IAyCmdsZqtkMEDqAB2sY7lxBteOCOpa6NJB5UkHj+HlAHSuDxbKxBiAPjSBZadopPQP1HQD
F3Su1ngyZv2jbWaH60d/bRefm1VO5jR3dGQNo8csudfFq2Yh/422zHSrzLR23+Hd+O/4lDt1Qgqq
cEyMr6BefkyYqYVdN9IITF5P1H6ks/E45/43NloOiunJFn25/HklUrowr4TJqTH0ltnAPE8eF/qM
pg3IUPSgC5rtOhTJRq5hfVZRUEDGBmWbNw6usy2fDyKjDYE1iOBkANma0Hmnt8zeou1ctWMSaeFN
X1rZ9XgpG5nlY/WAsVj6W7u+ZfQWUiDX94jc2u/mDmRcgPC8JWqUpdNcq+DpgmscJpLxhJFslqq3
TCjLQzNXgHkMJiyrx/1Tup+B8H702Fbb6fqE/TMUlaSydH10SHu4WksmoS/QU1nanf9HzghNfoh4
8I5FOlo5yw1AhC0f6LHzXrzUi+COxqbdcBirDklmBIGbRQv2m3zP2R4zZo0nWocpI5rGoqpFMUQr
7P/If/V2keJ2QxTs4oQiVXc5lLljZm00sCIMJ8Lig+6+NcCrPUSmsbHN1gaEqwg1HPDqSjX2S1MA
WzO36gx69Jsa+jcu1UPkv+eNaVvbaZLaAnaggfIOlqQtpj0Ayg0/lAOFTZKvkoWB+vpW1Xttp+H1
gmOJWgcA3MrN3QydV9uUYEcD77Mvx8AjYe5uvDNXB4PU8Fs1QobZl1NGjZp3qWniZCIMGT6BjMwT
G65sLRgFd93fJlTuhJlQJ+tMrEoFMV1eHObh3kn3hu5Ccmgrl7m2A4hEXqCfDv0lujockpftYg/V
UbTpDg8vmXa+7spWLSBPirU3gQvzlGclNTW8mTPEIkQrAw30guwPwHXoB/3XgvL0r5phssnb81h8
F2V1y/rfOn1JXbpxca9eqOeGlMdVlro5OBIwFIAdk/QWHafkZL8gzzwPOwvcZuMfRFjn9pQNXfTE
H7kM4+TUSRwHB03Bxstn7dCAkxL9BqBEwwlVlscr+7kvHTyuzITsNe4EpYDISPctqbcIdVYtgZYD
aH+cTzRRXp6ctqq52xtw0UT/VLdPPrIKOUENrNoSilk7ohagFXhdEWDJVMha5ncJ2FOmt/eiyMkN
NkO5ea2tbetzI8rBgRcom6KDU0sdG1mDWxAa/MHqg2PZkHVVvHhcOcyz26aw+mToB1gYK4HeIABE
7Ffd3niLrM7VmRHl3iSpoTlmhbmy8iry+9/ygIJpJLruA7asKCHvaA1pKXJYaRi6BOngueHktdBL
A63JxmUj512NnEBFB+/poysRSZfLWWtni4GBE/55+OL8ph/ZUgYHDfoc/PNWsWnNTYN6GxQlgD/h
TaqsD9UhycCWojr6HBTLC+PjL5GCTyfLdO00M/Z9cPotGunVM4Q9DU0e4NbRBHU5OiMdoV1OywpX
aYLS5xTyUgSEDZEzvl5fsjVLtoNMvQGUKeIpZclyLdPamtHqaNhH0bCoyU4gBw40vtEct7Y1AO2S
tAGQ1oAm+uWIppE3g5+y6tjHSRv+4FsML1u/r8xYwwbN4xXGobt3fX0E7Dodnq5P1dqWOx+CcobQ
pzWxBrK0MpczjXfl93q8A0Y37MkrSgPonry9bm/N9YAoAIBJqBNBP1657wyUhBhYHSuc2RkEPVbQ
/wG2D9GgTJUCGYNIRLkUTMHFlEKY71i2Cbr82pg5X/KvHLTFbh1W5ZZQ3erFCuCPhOAA6Q+Pd7kJ
qgWRZ1PVsJeIJ1FlpxolglRHZ2vhaMFEf6Ts95jvjGTZWLq1XX5uWJlKPiSmUQkYFhlHxx9ksPNh
l1QnugUMXtuG4COUyW3J+KrS+3S5bbPZxzbX+r1b3yb9/k9KnpLy8B8Tyk6v9GaZBPqpjm+TlYdz
fzukv69vva1hKFsdnD1FOoH4+wjplbGIaX7vTvv/nwnF8Tg0S3wOelw5U+iTwExZ9cYBWh+FRMcg
Uy45tS63G7ELEHbxrjqaJF12eIZBLo+4v+3ZSOPrg1lzDXgnIl2AmwKlTyVKKFLWGGyAJW/qwAnR
GgMecjYQxT6fdMiqpN19nzjtYWk749symFuF/dWR/mtfhQM1FIopNqTWj47+DeuVlC9/tl4eyARx
fOE01LPbpRqVdUwcIa8JvRpqy0tobbUGrJ7TMyPKOdW8EVew61XHPB33aTpF43DKPfOpGf8gHgI2
65/RKCE+TXzdmSsbngiEoehAQ+bFFRsh91rgAJ5X4L9BJ4JgWLVRgqiotZPqSDIdvNb3wuMB07Ug
3oi61hJwuCNkOVTHs/hdSoxBokVo5G0smhlA/TP76D0P2f3mjbQ2onNLyiVud45g3mDhBoTqQ8Ze
kva3RYddJ5KgGbZeYXKt1QjPldKANoDn4HlVTu8IxDdUmmCs/F2DoA6tFnckevL6cE4C+s3ZVPlc
O0Pn9pTBDVU+5EaBLUGW/ugOzgQBrjr0mBM4XRbPaB8Aonjaj/4reM122Wjedr39xTensC2dDc+1
OtHIcEgGSMjlqrpXejKArQ3KTMdevx0zsutFErrsrrM/JqN1c913rdjCw0D2K0mK+3egSwhSzB46
V/Oj1vjOYzvrTkBSaD5oIxqyXFHV0Fyr6YbDVMUwZPaLSEi8DANAK6Ny+9iV2+VQr8iPaG4Jk08g
EwFX+OQHrfk4N23sk/zJKO6pNoB88Ns0IqNsfDbqPu6y34RtUe2suB18jEz06i5owlXwlTP6Wm8P
TX40/W7HdrYA9QfIl9p646m3bkdmk3BF4ApX4h9m25nOzD5Hv0bR7tB1IwLLyqcY/VjjAW1u7YZn
kFtWOUIQTdPl/xDgo1vp8gLUQMIq5ZswyT061ZcyYVE/2f9RmOCvpTyzojhtKIvmLilghaDzmfFd
lu+YQzd26crpRL4PmUWgl9D1qBZxQG0mMouP+RGM7nvXfKoa7SbJ/2R9zozIo3L2FG8qhue9N6CI
gt7Q4jkhr+CDJBvXwuomkJOG1z7SMWp2uQQ9Y2O4GMlgkttSj1+XGZRW5UZy8e118G7tz8wo7jOf
7dlckik/pmUWlsZt6TzmlrZv7DkcO+sjCO0CMz0Z7GXWb3zhhL6YoqQVkWU+dHhM89ifjm7xHYwj
rnfg5ICzfNRKcVOPoJY1Hu0boGfjvtHiRNx7W5Hbmk8CkBQtfARAEU/tfhzMsa0zg+RHkLFx7a69
Kb8Or80foMhw6v+xoqYsK8hFD50FKwhBEduFJajW+s7ayFSsjgV5CqA70Qqjq2neqTJQZZZWGAkT
FHiWJUyfkg7sQc//3ZHjugCKGjliwC/kxjvbvcbkan3XowRoA079RL30F+9yM1qSStvb6YwMdoNr
5LrNtWN5blM5MUumjVT0GByujNCpvk/Gbd5v3BVrBwbd9GihQt7SRqvP5bjsbgJXDM2LI4o/oP+6
F+6P2t2nu+sjsdacJfqVcAMgD4dEqTIUo6CNmVYw08bWfjhqB3AtsCi5AV1QCLZ1cMAFbmAEdUiD
apftyvjry2cektuXIbYP6RMPhRmMN+4eZDcBD8ubMvrEAhYWe3ozvG58K0asnu3zT1VSrMPcZ0nu
ZsUxZ4iFxI+M7K8bWAOJkXMLyoNGmwZBzQSTQZxyj3rczpnAp6k/U7ONJ3CTecUttyU5teuCk2+r
wV2lsH27Us7Mv3WNn23lZCxTZvUYoAl+Z9Ch9Usg/o+0L+2N3Aa2/UUCtC9fqaV3293tZewvgscz
FrXv66+/R5N3k262bhPJQ4IMkAG6RLJYJKtOnfMB+CWUJx67T/9H8zk8QFaeHpHyuz/yZS8AITGg
YwtskNAr6sQoycHxUkLlN0mywqGGpHG2DUu4+NcAgc43cZShEcVizkzdz0oc2BXIxQRPiz78PnQN
PVoXLYnBbRQS6K0QFASz0WmG5KT2a9QgdUh/ocMzAMHTyC16LEUpZBX+/iBmk1kpZDaDAB3NBtTt
K/Q9QKJqkA1b9ZF7GjiH+fLwZ+oK7DTQzupMqNIoTUUQP8O96tEu/NiZZEpi/wcFTXl7UA7Zz0HO
idJ5chd5w0E6iaMXSE85MjZQW7y/4osjv/gWZt+XEdTUcvBH7aFAbkxfvQDup3yd66SIedXrpV4X
dD1qgOwgqztfA69DWQLxB0vr0WXvi8cMTJINbUgsHYRy64+G5wch8RvHsKA97Q4zrR9UJvqOk4ld
vHpffgTre0WIaoCElnK84Ptdh6hlT/UhIGFOgufm2xoc6SMiIxoenutnXu/f0oFxaZzxMwr8i5oq
aP4fg9QZ9A+UrGyuhtUcnW7iI7LnM3UuJpm9LFphNZbDhBFWmwQXX1ne1tm2T3+Kyr7rPgHt+A8n
FPpQgDUFfzLYP+agchGutKnILMhlYvM02zJEZRKozzBH3oeHTFjKoEKEUYGqEZK2eBYo15aCqPAF
QPCifRZ3dkZPpWTYczXPB9Wb1aGJA1Eaj8TT/S2y1OADKnqQzcxM7UhsMn6bKnFkpBTtrkNheeWU
2FPi+dWvviLSPo6sgzW9gNluG3Guyixn4F9hEjcZAJ9xT0M15Hq4kkgLJenlaG/JX5E8oJCYu5oW
kj7fZTRwKqoCyzWSBnK0yTQRPazXeGNxMhFL9w940d8fwQSrwc/CqNZAICAab0Dc2T1oCtDyuYn+
Jdvpn9HChQBTA1JUwhpfj1YZUs2EnmaM0Tpm402fTUKCzg6/TOxFzvtg6ZxDSQGtIMDFWTpb95EG
PRUgIICnTqj9hrBcD2WsyOCE1vmD2X1ooNccTXZIYqAP7XpAddxPKc4UuI3mQl6Tlq7ymdN9C0pB
XjF4KYpfmmLiCgBwqNMWMNXb+au0T84FUKPkP2yDSyPM7lNzOsVxDyOG7Hy0PSSOSWdHE5HBAQw4
2vG+ucXZg8aVCOolGerRjDUjys3IDGDNN8TNqM7lZwJV1EECQwcYf2uOmy9FZsMCSARFe2x19jVk
gNh+xgghaPZKaGelf7CS5NuvfN7hv7RU0DaBljGqqojPjFdAyTiwYhF8I41SrTUJAifpbmpW0CKX
6A6iBEGZkVB/kK1X6AtVvZeI+rrubDo9BxIPs7S0DUxwkgJsjD8gVnPtoUPeixXYr8B5phTxxjSa
yA2DWuJstqXzCJsMCFowOaPrgokgWT4pYzGo0X7q/BVNBDcLAdentQOBedJk27rsjpFRcA76pQVF
s48MxgfcK/Cf67GBCgfNHyiC7Gln2mB7MCAzyz1qlybw0ghz9ElSrko9MPT7qToW06tKJ86mk5fc
5dICs0T+hISNlmPyqPWY663jo1FfS/OtCFKJzJhIGszP6rQVtjR9jOKDgBtrrJGojGft9B4tbirB
K9/tkxAwTuMh6t0gmTxVWdUSyaRq3cieEfL65XlfzSx5PFYCmqfnJY/3Yw7NdxOCGx9hYoPSmjND
y+sMgXbwiQLKLs/ed3H7AEmEFucWDkkwAQCvFBIBKcVE8u5Ho8WFBlgeVRPcAtDQcG0FGhFyF/uw
QisTQPPQBv/2fQuL47iwwCy0UEvTMDSYslwCULXXbRMk3BkPnrRsxQAGDnnYWRXyehxtoCZpW2NX
GIPhdCj9zDmsYVzdH8tS7IZAwN9WmLGkoV9SkA+A62g6yL7mWP1vFP26KsFlFOS9wb/T6P5zc4BC
PNS+gIhBFp/xtrwfBzW1wBUSZg/I56VDfGjBsgmkXvBfnA2wKqSvZXQUaszAwsqPs9of/qKiHHFj
sPoXWeIxu87fy14c0GzwtxVmPBjqBCm8Cc7WFm7SQi8R4jFCsJ1q3nt/KTTPKUboS6BPGZjfa3cw
9LhqDB8Lleghwklul5qtJT/QqlGosSt1LjKk911jMTJcWJxd52K7hpkRCDTERqrzzvFl2RutMiBm
F6zzhr5VPq/UsuiKGpBls5gGup/YFcvjtIwnjDDOKgvdy5W2HvR6k2XQbSiTIHR6+BMEpiLeY2X+
4ZtFvDDMLCIFE+YQZjjn9bnFvD3I6m80Wv0Xf4TGrQoI3cxTKDOzCdCcP/lgy/UtZQVEaIwsSq1z
bmKLSwbmMNRwEf10tgUm8EEaHTaIGSiAklaJNsOb1YHIW81XVtxyLs2sBsW8mSHCgXLNTIgx9zdf
D0nN/K5uBMRBswgJlaY1+CotvLQ6VMQh9prb9CBuU+K2SbIydNcoT/cddGHzzerl0PFFQQx608xj
jwaKIGlJEiM3hfQ7GPF/lBQ023lv2H6Qcy4pi8aQbEUHFpLWoskcXkZbDUksgPKlF8cMumZJZ+dN
qkBtPoxdXEh5xE2L9kzAk2fSD1TL2d0Qm1qv9Q0oEAYFDa6dtE3H2hahcS2H9Ov+RC5sACCtISMA
DR+cm2xGOS1NuRCx+VAuR/dAkAxIK6E53lELP+I4Dc8UE1TqMY+oAOqcveQjAxC2RBoiUkGc4/6I
lhKz8EzEkplSF8yzzJ7ug7AYUV5Ab61+gkqFnTvxc7wRif+Y7wu787StYOcbYXPf7ML+u7LKBGlc
CyIhFeeblE1tg/w2VrFz38K8p5hYBeUoFE1mmjtUGBkLQgK1l9ZAn2bVd6CfEaGoRPv3+zYWjhoc
aegOVi28syz2NUyhLWMUGjon1ZIOkOE1dmIQu1MOQQ/JzcP0fVYTE77vG11yDCBDVFA+oGMedefr
YDL2SZTniol7KPqy4uojQR5f4K3PwhGD4hY60JClQcMEC8ZN9cqIGjyg9k1Q27Ele2Jw0rbUsEXh
hct+u+QMQPwiWID5CGISzPMxHVsd8gowlmevqaV54YcS+aSPUhuAvv8weegCAmJ+5mG9YXkrikoE
vQjGFeUKCXxBXAGEldpFNfIUvRdHdWGKeawJE2QR1AIbOAQoQGw++v40mo8V8iRlwTuYl5wdjScI
tshqoXjBBPi2K9ok7TEsKzh10PFNc5VzKi/lKXF0zWyfJtI/aIi/drso7qnRKzhD0EVMAqvEnXcE
nma0Y6jYhPW0CtNfGpLflvgfemJnrkU85VUTzb2swyuCHvdBhObhAgLz711p40l/3yuWjhAo0yCg
w/kg9zFvuYsLHGr3NEJGDbxYY/KctAPkufJtGFluyCuDL23eS0tMtO1oOLZQowKzW1NBDibUoYHs
D7JtaonICYA8U0wAhHhXNOQ5eEhK+l2k3131YaocUNPyvCGQY+siOa8zG7fSUyvJDYxGVCM7F1Ib
ANksD7yw5RwXy2MBaGx+EaPjl/XvskimqsBY+sHt8vWsEcJJTC8P5R8LzFBMpQhqFZ62N0f7JzBD
/u6/dLcAkfSPCeZi608tZIVn+iRffqcFqbrPiXfo8eaJiTmgUskouAzBHVBsVE+D5N36/k5ZCmog
qJtJyiFkfFM20IuRWmMItg+oSlRtAUWnQ+xvevP4676dpYB2aYdZjkqJoTqcwU4HIQHwqwpRuvr3
FkCKjQSLhewowtr1njd9zcqNAcxZleQADzMqr/d//w9Ik72AXBpgLnBW0QuyH8+0CtA9V2pXdvPc
RoEuWBvTuQ+/p2wTofyeTm7fFXbxBiUyfYIw38eYWiTaRsGmcMAvLPAIQJZ8BMTTaBvFfQ9gMmbg
4yg0VW3iuwwTjLTC7yE4csG4S8uHahYKaCAZwVnLhLm+VAajMyycfZDcLdB2oGqc/bpUcMbN6x8T
zDD8QE6tXIDoU5NG60A+jFFv64MDpP6jHwF9rvgikQB6HMrnpjJJeY5zBzJkq1yKHYWetHBXFTxc
y9Ktaca0wK2AAsBj69qnRqXo4q7FNwVGfpD1Mx1/SVG5kzPloVLUDQRbeDD1eZQ3TgZ4y/zumXvN
mIlOxEnuQOgIvoj8SZJKrzB+tXNGOt3p6ct9h17Cn0FKbe4DBG4P3sPcAAqIQ+WFDPYs86Bvs724
Ng+K03jarlvLjnaM7dTVz+GheZx+gqbQUQlEwRwBsJ7GVp3UM1Yi4UsjL3raPx/F1t8HIYWseoyP
8mVsIjVa49ptd5a6DkVzFY+104CEUm0Pw6jaZhges3p4MhvzDUhf7/78LEEBLueHrYKgMtL4tYoj
RHhM18I6fki3vie9+WvwTu6jVbvhSSXPi8suPlYdDZnoagdbMhMkVT8u5GE+s1p0s9KeyMNbV4A2
nJM9WPLqSzPMuZXC02WBYoqH7iyXdpi7OITjNeJTw7G0VJVWUdwAtTTydrgnzbHr8iJWqZ0SGahh
tqV6trTqlxU0OzXRGjKFzyakUmM3A6zBrwxHqnTO2bYUGPG0x0MELzoJp8K18boVUrkEx+8+Vlb+
ZNhlQ70h56HSl3YsoNmAMgAIiRQlM5uBMipaGQHTh1BB9KgUgMaECqmFFomiU79oLXBKVYsGUa8F
cfcfJVQmKCEz1TSDjjmlG3OjhV5qV8eMl0ZYnLsLI8zcSXIfgKhZBWoQtZoONISl9SGbnB22tNfR
avj3SBjvmGgHALauhXuPcJb+DzUDu5Uuf5qJo21RG3Ex//ToJk5K4p2yigog1FSn2Yu/62P2NO2k
H4oXbVQbr8UnsCGspOGlCbcmD3qizAty71uYk80SKzx2LHyLRZ1gR39RW/uheUBNoRKeuP5W2Use
DrbM6/e02Q0rYIriJ3WXvg9u/uh/pY/NQ+zFZHixADZw7ge5xVvN5UTNweJih3Z0En0awJsQ3lyw
wiIeuAFY7dwxtFMkvbfFu9UQEw5tj5twMwgP/a/GDSEnuzY4jwKeYzPnkSGPcjjNjp0iRZW8hk60
oZymoqUI+89occ5ej1YQi4ZChQpu7bQH3asOnOm879GowV3/fqgluagJWGrRdQP7/lLdnx70C1z/
dqb6fa7NK4Vb5VfuTLbo8PpZ7+96KHZfm7CE2McFD5+v6zsx3fb6WjKf7o+CN0Pz31/4m6BPbZ/M
cGSh22KPklriqUbw5ukmqvgUFZx5nhLSKeAFhXrCrxjsPchv3B/LUuEbhOv/G8AQq64HI+HYCzoT
phw/f5DtbwBt3yMnfpDd52DXv4Ql+Q2ORtmLn+TdiNf0Kv7RvSRrXtcub06ZABOJvqrGgITsJ/OQ
D7ilUd7lfPbb/zuE4fJwPdBJEoOqbHEcqMBbKyR2pNdmhQrmIySXjcdsdX9eeW7IBIIeampKleDg
zvbe8NZy6hmL1ZuLVWOTDwoERqtgHkzza3wQ7OEcrxJkokYi28UZj7twXRUPfX4YeVeFxdz8pWUm
PMi0ykepxMByUjgW/rOPOhKs5fd6U276lfWAVrYegnEcP53n687q/YGSX+w5taNoDfXhphO4kU2S
h16tkc7Jxm/FPNOW4yw8a0wQKY1BEED4HO4rB12bP7p1vAlsyabu/5eTsGiHgQrqEMpzIBGckhZe
rCRuqXPOi8WxQD0EPUAo9KGN4trvE6O1CiTeMBYc3XQLNJni0sFO38YdjzZt2S0vbDHOUdGM6kGE
eRMFIFEGmViTTIbBWHUW4DLVCJGUH1JOaJIew9YAEDpZ6aa2MvW0I03MA4AvxpSLr2FOG3OQaTOa
OAqMsIvsaTBOaqFw0dbzr9x45oUVxlcMdex9cfZM/5A4k2esRU/Zm3tcN0Kv83gN7Ysnw4U15uwx
R2XQkS3G6R+SFD0fG6N3CuO/XGovjDDHT97HkjWI8x7PJHcsX8ZU4Hg+b2mYU6dVtaZMLViwso+0
3+UiD3Gx/Gy7GANzoKALiWp9CwuC8hq1qutHmzFqvTR2gSUJ+61EOyeH5IOJjOH9Xc3bcMxBkyd6
JNazQ6Tf4TZdFa60E15UZH429+38H7vtD8ZxhteyMbEKh2qwghZoVDkG/2/Warpsh23chnYxpJnk
mGI+anjQxWNPIP7cHyPJhKBwORkTpGZypVi3spSFKz9LdXTDNiGOQytTeFRq84Bvd8g/38nsENqh
yossBSKQ76kD7uNVQdxAfhp6zowsXo3BYzIrlqBdiC056dIk68rcT1TFvo0OG4h7e35fOp3wmzP1
i5v+whIT6MQuVMxgDIDWrhM70tE2Y0FY/nk4NehkfFEhUKEjokFsS5HO900vjhEi25qKpzrIUhm/
1morETIlhWSjnJIwUiTSmZar+8oW68y7ry+u3IUxxpWVScy7dkDXCg2nj7EPlI2RDXN5jYp22aFV
aoS+mWeOFS8hvLiHoJcLbVuUsdGBf31oQf200mgKmHDj/7SQHQ37x1HeB71XBY8R0EQApdyf1sWR
XhicP+jifpFokuDTDgbHul+B7Rh4pYcBbDhUQhVJ0xw6be8bnGPozaYw0WYBsA/6rNh1nEoofwDa
g837HSnZdpTqV11CP9B9K4vHBXRVFRUcxzMp3/Ww8hDCeuZQR3vPgKbesILmVaSSgMdjuFiJBVhj
XjB02kPk+9pOD7zgaOQYTQZGgwmdi/JXHq5GISFS9YTGVJKXgNLyMKl/WN7YSYT0DPwDja8owTHD
C1uadxBMmTv4hv241rd01R+Cj/5k9KQ9pkd9g1P4pyyQaVess+Po5Uj/tueyJdULUu8r3mtqMSRf
fhAzD00fmXEwf9BoG57lxq5h56tqF3nxi+rFj8p7dJy4R90cP+/NAnOY0mRUet+HURHjj55++k7l
CqvJlvZf6RPvYbPkUZcjZOKPAaYboxL+THnm/UZzGcnc+z77RyDw3niYzT/VqhaGPUyg2PRgQaX5
wartPTKtO/mpOpXrwm7XCEKetPXfg021bTfi2/1PWPbnC8diw0EK5Vi9xSckG81RV/G2IRXx8erl
PQGWwvnFdLIPOb+S/TS2YAg0PlVzLIoteLAhGPZ6f0BL0ebSDHNeAVg4Qe0M4Q2JcpEoNg9uqnDc
gr2LdMFUmXqGcSiP5bp1BxRhfLt4V7fEeMgf1E3gTtthpZw1u/dGJ1wlGVHd7GfkTQ+jMzzQff+G
P7cyiX/SdWZrnJvBUo8XQIZ/Rwq2zSWaIoocJr5vzF4rAP8Oql1QEiaQXLLDh8wRjZ++tdPxTLk/
8Yv30EvDTIga6kBPwaOFEGX3tkgi29ipxHTSjUxMzsZZOsMuTTHBZ8q6Mk2L2ZdcbVM9IS3gzhlP
zoB4rsREm0BtFGgtwcph+PUUbwZSk87t4FO/IbOxsR5TTq6DNyom4HRSM5Yhhb3G0V3La515XDxV
CN42ZEKOKhZmaHUwMklEeJi2MWzcn7c/gNY7UY0FK2ng/cEw0I2M9k1kpQvQpdv5VnZ1R3stHsVN
29ndIXsYXnOE7/bXJyRg7n/B4hjR1DmXZQFbUhj3sKZQjIwJZ7RVHdETaw0ftfJitJx0w2IgAH0K
2gvRFgsmleubwIhGp8BPGwDPNVJmrQ15tshypsDmKkovH7ZoEEALPW4cgFRem8rBJJmlCroElLMB
9nvT69H5YoavgyR5nSnbKMGSFr0XRquCZwjNcwct/UzBQHJ/XheLrGjYQ/cmGugg1To/Fi7ujpGY
6kPkY8hSY/fFr0D3ysLtoCrxIxQ/KlAp6dNArCh1U20/KVseLnKJRkEFtfcs0YBeN2R5ru0juCem
Nszo9EK12/hLHQeigisy69f9dxp5PaRI+400bAfrF2foi6sN7rG5cRBYU5bxWTSpphYUKHLZ7Aji
6pC/h6BMQC+SoK7zVvSadIUi9Nzcj2uj3ahHsSnJNBZkVkfhaWnNp/LNFgPiALpgYIgGxcb1RGRQ
UNOKZO5FizOTJJVwbnPrHDbQ07PQUulGSURJD/Q3KLbid85UzEfoPePMERs3RVUJBTouIETm0Ep6
VpX3Ltij+2QzRepD3YIxLQ3c/Jv+BxUBFVhfVHCBN9dAsnk9bGQ5grxp0ZcD6ZfGPITmvi8eBx5b
49Lkzg0s5syFix3HeHmWh5Xe6BZOl6rbBWG2lYsWIyufSyrjtdR8TpX0AwRxX/fndcnDLs0yyQO/
ntBfNMGsvGrQmBAUqSv4GfGN8tCMLWcrL51tAO3Dky3Q1QJNfz2To64IRTNhJuPiG2KCOfptucpR
S+cZeI9AtTrvWZl92tZqQqmAhBc8I7Bz5R23PjXPnDhyxxbsQLnECfuLGXsQsqPWjvwvOgWYMCnK
Zf5Xa06hoTJafwYlyP/LmmTV0Vq3ieAVFFUmdE2LFioI4bqUkbhtJtcszM+Cipzi2eIUo5MGxCtQ
PQBS5HqKW0FMVIFiPRW1IoL0EivoyDV4/XeL1y6w+WhIBIEYEe/razP9GBVybArYE+B1UTZtExMx
NtAX2Tld5IJ0RS3sMLNR+7nvrovDA9/KzKYLnPqfWvXFWeBPk5bSJoIKXmfOegvaoDu9z3HTxdGB
cUKDpBD8CIj769HJUiMnStECnR6G+c7MRMWOlZq6li9Gm2aSGw/5T2U3Fvhfufmu9KW+a5Ft5+Si
lkg+gL4C0naG7gEnz9wFm6qLLAEZx303PgWxU4U9gWoiUbS1Ybj55GqCcoBQVDnVTpDRd1ld++pB
QBIin7Wsm2D97yf/8nMYT4c2tlah4QZQUyNatyB9mYaXTOD51lIgBA8mWtjB1oCeeSbQQ0o46/sS
p0xaG65hfYxDtcsNNAfrIHGsgwdDLkmZ81iUGccCyhxJjrmFCTvZAkUVEwfR711TOY3CkxToT8Dq
uEH8KRgD50Cfd9/FITZbQbYIvz/Tr87MideOBa7S0ooDKzpBpv1N8JsHdEjxclLMPfQvGyZ6v0Dc
DyYAtk/dV6QuUAchOuERYXd0l/ZbE3QwVfd83xsW7YD7x0JuGbIkrHynoPhNBhhifGqixBkC6pnh
TvXLjRFy0EyLk3ZhiNmNwxBkkg9p9JPY/PSzl6l6uT8Qzu+z6p0AU+r6NObxyTLinxa4XS2dV/Bk
77B/Lco/Y1CZhQdhXw6EZRqfgDQ4VOBBwD/SDupueLRuBiiL2aWKd/n9gbFplhurzJ3CL7VEUASM
TP8YvPG3/6RugBzc+2/T+31LC7sHPvC3L7AkzYEudDpO3vg0mLUnJibaKsPWGyyR1/nHBIf/NyIA
6WY2XvQFMPOI7CgQl10Vn6LERgtFBGolUqVE3WcrfuJveVT/GGOmr6NahsQGjBXmY/rZPwgBqUuI
4TgZgda8PRwyZDid9t9F2ZshMpEoCNVR7oUyPrVqsR8n5OOAUQSjFo/Cg7ko/bEj6RYuY2DNmIHE
17HILwudFr5hHhNffprwjvMLDWe5vh2bY5O+h9x+8KV9JoPCAm2UuCvhWLs2GEYguoOypnVU+rNk
bkcoa973wkUD8/tEtUBMckN+IotdrYMN0jrW1l41H6eA98RfmjJcPlBTQHAF6wATiVqwGCaV4fvH
vJFtX3qcSejDOvUAVgL2Ti1FzmOfvQD8WSM8vWVAY//qW7ieMqmAmrhcUuEIYex0JHqiOm34WvWv
RTduUkA1Sqdtz1aOGtGrGJJcTYlveVpZ2FHOiZK3mwGwfhSGwEyAMwzslNefkuddnJfFIBzRx20r
1eCm0N2zIg4HAptIxIghUYrWTVQ70KiNt9C1mUQojdLPouC0+zmeoh+avp1WGlCOm/BL9e264NYU
biOKDuU2DAgvWoyKzVwCX5CpVEvCk94gBY5YUk6r7Cn5pqHkBZkX8lJhC0EZ7Nu42swIbihWsncA
QxCHAW/Y8JQrml3TdKVab9aXRh1Nslsp2U4GPUxosLu/N5bMgtQMkHHkMdBCyrYNRIaSg3ilC081
noOObqKKlFqd4fpK1Z+itMw2htUjj1L0dBOHpfRi4ZHv3f+IWx/Cm8xU0W2H998sHnG9uEKXQnqs
nsJTEY6mDe1vbJ8mFzaF5vNYk5l3LfwIkhvzNUsGJse6Ybo3urHvJDHKTsY5qIk3bKNTvb8/mlvP
uTbBjEZpNT/JutmEREzBbVpiICmXmcdpSnZJsEZzvvvvLSJ0gmsSyZeZkOt6/rogTM1QTLJTBW6x
gEwWyZR9YDl5a3eqSnReAXBphJf2mHinaJmkxBrsqcioixOhhStr7hRvZ8Bk8iyf7g+PzTj+WbQL
eyxpgZ8UUxiHsCdIttl86hXR2h1FW39TrNPc7oA6CDdNmSP+qDY9NsAf8wT92Dzy/A1QJJdxRuGC
jo6X2YcvXphpnYhdbPjZSS8bou2r8aETPv3gILXPab5ri6+6+GmlxPwepGOTm26WS3YdJkQZwl2c
5yQJ0u1UiZyds3ASzJ+FpUd8RDMe2ybRgnQjRF8bPit1hGCvm/v0XfpUbGoQ8WdwrlNSrbRDv6k9
GSrCnOCx4Acwjv4FsAYhdcOqgUVNAkiiHuUnqbWQunBaBP/VUODKgFbT5GBwNtbtywJjxdNlfnsD
a/LneX6xBFmL4mClCNmJqtlzfJJNXIPSl6CIVxx/WwgScxc/CH7w9MPQ5gvFhaG6rpoxkpP81Def
qtoTy9/1DvZV6r5/A7DzHQJzZj7XGrIcOeAmu5LzsvnDFnD1HkR7NdiQobOIVUWigfmAsVXEUK9F
9VS6xT5/SDbqUT/K22gTbM3NdLQ+6Kl/1lbA9TiVbW14iiNsosPESXBln3F2zYT8eIrE5ykDJ0pX
n8MyBFmhA2pz/PEEBT2gmx6tEW2KHU8w+M879N7YZy+4mPyqCLIBEVw9yXa2ATgTWK5ml62bNdoe
dsM6XAUb3UOfH1jK5aPyFHu5J6/lVbLiiUjfHo3zLCAfCd4tsLuJbBdXX4qgwA4wC7p0UItPVd7i
0UQUcaMJKyU/NZrXg+KN43syhscOH637aHKfOazQKXM9/FIviqEMS+2kEfkb/KbQKD0EewgCPfkk
f+Thb25XGhcN3CNxwcEtR4WG5LU5cTT1upUF/fQjeQw+1MxuI6I/Fgc81abIETnXuJuNBYwY7okg
bQVgZW56urYWo1YcB0lsnWTLbbtNAvZ31R6JoGi8aVy0BHqCWbEUo2N3UN2VddXmiXXq1t2ue8vO
5UF+99EnY67jx2hVu3Sf/VZrjlmeVWbfxGOCcpUPqyP99o9C/w0FLtKsDFrx4v78S1duMs/kxfiY
XZK2VVAPNWayqNBB8BYI4CkvddKeKhEocNsaX2X6gSoR3HXdoosp4+W3b948eGpDWORPaR+ta+yL
2y9Q1QQq1j+1GmDvyi62g2D1oL/c3w4Lw7yyMu+Wi2AgJX6R9lPvn1Livf3rNAgzBObhaba5IIqA
EZ/aB+A1jcfn/slvSUGQhl/dH8bt82U2ZSCUa2DqwnHNjKNMQHAr9Ip/Eo8i8u9flped/XdxA8eP
Qtt/s554qmhs/QGkrHhHgNgXvEvg3QOXyvXU+aMYqK0mBWdhHezCzhl2Foi/t6l3btfiz+pgPuRv
mqM5nJHOW5hxTB3+AMEscNKIyE9fm9WQop2oSuk5VT28VmobkhIK+PMVqE6UHk9md8ELQTiNvD8C
5qy1y2y4sjKtss9CeoaazspISY9ujEc/JSKnM+Hm6oGVwzUL706ABhG4mBuvnsdZOIHJCo8GtNP9
yrszeufJ2PAwu7eOAh5kEyaMuYoxs1hdT1+VQ0ksqGlyRtHNXOm/K5HQN/om4DTYhx79rf0a/h3Q
Axjga4vMgg2yHwDlHCRn6SsrSPcGxZIaxVTS8Wo0N8GRMcQ4pNoPZSAGGFoYkIFoJwMC78r6vvvd
xAvGBntxkjsjkXDEnLsny8VF9P6vc1eHcTcQWJplpODn6XP+UNuRYzzE+rr94aSOJuAmSABF4Jic
v/hqPzEjYgJ9B/aCoJ5gsnd/9i+JbAO4cnTNZuvbv46Q+71v7uZGz1ib1/Ai3lpiNxnVPMAS7pcQ
/wnYfdz2poP1pPLaHZZsWYgU4OSSUVxhwauS3FqlVMtYq5wAfCcgxfI1tra5njvDeBiF22kEXAVG
wBIB7K/FCvPQQYmnPoj7synQ6LGN+hrFWINHtHPr4ggNKK2gDAlbAKZcTx8VG6Hsaaae49TpNFfD
o3DX5E+Tery/TLduDjt47uE0wa3tRnBV1cYkiYRWPYPfRWpQahXs0Hy/b+P2agio+6URxtnTdFLL
sh/U84/4E+4QnqiXvGWv+lf3Gb/dt3X74PljC3zRaB3BCrFxPAPEB1x7k3puvCH+UD+yjuBhbSlf
qf8UxxutGEgS73rI0CDnLR1n6tPqta42FvosWlLvEx6x5uJKgnH3fz+I2Xa9NknRmEjquXxNRzeH
PFGkgr4F7GfKhjP22SmudzjmGQgiVJXnlCOb2lSKqa1F6Amed739w0JT34fqTpCioU5oD/Z7/fz5
+T2Sc0t4PVQ3h+c86ReG5w16sdmDUs/ihirQi3qJdYAjo89gw+PXZ1FSOF4ujYDr+dqIqGaTYUwy
jByKc7H56W/ilQUwlrUCG7d3fypvE0WMMeb0RAUA6Vnces9dtRaRGHo0TkpAVqTZoqeXBE/dg+47
Am8el3fK3xN5s+2TfLImMcJExq/Ks2yraISXjsZBOCCh6t4f4s1FhBkhc4haRZlIEaLC2SmPm+5V
4KRYbm+NzO8zB6ghDW3c+PB7+ZiWdiQ79GlMnRZcRcRwa+zK1EHLy9c0uir36TuvDrMRcBhYoKBE
+wlyWYw/ForQo6ZLtXO1BxXGzt83rv8IP1nVOx6F89KSXdpiyxaRlaelrvnqWVwN+8ghX0+aXbn5
fni6v14sOdHs/1eGGJes0cKjCqGBUH2unj2lIc1OfFefsl3ttI4J/G71ArRIQYSnOvj315Vr28xx
1JWDAkEWSz1X1A12/tMTmVbCh7aavhU7oIRrcCGgXI2VcU6wYgdxXGFSNTJ5otutrVWFjm/OjN4e
5dejYlw0LfIxLQdBPfd2tMmeykNQEvReYEIVu3uh2/at5twqFw6Dq3ExJyGgvVUGzm/tbK5ysh9c
zp6+GRDYHvAkhCyViuyIxCIm1LgZAKdVQRIFVgOpeANrFGfKbo6Y2YIhAbE0I1Xx73UQDq0knV+I
xrn4IX4bXhRhMws1Gb0EV3E3dijvpnzjCZC2h9gJ3mXIU0B7c/77i6OlCnMtDRUpeAYLkvSM3nXo
TmFzQ9XGiDyzAtJBAw/4qbMoLxjfBMjZMu56QAYjUWywrVdUCYNuSofg2cg3Jl66Ja6uffuLM6E3
r9w/VpAaBu0YnrnsddL3Awo9EoxPK6mnhG6FvuOmBvBgpdbTRjdiJ1lJTbC6b3ZpVtHqhYokcgng
WmSWUQGwpoESevAMwJA96QdUzewC4nU5XUnRl5JM5L69G7+f+ebR4oX8J8IxpImuV7FRFFopo0yf
x63oBttgI7k9J9V9m2SdbcD7Z244UJiztb9UGEIr7FT6TDfqdtgPO31T71UPsEzOJr492hhLzOz5
Sjka/0PadTS3rTTbX4Qq5LCdAcBMJUqWvUHJloScM379O1C9uiKH+Dh1rzfeyIXm9HSaDqdjVQtO
lSsAlAsQ3NvyUK1jWjgYMXoIN9IWi+94vQHXARBDlmFijO27bT+BbL8N7sO1SrN76eFndCw3psvt
SV+QywtuMrYxC9pJEHI9OMXHk49tc0/Y4+1Gh3Kd87g5c+vCWTPHYmxiKYu+F3s4lrA2V4YLmL13
PHi2kiOug4PACewWBfFMSGalPzMnfWoqQZLhWOHxTvqRveUu7zxzbHF9HGAhQrPQh8c2rmaKlWix
qAQnkfaOvvXXwxrQX3fIg9xWqet4AHxDpQztNfPL90rekfTP9VivwlPuTK5MJzuxAZu30+14M1GF
Qpnt0MUY5fqFQ/haNObNPyigYTgEBX/2uY2WfN3w0Cj/Jf6AcEYlJfk0VuqOB1e+oNKXlJjbUgep
8pMOlBq720zEcwvnh+LUu5zjN6+75zBPc36kWWzOxCLo89Cb5iMpeDYdf3X3f1zT1g6jGzz6P1EY
47lRHgsZr1aM0YRGddAbYakEajgt5qKQUeVCDCwSAsYUWqh1TPSwzephkqolQPyjE9KaKK/b0tG8
kxyMZD6pj7fFgoU7M9GuhKbQb1JM0J2Hk5Gg5SY6lU61T9ySJvavzk1JusaawnVfkPFevjPvyo32
hds1Pg5/3jFBwts1y/sd+sySs7uMUnj1ssHv6LfJRoJmNHvzAfUvkY5O5vqOvwo3vdu+xpvkJTpa
K4U2mEU1NlyhmqXz0hJcMIRFMg7M0kSEiR9S2I1dk6mmwmPz489PQO4fqlXoeo7nRP+6oWueDMMW
tbkLWMYWCkZl4lTOOw278E6di+4GZR/QaTd51LTFu3LfvG1p9FAcyh8SDzTj2rBe0mU0KE2yOZkF
uv6bupV2soR6ssgRsWvTekmD0ZqhCEL0WX1pDSbCyW/d9p5Sl+ciZn/DXhvGcICFr6EpG9HspfwI
ctiMNRYMnTJtX0f3o/bujTzjzULefSnLORHGvRaeVFTtCCLiSt16K3Hbf9XkazdEg0W78lb1qlpL
28kxVrqb27nbr3npouvHAvaMzXDLMyymJquMpIxW4yuAkU9OOvB0B6UjcUxvm4T5PlhOnlNgZCJp
o6iM5Co5dRjkG4tjama0Gx0hxs7WR6XJ/71HxAJoINXPkg9od7ZiFMlGhJ1NanyqlYehpY2AVjvH
7x8FBZhhkqOhBcFLxU3eyqsK4IdA28L6YDvHNGWx1wNAYeXubQYsiRJeEFgSjN+FYh0jSpWctlBF
GSz2itZGfnWyU6xMceKuertN6ToNAb2fAUXwMMNyWOjJpdT2k2nmel+kp/azPkq7lO79TflHeo4O
0j2H1JLgoPsVsxMoDQJ8XL4kVcRRUzRhmZ6mZBplOuZ+8aH2bSjQFoNRH0bT5AbWITfTHhNU9eso
D6NOE9/rD7rU5BibFqwID51aSP7Umt6WK87vm4/Kit3572NYEerR6Ptlk57ifDdk494CckYwYYRd
DG05ec/hE1Qtw+ra0laegwGNGP3D7Z+wyCEdoM1oEQbwLLskURNDoU+nJD0Vpra1AHEr1ADU/Nc0
gJc8L+zDRiM8Hhk3V6Rp6yMPnJ5MsUDTaiT71Mo7iyPBS5ER8HiMuYUIRkvTGCuBuQwMtExpdqrs
zp5sCeGsudFtFS3q1hYF77XO6ey4Lo3B9GL9IVY1oeiMpRrMeyCTUlUAqlF2AuDrDASKGfh7561Y
rY17XoC5cE8gZWDODA1ScJjz389CBc3oyqLxcvSA0XtefnWZc2cfZ85heYORjVWRnby67e8soZJf
tTGqHoSibWkw3yyRxE43AbFsFJDJopawyBmNsQoddOQEVo2ZSgmti2TuBQ+sOuDc7XWtRMOTHB3C
CupmMFFsJ2LjGaNfmEZ3Egtqor8kwPwXwKUeSv+jwdQx2qGsx77bRHL4hIk/UrZYKV6f/DagI7ZM
ebYiOJaCPodyX/Fg0r7E91KJ8duQxUK1HL2IGMe7vBpxEstEF6r+JJTr0pfcwvvdijDR0aMfYBR8
Wo9Z7cRaSVLDDYVw43Xo28KmxrQkAnaVvA7WayPs0baSJ66uOUG6ToLPFjuBzTsTaGL43211AJRO
2KHJfCoIEPX0sSF54QjIaIko6hWvggqQwkNZ1Lbo/cnE3AmO4Ufarar4tx69Wj2p0Q5/W6uvXaYG
kOivfnGsApVZ2woj2kSdpPWnFN0IJNM73RHbRHTVKPys1RIg2bL53rUCD2v5y9sz/EYyVMHgAdJB
yOsxvloKAXjWiCaaAYcfnjZsBtHN/U2ePY75oxjeKwYQsl+s4SUUEC8HpLAkp7hTfusbWdime/Ep
MuzINGl0BLxU4VNNugtqdHJu1J1quppuS4cxBMD28GCMTuGE97LlYhsQKSoyHHJ91YW0VJ6tD9my
bzP0ut0W4QB6wqHjQExA+okJGjOt7g2vEvqTGAdo8AVykHoHKPdap4a6CqZDWxbYCG0bDxrVd5r/
pBuHshqIEa3MYxqQIOb1uiqzyWRZff6LGNEeKnWIx8DrT12YEcntSzcu72OL1n5DCytdjTrWntuo
iuR7faMHb92LF5BKuNdEmjavQmdj/6BnriGMhzFwJsOW00MGTBLBltC47K3jpITk0LHZ+XYT8Lz/
VW0F7fXY0Yx1Hdi0jb4txu/EfVwMkzzEJ43Y3uiMA16uztNItHseUPJV9MRQYgoesWyEapH18Sny
BG0zYOc4rabBtHsJuF63peTqZTGTQl8Vxk+QuIEOXFqb0jO7pJwmbCkjtjG6HUWbDNAueW/kK38z
k9FgzxS4Ux1g9JdkarONEnRgg4yFjnpESC2VzYbn1b5yxhcCBjIwHbimeSMV4N8uyUiWXKSGXOen
uhqEdearOVBlxdCLV1Kp5xrNRwOzPEmjVqspaduKJmoSmrSPx7giXSmi90mYQrOgGfZDjTTzRqyJ
87CqCb1fRVhHq6htO/8YCkIQkAEjOxJRFE9+KgvFgmhi7VBHU32sE1K02B5DxSDuYWUrz0JCKtD7
t8QSIs9tpyxQ6JQJ3a8wB2g9FavR4AFVXrthMENBVyryVOhfw1T3JTNEtcr61JKS0+A2m/Ko2PUq
cEOU6KLjm7pOBtJyZOk6gGEoMresd203dT6i/sYt9odQ2aY9DTcwcBO2Vgi298jtL76KeGdXiWnf
GYoOaBxst0g7VnGhoCEK74xj4/a1i+5iLHJr3bpzmuxF3dXvAUYZEAffVpvrBB0IY5QZ0wwq3AYA
6i6ZKxWmN0phmp5qxyDq9hBQfdM444ljxGfnwwj0BRmGo4kRjGmDbWSnlqbPP58+eQ1l3HMw3q+2
AKHgFyDgrYxdQ/ZHxYkI/fctjQy7GF8kGt1UFPV8DqckEcyMSY4BGjIo51qW5OH8WhgPo4WTV1sp
rgVNMC6O5Lo+UTcm8amxjci/hcjCUnRIAd46KPyh7wSL4S+loKtEswqVmZzdO81G/qht0r1URP/x
fvtgV9ERQ4gRt2CYorEvwvT0CgyanU8iJ3U5onZdZZlp4NEGI43EOqT68jCIkVDcGXPQcO/Ats0+
3j89cPOyizd0RkW+pBKZZYmZMlBB2kEirrTGfCdaS56fC/rJeYwuMQ29AzN0NGB+UJO4JDVIZpxI
oZ+dhIC85gMQ4COfrNe3b2bBgSK7hxEXEQVTC2H7JZG8spRSVVq8pIj3S7nLNh0RmxWtOaCbi4p6
Tmfm69mLrUXoKwgZ6LxOHrEOxD81Cdk+mbwx8CWmndNhRDpPlEGxQtDxHmRaU/0OBRWHI2pXcSAk
7ZwGI83Y79m2hd5kp52nEcx1vQ88rMfrrBBDgrFrQm0gJdDWYFeykVciFRzhl0KfeKXXmRusfT4/
yczNs1sRp0bRQgkniTb61q3285Dixqge1Yw8Bc+85OmSNzinxgi0JHWSNdY4FKYR3uKQ0E/OxcyM
v3Ecdv9TgmShXul4uTcb1Y62nK8vxQfn985OAxUZVlJiN2B20rdYIK45OjlWdP0+UoWUP26rJU8A
2JSoUel+VwVldhopAk4ybzUp7XQvYVaGmxecI/9bbGN0E4jjXZd31XwvCARcOSKxG7qCzZE2jmqy
SZuo1wehmiBsjT08YeH7qqKhzdtJc90AeKk5bG4kT4axH2MwrvyMXHXzYe02GMrUnPhpXMs7GU+r
l9tXxTsWE+P0kaD5xQiCdvj4ke63a96ROGrDAhbnXiJ6iggCryqV1uqfhPIqCjwKjBnoi1JoJxGK
aR52kzsQPLZ5us/xM6wzC1R/SmINl98DnaNcVc4WT3TC8ZiLMcC3hcEE3aU9GwGqJRt1N0vySLs9
YLLfe3e7Nqmweb996xxjcAXYU/mTmlYKlMYOaGQ97J1nUSQ9UX/UAckob8qF4z+vXwpK7UuiMJs2
19awhoMWb6mdbAvKY+FSgHPOQsYY+LIveX7xZQzmPR8mrdzJ1tbVDtjqDaUJ5fBxDsv+t/HBFM/l
lfm1qeaVMqtPTH4pu8jW7f1zfMdTots+G2O9l2Qar4z6ZgT/kDZUNzV2mq85B7ltRVV2nw82SQ9y
WEH28FBtnsz7YEcdavIG77mCMOvymcvOirrpBcB/nMRPQmp3ohSoj4Tn6m5bBENlLEKXKVI26gij
eooyp0nRAXwX0JCqpHvL8D41Ptu9sMoc3oNume7cq4hMFYYAGGMa+9XgIzsB6+1U9qEm2JnOMdfL
huibAsO/VAt7UcyT7CQ95Y8CbbYKCrU8FH3eMRj2SaXWVyIwIBBV/0Iq3l0r97eljUeACaVEfQiR
NQGBdCIJyYj5J3q+TeF/CNo/jGLbMawW4zLjCBKH3rR1Oh0dJXO2dOT1KM+8uDYA33RmA3Em0AD/
R1yVxRlyBOJLZJt3z4nD0U3OnevMI2feqqRigeMszRYRMOE2ONviwCHyP0K274MwljMqOm2sjAgm
xjVXKfqfBRKvajs6Jmuees4/+BbPGKOZ9FWqpA2ehtF+B8xp11RIR39Oh4yueVmxZcP5fSrGcEpl
0/WRFqKqt30Nif7EOcp1189XvPb9fUbjM6sOparF3Uj11iCSbEsakY7CEbUbkroVcRJ0Pz0+xh8h
NQYiI7riGIRlQVeQPJ4x+NDJy1gEWeu0ImjnYiKWeA0biRhrNBsBPYzyfN0sAVfXdkaJMQuY9myT
QkNNVv4ofVohpRMQy94Nh4KuOcH2Uvp0Lsf+cyrGQhhplqRhh1ONGHsBCPT+jTrJevv5oiBKkTmy
v/jw+ibGQhYgN9YjHQxiwSZ4oqV72xQtGruzrzMWwiyt3IOByE4vv6aAPKZ/nm5/f9E8IBU6Qy7M
yXfmWkp0BQMBAuGvPdh2uh6fo5QgsrpNZP7I1d2fEWHuoyjKqpAGxDnmCo509YyZj7+joDDBbyVg
BCnwEWIHrxPBAhXMsItrTni4eNHfp2C3DAP69P+j3sfVA0diF2/57NOMkZbHEH2cNRgkv/QrDQsJ
1DXnnnkUlEtPUzSFFWO4FaYMvXWN8+Q9/uURGLPsocsNPTIgkNx3tLcd7hN62VadMYmxxkBI68fA
gKgCaOfxd07ve1vcV5RzDo6ssuWuxKoANaWCyvjw+tt6Q4T5/lfKwJrcwBIaqZVBIDhN63i1z91q
dZvCots6YxSj0+PYpLmGEtIp2fjPIjbCcfzWsrc/I8Dos5kXQpnM7yR19VLZys4MZpuBvbMcreYc
hDWthtpPUVxCLcojNuueMsp7mS9cNtqNNKwoQtOTiI7CS61ISw8PikbJEbbgZY49PS7JfJ5ELbHr
gsp8zLMor8BIuYV/UNp0FPe3RDZYYIFSzcgL7xd0/ILO/PczOlJeZoM4nwbv/83MsJEnuwsXoqG5
CS30AM7RJbaLPlYV7FrUtRwvcVdO0M46lJwrX8phXZBgmAWUfqCtCCDh/Wqd/uWucOvnwhFt6YXG
7wHhaPuC+7ugxrDMKnJpago9P716B1csqQoEDewUoNXHbZXk0WFUspLNvknqmQ56zLEz+0i9I+/h
xaPBaCV8iKDpHTg3Un3lPSDTaKN3viLl6fZZFvzgOc/YTHPcGL0Rz3SAnkzyjptMWMiKaBK6fOfG
ULTTsTtzraaXJGECr8KX3qmJie3ZREG8yFf/pUTWBSmGZZ7QA79NBikNU7AGHi1ugK3mkIDAGYn4
g5fwWbyh75N9ebgzBa0jpY2j+WQasVyBdhT7yT857mXZ2pwRYSJGWfWHth1AJCbRZjc60xF5kmdO
LMSlwkQso9ZYRiCCSumoq0O8K6n/LH0+jz84hHgsY+KWoZhitEl8sax9k9b6k5P9+rwtz9fdVgCB
Qee1iEFNoJ1jYcGl3cx7qa96Q52fyN4hPhabcZsevdXJs8NDeEArxP7n8DLucxt9EM5t2l/fZkLj
C9qMB/LRrixi5R+SGQFN3is7tGuscbGrYJU6vrpugfJeYpK/6redjVZw7JHpFCo6IwVmyPAzT2es
kHCHMQ31M90aTrlV3CQnZkXSg3mQtzH27n2UMakikv6uFGxoIdFrv8982/fWrZ9S5ZCkWBy5Ft88
c4XNeeoPM6bB8Iauw7A6NdOqy7DBZNPopPM5ddEF5wtUCw2zlRhbQM8PE7N3WQYA8ErC61eyi92k
kefQ5kQqPBKMLnQGnraK1c85cZm6+v7tiTd4sRSVXpyCUQRFkPVRbsTslFfktXRkqvgk08DHB95s
75K1uiDF6EKLzY2mXuE0tRNtioS+Ag2xomVC57qLsUk5vnHBzl+QY9TCCmRg5qcgtxM/0Aol/bwt
+ksm5OL7jOirppo0EzpGT9MdqvwGOroCmpH1S76WH2+TWgiMLigxMUWJzgXFl0BpXMn0UK/MP+u/
I8CEEWqsVZGiT3MRSaS/9fuKc4AFK3hxACZ8GKQ6z7IIqoLU8EZ1qoS8rT85183Tlfk3nDmnsg/l
vo0hyCFm7tyxdUZlzcs33b4IdA1e0sCG3ErPDdBoPw/5SrWLF4/TiX+bUwDnvqQQK1NjeiJuwnvO
SXfqLUJzm3J8LO8YjM57pY7twiWOseuQqH/u/y0m2Yya8Y9hvJrASaR6UEoR1ZScHEIS2Y/Y6cmb
xOAdgVFuoOhn/lCPyPuIKEomNvYVc6b6Ft4KF6dg1NsTMr2Xktl8hFv0Cbsyr+2cY0B0tuo0xGEt
ex4oCDtxe5irJoDSGtxn3+bNvt7WDV1k9FtEjn6qDdxIWRKTUB+dCOWaa99n6WdigQuOMVpe5Iam
xA3u5BVvKxle3qDl3njZckKq23ZdZ4FmMIKWK5mKw5w2DeE9QjicYkNcSLVqRQk+Lna2O5H0Izw0
JTeZzOHUl2Sc2ao8TdW6D2APe6q4v+a5Sp2E9xHvucsxJl8l9zMynmoEmpdDwDTiuuITfc8djtFd
pIDFX4D7ULGi4eqto5vAR+gUKImBbqp8ItoD6d85UdBSbzXmMr6pMKa9zpQp9C0ZirI2iF0n6xLZ
BxdLdG0AZufEQ3G7W4loKs4RWMRHfbVuMIrf/vh03sS7LS+Pumh6vn8NKyKIxUNFEHHmmOS/Svsn
+qs5XF0UwjMKjBPI5Tz3Sw8UmoZYVLjf9VDX2x5/0bqdkWBcAIYhi0zOQOIF16aDSu6R2xR4h2Ci
vQjFIUFtIONJZbshMfeBTgrKEQ2O/H1VUs4kPGmDUu57ENFI0JEaLw/rzsVYTH66fRgeHcYZqK1Z
h2UDdo30VzW5FoYiqKM93ybC4xgT5lWDGdY6buW0q/YuehPt6qXipKd4sss4grDrhzjvQcK4c7td
tOZZNp5YzUc8u49aN3KrrHEfGDTGOmOACz/d5hGPAGMKrGxCXRv2/zQ9vWqPrcvtq140zd+K8fXY
PjuBGg1BnM4Q9cDe31jkNT4OBGXNZOu7t0/CuYqvQcEzQu2gYKBXAKHsT07uoOnhO0fHv7bjXjnk
s7MwSl4Lbau3Em67dBpbckWqoa6E/X0oNIeYKe0qajw4FXl65zXDcySZXeinqUE7z0DOTJTsOiI/
tj3R3m/zj6OSLEY4digVY1GCRrTpHfPlj7QyVtPH39mXrwr42SUNZmsVmQEiPdVywG7ZEv1ZHf+S
CKP3ileOCWBXoPflCwzYMd1g6Iry2nOWqsrnXpSdNoSDbcZuFjh7sFYYh+3opjmVr7Gr/t6pax65
a7SF+RVwJnyMKYhqr+u7GsL32u0l3Qn3hxOmEO/jAdPFw1Z5oXQYbJxTip1PTI/+x8zG2Q9gTEXU
+okGIIBZCA/+2t+qTyZ5Mmzzv7zYvsmwpVu1G/osmJ31q7jajV9NKpgkzH/flvblPM0ZGSYmmAIj
K0oPtzfANaAP7v3No9mKo1NL1YvzS/uKxM7kXYSxGI0APEMvae9gfZGHhZxAMgUoj3yISAHrwcOO
4Z6MCRRCLzQwHAcG2k1G8oi8IY8WumssP/lLFqqXzinoo3JUQ7AQr9L0OVz9eMuocc/LqHFsH1uT
S0TBM1JJ+2r5HYi/6Rzx8S8PwhgMjFMOqTaAxCFdu270ntUuTV5vE1k8BgYZ584abIVmR3ix2b0c
qtxEpABQ5585wOP0dfhfDN8ZDUZDizjUBSkBDWw+wvJ4Km3V13HHS6IuOopvKlcevdQ0FKz1OXaL
fioP6MOfm30NzlmWX/NnZBgF1U2gTxiI3072SIN7i2BxN5G2zXF9+16+OlqunPoZHcapY3OD6Tc5
6MTFCqtUf3lkRh0j1AGG5mZ7rE+7aCO45rYmBl5EBYB6MVHNeYIvp3LPfgSjszmwQvUinA8r5zv/
AQuE9Cf4kB8BEVapzfMlyybijByjuVPgYeB1hKDsDjKmZW2pm5tk5BXvWIvB3xkdJswP07xP89qY
n3aoTJDXzva30+fn7RvkaBa7yrVKuyT0RRDBGFr5spN7gpcRhlFuU5ltwC0xYSP9wQo8gDejJQdA
Q6THKpr/FOufMWs+55mvGLM0GMtuFkSdqDaGm9//7gSMdQjlBuNNPb4/YBbkmHHbGmZFucEh1nFj
CHwcYw0c+irTur99J9zQt8jhoSEsTTYA5uEfU8o2XgW9jKyYgIPMfQ0yvZsIun6x7o3b/8+RLNZ7
d4Pu5Z6PE6UEwM+0JcHDS4shYeEuuC82lbjqUBXG2I5xun1THAvLzr4LZp/NZej5FW49CXfdCXgB
rh7YHJFePB7AxuZePzSZs3zE/FkF+2rB6LQvzS7ePMc214ovWoAzGox1HfswFvoeNHb6KtuLW8ke
yKjQt//2zjQxvwu8SkBHsegHgM2KQx+LyHFXL8kJgMsvPgmBmQLXdPtyFt+ZZ4QYm6Z3aVuXYjQT
MrDPBdOBvDbjZQE/I8HEI9jkPEnJFM9tSBKi09Gp6cdA4cvtgPCyzIuydkaLsWtDM4zYsQW+dTE9
AtUPL4jQtngxw7LHOSPDGDdrMqfCiEDmdbKn/b1+1+4fck6ab5lv2NqJKX5IM9YVXFrQuptGLILI
5laHzs3f+jfEpbS2x5yormxzRW6OQK4M3jc5Y5b9M4NdR1gXJohFjsfs5I4vQCkk9xP1XiWH4+GW
uXdGiYmFSiuzukgDJREbse8CW8VephQH4gnDomyf0WG0FStXW0HB6siTjdULAvycwKnxL57EQIcG
FoLMI+pskb/t1S7u0wriBjRJnc5xx5xu5neyL/nrc0IMyzLPG/TUa2Y1jY8hNmZ1ld3sfw+ktOU/
kIh6X54a+l8u6pwqw0BRaDx1GsFAhUyvKd6VDUDmO+SEeITmD7Gyd06ICRgHqROGMW3zk4G8YPJT
pTV5zMjkVMdiy0kRLqrVOS0mWkwi0c+aEnfWuIjgRkeatcqt7QLWgre0YskcndNirKs2thBCHdfW
zWi5a0xy5Dbg+u3bNlziScf89zPVNWrFwmJvkClQ75xRh4FreodNFRD5jjYOtpD5MINcWDgeWcbY
okdWMhqrng3U5FYbgBza6pvqoHe5cZLj8Et60fn77ZeU+pyljOmNE7Qvx8AzhCZMOWlfRsdwDdd6
7d8C6qNQZphU1Jz0njtqxBUcxh6HnTKYWoXjVuAyBthosQOEDLBjixUXjGIWwv+tEFebVZQ00eVE
nQXHlWfk9L0r7XWaag4Zn3jSsxTUfHMUYEuX0oNndiQ0GJOBkCbvsuOTP73dbrzdA0dK5+/cOhNj
Tfq+6Bs9AR2gEP1OncD9aJzsKGOJBDem5h2JsSfWFBd+n4PU5Koo/2PBEArbGboeucHN/KVbh2Ks
iSaoshiUuCjDjIjWd66ifIzqg4XiYybaFeLqyta7dd+srPatLLp/DVuNPCoWpqpfOGoAN2aEMjHC
sArqcW66NFATUuBMnQIv/ozevr1ltfuHzpcnPDMxiLg1wW+/6NS/eldystV/6B8FbCYQsgCgbmLA
iTmKYKpCkxjDLIeYfZzvTDhob/wthktyiJ2vBmr1ooyxMMaC+L0l1D6wboFWIFI3g3Tca6vn2H2/
zbFFe3FOhzmPJtVj0BmgAxz9P1i1S8LN6ForCcVn3+b1+n9dACuIZ9TYCxpCVU09GdSwVJj8HnZ/
ppctDy3pq2pyiwhjKiavr8pgNks9VtSlRPmD55ytjwRYRvbd42S7eL3e+xtVdYbPaL21NrxtLYtl
ivNjMkYkCUU57UT8gqnbavnueffgH1sikmO/QdhlcqR+ycOdU2PsiDe1sSFMoKYBdQCJjPa1ebst
JUt6dU6BsR+DOg4QUjgV/w29dV1Ajc1tAtc7l2EhzikwMYghj2Kj1ThDZcszqM1kZ+gDN4i2Scnr
wX8IaUJ691717eHZsd+2Gf3kWcmlp/n5T2Dik1YwrMnX5pALeAMxErky+eRhu/NoMMGIEabY5TKH
Wu3LpnAa5823ecdYzGuen4OxHGWdNaOpfYmDge2nJ3QRO57dodvkWdxZ97cvjncgxnwEiSjl6Ww+
lDt3JjPQEYWP2zTmb9zQZzb53fi5V48N/CQSQfKbSlKsbsNuBU6EwZFxtpYtj5McDiGo9BA7gDtP
AT1+/t1BGLOQqUNtCgKYZYcIdklMJxqjY4rXV7hoD4AXaeqALlQ19kluRYWU552Yn34p7rSJ79X1
7WNIi6z6JsA+wgsBy5zDcsI5ssBx9a1OB4BARETOSQWvfswqyl2XNpuYKyE4o8kY9UhJ/Mgo4XeB
CE9zomNYe45udbujokvLu789I3NXcpkXVZyCiYjfVSpgKaL8nLgx1U8dfQscYSPOA67diiOFyx4S
4PqyDB1WFFbYu75QALYpIe2w6uzoZ00DkeSnbTRw6x9L4Segbf+hxHBUUGGMRgWUNBkS37gaOQy5
Pa1amTtOxCPFMLM39HyQAnn2UG5kx4f9FhD6/Crs/JlrGfk+EeMIAecbmqmCO6vjNdLF2P2sEvWP
5NB+cnnywaPFuEQEtFkRJTjS5HZAHI8CQMoptL57CDGiwssRLda0z++KcY91r2UpkDQx6gMEJsVJ
91aFRECzml8laBnc5WuUy2iwuq3oi4b3TEIYjwhU1iEXO1BVzFVdvxTtvdmstGcxeRZbNxXJbWqL
1UekK7HvC5jLSI4zLI0LQxTEWMEr5W7jot2uP+wHdI/9l4rtORmGl1iBVwDaUJ3f5hZpVSLtil/6
b54ez9pzLYvfh2F4FzeAjpd8HAY9fSUJXudh0L1HjBegG97m2/ItfVNiYooWK3+n2sKjR3RS5yMh
+/kJyYsxuZczBwJnT6vKKlq/nC/HTvaHzAbCPjy94vDUatl3fR+GjSc8QxX0AGSye9sd7Napn8uN
+DS89SSild1y0tfzr75xS2z9TEiwciL3oMWvU0aKY4HuzoyLMfVls6+oqNhhDrTTec30bB7PeCcJ
AB8NSkjcDKUnua+hTV/akMZrZR248gmd+ZvuMXE8nhAuSsYZXcbCo/1B1YsEdCtUNH6Vz/fl/cNt
2Vvk3xkFxrAX6GKMtBoUdt4Bw4cUdp1zQ7wzMDZ9xNJ7lMtAAVtX0rV/HDzAw9319drv/8v0LlLk
3/fEGCAtq/yxFEELA3y29CiSbPXAmzacrculLADEW8WMuISdV8bVxJ2q+k2SW2p7sjc8Nzv/vFuf
vrzu2xd7HeJd/kzmYrWpHQN/UlogqtRueuhdyiu48hjBXGwPCOjeV8GI34/3vL5U3reZi9SHJtVb
A99OKXdP2ML76pI1rP/wLaEFmHZ7UuzH2gZcj7P34Xyf3p9ebt/BwszAJSXGhxSwhEI3sygmG6AW
92QHg/Gk28SlT4/ZavfLhr45toPRQ4fTEfhViL4lTIxX8TBRGVcdBODg/uqfw2fTSekHwKcPdnf3
GNhY976h6/DJoa39tD6mtkd919q83+YA7x4Zp4OtsZHYVfgR7iNyoxy/ee1qLrnLuJq2M0dxNPHx
gXzwtHwhrXb+8aspO7PVtNr3tfb0EjvCMV0VvxMCDPfo2RZ4G9Ruqz07bvc3DMe+y0tPJUveVGny
zPB7zlXyfiWj7qVQe15YQpb/+ssz5TPv2k2tYnmzqQJ2NK+x87YA6ixs4yiIadiP+NUaIYSTFV/I
U17KCKPeWZw2oTXLCNDvH2vLkfPnh+SxcZFStvfv+xa4oeNur7w0GjUOwe9gINE+4kHxy/OV/m9F
v5qr6yVvNMxZx7DMmiokxtZFdz/ntWuSrUv39Xkkq7Xz+ZfiwGj2aBhZJ4hg7EAo59MKT9QYxR4K
NH7GOr6NR1lckvghX22du/1IHqn90JL9+o2+P7U7urJnbLetEtklL47l/AQmz31bJ6/XLZkXcvIV
mp8JeBhIGOeYcJ7dr5agwh3Z7sHbVEQmzge2ANymhj17twXiy7SdketlazL6BGJZko1tkc1gC79j
8h6jZFqvBbKpXIwVpiQviara8fGABhltIzibwN1tRqS3ZZ8ov++042uT0VbenQaA+mNbbuocNCL6
pHT8wllP63b1Wq/uTNFR/ugPEra7rVSs8F1ZewX79EhgkhDLJ4dtCWQLYh6kR6CCED9AW2qyaRPS
3OufErooN4BfwH+Y7HA3YFMnVn+tkv2PTyVCid48Vrb0VGd2dN95WOHxmO2LxslfDDenDX6u8Md8
06KvjogoI/1KcbFbtKb53kNyKV1J2PdxuM9nvLSPg7hp3FXhflhEw4TrBhUzKm5L59CDaBivBztq
UdNGSkP7LTrTbrgrSfd0ZzoBRSIbm8h0GtiFG5nkdVMSLJiGN8vpcIceXldoyMbVVpBUK6V4jlLA
Bivkbb9aAwvi0ViFjmM4yEgfrAd/V2QoYzyY29QBtGfvFiidJ781bNCbyGgPErU+jJ28URuipaj4
Hu8DOx/IRg/nvin9/0j7rh65kSbbP7QE6M1r0hTLtrcvREvdTZf0nr/+HvbsXlWluJX4ZkeYEQRh
OhiZkeHjxB4JursW6zWHwPnUMJ1hkmqwDx/ir2yze6n2p8rRnm/k3u3JA9an5U4GvCdlKzh3wa58
Mh61kgBxFZDGWBrkCnCNNwAcllDX0E/94Ey+6G673VPxK2tsbRM5ttkBNyb2jBNsn9vaRgkkL8y1
oUUDMoJlAumM7F2wdUv/YSAKMHHz78/BkW/8z6fhRVMIiXaOvpu25j0GLnbolvVJ/aUPZLPTIfyz
QNqjTXJ4HrYK1fUbK5oeDYV4NVZXJF+GbW2TE1pdboj7UBPqVk7qAOmrx47jl97uscdplzrfnQQY
KL8m251ytOe7U+yJRLqvnyJowEc4vriP/nTa4n/2BlKOODRkrnp8ixPaOH1f/zxp6AyyTfxQnIRg
v0ZO/mveeEBnz/FHyd1nxMOupRcBxf7PwC1+DYC4pmjOVcngxKVrUffkv9j0S93cFPtTZ4NTAEoY
KAlvYuxHeSw31q0k7SnpnPTpC1ZuguQfggPAY8vjJwZFiVqST9GXSePPhrfb0F1B7q3PMCfRd+xM
r4H3ZNxiZXX51KHmuiswcuzgoYlkdJGv94my2W2F3AlCSGXkdnZ+RMF7Y2ufH6kN9FjlfoH92XVO
09jEpwRH+xuZUGF7oi2Zbpo9deuUEH/rVgCJtxzMTIeufCvA30lvSuJPdoCz+YauAh4pafdPn6/Z
zXPmjXfRMflw8tGbfRGPoaPHnQ7+ryu0NTOrAchINVRFxZAvqz71KDEEIQ569OAqHp7+SN7j09KQ
QZ02I+aN7i0w8NYWV7WL0ffNMUdc+oxPJc2NUlPV6gEfKWW2tI8fH70YePqdh96h22JbwnNWbi2o
0fzIiSB+eGOM+wXvjNelZ1Ei5iZoVxN5f7SAYhDbAUGW0r9+yCvNPZhAODvkxSCeGQ1RDA2Mgwv9
46sTu0eg3iin6hWPRcM6X4Nf4/o7u3ZJjonBQrOls17jTsuSvLxJzwnZSx4eAI+tFf8PbClYqaLI
ig6Iuku25LKP5D4Ih0eLoNqfix40JEbpi1v0uifAw6puuQhyKxWAhbc/NJmjTKuky0ITNIHsnkcw
g9jtEnvfA4c3notyydr16+f9LOaTR6WQk76Eh+Lcc77y7/TPpe/DXHQUNlKNdW6LA26R1NVOGoD7
B1JwyMg8OowvDgiyQmgo6Lx6AFQj5Hgj2O/Hx9CFqSM+li09712RPDz7PHzFFQk7ywfpP7W2s4cT
pk0lZUv0gmIWL3rhecLsAJRhjuUgLOHL8773vMh5TNBHkpOXRzgg3j3x3a222T1HxAZU/Odk70KH
1y7z0wPOaKAL/hhnPFBlWrUj+Ht1nOP9582NX5E3uJbeviCZiyZKz4OcF/a+3wcOVk0B/y0kzozi
qP29uRtt98HdqfsHmAZyGzv33zDW292X/3USYaFeFHI8RnDBfNO9LtE/k6RXvputwwlW3wCwAV6w
5N0EznF7dAZ86run+Q3CBgyrZZ5CDthgWNzwKvic1/QTD5yJRDJLWEa9pH0y2+WJm/p3Ke7iQf2E
g2c/XB+ifKyWYMJ5DMlxu5z0xnZ/PaIlJiJw03Knc5zPGLHghJzO4q1pjg3XSicInTi53R8Y/2uH
fKmD/kspdSqkMj4Gexec7ev9S3inbl83R2db2eZtS1x/Y5MH/I7JGbQV6K6LD7Q3/gOWbAImw+dJ
K+cxshUoITJMvV8uHYiKPFO88MLyaiH9r2BZKkYm/jIl0RRmbYaluQhYaglu0PBq+hgTFZxmz7vl
NW12TovRx1qEvjJA2vXQmrHb+78D8rDc5fUnsuZcYFX1H44Y3TwFcZaOugaEJ/uY3v/KbPqBaQYu
AvwKBACs4RkdRjdb1GwKSwMdAwHf4L4rv2qsBAHabQ7gcgEt+dhyStyn79q7ziDvFJkUaNckqPDS
n1MU3fDdgO15MAbCa4rjkTEvfYwosaY5LsGeQwOiZCT4nUEoKF7gdXZWMz0Y1MEOUdn62fJ3SUiL
jLQIRhM+2lHC8BbsQe0LiDgjNAfViCIyJ/QG39jSrwVhoeI89rWKwjl15q1LpVJOcbVQ7+7vm23u
fl5nbzXlek6AEfqJNrXUKCAgZV42OYXhyoH9Fm7FxrWep8DB1fEWF/0vNIEPaciGhF3nzN2Jc5AK
k4VHfbQAT6TvEiTGW3d27fzpX3H3hxJjRwVsa+2UBNw5wXMyO42D4DV1Ol/EhQmczORqCmiZ9ftv
tljjBwjxvO5jsFU6Ghmwc1IiwVbEpBIg/A2gEhEOc2tG6ZzeZeXqv1J1nMNMAnP0bfa108aWUYiN
duHDdTproRg0yR++2FAsiJpAjREOIZFS+Kqj9J7glnu0Usj7DAu66DGAX4G4fpeghq6fKoPwlMqa
e3/xDcw7iLD9pYmWi5yQMErd1jcPkvtQ/fo/HyrzHoJEEDCdjkucsEMH8yNYpeM9mad/Mcm/qOc/
h8qYgUSWK6uffhhaUOwyAC0MHrZrbbgcLa/pbxP6hxJjCGLdVCc6gqNlX6gF6Kwe4+mYnjst03MB
fKUEeYoYA5VcyjwBZUxBLgq1ZUnLO/cAXXmrO8ImBEXp9rqArpuCPwwy6iRRo1yIQoR+GWZG0g0F
5vJHzO0mkhcRu3aOjC7pFNPCyiXcmHo3IKOKnb82AIRRYCzh2Fp24MWAGt300J47ehS24U3j8/r5
OFfJNl5QocnkQIVtnezmqeuAGaOHpaNHbh98/8dnCnxbXZVlOF4AuWWuLhumsi4EMNt7rw1AwmpM
HjzwbOt6/uOMCnNzemfNc4ht4I/PFonsdCQjEFtD0jgymmSoG3vhw/SLS3XlIi94Yy5SzaiiZirE
svd+fErEqpKLXKS3427eWLmwM1J/zfo0gRyH1fL2MiJiNlZzZeeB14Kr8IgwdkDS9SoMAfKI4Qpr
n7/lyJO1vupWd9b9fEfNZYQZ/W52CUel8L/rO9k/QHvnZPeEHKnjYATVAXqNI/oWt8l+zQu9OADW
dhTZlOfLDeOsRdOubAu9PL+Cw+1XuX8p0QFIdH8iwnYKUEW7LsJrNkOT0AxqqRiewfp3hnauiWGa
JNALk41ZwOBw+Ci57uHPhDujFS6IMIYpG5IB/aAgUrnZyTqpN91TuNO31UZz47sUM72LTTzlrr8f
kQr/7tCQ9Z3fCUihkwmDFrzkxVp4cfE9jP2yUm2sGgPfU3tH2RVVshnd/tSiQYs3Xs49X8aEZYJR
dnoDUk6w1GFSYCA/PVhvvIhpRb1fcMTYLxH9tlSLQOb4K9zdmhCZgejudVlZfUJnosKoO7mrxEqd
QKO8DQ61q3p3iOE5rjyPD0bZpbqUhGKL7OsxuY3d38KmRgj2b2zuxWkxyg1jPHJSi+Ckchu3cDsX
Tdgw7xl/ofKaG39Oim1op6E0ajC8wyNmlImxV/YhSm6nwmufyiOPr7WkxwUxRslZM3qhVQGnJ91I
ryIUyXFroPopOR6GDd/V3XQMd9TRoU+ct25r5x+aX9iCfXAVlUC1BcSutrvoqKAOhSKYG3innd+/
XZeitfTXxUeyGifq5ZIuJ2KOGFZ4iRUUvzDrbAxe0fuRvukUUihOXG+AGZ9IN/FEZs2OZrsWbZq5
QYLiERrnp9JNIieZd3V511QbsXzgfObyGVd0lsHorAQnqbctyg6iHey0l3A//lQ+N664B0CwnxAb
B/TrswIgSuw9c4ivPzXdUDBkoWJ7DXORo65PWhHhIid7+HhFrXIgLQrmuRPvhiM1Ud+b7XImbvyo
3sBydfjblAx7yykdzpcslP46BuyA1eHmmPJf6zJFWVBCAZsl4RgnPRLlEsrgqN5+Vdvb0Y8xyvSG
2ttDQtQ9puAc3lDTuqb+U/wRGU2dK3VgRT3CKqWz0y8sHs22eKQPHC5Xtc4ZFUZJh2mpS3mI4xbt
+lOw0zdk5Xm4uOuW4IwIo6IpIKFkMwEReBLPOoZ0YkSDw6NI7q5f2Uo25LxexqJZd2Il1moJOsAc
vpcfFESA/nUK60rtjBVGS891ZmbtIp4wav3N1xv1C4fjW3OPi9HRiobR3joHjQmbMyS/3Pe75tNO
Nrw9CKtP7Q8vP99xlrUOox41sx8Jg3SPW+Fe93rkqK6f2LrS0wxF1ZEgU5GjxTM7oxKrYpx3ZTog
bQpskeDZSm1lj14RuNWmR337bYnHZHRnqcgSaM/15pMj4utO5tkXMDKuRjRsZyUaHl/HnABKMNz1
ewudC8tYXULEfX40T8ChxOblfMONJlaV6RlxRvYnS1GFMQXxscOQ9jYnwcElvetylPZaWyv6nw1d
U7H41LJUhsk4iTol0uoBb0xFp0If404BpmGPOXaxHWNf3VVEm532pUtI84gtgvuygtoSE4BF6i/p
A/7rl7yusVXtcvZRDPMo9RizTnv4TdjZRFNbfXwC4H/zcl3E1h+MKSkYcJFURfrZRXMmYtg1k8cU
C0Qep92MStKb/cQtNCzH95cxMGEGRFHHtAG76jzAUoQxCsaFk/xVf9+rd/RG3473Y0Zy7Op9v+M1
0q7lEzSMxCu4TuSBVIO50ALz65oQ0OEx/k6fl72zS2Y5tg/ey+8TqjghMY7S3Yy+m4doUyaEc6SL
jWf5Bago6hCmrGuKwni8UyEWYyJmA1TphPmK+jF1gVl5ELG8ddw88CaVpUUJXCPHqNW4kMrYTKsB
cDPYDVGdvBEQ/gG6r2xho/Hg0H5qfX9Rk7FXQTMMPBcWuyfM66HKTchL7Yxe8thmdmjYOqhR37UP
b28znMHiTcRE9CfnWNfESD6jzHg3bTAHRdw3wz+w+OioOiyZDazA/ZQ9mVTI8HFM4toLPCfIuJzh
pASF0IHVKCBH5UCJRonotTwlv6blIKqWYhiL1OiMuPTpPNMaAOLoZjOJgnWAVW436l1WYoex+DGa
ni5YNkbtbAtYT8UpoG+Z4E/GRxLJpC93hYT2xrzviV74UoRhfpHzgSuzfhparP98ICNgjVzESrm8
Jjwlw0t3IQmPXwEgM95CW/RpxYf9XHNGzikyVlxP8l4xQ5y8AuS7akcbaOVGWboQheBV17en+Wih
IBTZPXx84FFwUW3X/FcZOlG0dN3SdIP5gCgWFGNK8AEa8CoP9xaGCkb7JHDzuOua6g8hc8nznqlf
c6inuV1k7BnI7hiKek2J6lpe/iABu3ynQhKc04e8L+0uJ8nOum2PvBzXWhUO1/v/eWWjBqWX+1Ss
8An7Bc+83w5f1bF8yffzJtt+YIoU6+19N3H9ZBOceImkNTdKVnUd05WSIf8FiDvTQKa0nBBSV0vW
DL1+3H6WleFwiO8ZDeYuVZOiB68AjWN7m6f2kkvZwXHZPCEvSdBCIzi8lMf6i/lDki1XBVJVDtMw
DyhEa/sMUdjSLOveArA9OgqOtK1+cQt/q0bnjCSjHYMgLacggZF1lrVmzR02dgNzDKPGkBo+GMwq
NU3BklRNVy3VZM5UnGmPLSUqTPrWi0U7dwB/pN8Mh/Y92U2c5M5qNIdc+f8QY01O0GXAT2lA7NlA
rgW1YQnrm2QAE1GeJ7iaNT8nxZyiHtMUWLXy8Bhs2k8ASEUn2dg2hYdflRuhHDc+aZsZaceh41Ra
1kqc2J77h0vG2lgdnfQhA+nWM8hNIrttS9AnQe9a9GSgK5znJK16fucElzs+Uz1ZXmUp9pUsOaZE
QooRCg4wa0RA6+K/sdyaviz0U0xD1hlXNkVMNmWWtjiAgDJBO9USQ4z2b9nxI5ffV7AaaMJRUGXE
YPhXY6RTSXVBAAINtMqooBHY7IR+JmKdzjd6hh3IpO8Kq3XKzAAIaR9UcUVaWks1FiGane4Gndx+
K4Ih/b5+DMpC9i/XCSO35rIl2ZJ/Wv7ODlycU6GQhnR8pAjZVFvqXid5RxUydgOxosIzgSlD30UA
sEqYrDHvk/l3l5JKuaMoEdFX7cOi6GnXql9UupNzIk8vSN25TX0slO9MrmyKtkz5V1qSVERjOElz
W683U7MFVIOhcyryq4obADnwsoEJZbG8FFoiGoOSjI9YOZjoX/1DXgCW9CN9UJ6un9r6Zf6hxBbm
KkMKa1kGpWRrAf4bkxjhr2ncpdiFhdt7j6NNgqzWsOWQXSmwaqjO/Q+DP+OIZ5e1eGshwMlGjDpK
6LFDnU6xdy0307/m6Sxrk9GqYWE/q8H4VsmozKKAGvJjjEWm86m55eXCfqINVurOKTCPwVSEIsX4
zPhoFOhXFQKiT+7k1jnGQeLdfBgt0m/zm1K1tVc52tJoE5SYa8Fylph0ow94tsaWFUdUsFp0OIrI
pyWQ1tmeyq0ZboQdlkD2+omaTlf6FjeUWvONoRMVUVEldFRprFJUBjHNShjS2sm+j71g69sS+1Zc
u/zqj3y3b02qz8kxKnHO1aEW1GHRwUvkdnzMAQlmuC9LXcR0vx+QNOUmOdYk4Jwmk+OZAm1s0Kk+
YG868og3QAMrsN9F32YA7zikTuHA9/M1HiTPquN5TpYJkfOyy+J5BtkCWNbAg7gBhAJUEVEHePeq
s3hGoj+gobHaF/vaSY6FiyonJ720phGXpAt6wHQD68MZ2Sy0LsjMRlzaC35Rx3Bn+4NuePMWqzms
Mypsri5PEMSFlTLgKVfk141AUEKxsaqvJe1Dekj2RsUbsVh1AM9JMn5E0coUEFFgbHLVr/nR8d6d
/qA64W2/Uf30d+RytNWaP3ZOj3kno5CL6OQEvWOJ/UpxaX/NpxSLvlGQWeKzT176cy0W14DkJEl4
mCIWc1/6Dq2QltnUwyVT+4A6kYEIdYxbagsz4Buv87YuI39IMeHxMAWiLHUmUt4b5bXRSGU4Boa0
BID5yt6scqitmhsNEIeqAfBoEy00l5yFrR4HkQrOHLi2zX2xCxyYl3t9n3D7A9cP8Q8pRvd3/SRI
QwK3aMK2zXE7VSRw0F2AElruOs2DsEXTAE9Q1gLbc/aYFydW8xijwXkJbEW7O4Xu786Z0TqRc8v3
6iIDrOE5I8UGQXU1NIqggBTNIBetLamRQ3VbQh/WvEs7p8ypSz/H7FgUsd11TusO82tizmQABlm+
U9SjNThDgAzhLm62WhhClO2684LOtt4765EW+0B3e/q7jV6b8mhFnzMATHJ/Sr0IGGOhWyDyqgPt
MKg3YnNKRj+gnHWmq7ElOi0NybA0VQFK0KW0IHFsmhQozI+v+3dRtwt0dLr2neV8lxifc7hNSj9e
B3um5/SY6wtEpWh6JRiBzT2hC9IC9sgzSnvO9n57b9i37subMRFbs6m/azfAJ8Hq5PAGswif19/k
j9P113eg9wNtdrKiGSrzHUWKdbe5OUyPr6/IWcwAUAWu3+yjVWHE2Ag5EPcjQTdBv3ko7XLzjc3i
qEXu765/BWOtgfAuqwAiBXiJqOuabDBKD53QdEoHLTmUBvzf3sZN2POzMSoky2Zbni37Oj1GoP+b
HuBYJCxLUED18rKnZjTbEDsGDlb6BGBZL0l2JnJQncnhi9EL/9BRcLomNr+amsqqoLgJQnOykoOg
fkcCPCt0uLaywFEFq1QAv27pJgpLoqZechOq6dD2bZ4eioYete4LaHZeOH9dPzLGufmHlTMiy0ec
edFTlVVVN5fpQcW471R9ixjZVm/nzMmHmqO5l+89E8m/SDEmSRCyamxG8ANoYaww7cSCQ4AxRH8R
YK4lb9K4w8qH9KAPyosEFDxAurhjrW4NBF6RqG7NYHTjxKjJ9TNcFbuzM2R0TDAW1hjmYCxsgs/W
SIkWj5+zLuxnUak4Is4mQP5hUoPQiYaBUJ2V8RoIQUaIzcaHvnXV6E4cbVG/zTPP7G/y8MOUkIeY
j4YRkVI/huJrmGE4TRjskfJ2Bq+K59mHMB6UVlryoA74kDJObEl+kvWUlPPm+tGuygxqUoZuICaH
Fr8UTystiyHsIZ5SiAUuWOkUUZ0jNau3d0aCub1p7idd6CE1YROdal1zjLrxIkP9zBqdc3mrR3ZG
ilHKQVWoQ79wEzffYgnosOirNNzrJ7ZOQ1OBN43mUomNxrVSlQZxaNNDLea2KXzVJqbneXVvHhHm
7qnVZmWH93Yw5zshSInYH/vJ4JzWqmpCyfd/OGGsx5BN2FtngYicYVFvuSmFR6CU2nNf2EX49m9O
DZVIEzVQGTWlSzmTxX4K2xpCsGSZqvqpNFRSpxxJWz01U9ZQ20SojHU7l0T6OBv6qOzSg9EEA8mB
qu6bYxF4bZnyagY8Usvfn6n1oaCSFBQ4uyB/zjvsJqvusPWJo/dWH6cJyB8TqUM09DNEphq9D4Ey
pIemNp6G2fwCYg9HBtg47R91h+yVKGqSIVrskqXMiHQ1a6b0kBlhR9KoP0lqts8z6oRt58VZe9vi
mcp9csTogl31rp6HsdvEkZMq4WHQA45DuXqwZ9/D3KEspX0Q6ePC80SK4a7Rvsr0+bowrmgkTcT4
uGiiRQyob4zSq/MefHaQk7zr/FE0k40ul8j8UriOg8iLFNm89nLEF+QYBVjKVtGHI64xKwcvr6Eu
hl/SLD6Z4vCS1wAbptsUE0Mo7ylZ5uYlutUkzjWvOIoa1s2IpgiG0UmjXIqrMKKxP596uDpJTcQm
I5rQoTFwdiMZoQZQH8b/3K5cEGSuMdUjcbLqOT20sgLs5spAGiDITQ6VFQ12QYV5IA3WXag5Vukc
puLbTIDmImmbQQ9JmbrXJYYNiv+5w7MDZPQX/IwuaQvc4dTdR/pdGWPVhXKEv6/dpngrKtbF18cW
OwG6nqME/hfSCvpzFICWWSZzd6pITTFtFBg1/SGFdQ5Lz4iJmG5SKXZNbcIK4eBoAidHl0/wADnk
V94jjhglYFlRFPRzMC5/jj6OKU/l9DD3mZO2CFuxDoneXz/eFcdSExVDQxXU0CGdjN02S2oqktkl
h/g7w9LCu0Ddoyub0Pkgw9vL9K/r5Nihs39u8w+9n4nsM+1dNUVYi32fHKLMG/JtdEj96K6jTjfc
oEhCKDBxxvdGfpzQnSMVbqh+1c2npN0E1M41J1xQZ1zpRtgAAub/+GWM4ZctTWpTDSehUzLLRHkL
NjBlsR8drIfyMURGemPeSQC7toi41DuIFrmieJsHme2jN+3N2l7/oBUThB4/CL4KKBGE+Mz3jEbS
Wj0aAQ6l+j3q74XJuYrVF6ziH+wARo8f23gmJB2ELxKTAzZV76PhOe6JDBwf7Ru7Pm6us/Iz+cnE
R0u/omnoeEUqLOqlEizlUGrlGNGyhGKf8DJkjqQ+yy1gmuoGqvcRy9QcqhoHswiBReTl402keVXd
OQLcf11/H3kFz1WtjOgWEySqLqka80ExPjQaLXxQJ+6sfqOXwO4CxrkXyu9dfk/pvjJQmzCdvNzE
6pPslN37rPoRTQBLRTnvfPWiNVMycROWZWnLRZ09CUOM0hnIrslh1Atb096smGN0V9/4GQHGCs61
IuXWCEkKmufOnDZDNW4Vc6dVv2vVfBuVZwoA7es3vqq7zkgyakVKIAdlD5I5fVLjXYhG7JgqznUi
bBX5H2WC4pVsWMCIkX88rLOTg84spCQzQaVMCpe2s+6m2M7oYb8PbK3Vtl4Q5zMJxTF1YkwZbHop
7jmGcPVwlxqCgpQJes6ZZ5rpQzVEkQAFWn4oL5AiF3FrLqboGZpt07i7zvKq3OIdWSjYLYU1+VJW
elEJwiwAx5Oq3UBbOeM0kWbwtT7fpbej2HIHNPAD/3q5ZwSZhxKIRVQrI/JBfXsMZwQQEk/8Vw8Q
tU5FMxXdRB7zkqU0LiUtNeP0oAgpSehH1tlSY+e/9NQNckAaaDzffp0gGquWZBqaXBm7ChwDBEoK
3r6hRdDj6iEZZ1dNqBtmgp1ojiq6kRra1y+ObST5R1YRHiFTC0aBfX3JZtUiX5uEUXqI2oE6VSbF
tjGWutOhWrPJOpRC0es8OwI1NrVmJb5sTPX9ZIUxR17XXiYqJ5JmARwV5oVxD5XcauO0w3cAEg9m
y5ZfrjPKLq/5YfScwPIBZ48yVIRBGgvcp75RnOwjdIeN9Jr5hhf9bgFT81jYCZpYDsDEu9dsRQEE
YnpKtugcaG7of7js8a9vYXxHQ6QNTSJ8C1wafSMVoisp3702eFl9V3fvUnCIKEfZrjqN5/wzFz3O
vZAHAKk8HCdKytfjXDsTqioAU0M8B7WAPmpeQXXNgkio4yP0Ri4JnQOXRz4EVquOIkXOIjVIVH3L
+tv1S2X7fP/7IP9QYB5pUQuKni4H2dkRenxRMMFOoIMSYyY19i1X8ZuAxFPMsSIcsorIPNV2Erva
bFIk4nqSqPmHPLgYJe76t7zot2N7I1MSjs9h/hTShswiZnF1jsJdv05Zt5B0t6Ay2Gk4tWpgYpDG
OOht+ZX2eUmMSfJogim0dryhBt1gVFuLYlsI/SaUd3Iu+5zDX0wIq4Ml+GmmouAGZLZJd0roWGIQ
GDl5KXrOk4zoCXTjLNiZLvsyhsxEeSTAa7e7RPBG9d/oy3PyjHTRXsQBmDABmoVe4KC0K61C47MU
qUsXjFg7ipFwLPuqkjrjmBE3KUm0aiwXo9p95DFmNpGIC0Xe/tw1QwBscoDLyaahSqz7EOdtIU5S
kBzCGRiqIjoWI7ceXpXwXSwOmVZ5ilpzciyrLosi4p0if7lsvGbUb5pikjdqRGgko4GL8NqOlpMm
r3GGUm+O3b31MRjmu6wfOPZnTUUocPRVHWKEhZEMXQMjjBVwhpEKTnVijvBqeeHqoktZKVUN4PiL
gGxAjYp5q/0gTU0qQAmV1lFBI18WP3cjanLh9/XnsOjPa3RYhyuS20gIkZzHBimHtkFsK1SB4yx3
MCuwsIgnUt5M9Jrbdc4b43a1c1mLZokc6px6ZvU8fprFe+fI9UBo3/yLm4J7oBgYXjSRNmLOMayx
tGdIaqja4lsIgI+rvV8/wLXHhbgHv0wEHEC1ubQW1jjWgjEjjT4/JM1RGEMnbhuO5v4psP91SxaK
0iaUpghOLokAaDMMLYrkRRu3sh8H5uRMcdE62CMt2I2gSP40hII75jGa23raAZColexaqzQim3X5
Tvv0LrVMpwiDwI6MYfGWptodi9q0g0bIbIuGCufk1w4GThF8Qnw1Wr6Yg0kxiJXEogDXqB3ttNma
JtF7nXMyq0TQbY7CD96I9tMwdOYeCajl93Fa0cMckzJDqPuutrfXL3jtrcNg4Q3KInwCtn0w7gIU
z6OYHigy/lL/nRc8lK6194AoHpoEzQcQUdbHaZpSjUQwgVyRLSD2yJrQbvQj1HUno1Y2cNTm6qGd
0WOkSc0Rv5pICR1C+a7OVK8vBpubm15jCp4/fB2UZVQk/y9FNtJ6LZeNhh4SGTNFKVSKNLuaOLqW
WHtdkfhqw0PaXLupc5KMLtN6oSmSvqaHMvxAntoRzYIj06v+yzkJRqgtkWptHQz00FW9scGwnWzH
YoTB66oKNzkiO7su2nlTikaxE+ISyRcF4pJF6POtWgtjhv+5bJ5/jnJ5yHSmQmdo4DhCtJeaGAHn
dTCsWXWs15UWVL/FsC+ydPbANHNQK6No6aEt7mB+AkdKjvqhOAiaHXD2gqyJJVxCLJG3MKuDAYhL
Uq1uBjTrS3rQ+r0s30ldRGTh6fqBrZlVA23OqB1grF6yGMOdYja0DqTl/grL7nNsflK2nYSxed4b
Wz03GB20sxgoVrDar6sBSdfnKj3gidjzOG9U8T3R3qNc2wVR4dST4UYpL/hfFU+YCXGp0yw7/hj2
0OQDYC7JoAcZK6bFQbsr8sGOKUZhlcehn11lesmM1DYS1EmjwQmsihc8rfkTWEOFfheETxZmcC8v
EWaoD6Q5WPiOZrKUi4g+54ndjuZuMnJXAGb+9StdUTQ6FslJS/OirMsmo81mdSgKecxQkRUwsUj3
Run06s00Y58ifY955n6FPx2M4UlgB6au/8x5n72HIO+qaKC410g+yOlLPv6uP8riNPNKe2t0jKUh
CigTGOX9Qfo4o5PmqYEysE4PQ75Xg0OqazdT0zxpAOPXZenj+hGupVPgWKhAD1VROsVE6OWtpVZs
Gv1CrTEyAH/0UumUDRA20jqxUN5Gh56V9buBGq2NBVO6LUbqsElpLWyuf8jK80T3sKorQCRa3Bzm
LqtSqkWpy7KDUFd2X/6eO8eEN9rxpgJXXiewNVAJULBsGwUpRkpbqUjzcSyzQ60iyTm0pDG31Vax
bGkmqvqVA2TrOmOr1/mHIBv3DkWTV5G0EKycuHBRYZ9fxHYnUfc6nbXagA6pWbZ7G0uJlLGBeOtB
Xwc4wSbxcyxD+AZWj+q0kW2if/g+RKrhZd6M39jaoNk+BWYzx1tavcEz+oyBLJM4G2MN9BMdsYP4
IJSxI1k9aZOZc6Rr7x67FvHqVXCMstqlzCqhNGDRi0YPReAKYuKlCSZpND3yhsLy86QCmJgl8x7K
YlAZR1yHETSR60O7HdCnL4nKC4aeGbTZwUC/72lsxDcp0NE8YQWRRQZalLZZppkXUFM7deFcbmRz
zJ/GNI8cKxlmFxtYEXxfv/MVu6mjigS0AxGNhsrP4z5TFeoQ5LIZpNkhD/vMmzPa2XEEhWT0Mq+d
Z02M4aT+KD+0crBdVnVa1glAZenBmL/0etr14m5wEMxteoHXmLLWvwYbomJpHubTsd+QkeRSUmKp
j/PsINX1cOojI3ADUZTQexiFLjADYr/IC9ON0RFgT9KAng9YCXccutKlQ9240pD3aIUQh/04Yw+E
2FQF5+BXT0OHhraw/EFB3eRSGFolz8RpqjNUX4tikxalstHyyPLSQqfurKnxrRoE+fb6ba89MDR6
Lv10BvQ1m3po2v9H2pXtxq0r2y8SoHl41dSzp9iJ7RfBGayZkqhZX38Xfc/Z6aZ1mkg2ECAPBrpU
ZLFYrFq1KtWWDmjM42IB9G1pd/P8TE25cuVIpB8zZt7YcZeDTUPTVR0l20v9lCJN45HA2Gu6N8z7
ohId4RVdLBmlCjawEEVTvveAaBi2sMTY4tp4GNIHdDSNCmbUiIZKr+wTeIkRUsrIPFqwgks9ujRG
IkWZsU8J7lMbLU6La0ySO6vdrpl+XN+flUWzAKaTEWLqwFPLnNkqpHRiM1FwGslt1p1KIppluyYA
FN94WMO7w9OyRT077lNL8kLJoE1b1XaQawpm1bSdtbmuxtrWgKwGnSjszYsqy6WUHI37xhBByiuQ
dA7ayDK3EHVorO3LuQxOE5PUjPeRaQK0EFJceVCiSx44ABG4f8VDMuadf5ThDuoMM56LHoJ6lAy0
afGU6QkJzD93BxdSuAtJboe5jCpIkfrNVO9p7Or2bqm8tBIUYkTrxkUvkWo20qhD0DhvFtnT3uvX
cfZN0elcNTRAWQzkVUykJdjfzwxtmBtNM4iNgdA6KvUUj8QAVTRVsGprhmbAA2gmqvUaygKXUtpy
6iuU66uj3EZvTnQXJVY45vY2LmqBSa9YAWA5yKbimaBZGHl9KanTaKphPAH2p26sA9Vb8PElerlN
9VgL/vj0AIEAEQz1j7wU9y5vqD2Bbtcpj7aERt/mqS7ftRZNFFSQfFx78KHYywjCHQyRAbDqUiej
JLWV12p5ZHnHB0n/2ptgsD+C1dMdpYPtLZo3dndS51/Xby3xjnYRDc4b85ShI+flkili0YVWHuWq
285JHujDg0PGwwgKE3OKT5VBkcE6WKYkkLxiLgDG4mVkwP2hL1y9VDjunQglLBgle+F2uubG1cuE
8Wzq03UNV+WAFgedqkj0q/z7q5aoOTUKdjBu0DI6uVW77+mJiPB4azapYgkx/wdtL5+uprgFNLvu
U3Is1PdmPDnTq5IIvMW6CGAcHB0cRmgEuFyxfkG8KlslOU7SK7FeE+DCxuL++mqtuApbdfCARLcB
Q1lxZpiUk51kZvWhhoEyYlv+zXacCeA8eFXLEzWzhhypcwLCe1nQAEpPwmrI2q6zChbOFEAoGKN+
uVZ1rNQk02pybJQTMLua5eOFFokc0ZoU5BB0FK2AGwAY7VIKkeeBgueUHJXhgIGSrp5/H+LntHq+
vimrYpDmRQ4eWWVgxS7FSLMq06bvyRHo4U0ZtGA4bdTOcxqBB+db51g52zZ+C/pwFmcXxWzlOZWq
ARbWO65mdwEEhkWe3iNobIcDe/ekY+MWxmNWgCtzic2j3Tr7BYSawy/ZefxjtQHn+QiPgWNCIHap
trEo9dwlqJwR8qoPL5H5IJl3qfHnl8mFFO6yj+t+rBSCQnbhjHsnMHKwlNaihtk1N+vguYmOeWBW
0ZvL3SPoLFNTS0f1CoiLarYwSBJr2chgJC32BuhLUgwr1IiAEGLFYUCobTPPB1QUTwiRlbXSZGAS
OqbyJgE9XibdKZ3g4lqxTUYfhyyFYmAuLD8NB+VaTGntZ7R46bM/jCBUraowR8NVhF7n6/bAzJx7
xVyI4k6bQwFPb2yImuWTmQ2HFJMFqbxDzsuTyK+kJdtYCa6LZCZ2TSTT/uxARBqR26kD9t+enhqf
VAfLMt0WvIPKLJrQLNKOs/aELmBotSCqNoLo69xUd5l5IP0rNe+a/CVyasFqrqUKHSSYUemEZYAZ
j7uAcSgiOisAxC/tfSarLpUScPE2waJr/pwkrp66Y+WpFh4MZWP/eYngQjh3HvBGLRW1xl6q5H1U
FVfR7s3+5/XNW4upLoTol7tndYmR2DbTEPmzzDffJMWzwMwmu3biOrI7SyA73DSGJfCj7Hd5qzlf
Wc5Q8UiO55FAOWWo/KHu/dhsBOvHvNI1EZxhzt0SxXIEvESbeOMGAEQTrGTtTlTgF2nCGaWlmMCJ
xUp+HPfhJAhn1n+bzUvE4ESkOLlbDR2UbRU5WCXkaNWj6PJYu8uw+f/8PM9QVbXmoESs0l7s5id9
U/4q945XfAGC5ZYG+0ry5sDZMaL460Yn0MrhAo+s7Nt61JFJlDra3rRx1AaRIgkJJlmm4/P+/9aO
O7yl0xa0KKEdcOKgjGazYitPxwBb0bSzNbfE8LuGgloU0hScBYDEolPi3EBm9ISCj3RIQKrc+ij/
I/siWDqRKO4mRplGI7SHqBEjiDVn9OLE9hWKtLP63Ha7vH8gsygzJpLJGaEkz5S2DWRWqGXTMQSo
zaVZ2M79ljiHXv7lSLu/MJDfC8rnsGI1keCUdWipbPJug0bd67+/lm4FDBqBBh4ijECWW8akrtqI
ROjOsTTPOT7Uh3wvBdb3atO6PzTQaj3IWx3TbK9LXQs1zoVy62iTUeoHC0KpHwcPIj7OtWsYU3mR
utSBNkQf9KUjV1O8nCXdAdhQfVGqkyzLW7N8wuOnyP686oH31W9J3OJFVqIoSQasi9X4VTq53xv4
Vr0Mr6/WqtWdSeFWCw+sAVdDxC4mDIsea28yDkt7iPMnlWCKFmU4C1FS67NjQi6Txfd43+EtanCa
ETVObdC/ozIIwEOoKOP9SGWRGawEFUwKcrOy+oGz4dyfORfgdyuKAuWxyXQLKcwGr9GMjToobhv/
mEGrRqb0MHyNDMG5+hyIQjLS6B/JVEDYuTVFfG32NgH2ZlAwZk1FxUTL/EQAuBEI4flTzLZOEU8D
2aCrp7Eo2NO11Z4iXSBmpQf2Qhm++FdMqVwsKoA9RSNvq/g562s8LvMgB6yUdt/U5klB1sSZjvNj
Vm4GYgH/oNTbWaoF7V+rVoOMHmryMnqtPvXBSVQzaQmFzfJGQ/HRWJ6uHwWBAL7xTSsdWjdFBRwH
KJ8i8pqJ+j5Xnl5YS0YOwiCerCx+6TxyW+tLamEt1QQ8T60R1u0dkU8DuctmTIMn+2KS3XgW8aSx
83R5Q0Msw50j7Y6bk3fDs+GwCGSC2CLAE4z+VKW7Mi2DTrZ9IXZxdRVNJDwAGWHHjzt2U6aQfJiY
sMRyLekOj2lBTPvZwUMdVnxBoxqelB/cZWcvoSwy1GRJICFPTETQmFSBPsiqEqUgRGKYomdikEAD
zJOJKQGxYoQJLTnNRv9XyjDkqg2iM6QgL6VkFP3RfbSghlS2rKUb7ZRSLAhvV5qsQZEHkzNYdhPQ
D+6JkxUoe+pyDlVu9NJF04PT4tl4k/UbXX01Ws2Lo85L5hz8JOBsFqU9V13IuXhuJXMAj9OoxMGy
MT3Nsm5K84uapp4tn6QCg/4GX6pBl9K/2pkRdGqztUAWWYJDzDWFlB6fr2+shIKMPTJYJiMoulxu
TGa1o1LHCdQ3Df0RpxTt5L8ydJaLF/1zXHwpirvlprgwpKyB1hklmwgE5PHNnOZhNc5emfqVXbrK
6JEff+7DzvXjPEwdmd0wz2XBErOW/lQNorub/QDvS4CLQJcDoh/c4ZxWDZUrWV6ADpRl7KAVNOlD
HD/F+tbcTE+SJDgda55LU1X4ezBqgoeFU6dY5JroM6Sl8ZCESg32jWiWZghu853ZWwXIWtGgb1mF
f30dBYJ5bI1FNWKAYhwnhtU7tvHoF8qPydgY+ZcEKNDrwpj9f1rT31ryLtOmap2ZOYSN6U+7PEWz
4PfXQoWzVeTh5FkBIGlbsniksl1Df4qN2MVwOFchgmBy3dGoAOqxVJ8JINTl8bLAXmPJ01AcZ2QR
x+69jLubOjm1Pyppr2o/JG2jalEgg4Fw0PZgpL++jqubprFoD6ljHVmjS+kMtVf2PTy2hl7WeIdk
ivLQ+p3XjL+uC1r1ImeCODWHTNLr3ADik06/Bt0zjxkJWgwhQQv6vxPEND67g7Jynvqlg0bZSxIm
M+YopGhCETzT1i46gDGQNkUhE5RtzDzPhKiNldVaDW2m8hVt7Gl7Isn7dT1WLRBFSwapxwXE0zTY
VTLVTqki4sdUtNJTPFGIs7ojZwI4HQaAZfJJhYB6p4ACPPZSTxbEnx/tMZ+O6ZkM7qqWZKuYKg0y
qr3pPuluvgdQe3/nBPX2F3ULL8LIrDag3k+C163n2d6zFjbBu76VBF+yumFnH8LZubxkRabN+BDN
2GXdjTyGcvPl+obxrKgwBtxeZzI4Ewf1Fc3aCjLoUUX/8qE55G/JD+29xajQAITT4eAZ1K0fpC/2
tvF7AR0BP9zxk3jO8PvcTkplgfg+sELYvbe45R6kBGXtLQfdlVzLq0Ig5mI3+1oHFFN0U5/6GOwW
KhvytnxVv5fflUDZqfjL9ZVZdTKA4DAaAEAYeC6Avsy1rJc0OOs3zTcAeTwqW3Nnpdt/J4ZbADOT
YxWstAhyi32J6XnjOwVVDNlqzU+gav/GA5zpxF2zy0TtJWLAcmOK3S7CiCOkcjVBeWbVajEMFBz2
ugE+Jc5q9cgpJLuHECt5Qtuea0pfWzqE15dtJdEOuz2TwtmtUqJtO1OBVrewN2nv99FW04+j8TJY
ryi9Np3tgRYvB2w1ERWFVp2cI9toWATAGlQDl35UqyKSShG2LFX6aRMvmu7ONlV8paQNcRtbEwGA
V5pvoSxK8HgNf9y3nNfT7bgbU2Ljba4vfo+x5wMGYYE71dBOY42Bp03lUQT7xn0eo3iTA0WhCyxn
9TScfQHnExWQpMVSjy+QvdH4RnOcR7Ip9gBvWJkoGFxf39/acgbkmMmIl0QEl7SAoyT5NeVfpAgc
INnX6za0FuKC6AMDotDNixcTfxosA9i+LiuPxnOCaUWW31rfSDrfGfGt2nWB2kjhdYErDfmYyYhb
EdBx4HrQ2XZpOZNqgCepSABAcai+b0etdDuty4J0GEbQieUl+KHMJcQTP931c5UEaN6Ttk7X9rdj
XmueUmHSz9hF0mPlRG/EKnuUy5GxNpoZPA3oK3UJiB2CoezRX0R6e58nVAdGaXJOtpI6B8BY4911
ndY2i1F3o8QM/v9PTJFFXEktIKTFUbLbENlYt+5Sr5PzgNp/zmSC1dMN5BvwJsErV71cvQGDJHMT
bK9HA5eTSoOYNK4kC/ZoNXfDkJGsy0cDIyRnFawpMGoTOJbpR/+K3vpqgwLlhAgTnLKtwFWuLt5v
WTyvVNVlOmiYcaqQmCfN3qj2hrKTDVFqb+2FCogsYjK859C0zqkk64tpxQxXv8Rq5C3jHPu1Pbzo
ZEk9pxrfsrwvQoUWnq6XIKQc5uC6jaymaM8+4JOe9dChLwQo89pHGgf9L4+q53wbvseDK43+8DcZ
HVAb2Rg6ijrzp7lvqt3oVSxD3xKzJStvDg1HpNHqkgJDDT4WtNWi6Hdpi6lu1m0zSvBR1Aej23Lo
yrDQT4l2b3/LMVTh5foKroW9DLL9X3HcbZdNRQo8N1wiivQ/afGkRMMmVuvALDO/6wRBGTMHPv5F
lxt6esDIYn4iOZi6rqaOhd3SJG8hofSjaKebzN4ZdnYLlOq3qTIEh25VPbTJot4GbBOi0cvVnCOr
GdpkKI952flxczB7tJehBQTVvyQX3GRr4YkOwBFajUDPIX8ksc5eQbTP1VnJgYGvGho2Uh3IlbOv
MCjlL3bsTAxnIBjaqNtl1jMx6BCqks0AnhMgi3w1WvbpYncCeatnjCGWWNMgmLj5CY5yEoHr00KX
kFp9nbptBgJLSuhWj4FXx0QJUm1QvEqa567VBaLXYoNzyVxsoBYJSqhmVR6H2G+NAnPYfCOeNl0r
7WF2njPeX1/atR0Eh5mK6jACIvUjOXG2g0ohZWqjo3VCae+JmXokPaWViAJ5zSTPhXAhlznJmFUR
wUwKa5tUiptllT+Ccj7f9KUI07eqEK5PHb166DTgu1UUk1Z6nxhA/Jql7g3KTLxFAv2lZcgitVZF
meYHNwQ04OnfrKVVrH4YYZbagGEGyjL7lWzvVAD2BWeaGTjvRdDGwDoQ8RJAofbyTFfabC5zHQHl
a9eu1E9+n3yVQUGW18GfmwOMHrrAFuC1tEtBmB8A+n0NTRNzvq9AqCvv0r9R5UwCZwtdTzp71gCU
TtpTlQcD9cpoR0TZ+7VjdK4H27ozs85yGcPUFOiRGqG05P44PMi62zzZEQnsfni8vmqr23OmE/v7
mbQEjPC9xQDteApOwZJqaJTsLW+qrSTULTyorotbUQ52oKh4T6ONBiD6S3FmNhok03GntMnkzst+
NL+D5FLt9qS5KXOBg1jRDUl/4DeB3UPqmidhcqq+qseeOaRmO7dH9IMnZuQNoikaK2cJlRzc/sBX
fnijS51ytD/EBKiyo4xuaMP2mn5vSKIDu+KHLoRwC4fiwmRorBsgJ0FPvXk4gWqbNKBcEXjxNUGo
s2EII6PvAyfJpTbabCyzk+O8onKYxHogTa+mVLi9+Qq0scAa1jYIIFsAvlHcA2CaM3VVnUspw+wW
FvdGeZBVexA8LoMg7hVJ4ZbOqo1caRdIKZW9gbHVsqs295ko2FwBv7A6CZo6MSQMi8dXSnqpAVcK
zcmxVFHU1R5tGxmrXsetb1VHp9WPWvsuAXAmo5Yd6/Z7LusbjNdCSSNRDhoRFQHWMiPgkgHeAuRC
jHRBvdzIjswd0dHAiHpUkEyJa9uAkUr0pFQxhqbd6YWnOX4/PMcOJmkXyq/rB/2DTobz+xAPXC5w
wOjHNjhnqUvdPMUtAN0kTzd1tB/HXSMdaCKh5Dfc49YJ43ZGfqb16NTLnkGeRrnB9IDTZIJU4WBI
vyIr7PPN2N8QYHpHZT9ovwiSGpJ6SNVN2e1sEc/PCkUO6BwY2ACdkTIwxdyS0VKW+mRpAd23/CJF
7cSMtwXGzKHBJ/EwNslw63gOJGXxLGlw8VWD7FbpTT6elAmT0RZrg+fq7diKXrxsrT6tJSbggjNA
N0AVxbzqmZOWJ3PAmxcgbUmt4mBCkLyp9aYTlI1XTr4tI1+PVnaNNXqwv59JiSedJk6dApBW7GUQ
G2tveC851p2oBL7SX46GAiTO2DuG8W9zgnolanWDgm3B+ZKM+yH5YZEXAmKcSsu8QvbpuBymNr51
3jL6qyt/JenwpVepi7vPkvMtWtMFT4EVB8EKIWhJBngIbV3c94wwBQtQcsbHn3td0b/3i7pZMuth
rEVufE0UGB7RD4uSGSaccd51iNIlatgsgzLNfTvZqRjlifHgnkNEqIl1SXjYoGEHW/qJtEpfUluv
Aft/7pzN2NzU5vMsAj6tVQ3A2PlbCBfcoYQrkbFvAPNXbb+IHE8qvks28YzYuLGmn+0mM5BNmIfQ
1rovSdT6SbTttCGMkQ/GdgIJJh27PwfSYdI662pFaYu1rXDbmUm2SesFgMCFPitRmI57s36ZRO1r
K2fyQgp3JolcGx16BNESsKm3AoNkX8iddxvt4Ihh2bxp0ARcnkRDGdqliwCx7do9GkHLveEcqH14
v+6iV+IWuDl0f+ORiO5cPn89g14JtX0Q0KEOaC+1CyyXGz38hQxchw5qSzaQ1lxQblIg/TGvBjly
9dFYjmWMLmBRO8GapbPu0v/K4G6aWS7KqKGQgeQuAJO6l+UhzjrYLx3/ujZre84mS4GsD5cDxndc
7gscxVCbCcCgaXWjp+Afj0XsOyvxMebB/pbAWVXkAL9flpAwL1t5AqDKCcEChbYBNEYYhkCd1YVD
WzboWtDUij6aS3W0iWLhBsCE0gcjDWYdyVTM3L6+ZGumDJYB/D7LdoPg91IGUD1UnSPIUJ4t+3vz
YPVPTYyOT0HUurpuZ2K41KZF8PS0eoa0e5WA9nTNCGzw8qNsPbSiKGElLYYYAYOPGO4GmE/O3CqV
xPZCgNsmRXtr6e0XJ5ZvChP1FzszHxVJ3qB3Hw0s5SQ4ryvbdSGYi5YlMIMUaQ2Po8aT3+oq8vut
Cw5aV5epwAGt6chm3bIZBIBy85niWF+sWBrAb7ogZlyUnTP+rG8xVEJ50uTWK0w1vG4layEBqgb/
CORfHcil9HnRISSIqka5M6wuDjON5Dfx1JVBSfsspIXauX2uoHsiwgwoDagTz5no7KUgAnPHIR3C
GQn7x3IsUhMNigapQhUkkSGGjk2Cgvxaku3ic/mTA/JVzY5BwGqX2jFxnpImvcsisO5Gh9RxW9Ru
sjL2+2l2bePPH7UOcz0waICyPo2HyNGZmKsJVsrAS7BTZndQvtsyyqumJPDdKnPO3DXEpgchJLLB
xoru38uzGxHSWLWKYEVrQTHcBHbWuZNh+yBL3WrtQSsPMWbRoSbotTbZZImrWCFpfpB020WOL9cb
BzMQJ6SPQVI+d27m1M9aLzr5a++cs6/8xM7ZzW1cRFWPfpQyGNoXZMzceb4dtD6UQJILIPi3BJMk
Cd21w43W53fXLXfF8QDTjsmDgB+Bw5sHjqlLLTVJjjCrYMxh92ZEPKn2lGF24whzki3lX8rjLK+o
x1xaRuxJlx7RY+Rqo76LnV3dYQAqin/SX4kDGg8M6ajhfzx6z94EqZTYU25hcUFR6kr2k6S1rmmN
roShH5L62Met4E76wJd/MroP4hPWno97/dLoajgzYswYLmOMqPoOOVoSs9RNtG5PJRNTQjFTE0M9
yRPN6LYY5TCNLM9ulqdyjnaR8lAux1rTQIqc3XZVWDlhrNlfr2/5mh/GnFt2TaNIgdlal19om01s
0RRtNOowAJ8hobFftbqwVufAXLRZ0G635oqx9Gz5EWoDg3IpLamtXq0wLuGYV1WgYz48AQ7HRE+Z
Ft81GIDbtuqvhZjb6zquxIZszwFQRuKM1RIupXYdARsTEMIgTnqULOIu09Zanq/LWF1HtO2y/i5g
4/mESSU36MdvEH9a2VvXmayjgVGVpqIJDWty8BAAJRzDiQAseKlLVMb0/0lk1WxfO7OL4eUe6UMz
FqWz2A/xpnsuiPOXktpqJDYRiLZJH5ZN/DjZ95hgMujdZqJRoLXx5voKrgRX4LQCeAq96gyAz9kG
wC3V0H2gf6OnKdZPRD/Jg1fb1r5URXR3q7LAwoqKOIiWQF52uYqVPA5xp6Adw051cLyPfVCBrrR2
bro83WJyl4ivePWORRLiH4GcCdKoK+bSBJ46LX8uUlgk+pMif8fEBr/qvSm+XzLdj3DMwUb8F6tq
ogTJ6CgwxIR7s5DCGdqpR4uUTvzC1TVvTvxS9JRYg846eH0hmYOeO/CVcnsHKmajzXRAPanlxNtB
YrD4tll8a+l1lJdsaUPMqDiQvIkPptlMQWYP94kSO1/SRjVOCrgRBK537cxjdi5LxwJShcaRyx1u
rSFxmmIEVr5Fj4XzbtP7KRZFlqvbinIdS2bhPzS8XUppOsscek0Bgkgfb0YMJKwmyzeGcq/EJv7v
Nmrq+K2k743+Pu+W8Preri872HRY/wW8Kd9UShaNWNNo4aEQF5j8FqmD38xpEch1gsfj2AweXF/n
6TmJ/KyfbPQ8TcTrTDxch76WjvKC0cLXv2l13YFhQ47JRA6cf1XK5VQVqcFwZH3h5pnlLvNr3otY
rtfOL3bWVkA4yIb9cefXdkjbVyMjHW0bfwH4I5Cz2nGjtM82TV/etOX9dbXWBCLJBTtiNK64yS83
2jFBVjwM6MdrM/NUji+KjNbnk77QvZnmu+uy2MfznvdcFmdUi2NG08IardqEDYZVIymIZ90SXIqr
tou5kMAy4v2PVzO7ac6ioUq3izF2cGYzp6lDENZkQZLYUQhOOExyncdpa8j9HGiTQgKzWBzFJSSi
x9kuzc11hdeuGtYShfkBqDphPy+/RKvobA7owz7qSw0e3gGAwxjE2OEQ55NXaEmHEQbO45h2g8BJ
rF2mCANBgIVeWAuvkEvBJG4SPYuw0oP2TpGwd/RT22e+/ReYZ+S/HIhBbsL8NAmiVvN20iMoCMgQ
ghxbz7eoEzR+N8eiB/2qSsi0mYAaymCJ5Pz9POASaGvcbIYGeC/tTrmG0b/5O57/Au+zdtKRLAUU
iY2ngte/XDy91qOxZQ0LJX1Ak76bYsqXWs5/4U8wuEkD8y8sA7nmSyloKQdR7IAaa4Uo/YTnwlOn
JdZ2ceLIvW6FayuHGBG5bPUDkscdcbVKnNiwUWDNmDtvXKu6mYofRiJ4bq8u25kY7nTPCxnSwgbF
Iyq4avoej4briKruq6qwKgCKPxg0wHceAeifdx/4RYfeJ1Htg3bPwly5pHy7vmSruvyWw78XUawj
1Ca4/tKWskHWCYZ/1LnAO6y5QzzZUcZlEEmDZ6mDY6pzXCRwh4oGqqTSj2Bs1/VYX6/fItjfz1zh
OEtE6ghAmHW0IZHt6+odGgnlvwCR42HwWwxnyzbiP6pSaFIAaaE89c6ORr+uayJaLM6VTpT2VYyO
sqOS2K7UNF4sWwKnub7pv7Xgzn0EZIqkN4waW7HA5UgT30azGXjj/8bBOAhucOWaaHnkZ3wAfe7E
VgRBvZ6Hmvqm5eiPsd+vL9ja1qM8CH4zMDoi7cEW9GzrKzMhcT4CEoXj6FivrSG5aPfxp6wTmDFb
Fv5WZ6xjePw6QErz7jI16zlaHBAEmogMi/t0eEN/fYVJI4n0jU5xoEx/HLIABw7WewDn8O8THqHJ
gfKwRhzOfEKLx3y32K0rx8Dyq/lupC9/uoxoXEPPzQdlJZJHnN3lUwPCEQK8QEsw6PJ9ro71+BqD
K+u6mM+RAiidkapg/MIKdotznlKhLotKkaBSN2kA4w7qQPEKwRn6vFMQgnAebRCYYaPzzCJyZZWO
Q4EYGcHvYcq+LZchHWpccDNoj0wPNwimLM/b66qtxGOMrhpMjqBltZA95s6VoY3zWCZIxYO6Nks3
hvaujVHmAtzmSaDAyfXcndLKy5f5KEd/fKYhG4lHnGosLbq2L09BWsjIAhWo1OBy3dUaaKLHCa2j
ojPw+bBdiuH8rF6lnW7X7DHatG5Whh1y/qbyYNrh9bVkjvTyrF3K4RytaTQKWdCEfbTHMsgbwG/H
06h13jQ/jrJoTOhnf8iEsWmHMBjEDlzEpTRLlkljgoiL3BbFrdJ2YEEQMNDxLz2bkc8ZjP1AQ9cy
pjdxwYnR9nblZNH4eJC9Jnb7myTEPN0w9jBS7H7avF9fv4+xGGcL+Ekcd846eZGJ2UDc6FVovHFP
GFpcUo8GaNf4Kh8D9eWGIj1LXe9oecFTGr6Pbhnm/l6UvuBrKZ++hFvdqqqAAJ6l8fFkW/6r/Su/
d8Ipch+s+uA9vXdv89FL0Lp4XX+hVO5WcIq+G8oaUv34ISzddmugi08NEoDg310AO9TBJZvkZAm2
mS9SfNKWO4dDYdBGtrHu8xPC9k7amRiagzk23jS4pvxc3U2Nl750X7v3Zo49zCxIQ+dx0b9lNyYG
WHs0+359IThX+Ol7uAObZFaSty3WoUSi2t3Iob2tvdoThMQfz/Vr5sad1xZVm3agEDP4+eKRnby3
eje++Zq5b0Pgfuld43ZEDeJB9abdgu5J6zXdlCf1+UYONy/OG3XpJnI9b3iXw9G/eZFDzbsX1Zf5
Hpr/rAVGuLASCbL5nCViFE+eEzmeHnMX/tED7i0AJ88u9v6UlOyTJM760mgsq3qGpCX0p8cMebv8
rvPyULDs/I3zSQ5nbZY+2SnqEdNjT93XYVejN7VN3X3ub0UTGYSLxxmSNrd9bRRQyTzlN/1Nf1pu
nE3dusVGdHZ53NsnrThjoqZZOhmFVrUvod5iyRi6M7iTulMsl7x/mZItWqzqfVl6qAI1ttuYuyz1
KIZIA50guIj4AtB/PgbVBwNs1AyYcHmxOgTZANWCZdfHk714KOc/KImbn+6s2a3Cd3vrLUG7yw70
NG4Fd/r/uDN+y+ZiMnPp8ahusBAT9e23qT/QO6p7DfW6wHys7o2wAyoaKcPrLmNdLOYAIYxAnQLJ
10uVp9zUBhBSj495joml91b3JftZxtpGA6f9gBkkoG79oQFIZdQ7URMFFx7+/2qfieY0tmuSUn1m
15ZzI/WenbnT7DvGYa4xpUug57osk1GNI3uEyP5STSMG+dk0YGe7sN8vmBTpNrvS/3l9MUVCuGtf
d6IOYwmhkLqPNs6hcF+Ur6VAkfWzidbA/2rCXfZ5X1XmwryvOj7ibpsAG7zV501X7uf5aFVPdiy4
Xtlh/+TuzwRynnRxaKJVPbRqgvqntlc8Edu8UCX9cnO6xVEpZneOj4brNw+INeFDp2Da5ILzzbMD
/cfifq8d50KjWmtRxoQge2OgXT9Al0tPvBfV3Wdo3/42unZge9dtgm+c/o9MAEEwPgn9NTa3XyV6
bZDQh8zRs3ovekevePKSB3fFG6kPpV8EX64LZAf283b9lsdt15zIeTQkkNcZP1Euf6pfMUl2eHK6
RiDof7iO35K4bUvQvJqTIZken7/HKER7d7r/UmzHbbsVTWUS6cTtm0PSLLEzBwGe8S2tgBSMvFaA
QP4fRvhbG/7Ok/VK71jAIL/nT0nnElf2+0PsSwInsX6PI0nyX4PgPG6ZUbVbZixb+v4MJxvuMNhn
9lX38FeeAtAZjD5khsezIMyyDJqAqGJXK9BM21vL+1Y+Zu72ur2tX5pnYjh9Bi3Wu8yGmN4Aw7Bn
FKHkVhvz8Vv+swvK51ZyzSPohtxhI+3f0VLZHESTF1fj3rMv4C6SYaFqTA18QYbnjze5LZg5bPct
Fi0o89+fjtaZHO7Nn2Vx3dlNzRY08bIwukPucfdS3I9bEdRGoBF/XSl2nmlRC0lVEN8k3kO0zXcg
Fxf4JpEU7r5aqiLLegop2pfk0fQyv/HlcHl/v24g6x7w97LxHhBtoVm95BAT/dJuKxeg4l9OYPtR
KN0XQX3ai+ib1x3TmUDOBVZl3cZmCYFDaLm31anbxhttfzO7zu6g7K5rJ1pDzgnKuTwqfQxZzhas
NTA+Izjqz6KhSSIpnAM0UlBgWewoqyepdx03duUv1sl2K4GJs9/hLRxtaxj+AnYDliG5vIlHpWs1
fc7nx04eNPBuRtQf0rTaDPXoCMKK1Vc7Kv5oz0E9HJxhTOezXC4xlqGQMXrj0XLjw3BX34LsPfN1
19ooQRW5kWuGiXuwMfD59a8eOGey+W5vDFXUdb2A7LC4TW6j5G4I+m+y49tBVAXXDWTV/M9lcafM
MOe0dWrI6quDvrwWkVuk/tzvisCO/Fy+M4FqzXetr+L06Zt/KZyLProIlWmwZsORvEeng2+CNj3G
k5zFV0AGBc69QN5asHiuLHf0ZjkrBr2EPOojS/6cBpIn74x7cigi5KNeYu+9ijwRGdtqXMdaTdBv
Ar5OvKEuTamxGZSgYFfQwylMMQPTezDddPBU/8uXd9EIn9VI4VwaFymkGCmPtCGkYTbSTZ177SZG
QmO/zKKQhC3Wp9N4phZ3s9IqznLTJNOjry0+DVRXdbfb9ygwb0TPcB7J+hGlnuvEHfxaBjto2kKn
Z3K03PxGf9NK33aHQGQgIp24U5+b6f+Rdl3LjSPJ9osYAcISr1Vw9KKRmtILotWSQHhPEPj6e8Cd
HYElDCvu7HRMRPcLE1mVrtKcPMPKgNDSOtPLL23pz6s3x3ApetjpY2EcM5oDnliQXeycx76KFqS8
Fy8n5WpiGNxz49FglLstz5EfNaDx0tDTMty8SYZ1NvxnxYwzQg9Ihr08ZuqWO34gFDKj0Z03U6P6
AnOy3JY0NN/fczJfW2/S2TzKRtCa9QpwdAfPcOh1TZ0EqbX5B29vN0/hZEbNXTSBS+60v8V1ZoUe
9eboN6eO41kfzoUHGjgaMQ8vkvGxRV5IRd2B5ZaeNBJtVUMlPa6fZvBa43jXyRgSxY0qIc9BKSSG
v5ENbz4jHxLH87Hzqf9RNk0FBmJftZJZ5JZZk0VRXkyh1/LvahuJZv16ecco+goP0L1EVNMxDuX2
QJslkk+ApGsIzpWXThx19YOPYIxLdS2mKXDfIbnGulidn6aWVf/OyWW+/4Vkm8fr8BsNytQBPcbC
hOmlKLUA9DLj5YTON5r/2VC64/HV/8wP9cB4IwrROrDf2LON27aUsljB2SKwMJv5mVBeSX1c+gc0
mKPLwsBvU0zFH434d6yZF0c3VWM1fV7UZLlOkZPhdMKPZtzRZvs3U8zZ6ZVeXAUfBIW3N42Ii9Cz
PLLf7zuCquoitrfz49nIAam0yA9fzi593zlnkz5T8/p1MT367NDDDraPJ8g9n4/OmrHlUThDY0Eu
w2kAkXfZzh9bunGf9M31zQ8PAsTonCpanOHnMYDr2fJhsXB2ux0n4h3V+AERxoDHF22KdYcgYsQ5
lQ1g2FFI5WNOevvEnpMmAKYfQNCAbGEjXaGYYvZE7SD6570UTo0sFDmubizswsZsdIBj0g2xOxOS
eGmYycE1bo9JE1jY7UWVHItEVDRH8zweC016M14aFrr3EBpYEMvW24HwVpcqinzH9buk2j7RKhJ/
7tEYYemm/GTb1DwIv76Kt/APLezA/MJSRWxkNz8493YbCf9xqIPvYC6urs6XOr+gRnwy1inJyTZc
oMAmE3zKRKDEpgU5YLUT/nxF64ZcL+aSc63Tn6euYngVq/YwG4/Yk/WCDXaEX2S3ao7YIYWu3sVl
BfS8gGRLf1WZOsJrdBQ7mMPiXPZPkb0ny7hDVy0uXaOArEJcXMBsvsKokclzhbcdZvcHDDLQDBht
JOkVdkZiCiwBya3b5qjaWMfpLrzE1Ely6AyUA3SivwfY0GXINFsluqECy/O39yfxSFESOV9fXgLe
4qQRc3D/PYy1mVRdhfUQAZ4yoa5cjFTL9fm0VpqvTMhkQOZPtWtKimmeH/X2MgNUraT5RGhq0Seu
nGKQpJHjhGcC2YVLUIf+q1S000O1+1Vw0P2BkYq1QHSBbIBcPEnJRAdSb4GJ2Y24LY3NV0KfL+tD
sE5/PTYoP53cPVEm/BIkYFi42hQ1ADt/Li13e0Ao5DymMSZlt7XZWKnTKz1TMdHFWTPBiEwvZa0Z
mmdDsbHmjvDEbCS4U/+znvsvOoweR3Hll3kGOjWtLP+ls4pf0008z0hFeYkh+WfMc0+Luaxp2GqB
noJWs0hWR6yF3ubomNAMYIhK8xPMx2LpEQX4yjV2z1aGuhBjozXT/dz2zkbwuzNlq6Omv9LNwDW0
XbNqCZqvDWzGXRvcHMVPr3H/scwl19dQjlrINyQrmufm+jgzNFOcq2SR2S7lmNMxiRreNmNTCqFT
IvQN97d9goavfyeUy1B/uqxBGdJggms3qDt9IuP0+3sG2ChK8pWj0cl6ssjo/z+3eX96jEfMtTY/
N83t9FKyrZauZQIajhNEjzmAIUdMIOjmaopWRRDJ11MbnQW8LoZxHUQDEUaB0EfHNnpFXlM1wCnq
Gzq23qf5+6tcvvwbLf+mwBxTXV4nbXgFBQ1aHhiZMyOx4RlcM9kL68+7/6bDnFRbq1ox6VtlFGt7
iugpJdbs9fISW9zgvLcXjygxsbLnnpXiGt042vp2YMQ0IXgGNw73ETyuoN88MQ6pFIRA0rHK/Fia
wTEnCMYbIh9UgpabwPaMfMlDmxjJPPVC/TdFNm3Z5nGmBDpO8aXc5fSzo5t46xmc8GLU0Q6pMBY5
OMvhRVdRCVNIZ72fDeHVXU0p2sY0I+Q4Mi5HjEX21eQsuP1txaQ2LVRkPzYTo3b+3cn1y5AQrvW4
jYwxVYWJVyrirc3kzdvBP2cEHddIvxJeV9jI6xCXNCDFmNImuWp5OL2RQrbCSun5F+a5rMnGm9PE
jkuaczz1uAsdUGQMa6kCvz1LUFEM5lfjPVxfFx3a7Dxrxwv+R+3RgBBjLTS3TEo5RHY3N09ACCGh
ASSv+WOL1FuCH/o7oMFaisml8AM9vKJefoqgTdGCc1w8JhgDoaRo6nczZFWX0bxzLiScozLEA+a7
TfY+YoMxDlOpU+pJjaNKToXV0rfzYV1SNMwh2kBXzUKg0zl2LhopydAjJ37IrxpViWzNLPNVrfGX
0mifwvlCmTe8fo6evwdfxj6r66l6TvMc0rKWFx0e1v2iD95Sy9uT9hERxobo16quYhlEXi4JWb+5
NELMomBvwnr25MrGlQrkbG4We6Kbvi0cjeQzsrlKz7npm6EbxOaF5rtRqN8MmU6E9Rp1M0zoOa/x
fPNMU2B0qnteZD5Cst84gLHaHnnuJ+5jdC2xTqFujqfOQoK7ckojPXCijjEL09fM8B9WXPcIWLjh
AV8aQI18t29jwV4nC+kE67KEL6ATOzLP5MulH481koXa6t84wH4DMTTaY5fcj1nvMJEnbQJZXpYq
jfHkXFspuioRkHoAvLCmNDYSe7aPKyLsH5O+4c4ycnRHmmF1Iia+ksgwpvkXhpSR7rqugAXTf8Hp
vM6MNzTYkskmJ/jL2dBoY4lP8uFKf4eH60ZeUpquFvq8lzzPimztiRM9jdQw70+GcSuicikAao6T
QZ83neLpAIzAjWI2Aamtw2xjbtyNMueVnEc6LnqqAGHB2CAGIm8Vx8H9J0qJLQ8+LJgEithagnqN
FWEDKdrBNIoC6uKAfZOLiQHMQLzYeNIwEvbcUWe8jRLjoV24yJELtmivRXPqIIo3r4uMaG+Jnf5K
eeLe3zErAyrG47AwGV166N2/F/fQzS61K4NdhRRYuVPbeDcQZTFZ9D6O924Qex/2gxrgVHpsbjhy
hTHcRVRfL6GG0gaeXNrSsiRLXGgk2BZLnwabiZ2ZprNDOzkx6WtLsF+EPBb5Ue3u8Vz++gCWXQSV
6bnqaysV3p5TRA6xjW2267QhG0DVAnWFoP73L2I+TOyhXRrJLOxSZCemr50anzNphjSouMAUsWUh
sbd5QlXT+/OYvZHih3pHidHoEiM1gS+5KLE4V/SCRHCBnZVjU5PkEZ96xwTt0x198k1z8hZQzxA9
EpOAOtpx+sStzfeiw172kG1Gf5VWaBP5UrRH3b1eFwkQrt7kMJdJll/OyyLQfOrOYgxvCHFhy1km
O26DlnfOifA+ggkYMcHuX7wcZy8dAn0eYeT/QrDq62LVihEplvuqYQsdqSOaoZtUR3u5BSAkAUbt
Mn/8JaOGfngcjGrXoqRFda2hcpIbk5V8palka6kjh1Q1hOtiHZxp2240b+5Xy4iKtkDbd00yOF8x
EgHeSQgTZRaVCAiCqY4ABZJoqAaGClYuNm1dqLpEBLHjlVfGfPaQaybiTOJCDmaAZoDCpYiIfr1e
7JbwmBqJuu6YYqLOBPlavArAlCQSIOmI0wzAYaY/LzWKJZlxHBK5e5rqv2r9I7hYqr/3q6MgGHm1
i5Was11hJHd+r4OMjQsxiq5ESa/tXUrWMelq+uZvgvk6mQfz4sMzNTPTDH+u2bWRkFcsMjbMWUwN
Xn5jpPsfH4IdJwDlAPir8mNC0K0EV/G99vhyPb3N1m+oneu/I3tjEETDfUTsG7wk4FjG9o4mo/OZ
G2gXIQBNYafAsEwPa9+RTezBeTobldPgejAt5VJeumAsJL6jy6j5pGn/EmsNwKta6Ux0RztoyRsw
UmVA0xcWOicvaJK04pDm0XKWWNKMFOKzNF1MAiLFvzBAdC4tvSFCt9SykuTVugrnWUG9w2MNHFXA
HqYEI2x6D5N773BLQUVlJffbo2TJdEL1xYaXpeFRYLShy8rL5Nqc22PsBIZOow3VPx7zMObGUZz6
mwdGxKcAw9CFoueBSO/0avPEaNRo/P376Dq6PyM3EFKxasGB0eGQsm1FXqn7/piHWyDHuCfAQvSl
Q8B+APORscdRjtoMHgLtsVyItmwqoLQHdDH9VNEed9lxQ4+Ra7mjx1jeTq4UWZyAnn7os/HIjpfo
ClXnnt1Yug2IaUtAO8TxMZcjlhEwXNjchBYPPDXYoZtwCtz3okUhrxZ3yQRDRvpGLqakrpzEQ349
4yw8Grm4O3KM6OWll+pVAHIS1HAy04ic7OrZjAbTlOjxL1evaea/PGZxLKV2R5SRRm+aq2e0fLRo
fkhfartex3ga/ilX0rOPnsPHxHo7wgrN4DxvNnfwOmgnVaxHIQq0Z684hunZKNqz87+RYF73ct2K
2AkJEnGN3SfFexDN/wUB7IXE6B5kH7Jxr126lpZe3cvELEQgqqVYX2M8ptCrzo9TGlBgvMBs4mu+
77bt0UOz+tloOKrL+/n+kgaXEEmzWrpKYMAHKqwYGjocra/xFHZMX6cDJhj7UE7qzNP6e1Ai4ODU
CRFdjAMlOtUBhVJyooaRMWMgKQ2oMdYhmkaa38XT9rhcrm8ld+S8j9GfY0rJnPxZXcxVuCKvGOmk
ibk4FOuEJusP5IzJ/3ZzjHdyJ+I1DXx8htBdSCn9abB4usp578BRLRowy5iJMlIwUh0J7RHd0qgI
eo11VUWOkNzWxT0SQsYsBLqPFXt4g6CNbm01ex8rFT2ib64kOOz3Uon30CohC3LwExJvD1+z/ddS
P34sW/vxiY5l4Qc3+wPHVJtU4eUaQ1qF3fnpOo/3l+3UiT88JMl5mKmj54pVB33vGxAlb0cyUAzZ
j2tBFHF7bpGQmfRxrrmB1qhDGZBgVFsJZr4atyCBkApF+fW2mx8T63hdIvdn2+aqMTJ00lZ4wh/0
+dcHx9aPav6AOqP5Z8CTKIGGO9WLk5L/ShIzLjn3NcogTg8JQHT8YJ3ivXG5toFy9S9+d8QWkz9i
4Bu1fqXetfyoc6EypyH2QbhY/f5YSEb5wq5rFbkJtQfguicq52j06vywOxb52g03RfU0Bbju/0aD
YaxOq6mfllF3DGbvaX0huriYeLz9zTxGGKWT9ciNBD2A6SouVJLml2xq5gj/H7MyGrthnQXAXID1
B2Qv8f68Oi3r6mmXdrcq2nJmT8iUTKhrJWRipwZQDjkExxJX/arbGz4cXlIsbioSE602u2YdIt71
BWkcrCtdFUfx5X2b7iySGyutIK/FPn4qSDs/JNTZPeZ4LLNz9wGMf5CVa5XHUdkdl6erTzxEck+t
uX7PLCume5/mhlkbWU6T3+ZCNApUqPwtirK8nM6tKP7DqA7OgRHUUu48VQKc5fHlZZ2t3kry3qbU
I/aE2hjq8542IkbRQuOMttoAzwKO+o/q5oA6I8KzbjLBTpmiO16ynewdGuxJErJnV8lM8YKg1p2a
nFPvT/URu4w4XwXdbYUK7C7RutGab1vdei/XVzL/9KltBshBFzQ9HHYTY8fzxNKoKn0zyyKKKXVY
x6Le016eZvZb8PEmP3eIp+bENi9mY7wufh8WjfO1EAh9vZjmc0B4xZBRf3IDiMbSRgA+Mua2khvv
HLcJzlv8TCf7Qj4+Pl/e7/dHMPBXnt/Ik+wCNQ7it3D2rPLABsd+XxSAN90vgQFkGhNKF4FYTq+V
2h01NT1J5+Kkp9d/YbmBYdUjy6GZD6iN9yw04aXr8rPQHd3cJ3o7r5WXtDUeH9NYVgXn/02k53Nw
Tp2sl0GgdNA6xVKpEGEQszgcf8Wi4T1VZmOhG7OOiXbkkO2tKCv9PSA2yvqyDhwmRtkFLYjFtIav
b4LrJKCNjv5v6nl6lQJRVc5d0sWl79JYgjFeqq2ur/1gqkWkuqJzk9R+Fll5lGLJ8+PvEke+C0CV
2JbdL+XCiDfzXb7aFAlaKKaw/hORntHCZeXreH3sUEmYPKPkGpCFvgAUysJxaufFeUx+7L2JJmAs
uwOWLv7CwpdJMz+OvaCbHo3TWqb+AqsUzMXXjmPrxhoPhmTYlUL5LCxmSgcuczMm6OmJ37AS+ZXf
adPbMOaW7+gwSuIq0bmNG9CZOIjn1tv3KyCFaGebMG7ksHN4PmTMeaNVBG0cvUPDpgNGZSTPy9tL
rkyPaBtNyXk7t2FMV4JlLji6+dNdaJAOzECiLxy70gRGbWbYZ5H7NQYuDask7euKdrxwZyS4vyfB
WDB31ibXpogQ3C+6JTFXi82h5Yj7iCDc02Bcv5f73QRw6pgbRWU4p3Oyag2Tc1QjQn1PhNEp0Ud4
cQYy93E5IfLrBi0E1ECLC8+rcQ+MceETAU2KiEKRlF5LmFNJ9rzJfN6lMy7bbas0q4v+0stdezqo
e44x5vz+jcGBLdaxs63rUvx+iadkQmhlHzj2pZf/e4W8u4qbPAwo+NIFHQEXUFBIPwnv07PjOB+8
m+Dx0RvZARUv6+L8ouAiwt/6b6CW8WY/Rkqt92z0bA4InAOs6ejQFYz3t+KkNo5qAalqyY6H7jPS
TH9PidFzJUiRj5ZBqduuTzU9nd7O1Nmm9H27tjIM81wxbblFlMaJyXk6w2aQhcwrSqVX/unp7elC
yMo0A/LM0cyf5rlnDlMQAHztl+oxCpMEauW7RYqREDRjwDDjgUG618ciNwK2dk+EUZpOz8VJOU1u
lvJ5vwXQ1tXZ7711XRn71S7sDD0jHlpXkdXlUOawJzOp/vOln4MXQfm8qvfoeVmVOTlbvl05Mxzp
dL8iv8x0jvHcZ/SZaq9fXodZqxmVuPowUi67O4Nbt8xAXrMJcJwKAQf9Mnt+WcNjWHPypNFVYf4y
N5QntP9gCP++V3bUtJyVundOQC7PUd1AKW65M/6VqfomwWjgVVYx2dYnxo2chCn9BVi8gLdWdqSs
fX9sjPLpFZYBN1hKelwblmV9ik/208rsx7wC+hJzulW4d8S426t21rQ2w6Ehp9dZW2uKS7ILJ3FW
qNlk6ADlYwz9fIbd88d434sQFU2GGsqxW9YW1Y+P5f8frOT3HTF+V7kkWBEbl+DoFG7WmDo+ojRL
zk62Mbh9KD9fs/esMKYkRG9dIKY4PWN9BRpEYGHogRLz4KPDTDd4DmCkEH5PjjEqaSCXriBDMpbL
mBhrXNd8/nSh9mfl7BFdLjBgrGPAg+fY/iFe+vtI2eGaVigxizQBm7FHlbcFRHGGRrHS4QjjuAP9
JsPEzSl2rioY00YmNCXCXN0aTsNrbBD73/gZCnzTYJx0G7d+oZ97eTdOVknRzYpci2oQ06SHzMbE
Ju/RwWOKMRlKe27CNs/bo/qs4JVpzWP6KRs2huBeMfLKO0LuVTHGQ1KnlZYqEJEkBTCZty5PC0zX
73acqxppJbwTRXa7wfQsZZ7X04EYwmagDoDOWNukpqPPsSyZl6fi+VOFMRqBlne6EGXwJTEadG++
5PhJ/iA/jjcVdTzD+ODYkZ99TvccMnZEP8uyr3qgGJK10axLCz5la3CIcJw1uyErcJGKrTNIx8lA
D9uRzJHzx0gvZoeXM5OnxyM513uWGPtRhqXYTGdgaQlyb6B3tvbk07VsM0F/IPT6a/fxIXDWco2a
e1GcYUGZgJ05t8frIArAEFWJ+B6SotUkPQFK9fERjmv04PcZD5Y1beJiP2vfOvGCCYa3t+0cCT2Z
oBlohqN0HJ5G9xr7w4QMCDKieAVqwBSJf6gYyl9AKesf9tSamZfXx5z1qvqIDiOAkYK1PJcaB6c4
stH8evzjIxkwyMKAC8Z1ZWoRa1iU2R8bADwxCr2aLiS6cPSnhnBDwVEjOCDGCF6ttaWKxU0oX0dI
G6BIyEtMjNujbwpsG4FXe5NUC8BOhhzSFmb9szdHSB4AUoRn+0Ytw4AW46cuUosmSBcXo1vBNnNQ
7TyT3QcvuODozS1nN9CbKvrv9UsHALbbj69/pPpxd/03ezv4da8ULnXUB8svy/90tL6FjnXM7bmN
RPyqo41hbjaxEVsOXnk81kbyjffUGS+lzdqqEnWc4BJNy908mmIKvcDwu1VRWr4DLtH5cA7PwpI7
EtTrzAOdYkcU46jA1vL+cRTUNHJfK1JgAaZonSWO0eMI/M0SD45XTyZJ6AFn+ahtZ3MFWVOODI7H
7QMZZIxDMe0mYZX2J2igloEod4u3VYVCRmPQRevw6hY8c3GTpwFDxQXo1ICo7lNmGsYZrP8YWcNU
6ML4V1mAAW+MtVD0RNaSWQ8PgSkBjU7tV7rY7SqOeR1/L36TYccTC2xKyML+CP0rESAKDRALMQMv
apwX+QiWzJ20s/j6jZ7/JXRLQzAVx11s89Pz5Q1jTFwPPxreDnhiwturP02ncd6LRUxeclKtLGWF
qEJDOhgAT2Z4WnCf3f1PPlApNvncAgoX8KG4LWSliFGS67I46Niu2C+Xfmy0xl/GA+4Ys1HmYh0r
AbQKr5/+8fMJNDMELyZ1vpY7HqLAeBJsQI0JLIRZ0ImKC8YM1ArWVmyidWi+Lw37dWEuWnJw8DxZ
fjxmcTzORVYKYCXyDDvtGd8iXq5qlU3xepWAm7jNDsc53ifinJi4PgdjwV9fzS3jxyE77my+yTJy
k52lSTYTb2RPpy2WEWMLgYmgniqbPqinX+jjzdBnLjgoy/CKiiP1i15BvqkzbyQfTfyRWFQoi9Fq
FRzf1nNypaB/3Gx46Fz/EC5+02JkKMD2Kk/pQGv5sqyMvjPMJ9berlBqgO00EXg/Ptp/ENpvgowY
5Z6cC0X/eO5fnDCbgGFVDRv5r5264dDiSg8TmkqxXmKBTO/VBfuEmb51Hwy71i/b3Pw2EQ2bhsPh
rv/Fn9r/zR3jhy6zSxBc++gbnpzEEBm0bti/C5uL8v8PMcM3JSZgzWMBq+cmMG0v1R+NSNCOuZ04
HSL9X9gT0lHZAmwUh71/cLPfRBlXpJ3Lv5KppVkZyzM6VGYrYmPWtab0Q5nvPOPjhdcRxlEH1Nlx
5gNfW1Vn+aL3sWxhGCeBrjVniz7q0rjaNYe/f3Dr/+VPY3erimctjuP+LfOmb11jTmTk3OntRc1r
NJP6o/pnSdEExsRUfgOog3P/+DQsY9uH6PvYtvzlG5KcyMCAv9XKdKaUHhwDOGuOb+yiZ14KbTw7
+Lep0djJeph0LS603kFC962jT5CPId0C+QPu2Y774u+zZSzNZaJNJK3oBRbIBBi0TBw8sGcbjsdQ
eWQY+zKTPKkpGpCZhUQ/Y/rs1FLpT0wqI/Lxr370FQNrJZknM3zG/I9tr14XC7yLDqZJ5mfLNf78
+YUBlhP6YfVduqIfLh7Ni4WJ5zN20HOe6+MJqsEFMCZqorpl4PbZbQOwetkcU84ThA07jlkaf6J9
nz1jlnxMYV7dPumQYuSWTt4Ei+4cHqhXb3EeSTRjkbRpks68/gndzXPDJT3W6WM2xhM2g8NizM/F
EyuxvIKNkCB5uDuhV6XHzttjyoxUUNWNSf0nQEsedksuSu14muPvI2TLskGmuLrQvxDXoFpS3RT+
0IVXcWI6jlnHhu57YxfOyjDAFkZoCTKJiLEQrdoXskJCtqAHgELwSjgck47VsPcE0/aKl2+AlNvy
Le9HsRFg7Z9UIDiJ5GuB3QqHwH58izyRv70PBva8zq5oZ7rVAtWF25DpDnZAafDeMP5HQozFqc5C
1lb9szq13Ve4e2w3cA5cwXgcK2pskTYQruFMukIwXpYZMFD0jfDqHyK6u8WGjzm6vccfqNgN025w
dJeJ6PnKpJeOl/V6CpePxTrEDmnioDZ8oI70qvEEhOOnbi5zQDJUZs1UT3CIyzNaemlpeMcdzzw9
jpqw5OVeBj0g2VdhDLbWhu8g9bGNT1/5LyzXwJOCC397W4rz6BAZK3KupCaZJpD4q2W8LTE3ud4e
53t//XmMtnv0JrUS+fwkhJZoMQeSmL5aHsJD6zi8k+WEwhqbpAtKvE6TXvUKY3l621rHJ+zsgdM/
7LR5RDnBME/tbi+BwUW2kt9Fec/2xLGyM3EdyaQ9Ni3nMjlegM3TKX6AfdJ9lRtQuBdDXs8y0kWG
wNNtHhnmjRTU7l8FF8tSHBTSdbon9PcCNXzoHi8E5ejA7Wk8OLrO+68hWa5R6XafABj3WLF5gSeb
iLtUyPKUKrSstQ0klLbzwKqWf2D1+0EHXq83x2Kx2bhrlCnd7ApJ8BefGBX/4PDCuxom2FCyWPLy
voZuoH27dydoH7fN/mZQeXvhEOt/7IEys4m48zVq4C3BC5AI3o7Im7qr1a3MsYzfeemkf8hc/R0D
sFCwbab7UtbLdh0bgkIS1QkUJ7quIv0g5ZD1XLaTat9i4I23apxzpmxyLrmEU+EyBZvL5kt8LTZf
HK0dmW8e5hx+LL2saz8Kkj5sjn+v0X0eUnturWXbgijuPRvlZ7IxMcjUkC80WHGkn0uciUGyCXqf
ixLcpeYJ5Yrjm2Us5fU0NxraZaZb72Zb2v4yds7XIVoHKczW8n+0jmzarqoDtZuhU6Kv/wCUGVEy
2j0i/OHw+g9p1r9l6DanN7AlRSJNr6Xc36T/G21kGhVP6FrjUOGJC/MIwqsuSLHAFr0/Kc0claTH
ltczzrGJEvNwac/azBdCtK3gVe4vNNvhWSneu59dbjdN9EDxSlA4reONQN9IhpwUAMHtyZxjRDgG
kW2BqyW5qtUeSKSh2Hyx8kho7+2nTbFH5Z5Dqo/fH9irW1pgcP1eWIdNA3dyNIxGJR16yMlvZDLP
nCCbIwAykzOJJnld+R04wmMyBawtHisyp6bDya4BRPk+apMmQjaLWiRJGwpgG2OLja0e+cR7mmCK
dBPc2hBKrGXjgcSPP1kkbGTTFQzRzW6CMzhD0Zu6mtebYd15sULzqBqfSNSYqNr32RJ+T/FoeDqg
x2iTe52cyyDBnSlkeXX05/D9sVCMP/oGBBhdqjAaEWHCHJKOKSDr7R2PPlQdI0JeN6iV7Zb/TgoH
BBkXnUhaOKvd/gTJfG67FrqmiGu2+8d8jarVgEovpIN7mmVxck39PqzvDODE8Uz2aFJj8PNsHO9F
0VnPe1VSd74dkVtJgGNIebLGxujYKPHXY+G0BEpX3xz/ief4ihbUOSAzxONpNMvwzRMbpDedNDs3
fXb8vHrH1WjYA71UgeWiG9PXkleJGzXhA2KM21UEPRHF/xAz1pEl/HEMHj+j5m5AggnTIzXUdf+W
5ZTpdP8LWX48UHnh+e3Z+8OoDqjI94JWR5cy9iWcWmS8YZ3P5xXwVwTwPGjh8TLzsVBziTHWIPea
tpVmIGacTsUqJsuGyugMteRXYbbN505ZWxyK/ec/Yo81D3kiAkYPFEMg5ac2QXaYoGDiKHOetPOu
i7EL2PeFULpv6EURHYM6aImyFZScVyiW4FmqzxsMvr485o4nhIyRmKB5JEmrXovlgkxCzJ5wS068
82MMheTr2UXvhTCZ++vrUqdX9A9/9cFdgP85Ij+eo/kWRjZUr7urmus6qL2skdfHEQJD1tgDAAt/
UHnqERawVqAmAkrSj49yvEQ7IM145FAMJ0GrQ1AKwJT2QKUa8qQN1Q/Z1iPt05/Guiy6hbT2QoTQ
jvOY+vi0woA6a07CPL3Efb/q8i3+LC0FErqbmS882IzxRMaADmNT5K71xLTDAUvEBaT9Jm6wfGfh
HHxeMnY8QTOgxNgVX6z0JpB72Vz37YFAkg+hCwvU1Rwe7st4x9aAFmNW5FiKFeGMGKAwTrWJMhcc
c0WwigJjcigBce6Ko3U/ovfUwwLY3vQbaH189xC4zfcohKB1ABvnufaZ46nZSF5RFXdStaBW03VO
PHNqY8ENR+/GS1mDA2QMiQaG6rzPnNeLaIW1B1/SUomJh4V9G+zQ+eLGUDymGKtyrV1B8DXQu01P
R4b+Nnl6fEu8uJCN4rtQ6pkCCWsbm0hyXcgftPjOyAap3p0jHR+T48gEG88DRzaZSW7P0DoyppuE
qHtuBoUTErJDKbXftGLVHxq67Mj+sx9FMNGtbO4KjtPkEWKMRKrqpaZlILTGBtu5z0HT4f06Yxiy
QBKlWZ+wXqrAMy3njy+CZ0lvmzAGgXMk6llSivj5mjYL49ovPP/TLfI5XfJC9F4pfoYWKl5Sst4v
uGZstq+gQyoP8IabfdYGTQ3scuBtXBzN0EnfJJibcCeqmM4SkLCmS/EpIiLXvPCYYG6j7DDvG7uI
WtDyvF7Xb4EhAbDhV0sSG5vY0A2FfBHnhsYDpW+mGGs9m4VNIbUgKb5FWCO8ejJfF5TjUMffHjKW
QgFNFsC57JzJtJudp5es7uO+mLR0jXgM/TIVwfwT5gDhhjjxw6gBGNBjwodpI8VVP+p47P5EGNyR
FrCbnHPjkWDkTSoufn7RL/1VAU8AbWRbzErMkW1Evg2ONeRVI8ajMez3kXRJB9gyi0WmlK2cdj08
aE1j4pekc3o4kT4qezsbM3/p/lkcMKPhW8laCpY7XgPbqGgOyDPC36pucqnPIL/1dghRvjyOIx9P
wgwIMLI/Oauzy9TtkUnJebU+060VGPXznOyFD3QCXu0Dhq+iZ14KZjyLOSDLyD8OW/PaTr0er0ZH
4mffRp9tWSGq5fA3Ki8DOur9yy7RrxMhnmF33suLhlubGe02/8WRyVFHPqDBPHr6FsNKy8HL0nCB
WIT2F5S9ldcPDpn+Jn6Y2gGZXlQGRh37WYuz3O8dzPc+lrXsbz2MKFkdWh5DvRI9otQf6oASylVN
pMVgKLgAk6wqKbHCT8/2lDnvaXUrFf0zKZHtzRKV2TlXO4jfEk2h6mcoAu9a9u3CQ/Y8PRNsbulR
vs+WsPkwdlqA2eylwhGR8cDv74MV2aatxK/Ksp3iYA0jyghBg19Ckv3hwF23w5F6ke3ZyoDFEuou
1g0us8sSlbMYtsPR5juOpIxGFwOGGKPRBFEzCYEKdgwiy0s8Ul4iEgDG9zKXBTKdLnxDUpdudXqe
dE+VZDWzOecDHovqT1wLqTp3SdDf6lqg2WvpbyLgj7QacoSuqWW8d+t49XPAMGNNOhQMi6mOc5X9
+UxIyDSktS3+KV5qiQoy8XNytRfix3XZmcr5pPLeeaMRyoA8Y2T0RnPVRgagcvzlh8R/Wng8Vz7+
khyQYGyMhz3RWhlARjFXDJincAlXTrDERlv8lsyDwR3K4rHEGJtQSTxBi/obNJrf2DHcp8cb42oW
xKEcwybyaDHm5uJhac7MB60Xo9/zkJrY/WKkm/Vb3dHZgaTz1Soza0vdKgXAC0KDl3jg0Gc7s/xC
Bch2CelJjOp9Y8INPVYHHoNsT1Yd51mjh70TOp3cxdw3Yb8tcY7CXZ/iMFJn6SxUy6EGN9XRS94D
88o2Z10Bdu2nvWIY6+xjfiXH+tMjVua4MgW0tqMcH3M6/vD4FlO2NWsWBugwut7opaQxz9iLEa5U
K0GajEPpsWMX2RpO5ivY29rbuD4uaylW0K4y509E+o7bze8UC7ANTnQ7njcaMMdYmTRV00z2/4+0
61huXEm2X4QIeLOFJymKopFEaYNotVqwhCP8179TnJkrdDWG9aLnbu6iI5TMQtbJrDQncc0L50X+
atZlZq6Zs1z3Az7xlj2e+d7MiK+tPCHgwwQ891O2hvWlw17o+6fHcBA3PJ0JGTp9KhNyu93D1/2/
vNziMDskCjjKts+qkqwzqO1Ws8fYSg+a7NWB01Vm+WJs0RTV+gWLB49peBSG6BVX5F2DY4siBHmm
B7hC7xcSe6yhGcaNous5rVQPQ0q+T/ojOU4//PvHx4Aiunwj5Wos8SM+zDbwXM29MKCWYVx0b5Wu
pVUsk1NC31+Kwv4bSNnuK8CwrNtzY2ZZysgJYVlAgWCF6Y/r+v5fZ7zGQID6e2QqdG03aj25Hedt
vybd2M1DHrvXzAKhJFpN90fLct4eD16psABn8cX+bdh0hxXWEImG0hDAWZ/1PV5KZW9/smZhl5/s
MynE/GbnJ5cdxr8uUBAsy4L7TggOPJAqo3yCfTcWs4OQnNcd/3DzXDNxoA6J+zgl55nZdWNaoolz
RLYYhUlmmM06QAoZBC7EHBYHZGhr83wuLsfST16m4Bix3nwsoKbbrFJObeqWwFvtXrcBkh21xyai
uP/qw3bv37+UKBRBKJFtKSMWLb1W26ozrT1bDOPK0sOO+XAV9VbEW6xfb1VLf0qtDvU7zHONNk5u
Iz0x+1tZ7yGau5ZPJT67yBCp+cgYOyamGXwrdD9ZbVssX0H3TBkKnwhXcqV6xS6wRvfx+Kl8oqBG
6oT/45uIbptSeomfqgbWl6KgFb902MrX2R1WiY3geKtNvVk7vHsfrW4xyJ3bdSNQnd2uNE6LMMgg
U2pBHnLIzJ8NqJpAPcTwGgzQpYsxRSuJMpdgqZLRmHFgXlmg/l/eV+giwaYW3ZDpKZ8q7rpcNLA0
BWwhdu5yh3T7ZmHv2/oYuzaTf3G5bAFSz/+Io1C+1Qq9xYZ3UkggE4X7dHPSV/LPGKsKDdtfJ6Z/
9PcM1/hfPta3UCq6a0teMC5kKcm027grl7OmA5bZfzERnjy+/zSKbzkUwl/HSyd1HDnLDcg5d6vA
Rss4YaSqsa0NPHpMgcvZnG+BJOaYWWEDKssyCiCwRjskmX/DgCYh0CSRMvwK3ArG6W2G6S8HMt9C
KbDnMZPUSjpM8mUDke6277Fr8yk4ijYPOn1rX21Ym0P/C+p/i6RCwIqvmqjn8QFBMHM19acHQnUH
ki+GZssu8x8x9GsxAqPeVJOHx0v2sB2tyUW+qNiOMVkzzBwHZRjLTefZtzOunKSICUeWg7nue36S
f6SpGbg/itZh6MW6dPRTMUz5JpfJiirMDYUbxXUxeu6vzDV6DY7Pj+1KQmTAau9ZDqa/z5KoP1OP
K4VA1gtYyUWzA6yfjmKGVizkop+JWoDV01pHoAS7VkXzLHuo7L70uqe6SKfbDC/Dsg0KQwojDXsU
3wDEG4z6xa/3Te/m6+9AB/027AIpzFPlBlH2WVxjizaWjH4Qyq0BEyex1WC8/OGyQm9PBvotO/Mw
93n/JzDPkwKTspHLOB2gYflwefzIbWDI9eHh9QHuwGe11S4+8TVNx5ZLHYtO6WC/wppVsSwT9Ide
wV+GTQouKE2QAb6v0mKANZNCfbNs6OVLL4Ijk2usTHGqwlGwBCxZJeXm0jDMcbFRXVEljWw7wpY1
mqUfTARVpI5kWt4GRnUfhQX6MuC/8fhLtZ/Qnhy67SZ01cfPEISnusP4fEv3bS6e8j25Uumoc0E8
dqgW6MyKft0/y8Vq0lwAZR5CEI8gG0cFcLN1P9xf6qrxSUMvSps5jPHzhXPvC1zMqM8FUn5G0C65
2l9QDwRP0UZ2Sj9+8jcv94UsWchcBuVYhqGRDT6GjPPZtQfwUyUV49W8mL6YiaCp9NOm7hOJfJjN
tjwmr9VP9GeEV+uTuRR5yS/PBZFH2gxxu1bo9JjQNWBMIVgH9hMahDLzgcSkvuowDo6YE41Xc2Ek
MpkJ04d2kOIBwq4OxrUdlvdYfKhokqKA+F9AfZvOlghhK4B2midtDhomsoXG1EG8VkOXPVeaGL1g
6LNkCHN5lD6diDbuPoY8KTaT18yM9jl4Ue8b2+IVmguhfGIo1P3QiRBSu+cNorXWec/fYkd8uxpm
vGoUJP176PblB7yVeBWTGOLmReivNv8BxMnNvlofNrGqcBNAIkV+ZftReSaegYJnTo7vC4wWJeY3
pOD32nMKChtQF8KcrQ1ud/VEkncjtGSg32KIr8kiasuCqkmiTj3ZJVHgpqon3w+KnYV/g2DyaI6v
LMy4Pf//OMWZLOqijRgwuARXyHrZaKb7Xj5pfrIbUIuza9C12cfAQRPg0VJd8ATCqTHzyMsHO/sB
lLGmKSboegE/wD6/B+BBxAvDRzSssWKepUs+P1TKXtXwUkiXEnI24H4pX8Pj/fuweOdmalDWWKTc
EAw1/nyGdxK/am3Hr5kcz0u5nLkOlBG2UVGATEPAWaHb631lxl5nyfbDa45pWqs1hVXPCBQXUx9z
ieRUZ5dsCouiCgpIJOmIs+tyztU1j0fmDBRLM8ohD7Hci9gQQyieMO9tQIq1lg/3P9Gi95orQzlh
WRsHIUPemkQ1GNnEQnrZFF8ZwLgYes6lUG64L4UpRAMBpJToTp5gDhcr33jO89oPXRZUkNvxx/VF
jIamKV3HmBAlTC1yzFkpEoQ1ZImGI6Dw6QMQGSdHDOuOGDqJaARGIvOCDDGkn+k82NqjbKK7HLW5
vzq+b43oROJ1yJRAnzSikbvNbdTCa+vJMiOE1J/D/6MvfxltZwIpAAojMRWVUCTjXRghO39Itmxn
6Dz9Yqm22LauzSRREHTJ+MRIU5wirhKyDdHTFawGE1pINk88KtfA1/jIbyD3U3VYF5lhKHResdDL
qx5UKij27eBp8h6Oa/9LWekW6/MRf3HPUiiIAgO9kU4d5Gz6teFiJOB12gvWXkHL4n2bXA5AZqdJ
QVMci+m1MnCaLyny9GiwcwfMMxqW53mPuGtfe1+37otkmgqFUqXaFEOVwlTs2lZujX2DK9niKn8R
7TXrJBchcaYfhVZSJIZ61OAi2B3hMZAeizOnAOWZDd6sy01hiDypVZ7owHgeSYduxT1mm+vPx68e
ucuKuSWH9dlkKrjpOKFMLgPOsHqXXjH3JUtm45jPjlciwG9AheHrsrdHoh1QUzEzxItu+vtQ6d7v
ckjkWKgh/eXqYKV4+OhuW0+6mNg5Ne3f+Nf9C6vzeNnrzERS+BKAEjTnsT6YtI4BNA9vQM0vrIF4
YX5Ixh2XKXzJLpgVra4KjtYh9K5lY3KO/Op/3r8FS0+zGYrJ8u8hAVoiuSLoce8qyYsbj8M85Yp/
NZrtfTGL8Rr6tbFwDJscFZ663giMdX0SdXQee9Ojzx4NXT6s779P3eW04UW1U/H3K8cGfzRZltG6
o4051Pt6LAe4M0WoexyDhKILDAhCk7tlp4dwHW4n3lJbs97uUfl/VE4Do23/vwDVt3LUlda6OksE
CTIVkG+bvINFzihC/9TNdVSZn59MVoFFm1AlmDEv4Nx06jBlLHLuAmJ5NSLTj3x3eVYwV9EgFds8
l1YIGmv2yCXR4Q9Poxq6jo5+5N5uBGmz0FTEWEJjBNgvCjIF8H9zpuJHgiWuhhoLckYzdf19Zon8
X/mAmVjqOkf11BmxmEyIVHHHhMR6fbb8duNLTGBWyH29pyF1n6UGu3jEBKJs9b0wJTe3sXzEPWBI
4vUXCqxPzuvb6ApWYD6v12t0nJ7J0wYhDKpfn5/gcrMe3/CW2gNoGL532b5mh0BhQIiEf6oX+GVb
yVeAaI9YoAi6DGHFuDvk79w7ASqaaHnQrPHkG0O1bbEVJTNcWaX1JT0VG9VhCFv0gzOlKMTp5U6t
xAxKIfI8Y+sRkgmPAg4ws1jp6UVSRKxs+8d2qfsSTFGnqyMRBRYc3TtL2EkRpk7w4BNmH9+3QG7b
mGqPQX+M+pO4EIulMN7RbvAeZ+anFqF29mtohNKiUMl4LM092+/TRmpdw7q5/+hZDk3mxNIt1Lz3
USlwajitEUQJ4kiVdrIjd3VYRTs9t5AVixPbBygGli76JVgpYMbHNdk4tX9hRcSLocC31nQuk++l
SEhj2BY+Qe+8X7EhLHiQPEzXo75J9nh9/t0zaiaSBM8zyJquiT5mIzQPUtOt1nxicohBPCfGtg5f
eWuZ3QSML6tRYBUGEcZtOAjcyB6CD+GCmsua38TYQAW+ik9WNmk5XTBTkEIsOcGm0Kkj8tAmnxzH
ne+DzJOBPgzg1yjwSct4KBQNQlBAvYBCFGVaZv6ZAb0aBTxI1YtJ24RkTfHGNVyFtxw4MvC+sjgx
WFCqUajTcvCd3BXavCAexU6VwQzBw0+G3hnHdksz37l39G7sS6916O4NSOdAbyUPGuaSgDrI2AqP
PKi7r6uvPUo5gaU6zMiUgeMahTBK0F55rsZxpljWYcd76UDmLjF+YuWc+b/BuEbBSyKrIS42kVWb
m/NWzC3+s0SJHStMTcX+uzfht8nTydoyzxstT4mTfr966XO4BQHjEfRNvck9sLI9y2HWP25Dp/Aj
zqNL2ReArC0wy/3I8eLNN+A4jY/+5i8j5JlmFHhgJndMObDrkCbGaDfhSY0TZA2OsexfpyBjGAxR
L0ICw3a6HzTURdAgaSNfwNo+wZRE4Ubbi7rY1rB/jFjd0ozgP3pAsWDDxHlyMndumk6hh5aGqZTI
0YSCEnpnQE1FSLgRt7B6Zlh4q1PgIeZlxiUSbH1zvm47M/dLE3xEInOeebHrYhaw0AF+IBd5fulw
dqMXFSaCsdjhHM2wgoe8McvRLmtTNa8PiJY+N1H8aHTW/Vt9a+a7d6QUgnCaUQTJCDNBsgcjoqol
bbBJObNjBzRqq6CyApAduz0aQ8XYCS3dh0cNEUuQ9w6bKYlpSxTItIJ4SdUKt35cu25lGSNWxYNb
mVuhQoKtiveVX04pf99EeoNxOglTIfGwJyQot1gYtQLD8/bwqpvYXWasPhnSiNHQR63LWIOhSjr2
cN8etLMopWpFpZu0DOGgZBdbCYOCnh/vcusz2X7imcOQtnRX5tIoE56QxCs6A9IwVWPmdmy9johO
mC/UpbzkXAwVcU9Z0aEr5XILGjgzBR+kP36wakyLZjGXQllpHuVx3iu3+AcN/jE43EBOj2oWs0C+
2IA9l0QZ4FglQtoF0KdGebCZsPINc+0WaXTE++ELbxYD60ZZ32rphTQTevtRM8vIlDwYI4V8q7Pd
8dDvISI8iXggfbKMkCWKcnWKPuWgWIEoktw92wbSF715PcsXSHv5zM7/mxXSEweagOxFTT5c4EVH
aTLVC+q6pNqQsPg7Fruj5odIObwaLOihfoVmo1dhhGzjYrJYx+YL9DqGpmLYFbroLX5DxGsrDS3G
wS3py+SXWYwH5z+E8odpJHZRQ26evbWbxoR0rCnHf1/IGSAB+/nCCEAXm2B0WTfwulNUdNNRtyO6
cErMlVcE1ZighrX+h2mJ8S3J7/4Tv77FUFcjNJqW07sc+IXZLgzcgy7vmZRzWNEYQw59G2RhEhqd
XEG8Q8J9iHVFMcgOTRzcfYUWne/s3G4fcnbttAgNAaEEheB3XcK0NPgDeOCRzSM+B2mBDSvHuzjH
ORdJUHsmslSwx0rPIBKNzaCyed9K7mWtbNsVj0pcDL9q39dxsSt2LpC6FVLXcXrfEx2zXQUaZX8/
egwRrO9F/n2mUz/KU9a2JXQ6Tw9pZRr7BNES6Ru1P1lbhIRlJ/qPEdJjOJmspjzfwdZfzoAsW0VH
AOiNfDAvMLQi1nzH2m+T6zOtFJ0PVTGuyPvR5q1dZBWVWfvySVt/HbU3shf2/7EZlqUd5U05RVTB
4wSh0+4F+xxIijmxy036kJ7Aq8JqfVzkjJobBwUcYVPEeSYQazy73TEJbIR5WNmFmvDr59cXk7h/
OST5/nYUgPDXEBVoGeIIH8nZRqzpa1Z/YgLIYkyiSyIY0Q3EWzxlkOP1Mqi1rCOVDPayfq84ytpK
RDfzmO/vRY1mkqgHSSumcqhDKRyg8ppggArDU9wKPAUMqFoqdinogBVkLHoRdKyq/P2OidElb4JG
xjWWvVP5YRz6t7pC29Am/Lhv90t1xN8kUQHCUKscl+sKJG3OO/fj1LweDOfXTxMvfZDYZ1ZvKszI
eOGuYeZN4AXdUElxhfpgAR8VVREa00lFruaFMwur6i0dZLpOZT8fy23p/XuW85MFXkvxHmpgIAcQ
NUnm0Uj4+8HG43gRUrngAchusD6R9dbm22g//sAWECa3322iiQKV36RR8B+WeZ2NQ8vfUrQFVpLh
hv8w3Kv5EZqJewCPTXbbOfj2o37UXYz8lRb4V/wNnlr3P/PS00cVobgIFgpBU29mMIO3uFPKNu8j
HtWzzVZ0KhmFcETVPCT6X8aKLGJiSCRgQun+m0TqIzf8GA8DVnecsicUhjUNfKtIB6PnaXzdI65+
YSdaFmLd3yRSt3PsuCScgoQnpcitZAcnwnyGdAtzufFSJPGbJILrs9PMs8sEkt8UVtQhP7ubJlv8
fPWt1jdOn/CDIiEYtNAtyvJS8oLDUEVBNFAdBsUTTPh3wXUhSnjmZTAoxRzcDkY8PYBOx8Gqe82E
h0wsUh1FVgaTApWnv+noCvjIXg3PSgar3/hYdgNKbCt6KQ/WZXe0O1bacKnl/bdfSH2ELrr0NVZi
4Re2axQmsKpiC3ubaq9xwBWIo7FMS3+4yKZCdm3qH2Bk7Fh970vw+duPoL5PlcrpJeJxTKCzVkwM
76Im4epmwgy3yHn/YeSz70E58CQJjaI2cmiLV3d3FN8uJ+f5q/pgPe+XKl2/aUS57n6aENpF0Khd
27ZvNCAeR7U22G83iimZEQYbSzfdGpgqQETrYYXzFntKYBDci5b6FrNqvPTo+e33UL5dTOGJ1Y58
Ztv+kN+mD9UGDwvYLhuzw8gjyRltAoORwFl6882l0k0v3DUQr5lApG6242O8FyvQAkb2k7zywocB
aQJs5oqc0cTiCLTvXTefoT1u2g8WtC0CzfdXp7tfEi2MBkPHzxhRREQWxKv9wB2wZdXA6jUGjJKA
/Y6F0Yx7fVhkhppVPPwzrnuQ2N3BR2KCOei2jGkzpaiXg9hGcs21N0Eu0uKZZAoh0uKDxWGcAwMd
FpQLc+ausdth3VOQgrQUZEx80ZVQsDBHJ10X1uSH5sfOjUpTQevNY5aZhY0gtfSO68GzHsHZZLUx
6LAIwpJHPUr2upW+/k3x6jdro6CsvBaTEam4c8DTM6pXmPHCbj2232KAyA30Z95ES9IQLBM4+WA/
CqV5CUJTD74udpi4UfGjD8xwsrnExDoNYz3K7wwDW4hpf9OSgrCiNOSOD3D+SEbxFhe78qcco0t0
KlzWvWF4L5kCMQwcZrmgkU9tk8WhTohp/QfynGv9yGNBJvndf9iVJKm8oQuiotGNT1zLtddew6lm
o2uYWf+oBj/4jaY5f3N+MznU+WmDEOD0IOfFtYPERJaER+8wsUuGoEUkmAmiTq+Xht6IrjU5PeLg
03XrvkXwBvfFLHXXIjz8PjcK2ZExbJQggJjWamx3fJQ2AcgdH8yfK3iW3PSb7S1zkW2ZyZJFS/yW
TI/aJrIedl0LyQPWor3+CtzwMzGnwcoAQMw1bIuXbiaMegi0KrgwBIPAnehcrRh+KwDMYHnSkVnN
X3ifzk/0Fq3M7ndWdhHWq0AvydxuBDSyK85b7bESGKzTo/Bb0QJFkUtI4XaIrt4wDY1+F7RfWPft
Yyml9Zs2NF4bNRhgib2rmmWLvwIbfNpyiSnldsXZ/idpdYl3+z1D6qLLnX0uCot1Ma+yPiZn2FnZ
Tn9oXfHcPNrl8xdnf0Yec331UgniNzWpEPKiX4S61CAQpASCfd22rXn8aj+AVcy148IiLs6UoyDk
es15/aIQWVhK9V6Z7io0M3C9HZn5wSUCxt/UokCEnxIMIVwgqrQbl2w5jSsLg8WGqVqpwx0u8Way
6v3X9Owfc+9LI61DDC9AJNzB5Zt9zW4DtgxFhkHsh7xDC0v9+cLqQFt65M+VvP37TIQOFo5L1UBE
a902AOO1zU0Ybf/ywZ9pfbKobpZDJ+SddLyseUHQqStxSRXu2mNW5aSu69Lst8WvdHt5/hn56ya1
j+0Ob94NKWgyTnKpJVYVZ3KpSzFobSKUDeRGD5tzfUJCSlojkWEd0UTIuIALKZvfRFHXgQ+HOr5y
EJWa2Ul4RLn/+Mm44ouIPNOGugVpENalrkNEaW933avmYFTu6GceK1+4/ESdCaLugF7xmdLKIyKD
2kdi8mKmX6gKYW6P9BCKTq2bwqF2Wjs9OU6JGXSX2/d45pvPrJ7mpasgCSqP9WkoICE1g6sys9NY
i/hAUSeSjCpTS6pMmxUELeZ9JFHEa0zA/2SaSv+apuGVb3Ry29xD0DkBmnprz/ra92hCwQgw4xsu
BV1zcdTRSkqRjGMBcalpv79P5s4D+3RmPj77zI6hxSfoXBYVqHAjByd+JarhDbw9704u6K69wJfB
cILkOTP+Wvxa30dJPz4zJH51JfvXUarWcEEwhJf2KfQGBxSrn/uIlUu5ve1oqJxpSL8zMymY8DbQ
cL9jU/pIpzUnODF2ta/1zdrxMN73y3wIzMe1SViGVHW9t5HK+1QPoEX7EYKdxGZ83SUQmP8eEoLM
7FXUa64SyInzF6e+bjzvEIG/9+ebNaIV8stqRPevhnjVuUwqrOFGKVGyK85gcz5HSBKbr49r0Q8e
GeETSzUKwnWJu9RVBjG4/a2A1VbxsG/EHyFn8bVnaA/3T5JluzRjvyapYYgOO9z8U2iSRWiOkVgr
zzPRAo6nXm4lv4DhFZOnZynSkEQ0pAgCSQar1Gl2qEVib0iAxwoHZmXzDNI5TDsWgzlUFkozLINZ
iknn4qhTvXTwTtcrxCGI6h6GxEp8ax9gjG11/zyXr+a3WpQjDLSi6K7EMLXDEQ2KmBi9//cXPe1c
Ecr9iUEWg3CLgyL2IFrRUfDU81r+wN57P9wxh7sWY+y5OMoVho2oJjqBGizFzWy7lP3RDS1ndN+q
1bp595nj40tMi7hm3ydIAfcl6XWMSEBBFKpzG+t/sIOIUEZ6T2R3gEWq472pO62pOqyzXXoezUVT
OD6KaSjqWSScXkYP7hjLG9PeVFmmzzARuk29LvSrVJQ40ubY2yCnQIMBA0IWX84zRTSi6Aweq2tf
jhPWvCCAIVSVIDi3yDDlQX8AeQR28/04YlXzJ/PbLdX859+O7k6XungcCj3EAdqtw+HLIWvnscL2
peLxb1Io6MgnUam7HBbyYr9niYk9zeETbz7zJnonQptsx2KFt+Qv/un+/rFJukw46EMp1QbOs61N
wQxW04X0aqCCgJrrF+PjLZYMJOzNQF1FRmcNTdWTTLVaDcpFOLWjZfPPAqlXPRZPlu6y6PuWuk3V
uSgKTLqmETvVyATi0mw+XMUYmnTa3XoUHGar2SICz9SikEQXswb7M3LYxtlOndqXLBu8ZYzHwWLU
NxNCgYfaD714bSHE1iuT/6n6x8srA4CJp/jDFmYiKJDo5HLK0hqfp4ct+KFzupqVpa+0d8FaNyqT
+mXZ2r/l0XBRlbxY9zq+Eepp0kbwy6fyYpVV6XCGHV02w+R0vVm7RmqDWF8sMbkpJU7RPt1X+xae
31GbhpQ8x84MCUnT0+bqYNS97IAqZGK6Dc2XwMOMg5l/HA4oJtuJq4BeSj3FZ8yQrdZOtVILs10h
ymf25CwC9uxsqDBQveRlq4yJcCp1M+39abKQahrNL/XCcOusm6JRmGNUCq4Kh6+Qi3ZkYKzUj/b+
+nldlSaTe49Y0L2jpmIVJWu1SzziqEleZLtdJSA760zv4eFtvWayNC718M0xgB6MibnpglQupG2H
2MSuy8SSz8Eri0JuMTMhKZqE3AS4LVR63bnaho3UJgWujRU+SnblBSvpkPvDQSZLd2s8alEvQ/1E
+kxN9fm+8S77w5lw6s7GSacGcl4JiGJAb7zdqdYO0e6hQW6rdgaLVOd9Wz78ldv4FkuTbJSZUDXY
hiWclNLP/UdrCC15g7YKslzkrwrAswO+VSxnPn8IhEYKBBwwGlm2nVuYWL9ldDby/xsm+dmihaoy
kkzgx0PTDnWeigTyiWCsid9wRUe18OA9/DSxTmx9/AJR6v2vt+wQv6XRxxiLQdlexquA5BIpyoXr
4YOMqKaljT4ChqxFBzKTRUVOxsUoJ0WCZtttEtpq78gimmgr97l5P6ZYC+OxPNZyXmQmkcKwpA5y
ZaqhnWR2bi5aD2vQ2zqDIxoo3tif0/G+hoxPJ1FAltRlUExSL5zc3st92T3yjO3azM9FwVd8SScu
6yGh5uzxqQG/bIoNOqsNa2pwGZNnJ0e9tfIokaU2x8nZSNPFDorEGINEtzybHH0xZJ9JouKk5gru
AuU6CEgmnW3yUj0J5ql6LqyV/uD9sKx05x8z54jok9Vns4ybM9F02NQqfSr2DZTcvG/f3dNYmdik
aFqZH5k86dXf+yzYYt0BKoia0ksZyA20xbkqgsVXZvycb8j0/3FszGOybj+Kj/tWuVh4ACvEfxCF
3i4fCVoklQZk8h5e6GhP6514a9QW51nXcp1Z7CTaYjz6LZFOorVSn2uRAjN9AXlPZKFffvKq1fVD
Zz0rb1fqD38+k0RhSlL/5zyVAqwUqHC4BJ1fujd0JW1z1zgoh1+HE7ZKts+Dz0VoECpWao/qFet9
S8z03g+hoEYsGrkeBGJLYHWod5mbg9LvfPuohOIUvRyMr8q4NzR/iRbWdZEluKENOvfd92ZlmFek
7Tc9Ig13rX6gSseQuPhSm501BT5Z3caGNLTkpgo7LLgeby1o8mmqma9siXWcFP6I18jg9QmyKqd2
yVKIc/4wWjq4mQsTQ3SCBxK3t8FxXj0ZlEKYrcFCXJR+DNvesA6aZcwUQCmirKpRiOuTPxAb+7ha
6q7GhWW+GIlO90yIgiMBLfCXwIDOILKXPdAmgnUteS3hI3PH+l/tlQKiJhCEXNIgLMms7cb9qBSr
LD390UZXamLFf8Owrc5ASKbCmoJwN6o8zHWD6BDvutg0LHhIP0C26b6d3sLdO+dIb8gsr6OsFDHx
KC92sY521wRTX6vVLrcri1PMxrMQJG4yK9qCcTPbfjK7Ym8bNu79AgqVwkuQqGo7wk272w22vmx3
V+sjNtP1ipDCO5m/Lk3RfXs+MqfOGCGIQsFQeBn0vAsBQ1sb/bjXV5YDW6JZmX/H27/PQuGgE7C6
VejwHTt3i141yS3d4rk3HMNB5xRebcf+I7eszlujBdT72VlPh6eL16Ij9TkChw8YOrzJ43ePnYON
55nlvwy9NzAe1IuZVaxhVclrCI38dFdQfG00rhp5glScjwHmbDXY19RWYpfLzH5lvKxrrFvf7Fn5
pcWa9FwwdYWHLjIaIbwJ5veKmccmBj7OW34E+cK6feOrLUbrWSnJxahwLpW6y1WYGUIFsqETMoPn
3fZySENLuKCbTmZcrcWwcC6JusWXuFHBlEQkGehzl628sTqc5VpyhK32dv8eL/aBzoTRnULg1W7l
IoWwDUaQwspN36OderpEdruyCg0+p3J8rAS72I/Oo2Stc8fHxVY1k+X3SIGWvs3z30HdZj7Cw7uo
idJ1ZHOHbDStck1YjO7ru/iSnsuh7q4Q5tVwMSboizGy3a6yDth65WmWY67h28h8dmKxSsdLeDGX
ST1Z2qboomqCbkNrfbgJigFo2F4zOdJZJnprxJnBRiWn/zbRTXOUvDdQDu51i+WpSQBy70NRQcMl
mUIVHwsHaOy22xSz2OjYjQzS1vrJrlmSz3FPGhUXJF1RqVEAaUFtYrp+ve68H+V6z7C+pTBv/oEo
RDHirsmbUBBOYrriDqhHT5EVcKyJ76UBIXUuhoIQpTXELteJ7b2gNWmH1qTVwXx6dUCtBEahDZuQ
mvWtKCSZBiG5Jhn5VpvGthUQPzyjv3pXuZGC/ltmVmUpdp3pRzdhDH2WYQIc4sCiZLj5BiMS2DeD
5oj7d3ixhKiqmHpSFVkUFDr2ECYlEiQwGJ6KyddIGjexpo8+sp/XKOEniD2YGZylSHkukUKnRii4
qBAkRI2bGk3EHBoW8JhEJmy/5xgF7UVbnClHA1QZTW3bEyPBKcq5peAQX+4f4CIezURQeFSrHYdt
A6Jw4lqz2iqvYNxprRgLb//Kk80EEfucAVI+8VkSd9Clt+zsqbDq2iRztBsmK9tSVD//PhQoNWGk
dUGM77PpAhNR9voR253T3f5I2IOYlaBFO5+pRYESJ3FNMnAyfJX2s3wTsBDiItgpbyN5wuRNZFke
BU1R1DWydjOHjfu+m8wK5oAKMugNmK8HlloUPFV8YYDgAIdY2mApmuzC0565NWCCVSAkt+UPUJ+d
HwVLPAiiC71RSMZw252Ew1q0n4nnvW/li5mnmVGoVE9YUca1HucQg4Sy7J237++7FcYwsOr0wUFF
8tnaRN59kSxkohkgu5TLOz6FZYABclvjKSs6Ue0mj5syMfEY+h8PUqWwotfrVjJ4iHs5c6a8QncB
Ojbuq8SAI7rNJdKqoRESiIgSs//Fo2vC6kSWRSx7RlSMNTJTrSkGhUjhiEUyKRh/8aIKPPjGlbv6
9RRbHhwjyJcsLCRl588WI86ZTAqcsMFRbqJQxS3G+Nd79zA+cqD4Z8V+t6DrT2P/Vo2CpqEZxKi6
EjEY3QSt32SWLpZrI1cVWKzmGgIG92RRwHSp+06/4PVwAhm/cAjMNfPRt2wO39pQcBSLtSJElUag
D2+T87ZytkMEUl9pK58vu9L78tlRzDK4f8ukcAk7jmrw10MrpBvPtWg2kak52Y+wNI/IVzN84zLe
fgujsGkSGzVqMihIhG3j1f3btJgmVv8xOpWnMGlo+yRJJeiiuR9opT4cVrlPsuHo+yuw381iiFsM
n2fiqLil1OU+mBSI4xBNnHunPGab+gVcLjZD0BKkayiOEnJkGc2blF3wfZRnI7oxMMZrB29PFxuJ
fcwtMqQseai5FMoSBkwRpJcWUlBKMJDUl01HcrAPj6HNYk/hXA5lBElW9dJYQc5tjwzIRk4r9MNi
3vfHDyxSZzWDLjanzsTRjioVJ9DwXyAO3Du2GyKeOLk7zWzRw7Id92hW0MwdGWUwD9e38alUzCdn
fKixNBUjwX6+3Vev4Du6f9SLSZb5b6Is54KV0FV0JR90sLcnTNibWAeLpiEgMshIP40Hxr2Tl7Br
LpDyZcqgpRJq7CKiD9FLR1N+R3Rw+UKFoXe2OzPeHgorc0+rwwF0+oOVvCDHp1hgaL8YaGR1BMfJ
zUcLtTMWS98SIsx/GOWbSmXgxLrAD3up0QZisPkGl/BtLoByRGPeFu1QkqN2t1cr403J+xezofDG
8kaL6Y+5LMobdcaQX3lyT9G0isFBZEBye3UC4S3/9jN5Vc1iVWLc/qUKWC1orFMk/z57CshNPygd
sXEJO+eNx8y5b6+L2ci5YhQAiZcsuo63r7Q5v0dY/nzQnAdYa4JN88y0xJIX1DTDEA1sowN7AHWK
WiPw44CQ5VS3a/A5iW5DPpqePugaI4hdjCjnoqhz6/i2GXOMxJw24Bh8f89tsNo4hnexMbnMgFeW
VtQRgno4GpQconjvZfshn1KXgauLrTpzZSj8npQGY+cZJJTHzsFkASGUYNjBsov4/jQUdBuEoF8L
IcImuIGFrSs06LB7YBcfFzNV6K62YSplKTE6Ys+uO25P0e6X+ZN0OGFm9Wv0/cRjfZ7/Asn/qEZ3
sE3gABr4qYVXOm9dcC4CC70nhMhkcI+V8Vis78z1o+A4EPVOHQToB2KMU7EPzXCdRWiuN1EL9LBu
0TqWlfkF4nPuiXQzfzJscTGXOZdPoS6Z8kkmEfJHDx0LAEU0q+IVwPK9xBzoiHkuhsJeTWm0/2Pt
y5rj1nVuf5GqKIkUqVdJPVpO7NjOTvKiymTN86xf/y1537PTzeg0a+fchzy50hBAAAQxLARLB3XB
3EvrhPfdWi9R6OR/cbq/Dk5yF5kA2kRSgxekQbA120l7gEomTr73qkPnnl8xRvf4GmM7gMIWtqK/
S+Yk31EhVm/6EnShLvDx4vNwJN/abyoyKhlKfmOe/uN67zzx+Ml27vuv3ZF26EpLcGpAHj6s3TMK
3rZeb5e8Sa4k16coM2LwhqUH91j2VzrRVxVjKvlJvsSygrSq1suydLIHigrI2+CaSju2A59/tEOG
a2ZNk/bChApCz9n+9C09Y2pg8RHu2S7MO/rw7uz2d/TOuMOMhEKKCg5l+GarYBo8PlzK3V6/C8+2
W+/j/R2gFhV0tm//XzxK3gSlYqPXF0jyDpXMqXNGbW2i8JDLAoTmt7xDNVy9j3FzEuNCR2Qg58We
CLF7cLeipqH36A2oELvPMI7x/eHgf95Fu7dhjFb5UFGYhDzGSio2ozS9ynVavP0JrYVA3XjSHtb+
fiBWK6vxqnOUPEw6LjMvTcgXrRnYH2sesYe9ddHl/3nd1RDu0dmFHdS3D1V1H8lQz5nBK2Q3wCRm
gwEDibv2+ecBkDn+DiP5KpFuUhM6EcykOl60FpUCSDvJtSBdWbxf9kgRodvAqb2/2OEMDtF26yi4
2xLpJb3fRNoJmq0PICDhnZE8bJ1ntIZ7s+kw9x3Zn10MKtpohFHlcLaiMEw/c4OZa3DJ9Gs+jayK
hhk7naG0+/4LR4N6pTL7Le28JCFZI0vqWDdbHdrpee+/jfsnhXPeDI4uCciX92KHBstAADmv9ZGB
tgy8nzH/tMPMCfYZKehtedBLcpJqaOVQd1oMkYnGGUL0mv9UENjscb2kIClDz6IJ4x+ggKoxKnff
nHyNgAAieFvplHSkGxtwZEPQD6CDl/0nIGdG7vOBPyL0AX6BgtT6yXLkc8mSdGtH8ZwhzfXGkgfH
mO31A1DzYEqqjNrm0+ySknRV900dYa/ssjondAvqLSDaabd6/sg5A9nXU6PdbwUHlxSli1vwoWyQ
VMFx1Q59RkCnvtEUZirnbMquilI2gkS/NughdkQ0joz1X+iReHz9ePusFPotVxWKqjYTHk8Q4LyL
4r3Q1Quht73dP15HriSUWt6WeYAzYt2ONB/T5MAnJ9LcJnZrHWiSPPMMr5qebzOmcERycaFsZrsY
VyECrSMBLNX56Kq2OWzm8i50Qb43sgLTyLCrNePx6ZPlUsBUwhX5u/j5HbYyK7V9s5RxSU9yFbRP
UzGszsj7pH8ir6XTnN6jUzU/0NFdMF50PJe681JHzuPTD6WpqY5R8h+sXegyzitxb8TuphWxUeU3
tkK5S/5kvzHVc2YQaApGJ9oPrbuuVcsf3h2xShZdzgrNVzlES/IdwxzMRhatGvLpfgI04/5ZeB8O
znR4+aEIZzaTE5eMSU6jrQpsrTVhZUB3N4/td/b5x21t34xHLyjIOYNlwMoE7JYGM/e4d81j7GA4
+OnDOnmCtgV07h2eRixbvVNVdhWuXk4cFGxaFj2BEOPDo7IZUuXe5ZlZ3RzSmvT49Y8e+34XnZCv
RjVyeKbMzTLA3SHNo6yq/Zdo8B9/JY+zRVkgmBa+3SnIi2GlCYBgv4W7z8Bs+bpz25PqZla4YHmA
1gT0+MSTNaJpHuKHJxWetMpLyUNsqc6bDI06q56XiC/SXX5snXsnDh0zdOgAvPg+RRCgsmalHCWH
UaXpZAISYlVJbLlejpG3Lu7+imXDx0d07vyP5iwvfCLDlFtLBQtAfHO/173nGvuGGTaFn+Cqfqhc
leKOlnc8BWxkdWK82Rvb33+JfoSP6UP6XJ7gq/4/GILkQCrLCPN6Wsl5CBI/3X8kh0/2PtHdsHSC
DyiIxdg6edulqIxPTh7wJlgAEfvmjZF52b//cKDPh935/Dagp0R6U1wvcrqgFrE5Fxwcjmiq+XR/
H6DMXO6OdrJ7VO2/UIQGQnqj1HnXLdR8O7vgofSRHlDVdTYr8xfuWE4PDKJEy8H6DAJaPB7LQFT/
jNrWE8oFqrtlM5t6SUp6oaR5Xc20gJmhpwvAZHibI30bYgnqg/Adx/+MPSnY1oNdPetiIBWUkMq5
yMuf0E0chYYORgEIsc+85ng4uDt0SOEFs3ZWKB4xb8jJN14Wcl5gYMnA0hnkeheJaqTGsSF6cjBi
+XBw/vKLr4i7nua/nrLHakXmV06cbYI4XApbilCynFsT56CfOgU6cKgXxM4rHgEKPlUBg5BiE6DO
xJpmrr4TtfV8F6HXXpWeVuqo5FNmS+PYsrTqKJ4Yy9E8vKBzxFNe4qrQRN7npCPVGes16DT7T2ge
wbvzOUMlOvA+nDqHeg6Kq+7OPaaaq0pGqNTFlhIeAzBHl9QE6U9rH87+2wlL0HArTMd1s+xhegz2
B8uZsDPFd99h8MFp7zT/RzY6qoyP5HG4rgPIzAa8F6HUwHZk6TjzIJtIEkaZT8t3xuJiv4/2NdF2
Ze7Oz5Q7tx23FJL9Rkw+V9IsldDDzK8S8sGsbUd09b0xtoqgVsGT/ErNG1EKWoKngDnl4izEmbG9
J3PDxGlKFyN6/xNX8kO1HrQgJwRcWX3mZO19pT9aXBFFS++PN8lhYlsIDMlZlMiXeo95lDFa8swn
yZF8bb/YPRom5p+3GVERkY6na7F6NzNBJDcHLL39oOepa9HUne0/OCCLct0GcB0HqqiUKavBTjVk
ZeaPeetY6WkSDht+jjo7c43tq9xwszxX0NxizmKcYWcDugORY7zOMOqNxadlqDKfJ2g5Ck6VCPfx
kHitpViYvqXkl4QkR2xaozEaeZv5WC7lpuRcxj+IZSq42SRiAY4PfWBY4SQHCjZbCGcrESOKIKyf
nXGww/NtddigoQNa0MDqGm6iyUlyUa0p+oS0JPc5TfZFfZ5tVBQWprCejXPRDZ3qoEAAKfbmKC9a
JJoxzmZm09wvRu3RmkpPtMLl7HMyHW6zQ69Tf6sJgRDH2JbNKaVyt2UwiL7A+sLc7/ppZafmlYLC
erIXIcDfFAwMU1KbCuxYkOxHBF2TjJWe+3r7mI6VK8LGzeL72g73LVPAbm8djvEfWqvortV5mq10
SAgOp8js3ZjsOkq9avz3qoyFHxAWsUFLN9ePuDibEKBaQ1CZud9avPMLs8z2WjMQn7ZDuL99Opv8
4BbCQjJk/6kMaJcUpNCMISv8mBy6Lvd6+xSjcf7fE2GITdabzmS2LLRYMGF2RVL4YfzY1QACWtet
6ab7B1Qop5CcZXAhYzXQMLciXGyF72nt8Zuenv7g5zECYlOqE6DoSCc/2GPTV2VZ+E2009k9Lw60
/APLh1v+h4Rk+R1P6Jwm4GBcdnT5VGRn0b/+AReWrqNVnQndJJKXTAEVRyoTJOJqcTUCz0ItlzCF
Am85F2YBBxGA5LptycFqUugIcAZQaXXLG2PT0YxHxj7zJP6TM7exPwrZCsPCfqBrSwEYeMXbUC/8
udzZdD2Uofh6W2Jb3oX9IvGW1LgwRj60Nc1So/Dt8AOjL63JDktsOQQToJpW7W4T2xLcKjVbIC7U
bdkrZ1w0SM7YhT/FxSmhiQt71MvCi5ZBYfhbbvmSkuRjel2rlrC3Cl93Po8Ke1dxsf79QmSxlS80
qnjhM6zJpfdttGvz+6lRyGrjYLBjCyqMtUgYNH8DHLigkuiFsKNKy/wl+4JlTSe9OC4kPuYZcxJd
8fza4OiKlmQ2ZLaEFmmgNZ7pHHsdcVs/01XavEUFdwvDpBlQf20mya0xWq3UhiL3CXZkOrUWYrVp
/R2zU4bHSR4o5Cen49Z7c73K/iEnMbXMSZRyqwS5L23UOi0S7Hmzp2HgdM2B1s9s+sEax5ydPNmL
0KcHS/Pa0bfN0IUb8ch81FQSWLVOusqvPkl+FoVlkic2JBANd33hL+P7yDreNrENxQcJjhgOne9o
yTCulXPJGtNeRJX7xgwE6fCD3rzcJrDNwy8CUpRdZgMbo5UA562TmKeieRjt/f9GY2XyQvdr3phz
qzW534unIXwZReDAxG7TkNMB/08/fjGyMnpBRO/pgMVcCEMMZvWuocfdk2ht4VkM0FxTWXfvzSos
96mlRzug/CH7oRF9H9MuPXWTnaHIZjC3L4b0w+0PU52gZCZhHgqergIW4qmYf2jDt//t9yW7iEk3
U4Ca576VLTubtXd9lCrmLjd1RKybDwVwMpncsrNobWr1BBHR1B2GJ00/P/4BC8LSV7AEDEkw6eiG
KeWhluL39QjNjNF5alWWunkIFxSkQxjMuODBHANBpW/cPMbYgOrhsCkjRPPk72eQHAWbuJ5CC3h7
vpZ8jaczKb60hcIXrB/5m7u5ICExgQKcVcwNSPQYmcsrtzf25GkWreI+3JKVSUxsisA6G1uX4Zoo
aYek7vFAifuvpPvSmpOCwJaoLgjI6Exz0I86ifGYs2l10Mb+PrcIENnS19tapSIjxaetlYbJaIEM
HbjT8XsdNXvu3aahkJW8N2seqalNiwFWwt7RxbMhftwmsHXmpg7gGrwSBFISknUXQ8/IsMoKzedH
3TZ+Wtq7iocLtoiruqs2eTHwgkdewoKlS08GvaA8QjkZ77jq4zRg3oGppoPX+1BWYKCh/ENBOhGt
YvbEIzATLPVrwdMUi1RPZd0+c/ppSu8XHqkoqngyri+FJh+WnhsrT1nqkOwl61XXzvrNv/Nk2sxg
1BZYNXpNoc8TQJ+MPPeHMBu8Ro9+2kbjLWlrOia2nSAXS4SXLOxTSeYTCcT+tn6s5/87eUDUYX2r
yfEmviZfzNUyT1TkCCsrpC+j6FwP9MyLj8tIDw2ZCsUTZlugv+hJrjpcKryfLNyyA3tJqp/DoLgK
NvUdW1P/w48kztbol9LS8Pt745V++qz49U2XAIEjW4FRWvE2aHURI7C+oyYyVrk/aXsmsH+M3GWl
Suc2j2TNTpB19ysU4/pIzBAPrpKHhZ/Pybc6Q2o5nHZWe8xQblFlfGUE4beox2TAXcXMOHLzMlqn
nvbh2MXIiIzZEB0COofOMIfLcRHz4OpMC1ySMusJI+XoojDLZJ+09WOVJJ8HoWG9Y7VQdwjD0NPt
xD6mQZcJt67i2LX7SfWG2xS+hVhWGEBowjjktVxyq2r6ukvxzhqY0/5MSA/J/Pu0h4HeUIxAYGs9
rkopIp+ykvImLxBJhIGrL7ZbgtaUfLxtdJtKekFFesdjZb2ZGxRUqtDrMORE3y3Ni/h+m8i2uP5m
BcOwchoq0W19xhbKwufdubP38fjUJQoSt/hYSUj+mFjJmIartNJiN1Xngt5XlatMSagYke0BeVAt
jECl7r/N1cvQvOubw/8mK+kRwxLN5NhHD0aMR9RybP28LLs/ICFsaBfKAphvk2RFi7JMRNQUfiCC
d+bMYodrJHKQ//JuE9o8FBuPPSwhIhQx97WZhIFZL1qB5+RIm70O3OYi0h3MW2B/hiKsX9VUvjvW
p7vgAoN6yN9fUyJJZxC9g+/gXeFq4V6Mngh+aPP3USTHKP8680DB29btcUlRMs9MzONStXnhC4KF
pvbHoC4VsaWKJ8k0xVBhMbAGCto4HZvhARDrTmeda2E4bYPe2l2afL59Xlvu/s3bMG7reMJIUszC
hBSpDTudCN4vzoxRXOEVX2jwfJvOll4gyY4MOyC99d8U0BzLhVc1FHARxyp5n931yz5NFUS2DohB
6QBuSTHCKV8nc54neb9QeDb+00zQMp78gRkhASaEgUvesmWo8LbXrYRXuBynqMg/86xugJiWR34y
9ItCFeQmhLe70cIKeI6SETVtLukCN7HcXlvgFRg2rDrlIxbg7cMk3hHDr4j+uGSd07CfuVA9Nrcc
HpjD9Cty79i8tf79Isqok5JXbTTCrup5VyWRa8c/k+XfZ99NFORRecPKN2HJ0TqPkhHoGVPqc5ZZ
T00VTntzMqdz1Q2BKsbdiNsR4FqErnlrihLPNUMAi+nHUMypX8bBvo7i92aEteBG5y31YeLnoJwQ
apDR6cwXY7Jcbg+P1tA7xb2wa6dL9dwxbLTrlUH//l/bxNWHrep8IWlrHDqS2kPq67r9ObIHJ8bk
pRUnx4QrfKWMPLgq0xUp6VAxaQxE4b5P/bSf9wVx6ugcLy+9sB3TfK+bx6DyrSnzrHg3pQmun9j7
E1ZtiqeZDQN6g/y8YLVkA8kCZEpwV7fOHL4aKcEL7WSomss2lBd8/qIjuWjUC2e7tVjq5+McvO/G
PD+xeH5uB6De3uZok5JlYA0KgYVyIlESbNHYWC2pb4aFx9iXKGqccrL2t6nIsCJ/H9wFGckLDLUV
ZJVhpL61uCa3YxfZBmcpgv2iD9/SgcIH1Lu0a+6HkL4j5bjndnegxoQVyWTZibB3ychPtz9qk3WY
Lty4jStDBqNtLGup+QiDArqeY5yCIHUSRel341qCywOmHmBImYm45do0lkwr0Wemw2aJiI9N0XgZ
m16spn7MSf8RW2+IQkE3CQpzDY7WSp0t2eIUjHWEl1vqh9pfUck8sjjlZ8BZeen0elt6m+7ogpJk
iiZDbGzVoDTPzwbwWxLgQWOdmSWQ7McaxfH5NrmtzLKJxB7+ISnC4XWvRZmkdhLViZb6Y0IWQKbn
yY5VwNTLTBK63ZQF2GuWdp4eBRPml7PhBATc+kirAl3DUfotqLrJi7B18k/sxzYhCGFSZstZWTEa
08AIPqstzqgzO/XSOEb/dJv5TU29ICLLeu77SF8CEHEQDVJ/1N3bBDbCGopAl6MwhpjgN8DCQmRD
leg89ZO5sT06P/ZrJi2sHiPULHe3aa0HJQW8oEXhydHggQBbCtUK7C4mUwXfxgrzS9N0x6hvH26T
kKcyVncDGhzBIKIoXJrSOyEph4HwAgLrlvpUiNwJBjy6LcduU7cw0OtTfyzTj0sOKG8r+2yMiRtO
k8dRgBj10i1mlK061TdtHOLVNxnXClwbDIU6AQwOOzU/LfFyzNA0QXPML5nOOD3lBpCC9cEbundN
00KZydfEKL9Q+MqUxopgYsNNXH2L5Je6AF3nJEQfHNoJ6ckaMu6QdK7OvK8CJ1u0fD/ly3i4fSqb
B29QoKchKQCAYOlQijiqxm7EodQsad0qavH60Mny7706RdvIP1QkMWN7bSX60EZIFh3s5L3Vnorg
421GtmLaKxqS+Ma4tTNRQXz5+BIjpjIQe5HmVYSvARFuM7duxM2jBpCa24Q3zdQQus3WnTeGPJ+T
9kZT9OjC8ik5WPk5Gr52L6RVENnytODuFxXpnKoSWMAY08p8LWYG2jCmbpdlcXpsqk7PvHjQlztu
2c1fyZg0p6qftHfIbmGjtFYDcFoLElckbe+USRAowr9tBfr1YdLRZm0ZFWOZZH67Gx40xX22aZ4X
XEtnavXtHMAJom2TFE7Lam+efsYqtBzVAUqX2EhTs20EFKcPw10YAkJrfm2BdWuLSHEvqShJVwYp
OjsqNDTWLtM+NO6X47AcG/PfP3+uNGX9iItwuGvTsU9C6OPUn+uw8qzgJLJUoY+bvgoPOFNnFKVJ
IYWOaV8j17327HZJ4LJ+D3eZtN/s7FyUX2+b16Z+/aIkt2sZebfg8HGX63w8L/2HJLb+xDldUJBM
ywqRt58NOCevIO/04aFULeJahfHb5XpBQDKRMB+SpEsgLH1k8K7nHHOcOX9IyPMamIS0cbBg5rbU
ts+HEYszYOzrcqbdKvUgiWb0ty5D3h6WNggf2zw4hHbg5HBWiOL75OU2yU1bxRJtihKFjYBFEmMJ
NwiFwGuipp9T+661Eodpqg5EeVD27yDigooky8USwNCaLNwkY+TTyS0TbywyZ6LEqYypcBbaYtd8
+9QjAAXSaeSMaeukBd4sA/K4dt7uTAZsBoadZM3kmWjJ6phX9AFyLf0T1zH6cVsqGxE5Sh1r+d7E
cgYmJ0eHaVi7gfC9cRU5Vjt7Y/TdNM8Z+dTdW1z1FN48AwuxIjORiwD4/bXtx10CVvo1HhfNPcG1
dOh6w63paCv6qFSE1r9fOJmBT6TLS8RNaB1wGX/kHV4a4awQ3qbtX7AjubLIQHCWWWAnJUe00veK
2Eee+flbmXAoeGgLlF7f5lsuuNBadJ4lDbioi7NeF65enNKid7scJZjnIra8sNs98UL1Htxmy6Zo
G0ETLept18Irs7xqEXemvmE8Uh7e88FWXMqbWock238oSAmEjPMJswi4A3q7dCaTO0ZMvsThnVbV
mSMif6KqQHq17t983AVF6UKYiyCu5nU0JYu0Y2VFuTMMO94XiOxDByuDjtZ4SnTiLVH2V1urMsC3
Jcp+qwhRIyMpB7+NVZyMLj+WteJW3by6/+GPyQWhJmkR+k3gDyCfTr+EDyKm7ztqOTRRzSaomJFc
XB/1k52uooxRr7lXPVtVvy6FVL3WkSWbIKr6PB2Ot53dtkFhnAKLilE8QY3kWrOHWCvHJcWnl3Xv
NslwGErLi+blVCz6p7g0MQEadE+N3T9FTeRHvaqrf5M5bBBGTpVix4yc1xajxjV9HYxp56x1DIyr
fCjqZvp2m82thkvkr9EdYQCCBFxK3s82otzMkiLzkfl0F1TLJ0C5LwyvxtBwy+oOLXTdnDj0TMfn
uFt26UD2QRYdu9R00NC1n/X61CT6fqpjf4ysr7c/b0sIl18nec2qK/IknvB1pM2csBVOlX68TWEr
oMFrnqybmgUCPcmBmT0306rGLFCencKm3SVxvR/G2SFHRAd4zw/HgibebZpbEc0lTcmlpZYoSo2v
Mg+/JgN1wxQYKtVzAHGm7ettWpt6rGPWBQ0RtoFrQjKSgWZNwnWET9z8mKOBMK/tUxlOn9OBuUth
3dNhpzfhborYlzgtVcGbPJ/9di9dkl9P+OJeEmUS5SKcMx9zZJSL9IDSPcbV6sNQk/uu+xBqkTdZ
aNxt7mpUiIoxGpwGyQOvj7yob/Zo4tzbiL2WYHFpodo1sXX36+tghhBr47FcxNGjboxyBuHo876M
3+XPaauILjbf8liMYXBwJ9ApIlV609Qym9LGa7essdg8iNyh/aCz0s1D8qEVgJYJgp0AJJA2KCKO
rWIGyrC/KEseTM+ANToYBM53XJy4nZ1ofFd0P6fqZz39NM3FIQU6zOo7DWGlHtBdq3Iu/4V3TPcR
jjkI1LqvD58YoSgHADv4PalcXj+Wolgbct1hXtzFQM+6nZ/D7q6JB4X33rQwZIAoFr6hz03Oi3c5
G4chHCH0wPBzhrmY1nT7snG4aA91rBpi3FSjC3KSkqOBI2uAHYuIIfyQjvVBix5t5VyJiifJUy9x
Y+kl7ZE2MbHPtrbvG/2rnp+x7/akp/nuttvYJIYZLIwUIu9MZWAiUY41puSgO0Zju/G4a7BiJiFf
KiTyllhxB6loSdIDeJkomjUfFBe7pMV7rv02a06P149F60phFVvBj37BmCTFKp1wp6zEonzYa/yM
4es92n3dDLZwW4TbnveClHR5mfFAQqIZSCxY3/KmvEuNu4BpuzAp3Zl/Q+g6JOiVr/2qGhQR3qY+
UiDEUnR5Gr8NuC6a1Vh2AaerC+xFHV+buHbHSkFk8+bE68xAWZraqFdeG7fI7FLvekhSj8RBhOc2
yb10gDMP9t3wjFSi0+lEkavZPL0LmqsqXdwmHN1lFrAeM99uTrnxpaCYsjbzA+D4P9w+vE1CEB16
Cjhq4W+e7YIQht6w4bCrcUVn03wo52FAGFQtXktC2+n6UvHm2Dwwgezg3+VnGYkj6sKm7kbcQ1mY
O7rxMsSNY6mSg2+xnPyw0dG8ipiWIqb9bTKNYJtYV8ErjnbmdaLtTwFHOZZVupv3wmmt7KVJSOks
35M2O1Ropxj0fZSnxyX0ylmoSlubMrZxQRkY/YaMpcNsOpL1vQ0tbfp3dZsvjih7h9JlZyYIAm6f
55aADR3zNUK3CJ7HkrKGLCj7wKCIgtBxClLD8DIoLX51VLJ8L4lIDFGDdG08MUz/R5XXFOccPV23
2dhylZcUpMhRH5PR6CILJ1hmrtH/0IcDdtE5Heq8Bob/bhPbOh+DCoKlNKg7opX22thmGy/tEOEb
mk9Kty6SczXNpzZ6Z/awhtukNo+H6cw0BUeH8xue5oW5VWghQRAgMj+1ErcxvKJFd5VqBFBFRIqE
c97NeWRBeMx+KQYsh413WZ79j5xIlxkN9JHHJgeuxXAWmu5axb3WqCxnU9EuxCWdTJFiGKhqIC4y
uuJY5woeVi36TY/R6G7h2BG3MYmHpU8SZi+YLBys+hnpVbdZ0pe+p+fJIIe2rL6Hka0guanY6NUm
DE9tgg67a10bjEFLTbxF/TiufWahtcY8xRUqh+h0RpLztrZtis9C+7DOUfTGdXJNrDJpULddiuF8
0uEuJnw8iMSsFHfVproBwZZjGBTzTrJOD7lZRNqUY24wtQs3MWrqUqvXcR+PxeE2Q5uWagnMp+Oy
wrS2lLGatMRmDcGIoj3SfUU/NlG4n/rU4cm724S2efqHkLx4sEPHKg9KjLlV2APSDNPOHl/S3lKc
j4IdGW2i7lq8mZY69xkPnDEX3xrxEGX1LrfC3W1+tjTBJCvmDfKL7LcB+nQus5ZaYe6H3YKOKwvg
ld8xmaBSuC3tprjaEZIh1UJksWWDSfvewu0zzsPdrOGKrcLqZ9TrH2iDyngePN1ma0uA8NimvY66
o8tYUnAx5mGIbXa5XzeNW4ifiYHsidbui/HxNqHNWu4lJclV5BxjCCNpcz8B0I5rzBE6pu2WPbZU
WPuQCKx6nZvuRMN0wByG/bO3gtDtTaIBe8f2E6223DY3wz+wh8uvkryJFmPp4jTBHirzIxc/dPIV
5bwoVwGobVmDYAgmEGFjNINKzBtjkUdoToQfSaud1Z3X22TsVJhCW94YEBXo00Wf19rDfe2trEwI
gHJiINAo29ARvRf25Rfe1efW0HZJj5x0rCvMYkt/YBOYFmACrVBvO5MvruOGhV2BOmKOQcrFdKLh
wTCFq/dYQjH1KjepomVcs4eGsk6wdVwM3TafinjXZ4kXIiEQBIt3W1m3rBBpPkzlo2HH0OWmHURO
JdFmlvumMfkJ0/0A6FZ62x2yzNpXWarogdl6H6GXDJvB0QSNjm7JKVO9oVXeoQl6zgGlZfXWu3b6
ZPb2XcTuTLQA4X+d7clSeGh5b8hbwg19bIaF+ScO2BHJ9mmUWZMWYcyWRcgqRd1jELfvCyQJcmEe
TIaM7VK4eZnck3q8s5bAicf2D9yPbaMjGyk1ndiyuzPmJJ4Njjlce67PY83/yhPTrdLhyGtVdWhT
e5C5RtMyjhYtX9faA51MS51huqFYZn+yx3cczYHDzO6FMvbeIIVqDPCCBJrz8ayXzrPoCqDyz2g0
F8VHLORzm37y6oKjX+Dltp5uEsJLEIEQIL4wxXbNk6FXrKg5TrDW75lgD0X+WsxnzeL//tHJCCYN
ACSi68hzSNk51ooUaTFMUVCNnEK0NeakBeq1whdvOMkrKlIWsqZT1IoBkxMV0lYJf4wZMKDLPwhZ
r6hIXsRcugh7g3E4w6C9H9CTaWlPhtatBcKii72Ad+7tQ9qyM1BcYX3stztAOqVqHkcWV+sED7d6
J7My104fLfZxtnCjV7sSu9LKcHBq8lcImDkM6Jxuf8CWXKEcSOkjbw17lzS/tAttGEsCO6eTU+Wv
eGj8CfgPu6QhPTdbC5URoweNnFYOSuOmoA7LFTWeTUZQ46fIAuDOkfs74ixDLbICmE1ivPICqYjm
MbFVzRZbNmUQAJgIlMZRIpek1S81GeoyK/0lpuWhn63KCXLzZ0Xq90DUahQ3zSY1nehAOUAFEeSu
LbhP6MTsVGA2JFxOjdE5YV0/9WbkFYVq88n64dJbjQE6BK4W3TGYEJUUnzCANsY0LP3IfsFm7iU/
JdYdH49mogjKt47JwD2GbA1SSLY8ilITo6qsQCt8qy53RdCdkR++Twfzw79X60sykruYEstGQTYt
/XbBS+mA9R/2qJgnWS3zN5FdcCKJzBDtBKTzpPTHIXP04bWv6z+SFdDLBDpl8AJc9eMifurbiJS8
BxNW/REELPuFDK+35bQRXayz4P+QkBSaT51YYkzC+joGkJ14HhrH7ha0J+zSeLrjE/W0urrTcuvj
bbpbET9yvpgR0lFaYUgNXfMGkPiw6zgDyEbZmAe7yqtDFZu9EwcdcPCJgOtFoHWYJoN9HE2OEeSK
u2mRmDuRcHpC6TNxSTUDtPL2h23ZHEaxObq+MemIZnPpu5oxGm1kbX2jng/M5niMLPvZvC8XVV5s
q/sbu2mAgbeGdbiiV1O5ON5JH1o8CGAKesJOs6j3S3oya7Hjo+2KziUopY6xfQTSjxs+2B3bB3z0
5jJ+GMXkGs2TRVXNUlsqDWACjgkQwAMgm3r9Rc0M9IgwLku/qFntiIaGbkSDQXHnbbmASyqS4TTj
aJSDCZ2bpraB/2yYa0RAghTBXO1vn+bm9Yr7FUOEJjZiI1NzzZFZlkasL0WJZNArxwaOEW1mVbwW
KUcCBKO7Sj9Oxh02Q7qVzU9WPf2BC0dvnlghzzBo8jaSf3HGVZgnVl40JUqX59k451/aqnIUNrwl
T7zrOJ4iJvY5yXmOeSyA8t3XOLVW8+LssDSBF02KZ4iKiHRobMoBHcHBSIn2NsRfAvv3DBW43iYR
JBtwFQG2E2+Q69OySdCaGZ9AJHpETsCtm/tiGP/gSNAPgyZQVJsgL8nz2GO+lAh5Kgzkt6XDs/tq
SH4aDBOJ2Z+EC+iQsihmWE2BgsE1P20CGLquqys/adpDUmjfZuO7nsd3MN7ber5xfeOGoCbMClU0
7G+9JjQnJAbuUlcCJacLHLvS/o+071puHFm2/SJEwJvXgiHoRYlSS3pBqFsteO/x9WdB+9zTZBHD
uj17eh4moieYyKp0lWalwzX+RtfwtIh6S0l/3Ce3cE9X5GY7ciHVWuOlyIPV+U5vR+LlH0KMOlNe
/r2dwETud6FJR2BHt896Q1rygcdDrtETnDX1yndDJWZ48aX2BlXHDON8PzImJmdeL3jx+AASPRTF
rub0VW/ID4H/XLThXsX46lQXVp5/oJXWzKKK1B62z2ScGScNQ7sWDC/KaUCR/UYRRYPH9UdgkCJL
wrYudnperPOq2mQs6N0FCcGAH3LiaO2crRGlWqhatEkbJcWuqhVSeodAXvl+RqQ0IN7Acm0L7CBZ
jbACdTJJ0+kBEE31M11LxgKpEUGaLEh/+a4EAZ5s9+VwiSlU1RXcHYjc9HT3cutN0yjCXhgNVgOV
YrZW+yxyukwWiFdgzk+fApkhlgvMIRZHhQncATibhuVPUffrO4C07ZSksOOpxc6USPwXo+84OhlX
NY9HSvSzrBGwlsUYjAITGIa+agou3oSBwW3kfKgZGrBwiPMtqeI8TKMpNE5uVvEtkrqol4T4Hxxs
l5Y2ctmGRJ1Uycmy0CBa3kiMpMHSIYIgsmgaikPAU70W+KExWi71snKXeNUHF8wt6oa3ui8dC1YK
TfcYeEemDpOPNBxi6Cl8NQRyuQvqvQ7ojcrAogSMf/w9FeTI9O8GS3RJUaobK16U5VpU7SSg52rT
M0rCFWf/dzQo5Y38QaylKK52SS6ZqxLzf0LMaMNYuhB0DuBVi2jJUOkMWNONYq33YQWvGLn6VP1O
o38zxA2oJsyEoU0Od0I/MqVGUKpWKipMMqsrX+MsofTttvXc+6c1y871wwxM8HOWW8bTAoDG17KV
5VU9AckTj3TV31XyuypUpMJu1C5kAW6yKM2qdeE7mqhI4N2DHKMXT1r0lnqYsVOPMfd2n6HbuwFD
sAO4GjzWbu6mjjS1GaUO3v2nMJKG9SRn/TyVZiiA6+S3iIh2XKxZimZlscrQERYFKuSSSzX0gxYM
9HaNHUX3T+dWzfFUAd49wis4HaDlXl8CGhbGplDx+ZW30oyMNM2LHjBs5CIN5GqRNZAgWHQXN19m
SAz7Gm6gOunhC6CLefH5PhtLZwQb8n8k6ABbrGq/HFRIrT6SrHsBAN19ArfCChQqGNxZLeAwabXA
2pxgTGQh38X1UJFA5dtdJRSoyhdFZA5cPzH85HdIca2H1wQp7SiGHmNJgKLZVZ2pj6uisOrnrrQr
3+E2YbYXOoYgsBik5NjPMnngUa/cqbknmbpceush5d4yHo2pUpVWDIs5C+0te0CBwAy3hhB/vtAL
5U89LshaaQJ7nNRbWYNRKxlxgNBXtth9llJjDULOEW/sGfbt1mHP54oGFx7hlYLx8WvCnTeFmuTh
lYS2nbRw0sy3sBPAqwMzjE/3ZWaJx7l+MGOqY4CKRjvH6FjUZiICLEOrdinQ77R842F3g546oheR
XNeIygrqbhUB04WAFIKXgNNW6RVxeZxLCHL4eidJv5sZYpvRSr1wfFe/Tx1fJkZaH0v4/X4IkXg4
eCTyj3lIYp1xeAvyCEeHY0MEgl4xGgpihug0pEmsEdR/9skBsqBgJi9lJpIWGZrJAFwbcQ69+yRN
a0WbBq/eBariFhpwUc4tl5tT2W0ShVEXnA+HEnq4cBBCoIC3Et2Gno94PYt82MC3hiQHrI0c4DXx
dl/qFolgD8mc95yxXqiQqsq5yddlEPFxXnn00rVOUr/cp7Eg2bp+QYMKqTjsvc9aP2kAKMObehJt
SjS3DlgTMYa8HRS/pT4mQyOGjBfLonDrGkJexFrQLEr4qk721HFMG6CPPGbZqe9ZOeNFocNrVsLP
I5NHb19K9BzDdHnd7PjyIRk85GgGCxZpEEX7/gEucIL6sIay7JwplG44yUpeGvuh3YWAcLClvuzW
dRMaLCcye29K4NBXgzcrKt/ogKK9VsM1gWe0crsbs8lMjOQlD/R9JwhOHzdETfvHsU0f5SnbKOFK
jTeC/qJ27/c5vRUVtF2hvWdGo8W7jzb08I+obKpSB+wUL7MDdBY4ESciKyz2HqnEOLEDH6V5rDZZ
K8OYru9Tv71QUEfiUMFSC+SSaO1uCoSFTal3OwzcmZ0xkYRfwb2TQmU8yW7NyDUhyp8JnZ55vqd1
uzhys8TpC6fHaI+/51TWnc76e32nqLTDcaHaCKxiBOnXDqwOvUqv1a7fNX1UxgDxTsoNL2W6nQE4
1wwnIFgaRuqZ6D6vSDH4gsPxdb66f663RgYfgWkaPHjxGkHd8PojQiFVowYSvEsnzxp8IEhEA+Eq
maHwC9eHvCy6e6AoKBrSCejB87JR6QHHqPd29FD786jkLigyBplbGZ3f7gAAxdYIPH6U+TMugpEa
tZNEiyugCiolvy2kdtoHHGadpC75aDSgcqsjX7tyMj6hEV1iBCT0YkQkagHTiukcQMyhKVyjmSym
btKHXBN2CoCLRhnLsKZzkeyTzz6y4q0xPY5iRPjO9FpHiTfNI35oNXrn7iuTn2JvzauhycJguz13
fR5jBsoi5hKR+Z8P7OJAUjFTMFEciLtwqAt7rPhKOxlZ1JWmEig5BvMKVHQYJnFhUAngegDymQcm
cNV0ebhrxaRrkgnrjLSOSBg9Sw0sotR0AlBTIpeGlSeaPU6RXal/b45RtMXOEIweIhGGKb1rfn0h
SvI6EYSdlHLYgheryq4Om/J8X2kWThXNQOjkwvMB2KZ0rqhMqg797z5ONQuFNd+pFUdyjOORVsJD
uwcUAcMo3WopfBjiQTSRzdijdB6sjKZB17DodofpShGQfSqwtH4mlVKl+2jIQ50hyQtvFlS/jG+8
MFT4b8p/eYW6RpTXwo5XrbQ0ZQ3b3EghWYDPx4I345BiDGf4awt/TZMKRfjIU6pez4VvMIyif2it
XClNYJDfv7sFEwGUWEglevGAUqKL1xISl3hUINMn7LRU7ipzUhohNZO8yvBuSeIyN9Gvi70hetFM
lh9MGEFLOUA33v+IWyeD2Ps/wyPAgLjBdcbiMp0buA4fwQniCjkm3RqAeeYIUaWtlSl0+lYOGWq5
RHOOwQHKhvwJqnHXjAMofxoAryfshlHfjWqwH1EBJLlkVFj1we98I2IwuXTS6NZAwU9D+xwg7q4J
JpxUyw2wDHdZ1v8KAgwrAm1STNFiCdhJN4tik8trUsYVQ3oXlAVeAOoP74o2GLpfV6gCsQoH2Dx0
CXK2PvTNRy6mhtlEdTcynPiCJQCAB5w45n/QI0ujoxtpikAT2wyA8eQ/Nh3G2OPSblVgESE2uS8z
t5EmvBrqp0i7YI7gBjQ37rmi6gAIh00AcvBRqlXniFzFMw5vmQoSxWjqhN7TfXm+gvXPAizQDn3V
IUnHonXjomd1ii9dEV7v+CGIBQqD87FeuKW+b/I+0SJppyfptOOl9ksO/MYs0UnJsCrLlOZRYbTe
ojQya8UFpQKaFkdxIu28RPk59MrTqDQHrvN+37+cRTLw+gg+EKIDM+2aDMrRKJ8mqYRGGxEAPoNv
rOZsiVuU/MRIws0u7DpsxJ5F4AADywVrxG7Eewp4hat9VQQmfLJBY5QplT/KijfT7kHiuBX+/WvW
UJGD1RAwtaTJNGulpolBi0b8XTu8ZVNCDAy3iSzYmFuxQxUaEocOTOQuNXqnNC8noQKAcBUgyjJG
1IvxLVKHmGGQFomg4wqFlnmVgU4ZpDysIM+DDyJy3fJWWeYo+/V6oYf/hhDAwaHkCqpJ9EiM0cZF
nimlOoNrlqaYpYh7/ClrPv/2ZnD9qJdi1QnMOub+roWOnyo5wpJPFQtR65S3a0PrSrcbEQKRNiuF
6PHvyUHueNTiUBnBw/qaXNt4FTDdAm2XaFVLOq17kgPdVf8eqgN9N/8JPuZpUYkiM7VlDxDqUNsF
XLmbqQCE7a/TNwZ6PZFZw7YeNCXQ8D5Gkqp5wvnarmvCZzxaPFT5tM8y0VmTeLfuYSYE1NrvJCWM
9vWRyRHKv54eaygqvtcxd86x4iiVnVBgJQiWCCmoZ8MzyNg2RW9IrfqW94oAEM5qbph+D4ReH2Pt
PJCdWddzn9LNqs8eLZp8y+N6AJtli827pBdW3wINU2f51tuABYHK//GEBZDXhxc0pYEHKShJ3l7I
qwOwmAquPgh+iUcqIxu6zBWMAlbtAa6bfov3JdR4KnF+YhQGZuaLgVMV4UOe5tk202uG4i4YIjSX
oc8CXaZo86E5awHc3qZ8j6ghQGWecIL/oqHT+dd9fV2kMlfK0DuCCIyeug5jUfEysRSBTBQVJckk
sVoJCP7+2vUBJv67bRvHh9iSkvGyEBq/SAEQ32hJYkUGxnYSjpfMUhUG+19whBEQQK9gDgS99tcS
kYeikPV1g8hODjsTGMEd8D80nVHRWDy37+XPMA8w4PPfX4QMgN2ddD3oAHURpcYjJiwjR80C3brP
y410A7kXRhsDbBqPBCLdYcn1AOLzAXq0a1OfVJ78iIVxVi3BnWvyk5TXjKOj8fFQRZhlAM4azZaY
sKLbAFC5j6ukE8RzTKz9vluX5Of6vCalRQrydlBM0+WsE4NHOhNwQ3ROa14cJScJhSHmIBqsG8sK
N9XXxt1+3j9ISnVvaFDXNaA7JUIyRjxb7z8YwTDdN3nz21RYJzRaGHsJftvZD+ujv47IxnQ9m0GG
ThzdkKFUqONErzbQaH9+2SskJ8eBrFe/HnbEPLhPrsU4r28/fRFA3lCjQuLGm6pKmy9la70Kzvu+
fzyuH3+tbG51aExAf5ksMfj2p/coziHthRiMyMPE5XyM1l5wqvVkvQfmer0mhWuTjHS2ZD5H5OnL
WDNYpfMYN6xSBmOS+THmq5kwoJp/TBDy3mVyN/uhf+buRpM99f9xtwXuFbGcMxncdWQ9Pvz6MTqm
yb19WvclfvkG0cU7L6lHNlylQiS03LdTpXLi+bWx9k5Njo+B9bj6ReyCCKZHNifrhXMYNBe5vKBJ
qXKL/lrPizzxnK35aXUYd286Odi5VR83Zk+ennjy5L7cp0m3hv/n+i5oUqodJv0gGci0na1gjf5U
cyLyp7DJPyEsrm+dTqzxj2V7dUGQ0nevb3HokyGee9OXiWhZrmd+RoycwfwjN/JyQYTS9siX+rlq
JZ5lk3/wHv/bQ6PUW8vVLMKjQTwXFqQxnuzuPPwco52brNxns3o+JSaLJPUkvbknSr+lPuXCBqHB
eTTzBJn911+mme219cndoK/COTGlkXKeNwQpvY6NFkme0JfOlvrpfr0IjKQBje1C/z7dzaZNYyXz
IQRvu+dIbeb4s3oTrU1AXIslDt/zS3fk4WbcIPZ5pZugzdjtaO5Tsj8ej+f1o7r+/fBATPvjA2Q3
PbE+WanQZb/zRxLpTrSAC2qJE0B5+zpY+8B01usHstPJm2+a5idDSmhwxJtDpSyIULf1oPC4tGC3
td7fa9MnA3lQz6tmJKZ7+vR/Mo+WYbToJoqqwuRDx6tgcOvAr3ZPiVWvAgtlGOFrJP3WjZ9G4lvR
iukUGEpOd6dUei4laLsXz43zst8HD/vYdRyfrB9la7XTVjtTMEWrMt3P032bydAMeljKB0JeHqdQ
xZ/nkPiE1aHNvETKuqAdoUqy2fXsrcFynIk8rh6Ibdubpy9mpLIcfl3IJ2VXND0N/ayHxGzf6xMW
Ez5YvuUyYoR/UAJEicg/GZh8pmz+FEZCJAmxBI7encSaIJTrB/jSTUQK8+SeThK5f0X00Nf/KsIf
ipQDwJD8IIwzxW2yfu/WcmYi8Or2I3FPLFCFfwgV/tCi7qsKW38QAC96TsmL9S5YZ+cRluXXipiJ
/fx0On0yjvO7Q/bWmv0hSN2ZJwuZX6oRTLP1s308ToAVt7Dq3iwHMpE1NveQHRnsj/B14z75AfkK
SHKanx7u9BAT+CjGw37ZNf35HMpTGH0hC3EN/q3YHXuSrtMni7X/6R/k9P+I0LPfTZl5adeA5zx2
ix9K5RD3eeO+tOS/Y+ZblC/iaF1stWbKwYzyMz6bntkShRFa0nMgtGx+y9MFiUKusH09DaTzi3VU
I7u3NhurJ27XE4agLMfmAC75X72jUSXTJAumApOMZ4ko+PPa23hjCb1lMfwO83bk69dHl2VNFBQg
tOWegievtT3i+k+nkCdbBql/cOV/eKJsSTEA5j6MZuHfv2JhOhlNsJWTd95+T5+TrX8+FQiWTTM5
vJlPEWN65jsxcUf16ExM3+qpx9fhrHqvzruzPn/bshUhNp6tz/B3+MOSl2U/94djyr50ml9P2kyz
NV/UTS1bhw3CFe5h++kywxWqYeZGNinTko9tGcUFZHO7Hc29wxHHWa86srLxgNzgoXzfTDMsB73X
sS/7cowMULMCjwin5sX9YnHEEk1p5vhC29DIAsQZfuYIqwc2+7kv/FxsMYCXySzbwaQ1x0qXtHLU
fwdh1uy9owKD24T9dbgz6w3F8qd0/n5sPLVQv2/pdTTV1f79JzmThx9vb731gQc445aYbFFRJTBE
AEMXz0IvIMTT8TY0QysxLUZc9V0ovKNcEmVFWiNIMv7bkbzui/X7T47gjY+Ajmj2iujkIyLPAQKG
kSBkYJj9xZgOSX0FCAjzhBfFooLpNEmScwkPhNqeTtaW8fuzD7xh7eL3KdZULMFMgYuOwNzACwSp
/Ibwn+OadVOL6ntBhjKOMmywp8xsvCAY1vYHe35c39fZ5YfbBQ0qtOr00KtjA6ykpHFgJPZOSLqt
HlrxOdoHq8IaGJ05TIqUARxi3/OzNJsvR1w11qtBMMM9mHjRuCz3shw4XnBHGcCwbTRs1kulc+VU
1nxTw65KrOcn9/TFyqp+D+XeEwoqcNInP+1lGSfZgo7lBJa6s6G+JxZTDOGjqxSizMuTrIKnCIMR
56evnvg/GULBELzvSOTS8hWZ1hcpSLzsZbN87kiCmWrdYVrzWU/uHNm3qbqgI8YltkD7oDOutq/q
6j3dcAPJDq5bsg5tOXj6Iwl0j4uhV2nuKbid/T5CE6yNqKInJVwuM+/HOjzKOCQeVwLOFpRK+9U6
Os5AHrPtr4TYiHDN7Uvu3r+sZfdxwRllJbCRCEtGCxyiRFLyivTm+vFRMx8a8rB7cxNTN5nXNmdL
710bZTPichoaD70b5/BF5VaDabvuyTinP9DOx3j5MZmjjEWe+H6E2f7ZWCDi1Qi4W68e5bkKY5sb
WAyG1/oGVrjHG2UxytwLR04FQayge9/uj866IdOh/mW6X6fTvzhJNDugYIb+lLmMSr+DOs9AD5/c
IJyZYY4djcinoLQ6cYOBAv3HfUH5LvZds3ZNjIpnegwRdEJcQqu3r0hfIbGzXq2ME2om+IfhIRcy
0dfEZhm6UG2D60qAjs/EkOIk0w77owJrTexD3c4lIRa5WeTu8UZ5/LKWq27qQQ4L2BtrNMVNSYAa
bGn7HYZ1zsqAN4zJ8M8smpSi+3I2xlFYSWd07KWZnWN2vOef0K3LuLfbaOb6KCkFD7IwTQYBvFmv
eBkB5CW069HZZPaT604cM+y9tV/X5CjtFiLOEPoWbG1f97xKsg9+B0W7z9OtD7umQal1VnWh32MK
7lz2lvMamPIDj2VRpnmfyoL7vyZDKfNYDbkO8BEJ1YktDxQgO/dJao5HuTVbAQEHSwpnKbsnhVQI
oOlRo3I16FnScV+dY45Me+TDmFaKIXn0K2ic0CJbid9XlP6unlkCNx/LHTboNqkCIcaklrideCSv
EAIoMCKnX6+dJdtp8Kgx6DHkm37/cIYhTsV8avuX8CNw+oeMZdQZ9yJR1qHz4xoTq2BoPL1uo7Pc
WyrnJC8FEgtbhmQvhLdXMkc/ezgl1NJJB62XvcWRPfHWnYkn1lNPWCnzheLbNSnKMGiB2Ki6h4ND
537UkPYhAB1WNmghP3lNhbIHQZrLTa6Dysv+tX15H22DTMWmtSp1fjg+2aZK3hJCDtzbdr/ljvut
ZZZH1I1R+flv/SWNNqCGOeDNh1nwQ5W0q98AvkJg5bL7MFgSQ1mOmE/0dhrhmHsTNcE+WmsmML0y
lVimxRB/hi2UKKPRCpFfN36HHCXZWkVH0Gv+K35imSaGksmz1b/wx1MNAMS+n8VSIXtLXxnk/f14
JqsV1kYH5IVheGfJu2NBZCrUyCoviIFrKJ1fB99WSLWzDOIDRcNWTl2wZ9c9ZAY9KtqoxbwSA4CD
oSRxDMrNDtVUzbSEB8NqWQm8hQLBlT7Qg3V8KdZ8Mp8knIr3jpA7J85xjbKOvw7XO/QGMb0ly4/R
kKxa6zV+2YM9C+b4uCfpvl+bzNCXJSKUOfHrUveaCVRas9+kI0HSq0kJ4Z6VFSwlCg0ss8yINOim
9nocDWCTQ0qm44t+KlGqapmpoIWH3/V1UaFGFeSN1/f1HNC/WhMyXoPlrfZxYN8XedbhUQZjwnLG
pjdmK5mSaZsxfp1l6m/G0oqg4rsOXKQvuUr0TViYtb6WMUvtGG8Gy4cxLoZGUM7qegSi//eZdRb/
YjjiZysS0a1dVsGZJdo0CF2kJ4AxkkDK2iO4FSyH39dO+QZPxkoKLmT7rySBRnptxypENz1IqegZ
eFWBWIk/R1S5arL2N/xTldnDqoT6fjGfQyyjQTe4l5laS2MBfyKhzLF3RBv9XCFeROles41V2xFT
JM9maxZWtmcYY4Z/oddpiFncxunsypLGlifzzJmJbikT6zXEvEnKfAgeQtK2Ap1xVrTAwvMrcZCz
RIjF4Ggh1XZ9k1RIItTTmEpDIaFj52WPEer2UTlM70i2+Si9MRNuCyW+a3KUCRE7TJ6V8wMMTRH7
4qdO5mBuy6xyz199x2nSI/iY/k9TXgGZ3nx51Y6OJdp9a6MYNdm22yjmfYO1kOm45oqKOyoxH2N1
fjK/KALi++1UEH7Vm0AfsTFhZpKIuK5m6Syys+u/wyUN5OsncgrMqPkwsWWp8EyTJ7H15Tus6HjZ
IAMXD/OfqAPQ7cJxPkRVH48IjlsTmwO4k1ybrKBqmZc/NKgwpzOEdsQOx9l4bYcfNlIc5ItVR/mH
tM0fIlRsU+ppNUweiLzOXaC1uU5NNB0d0HG0yVbuv3y//CFHvZW0uAfGyYgoYLt/3ad7s7bMJ6QR
GUc3G4NbKfhDZQ7oLsJRVc0kdcIC4PNLwRPAX7EsxHwo936fMkZdI+qxUOH3Y/KylyzhcMAbzGV2
aC2r7B82KENU5t3gDcO3ANQfhjNt9w7+QZNp82mY2aEMSb8zRxfeTHfMr+iZocLLfvoPecowjVrq
yVUL8s7RQQe0jQlgRiiw0Ik8W4k/JKi4JsxKNZCVmcNXOGg0Ih/PZzS9+SsbTfBoK918GdYXQziW
DS6QTmbcjO8Ff9fSwcVyD5DnCU+igES7+JC88b/lY7vObOwD9p4il9m/uHCSGGLBEpUZwg5glxSb
g5IavtdN/Hn06gl7uST/zY8bLJqPCh41vikUd7lujG5oiFhGh1HQA2Kkv5yyQrkeO6EwIK/MQ5HY
dE9pOvrEBIXjRP5c1Kco8YmU2Xr+477MLLyU5hYSQKJgiGLeT3p9tFrojXxel+J5iM+qoJIQOJT3
KXyP/lC6BxLzYNB/hsUoNnQFEwZiWYkI62PymqyRtX/3K/OYoMboH45rYfvImavM3f1QSW8VBJyK
Trurdwf7uVs9MYRpkWFgHGOT3Ax7RYPhxwByVrK2QPNwgJSBVFpKzcLqWIpHFB5wNYCywBYnAINc
H2qSYt7Zb3xEd435CtzSgBga6QsS9wSJ2g166IfIUg8e46QXjCiA32bsXknSAIdOeXBfF325rUSQ
lSWSd243ACWPGaHPEkFdJ2AEARQN7CYs0aXbjjAzlPhlbsACHMv37oe34zabL+D7Kw/WfcFZUvsr
SpRTiJXen4oAlCpnq5HobNixYMWWu22JblbOfWpLzwFMiCgGFiXMa0joDed5UsoIEGDZYhKTfZnZ
nUgmH4kRCV0yj50pY9King7cflBJt3pGictiiOZSkQQdK/wMUzHjb9EXOPrDUMkeh5B5Ix5+Dm4T
ktBFgK7xq3Rthk5mWtORBQO30ACigyoWvAgzlibAX66lNVL4Zhr5VD5L1Toy3LZXTR7gfmb0WKwM
ddeOZqsBdoDcP++lhzjOGtNfkFXMJtKzaHwPXAjNE4wzEuN2txXX5Tog4o8Ty5Z/9xlRAjuP+c7w
UkC0wRz7NX8pF6nZUEogZI2jaZUf/NxfUL0k5KiufTRVciT96PBf0l4IzB/YlFxa0oYnaCcFLp3w
wPKhS5H21QdR5iESjKxJONE417Z/2CdOuKnNd9/liHZIEtIdIjsPyInVmTj/6r1joKyD1wee4mNK
/ZyExHiMd1CkJ/f+nS7E2BeMASX6+qSFFsCJCbCpz2NnZQEw5LfDVl6HCiuaWwizruhQEqu3Rl0L
Puhso3Vrj4bZ9Y5xkEl9Nu0kszDQTzZYa3yfuYV38xVRyo1FjZz6LUb8z6A52QDk6Xgr9z6aAX2k
yvk+LYaI3ICRZn6syGWhzjIrbvoPyeprEjmpqajksJFMW33NLWaa9r6EqDxlb4M+4aIpxbFa1Zqz
B/OQmT7Dpi8oI5YDYeAemFkKkObpKUqurrkk7z3jLFkSyVbY5TNY02oy/Wfu2Ky7H8qqfo7w8lSI
puz9GAtLnTg2fRTo1tNj8Z6QqiFxcvaVFQuB4pZ7gJryWFoD5CMezFNCxTeDn2I63ztPpaXWGMZN
17lsYCML2oSTxNFYYLa38gR62CYB9I4ZWkql3gpDxmMxSRl751fePp8DE5WLV5azVucru1b6ayKU
7VPR8mkUFYi8vB5/O85WN7fIdTmCJXQkdfPV3rG2e4whHNeYafXd4PjwttnYweHjcDhIm/QBr/ET
0M/JZhM65mbzZH6wkjff5bx7nzjfy8XTzw8nX/UUfKKFDvufPw1kzzsrRzvzviTn1WGDpqlpsxHM
yXbRKoBNIixHNCvuzQcAzcIAjgFaBGmvO4W+IlaV56EaODnYJay4k9u/FSNJ3PzIvbF6WBav5A85
OuGRAmQsnirDO8t6YUbqq1IywBkWwk9c+gUFSpL9UgI6TAcKlZOtw5q8l4S3y01pGmZw8N8KMrxU
psiw/d/N0fQxAt8ES60BW8bjMK/vMSwLfcjyTJ6nYnNSEtk8hsR5JCv0He0gTs/omGEJz8I0DWII
xKIzIAmwT76rr5fCUydeVIe9fMajQrDQUIr2nNLyjoePnuR2a2uI5Z4+7hvn75ItxekVUUpzMcvu
CXIDopUFrakJxpLC3561dvav20/D+vzMXavv3DKH2mwy0zypWBtVkNPfu8Fr5inlxj7njmtKfIeM
RJCTbxIrPPkn72FNxtfMVn/IP7nzfdYXbOQV55SuiryujFHZyucsJO+FRNQ1UJhZUfCCPl4RoQIV
PxLrJFdAxDKO7+rvR0DmDCsU0U73ebkNVq5Oj+61CupMGyqxk8/6Kjg+Pkgb7vM+AZZw0tMmY1ho
Hm+AwnTk3xskgiQLEwXrFZGt3bDpXxNiPvcMa7YwQQG2VGx6AHAYoBHoib14TAF7m4w4PYyKY4bB
t8/1/ky4eVhw+7jSzJWpmE/8diRhRr5O0prB9OKxXtCnMm2cPGBvtjLMypGiAXGu4jileUbwsl/H
5sOPecb68PwUbAIbWXPGnS4kR6+5p1QTEVoWRthHfu5eww91A80cXDRcwqjbDz92+foAoIaA1Yaw
ZPquzpxSRLz18dfzmc8DqJZzVNzzWuUwB/eo2TaaSjZf48/5xH3LYlaxFrXl4rwplZTGWkU6A7TR
juGjFPiSPK3JdLLt9OFD3kVIQZvGv+mHuD5nSkex+bTTJqx1wxPGyawzjN9KRgvmm8aS54U3MSgh
BYdFp8ioACbr2q2oRhhlvi7gRqE+P4XtepWQHYAIbNQjQmskrO6jBZyPa4Jz/uPCpeShrzXCBIJb
a/+OUiBk6FG3HlVrhRZTcY5ZTSQgmNWeRdN6weccNlySRbsCmvtBFv0l+8IR5HVyEHef2nl7St7n
oSdWQWQp8Lo6WUpTtSnNNWMAxdbcWk7slqvOHX7kpvH4G91DqwaVpo/n52of45SN9Uk5amvdTmz5
wDD4y+pzwTqltGITKEKQ4kNidLzsnW4NvGkMhqzC3W4nbQqyyS10FvH/H3XYpVDp6gwozS2xVU1Q
YpAu7Rf0s2GuIl9VIwJe3j0x568WIv4rYpSqyp7UDV3Nz3xGD112bnNT0UjF27F6VGPGc3Uhe3Yt
x5SKipzE5UUxU5vMLoMd5J/eNjXaHE9zVdS6b/ZZB0ljrQMMl/OxIxtas8fzQicdKmyY6JnneYAY
wjDzC23gV7zRQHR6hY3HUgWjp+/LDVBeCFlhmgjDbBg7NjM7tDSGW1touLimSJmhPIjjMG5AUUEB
6d1ZxWuXcYKLjvOPFuiU3amnJtWTHhQKy1Fc7Og92PZhg+cOIh9WsnPZT14Qo6xNKCmVpGS4rs7S
NzURTev8HR886NaKWyVu6nAWZ7F2HC0HJxdkKZMTGGkkCjHIpmS732OYBPGQs9YtQn6RXW/hqbdx
fefTZQ3jsEyMTpmYBOujkjEH4ZfXLUISxxFgYfJnziarXzsbr8rNE2dlZmJGJktW53u7eS1c8EyZ
mKhJ6l7uQTonwYNqCgQTC3AmO7RJ2h+2+YRU30n/F0/AS1NDL9xIRz1CLhtE+XmkCnd7Ts3H9cpz
VgcRXVUM0WWxSJmaKIgTQ25harZbtTcrFIjnSvS/GY+4UkJ6a0SjVHocAFj/HLwFT+Knihoq99aT
7YklqN/tj3cujYbeHQyBU/lYgrwEO+UYHzBbvW9fqp1g/VzP+x3I4yP84+4gYhT/oBKE8ztbW70B
xz+ckT/in//dCdNps8jvhamd9VW0BYLrJLG52mFqN7Dlx/ukFlqTrg+ZskNNpgjq0OKQoaEc4T+c
9UAICU2I6/Owwozm6YulIrfV1muSlDXq0O+V8JmCN0vhJEfgy/Jr9DO4JmcZVr99Au6Obxlv3K5m
FSG+OyXv3TNlkKLIV6qkAbPYPGlhU7rZcNajg+Rkuyo9gv5e9C3P9SB0yUKPttb2yX0y395+IDSZ
zLcDWozun/5Cu/j1UVCGCmvmqqDg4QXUfWn/5PByWQurzjaRPWnJ531irAiQrozofFEHY41zj7+A
eGoj4eYAC2sdroSUiL/e5nFFbYdkhuWaH8gHw1De/4D5dO+dPhUQqUHcZmMkw6n+D2dXtts4smS/
iAD35TWTpEStlk3Zsl8Iu8rmvu/8+jn0DKYliiNO30Z3494uQMHMjIyM9ZyvP+ESlcFMgel2KydW
qRRSoXVbnG2Aa0uAz2YcPo3HC1gIFsCYcOu1d0Pld+wAyye5WzMnIWg1njyKsRIGZUOGtPUKQVj1
HBAj19YsSc4LV2fcobsdBPqhzKLADoRK7lY+69SuH4D4xN4mO+lL/APUqAUJs27JlYSJ41P0QoWe
AEgIvRMf75pa7xkqMeT18U7OO5BXciZmB4jSiicM0EWWov5orJ7e3jg6Nl/CV10K2OdV40rYxODE
Fficx3DLrjRSZEf1p4nPoHcmXWKUdr+t0VC7hD4+XtxHJzWxNJraN0nJYR/9n0sJ+hlmUy8RRc3H
ylfLmhiPwgtKh4tVVHLJZYTBGvErns/nESRp4biW9G7i1LBd5cpljw3c+ok+bEV9UHV90Utd0r2J
fUj4MAAbjjK6ixfMGnUsib46A/AYvv7TrjWAGb0u9iPOy1SQUQEVoKhOUSvYQMNTJHoSZrb06AhD
iIfop90iiFn/XSz4j5fnXin+V9h0cKuQGiZtw0BCVKHv9QgEH7pKKLArFiXNPrHgEfifZU1nuHK1
53jX9SVEFxhE0kh6WcRxnI84r2RMTEVfgMJa4p3fFMZH4xE0T6x4sgE4UbRa0L+ZpgUY9ytZE3OR
DqC27R3I0tZ7XUBflslbnRG/H+qlUXFh/ub+s3UTY4GWEHBU8QwsIA5pLE19HPe1kVl6SU37+fl5
pdHM2K127/XuABSLzc8PEAIX50zmI9CrFU8MSKc5nusUUEzNTMYpcscya4vfLjURznT43e7sxIiE
vljXgePiAmwbHUjRCNBGlI5ki3wQakcb+pLQ00lfAtqa93yu1jcxKVzbRI7QY32vl/1FMev9cDqc
R/Whi9HRnPUa23zAlc2KwLOfnGhTN7ngtJFklxuUQ1OQGiE9wrz6lniBowVn8+9Wf/y8jb84vehg
8ACFAo/cqDhFNnDZPCuKWJBsUU7BpeaTbqmNZ/RmphJAc4guQdTfADA/UQ8pcZ1UYcc1kYwjBaGf
3PfSGzbr7lwLmehGU3sRozaphPl0on+Un+GBpZdt/LO/gN5ZQKpH73f/D/jbOTN5LXaiGqKYyk42
jGL3le754+B/ialnx65Iqa8ABmVUdAOl/Pv40GazJNdyJ++PmNYD0/bxaDQVrPcXLAmYkjvjDFy7
JadkTimvhU3cVTZVq6qIM8keaqrmh9jZDJ9etNL0JUSK2Zv2j6Q7p7UqpcYBGSe284JeaOEt3G2a
M9AHl1Y0m6a7FjTxTps4lLx6FBSiEgQEYRP5dKD7rp4wxcCb0jKW0fiD//clQB8f/vwqiR6IaiXW
44GFBEiE6PKmP3+XUSgWN3Dy+IAAvIlKBKwQU+gXdaWg3K2gjSvbes9uQHR9aSd/hz4fLWxisYbA
rSUBXGQ2cvWXvYRU9YVZszkZNF3+Q/X164hV22/wz+qESdvzeWMM9C2J0JRNAW+z9D2zT/31yU6s
jSDkXdML+B5UnczYSFfdc2OshXYxLJg7UXDiArcJFSBQnExOtAAeXN3FLQQxCdlrFx5wsqaL+sDL
0mWfc/yuJU0OVWwYVQtqSBpe4D4zEVWIZjawNGgDhTkdE9kEyrRgYuZu/bXUycFqfB8rXd5JdqCR
PtTjFVshdTY8od4zomHxyP7+Xaq3jL85VSbwXKhoTJaA6z7tdGpAlV4VvSTZlwsHuKUUDY+EI54p
aXq2zgvdIYaETOyJ1uvYAV5ov1pY9NIHTA4V5KVwE3lRstGP6XyCe5i3mzXrUTf+FFmK/toUkwR9
vhL8BcmzD9j10ieHHBQdw3QRlp6Uev6KCi37rtHdrkbqGa4GUVZvlEVfpHcaltjRZwPca9GTk0ZC
1pUjD6KzP7zRFbbIWzJa3WsHfXCtzr+r75pGWWcbols82qSYKVvY9TkFV8auYhw6B3LFydpZLcHC
B09BIhqgXsf9a/rsnryInM/tm4e65t/H8mYA3zTEZv/Imyw4jjHPUSuQtw0y+OceR2W9IQ4GAbM3
tDMj/92bO+AyazsJyKWp4a16jH6thf9gsk1DyyEvijyoHEcv7PZVcFs2lADep9gR5pZYkXjKqTWl
TTXWVvp1+3U6iQNB487SPZu52zdyJ+5DXCieg+k2BeE4cKkBmnHJMdJqfw24a8+iJdp/EiD/boaP
TbVfM9aPsjgrtvQFE58iB3tcn/D4AnctvWEM+QszrafXi7i5bMvNX9fs1wuHPqfl42SAAk4+8Ddh
Zud2r/sMuBox2sTsNnzybV5HQaffxuaYxjmVW28lvT/Wsl+sjokxuxE4WWIfJb4bNQy0DL3dYCL0
6LHT/TXbGMw5tj43L87hZWMQ7/W3voSmAbQMVACsDjFDsPAp46M3+RQRdJ2YGcJsJmhCJp9SgsGy
09qSsVXXDLuYiIqtfhXMqvCfJMwpcdmmFd7TQSFS+xOnZlifglb3tY74bEYy/jPP9lJQkAAmMAIS
6DoMdi0o5JJjo9Kms5ioprxqF8zBG4wcsL/f8VK/6FxYfb2E37rIlQPVZ2lfZWDjtLmX8keoLF7z
APlba3uHM7ITY+UObWr78b7NuYk3QiduYj/IXKvGOWMzrF7AdzKDvwxnSNsB7oxJiXqk3J61zyx6
WU5L3ZhzYfWN8MlbFHmx4kUaVpzUaDZ+CSNWd59k4bnP9DQHbTDzzCcLae+Z7m5ckX8UZQoZkQtq
LnZqxtgST/PSdFTK8aCF+262X4AMFr7zwqr/OOSPIpFBhE3MA27pMVjQVXFinIeIweQbjz0XeBrw
9Pv5OJYmM6NjDIyRgo9ivXDI4z7eXA7cCswlqSAMBYv9HbSZWqsswxadY7sqNffpIXsRjcBUFBKh
XngwaGOgo4fGx4VL+auxj+ROlKvI1EDyeMgtOat6K7YgkgOIfEmFNRIpur1nUVCLTLIqzZWd6ObK
XQVwnwPPeokMTUbzZrKKqPD0eDfuE9C/u4FpG2wEwJmmZlJi006WHd6x81fNJ2oZkuYLxaevPNYL
7YVhayJnC77PvaZPZE7Mk9pUTuKJAhqtlT/CVjtJdHNegry6LyndCrnLaKbADsXknWMjSRav8egp
5LLN9MYz5KdwhWEb9UlxDAnEyYAFMvECo8j3AxgJfvjXGj5+CVrrwSgtCRz+z+1LpOV9E/GJjOUK
Dgr+x6/jCCgdlHriYMJm43ULmnaffZ8InOwvm0uFFzeSY3fFuqrQbN38rffKfjCKwyG2YbJNH9lB
fr0g997PupU75dpImixxsOOOvQ1/tpfwkJLYAFls+OGYb6E/Nsuhy2CMXrSn00t0ejkt6PLszf5n
o5XJDVOjNOKEUnXsVCJsSSqWVAZzip/g1cBgPxZ2Pz8yLhbzquBx1WSQEE8yULVbaxUreoy9FVfO
KXhKdo7Rk8BATxMVN4AJR58pSDHc1YB5oPe4GevzmOV6+Xn8Hfd+zuQ7Jj4luHPVNOUYB3ACqzAH
ebXB72io+7pv/gRGlZOfrWw8lnk/SDuROdFo1WM40AW7jK2DoFI3u50Z/bFNPyS2tSfthyiQT9lc
89tN/3ZaryND+fzs9c8zvNwlz3ZU5alRBeM92ovBvod4YvJ6aG7ulk4PTwezI68ukoCD3Ry9S3wQ
abhRV+2+5cgmMkqEkuJa21Qfwaagm5wj+tJU26xVu/6USSaiF7qCcWp8ShmtpeqtY6kkbNsXlyNB
h2l7xnp8CNy4tMnSNUBzInYZ145Bh1uzkqltBfoh3HL4KfUBdtToQHSBmpSHAtHfx8LuIjYNNEN4
LRVFBt0hSD1vZcWsEqeaDCWTKtoDny7ZMipmoQ6a/VjOfaLzVxAmJEFtJ+BUJ4IqP6iLXAngkBA9
fq4/mhDpVfko/XzyemQ05zVS/soimMB9FulW7LRpsAmVFClP0HpmSJlhL8WA7HJTNuG0L1EszRmO
kbYbARn+xcMBud3LsGu1NEghqxl7O07N2hTW7Tn8sEd7QdDMA+ov40V8S4+oV6Gt5gvXpt3WdKm/
eO7pv/kQ4fZDUjVX6jTBh+QyEQ+BtpEdg6edeqqVPxWNa5K1C7wG99nDcZ+v1j65rmHWs90QQuTr
dt/p2V/T/PjYb7fbdQY0u/KY4BbL9Nh/22VO6rMR29yYFcjf8Twny0na2RuEcpooCeBExqTS7QZw
XBqiACMxduQadQb8qi3rHrMKpOZmra3UiMrdwX/XOto2q1IzF1R9NJJ39xdPCNKlaJrA/PFEeqaJ
Xl23MKIKcfYJZpR86gZ6a/LA9P2bjpwgSxDnswvGEciYQuY54dekXAVVScCEYVorYK/ljg22lk2T
JR/grryLn5c0JDkQeoKaWZ7uaea4XV/X3plXD2gyoHFgCeEpYy6yCPDbxGRobMiAA3Dc10R4V7fC
QLHBfbaR+K0UGIPmLHibs/cN8+SKgMlyQBL8mpyrRYO2vkh99HScB+bkVVaXn8T23HVvJbJ7GVVT
yuevfF8Robw0vB4MitEMZHgN2k9FoQ1mlBU31YWBZNE301Jf8+mQmq28VwQdLPGFXy35i6PnMFWM
kRQcFPEiSEWnrTSukjkg0W7cs2AqDrgQoouowGGsEjLUREypKhhJscpd2iNEi58id8Gl+HVIpx8A
QAUJXOc8ACKmPYdK1cZllEveOU5Qw3tSgcCvw49LrPazEvX2cwDytF6+Dtmey9+rDEAZMpDlla80
pWhdCfJAl8wYKAWmWtFaGHObopEyn8Nzfo41yrmElZ9FjfhG0xusZMSKCZJZbuXsNJVqZhda8ls2
0OHgW7VDMIHOaXq68WTTwYT6XweJCLvaOxSUQ0FMBIbUvu59tuD+cv4+vqKz5koTNFFFS9Oo1RPf
yitrR2Id2TszAfWOOQkuPFU3Ho10E4jwFBdIN9CPmJCno6hH61A3sudNaH4qn2vFkvTK1Natu5je
mXkkFdTKgGIyxmzAMpkY7pj3RMXtRdyxYc9lxB9o9lQrLJEKd53n+2bvx5SJSPqipnrCrCXnpehI
81zJtBaXbte9ScG38GAhhBuMLP7UDe5R5UqGPvDPFSaTM6vn9OgTJ5x/S4HZhx3JQrtwKc/pjLQZ
/aCWlEFDepQUXN/gI5OxNIkmocE1by2z5B3eGyMkmPEX7hL8FlSjb01snAV5mLaxf/Ys5uKZqfNU
Bmv2p0TofXBykmGoOiUh82f4jsOPgN1rAYYF2DX/r5ugNXyHCBXCeDVoyYSJv5x2nVxUbeGfo/5J
e8H1kXbxGWWGuj8xtQ8UH7P4lpGBH3RWXeUvSrPw7s5EZgCaQYWFG585MKNNNsJn4qHgPCY452gw
aGg50FSh6XfpvKUG02/bHIgiu4YU9QHuKlM8d6mZu0arkvTLPYbS3mHg9pllcAyeq4JKC0mI0am7
tTe3Xzfq2JWFLjqvHITx6yqM63o08PEwwQQPey19dljSVPrjez0TICt4EVAREMCkPCK73ArMi6Hu
q8GLzwG/y8CH8ck6Rh3oObtN945jwsT4NlusOYF45zSgQ07cpQ6G+wQnmLZBGQ5gHhYVMG7qBjpJ
EbCNECbnepWA7ebJeUeLF6yr3r7VVnRm3YVnZeai3sibqEAsg2TbCSAvYX80PHfonHy8q/f+zLgg
Eb47PCkZBOK3m9rFCae4WpKcgV7pghD4p/36f0ynjV7RRFdupEx0hXMwVSm7RXJuVKs+dVvBrLba
Bslqt1inurhl6oW7M+rCVKCgqQpIENDRwk+TCuj3qBhB8NKzU/xUntlVr026e7xzM6EjsESvZIyL
vroAqT9y4+aQkVmXiidssJVtZsVuix5Vqcey5k5JRHAFc62IkqJN9s/RYpevmio9w5eoewPZrgS4
46XBvTKLk4RzZ3Uta3LNsiYPImko07Pypy1gdwi79bxdGLwy1VG+lDUtGzNKjccLnMmzwvGEfytj
8h+v0i8SxdVmBnUuJJqvZGcPnPIDHAjlEiZWw5igHfaEXVPqcWiwT8JPHg0E+ewqtN16zZxcbcdI
Hz4XEJ4jubtW0Y7VEinQ+ZhGyVpRLhXzWpfWUBpqaTU+si2bHp4JRvR6+IkBTesXZylXeq99yFHi
8RqvFdzpaTycJULj+W2bnz1fl6SPNNmL9UIgcm99IQI5BGQQZB4R9+iOXu1XlJQO42hDfgbaN+m6
lwJtBv4z20rr3kpO8vPj47kvOWgqAN4EGehS8BuQubgVh244oWfZMj8jGdrUROFoY3nFyqsPslXq
xTP3LGEwWwtD+Jt/5XzFLF220Q7dXmh8AG6zhuwd/JUp7EUQxG3M+R3W26HZDpBoLtL/6BxuSbN3
Sqo91etMXHhx7jG9xlVfCZ2kJpWuZdG9CaH7zubPX+ZX8BINerTlgDizqTDYYRpUWQHk5EWyaNCs
H2/63BFrYzSBew/esemlz8rGEbi2ys/SoGcOaTt1FXboKtY0Pfn0KyqVLH0s8ReJ+W6XZR6LBgAI
B9zA22OONKFy8roHR5MudGaKumKScITjDfUnf60BVZQTzUgY6rB6lBicb9YpaUU6PKPPhvjbXqYJ
Km+feYAcLt/r8MwijBoVIA3yaBHRwaXlU/edZLRDy0htZUC/9Wk97DtvXcRr+YsvacOs88zIEJss
Imfdcw8gkBxB57AwBSBtUyXiOt5Xh0Yqzp5A2CqiUfEWxNTNzSLsqdB++OmKdV41zwzfe+m5E3Wx
fRG+UWSSJID200QDgpspqIYWrwOUd0o0XBdWgzYqXmcRiqIUpqy1TveUbc3pqWbiP0rIZz8+pN/h
u8kh3axiopVcHmUyK8nFGSPtvqYraDhS9gJQuYZd+TN8oVsCJSBnlXyDC9x9H1QrCExOWTk9VdR1
GdBw2PDsqtd7WQ+qdZustOEpYnciY6SZWTjUe5aEY/qkfPjPQmb4wpvbglESheXecI/in8oxlHQH
jkTnrWO2xUqQN7J2UhDUfefBqoh1xn8NtVUZHkPOHJi1E5q8RItDipg7O/RBZoRNTkWPDCsMSnj4
FW/DSCSQqQDxuzI32MLkGtq3T95X7em5xiOVg7+fWvS+etLCdt7Pdk6UYnwPryypX5WCXKhiceY3
gbVnLsd6FeckQi5txeoA7/SIDNeWDN8ZKHsRvRrJqlj55lL5XxqPbXqsMoYG4F0CCIX7jQauviNv
GA/AZGpxFo7tj/InPeSHyvJMDiAQrh3vzARcM8eeDmZ4cImyl1bBAQyqSM+fI/JGgXYJSiIWHGSY
NWTpK7h8z2tpxZv+MViIHmdSkCp3/aWTwKgvUiEsGaU4s0pJk/JnHNeWX5JnaYVTDU1vSd6993Mr
b5JezrNOEAoXO8MdC7NEvWZkrB0AC6LqnulYjskdxGME7uJ6wQLPlGluJE/LkULCyjFsBnTjFL66
20Z6Ht7FfavSsiRy/T70FvyOVA/CTSpBNfiXx1edn3n1rndamFz1NpQdqD92Wlvz1Hdph6QzuoEu
Lm4C8U3U5HTBSrcJld4dWm5SI90K1tic8vg7/g/dlAEmi2EwAPNNTkBCJbSN4/E7tvmnfCppt030
YjB5GdHnFteFHfkeIytLSP3DvmVPXa7nSLQcqr9sQLU/yjqOYyJt8lXaGEFIHMKURMspA2Sj2hy1
Jjy2NsOt2mHn0EqP9ebg8qT+Ck4NjMgm1B1lYU0z7jvOVhHQU4BuCl75LUVf3Teu7SMtVvzy3Le6
18F5/JFTjapJtK75HcvmNMiZQ6H866gZUuFDIaegaki+TE5UZZtY8iUHuiwaTkTq167ziPLhbd3m
RV5CdJ2pNo3SFKSpVQTNyq/tu1pjLvJoyWGC8uwhu1N+exVvytW+SN/QGCRm6yH4IzU+qYSVD8aC
miYRv+BRzF7dqw+Y5OICr/ZaNg3LsxhaEZpE4XZbVWip5bZbsBIzab/btU6skjwkhSeoWCu72TPH
wB5M9vMI6CCZxutqHGVDxq8ax/bpWw0on9hCrEYimtDK+MxIbv5E1hrMCXiqqGsuRVUzEcHNQUwu
ECYGhT4Wx48LLS5bx4FI5O758S29B4zCS6YgvYiAALMpd7dUTmSkPSv3V6OD8j2X7EhaS8c4BP6q
cpb7bV6vmMxUgCTEoGNin1fI0xpV994BF7Ffsf7x8QfNZGzGD1IQ0+FzULEZM33X6qe6Ud/IOH0F
T3jtHTqzhd8Hr6kCByizG0DhI7FU1dDEQxjnKaLS32iTLDVwzukgQkugMsq4d0BWvv0KdCvLWS5V
0EFg9te56XivQ/rHKdFg4HQLccqcLMzRKooy0gWL09xlnoVh28pedUY/dvUHjgyDDDeShag/IPO9
sL38jMegjp2paFJR4NROYkBPKZsuHfLqLLRblbuoPwwwhxUF4D8kdFeCVFLVNfIy3PDhQnplLh7k
rkVP7jUnZ3HmJ1l1Lv5wX6EgUKHXRYmmlQrwKJ+WpBb19EWWVt2hFH2aoMsgLbbqUqA9UwJGR9jV
FkwufZq0KUiNy+oMZmHLDl4kmLl3ZfWiIll8VHR+4YrNGtRreZN73IiZm7Ec5DnsBmSDIb/PwTGb
Bai4nKrWUmvKhYTlqNKsFVtrFqzprOelccLYd//7gExOXBMGJ2WqujrXMQoq2TYTDTGnTrfPKsko
tICWHMYAcuLI9oKujb889U6vJU8OvE9qmSsxYnQOypbUCZxiJabxYLgsKoHfYakP1WeS/4n7l7Le
8prl9m9xRbv3x59xjwAzlgLhIQuwKSwr/DpMVxYl5LxOihRsQA8n+Ako6KLOJzTf9wHRztnHj3o4
Sajh+CZHz5IVb1UjMGpSriWLX7oC44rvdgRlNhGZ4BG1crydV5/ihX4t5ClMehN+9PsmN5BmVMfM
SN+CTHP4ZNJtKFqKR/0Ld1RbPc3Wjzfj1/u7+wKgjiJBoOJ1VyZnwo+063wZl2fukhrSU4uEYMVH
RGQN1t8iTkGLU7lCv3DZmf0W2CIrJ0JJPviuEG1tigJ1MP8Cwt2951Kpo4q/Qvtg054ef+WcRURO
738/cnJDMyfntUDCNhUp6XPq43WNt3mGMq1L4TU+FnY/WjXqh8aD+QBQ9jiWiXslcTH4TcsCTyAF
QJZMrAHzAgg09f4S2r3lGUj9LdSrZm/GlciJHtRKEgK9qizPVYhsIgJXzzkkgR4oC8HATAHxdm1j
sHClcEUdpOAe/12bBqiRbFdjLE7QkbU3MBdhAbl0JwDoLDISQEo/3tfZQxw7en9H2gEMeSs6SqJG
yeqmPKsb7ti6ES0GSAnqY6QsPKDjY3yn01eSJgfIDW2mRR4kVQmA5NuEkUy3zN8eL2emjDNu5T/r
mZyZKwRcIwJM7YyU2pn5kn+CfJ2gh0PYyQlhU8vbl85CMnHGAwRWvchxMqdJPHg5brewbn1XVBoJ
8NSVZwSwjWH2LgkLOvIbkE6270bKxCTUTqf6AMkqz+2mp6JRf+cjFnam1+vcqPToyd0KXx2Schxl
zYb6+LdAW6sxWKvDHGx3CF+WOuRnVAdaA0DfsVqmYgbvdt1aISFzGzDlOWrffAVU282pwViqbwqI
odum+0+2+UrcRH9a34vygXHKc5581ynIVdSvLPQXrsPsWYoYCBqPUwbPyu2a4IEHQwVq3nOt0dD5
iQVMU4RLDcFzQjhVxcvCckjwS5OjzLiuZvogqM+uY7giGHMrgJ0vjZXNKgzafjDOhfILr07fEKaQ
RQaeYn0u9MjqdE4Xvz1gkA4YSy0wJmmolk9jSz2GFkJG7xko44A3pMIRrRWGuOb1gvw8vpsznT9o
8Ueen0WqAVXeaR5Max1Vy9O0PnMJyVf5mftia901NFqaFXJcCkVSGgPHIgsYD13abTF4pZgi3TYY
DOtIvo2WHvo5Db7+oMlpK+Gg1YmY1GeFe/ZlmkZbpt34oa+rAXFFl6AdDekMM1YJL7Sb4cKvZJBt
vMr9gmmcewBAYKRhLA4FEPkukOm4rlCbpqjP2xiFdmCHWc1xWCvP/bHHNDSS65ERk2anZxtuXyw8
4zN2+Ub2qK1Xj48j5GoTsjiVDkX1gdtXXbrwdo/6PDVdoEwaG93AXqIoE5vcD2KZxUNdn4UYjWbd
vsq2Tr2OyifRMRdUbDQC16K0sQ8HM4yocaCLD//jdjF+w6lKLbrt2W316oJ2JrRkrdBYkQD8cY9B
zn7nAo1Gpa2+RmHxsfC7vBPqDyLmNtCZhC5SVZl2rQ5dKg5ZlDd2GliXAVes+nKOAPtud+nCazBV
3F9JMqqEIGVBDmjK8tlEtZNGAV/bdUT4Nt5kLbv3AjCJedUp6C10zi5s7FRJ/lsgwArHthkM701M
luyzfFAVam0zPPLBmBtsxHLBvs+KGPvGUXpHT860KQdU4lESan5jRzEqvbyH4Zd/adx/F4HhQ7Qf
SRoK4ZMQT9Y8Jon9orG5QTYZ7SkXQuK6+cI67soOoxi0kOBoxjlHVhNudbCWa64ZRjGFLq+KnbpS
N+qmfVU37prTE50xFMMHp01ucVRbpVZ2qC1vzZMW9m5BIacPzfgl6JYTWRFlMaB+TxbMDWo5wFlq
bBRa/DUiKhVwBCRmQJe09dg1u+NTq/5KtyWqH/9etKohLwMSCyRm8B2TTWCjQC20sLNlVBJ8o9+n
YIcPDvVzKL5IpS3WVsPvZf5JSozgAKS9BflTk4OVq+itQnpUwCMO7qKJeC3z8iDNO9v3PZoz6HtU
z6hGlaJVKguRqzCe563NGWUJGOxAHwf6QyfnrbYi07puDVkKS/C0asFJbPYiinUMZpphz1H9UppY
DxDBycoqFj3aVH+d0pCFgvTFm1duwuy1LbcRZt2Fbcit0sRwApJVVOY2aMN94aqNnBpciG7HXFx6
e+5N5u3nT05KKpyWKRRsVaVYPGZgOYKKn/scaj9RSDSBRBqNPv4T7eDQVCuimQIKOlFM3xOd0POa
zg5VvSrXpSHU22zbbHjRyN5S7qUHTpJmNeFBeq/RHfifSAfLDIJreCLa1HHFrH+lsEPV2XXxLHY1
LTB/3DsE15k4aHsUOMJn60QtkIexmMDgUpq2r5zaLXzHuLG3eqNhFhpPIqwEvE1xoqMyOmYQWHas
zWYhQzNejOFr9smCERijjxsp6OBAozUQ/1nMiaAKeXsT8pRn+g4j2XakhkSI9n1vtuwTFxiPN/Vu
Vhe3DXJQg/+VAyt+Kwdq5IQ+/tjujtpLWpBy01klRTnYdnYqQwqXNJt4t3tvrX7rbXxuwbbfvYi/
4hU8vGikGlOmt+IbpQGzXgrx0s7t9n5rZP57w6GcyI0NucPCau/Kh7+rFeHFwr5KIjo4b8X1tdwh
GoE4LrNzbq3k6zIxYgE8TAHxS4VWQ7b2QKJcxtk+qOtPPy8/wX9Fg36VL5n52RNG36QsQ5EQyE92
XhjCJOXGb+kKgBd30WoI9gXzFAqLqx43capLaI8UZB5zdjDvk00epFxE4dTnbKk0xP6U2GJCVeY5
fubH+r6HGKbodbc+dgxH0MSkh2G84LLPHTMGkdA7wyNXATiB232XVSdT2izi7Kj9GbRVFZ34GiJZ
oM9HtpSzC27PXVZyPGfsq4qhEPAMyHfPWNonYecoLIAGgYdCXrdgsPk4Hi3bagBNvXurdTR7kxcP
Q5Tr0+vjKzV3rteyJ7sdCyWvud54c7tDXb4W2xxN/9Wweizlrj/vd4mqhLY2OHdjjel2S+sg9ttK
STh7j7UBHVJcIc4BvR0xU7oC2P9qFQIh2rI5EhoDAZrdWTDw9+c4dd+Tn0UIobvA9b8/CD4UUH1w
1NPuqEZxgiiXHdbWG0Aqp9T+2H9cLvuQDrQ221WuR4ditV2/vBwOJ6BtvT3ej7vCwygeNgyspJoK
6sO7qdkWzchdWHK2UhrlOQZcQyQXVED+PUhy0B0KhIcHeWqG91hJNtrTgvi5O6agIw+PIsDa7jC4
4r5x4VoWnC0gpRmhvbtYF16EfqWT1nx0bYxB5XPHS0Ylgaww1IXWzuORCe3xZ4w2Y3rTR+xYHtZN
ENEYcKsUCsaSQk/sOJuXzTQy8hZV7c/slQ/Npj37cGYei/styU/loRUfRgwjlKjmTWxYUUtqmYUc
Z8vpIeTAgroaOg2v8QH88FWLCYBBWguR3jmm5uhldg5eRTDeyeGqk20hJrK7kyXagXwoGAy2oeCH
i4sv9HZFVtrthzIhfWxkS8R/dzWjUVXgXOKwYJEQv/O3u9R3FZA9Clwd+AreZdj6KIqJaw4IWy8/
QEJ8vEcziqGgEoi+5JH99w5ABX1vYcSAk9YWLuhMBwb19+Pfnznym9+fHMEgu3ki+BUw1P8i/SFh
Vtdqtqq0Wj8Wc+eZjzXUf5Yx9Uc0lFaCpscyPhCD6L1eL9zfhW2aNtbESu/mOYPf53RH1/bc++PP
vyvU4cxvvn9y5pXUN6zc4PdHfEgF/7QHcdNYxPNpuiBr5gG4ETUJLDShzZRMgyhn/+Ub0j44PV7L
0laNDupV5ifzHUnox9/nfzwTtfrFOZslAeOfXwnw+7CupVGlQoJ5NDLsVIwb6fUOc/c/I+7AMirc
ghL/QrZeSRwcL2n/i7Qv220cWbb9IgKch9fkJEqUJdvyUH4hXOUyZybn6evPove+u6WUroh9DqqB
bnSjFcwpIjIy1lroXZMhP9RA5c0gB4HgBobmkD/opbMnZ3zYfK81Ud1ISi7WadnyZ0YBUZTqPMcw
IV6hmtznRn/6ur9St4ISfAzKSygP4sbE3jFTTm3ScRHP2vP74lkw6bYn3TGBiNxuWHn1unFAL0wx
uyKJ41GTiwlSbr/SnWbLMRF3a0SrazaYjWH0qFZEEmzwldmYJHro1iZsCVBMQNFxu8KFAMgX3MmZ
sxNlGt9ymbBsPXTUmWgacEFRO5E1O1e35wVCdmaHmS0oQYgyhzB6CvFsLX96oSe56REttA9rLA/L
L90bETNnXFoGdRFjRGDjD1auojfX42wUTA6IC5JC0wS/nTcEvbGDv1oPWpsn5ozIVKnLZtFTOkHX
9Qmt47IjAVdQPK0dxhse4GJBlsN6dhhVtLXXcwRDu/DJ+Z2akj1YK8nRjfN+YWL5hDMToQK0QsKB
21/d7sNdYPX24PErYfKG7z+3wTZYJWBHVRNQIZ7ip87NXg1rTZbzpgGk2KAaQo6tsWmuloRigMYq
pBNEsEI0Pt/3WGs/z1yQoVlUUjnHzzffyZG68wRp9PsWbmVf6D37ZwRMJNYDQWwDOIAFsE8JdtXT
SP5uDfd5k60s+NpgGGeiTbToR1Q6T5aC6kln0tPKUG6eDgjM4uUReJCrIk2W5lHfCeCzB4crJTH5
21jiqq7bjWi8FL//Y4RZkraYqj4bYCSyStv4r8uIiyM8+3VmNXitUqqpw69T3JRF0wHdjgKRqrUs
+OqBH/nXhR1mLcIk7tOmAL+7BVXgx9fCUxxhIwyrZMg3/cjZeBjHPszSAKeF8Sy5Sw5F+FPpWivL
ftPtntlgXDrWg6dxgrG8vqIsj84P5CvQ8m5DIvqPj49rrapXvX3s3C37/MxxGWrcBiOi+yneeHvt
yXx5hkbS7v3B8l++7w/tpos8Gxnj7ulc1kOcGkgtHzNH9vwZHG5rw1mbPcbTy1FKE73FaBKvIbG/
/X68P4Zbqf7FVmP8/ARYMmR0sTz7XfhQeKfTUwu+B7Ji5vZGM0B+BmpIEX34l4syp3pRt4qyKJMW
QEf+BTDmha6x7N0yIih4VkOQB6sc213Xg2Uk0WkEYl1TdydbwM0ILACkXskjbjnKczPsoSmBMJs6
KCLobrzBXd0NVxqPb+2rcwPMiQmaUOPaGQbQBfNdvYjvf5LttHYsb3njcyPMMQno0E4jDyN8Bj3G
hkiP1FMPwja0mg39X8T5c1vMQUkqcB2pI2yJruAHG+qtpfO3lwRvgBrewtB5wXh98B6B1XmEvsds
AEdKZC+ZkROtnJRb2wvEFwoqiKjgGD/wvDPH0qp9ktaBJOEG9C5Z9VuxQzXGLE3UROHFdpBFff3f
WETNRUfvOcrvbL1/5sOppZBVOMWE7km4paM7bvsHc4POw0fF+uKczhwPa6t1pYGxeFAw9fzHLLM1
JhokAZfoErQoLIUnyXMB6BvY7azvR/C7fX8DeYg/zUZHb6oCTrO17PanGsveAs4/gNkvPDRRe43i
AzDTs4MQ+PraWules8nx+PQkPDx/R3Zkf2++7s+3uITvK7tLiwpQswvqhDnZRR8MOV8mSziEZWAr
8xcVnLklqJm3D6YtYLmDU4L3OvQQk9VR37rN/TSp/Ns6c+yVXoyTVoT111dY3zlCagae6oXury1g
cs/gvI2twl1rcLuZa5ybZVYbqhZCqzYwG4AWTP8qthAsXRRc7s/tzcNzNrXMko5xKfNhDSu8ah0W
FtKR4BopRCtJ7M0awvlomHipNW3HZT3sNFtwIlKyH566vZJZ6K16/FrxofKt4HxujIlqaZu2nJLB
mLxfCmVDRqRNcDSefoNh7GOwk7fAQrq+IL5HjLjf5eqRCgsHc2nGJUScWsIdi7+gAA2t5+/ty+cL
nhpWAq+ypIpXexrvr3gGxgOPojKusQ0GVUn14V8p3vt75mkoUmlEdxc+0HGzLMXJ8+TjJKAFnTfT
3CZ//qQgK4cMcL0p7Rbtlo2V2Dq2/3bz9b0UtEKnML9L9/v7a9Xn3XY+KP6jpUFBRwfbhCOJYUan
HEWgxhYfS3+EGM6JupETvdWe07gNCb3gT+FK5jY+gF/RohYg2979zXrVh/3jAc8+gtlFyZjTdM7w
EdIh8yWAWbPnfJ++GPsK1kIn2lXHNWrFxbdcrROaFPDmCLQbrkiXGVI1aLVUVjNKumVfmgsxlIlE
qlw5hjfTPUmQeORgkKMCHeClmXLQKUB8FZSj3gF+9WZvkNGeYaG5yl7ZeTcT8XNTjGMRB05Sc43K
J7SozZ7yVniRKVSu8fGtJWjCFAlodr51J7TUFeqjW/nTuWHG1/Q6CFmluZRPtR/bOH2mCsDAmkO7
boSDAheClIjmNINHLxRzR6ubJEbvkTafyqYiyvSWtM9T4lay4r6NGVqThZrIxdqT1Y2hAS6E9280
4OHvbOtuMcpT0rc9f9oZit24wR/QBtHDGkP3jUh0YYXxa5nclr2Ie9spUb7DT64ze6i8zE42fk1f
LegqtGj1lek69OK0L1gUsBYriqgxJy7N+0yTcB09lZAbCTLJMebXJsJbO+B2YWGWff2MZutGNgPl
JRKdlfN+PeBL68yAy7bqxqoXhhPfWzPQD1UrOQGNSSl7ZSubqrapU3EHSqYVu9cBBHZ1BVRmEtgY
eZlJOIZs6vRJp2hLmpys33JaQ2Y6o2uztOX0IZq+a8NJQtCHjTtFgWaHoT2hlddtqRn0X223Es9u
pAL4HJAALohi9LH+xJKzDFcOQ1FLjXo8aX8a+XGuH6t5Q7mP/lvtQbvwjBjabdboIW+4iUujzBzE
MvJeQUZrFse3ti40dt2RfvQrDeKUyWaa3rkWNEGeToff1JqSwyCAlpCLyVx8TvK+LV5W1mQJiJeO
+PJ7GA/JV/0QY/ePp7mypmKnpQiM1FYLgD0fQ+E4ETGh1mqf1E9ueW0WJDWgT0CJiYVeztlAK6Ef
xhO/FUNTk5+0ZnRDUXGb8iPRf0maU6n5Q5KBk//ZAB5xpPuy8dLZk/q9lJl5dRyFgbTRSZpcVT7o
cbWSWi3jvveBzDr1ESBtDY8OwGSQ3kuDi9y4i3ZcIc4rp/EKCIzOWGzDf6aCWQEtnSIOdJ7jKaxf
0+BZA98zqqDA4aelw6knDeDByZLQ9oQpyLd1ZYrBnmueEuGxzp4F0eHDXyt74pZ30tDGB8AEHsMB
WLuMmko8l7oUCuPJyGJ9tIu8TM1QTuVPY9Jnp1Cqvy16ww+1UgU2L4w7LkGXJJ6xP4dMz9eKkIyz
QsFJAY8BXuSB2gJHk8IsRD2CzHeS2tEX6wfg/lVTA9n6A5/vo4ZwEP5YeSpjYdBX9pjBD4GgDoPS
jT61e6cxkwO4tR4qkFu34Awe0CDzlVvR3tjcn/PF5Z5tt39bNWTAOgAhAY7kcsprQenDpq1Hf6p2
cVCTogepZfWrrogUfOmot3VrzzeMM14sajwCK14LQFek8kzaMFd1mnXFMPqtVe1L8rldq7AvC8MM
6cIAE+NA1NJzXDyO/iDtF8KNOvjv5+zCABPGJKpnvNxhBGo62lBWNbuSBKGdKmhwFcH+D/7L0rq/
TIxXYCftJ0s6CxnjUM1px8GkUEnIWtGgbxa5uhYnmUvMlRXmEjOFWWCUMqJCDWpa6R38e799ZTu9
L4iawKRv98fE3kH+bU6VZAmdL3ilZeaxreU2lwfs+MGMjoPbL+V3IqNdpHFAEmPFdrhr3Nqm/sOM
ApDP7YDVtajzdf8z2AyT+QygPi6PQIIHX73ssF/SxOunED3WqlnVjd0DGZomFh+CyQx1Ll59vW94
2YfX+/T/Dd+46vvM+DoNewwfjCinwQ4g7Vo+rb39sS9bV6NbfO7ZzgHGMJlzoxl9vfGzxhI6gDxi
dFP2H1X3LsXU5keFUOO3nCpk6nWiAz2Qlvb9od7evv8MlfEyAeBxlYJQ45+OqyWPlW2ES8LlCANa
1Mj88OOhKBNu0PdyKlpqtG8x1IQzG+S2s2YF+VMV2RLyjcJpoIQE8iYooWUW2C76yqF94Mlpac6z
i0jTGg+NsNaifdvv4XUUcRe3QrY3EqiKfmoNHOGOd5vRouG2AfsDuvOFlcleM8Q42FoFWqIcJpxi
Z+CIt+2Aa7+/nP+fTfXPWBgXy41iP6QRjkxrgc4Mp1Zw0OUJquY+g0SBBeT4SlZ0+5DiGoj6Nvo4
FYOxqAthJwcJP/oxAH9jVpK6rUnW/+1yxdTAgAy5ldbpIBB7f6TL5fnqjJ6ZZVwUGtkmJY8wlyP/
bIBPKXsLZdAShSsRha2E/OuU/scO7iiXezgC2o2vZdiRjE89c7Mj17vTS9r87ODoVx9+NFbZS2Ru
Rfw9NteoQ5dxXI0TGTFIeDQwk7DQbbFUwiRTMb16zPtSzNlD+S1JCpjZGlOMe4cbX7hgbRfdDDdn
Rplwk3VDGw0ZjBZi/qhz1FSgl5PQLeCjigKqI1MXX2Ut83ic16iwo3kNlM+mwP+a9qUCD5VvCU3C
jOtAYaEaxFmA61dyFLvaUyelNq7eH0LlyFB367TJq8BGE0pWlLZmUZeA1Dz3EYhxIuql4a6ePzRj
32XBNg9XwgNbQ7r6uMWpnnnuoU5CDkT/8Guq4ihBbrXGMehcabSCej9gSp6EySuDfmXL3wxLIG1G
6QoMIoBgXJotcpoH87CYDULARd1WMrM8BArA+JxHxdZ1bqWOdHugZxaZfQA9bhHPo7CoPHObU3AU
tuNWPFaW4cUrKcdtx3Vmio2GeZxFFSCyfpPbgnMKLNVS3AdbBc1g9gCVn/ve47bXOjPHxL2iiosE
V53R5wRrmk1htlSf++Zyq3wszFUGvJvO6swas5sj3UhjYCJHvywUb567TViZYCQBI7mauBHYCmQB
/+lV4ikIOAFXBJIm9foZ4aiWrPsjvxnwF/rrRQ0TTUHMkqqzxtEyFPEpnSv2e0U8ldLKtrnepwsw
EuTKeEDCdV5nXDNtQPgXUmHy3zNAvuER10qP1z5xKZPh11WwMejST5/52fmbp0aKpxIGtLA4cbUJ
gpQQkOpYtisAcQv5l1j2X/en7eaYUIcBaTjE1a+oR4OJ79s5lCZfeh9QUU2gB8wduwO48O7bYSkD
4VswpDNDzPqIfCvz0wRDON2i2f4GX660mV4lSyDxVrNHoEob529tayoBf3xtGcfh9/N/WUD+90eg
/i/zmF7lp052NsF4HVBHoBMmX1TNEIRqYPi21jhJrs8EBoonDiC4QQiksvUeI6iaQs2Ass91FPM6
oFZtIbGacW1Gb67cmR3m7KXSMM+1rEx+gqc3Ag0PkBbWbzX/iOa7lVzop+38MlhfjokJDJyQxWXL
a5M/OhAYtVuntWSwOQ5b3ZweyGwqtrH8MWu7ABFC6pbwb9uCQB0rIUiEVzPw68N++T3LGpytY5Ua
NBVyHd+Dq1KWOIHaEG1t1LeN6DpQ0GheRuMyY2TsMykcYESVnRZMfBNkSsZ2xW3dcNjLUP6xwuTO
xkyrUuVgRU7eCu1pcIvckZEDZdLHAHYJsFlJ4xrz3HW+DrIXdUEKLVUmnIPLkcmRPvViCJta6iTG
nyFxtfahNEzQ+Kwc+xubFOTwOGy4D4mAWDIucxJyWcIzyugH0JQ/ARac7YJDvYo7urFUgN3ggQHn
GqzjLHdBK+iTkTbp7JcJjznrDqXhz3Fl3/dhN9IGFK2WRmPEGBhhA0BXtu04zMnsa/RAn2q/xKjy
ciN1kLo9gGSr5Xqs21pUuFGng1mgbEFXCNW0Ky4UDQmjlhYYnb7nyKHwWoe3qT3jEsTZfztHiszJ
F+y1otb10l1aXf772RlTcwrOIwVWGxDoiSBzTYg8QoXuFCaJ2cablbm9Ts0vzTE7BYQHaDBrYW5O
wYS4l+uMDPWpH7bBUwoGXY2zZcnm5GkzRWDM7H//38yzOyhMVW4o2nz22z/6CxieErrhNGfTmrUb
Oi20jBdmypXDcX0ML4asM8ewreaopEUx+0VcmjL/Xqlv0zso5sxh+L4/vNuWgFsCFk6Rr+Ql5abL
EC04bJPuOeFe+OAjqr+l4C9dIwFn2zQQYTGmpStbxUu/AIOXu0Y3+i4up2j2k06DwG9sp1VMEHA5
FBIh0FCBDCfIrJ7zJ4F7LD/6tlmrol/H3+ULlqcuPKOj44dx23M2i+XUZrMfedRuI4tGm1JAZAqe
oydjG5jP3XPxGP1dQ15e526LWTSPAYwKtSs2Wog53/JGiP07Admnkg4dcbMjy6QFn3ulbcWn+yt6
I25c2mPihph3bV7r8EUTv+fm5+aTmqif8pYa66ScPdRLVpIA4ebEYkJBPiJLkDBhHEKpSTnVSjr7
vdM7qr2vD5BTXP54MiAdX4nJk3AlOt70QWcmGaegd9LYhEM5+7wp7GRL2yroclmrRLDdYf/as/9Y
YUF9tRamfTTDSmcXB9EEJ29kzpvD0++e/AotwVyaUjKXQgVVMr/uL+PKnP4kXmdOVpv4rE15uIB2
BgehXIHIvwZd0yGavPuGbtR7sF/OBileHkwQW7WCQmFJ5l1ZRG9GPlsKSNv5E83QunsqIzB19q7I
h2ZZCh5uCubUeG234miX83+ZSV5+BnM/rZtCb0YDm8gIfsXG73SNbPimpzsbJut/Zgk8dlG1rGVe
PunBayYdxMpK5bW7741KjobCII4C0nwAUFRmQotaCZqsxq4ZnciUX2e0gpWbdpNZmnMoiLQV0J2i
OsUWnArN26r1W+Hy3Dozj0PYNT2XwLq6VaByWZm5GTnxvt6AngfdjPgAkC3WlrxP9pwn71BiJ2vP
h7c8HhpWljwSl1aV1bPLi0CgYYOpbkF+zx1GR0cHlWI1drkwsQiWOpgtSD6Bp8icgRRobVjLx265
B4goobFKgFQUAs7lnsbz19T0UT/79LXtzPSpPhVH8VPrreJheBN3rSlBfx1Sg7vh0Jr3z9OPLB67
kc9tMxtNUzK9kPlu9iu7IpMrurVXH0cv+O795hFlF9kqieSG5uev0nwFftTqzK9F0fnFfXh50aHO
aZhPGfkMzV/uqSFeTPDGSxrT/vRBp2/7D/WDCPK01n1+GXbq01pOecvvnH/9klCf+Z1uzjSR5pg5
sN/77S73M5ncnyC25+THq4LDfmGoA9cXysmXJsqmyKasmeG7w2yv0AjIEMhpbzgedBelOHP7fOjQ
nV40vUnV0s40Wnk5yETxPBRKzv2PueV1QB+DGwjESvG4vkzH2XBbvhemKhZnP67+aNGhyFa867XX
wSANAX3q4G+BNg/z+xl0MwI5UnQfPUXH1O/8YrtK93fDBvj5F9lRHVSaSAMvxxCLjZxpQwI+mpfq
lQerLwX4NHNGcGWK3mSpBDRYmT283Z+5G24O7R/oHELjEHokwOlwaVaJ+L5oxDrwnTKy5zdoKnj9
b/mElCprTLckkye/QQCOD6wZeofHtS6iG8EZ9sEcD6aahW5IZobN5aE0dHkbgFARErpb8ZV7SD+K
r5GInvFh7MFffKqOrZtsQKZsSkf+YU2E9trJgEnDEEH0xKN3HOpZlxOgR0IQlKIa+GGeWuACqqaj
wh1RIENBcxBXXNpPmfLSrVxaY06N0JaCAeBWgBdqSrhD/MmR0TEOojvYihM/NSRzUle1RqDCY3J6
UkGze3x4U8nbg2Dmx8Ebbd4Snd5Fdz+ZbdCuW/f3w/VJWrqNUcMVDTBsGGyt3ohmqFunYeBHoBOR
W6+bnu4buJGoXFpgNlzMl1nQjpzhyy7nKO+NCyE7UJn0b8YLxHqeC1c4Rmu1tBvZ9KVRJpgHeY6u
wBHDap7a3exip4NHGKJh5lpbxY1TjHII1DMhnwUKIDZo6kMZ5aOO+w80n0hXPeQ2BI1lIAJa9/48
3jq4CwUNDg0IWTSoSl3u24C2IMaJBM7PJyhCR8fek3bZMzqreMBoeC/YRA+Tr7zIu/AQPHB+tZIe
sAPFi6KE/tkFUAMGFpHlshRytR+rUuJ8DiW6MP4qSmgr0InUUmPSamWwt4whCUCVDmNFKZvZMwE/
iSqdk3DfNl5xRHTZ5OFM9KKyonmlh5Z1B8u4zk0xO6Wd6losszTcS0HgxaPeEa7inKpBoS4MwW+D
KgEfrl1R2FSLNcokOuMUlnWRY3z16aAnVrxXvRTeFlv09/1dw3K54kwvw5MXd483SrBHXe4alCKl
oow47IcMlK2iWTqZlVj1DiXdDEmLSka7JtTJD8ax2azYZvvfWNvLKp9FabXpZLCNwbYhoSE1PKmz
OwybcB97Y/kdzgIp46/7Jm/OK9J3iAfhPQeMepcWJyoGWsNhXoXWFRWrGnnCvycUOlbB0+Rp8cqZ
uD27cJp48YYPRVi5tEfTQcygWB/u5zh7zkZqVX1BhAY895InvUT5sxiDVpmM+q6ihyR7zLTSbHq3
h65BBAx6+VcECO7+FFxVF39m/Z9vYrH6Gdh7gVPHHBggLYVCTbDtgIiYBniJ1Kd+8pCB4rPcxzxZ
bUC8dZbQDYrnukVYDDXVy+mI2qHoorQM9woR6n3yp3wLfpXQOdPM0B+3s+Q0EHjzpZcJws5ramEs
5d/PTj83zqy9MEBQUC9hvALVSm6Pu/aQf4JG2Uz3sa9Alpt8TjswkD8/cMeeI+Cuuj/xy0k6j/SY
dxkYo0UucxG5Z1tPqQz32A1yuA8LN+8OTfQ4BkdRmP6PZpgDLRXDJFQgFd433/0W8pD3B8GmAz+D
UCEsD8GqhXSccUy8IsQFEiQ4Xr3/FcS1F3bpSkGPZVRbFgpvFJqM8jdq+xILdIpkUcA9u4/2iae7
paNvZyvfNntls+ds9avZo50/2xrWvC8fExIcAlRpNhs8N+CRKtsbeNO/P+RbB+bie8TLXZsVegXR
kQ6v2/Vrr3/gHZDQzmqnP/UvvXqZGgubpx5srv5q/BQt7xWJ8xcFtZ3733Hj8Fx8BjP1OlRpuVjE
tGQBWFuDGWynjzJnpd1WSt1EWbF29X6LVVDwwLLwdwkLUSyzj+o80qqQjvE+Ah7OTE3hrQUv2URm
oBdlMkNnDXoP8mG0UXD4nna8FVWE7oAp2dwf9tUjzL8+BOVd+Uch+ifvOYsSg5ZNUqQO8d4Yn0WF
FNLDENZQCRlJtEkPKH7ulbUrAAtlWLagghQKRKN4+TdQ87lccmE0JHU0pnifNz769UdwZzm1tk1k
J34ci41kOHJlqcEpi79CwFoj3cd9CFq+K0NfzDAu4+IzltN4NnQuy9MhVOd4L4Wfg9CYJfpFg+aQ
H4Mcr/e7rjyJpVUWtip3ADW83bd+I1aqqOujhxp8r3hjY/zlWEchXLWW7FP1TY9ANquYihCQ9IMC
9RULgV2Ua1j2nwBwMWD0JcC1gJ9qITQEneTlgAVFhHJVVo0/KMwG5RHVhMChKdr9UTXnd/zrj9/H
X5OVYkPO5K0mqRURyPvYJfoYZmQrfzmzJ28zyBfRULzpoEs44GJkWsBDkl1olSiUJSiNrd0nlvLJ
1XejGgBFYjy5QBj+8rvn0gB3GFpg9315ijkooUDmPlo5CFeud5kbZPgKmuhFEXJTlzYyMBCHAe3H
faeVZABJYJqsVYkEFryi4c6/1PYAiOMh+IDHjUsjXcsNmRFF034yP/a73tqY77U1/+nscIOqp2j+
HslbTD5yzOC7bIP/o7Bc1UNfr3k4HQwiEOJ9nLw/PYmst57U9vPjo0Ssrd+bv75zsh0c6M2RI0pD
uMBm5mZpqnkQXPxjbX335ud3Zy8EJpk5mN/qQSYiBPAU8tU7Cv5fs3aedYAAdQINP/KAIptyQIne
9SX3bbB+FeTFz4jdmf/lMWBmhEnh9JpHJ+oUYkbcuTkpnMX/GQtsTWj2aZ5RrNQDfnjj2Z10tgDs
uyTX06GTNZjb7T+gnwpI/isl3v7rw3Of9tb+4NU2/vLt7fbT9f/W7vvGuj9eeVnie1/A3K3yeITG
tYAvUD9aq/ZV0/s4OH8d52hbwBCDPtbuiasSl9gb+8E3Xze+TciRbIn7aenm2pZcTs69r2GCrzrJ
cqjN+JqUVPa7ZjYrw71O0S/XV2dcfR+pcWIMMNDWHmCKGYLcd/eX+6N2Ns1JgU3vzXazg7Br/MiV
4E4o3qG1cX/Or1MM5iMYR9/oeizkFT6ClkcezbnodRZTkrQEObo6geOSC3ZUQc2Y24Xo/cHTcQqF
03ItuVubbKZKDNqEICxkfIazMBWR/fuBguZnl5K9gRN+Ijh8JvbAu+M8tYj/vmsft67//CaZ5u7l
ESfwa235ryMxlOsBysVzAwrLMuLCpUMK+t6YyrjP9rmI/hgP8lYNLazqIy7ewCtKm8TKeT8En8K0
HwKTB7QSReYWZbMGqt/Zyjr98PAxu9EQFs5XAPt4DQ8hl1+jcVoyKNyc7d850ltW64XQn+UessNo
FTpRNgkiE5Dlbr3RPUxQ6+ohCeAsrRpPpZD2TPbtS7HW9n9jjkTcKpCniehWBIUfM0eoRxSNUETN
Pi7AxR/RKtwjGEGrtgx41xADaKArYeUKYIC123pu/8gFlPEKg+YPqZZlVjYVkVPoYmwXxpS7Q0O5
PcQiQnuO+TW0yHWkxLeCdkVfyquoVjE7fRTlWaNi0uxL+quTGqvPn5NxTTrj2oUtRrBSID9FiYil
UwTiNKp6A0bUpWp7MsCpSU28k6t0xXuAhP8qR1veF7AnVGjvLa8NTHwYqUgrqebGE7KaSIaCqKzM
pAti8VHuQuEzlPvkzxyNGW+qPIQWAo5r/06TrmYuoEkBqLinvPDrAdROVlznwkddVMLDNHHxN81S
FZpZdDBwNZbGzslKpOODQYPDjFLfa10MJVR/BiUVSV/36KLsa64PNxIeVdyBE8PRFbq5OEWdlChm
okajRKogQ6ONwqedO4EIFA/5I+UEL1P67A14Wb2wMqmGEnAyyO1XNSb6a02rSIKgMidBU7Lt48QS
tWx+5aumaVJTq3I6lb5SNmMVEhA+8sl3JGlBCIyfHhhajxbTZpgdKisF9eLOyCcnBouFmJCo65Lf
oF9SkMxBV7u1EqWfkUnEEwQw1LCdJ+hNpFJcow6Syg0R1EgFm3YTJ8qDTHWae41RABAnlHEJJWep
6wZLVbI5MKc5Qfdl2jcSb/cSsh1TqlI9d8VZ7eINPgXtN1xI2682xO5Bl7JMIfkaNALa7Hm0xOka
fpj0idq+UT0YcaiVNlZ38sDN+yJvhMiLhGJ8qrK0zklHldKPMrXtrb4Umscx58O3GcJqv2s5FyEj
MtTKXkxSo0UX06w/V5poVG7C85Qj2SS3gyVMPch3aNoDilo2SeOOpZ6GULUb6r+joBiCpWi0zixd
5ysEKAliXM4USykY6zteAa49F/9WihFwLiDlHN6fCy61Y6qPALRqy3KPUqcpRM/yNjIbkISFLmS+
8hOI4oFHEmMlFImURDVntbHWzKjYpoNstkbB5zaox/l91hjwY0OdloeiiLJnpc1oBsmpWIqdvC6D
lsxTVj/SIBaS3RzJNcZURq0bD2UA8leOFydoDhjtbhj5Cdw7gNr8TVUac55EgxxV1boVG4cCeZKQ
ifLKV0JrjZJ2oJlhi5yUSaQeeemxloYAel+9Eoybru60jtRVw4MdTE6jPzTXuz+G1AOQBJW3tiKd
MgJOQwsdqPNG6BMyqjPWKwzbjjdDVaxj1N3mPrezMurQNi/3BirVclq/pCmEjUmFp7/J4vImBkeU
oYY9VOJQIRShrjKZ09THLUkiPvpWAJOEhGQ9KW6ZRIJgSpxGYZJHI5QeYzUcKgDxYHUx+AOINAvd
tB3iuuP2GrCx+r7hgFuzhSKmqGAosyyaeInpP8ehNk5jwKuPA6bxseNbw80K9DKbRdKPX304NdB8
j1EiNwV+xltcTFvpdZbj5CXnIpQVFTUKiDgaqGV1fYjx0wBbjGhjp77x+aBhRQWt+gtsRIE7Ui3N
W7AV4ui3iH7Q3miBJUL3fttkJsReaUtQvjIyojUZBWZoHNJXoQNvjoladf17LMbRE7h8ikmYK9Gu
0CKjsku9Dw1zwaptRmqMUFpXQzrgC6YUG4TPIayul9o7V0lFDaqELutRh02C2ZqDPLL5ql4iPFU4
qKoKKD5An6F6KUsl7/xeFzPMVhpzcGmGmH9l7VDFZtd1+NB4VjPdbJVciE2ujAHClylvTOjW1IMT
OjsqPIgEAA8Q0D3jrqbJufK16Mo0VjFEBgatqjmaEYNaeNEAX5wslCDU37XWIu+bG/DJmBEfp6ci
zsfPcqjSCOjcRIOYdrQsambEeJPUkrIh+QAl8GWTwSEYYltvuQAoFJIWKhwWFFKhJjRrMy9tEuA0
f3djaWgAfgW8YktCFcY+GmCbLZ9OAd5ucB8EYQ8vpYIpyxMWoh+MQbUFIZkUC62kA+7J8tyWJh/k
0rsqtFQ2a6mjPTHqiTfsYgzFmsRxoz92SYEcM0nDzivUKHmN8krjXK0r8jejkLja040GHKj82JVu
rlQgOsKacKmT0dzQ91FkxJAM4uE1LK7JxY7gIWbYjV2YLPUhQLlInanZvpkrqoIXn2ufDSjGPKAk
nGbPg8g1ic/xHRXQKShLLpBTIWB28PrveJAeJiIJc/u76TSj/R+KrmS7ThwKfpHOYUZsgTf4OY6n
xImz4aSdRAIhCQnQwNd3edO9cLf9Hmi4t6pu1QkQwfgbydL+NSLf9jPJgJbP+15vpqOqtt+ObQYr
ki+hLDtMFeeYX6pl4i4Ip2uO09zsQJRHFnZ5VxTDiuRCyhZ1IeNcuXZiRn+zAsT7Na12Ul3WMg6P
IcVN01XC4UuTQtb/hVUZ8YgoEbd1csaMwWtSWrAVRT6Y5SGsC31YqmWCEt/Umve5njPReWpg6ZH5
ksV7snnOe56krmrXmCt1UmxrQKYP+PRdivW5dBUUTHiM0zQPTzvyO76h0vBpC4eC8riX3ET8PVvQ
iNnvjS1dmgFF7jgSWN8hhK5f9Oj5O3o2P+GCTvOxLZsx2C+rH8x+FZKEZwGR5nQ2Y4IaaC4bDVbn
iOSUJPsmzsvnH+stpxn2uKBIKGbb4rs8m5LmDaMiB2kpyxzrS2V311I4Gv5iCOgI7YAHXbcJ8cXv
3C0k7xSm/x+4W2R25go4bjukyRDuSmMRQQ16cISbzrpH9goYvhG93FfuO8fzBHqZoKv5xqJg9bMb
EazWLjKpt84tiYNV1Kc6u8d5XkLklNRIFuEKi7sbmnV5o6xKlk6sgUAiPbNtusD2plAn2JSxf6EU
YTnJqawfISj6RE7y2ot+9gQpXmvlDTboCLVYPwAMtT3xOkNK3VLDw6RjOf7KZWcGeoeMoKQJ1vLt
hneRPJJqisP9mu6SX8sdP72EoXHVxaV6+1aPVE2dG5Y1+TT7EOaejSO5JwNb/qipnF9i6WLoNz5D
VlCxZR9PDds8Baqoi/WuOYpCftEkfrojMAVXCNgAAPrUeebSMwupe4azj2OvOhfGPtJl5exbuW3Z
d7lpOOOv4M7W+2rLosNtHpG5iSk7k4xvagsJ0NxiAM2EygPHzRZM9H1BUKV2cTs2CDu2Zf+hfZr8
O9y8qC5i8sVfoYIdWYvCvUnPw2Zm1HqoQaHkkbnj6JJ15c67SMfbViaqOena0AWjx5svryzLDHs5
VJPxni5GoVcTezq/DmFIWZ/EYfqOURPtkYszzMWX2tXH1B/rvrDLwa2GArTAr7xDQ4MmOA3Cqd+E
NTV7HbCHZEsIZGG936lPUGEJ1E+oFmjt46sW2mVfFT6V7l0d8h8bVsevbKjS5Twc+IfnG5PPekSL
2TaQ8/7MUxJ4l2Og5mUl7Pgot4TyUzpQ+SzBHN60o+hV3DiLVzaUk7mzu0xe8kBBAn9euigr54z+
AaDAf4HoivFFDoLCZE0yg/JhtyU/J1wdS8f3FBEM5aLZ1I3KwRJQo2J4aFgSPorZUdr6cUX2kthG
RK+RyuIdWlxieYv4swI/zZj8w4cUg+VS7/afnPXw3dQOrjsGR+Pc5WNJtzanmNcD22TZeBpkjXxY
d0jQvFE5ecZBliDtbqrZ1wlqIxQuicmecIdUcytoVO86osyBoM+hqYijxz4K4oA3tmR4yi1Fxm2D
/mN28W+61dNzKoYDw36b/Ghwqg0nszocjONkYGeCUqP5kamyQtVBKrVjtCCPD824cvQuSX7IE/wS
88uy8eZ5D7V8W0I6XITKwOiQpryII6E/GBHyiyPKPSc2GYZuLoa0OOXOpr8angC54buZ8Do2WvTJ
VBbiSnOO4PNc7xW/1Cwx24nDIErdsj1Z3GksPZzLQnLAgQQ8f1H0a7FZ/xWPCPX3SC1g9bmxBGyT
WciNlWiMT2UQ5m3I4FAL2B9lfnvMCFpuCQ+Yp1u3DK4yWxBNfRJWc7R3RjqMv5VDMfblrhPdo5k5
FEr3A0QRAHVMcc01X3gHq5nG/I2+xjPPV8aR9DYhQ/nipmbdcGzh+nlA+6XtxU6lvCuZHcU1J67I
+iyBXf1zDW2mxMbEnTVfCkbc1GPeG04v9QxfIZXsMHxxBaCUhH1WGlk+o0ZLQl5jvt2ikW41UuPG
Fndn9XNXqvyRbxMajqXwmWkJnQz0MZvzX8luG9n6SogSHACkdtD7u2C7qBmdW82W41TipE67zIJw
byteKsDv3qwMQZmIzmMlJq5lKfGtmsLrL9k+ygaVVUpvZtwDlJIVhLbtQclytCJpEMFKx/ony8Zc
t6uKO4S3Icq0KwvVPIZcF0s7G1aBmNpLUbXFKpEwROcxC6iJ9vgxsHpO2tw189TzrUJA76QX9ayF
IH8SutfA2BonY+82O6tur6hqsChnKFgbBDK+YoKweF5nv9FTsdp6bQ1hgbVWZvUD4U05drEAUdJi
aBv8iNlGVKIeMvZ/FtQNfCAKVyAMi6RHl7hyfsSMGdp2mQv512VefE0FZ+pEF4stOVWKjt2Mqgkh
uqPI6x5GXiVmKCaFz1QWLj4lCZ/sOclw0OBEMfU3rDz+6jynwOoSzkifNrOGNFBl9jEEzexpPjCR
3AeNB4Dfof2TZAWiZpkRI1ooR6dbfmRi7pJqUb6r/K6+7hXIBZZOpccvRQGLNja4suXOJ7xFBb79
2PJ5eqkR/QOcaUQ5nGjE8l4kyMSs5UtiYK+F3TC2Q5HiYclsEX8nadPkXJQMxyB3tImnpjr4R9zX
42UbfQEvqAEQB/6XabrHk7UM1SAilmSJphVPvSavMZuL36nOdXJK7FRhzjIVedVn0BywNnXseMNp
HWQv2CS261DzWPUUnd07nYciOfmpko9yPEJ1asjM3yO6VcBCe7mVrVlQDrUzn+kjBnMVHAnmiFM3
s2RsXny55/pSjALhVhiFSfaTR1bMqchwBF8lmFQo662ekcVYUPaeFoVTNzQTOkVJuAO3HClBuwph
JeKS9TAbfapjymBBmVfiuvgp1ifvZ/5hZiefNPBoZKwakZurkatZXpeGzbis92TVnXcKIpLZSMm+
6VTZ8Uz5sSEtVcN7725Lpf0ZhKa4GdeyeWNSLgdcyBJVt8UBT1ycdwtaFiaLJb3CGtOIix5K2OSl
HPUuHUM6dxqmMQcujzwtu5Wk6WPFJpzcQSXro81SjeJakAz7Hu6auh00yfgXbVO735d2R8OIEUHw
IxDINqj1AeBfMXbMES9o0/3zpMwwJbvwQqGI3WS+tBWWIKD2MA14XFmxuH7loaCdHdEH9MCG3/Dr
4KEmDiBOnJX7j4NqHbrNWI1mjICqfJQkWYHAbICj2iZguuOWl2kYUVEhCLhPkTqOmS6shKxLbcHS
dhWYS2jrelp1y9A+G5xQa6buqwlBE71O/Pw1b2SztGiOcNodiSqQUJ+zYurymkHvLlam69OgDwGP
FakM9JlD3GFhykaEeKQTbPaU16gl1edQSxvzgSA9Zq7AIQBhB3FP0Z78TQ5N3g9Tbum5QnW94dIU
RY44Qky3t6rat+Zx4awZAPaL+nGxzDeACUOqUF0KfA2dcziSaMsyep3zUv5qUnO8ZSSLmPhwJPzL
5BHQy+R7KvqiCLSjQxxeGoTMligiBO6/Ome4xncoCn7AKxqWpWkpAH81gKwMdrKK54XiiEbzvn+e
egfmLM/opxeIw+ZirR52GHwNlz3O9dySbMQZuwu80dM8kQkcfaz3tfMIDqXdNMD/o+Oh2t7zVQV9
4hOzRYv2GmgP9/vxm/o9/6NiXgG+UWX26kxcYUy2ojbqalVgM2tYVuZtrLTAHdrk8sOJqlFd9Vnh
Axy0Egf4yvJPOYbeVbdtKaYB5mbGOeZHNE+DjISg73I1JnwyoR8HD+e3E03Cwvp5knn+mIYhbJ3A
cfB3XkSTtK5I9IO2Kgc0OOr1R5aWc35RCGV9oNTosYfRNkayR74m6qERouLXqnZres6iz7PzRBz4
YC6kwiZLh9ydwfV4eJGUn95vIrMJ6wnSP6erw9n+1JTTTPpsRPxBCyipHjuDvJvxsYxkGu99PinW
rmkKBxXr9ZK1ItKx6KLZt4+cb+nSl4BW6KnJIAjtllSO9ASb2Ow/ikFXvJtDGNeNqHay05Gz1XbO
Zv4HRSTpVxm1wy2QLXrvMmbsL7KTBtXrupd779SMDD/FJ1ii+nSpfvryE4IMUELe6YZof7fohJtu
iWmuT0Tt5bUBmhN7ibGAtFVMInh0RwNyappZjhcVJZLqQf00OEsZoV/NRpq9NRxVlYZvJI6GvsZE
DuZDIy5sEoHP7MzOL0aKGZCx10gnnracI6YUhRVtXaTBAu7XOQZ0MPqkAWoWdOhSyRKAyxLM6rkx
FsiwQV/G+5k1mGgzJRE9xJwSmJ7lxf1amNpeGftsLYwI2GIDrgiI3QFoQi9XS7vB+zbUpt9VFn5N
WGW6c/MsUPQudASu1fCl9y6bbmSvJIFYhuQAYfAQxW0VuAFRZhXLvXYCUE4AWPoVlvHedg26tqut
8mzthQ6JB/Yt9ZeN7wk+QrlDUAATCdjzHHr8oJziDGQxeQOoI2Kf6pijYFIY+kQpY/TUNhi33GCn
iKoNSNFG/6VjU9mWaLcml2ypcbVOEVL/HiYeibqiEJG6S7FGPxxeF6qCWPD6Ukfgwj/33A6/UZFF
3vEpjFy2i1kyhAuEdBwB7CaS3KZUGX8+HP7VgkkCB0fz3WRw9wE29el3QwELxT3WiIDcqT2Xaq1e
hUnFzbO5wpjxUpgSZuWYkX1jLojlGebfLE1afyRj1tKpEZBJCgioTQgxgrLah/vpAKrSAV/J4Wk/
a3f0Vgxh6WtAxD/jGFAhaT35F1bJ4WfJj/LDDNOhfgqFMvNpxRVSfstwace7YxApf8KnDLw/krXE
1Qafuuw+KYds+OW1PfDClFm+pIuXrlPNzBCzvHkHc7O8NqJncAp5txicwmIoFP1mPMW4wJA4ieIk
CYN6jYvwONakXIGxZmtk1HfzpiXME+habTP+Y1roR1+EVd+xbNMpjK50ZdTrHEmKd7G4anwU0zSR
vkSZizdt9fgyz3qECgvdkvszq2mjAMhBFqDNh8hDVl9srsqAAesjkedh4KTpcO95uIvsrmT7bZtI
neHAVpz0BNWqv8EeJP0OdHx7MDUauItAFcFPzLqpfIiHt/+xmdqIgXBVbF/zOYFLQs6jBIKNbhGt
d6MpWHr8JnknhXPmulUhzP2+1sHdHNgqHNOf/hKo3NL9Qa42Lm9rrOYRyIOuML4LBB6Tn+tSXOew
J/K6OQ19clvSsA0XCHtFejLTQOHjB7MEflvEgde1O5K8o9aFy/9ERQKnDypL8EEprIjxmQq8Lr8k
sFiR2uPj7bKq7wHYresJlWnpeqr2am2L1ELdRTJAHp3YXLW8WPRI82mkOEf7nInBnMspZcMF8yH5
96JGlYLHRkfSj9scf3F4faKG3JdhcKcDGrLtkno3T3cbcgvVfUjpXvV8qqepr8Qmxx/+wJF4Nw0o
b2CBDqiGpy2uia38m8NmGKq6I63uNlZsFaxrc/qOKd/0pyTrEv+MG6uHDyB1oX7G9ZqjCYnqU5lo
JYoknprbUWhdg7saZ1SxCkgNSntOrmtRaABdlusv6TQA2gIrALFiDADHbNEcV5xUNumORmnYFjt9
yHtScunPfKnV4zqmBrI4cuSo0ux6wFGQ22zuRrOo40WgDnkjEwq8LlYVMo4B7FgYhBAdya0ZG0d/
LHMGJyRzoJY4YIw138UDr6dbaCKXnq2Jri+V9Lp8bHw6wktkEet/6ZhXUORGj4z3BbHA1ZXu8/ZY
+3Wq2rhu6amaiuNhyEaVnZYBJd8p1/K4DzqxVcuGBvLIQtnpT8ZFUj84bfYEWBSAMBSpVag6HDgr
v+W5s/al1FkAz6FlggHLSaDYZUIWgKQDlUA4N8rRimSYqnBKHneZodM3Dt4MenlSQf65u3l7MbuO
Lw7V9XgHSQPgBYW7sWqXRaMj4kOSveFh0id0GOFBbL765Rq8rFYX3F3q8RhoW1dyfT/KZstbWc4o
ubipcoZVUBuI9JdxA0DqbfWcAseUwAuqGlMfxsDOGCBAhM+urwjy6hHC2kLFOeC4VwPuAg/UP7TN
EmtYvSZjgSTYQWMapcYdjV1ksniqcVp/83FRvy3gu6fJbajDSGJ1VyB4726cgT2dlohOr0vFhs80
FrM1vSxc8k/JNEfq0GLSnzMn+jfLBNnbxQWJ6PqFFf2Opjuc1szaZw/3kaGFlerxY58VSrWFqvJ0
8GhCpz8LTPAXlXjj1YGmXFYcVE+V8eFNzGsJpcMnUL+h8T4FiB5G1LJm8j0PbvS9E3PVYD8U9rUB
Bw2MahsjlIQAUlS38qX5GTmUlXcziv+vB4YIX9nowOENqSHwLPcuPs7EAoJOI3e/2VCj3OfjDOFG
CuTstqpJVGefquluWH0EpQZOCB4VgDLxHtHIY42SormCAipR0EwIi4jAAN5wOeQf0PmAGaJgw8Gx
DUgJIBNud3RM+/KW40HOLXgxK1piJYmA3Mfsd7Wv9Os6mwUMRmqM6AjdHA6xPLNvW5MMz2kB/wW6
Hc23SAeRgNpxkbTpaAH0z/sMxC6MqX3GWFuJ+AeB+xoQHit/7Jnn48XUgV84kt7G1oKH+hK8OvD3
RRxveWg2sDO6mJztKlSAd6EppIbZZbP9YTU4kBbgJ7JVWIpkGWRDxRdYQSh/gvR/bTqhYwJbu5Sv
eVfOKKLRQ7gBb5rH/FbD8m1qTRjdB08U5ihxKQOoTUtv/BU1pCsA0oPK7jAtL0GaLUWYzss6JE9m
MEnd+gCcq4PlOt7vXiR+u9hFA6LYRswEBZ9JcMluDt+FG6Z/fmmM6pjaarBI01Z9U0TpHBZtuX4D
23+otvHogTu1zlRf8K2zr4wX49GufmwuU46KARzEgMFnOY4v1hzZemfEhkVVIDZWo0mE6xs2edTX
xUwzqI04iFdu1kP2KW+COpU7TKK6JI/045hyDJ7tcvAvEAiIJzjmh8edlR4rYv1kNdAUbz812fQX
AAPsT3R8ReuIqu33ZvLjQYoMEA6N1U2mn7MrbmvK15zzEhMbaq7+qXBkzclNe6VeQw6qDWswLnf7
hmVlkyL7gd7iEzJ3NTRmjil9b3Y+w7CeZivqoSS743Mc6tOalxFKtErw380ctmexAFdoN3TL8Qx8
Mgxd8Hn4TQql1DnudvkJlQSqHorIyapHWUlKyAP29eazCEtN75kzgCFHY+6EjH45Tyh5X2ueH+Yd
ktOdYFis1Ku85AQa2k7WxJxJYNbc72sDprnK4+cqQwjVca18xosr+IqMgy5PpLzbFxfVOVQhzy98
I0d2neZG/piw1QogtbbM/wMWu6XfMVSb23fUlgzqCg8XH/DfOT9nZNJph4M7fQcAr6rLFtYxOc2I
18IDtKEiaKPwpwHm1xCX7XsK5wZIoLfyKYEuAOXgOCzmVh6oZPsMjPB7pUCN9wPOqOSkZlFAMgF6
H1JydB/jFX3Z4Dsa/NCcj2ODM1MhAE9dmimdDebLogFIUXv9lzYgoIC8TdtbjaaMYrVXeJAOwkXR
YUNsHzOlUkIcfmCcqdk9SW8Gtb0953IHCN7KyajvioGk+aD4cX2/jAkZO7vkDS5OKAh20BFM5v1h
xwV+/BHUR93bA7/wC860orlfhnX6Pu/Az3GeDPVTGavi325iMpw2mi5py+JY/6IqxfC/TvYEbDCY
+HNVTsRfJ445Ecih0ZBCzJTAAjmuhROgTJFHPreUC7KeSh9wyAYCePKM8eRqPWHZARUAV11AR3dE
hYF6R7BRVSTyKddiHB/XUgMbrYCeQAlRQF1zQ91awCBs1AMMW8cCCqIBV67s5rIYVZfbLKJyNbR8
TdLmcCCNI1rJcjUCvL2sjUez13BAaTnSy8+QwWBKPhaQHIH1rBWoup2m30WWfvIcMzx27kL0A+I8
qatSnNtNuXUzb9D87KjoaUtqQKS+AcfbAY6n/2EfB4hGln0DIxm2lfUw8KDxe4Y0MtgiS7+RE6RT
y3SzYzJhYR4ctJiDjKI6uQpda4cDtd4xJcVi3sM3fcQDipPUvZBZHh6ZX1MwvBb83HEi2Yp0+X2R
kT8Fyyq4Gq1goJ7KHMI/jvPU1fuTB5rme1Xqg9/04qR4tFXCk4sr5szfNdYDrpfrlJAnSKoCv47V
3NRoN4N6oKtmG4pw0rjpOwA84dDoLFa/5DaOCfKy0eWO39KhFA0iH2qQLjsC4Us8YcDMPxhfkCCj
UgmMvjkS/y1He1a1PLXx03yXr3MfYuPjpRkQWt+nE8H0uSZL+AOtGOCwJJ9qd4bMbyQXoJW5Pgtx
0PU8RJCtuoj+P5eTfT+nZFC6V5rG0JHDDrz7zMk82ojPBYIF3d3TZ5gpuzoYuOJ+Un4I9xDebbKD
Rg94ES8d4IgEEBSQS+lV0+15XdEO9YfHHJLMMCcntwOILN3ssrwwyYHU46L1xykVJeYmzNh8CosS
X8WLMHR7R5fDnuvAwIdk9bhm3QodgwHyAfut0yaUe7Dg+RGXRgxjMFFAYfFzcvWGCb1xocMZLxlC
ODWD/W0lRjS2fvGLbqCqyI4G0IcazJdm4oiWKGjup9MYkDyJD5kHiMqs0eHnDKmiaWubre7twLfU
z+sAZd5pL2XOX9wO9vwno0QUEKENMPAuUz2j5g6zdI8WYwMPhshx+5Fmh1vgt1QZ7DaHy7cbzAjz
WJausLJdGLxJm3aIyzS+SgmGphsKjBcABga5C1CLH8NDVLoAXVTXgrfgMSoEGcH0ubipFTLbEwDr
MZyXvcEsqFuakJ5RodLqBBBHYcQAr3y4iyOzjwQklr5GjLNMr3sDMOstoQvPbgpXD/+zq5pu92nE
2HKLPIcyXKMX1ZdU1xu/sCHIo1M8pnAprSBEeRjCjBltqCrhVbUfyO7rOaEH+m2QCuN3ktT5isSG
Wjdft4bQ/b1Y8gmrq2A+ux2oc2D4OhTWdhZfVvbH5ifQkRCM7PCFQsb39RBDTb/AXaluLnsAv3id
560RwEoRHzx024r9cwETvO5tLrMiPcPGcoonk5dDg1W21RBklGvBb4p6rEoPkVW4GJ1U6m9qkmOE
XgsJ7+22NI0EJ7bqQL7TQsjyNO1kmC5QaQTRk9KlyyNO5flpkSmuQZ3Wi3+a8fWaq7JhHt7UToJ7
SeDvjo+O62p4EH5AeRukYx8pwVz2l1TUOJkrYNTkHuwhYgpm4L0waVh4Ov3xocoQ+rDq3J5Y0AXY
U+Dwwx1ScXGDifUIYKRwcIf5dAQ/p+cEZ/P2jYDS2T5pG/B9qDcpNIkAqQd+t7OMfQCJ8Iq0EN3k
sVc2DlXrwOHNdzuYALDJjbTZmaiG+HOZlLBgj9lE2a0iessu5ZEe32o1jMeVxCnjF+fAf7erLYYP
UTHIc3ZMnc9gSXBtI6Z5xWP9lLyg2UB/vGPMqibL3oMZhxqfuK3C9dHgsoY4zWafUpK13q5E78Te
Y5tDyEAPWYj/1Ix+rI2ZScuTb1xW9YXbS8BEabZUsE0LarqvdO3uGzOhBYwbgS3TVhxFuHNhQhxM
IgsynkkUEIzkpS6KLltLKH5xS+JaTZaItsAOqKWNAAt70dAeh1ai6LFt4uhGeqkUTK/3IeNgtgH6
gMaAQAsTNg2oz9OkTDW9C70lv1RhnAHmYKHDg+6isa31df0OhrioLyXV6Sv6I3gcRTMVOPqm1Yxf
QZpIfwkKVM/dpPLPvbwlAXt/kqECbVUFXNO2qExnhLXlPTkSRAQFhQnwG2EkwyI4SoDbWSmmo12K
z/7K7lkeoVtRKb1TGACIV3LoCZSsZCjISFHmnxXEil4U49dl06sBsgm0gTOFHdF+sKIdl3X9J3V2
/GPVNFUnCW7l+dAV0JpmVwnGgIf6eMPJgUkjgz70OW9Ahl7MsIbvnnAM+DdarS8A9JfHhppxQAu0
xtcRhh7+MhplEaSF5v6AmtDkfxVWU9kC5kFlM6Z5LECZHhXIxcqnUBc1dPtXkjUWV1btKb48PD8E
0KE4wrejLslvkCjbCNXdUr2sEUxbtzeTld2gNijKLEvcAzwyHNxXUKEgQjo2DbwKtxhNK8LGfyRj
k72jO1u+OgmNd7v7JhGdg9o4vVrQbn9IVkwLhOOVtF0SS8F68K4rZgrryTzA5JhhsIpPEPlEEAff
awgB9bWO0Aj9ZwF375AG1li20I/L8QaYojBwvpQuafegKVRlDGv+BM0YohDRQWDBCWsSoAtrFf7W
bj4MZuLWhZw35qCqCHxNjwuUZMkXh90jetWUHiUs3gWYpzJH8WrXMbvAALSBNEBRmZ1UDmyt3yHZ
xT1T5BGRvYm2yB8vxKYuSo/w/sN2xWR1XW0TIB3Kk7sjpwT3Zp3PDnYNtLxPkgY6RbsgiAR3AS4t
KAwCZ+dqn2jWuQxFBzbYqpCXmGSQI4YKBC5arE/9YJXtAaNpGrolsAo+jUjuGLDABxfR8KA2SsJ1
lZP7yqEUV4DiUEHADGuCE4YFtOxPKI2nK0Hq7fIACr351oD/n091sRPo5FdZlR0yL4/8boIcNdzA
HGA3kAOy6pMcPWoBnxsFHesEWKirRmYkivg6fKcV+qMOKGfKLr6aweGLtbHjyVaySLvkcAlYPrmb
FzslKDTKmqp3X5ULJLXRDdU12yk+sw3r13wT9G+pJ/IKSU795AYLrcGyQu13w4cB/hWmbJ67pfIO
anND4eWENiB+bMhTVz+DXZKlrVXM1lZUEyufQFbkHEZ6ksgMNAsr0uxuBkeHZQdyOYUKH1rjk03W
8vjOKeDbFgjUCEvqLYfLqSiWfT6v1VF+TfF2mk6XdjRfPrU0vwGJS4RlHWZcu1xp9jJMFhW9xMq6
gSjB2s9L9JRnNa7rK0dID1JfIsjEy7YxArRzTYafOO8PekYJegy9HBZAc3bFDu/qQ4nkQdV5vObH
yqC1jZtCqT1ugJfxzQX5WdeHRecpRgzNOJ8Xw68NTND1M0SihFADSzheykSu0PhbEV4JKbaI8D1A
Hr/Ullv0K4uBAR98bEkK932cxIAyRHyWQ1TQeFUW+RP1grmSc55mNtwkjrhv4GHohy2hbryb6br/
MtBQ8N6UBXZXBn2xv462lhiRrtfonjViihAtxePKf9SF5/6MZ6twDP5P2nssx61z4dpXxCoSJEhi
2rkldVCwZGvCshyYE5h59f/T+5/YbR2pzncmu3Yqo5mAtd60Wtt47pvac9dJyD68rLNWjjdDGQba
Q9vh2HcDbo4eMZa2sTjGkgFuoAhzv/HSQLmbPk7LCyyTqlevsvy3ohNjhQq4sJ+MXDdfndowsWhB
TCXrwg26adnFs3/fVGnCectOozeZm1gGBvaQjCkEHBX0bOGndnBEkBk3q7b3iSqj7JD1I2yKS8Ze
SSG69AaXSHmzqkC02yk3Xzunj85JE9mMz7InoMYso107CsVE91UVxiNqmMGoSRcvWl+sLk6PGgRj
1M9iKETN/MMpeBoYjFUhgI3jkCOBjWxNZ5zf5l7rc6g5ISg0dRUGDODk7KUwq/Yn9XM6HspUg9l4
Q9/5a0OLMtrHPIVfrazS9NUxsYOASbHzrPpuAK2wteYIVZUxM/9QhlG7dqMmTL/zACOk2XSo3Wok
wYL0W07jfOXaTvq94ng8mYM5vqLBTeXSnyX6pdrqZbOcG9P93o12LTctO2dMY+jWxhcrvbjkoJ45
pYsyUNObjYfhlFZozd60TkZj36CKNlfo9eL6NiFXcH6cQ6jMZewmoAqwvODBa0w0ebYHTQ6an5RB
jrlpfXcUN+k4FtXJsLRmXxvnwV709gA/IrW2LZQOVpDat+0km2CFQLBzycdpe+dBVqNDrEfCJrCb
ORcYvhEOMVq8SvTRVs/NkG4ip6mznWzC3LvpOaKNPRgxBKhV1vDwruW01orTMTI3oZDw4yHNGJiH
H7YPcaPo1k3p1M9DVLmM5nV9GF8LzdSjq9rYWnEYZoSmCmztSCsi6NA292s299mtjtVkoCV34Z76
DRJsi18dTMjimcIxIrCbbTYNyPC+2NbaKJ07XkcvXI8tffwytADCFzVOC2fLPjh3yxz/rLFTpoWK
r0UVxu1Nq24ZmoPxSohD/ZjpVnf3qslsZ10OZvDmNihO4kxmwWooguhnODqBvQhbO44PozcZADJY
sqI7QSTyG8iGeutLjxY4HU3pP2R0+4x/L1C0pdsUugyJMUxh9xjgf0KKEeUN5aeUI9/i7AXmponb
KdoPEvkv+5QZDStT2zWzK4fGD+5MMxCcXIMvqjPjUaJ41enmot9LXK/xXx2DXoGXNJtehrJNra1l
aQTvflAp6653Z9ifsZgn+xA4CGA2lidmCg3LEr1XrQtMFnWHwidD4AYKVoxVtJXxJCsEDaVVgQc4
0iPdMZknVjIQGRe5coyDZQHLhny9lsSGDBFdPeVQjsUmBxCYl3UTCPYGlac/Y9439JRwpx7tj9V2
69woUoNz7jKEKTGTwf7upXaDGUjZA+41CbZCfkUTzeDP1GLD0Ou3Ch7sl5qcAhOhINjwwRinIowY
2+hnwBjVpJ/SpDUVRbghjPK2NdOULSoLqxeN6Q3yqDfLb3M19k/anDr7QY0ho6DKqiu+Cp13zrLP
24HpgkVhuV+ZLFChHI1R8y5ENOa8gPNQAyUmFFNiOYxy8je2TxAGXh1vLjfj1Iy3wtG0P8jU5ug0
gFRZtMwxCE1HCnH5w6lmgOPWL9uMWVQQgPm6Gfz5eWIC5DnHrKSpl0XiHUzgyvwmcII2vOtFlDAP
vuHpHBxTF+H9aBezrSmfVJyjZKC8mhBQlqN/PyFx7r9AjFvfGhOGaE2Gh5GtoxatC9t05HHQgi8w
Z7royA0pLBk9kTaX9rveQmUNzTOO+ckOxMVvg+duoAFkVsY6yAxOjSCLkh8Q6ybwHqKBTp1dTVjc
Y+YTGMko14bzBXm1/61tkvwp9eB4cNLkObAs/au1aVLl8jYFUSuWCGHbO6hfutemdPIj+ueLtXps
xLAQ1iS/ac+c8zP8J9XTSNByuPKsJn8Ft7I5xeAi0f50ssQ5YQG8926ikoWcYxfPRHEROJuxNfh3
6BGg2rLOa1BH0YRlyzCNU8W5XMH9B5L/+hv4Nwz3LihSuYldpEpUHQjt2cVai0GlBgzRIbCyyFrH
VLyIYPysRxSZmXY+nEIqxng/eMncbU2z0K8J7DXRq7M99fT9Vh8vvCSqf41ydF8js67YJgorWSa9
n57LYPC/WlhBXj0j0QgRQwtzoeX5jVwVXYk9VFtl+qqHzrBuY2nhk0DKHvdrESomlA6t9BcBWjl5
Z7dD3H1NtOyCBZ+wx0wPyFS98twYhXPnGKh/K2WTyJ8UmQ0XXo/+C2V1qRcupgRSnoIQXxqKf/SQ
KphGnpDXBePFszFFC2499VaftrJeYv9uTYp0qadV1eTW8K1rbODBLC/HcOc7lYNnVF2cd5BJFPRL
Awopwv844S8TiLjvpe7tA2hF24GxZu2PYvQ9/DYSJBS4CRvN/It6aXweIdu6TVhVlKOb0EM/Wyzo
pYaVcKOMlDf6O5pvJx27pR8HjJ9o6rIQqyDS2CwKJ8ofS+VGFdKR3NXLtk9qYvut3ijRawTFPb5N
XjYlevOGQj3wV6ZRR49MOHCM21nkll4lYxdMx8aNcmpfXSlnpQD5Q0owl72KjwJxh9ZW+8IorcZd
dh6MX0BUTQ9D548vAWNch5d5nAGjtXBjpj3ry2s6hKnzC7iG55Dgvwx2ZtfV1N581jylcbbFEvJQ
8iSdnqkiDsqslVc7BlkbwwXgCOZLqVSHNk7dRsFqIqiPzdspVljbRR47T3VY18xv9AVCHDcMG/C0
0DA6BhJ13RPEb4EmJ8ODAP4fB8HKE3q4ZTxMAizKnTzRnacntw2wFIFElflSlt3Qrf05MftF11xc
0tIwoXRj7J7OAlpT3IKNdK99avXDYuyT6ZDT9MUcgEEwbov+ItmEhTbvR5ObcuxbGIs9tFpfERLY
FD8Qz1e06VIWR25gMoLSoW2FBoltvbFUWsIz9I6FwQhZIx6JctbnxuiqbMVQezp+Q/Ej1tLR/nfb
7rAbAIWiQs8d0VGKh4TPMrlzxvPN55DXqBMu0s7ByGkfTb8wse8iElwCa6oX11PuW2EmJf8Mqv3S
ZqZ5Rxsbz8sS1uk5DCiZl84wl1gHuiC9bzCxWQumTZOpnQDOLZCTg69wKKH5rYCZf7D71uEGJT2W
QR7JaG/GOBithbSzie89VESBUy113iGezfYcxsZ0joRVmCso6rzeurkaf+c1jpRFIlv4Q6bXdl/g
MaovWJA4pnw7S+XOalDh32qYyx95GuBamFO7l+vIjdIHYlV7Wv7a7o6ygqa/yAE4hsemzh+dUWdi
TUoayslwHpObgDltOPIKk1wXt5Iezb9lB0XBFhxX6sAebCD+Cpi+jZbAMuLq1UGPRAIOLp8m+R6j
iESwyBuR31iOUQ8rLaXCOBIyb+HeNOnDz05d+PqGvav/TeqAU9/RaHXRts5l8TIyBU2i70rK5imp
nNLYxEXmH2PwSc7W2OTBciGI6noTaIQoARspQpU4EHq0qa1za+GJrLE7ZaMzrPMCJPN5zmV4HkaI
vTugTvMhNf1M3ybKBdVu7cqOj4PXSH0bFPZFmN0pK1pnI9U7RqR0/oGNGP6IPofChjYQ4hmiOPzm
N9RO/B+B/G174Lo83ahkLCLLQO22iA53eh58tSwyEZzIuIq7dT+q5n4wRsveS9hi62ugA/vJaZPm
++xYQ41OqauihZNVtKwIFlTrIaDIUyNadKliDqHnBe6012Zmzre4YUr/Hn/19GgXKYKIMamx3V8K
s/amqbxo5DFm2Pxwe8CmjVniG6uk0jUCyniwg7Uwcw4LhFTBDqqg/9KKwn4BekmYG9S1CcHqjev7
yzAK9evs+zYi796czAWmj/i7nlX7TVHJ8QGODnaUEfHpT0GFBI3YgOMskUeP/ctgpB1UXseuuIH5
sZ27xhrpi/EUtXcZ5lcscipkO6KJT1dqKkdnEfo5kukeIKLkTJihCDvbMXFNkI7pbhyTOv9eDYNS
Zw/XECo/bwgfDFDD/jS6gyKcwaa1KUDdDQS3GDoDYqmMAlFNjkm1XZp1qe2dY0co0VJ6Cm81Qeyp
Ze2EzVORyh7/XIdNCObXC9a9Y5vOvm7KCsom8vS3ShtNs+3zDC9r1HXZytKx67J7B0WNOp95gpRb
5reqn0346KIqAVwTO99Z4L0XG5vO1yATsuH7Ged82SeCPq5zRLQbMjaLG/zwAfr2ODWGr1Q7ObFL
kF3xMUVA0/6ijSsI0cgCwoEWYKSZx7keTccKF8HzIFrEs0VLLbGwhRjqx8lRDnq+GU0pP9eX2TM1
aRfvyfbqf6YRBqUFgqWa/aHy7G+yMKZjak68hGVcVummr7vqy5iM+aMXZzOQxFBPrx2H9c8emYp7
MUp15yKKjWpFRvckUPebqHo9f5SPMpjQEErt2y9ZVF22gskL8iWmuyLjeVDqoQNEW7mI65YkndZB
FrZS/E5vMbEXPUuyJlBc6Th8boMojR9t9Fzw/+yr2WMtxuhLmvvjhFax7c6gw7riVZwx03Sh6fc7
CCGAeBm2udyYFnbdRQUA+cubqDNXjT0nx3YKcOjiOGtQvGCNe8rIoAvQ6AqiWxg1OmGymeLstWVQ
OYbLwUCuytH43eTz1itEpMWrB/5O+hRexH6FmYMcg2IwvSUU9fBCQtzk4EVMkhN5/Yrhe75pmNuW
EvOANiJ6QY2Eol5Wc0K8KtEdL1i8er0hojistwGqpxCheJPW32fOcWowM7Uf6TP9aJnbBdp+M270
PdqTMb5BtxTyr91hLPYu4TLl3Zzl3a6eteYtgVKKeXcdFyE0xMALyf08Aq9p+2M6l86rFohOFx6z
jwnR1QNQt6Ew9CAoclFNAQ03Tw5N+g+cHnm7zQNt/Sa3oxbrkdlPTAWCo2dqZh9enkYnYhT2hJrN
HQyfOUvMIlUFwVtXorSXXlpNxKdzAcbR03P5DEAG9RMGQ/HCplscR2oCcwlO61MtNXGnF54TxT/Y
ATprgSlsVHcTqRUQxiJRN+DFttwhhc3TB4dUgJ7LLEEDddf6lIkqHQ6egzqLLa8iRTSuKakWcZqx
4fSZbNwvPbls0XdsK2G0Ldw+uUM+ZSvwRZKNeGnRZlQAluMOcKWud03UEasgE0SUS1ckzNSaHNMT
y7nyBrwBslA/LwqrQw+LYG7nxh8kBXs96dsLlvw9JrAiRaLg2V9SKRTY+ThE/qm0hqZ+gK3CY5b7
l2gDI04tfczsok3XnVfIr20SToQOU52dApgnanmET18ra8LU0otihjQ34qlgxPFEi6z6tIcBKMOs
ADm6aDdA4XkR+BRqLI5mr6n3vXqyjkUzhyeSe5K7znLxYS/Y4HT6mGPbU0fXGwqLKq1NcH4vTcc0
LPNICAttxKZMahn4SHs72bzNOfP49Ar0FrnsIvcdbxg3zHvtje4eOb5VW2d/6vBXba1IxDmeHvyA
efigJhIW6lvfRhlMp0i/ZYdrF0e99DCo4A6P90zz8w3mNksrM6hTdVR/dyt3NukAUT2t0rivMKYX
rhds4oDxOcWq1EIQS5r4VN8kQPVm8btqwhplJqz1MByMUjnqEY367K9FOQxUXmZMjIJdtl6w6Gxr
+mWT3VLezAEFBxSDUxVPQxzk1U3ETihXHdMnXhXhTea5gc+/uLXZ5P2fRp8P4Vl4k4K58UWqSKgc
46zbp0buzdvCHpj/fMkTAXgZwjz8Pk+uzvdTNUT2rgXzDA9qIPzzhtQ/9kzRzFG+GszEGx9bvmkG
ERee6+LNIBHhue5EMt82fiqDAw4j/FaCBhUXF5woYgiLr78VCwR52LIWBV+XpG7FQrIG+dDGA+AJ
1p0xhcC9MYjYHBcmGTB8PTMZBeQYZYhzwlZN/LFQ6f2Cznu4AH018zCHvEASpyzrTIhvirK+G60Z
K7GCJkB3kXyRvXa/C0w0nBfVoB6sai4YaCyAPCcIRsxCWZ5Q2XDuFDTiKpCL1AumsxNIpz9BUHGG
8UU6XxrbZwRnyDd+7I2+J/CAx61uDKnVjzGqw7eUGzCvI4ThJkADyM66027zI48GysfBiQFCvRwW
KbAH/sw4mAecc46Yv1VzaAQ7kVaG3kHijc994Q2bwnVFs22bYOyPxaiJXvFRFTz2CqAP8QRO4N0Y
VLhOSf8ZeFe8lPTTnjfwOJecsLeRhwAI8SS7A4FBSbCG7ta7OZ/bel22dfkwTf+dd7Y1fqltqLiV
FhFcJgaawl1GrOsto0FZI0i5TPGa1J0z7oIyjV4IHYnpGrpc3WFnJfFkcLJynTmW9BboLdCqxhIx
+gIAtyt3bO8Ve5bTk/4zR9E9YJelF7TtwHWNSQd2Aa4se93gxHyEyIegtuvMOE1RBHCrwxzretCr
7vcwuC3tKR9QtU5QVdCqgxeXgIT40o4hFtGA4IfS6vYjGMqtP7dIp0dmtDNAlQwfcdvZlY/YOmxQ
UJgQtDUfVD4m68iuGi4tDNr5TniAoZjTddAvhwZsmnQRa6YhaYgfPmfaHuOt3/jRxaZV1+ad6HEX
QCAY4HaVHvtxZeZ0XEv6XxMFxZSgyPLKBkNJ2BO0AC+XLMJG2OVKpOHwCwE9vV+A7JSQzMjrnG3Z
eCFGEs7rbckUkHlNOph8iGoyE1Ykd/T35uBDdHdBQOOESo/3LEP19qUNagfKWDXNynNAnBHQmfqe
AJgYPAvjgr7zCBp7nsphDI4lU2dffHPSq1SIrv822RDfoOmTSqh7Ye35vmFrscsSCIrKUfdqAblj
FktiQgl4sRKgyDXKE5SuNhEDyC5ozSwcm1q+VJe2ZxVIcoL5xW6V75UzB1+06eF6hr6Vj15lTius
5f2p7nW2mZG7hqjp3fYnJn4UPPhDQOHJ6aPZmAF/zTVdvHkibkZd/MqwpQsQyBTHOhZua23gciK6
AzUySkKUE5hLqxm6XeQ6e0nzIQtu/SwzRpTembnKE5e4AGX5/L2qJClngxzmQ03T/qPEbIBV3RiS
h2jWUmClwxyzQIfc2bCVKIw3iQXPz3ummtvStALB5BOli4fKCcFRCrNofhdWX72VQMP8Al34NOkg
BtNbL3PtrX1Vj6ccaGtYxEVgq1+uaUAk2TD029BKFeObJqt9JETCrXCO+zldUVsVOXqB2r4ZHQ2T
0hQyCvel2/jzSkFEVWu/E8zV8dHe31qXoKH1VEb9iY21T9fQTWjRLLYDY3uZ3GYfq7ybhlv8ANgm
BhJIrH0d4xBTNNWoAc2meXM9T413+EaUewa/Vg7uWIwd3qgIlOqNjE8Or2FkJDs377CCxY4Xfcc3
kKALbtTQnqJwdJuD3Y0XdVpvxQcHD0V0Srs8dw5mH4zQJhha4nSDmsHnxR1SjIEWHuAfMRjwd4Xz
4ox6CM03BUXvEROkcDzy96I8eBgcjD1dSy9wB7dltq7hokoSITDSAErEKNUWAbWUsVTMGEs3OqNx
4suK4QaXsbYNsXKzwA9u2OVI8pS2cZESEa5HGk0/D90ZWT5B5rz4lU+kSTij+2uXMnY6+xQ2cAbR
Aj9xPHCoRTg09NJis84fwIBmHJqMHpOboVVhuVMyxZ4I5dbZm5lsTud2GqDeLkiw4OXl+F3Rms7R
Ms6s9ufQ1fY5d8i1zpaqA+U5TAwaJIqqcM2ALTOc2voWqU3ufLUIlIAKloYx3ANRRfoZzWSEodpD
S+CsEkQvaGIEJCHYILkqxXPs9e6PjI0GDYgNR+HNvQPrM7iEPyJs87LVoBGjowmHft3kVdoG+2xw
e29LVo9utmqgYOFARMmhlmai0wrFs6tI1Bx10t2URY4nOeq1fRjH0AwVKHVk2W9z4eg7UYDuf/WQ
dVnnFgGiudTz1PoPSdXWwZ3CKgl6URkGOekzy2xrbLfGV8tp+pJ5vvxpj5kH3r9TtYbSxwMjEOFh
Ek+dfCWCsL5vjbYQ+w5swSeCSYjHRMQhUfCmoLiu0wF9j3ExRBaQEeYNNW+Y7MeQL3YX8VQeWm3R
ZSrdEjWQe370SoM5NltiM7tzL7y6WceD2/WIlVsj3OMsDs1l1ZcTni6sCJZx6wPeE9oVqCi4D9JK
/EgqI6z3lV9XPvp0RReCwdd9ZUtpyRdqoexIcwr9PgVs8GwfCq1BGFN/LWcOwAoXXR6lN1GUmO2r
b1Jvgw3gg1+X8VTbR0k6XbQrE/QIBKORHrWQAHkMCM6SMH0hqGUIL0pdaT6UdVOVJ2YAM2JC207T
nBtVI3qbeWTmHrdQSM0uDGnXT05XuRDVXQPo0Q8kvq3yJnLyM7D5ON7YLuIfo7dd/ACeUwaY2bre
oVIc5XAgdHr+6fi9jBHntsnbJyG4l+jPv8NVBRGGaEmkKTh+xVW4atrnlo/+qT2gHu7iR5Hl6xwl
HgsicTIXsxE+hXO26Upr7+/a5ZIn9Un6svVeOqkvEBmZDAdhSsjVT6jdwqtGxU9gqt1E3HW4Jkhk
hTrkkO8ZWLEMN59OF7iEs/5z1baQl0hvG8viVSCqwWX1mRd2hyGrp3WvmYCiEWLBCg+MF8RNgLRC
saulY91tDNf7VmBc25t9JE4hRoXgk4jbf6ZUWEKhKWXevWcSoXqdZC470nSisuwO0B/rftol+S8V
fiWm65OH/W/U8GUdwt652WT/+Fd3eh6sTuBQ6g7+/dg+lctp3HsHaazbpWc9xcVBr+xwmxPHsCyZ
5njKP5vM8s6T/mv9q8xcAJBIkLGAA/U7HXXVMtFUrjH1TT/lYdggMN/BnETWJlKf3GDr3SsHxFRM
xxZc+/WVezGj+My2Y/5KtZy740xqBs1OaG5JIFAclLLCV/CbthPYeV1dhMftfrJ/i8HYVGX6ySv/
730AgDPNy+O+TJq+HkiqW2yePcllB9idU1hvoNAOSf3w8dN+dxGL2Zm8355rXb9UcLT2mGFjOFhO
fo+i79buHhLn8X9YhFYVGoDKTFyPHk+L0G5dJ+gPhNk+K9f6hXf93o/sT0Kyr6+Fz4ISBFOgp8AV
pX/1vbqGakxfVmQpxS/aehDeF7/+ZInrN4QlLBOJCWnCkprRusxN+mPsg1X1isniIjmhRq3atcZU
6u50tkNj8fEtu/7Yrxe6ehUpoWXrU5Wdkuq+TR/S4LdQb7o7fbzKO3fsr8u5+tRiZhbMmbaSU6Pf
RPzTV6f5syFdn92xqxB3GaUZXCV3LHOWTXeyObymNTJwV3+yb3x2LVdPvzLGIBpjOzl58ZdAHgPn
p1PuPr5dnz2Uy0/44+kTxTY6qud2DcFZhkceipk8TM3/5ddy/eivxrtEvY3VymQVkgSXmUVYhv/V
ce8/vpTP7tblsf1xKTFuAQcZaHKyMaCkxi9CBLFffvJ6XW75nwfo/38lFJa2ZQq+nKsrQR9QGZXp
JqdLFtkC4uzGbLHjfnwl7z4UHzJecii6aN3+vhIaOVTNDEQ5RdXJJ1E2IXLUin/qofpkoX+Oh8vl
CMkGY3sAKbZ99bV4fWGZ0ZRmp7i9A92Imzu/I84ZFeFcfZskqB08FymZm1mcAu9rSsC3nfvLEWYm
QoGpCAP7+NKvw9Svf9DVtzW2szMZAT8omsU6IwQtlgKqN1xpo8JYxzCVl48XfO9e/3kHrr4xRmAE
bgModOrVVnwvyJfMfXjNT+/09fi56wu7+tBmrwY0rcPslJJimqNcxm+HOojQN7UlVE9hwEzHjYcD
4uPr+++NvH5jfdvj1LMtxN7Xb2znp5aJOyQ7qcI4YZ9EV3cmYg8/APF9xmP64L3RKfZ3+Y17lxPa
BAz+2ZyR9+6x7/hwcpdiz3Gv7nFiR7KbUPCdqlXUrSODWSr4+2Xx2aVeTpB/LlVarsBnIJnsc3WP
J8sPkB622aluH4B8F2SmZTRp1rdg4d07G2K1EPRly09u8PXoIk8wuYlyxjUpsFzhXm0JKRIvDcA0
nQVxHiZ9bEM2BAOak/7BHZ6s8hZgMAGw6bytL97GOjtfngUCmImQsGoH6rGRff7Jr/rnjLr6UVeb
YRvH00jw23TusF9O41NMHIIiYKwDvbDKzce34J9N8bIYtbVNvI4SzM74e7+qyACVecAd8MIHkJ+F
1r/+7xdw+fMvo6GIYbrulIAskRjJajoPsHi2TVC38e3jFf4rc/56d7iGP5e4ugajH6VPaz6dqYcW
rn8XOT+55qOTrgfCu6HF9wSB9LX65Dn9H9alE/M8SQGmrr4NMF8SEIt+OqfFsa++EYq4Mi7mPXUy
fMKQ3saO0MnPprv980FysdxGjwmBDDqhhP37gTUYWmo4/flsECnd5hgk+CZRrhyc6JNv8r2VGI1t
0W0yIoPBIX+v5NdBoIewNs9OSAA7wVJBsic9HKHU4eMH+NlC1/dRFWPqhJl57sgYOJL2awBXkp/L
h5vt20n5q/9hPU+Az//XzPhXZ/QEuEBHPJpn0aSLrH1U1E9k5Nf5/uN1/jkQhXvBCBwhgEc9Ia4e
lQzRJqF7MbHBe6dWptu2fgprTbCSAz0jzn1pPn68ovh372BJj9oGVIKm43pDy3G4N84wmWevJF01
c4y3JnD9L/kM1ZOT+nUrHbu8aaDtbpxmtn6C9tU7BxR0RWJsc8wTKK3ZwiW8CMIkvx1btO5kuMkb
8kQWXVu9tvheMGjLdtcTT7FooT6WxmAcc18me5I9o28YzaNPvrT3bqSNF4ZYLN54Ia/eRMQ0JTYU
YZ6t4bH4lqTsg8u5X7X6WH3yKr7zTdPbkhQJzsJ2aF0PYoWOMcqmUnxeZIenlbWpXHcdzze2Py4r
MnZGnDrDTLrTPK0/fnb/PrrLNsJMc59N0qOw+/tzK5tUMLZjnM+ea2zIQCADxNj0+U2Efq2xXz9e
7L9hiH/vmX+vdnVLMftbnHz9fNY/EKa33+af1qN5ozbJJlg5e7HvQ3IQF+p7fhc+dU/Vjf7k3Plv
3M0/P0DQftO3Sun+N2Duj5LfMQjwQYw6n4eb8AE64ZZhkcZRPrireVs9H+NzzmxXtW92yQFF1sdX
b/1TbQiu3rF9qZTkL+KyI/2xeEo4Egphbz6HDRFOOKxuI1funCT/auVwv6Q9kxDXvjGLYotzbNXa
89f/5RcogFbea2EDEvz9C0YhUcOTPnJuGoOPSz+D2+6DcTUkco9d/RWzNFp8108XHXXtx4u/96ZR
8TB6W1qXbNarfamLwzlpYP3PdtE8+TeNt1RF8ZjPv/1q+/+00n9v4R/3OYJ1x77i/vdOlwsH5zx8
/E0+Z3tjwOfkF88fr/fvSXKBjegJADolx+PVcy1sZE8qDc0zV3jTucGGKGiSIaoHv/9kpXc3CuBf
XL8cxhz+V0sBOkezY+bsSafaLTF+/EiaJ+bCJVjejKBa1Jm5rkvvs/3p3Sv8Y9mr94aEQTtPNcsa
XrPR/TZuNQaW6pAlwVMQCDTl6yhsDmGlSYpekfXVGcNNrNJ1BTqvPxs/fqnKrz9iThsQSk8S0eZe
vUmjKPuSlFbzXAxZvFX9+JtxQ8NuTIkJ+PjJvvfO0gFJU1kMMpLXb1IuComalet24N/SmZjmHcLJ
avgi8TB/vNR/UOb1Vf251hXaNeuxqp0sNc+D7HB9MVlmCf28c4ziC6KK4yBsY5k4491c63tIrdt8
dh7zbL5LyLRakjOdrJscMbQkZH/hKTK7CsvG0mWeQsKio7m9D2OLFENDz6sSBJGEC4iZwPoZ+XIr
kDcuaxGs3X5AlC2aTzZ+69+CH6qW7AtfmQL0U11dnFcnMfJTTVEiJLnGdnvs0u7FlHOyzLOiWqKf
fCMQeV/Wzivc4CH2o5tMlwIfsb1Dlz1/cra/+3tsTgDAUoYIq6tijNITBDzozHNLLbEYpEiWaGud
T1Z553P1KRAk029s2j2wyr/326pTzNtKDetcLsh1vRm25bBOTuiBk3pD9N3Hb9C/H+nfi101sxon
v2HboTj7Gv9EJe5y7zgzYg3ltrn7eKn3L4zBAS68kG0KdbUh2ERB2hWGnjO+kMHdJCvvNToSx4Vh
/sv4P12YtJUQJsWzMq8uDEH0HHcg0nwZ9KNkKkbkpyI0wIrz8WX9u7FwBylh2ckVjNd1xUe0UDa7
EwvNXUNqi6jnbct0q21Y2uEnVfq7S7kmxLkiNsUVl+LzjzPKsKa86miAzhr++zeWsXgZxkPxw43d
Hx9f1L97GBd1aQeQ+gll+tePilhqqUJWKhBkINlYZv0NcoqcJK0y+4QasC4F3N+bGIspspqV61s0
Ildbc5o5acPYEoFooiISGNWd94XhUjvHe2q91xwRQRw/44IkcHWX4vO0o0/Gs//7YUObu3QhbNc+
FOHVu1JEOAjrgUEh/oSUnRInh23P3f/hRaGL8xxKGQvt5tUqRJxZUNODOFPUmyhjHPSEoliKh48f
3Xtf9J/LXJ32jsaQz+hmcS4zNsEbI74n1RUt2MervFOXcs8uJQxXxHt/zfFWzVwZAZF058T+NaGN
NNKnlkDVIt+l2S8ESwsnZ7o6Gu/7jxd+7xv4c92ruzhV4O+2N4lzCIHr5M6tN+ysqt18vIol3nkn
/1zm6i7abmUPc26Jc1GSbOAH9qpkFtm60aD/F1UoEz3afk8XpI+Eecc3BFDmh9RL47uJiIJPfs1l
sasPhJH1ynE4ezgWrkeIO22B7X8IvfOEcgesgc6XlJ1FqD17TQRxt/744i/f29VyyqM3Vxw/PNnr
5YL/j7Tv2o0dZ7p9IgHK4ZYKndtu23LYN4Kjcs56+n/JczDTzRaaZ+abGwNjbJdIFiuxai08o6ix
DBDALvojAVUctTLTH05iAY1tMNnjt7ugrBl38FqowWPgXpF1FeU9pBn4qDPbhlGaDmNssXYflsKa
y8j0mEj3/Sjs4+hBV7eGypC3cMJArJANhIISElnQtl4KlLxoQE9lb9yLQmuXQACpw1MZbwDkDki6
ipQd2k5aV5YEU8PML4wHY5cX8lo0KesYyZwtH+LSWQXPVmxghEaP5DE4pe27YtxhZJXI0UpAS1w8
mC3aewagMGLLwXLApSf0L07jQcPUFAChSoCHtWoKYsovQymt28e/tDOajqzEkEAkipyX0v0ck9No
5RG8+xgjN2il4mvEj1s0pndojA/ArIrCEIaNX1UnZNE1X3WrzI4AoODCnGkjnqLJ2rtJatB56/un
vhWfi2pTxGbTOigwAgX/oLWDbQCgteIAQmVMqzw9KOG9wK39sGZcuQWnhAYOBPFIzhCyIAm/PB1M
32BISoj9E2YmLUl55idUVarH/FNE78YBDbx87pvA2rH64k3zGe73uop0KZxy9EWmNB2wM/xTnOlO
OQLmHKALhvwHoO9mga4/wWOx/s7afnnnsdkA25fgn3ggjlO3IQSZCcbJJP8ECCcMHoboagOcpLEG
aArrnWbhps/BBa4dOgtljX6nAX/XNGqj5p/UA8Al5XCTDUetN0iixnZevnE646Kx5FFLkyNwqYCq
zT8V7fwYBXSZbN+CqA/T/BagRG9fnuuypoTGE/QaoViDfBtR7qXeoJdPVIGDEp2m8eivE3kz+gc5
+ulwgHH01Mp4ZQcufuGMqn9MepSQTWH4jCxgM3GmyK0MblcDFNkDjmpZcGbZrzApGADRPIlCVqJx
deaXnypR+QwoFYHPH7fRKX8O3nDg+n35XbqD3W6SLbrRXA+t6oztuYq0KJGUle9BHgv2wj461f2b
BErv9vv29l95SurvUzYV4HJarXr4+3IH0BG9NDEoXIbvXfv27+Xooooqrwr/KNEhq95VTTZOY3Rq
+he5qo96AZOUquMp9HuOcU5XsTjWpMu4Lwgc4Zd56piyUukbLvawJi3NVvyQJ4AgLZEDT0W+rse2
22DukxFlXedqEtqBEG3AHMAao0R/qcb8iMQUAHLToTXBZWL3K2jnBrMPIbNt7ep6QhKKq9KcUKNA
Q4fFqYJBxbDz+QMq1taw4Y6hqTv8OmR4tWvNuBRDObXR0II04sB23W4HK16jeVVk5bfXyj2LMPCo
ga6KOX663DMj1FKek0P+0GxQnbYwvERq69O/N7eAnNp//VsNvBBGvwyhXgnevAnbFq8DyzDFvbC5
LeBa7S4FUFc1meOjkf89l94OTH2P9gHGmYjXFuhSBnVdS94ARFIf8AftEXMhKYZaMH/zMOyxfS/e
XWh6WFlvhfcoeh/7T+PkkX6DGRRH27eMS3blcX+18O+z06XLs2tA/VumfcQfatvAu4JhGtvQ0hjr
vU6aKCmzBp2FfD2ma2oAjUJDrN4Gap2jW/InEQlqWYz1LN+qf9ZDOT0An6VtF2E9mD/bRRZnaidx
zVksMYt24kzndepaAcIY08YZTrC20c1joSAIO5G9dyuWOgqsE6IsEnAxgCXcQZJ3MtatPV9izJec
YrfYGUdxI5mlI76A+8uwJIbTYt0EKhoDgT1w1ERIFs3ALHaS7bP3kbU6ynZMZReXmOfiD5NjOOmw
lj4QfpvZTiaCCbhSUz0a9wBsNVrLZ65vWS1R0URAhmZWRC2XallmkRwqQTKrZWt728QSN6WFPhIH
3E8Mq3KdXMxX4EwWZVZE0QMRIQgbDvMhjna81taela2DtWTnVmLftmGL9uVMGGVfMkWXpnlw6rB5
WLM85PxvLyJmaiGUxahQtColtAIcOmhiaKfQ+94abBN5uRW+3F7H8jVTVQ3dIygC4CXs8oSAh5Ny
XFby6CGP10BssYtdfF8cPDNi2A2mJMpEyRwQ6QMJkuYLVhPPAv7XNtt6JutWMSVRJkoA2DFfzmvq
7W5Tk9BGPGjJ+2qVMxpcF23h2eZRNqoAN03ij8VsowZLNmd3qW2b/33raAuVtWOuK1gQ0BE3wyay
GiL8mAD0evgftYEySMADMYRIwoIqBzgOpCbGMTYFE+xSDG1g7RxllVqQ3mdejBW18IoJhkYQA5rN
iWcsaNH4/XNA9MOKV3CtpBpYz2DNzlfc4BHfZFmeBSuOrkAE7AKMHN6yqdNBqz6eRzHgDCGBGUHI
uE//wzW9kEEdzBTJICDTf1UaOEMWaQjJN9yG5XUX9utCDHUshQECLAyazMcC5l6Th/MDJwXj7K+f
39Bod7ZhKuUVfGAghFMIBu+SYHzfbPbgGbUi2OoQ8OMYJklMnSVSurapFyIp5wCSLhlwU1iYdKee
ZrvKmRmQ5Elr8db2h2UXlvwenoMNZDeoeaBrjNpHAdiAUd5ps98bNsVbsRtwi7T30AJrH2Np19W+
eTf/kUV3W/fgHtWK5ldWeuyA3PzQwxrVKEeAS2wvPnp3gpl/iSTZ8jvvgWlsZ7NNeasL8dTOgqKv
wmzkr/jZrCcW2kd/b3PpgJvBDJDnMYzU/BevJKLZEZ2a2F+0BuP3Z7GuKKhCAog+bG5IMF++K2yZ
DCYo301gHDMs/KKuIltFXygKiIqsUI6+qVF+b+pYOKQphqwDPOurJwUp2OvUnxR/W6cnER1K0hMo
ckmPkW+NU1nrXUgw54T570+YdftsvUJQhjGwZgW4M9FMLOOYfWDAun/z1nhXNfUjt/fM/IPnGXJ/
RwjpfT6XSznsaVA4QGJAbm1zd0AWr6zQ0s1p3x/hV/fic2imgNAGeZ3l3TXvwKSyatYD3oKbwMOZ
oSLvxVPoVTUE2C/Ye/R6IrdWwO1rBU/hQ/gwW1kwLjnpHtxtYB4LHrJjRWKLZagWr9aZeNp9cHWC
ghuoRw/BXrlrrEO1l7fNPlw7jnBcgZz3HaxuPxNUL1sxdHzpVimGKmPEE8MN+EmdudLnIj/WOPNT
ayvr+hDA53vr2YyIRNyx84TfmtzVaZ9JpEwWr3ajL4WNcAC2HniK7d7UHvvVHNJk69ocbSSWKNgA
tWo3bPrVnMh668k0AOj+CWbFhJQOOz8SF0JhtLr8vQ0K5SkiLsRw8YRtMNbKnX7C6/6p3U4OWGAQ
bIGmPvuoP0FFvypM8FogoS+RWDBOYiHSv/gEyr71XhgBGw2fMFiJBW4CKz949+JmMqN1dgAxtck9
sQKKpVTmQiZldJCu1SoHfmwcQ1GQeC39JtqYmbfQrtI/GmvGGudtvHH2dKeBVklKL+mVcPgj7QLE
5QOUrDANiymIdZ6USWnAFZ8mPBYm4Trlx9rkTGDCmgBH6S1waW8Y62LcIoVKBCqAsXjTvK7envN6
D0FGuu2wvPTeg73w/1MSenFyVEaAPEur0mg+OVyWOQ0d9rWpPWTr0UJvOiuKZioKFXrO/DAy50E5
g31npUcQGv2eXm8Bi2hbsBwCazspozQ0M2q8BhPRwhF1G4ypgY3NaixgVdnixlt7MALcSUGIXZga
lAcc4ah1MU910SmcGQXKUuk+YAwqFacKRt7fuhBQpszubjZWsgXoa7O+n+2AYXHMYp40+9obN4UO
XVUwF4L7Ceern7xteYQptMG0efRfGgtt0tj1O5T57tDytjbAK0u6bfKsVtZkgqu+I9q2tZJjcgSB
63+sAZ7rnkpZKtCk64bSQRly+7m2a9Q471fKiScst7gY3aJr2BBUzHsgrKaUHFP2cdTGvXBQD9On
9msxwFZsgyNkzSzkLgV757IoDa+4tldroJ/8lgGFx8HpV90GbLqw/9nav2+ItkqOs1uMcKEBGUNu
m5BZpa/P+5+lUioP7PAWTAcQ326Bg2micAynF7EaWlmLpDQ6UiUvBNQ77JSJyN3M7sLTbBZBY3D3
nzKhsw2lXSpsvQC8ecjCqzvqqt2TZ3Wz98TxiUT+b8ke2iwxsoAWWTSXUVqZSAkKTKPw122N9voB
sPGwFzi8TYf7oDuBffvIFqM2hIwq8BhkYFqq1JmlveanGYgdDyBP/Bks8VlqNk+lJazKPTfagFta
F4fcCQ45Ek1upbBi1qXDhHUCNIQmApiP3uB2BAxSCj61g4GboUND0fdqAivLQpTOyk6WHPe5LGpz
y1bnkwbYU4dxhYz9YJjDQ0Oy7f9HHjTfM/oinEuiQhKAAg61HGFV2h3A4t+7J20dwaHq++anes+O
pSPjEcAzx4fbh3ndtjEP5Z3tJpX8wM4ANLfDCkEOesqPHWJSZedZ1Y+29U3pmycNkEYYMhdPEH10
c1cUaD1pI+95nhBXSivCz3Gku8u3vo1TXGFOmt/9FwNjnMmiTlAAhExYTg20ZT0/hobf9QYN7Ywg
dsljnguhDq9TlEqIAUj4e+dn04mwfqUgwLu9cSwx1FkpVd3PjDDzvsWovXdboMETdHEzLvii/zlf
zhynnCXE1ViIeLDuRDzsdnf1Sdr5do5KVbeSX0LGvDxrSVQE2Yi9qE0g8f59Qwa1dm2BLxnazjoh
5poonxrCx+l4jhfhU+d437dnszyYHhEO5cvtY1qqj2PG6h/9pnxqDK7MXPCxqMrCsM0xtAM8LwRr
BG//o0JQljjPJiAtzcoNuP79XJOa7T4WxTKD8ylcGaezBVH+M8+FWp0ZJeGlZ58Wr+X38TgnqQBT
tICsb035yvj633ZRo3JTqfOEpg4gdH5y5VGYSc1pCwQ/02PYo98xMGp5gGrhJZSqddAC0D3TWgoE
5EQeRTwT9sd4jWaGvWR9NugC6C3Mhr+7uGh2+fjoW6cTa2sXAqAL2dQR1gDWTDEYIR52r8W9aMe7
iQCT2+xMCFZMoNfaqZOsWHs7W4pbK6YOtNFKqRAHrHja49kXeLko3oMGZ5/eD0cVQab0xDjMhRrb
+TLpSk8NYDtRSbBMjRwEy98Vzt3m3i6O9b27/mLs6YJNuZBFmfxoQv+zHGFxrQ3OWCRs8T4i7Vph
XL6lOOhCDmX1jWEIgceLNb0CPPyNNzm0BUybzTcafcnbm+gAbRPkflBXVquavHB6wm+Tj6qh059u
86zDuBGNocRmyu0xLSs3TuIV48AWfLQooHtJxrQCpt3k+RvOfECIvh9BGuv5yv/17BIfil1znF/p
mc0Vy+v5RxblBIDwLQFmeZZl/pZgAwLo6zmym0tPeJO1DI6ZZC0pJHpV50ZpA/1+PLW+NhyrthUq
8RCpNUYgbY5/09IfVWOCTiwJEnm0xqJrUpph1S43sk3bOBUiWTzIqw6ZPF4xUVzbPKA71hYd1Bot
Hi6ccXhLRuVcJrU4JZbBAJNApnDnndKH9jnb8LZkPYEwyazs7Dk5pk/NUbL79W3BSwd5Lpc6SKQi
OQemIfEAlFEQNji18n1bwFK4irmgf3aTcuNgjPE1OYYEDliMMx6yZnnFjvdAzZLbWXesu1VVfLQZ
tymUF720KlAAs/rPl+zL+TdQ7h0AmkLWYMLgwJveNt59xLZv84fZPwG8E2a0t/CMAdpNdJuwbv5S
L83F+il30YktSOU6STyAMNaOj91G2gsYae5IRxICDOHRUh3JrkyYuyfG1rOUivIZslCIGCKYPdXH
4QPAtOTpYbW6x8PAsHrsCesVaul15Hylv9b3zAClORQJ3DJIvUx1NVkfJbn7k1gbYKLAOarwzNWc
T+968vW/bvLvp52JDhogUwsjNhlkTnin5ci0uXta3c9VkHfwJ6F4e2KVDRg69VuoPxMpV6I24Pl0
Nrc9REYOgEVRbWdlENeATsAhBdrGjAGAUSOJRjrUKi4ET5Qy6w+YJKJ959w5dyH5/q7sygZV07tv
/jD0ZnaDdKxxLpJyk1IDHPTQx27irRbtFfm2RJmn2VYP6rowmS9aiybobIGUuQUhWtMGJRYYBKhI
O4cn//dqiK/8p7LlrMK6vTqWuPn3Z+cmypwWpiHEKXFOJv4o5xFDwq83v7V/lFE1ugisE97/00bZ
lO3Qzk2c13wDknVl/oCHiCFz8apjitUA3ZqM4QLKwnEosQA3QBUP2asPXsLOKl7QdltKNiiEb+8f
JQmjUWiQVhRxfsbHFKZC2TNRBCiskYmZ6wAU3xVgUe/AHLe+LYSO1P6SMqPM4Ekbg290QbXnk0KI
Czlzn9F2E90FeEMHQhkIEcwtcDUJCDzW/frR7ImQsXILKo66Ek1tpcFpvp9oUubuLKf9DqwJ7VKZ
MxG922RAmTbNn+SQf/SF7TtxbTLOkQbAuJJOba/a9n2cNVh49VnbRYhR2pS0T6b0jK4Mo7Ur59ST
0/xQs2ZJli9v/V+S0fWGB24MgEsqdetDiQtAEx2mbiJ9gq1qAPa8WgYkmkL0Cev6cx0ATTIBuPEG
gNbVzBHOguL7Hao9uzi/nwAbB2QhVcQTL11m0uSkB5h4lboD+Lz0VQ2yaoAW2KI9AiPdHL/T2BnB
IROvJnljrOJDdVeVeGmWHRUk73vhe0ptcV03uyhcZ8r9bZWkosK/vg0TmLquAG/GkCm16CO/A3ki
n7qGAKZwLtdFTAtlEB0VJqgGWW86s4242gqMpiOOx1w+T0P2jJUgl6qhpG46jKBjSDIiV2DO0YXV
7WX9gqfSgmAycKUhC+OlVHwmjXEud2qTuSqeqD7AcJdz9xjdAZYO/wyctZLw33UBTPwedEvbeFMF
Dlc5E/zB5zCsMNajRVbi2VMKYP2tH4Ixahu/iHv5ASO+IKT38HD646f2FFtBf7r96fTc2O+RnH86
dSRgW4nhOtrM1VWrH1JM8IA1kyT9gUc4teOiTVaSfN3fsYrMv0AwV3umzeO4EgY2rlBqwhisUL4G
G+ippgaOAPIUo3mzs+4BgmcCd2tcNaCuJ+VXuKrdmXEHHJgNigOfgMWu96G8aRXGMdJ9AX/txdkn
UT4HHX9B0A34pMaxRlu2x29no96vMvjSz+JHXsNzpw7Gm1aYOHu4fQ7SkuXARNvf20GpUCA0WlAK
U+ZGG/UUv7/KP3fhg7ZTN+k+NKudH60a+weFQnObPoaOsjlixvUOPSL4/45osQqUdOHwdytgvwzM
0mOM9wpgi+fysRnLNHdlAGGWG9B9AbAf9JDpa9cJ/HMTgq7TkgCRjkxfDLPHdkr5Z+DMp6+5ZCQ+
w58s2Q0UqRQJs+7IQeg4cQzwOzAw5G7bBJPD13kGYvr0s2545bGreNaw+KzzlGoCjxkoPrKEcibG
7PH7s/DGGDTQntda7mKiXN7ooSA6BV8KlsaBu0kqwfGYVInM0D46yZm3HKjryJbR8SkDhp0q4Iij
EAtF2+SumFiqQqrIxpWs8rX0UKFJZyWMD7JVHip1JwlrDf0bFR5HWAE5HSn/9RF435IB46pJwDG6
XLo0BqOoFG3ucmtVOIhgJ5ZJuS8BxjgS7DoaGze1bGegUGodwIEWn9rm9kVY0jwYUUwjATcSL4o0
WJcc+KIWKGXufiDFLM30T/7UYFYi/GDIWdApyJmBZGUQ/V45hyITpYkPsFIPfSJYaD09lQGY6aFN
ZQwuXJBmgJxOUAD0ypG28s1pspXnGKAzpfJvRxt/tx2daALAHGbYo6tFg6oz8eUMZ185Tb51t4+c
tZX3AUGQ8vXMqBQu2XxMCAOkhpd4FWh9sy060++qC8LBV8bcjQkCE4QAuwqkJ5mpHEEh2xItcwqO
sEIj6lHxryXCnAD2GxDkGJe+FAr+BU5owQTq9nzRW1w5akRsBXldgC+QcHk2Eq0DDVgS6E+94Xur
qeNZT3DiwsXG5cJhI/TQ+Stk/U4oIw83H9/gefzLEPrcVzZIhmRloF4ETkKVA2seAVT/BJ5JPOka
uV5rRy9WDPCUel0cWzFGc0GNNyQ+6M7Hto32GGyrY4sfY/ElKyT5BVSpmIfng7rHfLwWCvAZWi7s
/T7hDWKIffDsFaLyXGV1h15DjZNdqcsK1hDxki/DnCf4MYHFiDFputUvARFq5RkzXSz6GlUbfG5a
B1CkmIDhxuTKD/ENn8NtRYnk930JkiPBVD/619JRPVMXTIClEZVvGHkP3fc6KwHAEvA9GFBHGEgD
xIsgvqzaQPDdmYNHQ99fLKLpUdVWAzjEtj4mUnqQsSWDPUnH2/f9N3u7NOqY11SATY+mT8A6/1q+
M6UvW1/WY/BLu9brn9HONugYaDYc+ZOTP9gIcldjFKw0czxj6hv4e0LMR+vndDK3GOKz9nuYQTyd
JeTNNNcn/LceyeNjZj4WJkjV0Zm03W7NR1Y+cW2jcGEk9MSgRxXfTvs9oEKmpWR43pNQvoE7jtTN
Jg7ug4Hheq6vxaUYqnoQeLmitwCYfkKZzfaTYw0IEQAIYWJ3J4HK/fZB0EOU0IFLaZT18fMSjieG
NL+3RrPYaASNNz/F/nA4OGCh2Hx/jgYZtoNJ9tNPfM/qpFi4GZfyKUMkdE3VA6/Ke7LUFXq9D85H
bYJ4iGzk+/sX3imIioAKbEcmMP8Zccx1QnIpmgrydDHWtXgWDdpCufgR4rsYZKq39/c6kLyUMR/2
mZ6D0sZPYVa8pyBxy7YkYcO4SXRp5q8DVKQZTgelEqCrXErgwGrWT1LOPaVr7/57NWy77RGAll94
zd4p1sjQl+taCdajIDKGuJmTgdozvlT9Tqpa7gnQWWRoNjP12ggS0fKjUV96hfEyv3hCsE2zm9JA
gyFers0TK3nixg7SFEwd1KtUe5bQDn77iBZiHIMHxBeMIC43j7D2Uso44f1fzzjuKbdjO13pe51s
f3x0/bKKuksGBPsio88dEBZItC4FqWje0+rB454GP3WGYhvVEqnrQ9n8+5AZKzoTRO2bVMs5qGEh
yMh65G5ooZB58MhqJOQ/k2RibeCSxToXR1msum7l2qsM7mkHDklMpogndIsS5NefgmlntrlVd4xE
eelaISQF8A7iJQCMUTtZSaWUTDIWmBidrYIsT0HeflstFnQPAaAw1wbxwglc78vDKpK6AYtu6ruJ
Wr1UYbUHa21LgjC1b8tZuFF4RwV5CpaDlOO3/ffMQuha1EfdVPtuVudbAOfceUr8amThh1SOpEw7
RxB5xrVaqEoZFzKpAxvkIQgkPffdg3MHrH2ADeDHgAr8hqw2BM7W3K69Y4Kc9pER7f5OKlGO/0I0
Za6ESlHrpofo11fefFbt594E3+NaIZbjbAwbn/CBcrlPUG+owP+2ky0VA1xms0KVsF7vCsv6YVRm
F7T34otmRTg7AI2TjEhpSt8NQ2OtTuAaV/h9OQhWWjVmXYuMzV8UByMzZ1UglVIpvYqEQvfE1Pfd
GKTKoh22CjC51nGzK/KUcTGXnCvelwVZwqgyyp+/zv9saWIX180g677bbkvdrH1sqEQynWC89K65
zyzFM2uPNBjZJj5mQT0ie0+Ar33vy4rkb17N+B66lX32VRffQ3kPsPUCXpsTfReT4sLrIUJrhAPa
vJ8IXUOmx/CM1HPWlTDK9YJhV4k70Nq79bQqH7o9L+zeFRSSlMP4b4Gn/pIFsFHMcOENAVXHSx3i
hoZPyzgJ3F1KDhMRBHv8+to9J6hNffVriQVPuRS14SHhH3lUTT3yAqXj0afu9tGma3aAPIx3Qedo
YFzmSeitUR8IJ2DZJ1YSSJYk77rwTuBfU2MjNjt0MvGk4LZaZoMh2xqyfexpjLjnN4Gk7/n5F1JV
mzFIJo/vosDFzDQ4Dh08egApliC8/PK35lH4I84Tzo39/XR35zzsOXR4m48n6/WwWz/KH+FdaGXm
2rO/NKsnPVmz+uOWr8Y/O0h38GaSVkxyEAeuqOwikTQvNQhgMUeumpG2BTZ1vh0BcixWG9FKTqN6
KJ9qgQzvzQOXmaN2KgJGMX6h4IS7cfZBlF1AbSQM+xpHqoDuwHsTOMFWjLXkFVbfGK6SOzlQYyXU
nvgKmN3burDAr2t8V/oBTPUk8VivYgvZIT4IMAUgDEFVAnD7lzoNEJ+hBJBl4PKmvpXtejW9iPeh
yb/2Vmp5HgYxecaNXXKF5xIptzRmopE2QR64WrVWS3OsMTWejX9Qmg9YNczl7cZDhARCixmskLpB
LSq8nTJiu0vZkQC/kFryY3UMMO9o2P0xIZmlBXc1j8eA1QTaaJJgDu7ptudfNoeKOvPAgfwOIeHl
Drcz8zg4QHHkzWpSK/T/SNvIf+99sxRR382iTarHK9HTwBZfmwrrSXIp8MUrNYAMAdkmwRVRVkvp
VFBUZ5A/rhRS/oCgPiJgjhZMM3YYfp9umvm1kNhs1HpANgBwQEq9uwnEuGU2Bi5mbR2/fgZjeOoF
VsefxHAXqTPftRmCz1N8KwvicxavmYr2zNjwpZju/CMolZ4KYwaqmwK31R5b3TT0tYBphYHouTWe
4uA0jrUl5CGA3ZxxIyLFVyuR4QN/Gzdow4j+TlBWwHwDzo36hriYhGRq8A14CnXSxBIa8obh0mN2
dF03dWILYwvkBybv9F8WP1eSgZ8MOk96hnyoFb3xeRUWz0xtDRBTHAZdVp1tvyvmV/6hMErHiz4K
Qc7f8qgTD2tNLgcF8totmlmrp+w+tpu9ts4PqhW8V2vpOG251RGsD2DN2gak/cAsmck68nk76e1G
AwHQaZCvKgDHvbxjlV+1YprUIThcH8F7HZ60yga5m+hvNeOYxnv/i9tKLCatxSj3XCrl/cJAAW5g
B6mBZDqvfw7BZ7uqzZo4sx98RWaebUZTQ2ePGtr3KlHJGOIx7egewetFKuI+ji+7lqF5S9ZVx3w7
+CCgeFfYggaIjY1U8wI3LFZB81S1u0x80zAMOuSEteuzpaZ3fTYqqO1pAognqJga1JPFlEg8ynu9
HRJ/Ox5CooOh9igSDTxx/8V3wrDMfLGY5wAS7OUhGxUaUKWYC9289W1F/vQ1Iol2MQDbxHBa9Z7P
zRAD7vlPA4zCfRpZIPA2VdlMq1VisJLvWRi1duwumPFkHe+HV0BueAYry9AXI9doVmqyFvhT760i
hRFgLaQRGBpHJQYCZqBRSsMGKZIk8GVHbtdsOclsJCu2x+Ben75um43571CrQbuKJkNpEAkgvr3c
WlFudb1RuMSN28JCtzFQZoncbsJDJa1D0SfocmYk3gv7J+FRUcYoGQAgkJpdSgyFTg3iwUhgp+6a
7egwx40WlPNCAGWBqzoavayFgPw47TJL/C526P1AvIe+YuOp/+Cc21u4vCBUuhFJoRWEBvUsM4QA
jQx58ki6+kXRjtm0jbL321IWnlNQmFYlFbYdOApXLF1CmlZiXUapi8HQvCKNpZHoqdl3e4Cx7pFT
T+ShI4V9nwFVJsvs5llAmfxxffsr5vSdVpfzj6AufoAGJ79r8RFgjLdlTFPl/sdtCQu7iTdCdA/y
iE0lWJhL9ejFVhP6ukSj1gDHPW1CIKL25clnaOHCQuA0ZMQqgGEFYcv8GWepc5V5STHmWEjVpc8a
3+iOUFWFfXstSxHYhRRqMUBikgMZnOduYtx13Vbae2Figp0nEQ5j/ipNq3oAAyMrFrt+/MPLz9na
KJ/YVqBSnoogRWQfa4/K9FNPp6g8Zv6TUCMf2kQ9IxZYMCKIcGUYEUBcormEqrBWeWh0WRynbq+Q
tolJFD+Mw1vVOIOIxsHgxMrHr3QEBhGCAEqMojEyF+rwOk0Er6CaZ244RkDITQo8G69AkxSaSSwy
FOXKEFOyqCOU9SodhCjOXKHWrAjEfAHvpGgBD0Fy1PKftxXmSishDEH0XJYEDBUWd6mVeaaNtRai
PwhcSYbffXRV/XVbwnXaN4uYGx8wJ4BaP/1UWcy4O4LQoU8RjRUB3oS611cBUHGK49+Lux3HUsar
mBxzD7heaLEAHR3YZKmzkgoQtYDEocDzNwwWxr45QJL55FvF1PcEuA8Ew7dXeJ36UxKpE8M7vDrE
nFS4u2LYfYAfYtWhG/g7cjoCsjPz1JKvtRl/Wjnrti+c3lz0g1MDqiCPjkDq9EIvjCM/LF1kN9Yf
YwcoIc8hvmi9NysjsphN5FfXDgtFMwUQ4uFIFSQbl/L8MFd1b+hLV17leOy2AwdcHFNMiu+BUdS8
ii0pSbPLPbOWUWqgzKhBUht+Jar12PLkcRwZN421nHl7z4QoESdm3SwkJfJoZvJaNYirexYjUWKJ
oV2YysVi5QmlW9pz43GEQrRhxwER3pSnMHRuK+N198e8c8CKxyODDoP169XPFoU4UQH5rVpC/dU/
+h8n/WPUx3YDDNTHniQdSwWvYh+Ik/Hez2PoWQaDAbU4tQnqpkDfpYu+V43swvcyd2rZelEzgtFC
NWXOOF0XWmaJM22zKCKQhGG5PDXek4sauNaVi9e1kUzI9sDZA0KdOw1VKwwZyE8YMcwtzTO75LHh
HpLviRVRXhdaqG+gNKcLwcRWg0HMxTRFOwOHW0VKmsAERsd2OygMPZ338CIGoqRRe1xoWueVxlC5
lQMM9x0LlnTJQl/sKGUx+TrQpVytK7cMN7jXxDo4ekn4+m2IrbV0rz0xOQznkPvWiiiLieG4WMz9
tnIz46Coq+6VE6E9UXoqva1Ro22WsEqBTLWhYpRIK5S4kaA2Un4QOGtK0X76IttF6kSfBYZuMLIP
EP5URLc0GgOJwMWm9IZWGYV5Za6iJRznPKE3MyiiEqpQPrfpY3QgcmntCv5DCoAoPSOasJ08swFs
Yn+abNYb+3XHPLwg2Jp/+ZNw939raWc2ATH82IaxV7tD9RqjHc5NXhSUJNO5TT066kQ7ZDuQpk1b
3ZFQKLptkRbiGZBEwR6Bfk4GPj11V3i+k6LEMGq3aF+j1uwstXtMC6LLDDkLLgNUaHMrgYaIBkMe
lF0I2lQX8rRxo+hhktaa61cHKFJPgoGB1iHNF4JSX9DCCHiXMfA6A87TS1GoiZRgB5Qal7db1GA+
0GekOf42dJ8OUYUJ6/etiOoL0GUANrby7zLTtB8eq+8dZmoxPccaUFyKP/A5qEWBCQ6QKXQPxVSO
huL1auMmrRmA/dNJSzvbhztt+MHJrgFYuZqMXdxslGktBqRHvZ2z5KP+k7xWMcMhXJcjoWvnH0Nd
bX8Ko66v9AZOtfvCICFg/9DmSgAkjTAMLx6ExOhLC2yN9ECk27FKN7M20UejiNABBJpgweGpoxHq
Qu24YmzdSgXrk2dIk5kWILS+rdPigttT0emIrHjuNESAd6kBVZ9KXgu0NbeaKgKGIPE5qTYzkSOp
UzsCbOc6AHSTRvzJlvtViWbqGvzvEene9f4l0HeRvGtbMw/ebn/Xb9X7cvkCGpox7z+nmPhJuQok
81GrpeLgVgJRHzzwQa+6ypY+AXO0Blvf5K8CmYyF2Zf7SbT63BakuyQiKb/WMquPd2gGb1ejYBX1
l2eBTlo2wMtpe9NXLE7m7W9d2MPLb6X2ME3iPBZ8fnBrcoBWosDwB68Gc+fADBcQ2k/Zrjgq5mNi
IpL4Ygi/DsouhVNqiipjqOflNCBl/ZOYh9FGzTIG5cPHXDx9Ohjkz0tI3t6VlWC65vHlnSH/uhN7
pl2bmRmQHM3pF1WU4gx5yPRSGRCmgWUgtqd1ivbDuLIyEAr4lkJ6zNh7JkPsteG6lErdjlQyGl1W
jMFthuOoID5LajBprlOB1ZkkXd/DS0lUlCaCiVIOa6zPSYlzZ/0ZzcFp7QmjYg3aL2xzjyr1ByAZ
SbrC+DYmxiti8jsT1pr8H2nftdy6tWz7RahCDq8TiWAWKYiSXlCKyDnj6++AfO8xCeISdfb2sl0u
y16NmXr27B49xlKe+r4XZTLX47deXX9KEndizjidHb8kW+7Cg0Z8WJ0imPLgj3K1woZzv5WAaE8o
G4AVY+FmmnKngEHtdjImp3JgADtianyAm38z1SbxSMVvw5onbPIWBtkI/AQlOFnY4vc+ClYZ5GVG
4W/QCk+SJJTvgg6UoTBswnwZ3vn4blFflRUYIsk+PjgJaFjn4Ow5Epm0S0ZWyoUPuL+R8QEQSkU6
Etc+PNLtvAuur7CD7PY2zPcR2aEn9zlcu+T0w3+bJys6m+gVROfxJ7//Xv2CinepKH/fuTVOPKBJ
UBtGbwmgV7dfQFFRwDtx3Nsvm9fDzt98Qn9nf0CpyienbGOa5l4/92S9/iitvb2OdI8A9Pu0enk8
EePyTp3y9VdMlp+JKjZ12AjzAAbE4iKVIQFD3MJyzx04LCdWfOS2AC78dqiAHmRSUWa97Q+6U0p6
xCj642HMLee1hcmRLkonFb0i7+0yBuWcEBGOw8ENTZeRNCHEc7NfVEm+jx3H8v2/g5qsH9MHHTiW
097OtJfdDsWClGz6p9fX3bunHp7z3TOueC1h1FNHrIFYjuWSZ25jxapJiK7bKUNsD5SWgK8eV+eA
rPVkj+ZY+zdRv7XHkzPnWblRnQ0tmWgPnWYIeWos0MY4bG08ivE+BcN7hq7mWF5Y5lk7gFjj7QC4
LPTRbpc5cIYhiMczlSEXPqY+ZQRXtAgARfX7eERzu3YsrKOFBkAvCD7eWsocLmt6Jext/EctEQQ0
DIpsSxpkQP8rQ3c0Oi3mLhoPqRK/Oeymom2OeX1sYnbW/h3LnXZzm5eQqg16yFCD+dndxngYMOHF
zZZqdQuTNgUYN7XgKrhNe7vmOzywEpzDBHKkeehZj0c0d9yvVkeZHEahSnuql2DIafGmUlDnT6v/
YF2gf4kQF65z7Ci63QC1zPIpHRW93YS1xkQAj7p7IVhI104ppP/uxmsrk0uilaBBmyewglTRNh4f
J6+7A60fjGO2asip25xO4I1q9LcPniUfNNHQn/F4Kv/qZVP/fP0JE9cJ7ETj8AU2YKa9blIiKXAz
O8M4nHBVmcP+yD0lZPsBQZjzCjiKSF1wHXNL+dc4w6EvEPiGyZHuWXQO/u3/ugNIPE2IHL4/HuHc
rry2MHr2qwCozALRDToMsAyBWfA00X3JmCWE3v9nJdHN8n/HMXUYQsxKZQQrfrCKycsuHdEJB+sk
ICNun9rjF09axB4NSB5AsKKOc4kejAX/uDDUv1DsaqhSG0DYVcZHVKN/VH4EO3KN//1sooiHtx8a
KEEnMTkXTNPlteT2OBfo3i4TwXBy2cqVJbz4zEsaxUJgesBWhbQGGoVuVy0KA56r2WYA3gW819iT
nYXmc80Kd0SH/JmrFmvpI1NXS81lM9nNG8PT6hrE3BIRkp+DzZHCM8UPP9yU7/Qxb4iDRjl+pRzT
z8dTOhdaIEiE4i6uT9T0JhuUZoqg4tJysGOAmPpE5wEKCOoT3snvYbCQvRmnbXraYQe9/GhBpfFI
vp3WpIfKT9mygy33Camjc81kWsYR+pUKnhQuW8f5Us/O7GPv2uRkJYMqSdO45AY89jY9OL4BF1Ld
1TvIqwzXJnGtJsA9LGGGZl8dyLqByxYSqmirHo/K1VFo2SQM5EYe7CE0lMjIO5p0YarF3MWnSEtv
61pHt6r1eCVn6g8MQoZ/rY5X8ZVVt1a6RMmdwW4g8iCSpNEBIpZ4tal/GVWJj1DIBQVA/Oqwq8eW
Z9f1yvDEjRZRk9NsBsOscvTXDLRLwjc6ffM4s1jHSwxoc4Hp9SgnmyiVHEFSktGY+9RCEl74yVIz
6p6WsCVT7vC/63FE9tHwAhJiyMk9H6Kx1o05YbB3u1LdGMgirZrn3KZ0E12Mqm/Qms2oX72hfzzF
cBH1KjN/A73ePC1cUrMDBjcxjx5mHNS/l9bVsjK5w/mtogw2MvWcbFQrzlOhAb1UWZldxCsz03kt
05pXephJsl1z6HPSwhEkYHiTlZcKAiaPt8xsCkoE7TOQQQiowQZwu1nLmoGscebRNkMsi9JPrv58
+HwX0DR6+LSskwVyFcOlFnHJ9ze+BDAbSmbI0aGMOtVPy+s6qeuKamx6YG1KyFSBW/Jy3P1FONpA
WylYFRAo0pONkxaulxd10NqIaHATi6ryyWxwE5PkYP0kq68LRM2Bn1uXFTmvbId4q4/1CsQ5kuZe
Fmb5Pvq+/ZTJLANhkEmRG7b2C0e4A8g/CGPgAQcIUWyOQnW0ZV7e0CO3Lw/np3wJp3qPY8JRvJ6J
iR+UKfD+9iHMy/Zr/4vef/XAEGM0jvhO3H5d+AO4Lff7Su2J9/6Lav3j8c+v9r8rMfGIQ8iXYlhh
JbL+EleHXFqolc/s4tsBTjxf1baR5PIYYKaBn914NXh1GLuvKpcc9QRlnu1aXa2+ZX1RmmPcRLd3
6a3lyXGVa7qVijRqEViWoJ6i8SLVFFeLlVCNQOQilSslMj3mUAjHKNnE2WK38dIHTG7WoZLpoQ0x
txx5DffvKMZ42jO3sizCa6ZOG+tsfYZHXIoyZ2Kzm4FPY0DJG7qQGe1uGoRm4PmKjOefU3ABIf5a
9fQVdVyhWfbxPppJ7t8anTyVYkoKYjaF0VYVagLiuffdZ3N+Dp+e07VlmYJ+iZC8TghtvCE4JDUz
luBbssgPN3Mp3X7I5MHUC22S+n++JdfH49zq7+/Vs0KaMUGzE9XnQDuZyYbE2+1bKuh7+HByHttu
QPq7cOsvne6/eOTqYmKVOk/TBJufWr28gu8iR2wlqoYFHmdQ6Z9+JH2rS+jyZwljr58U7WnhdC9+
wHj8rz6g7po+jj2sykgGCCYyRHe4PzAJPgGxo5mtjpSkXnR9jRmIdk+eufCCvr+Zbxdj4t76Xhbi
hoJ9D+2FTruRM5sBtYmTqEG+8I6855y7daV/veNXYw1kpe6U0ZXmeoyS3o7XDxZUXI46s96rLC4S
bWnTL07vxLlxZZbVdQaTQCUIBqNZ3tklzRgX4F15Atxpu401OO41Ovov30/ct3ha6uufSSPfTvHE
zUmhQ0FydzztIDXYjEAFoBXodbHFQo/k1t0mVCX1eLlAmgIUEjrXEx06gQlxDhkBRB1Lv1otLPuU
4BuR4e1HTVxfmMS5WzTjR0Gp6IBcI+52pD9P5heB4/OP8Png9v7mrMde6O/Z8MDn/+2Rqz0wKB4V
h6PdkPC7mGjVdmdI6LV1tNOpO20J9YStAJQd3qULR21hp/855SvLDph1nJCGZS7PLeSrjD5LN37l
qkE4GGnD6o9HOgObuJnhKdytKMrUizPYK7TX/GPHbREPErM1UKI7Yohn19AWFnXmzXZrchq1KR5L
hRFMZpqzc0zB8NfOij84m37Jby7Eh3/b62oyo/j/3WBjr9Zu12yHlBwOCQh/XeJszSNSbolIwKd8
xjZaVLBYWsqJ06qUrkyV8USJsVmVpoOO+xhSjINFhYt5lPF0Ptqwk/grlJ0sKxTY6k0t8Mkrrqic
GCg/YaDW6SipX/L5LYUf0+zfJ9AbbBa2LTf7ARIIiSBkM6p7ThZV7qMyCBJESTwI8WukNnPVOIW7
k/zstyoEqKzwyfKMasOdULVIcXR8Q02exstqJQ8jZm8RyDkDGcE+u/qkyaWVu75cVAE+qX/iQxCh
7ODKiSUNwI86xhfZI0V3VvEWWJiK2WW/MjtZdrQGxnnMYSlAT6WJaia/xX6mOrkZM+rjw/uHorpb
9StTk1VPJUGJGgX3BviOn5qv8XFMI/hn1c8EXaBYevzFbJ4L7AILp3q/ZzUUf1NUANGlaxQv2wsH
GC8NsqCG/BQVObHWpTbegr2w1kESpD2hTQCM3VuxX5qkce4fffnkxmMjj+14Pm7t2mH3dUjbFMMt
1ednauLjBgCaFxAmeqyR3kYtuZPkviKPYRMyUtIYsSAb5eD0S/qwByINXR06elhWCYpnG/dzlS+2
j93vBZlmaUWUOORQx4bV2y8YcrZspAoFy5qOtKCqrNqhCpV24j0rSyShpUh7vCWYcUy3E3tjcVpo
ypOGaQMv6W2NYkn4EwRQw+Y3T5SGzbhg6t673pqaTG8Pnqpw8DC4VqVN4bDZyOpmBy4sxCyeli+c
qvv3NYyhSAoPM+a/pgg7pkmroukwLsdT/Zyg31VbOE0z6MnRhIg6EFYLNIaTnLdfotuvH1CIBb3G
2HT//u6uQEswkEt/kGuyV5+GxHg8hzM+Csh5kIiBGR/9hWi3vN0gCmp2XVC5A+YQyqIAjH0eTsNK
1EoDON/UIqod6C35DRbVkWduYaDpeTRGgCYIbQvTPmYnxIuCqoXeDup13+qZJIKaaF9WgHSB91Wq
vkDYQJJsKal4f0/cmh1/fnUlNyzrsX4Os8ic6vjdKQSZ28BVqYUQ7p5LQbg1NDl6QV5IjYdudfsF
SbZEOyAfEm6ewZOHnj9lU6qfpXnwIQbIINs4ajMfrK3ObiA/aINu2LRTQ1w15nrdmBA1Olcq/lyn
xpkmNOnRe7sEZJnb3qA4Qrps7DIG+cjttIhVMESZ4A0205+TTZ7bim+ErbewxWceGpiUKzOjW76a
fYYvc6Vosd3Ydf2U8+ji+IqIqev7sVD1e450dVUZq/PqI9Qi8/FWn3OFyAfCFfMyyj3yZKezeRZn
MZcMtuu4aqUcHA54tGBDcTHaIeUFYzMPh1EgWGHB0YySuCRMXu+KE6AKmaIukGypTQaSPGwBCo+H
k6R+okZ3kbGKEKXcIXtSmEtYqHFrTX3wtfHJYrJOWRR1hASvG63El0xEsCMhy8v+lnBbRY4ApFok
npjz+9c2JyvbKJ7SuDEGzGw7tPBmK0lSfQr8xwVHelRDL7n09HhB5zwIGpBEyPkBpYGnyCTQYdok
ariIaWzpApcPSuPUyHmNV3aN7cQW7vTH9mZm9cbcJNipC6hzuR3d2Pw60NATB85NJlap8uh6plMt
sGrM7NYbY+PPrw4KHw1CFZUYG69KlNEnWl685ofKXajTzc4hIoMRyYuSLRqTb+0oTSVCJaBq7Y6O
oqMohDu5TXPiOb2g13lBWW0QM4QHg3Vce4op8P2SFBkz7ozJbsVBAY8/+NVGRO3kGgdCFTLTnNLY
fqfRgSlkI5MltY4v7Cn9zD+5lsSfj1dSnIkcbkxORh37IpM1DkzytJkVb/UnxXzyvpr5GzohTK75
IfEZy+veaCxzpwnZLk+eMvDYJman7CLnJe4PFeCUAjhvf0IFWqfJWoYsaL9LnROP/1uJdBFRCRZP
eOrfQV0gdoY3aHGqlhCxkM0oMWsoxZ+HNYeqZPUdgDV3ndBqXl286EsUvpL2JNYq11pCWaqxsxUz
vZMsf50HDThOKhXErmK/pE8zcwlgWuCs0NSE3j5h4jearkaNpEDJhM82w7lkVMqo+UPYjy1Vqbeu
OxA565wMbvZjghbsS7eERZu5nG8+YOJEkHjoIy7xkfZoNb4n8W/v/aJEHTdmLS7s/Jn+AvAqQAx0
bA5B0PW3R65OGEdnFVvhMrLZ3BBIBpnmDOJtRnBojMJIzMjayJ7qGcMmth1jiJBW5FTHiPGEPUvv
f8rY4MGgFu6NuRjw5qsmTibKOgoKMvgq0Fu+Cg7ZATY7wmcp/ZUCUV/pb2rPVDN7wZfOuBtw6tCy
CLpyAXoXk2AlFjMRdMJRZyeDiC1KqwkEzhOklHO07QWvj4/fzIHnGAndsCjKjWQBkxAMBVg5Stu8
s6WK8l8avE4JL3bOwm6eKR/IHCODow+El2ARmfaqCErqsY4MmL4EwRroGBiRoymdp4GqKWtIIdkD
yquo0juIcGPN5wCKaNWolVS+P4vFuizBXVdQq8zTGc54PAP3/J/gdpOggwvUHy4wgFxu3W4gu0wf
DlJnB+iC6owi3vJCRp5y74cFFwaKlWAUxlu61BxKzXPTpcnjD5h5mt5+wPSox4EPhwzoePwChi/j
vdVfNfczJE+/K1RWVuB1zV2VfWtoEvcb/JulHNzMSQcLwAiYHqV40fN9OwFs3uCxVeA5VQC7jmyR
02qQ1zQOA6EP4qHd+sfSCtarhVHPXOE3Vic7r2oH8DmxAC5tKiMCYoKE+5xwUDJ6PsXmT0W2rbH9
klTAWltr3e1sdeED5l7HNx8wOWeYC4Sn/Pg6xj3AGKD0abTug3UB0Tprjwc7N8MofPMgDUA7PUgx
b2e4T2lKdHsaESj6zwQUKrqXZHge4lWvWJK8dNhmblQOvXYAEkMJA3t64rlFhApJ2TGD7cUq91p/
hIBRIPl2JKL2dbnsGx3tsaBO/DkXIUa6NK1L1sefX/lyyaNyuZVgvcp34OCE3+TQ+EMUZyA9p+YI
ZUDsEq4kT2WfvXy/JGw9g8cBMxMw1JCskUARO4U4RGEohlnVA1olGfnOY4js/gIIsPHwko2crSsc
hmblQpaQ1v/Xi3xjeDrwopXA19ThPRWsWGbtioSVtxLfkJRVvXTh9TYTHqCTBlojAKWiM12Z3E1K
ntWUXOBZUXHb5pNXfovuWZEWRiTMXEU8O6YFZEkAZcj0nZbjhchUCm4Hjrz0kHUUXoNv8bfbMgbY
7lXByMn7YDQarQ5b2Ww/GCh1mYA2DGr2gVs63zb69g1tDmvd3G71j95idB6yTdZlULdv6/Xvkg7r
zDHjeQlk/CzIHeDKJo5UShq6DVK2t6PsCXSVSq4pITptKgjOIGh+vNozZSFIiVwZm5yyAk2ttOTD
2GZ3ED8iDXTrNpFO1erLNHV0RYNAkgLnOntpFx32jOu8MT3ZaY3C1YBgMr3NmjnCIp98Gpvvl12J
LrLoRTHXH5QlLHiwOW95Y3Oy4doyS5xKgM2Y5C8SeQ2sHbPPXoIF9zH3WOeBwJZEUI8gRTDd2BFf
ldTQYFpTJMASLVVFvDlAKU1beMCWiL8co9Ll11jLD5QlHb+FZ9BePC/J+cyUwrC6V58xuRMbJ3B6
r8VngDCeAY/vvsLksuvhVecPlN18oteyQ/MeOF+tM4N+QmFhe427Z/IQAwQdv0S0WIBuYLLEvFOm
mAWcvD79KYN9KZ8eb98/MO29ATwuWHRn3yNQh2BAMbUrOxtwjncoUGrDln+R18Dui4ATRFCtd81C
D6280CTTPqM0omi/o0gAyNWoY4MGxgrqQdCqJEuneH7o/37Z5F7GEzin467qbF+iy03oCvJekKPz
4/GP8/dg+H/Y7qtbqmqVimOyAkYc9o1l3folTxBdomsp2T22NDsctLsB6g4a9rvcqtujcaHOMdFe
4J1zGb323NKFv2Ri9ItXg+GEUmgCp+7sl7pXYwhAYEkPmfGHCdrGFtoPRU59W59Ro348ttnTKlwN
brpWbEcNzJ/lV3a9M0ZB0dQ8+SYCdy3X9DcW+2P1q1gRqipLmbXZJfzX9jRdLiac3OR109mNKKxa
+oVWPmlx0B+PcO6evRqgNInc6IrqwE+EzeimP5WjSd2F8Y3Ai7X/wAxaTkZqEXQQTumPuxIEPg3X
dXaWuapcfbqc0WTnEk/vx3bmHjuIF/41NNkq8RCCR4XtO1tmSj1O0K0tOAXBDkpJgsZtD8Dh0Ecy
LWB/uUBSMzDvNQ3KU47AG7nUWS7LvyhdvLCDR6t3p/HqqybbiBMAhldoLOWAIuYzW8qh4UUFgJIV
8Ceel4dPfcN/FpTMLUAJ5wIcQUDVAz2E6NsUxpN1dXJiSIM4AoWu6DKrnlrW1/P8qR9ehITd0MpS
xn0GFo/qDloNWLyA0R46TUR3CYVXf468rFMCLONrYkESBYhxUkJEb/jmK7T2raNLBSYX0HV0v2Ks
DhyYDxfymbN3OdIt6AX4U1ScnhxBaBQI1wAFnP/G7qvD8FrE6WmzC7gPiTeCDiI6UNUZlNeFzTem
9afLPJKYjUU1mUf97na2PY9tIPLs0gB70GqKNPGO2mckPjoXbyGHMpdLBY0l8mYiJA6AQZiEK0nf
NW7CxoOtMRcGpCafZo1id0LKS73gA2eCMdygEOJBkVBAnDyxxIXiUDgJahmBVdVqp5VAwEHDOTot
vWxAHH0/f0BPo+NVAAsDj0T77fzVYclXYYagX4FiyU7pBkfUywrJYAP0xoxMorxiPTUfHL4zIlai
PvOOd177tGsok5aTTiTu+DAkoYcjoaacJ4BGthGp9KfjvCp8rhMIG6JHQuZdQrsAv6uQAQ+TkyS6
JUBHRY48hB+lWbSVK8kXdTHjlVRPY2Rvv6Fe79AG1OQoGQlWOfVVmRfoXiv4hk4OnRcLo+QYOpb1
saU0MZIaSFbCQliY0hWIQnDEDfve17rWDUSrHVrliYubiDukUtpFG75PWXdXeH5BaaJHORyBdndG
m0OKOsoGxApscIiTSihepVRq0mMT+IVidRXQkmZRRlyGq130gREd2og3lC7imE2a9X2xZmPRGWsI
rCPuWIbO0ZzSOhxjJFHpPsMHet057v2o3HmC4ElqAc5vqNkJOQhn08IP8MpTeJCeKyLvV8cwbrPA
GIAYq804VeRC44esR2tGH0P9zneoEEw8bETXuuCwnLdiCrnzQeuU06Gd8lGTfAlCDCQ78QZkyT5j
NmOhZRY6KeXtUR/gsycxbhV+JXUg5n+S8tpDT1lfcBRhKzZP9aiUoh5TX3T+oMptnMbvCRirRN1H
wqD8qmTWLb74so5dsFcNJZWs6pRX2rVLUULwAkYbL9A9dMFGz2kYsGFOihKddFA0iANx3zSS4NuQ
X3DRxoYaEJrolbDLUO8pGgVJedetJeh6l2LCnNy0rQctwj/nFcmFGn/PlCSxQwUavnqbuY27KQsk
Rn4jl/Gjdl02keDtqboWhTf8NhngEbHUNu8VV1UV5OsS5Tkaor4nHcQMWT2v4yjVnByEzDqLmcYX
KYHU7auCgmZ03QesaLpp5AfbmlU86ISxvBMKWyRoKH/jFA6d7KgICTETDkTGb4oO8w038DVF4qZJ
O7330wSC8KlT5rFaFqkQqnKOfmDQX5VJXzy7UDfkAiinKG1yzrJMGraJlENwJGK7iFJ5Cu1RKy4J
WcgtS5gkhmRIVrQavqVyrQr6qgnYupOE0Wuq4OJNntIJJs9rKwFqqYhqGLS+VaHcETRLKhRpyjbO
rThumfwIBoJIAry3z/t+5fhUSZ8FuQNkZlDEQn53W0kKPoe0yATT7SmxROFD9Bu9cSKlV1nWbzyD
Ed2Qw1JxHb8fRLAk4WzU+ZrxehGkFRkE6s2oLKIEjC05o3xRSQxBBNqtXUEboPf2oyDF4xlQsXS9
g1dkHrVnioQJ9Sh280qnZL9LDcZn6awgDU1Fg+aiGUX+bZOE0kHXMlw6UPu4UD1qu5+FS2bmSgdd
Miq+4EpDL8iU+4kfmhC3cDrYfgWN7UDZNIFN05bk26hREkXYdcl7Iz/n4SfwOCT3/N+uyzTF+fFj
8LwqvwufM3Pn/cN8xYHBDQXvyfVQxEMCoMlY6nYNqiIQrWNMpJNlwgianJuPrY2/2eSCRVUdyT/U
jDD6aZN0ojAOBd5V2k5EOTY4Sn4RZN9I6DrQArqPjcfWZp4duPIgY4WoBYwewiQ25ooxAG/QxNgH
Qq4lle/qwM28PTYyV5IEnRbKBwDEgKrlD2x4FaJxVS0HtIf2xYhCgzme43W2Z2pMX4XkvPAsDGjE
qAgeXpUeuaDUUAotlWVNXOxPnVz0SCeBge9KT30SOod12ipcDj11jiHxoIoC3sg+q9Ff9be/hIyZ
LOSdrUlATItFUbCJzO4QiwfbU5sBWf14Xich99TCNAYsS3fgRR+jyRC04JkGcPO3rICtkWRL2LuF
iZu+oQTfjQTJk9iduPNjBH0DxFN6wrlqv0K2/fGwpoHfP+Mai6bIACJjOWVA4aAUWaZCwO3iwDEa
b8sVGqhzDWdI4Xu/FX8v05XGgQVvwe6YW7w6end2x9jtapuKZZsosQy7KCYMWxE1eohQ+GhNkfGL
2ZWH9rIE9J32Lf9jE/A0FNVAgnZXIxboNsqY0ON2ba/Hq1YkULdV1PILVxa4A5id8rZkcnYpeYhP
4KkEPrgplV8JJBVfByG3Q25VjgjNa4lA/O/+ObC7YGkpR/9xN6V4FYLtFUEve8fV65dyVEOEdFf/
gjhw1ayoPbfvXsLn0AAc7fH6zQ7sf2yBR+12+dqmHoRWSTCVAgFEgHkWEZA+u9+pJn8+tjS5n/5Z
tCtLE69JuVCKkVpYkmVVaAyQP/5mOcKGpQ05eSzc2WFvRxTyhciGox2K0Dv/XQ5GcRKwdjZqeOxX
hV1+SlYrEdF+PLyliZzk4MuCduSBi7ldE6uBn+g59xNDmhSEAd6WChDnXP47e5MXvAcwS+ZEGCYY
25HJoDNDKkh4DE7Fmjr+d6YmR5z2lSjvAuxH6hyewOukO2CCf+5pssRzvDSH4+1w5UscqqEZt0r/
xiS/MBfQHPs++kwYV2W4hY1/fw9AmwBU2H+qD4iWJhvfa4cwAtmysusqGX0lNImiTGezQwRgLQW1
ejdf2pj3nhI0vUgCgI1gfJn/ZSeuRhfmQSYDwuvsBA/Sw0Wl545sJQz4EftaS3DuAOAJi4ZQQQgJ
42MNLZue4pfoo+6Px+1XTI5HRgW1mw6xs5PYnz400wR9qgvR2JKJyVGgWJDvUH3k7GqeNYLIwjur
5Zd6tWaNIH8F4m/EYmAiuN0rjKL0iC8bZ1e6JWmyY5Vva2UBIXC/HwFGwx9guuSRgJg6R17oKUju
DN5eDtfCK3PIOJ0OvkvlEKFjpiwWkoGTsBKO69baxEH2KUTuABPy9i7nKmodJwyhSr5QHx/mKboH
ZmTUx0UIFIBQH6mwu43vxUEm+cG+GhIrTs8+j/KwmkYEzyotyF7wDCfQ0dCVgRSD1XIA4kkZAdP6
IWgyPRAb3emXGOTGxbq98W6/aTL0nM2oKkQCZB/wyjpPzlyrWG701CRLu39aJf8bPRRHQW4A1mwg
fybbJqpH8jg0Eu9lv9Jy6ZIlkIpGkOl6mvJEE2/P+qT7UYQFFzrlzBntQogW0ARQ9AFZf/dmGHzI
u6R1tK/B1IlihY6SaaIFhmu6OqNReqnJGgBdpDBjVG4BljVFKDpVhs18ywtp0Cnq7O5bJi5gUIIK
fCFNtI9Y0nhH9IP5FRqKuYYk9aZhPpkwUZNvTjADWVJlKBL0FaGiFUCALPVaQWn+3Y81ud5QlN7m
RAguUXKOPY0JAuIeilwL8kMvkOidK6wQ6QP6oiwqx96fFWgMIAKEHCaE0e/aFIIh7Nm8EKN9HqXf
YANGYNSdHx+Uewdza2KyJ70MZCtVJEV7F3jMtLE6UUPW7LGNue14M47JUvBS44KaE0bQPAKlp6Ei
dKB3yYrbDboiqHVF2Ezvl4K+paFNHDTX+ELP9rAKEceQ3pS+zrILz6xprn3cZJBxGnmKARZA0nbi
ZujWdQWnLNM9VeRGKR2Z4syHtdoCmJr0WiRYChiU2zI0vXrB9H2geWt5snBO29XckFbpPpbP71xa
6HKkjtu3XVJkm3lz3VqarF6psGKSuXW6z0JDYjRX1vMA6AfSyma160nrLYQQsyOD9qsso0VndCW3
d17GxXGgVClGxr9RFVJMEvKf2RtyhMRnlwKkGZ8MMo1/jU08Jd3xsc/EGQZXN2oQHLj6Q0rNArxt
C2dgnKWJ84chIH4h3ITSxdQlS0E+FGGN9fLaXC0ZS/TWCNoltAdQwY5xzp14BGDLGw/hgiecX0AZ
SRYW6rJAz0xSG8qQ1ExK5eneGazCozTI6dCkSNGpakv0sXC2XbBwEUxrYeO5ALIBnNKorkJoZpoX
Aydo1sqemO39j8FIjp+U2h55yBfqMvw+u1HrVWRLywoi9+Hurdlxa10Fn3Tpy0gOS9m+rz/4n7gB
NMuJEF/oJYWG4JXY6s4XG5i8vGsPfajYjax23ZsEjWzR1R8v+LR4fjcFk1mvOhcJfZHL9tSKVjkj
MEKbBad2t4FaRqRWATRVBhVENXoBOomW9CjKQElUTy/8oq7wfYR3Oy3jz6+mZegzwBMzrEZgDWCM
BQoEOS41WaEh9FXZ5dtg9YvOSOoo64z1eBZmFwTF15HBG/3s9GQSAjaXaSlJsn2apWov4HXau2rY
GQGL5BCELEEt8B8YFEdVPRAKoBtoYrDtK9dD2jjbl8IriPVVut0FjquhvlGmgBotoXtn3Ac4r/HW
gQo60tLTHv5cGiinr9lsH/fePnQSk3JykuJtXCtLEe14lUwciMDDIY4yC8jR3DWYcnTM+IWfj7Qw
jhaaSM4Q2z2wC4CWuRju2s40cnZFzmOGAHYaI3qungew/DMkOFB6rjWQG6d0BHM7VAc0x+jUj564
Z0+XVzGA/FCoPCvWkrrGTBCE71GgjCpwsgT8wu3mpcUkgPOK832RBWqaBmpbLkztnAU8fCA8BBfJ
3SnDsVkddAKX5PvSj5lNJ8meHkgouz7emdMG0D+HACznqMk2KjlNtWWUNGuYIq/yfWax6giGDle0
zuvCpiNbVxVXgx6dMtVuR0RWpC7l9uYH+a/1yUWXKhSq/mwN63JZABuSMUfW8/sFr/dXf5nu0utB
TlaLF9q4qAsMkl0nz9Srv8LzjiaBBuJ5fisbPhR03xber7MjY1nMr4QdAqT/7QYpkgYCpiiy7sMB
jFHxBlXLBacyrVL8s3RXJiYhieAKuVyFXb5XVuw6+AKRm/MmaoVebhnd2YhQZl1qnJq9QcHp+D+j
mqzXUDK8n5YYlWcJX9wrJvQl0IrPZONbqE0r6+AkG54+KjI+3qZz0QLSv4BwIP8rjtnn2+n03cAv
PQXnX0hSwpUqkkWORkOB6/+QdmW7kSNJ8osI8IwgX4NHXhIlpW69EJJKxfsM3l+/RmF3JpPJSWJ6
Ueiq7i5Azrg8PNzNzTaZfyvhlaBH5coB/A82wTOtoWNVl+Yhn5ZBsydG+tmtIYcu2859AkrV/RrN
1fKcEkTpGJ9hoIJ2PrSkR0++MnQlSOLJJt4mjmAjEgo8k98okDdpDsqfibH/b7QmSL/0AtLgtv/P
8u8EnNzAFSjbUmmEZe2utyoQKWlHoB7uRvPTsJoDXVnDaTueHUIVrIZQMYYuDyIw5P/Ox6kVeVNw
EOq46A3KzYoGzZZAzNuu8BKzrm+XOVsbFGzPbc0u3MCTjCjz49JN+6c0+vMzfATQ5raE+jAYPtPV
O45SSfHggYqlZlp9F33gz+Gr6vfts7/jg5P48tp2Whv/bJ27qvGlUsc3EeUNJMQS3QXSoxC8l2Ng
igGLd228icAMiJ7SYTN2JpVWfP3lu/BsVpC8O18BxVB6Kiv4grr76209728KRbbyblQ6i48OlLvz
8UUq1yjtp3U9W/cp64KyKDpMEYoAJT+zWoh12JKmcYENsQvy0Ep7mWZmAgXj2v9zfeEv5hjqaBTX
sgwnAT2GOeljSJWmLAmp3DJN3orYd7IC+hdN83LdzOTmZkNCWR3kHtDyxWNwXu/Peq3TEoi/u3zw
7Vx5DNG02uUoia21XCyN59TQzN/GHFObNjAErNBTlBemnhq3o5qvTNvCeNDQMSXHJm4LSDKfLxFV
eQEIUIjxFG4B8VI9eKaFkxtrJeaFrYCNgDgDQS7Sx3MvLoUq+Ja7oXKHFzVhqlndl6rdGM711VmY
tDMrs8NfkK7Vc3WsXCpmJo/uQ3tEzvi6jcuzpGFPg84U6UQRgvBzDSTw+hRAJ0TclYiAtt+2VMD1
KVWthXeNlUcaMWPuxWbRxqVpyH7Jei7EdlvHa1XgpTklOGDol5l+IzO3IqZt1RWaUroibVmiqRsx
/I7VzPRoiF74tSTupWfFuHFlgNcIzU4AIM62SpRFnZzofuWOxfvof+eljBq3pcgotKEGrXT5Viju
kzx47gvH+Ohqf1ODOk5yA3Grya2JWgShDbCeoFy6M3rQElxflzl7HnIZ0/chPQnmYBSZ5ls5ruI2
Ezu9dJvK2NZZZpLvQJlkND6kfcTN+KmgLFC2grhP4tDRlV3R3/KAbnTPHtTbCkqwycv1T1IvnQU6
KpAqBfEFyKl0+fxwNc0Y171OEeMO5WtphGYdqyvB5sKOpzJAWaiVKAaU0WZ7AN1UQZ91Ze0W0mjJ
4b5HI1hMVpzEwkZDr7QO8gyIKU1n+HwcYcNpOca8dvN4L41/S8Owosgw5WBkVElWsrMLHunM2OwM
J7kvkYxUtatVuik3d0Hx3RY/Ifm4vjbTj5k5cqwJriVFRX0HN9T5mFBh6dsqyBuX1F8C0Gy6gdYb
H8Jy8q0sPmsoxVy3d/ncwmMAHCRIIyqoSGBDnBtUOr9QVNI1bqBvlDpC/cFPLY2/1bXMFMPlO+DF
QmoP3/mTeIh3+RNICox4j53qkgNXt9c/53LfqEi+IfCEyokEbOy0dU8CwCRNBiFRw8ZNs/ua/Ojp
TUTzlRO5ZAPpRehwoXcQtbzZ9g/UPBHAu9K4FTCdIYT6cuSZ2v8274whTPkOLOLUzT9vwCwykfCo
KRp3dGq8D0AeCK5G8JGuPZcv98u5nWmwJxOGdnMNeGjY0Qdkz0RbjzZRumlHKMSsHOlLrzFZwpnG
2xwwlN+NdGIpUDq1QLGocRuFBGYt9Xcy+GBX1mZhOEhlSyLCZTCUgaH7fDi89P0RjQOtm1lObCLV
zNSVNO+0n88PGMQ2TizMVr8hpREBxNy6gLiAkg+SczvdeVjLl8/b2eH1odE8sQmI8iQUOHeAITXy
qlGi1k3U9LZ7Ih0i+HpnVGhVDJ/T4GFsijexT3cD9/YJxD/B+9irDieqCcV7/ykAPBj9/8ltnplK
+ZiH+Q0ZEwc9TYJ3vH7kFtYVX0oRoMrQ/Llob9WHRsLjpGxdT+fCrk7a0G758HPdyLzl5n/n499W
ZgtbVFVfFQNv3XS8bXzILptJgPtZ/Qzu1bQ3tTu/Q3eqkd/3YvZS/CWBE422Lycr/mVhsL8KSpDw
AEpA+iVbPtnEbU68Qs/44AIazYy2AYX/9YHOSR6mgcICfCoiStCJzfFabaZ0YpG2AxIS6HNX3uJj
9NS89Df1PWhTNsRKQCMa3uuBFYw238nsD7Gvf8F04mcbXBMRNAP2izAQbU7nR0gI4i4WuDy4HPoS
JA1MKT8kvLauW7m8DjFMtGWq6BjC1fsblZ1MJEnyNB97b3ClrN8SkEZo4KnIsld5LSF3CVHAhMoY
ywTrgPizOi3piaWuzohY82p0B3O0+p1yKB59sA/3Zmdl9nBAh/G9b/6NNuPj9REuzeOp3envT+yG
adhkolCO7pt1v/bynnb7fI1Of/Y0uyc/W5WjWkYnyegaTN18tYca3Haa+RA7a6jThej4fPZmMdJQ
UQF0DLA0mF/pJrLyW32n7rLtuOFv3Prk22EjOMRFVhrak5Xl2fnKiVs4EAjL0WCLagPavuBgzsc6
6iPNyi6X3X7oYhP4fuYJr5EYMvVHE23IoKB4aVIPNNnHXH6puJNXgRNn3V3ogUseScqCjNs2vxkH
W17TVbu8boDBmnQCUZ3AM/P3TXWyDlUA4iXZlwD/BzzfzEc0gY0yCbZJX4CQRU2JIxCxQRleIZvr
u2vZMmJksBeAjm2eg6B6jgwtkpduBYxJB+xFpqdM7Df+LudvIRSor5u79HsAuCgQqAPWB7H/3Cvp
VIyEMYpUN6zIrSYUDohuViKehUgSLBsi0mkIyHVNU2ZbTRpoipqiobp1YBf3kYeq7W7Umb5JfxI3
vSlcWWCxzLqbKrUU1akhHijdS05oSWa7mkm89E/nHzPbdZEH/c/Y01V3eBBBSkAOEqivEIWFZtjv
eLPVIZf8NL5Arm2ot7JjNLvrE36ZRIWIE2BVqEKJU2/APN2e62U3gFNCdUtVAODTVKQH9NzQ7LmI
ZEaafRLcys0+1veaxOiom3riRNoXuKW6r+tfclmp+v0SXL3QcUG6ep41FrSSlmREAyX91hOgvpla
H2P/TjDDey28S8FFImzS8rY8yPtgr7rRA7mr9slx/JE8W2byq0S3gF4ZW0U3QQM0rlwkl/EYGJc0
HUVwA5cyqD/P3UNccTkvInzdUH83oL+sjYdU+ftXhX50KeBZ/np9Ni5rFJiNU3uz944A5riOpLDX
txu6725cAzIBz5/u45+VgSnTRXvu5GEJfEKYc0DwL1BefppMYkyx5ip3EPvV0aFx34+Of0Srm+ag
6zXZdDrr+iPwfVXO/EP5YkiOfNu+jx+0vRWcUbXl2hnpg0a2mdCbBWSlS0fYhOqaoMblVXf+pbOQ
oY6ruqUk1QCSaRkpoQk/7jV1DexweenBCrIhgHbDTaD19Xyl5UDqfco7zfUGM65GZqh4RRxDdJP1
QcXUgKkqWlji2FmLiC5bBKY1R4wLfi9pajmeWTbQ2D2kQqu5YfmtHYRJPNTKuNWCaHPY1uHdAFB4
Ix7HcGXIi/N6YncWumiDJzUarzV4vpcqfMqw4sU/Wjt96smh+hR0zhIGVd0JQ5yPmtuEtTvSeNvq
9UbR+pXX3+S8LzbziZlZ/I5iYUCMvtdcLdE2WpcQkw7Fd4WkbGK0qR0mTbFyZS3ckNNFhZw51k5G
Yvt8u0hp6UHNVtTcpHiPKzD+OzzWjmhVZ50QboNesK97hqURQp0JLZsTJyvki8/t5SSmyugTze36
jKn+qyZ3m8h7zNA22VfpyuCW7uMJcIsUHIJniMSeG0tD9KaCrlVzwTNJmDCCtSjPMrrighaiP4Ba
f8m+US7E6252JQeNoKGdWVZdAnKxTAeLc3xMkxdVQ0+OahNslN42IBBnd+D9p+Cm+oozpzSmHm60
zBnKewSwVQ3OySa1VxMKiwED0SXwzeGRjG6a2SRoTTg2ckxUN4uSfV3qDKLNloD1RYNGQGSGrmNT
A9+c53m5OX5CvAB9pxNpvKI8+ca20F4NqHo/QsK7bW6ScC01dlmkh9tA4+tEVT71982RCNUw1kqn
4woH/yHTFFOGxm/Ft54FpsxPzwI0utGO4T2UbK1BfOZrXVyLG/LE/Gx6ehUJO2x3BKc9mjLrAJzU
YVSWFvfRQIbZBDbCGJSVU7C0MYE8h+gcBXgGuOjzjQkOStrRAZeWJ3O+QYIrAu8ldARXztr07XN3
Am0s3Pt4RQJWP3MntFDQENwpiBWfEOHbtsqOhnlz9JnzYTDnexOyW9GErrNDXcEybftm/2r/sM+b
z+fH5gCu6T8BWOofwaj1vt0+bLdvT38fHsEbaB0s33077D3z8LAGmVpajtNPnl2Shd61NR+wW+ux
NvvomQ6HjpZOK91JgGtcn5/FKOXU2OzG8lJ/5Pqgqq4CiH1R7QF4lOmzmjnSl1A6qmqnz8pev4mK
gwci9uvGl26tU9uzW2vSu+ZRhrVRkncVycuustDFft3Gr7bntQ0w8+6+JxZF3VPVPYBrsXcmxh4Q
qIGGSQbRKZ30nOzY7pluQWHHR1//nt/geQzJcWvtibwUgOoUHGYA4yMjPD/lsdooShLjnvGHj7zf
ttM97bN6vAv5QdScKktX5nfpiKEmAl4reH8ERLO9X9Z6KUycCW7piUxDC1WwUkP4fVvMJxdJWvgu
CS8MvEHODzEQBRlgXAlxHegbmrunkf0QS2Xf1Kbmj2f93IdmaRFmR0BxPG7pLnl7SRkUM45/1hrh
ls756ZfMfJg+9Ko8ttNYtcPgekqHF9gHgBAr2+l3ka6NeHbRgZ8hGDKKEads2IO/882AbsAXZwar
bt6+nKedbv38atxYhnn/3b1BpIkVDAlmsOI5nxONV+w8HHJIaL405hpt3NKBAuGlBPERkEkj0Xq+
HGMZ6FlYNOCOAGNHM+xbZZun7cquWpzpEyOzGRC0uoKMECduD1+hA2EJKpQGjKL55/WTu7h7T+zM
LghOkS2uawym8XuIb1GORpEyHlbio+UpQ6/7dBGhY2D6ipPEjFjpmTG2PXHBI4SHwk07bCXwe1wf
ylKEaWBJgLumyIuo8rkREIO0fpBlxB10QCZf0JNQPNMenaJITuRf120tLs+JrZlDl0VwR1VRSlzf
OIzfYmQVZWVKfC1oXnJmIGz9LTnj9v7VgDiZN6ltuooEJXELkHlHyo5z0RyC0ur7BwRTPYqJhnG8
PrKFexHrhOctrnED+IPZ7tbByuwXiUJcQxuGgy4FpV2H0mYsyC1HlghMPOGKxYUtCLFY6GOroESY
8MTn62YMKgQ5BDgVpQKvUYQMT8ufrg9qYbnOTMyyBDTMZRBGwJ9IscoUwHpVpE1GJ03XNGMWNjpF
vwEeAeL0jzHb6MkY+nUswVBZ/gEyJEC3/NCv9BKu2Zj+/mRTjLVIfVrBRh1/YCwN3Ur9Chx6cb6Q
zFQ1JDo0BG/nJgwytEk9YHv3CcnA7zE8EYInviqA4ytGG8f11Vnacmj2AnBPAx8Gng7n1mQ/SyEb
3hFXkPPAboMcnNWjHjOPB2idSsNg0+TBygH+1T+fXTFIE1MK2jj0SmK5zo02hRc0UipiiCCIvqXg
an6JNi+V1UH6sYSQRmne+QzCk5vj/f37vW4d2QDNuBsJmnFmx2QwAHZsLXZZnIiTb5pNRCoAVAiu
B+weo36qw143Y72BNAMKMRBUZq1WqOz61C/tpdNZkM9nIarAgoJuOAK1qEelOkbyLglXKrSLJuBO
QAWEc4E1PjfRZX0KRiGJuOp41/mPI9qoOn3lfC+5EADM/mVj5rQMH0TqYa3CT47ddy/V30LO7esz
RaapuNgwJzZmZ6JWxKpBJh8tFfth/8JtvKnNGnsHr2n8iln1Bn2oZv+msMpBEPz0k5vCtLFA5crQ
vJCbx5/dEcdnR9AQFJrQpoHcpBewHv86kZKCqgoxzGtrQhpJZFvNevgn24soSIiAfgJglPmpbrk6
9ENOsdiarzqyn4BOKs3fioHs5EZO7wh6pqyVWVuYNORMIf4E4B9I0GaThjg9ljqaUFejz0Oywwso
h2KXnMf/fYCBdn86qaujrx8k5+ebLB2aoaukkCKMQQuDmCm5lbSovndc71aOzNIh/bcpFEvPTSWZ
VpWaJmA/8+oxUtsXtZdfaSjVDHTomhlAS9a5PolzVSMUoacWECBpgPD6zXmem/QTHTbDlLpvNQSD
KzyoXpDOsRIzwjsL3V5mcscZ+LSc2tLtznyTbWhjk2qLYsD1L1k6ywiuoLOOrO9lY1OmaWWfqBV1
DWEvkAdR/DEQ+1y3sTi/gKUQtHAjkptLRQg01obWz6lbBmNkogZ2Dz15pGY05JSV+zHaXDe3OCSo
/KDmPWlTzfm1AVwa5dCrqQs6OKahHy3XP+vx+boReelCRdUUeXI0wgBAOPPsdAhUIRwa6lZQ9Qm6
QwfWLNzbw9++vhcT1uqOoaM5UrwvCTJ06gaMfYl3yEbOsm0oHPs2ZqhzsF7w2eB1t34A8iSIejX3
4hr0+LIrYdpsOESAnQLwh66x883W9XXFq3qgrhekgIorTlAfOjz0/J1cW5pkErRnmFw2/sE6UCyC
OvV6od44c+FVp+hg7VCoK3VQoKa0fhDA0LbxkGxcqWz+VibmnvzU1LQDTwKoqkOfgBDBVGO2To9f
GorlA/j8ka5AixJQZMds10MG2kAkcIcwoGex6YP4fUTvYsLu/c2Pb7ObELPAAsMM9g8PjWn8gyiP
AvYBRCewR+L82kQCPdMSMIi44UieEAQ9kYqWptfL4sp5+w2vLqYDwT5kWYAehUTg+XQEEGYDlaMB
H42bKtnFrLUkZ7A5u0MZaytZdyH7adl3wm7yXQGSN5BEoOor2fB1DAO/flJ+3xfXvmb2spImyurC
x9ckZGBqYxng+vwjdBut3njZgaRuFHBTIcjZGejPgbAS4PeQX+G7IbfVTgbLbO+AZAkqS4BlCwdD
2QG3bBXkMPCtEh30CM/p2KzrGATBb1KwT/uQNfEdbxwugBoYr1+T6Ex0Q6iaqSm3OgKxB3+nFYNJ
2rXBYmavjXUKa042ohCBEXzsKbxCi2ZDEPWidfP6dC75HZSKUa+e3nTIz55b4HFc4Iz7ukv7+3oE
Z2f4pCtgQGxWrqiljA2atkDqPoGHAMCYnSkULfwwyLBsFc5Nzt7AyWRRxEaoyTHcSqDFMND7R0xs
piMEK+yfb519f6uM/Coq1LYpfk/hz8B0+yG2kIlgVmSuFVAWMgTQgoGKxqTWQxQye2m2pVxTJYh0
V/E/xeEz6zkYzT7L7NPQSlvV05Xb8pKMA6701N4sKonKvlTqAvao/iX6t57ilBDM451LA9zaRcnE
0kw7piaWcQijzjR6x8t2AYJCMjzUcgwemt5MJFsZFGxAiMIDdY+safrISyuR3gfJHKE1mAqsKI9J
+6K3j7HHtDHexsJaZ8XitTDN29TEAUzIHMrZN13ul1qqu8lO7989cOoFKDbt1G0L8XTV7VdqrUsp
c3pqb+6VaEyMoIS9FlSpY56+asar2AQmudNy0zceCh2eGuQIY2iT+AH0hZ42rkR6c8GE37jr9Bvm
vigAUcHUjeD23p0YmF72CJpxFkJnRrIMY4PuD1l9QARjKtQZUxCd9jYVP8WwOlYBdJ08Jq127U5b
Zu4yULcFNRLKRQAiz67JWgzEKoyxpTqsv6uUyADl30VhErJP/G0ZrfiPhTaUqc6OEiqid8ggyrMt
XEIiQ8j9QnehBqFwW7vXgD1z/f69NOuUsxH8H/nuus9aKiSe2pzXwJFlLzzi55h2IKBB4eMEZr8V
bJD3sHudvWbwE6BDsyBw6aIR20pXauOXbYs4tidjnucjBlLygE/2td6pOTm0RQ/kZQu1PIvwTTBw
s+Z3IMpNs4MqWzxfawydfOXlGv9rzn+RKCfXQtP7Ua11sF8axV4R3nTFpOJOVNA/GQQre3xxPyHy
hUQY6oOoLpxfEJEaaIPuVTjWg8TAHmUa3EoQkUb0IJB7WSnNeK1YtOxKTmzOrj0QV4NmFcBdV1Fs
ddNR6FVjclEIBvKBkfq1eJa8v9f31FKUj9o7nodgFEJfxGyYuhaVYI7tdDfURKvO3kSgcfL46bqR
xXVDrhZcxWCvBMjhfC6HqpHUvNKpG0WpGcpbr0ss6tm1yk1hTVjz9+V8sUmwR8CYjgwdXr3nxojQ
Aq/O4QjQ/W1Fu2gnQhYdB5L5TEWVyGdPBu7hACxQqMKNlsC+UAXbkpv7/Kaz3ieMlMfS3c1zx/4k
ZoZQDuQoqKLIzvOf67OyuMPwlkPiARNz8V4OBCLzrIMj14LM1T3s4CE+xI2FV4gTD/1HXJWgcH+7
bnTppocsCVDGgIMCkTELR0Qpb1APh1GdKyyLEY3cpJvGAPVajphEWnneLe6uE2uztSjrKo5KDRua
wCUW8pcq/xnwWrs+pMU3JOIJtDdCzRT7eLaHByONM1kI4PqFl7ThLCFfLd813ZPvvyX1NqlZA2Cf
GOI2uo0yN5W2vUZB/pEDC/IVGbfDRBTQgIZqKOxKKV5rv95U4abQN0W3vf6tCycBEQJYf8A2Dg6U
3+TriQeLVWUMOtDDuz4fwJz/rnpHdA6yuLuvojXCq4VeBMDxACcHOA+lJWP+UooNOuRGMrkwBPqI
S8ptEGxGuh0qlUWQes0oG+vYipGka1k/4n/KoAR+0rqV47/o1yZsIDjLJCTZ5nrBvjTWZSG0uiv5
dqDZeb5Jj01lakgsBIBGS0e+dj0vbfNTi7NogKaqH0XB5NZCvNX9UXj3s9jOvRo9Xt9V3L11CEmu
L+2aydnJary8iZIBJoc4tkcVcX391Cd3ObqU/aSzVUFb6dRbMzj9/cleSjG8kbf9ZHDv7VMe3sTe
n9I/QqzBysJ2e314S95qkkiEY8WdeFGp1BpZ4RUyOG4KoRKhOkj6thMYAYoRBLr6WyOsBFiLuT10
YE8salPT3m8cfDK8ruoyoCeAU5MBkdH3PV5N/ra4VxwwB7IP1S4Z2U81CYk9xSBPatkTN0eKp6+d
JStLO+2W2ZWiI0VlYNjobwVhy/lMS347QHAc+WFsZJv6X3LBtzXVWd6tcTMt+YdTS7M1TYQiAdcG
LCXeRy1WbHoLSXpjJTGyY8LKki4OS4VOK7r3cPnPZ9hvAx+qxgF1UXxCBBU5qgyZFpKbkriWG/4F
Ol1M4W+LBvAnKGlON8XJasZFO/plGdIJfRJGOzQCjHRH8u/RaoX3uLfjoLDiZygy1F+DdBPywQQP
BOAwzU7pnwaykeO1iuSSV4KeIqBvyCXBKc+xWWVsVJmQInmcdtDaHZ8r6ajqdkA+CiHd0fxe8fMX
RXm9fowWF/jE6Oz1FqO2QPoMRlv4XKH/AXLRqvOfBn0iqF+u3IxTXHUx6bgQUXDFjY/M8fmki4JC
shDKGq4YprKZJEAQCkm5xvmxuI1OrMxORzOGidiOBRJy0n5IUYlDNahFF3wHLe9hDTCx9O4CLwzu
tUl+E0jP2WXfKSADxNWNNNhbLVpfI1S8PZDuRDf60X9JVhBGi0PD1OGM4IUPTYDzCRylMkqyiCOt
H73rNZy4+sX5qyysgVqWFoogIgNwZuqFvgiQaZgobTpQt9efwtHV65VQc2nXTQjb33gYivOzcVS0
9Wp0R1AXXMxMK997kEAY2UsJ6Z9O+7y+wycXNd906LOZpgutOBct8aXSRVGENjd0hNqjXLFcfkxG
1GAeONLXa555Kb0G6Oi/rJFZ0Qn1kEQGfpq6Gdd3Sn4r5mCWit4rYSdlnwFItTyz0uDZguQQJYFV
VBI4fsZ9n1Q2BNnZGL/2HHrxfKcHL7RPmWfced1DkENAxRTAdt8jyR0eYqiliLupDXjke/BO7MB1
rrc4uEe0CIMdhGUCOkeyG5BYNwMT0iP1QyYP1vWZXbiCz8Y6y1mC+tkLQX5BXS4Hx67e6EQwAYlH
J9UBLT/drpbWSk5L+xLSnOjzROoSfmQ2ux2iR0heYS1TGplRJt7qQrG7PqilIwbhBjTM4VQjkTIN
+uRiMLymGUBTSd04V1XWJrJhUgVEAGKKjFLh+3Tl0lMmB3GxPw0UXqE0AKLPORqKikGcNrVH3ds3
jVnAugCK+TJl+N8+br8i6wuq3OwNv/sMJWlzyuur+LUhidk+Xx/6QssnAnT0TOExhsIzeL3Pxx4E
HbrNZXyK2ttKw1JqpeQQB1vS7MRx1/ax2bk1B9P3XgTYbQzwbnEQu4MlsV6j71gCgZ89FmbfYuih
4kt6qbtCuSV1uBVKm+BxMhxzsLsaG+Q7suivp5gV3lc/IBMZ1irVS9mlsy+Y3SOl1EOoa8BzJUg+
cupw3uzaEHxxmkM11nYPU+/H+FMkMUvzXb+Gxlh6RaITX0d/JNKH2JCzCEVvklbI21oHGTb6mSvZ
adLxUQXupk4eI+VO9m6hEO9H33X6V1Oeom43fI9gYddQbYzexXAw+4JJCmeVDKlYBIaS/Kd+Tx/7
NZ3mpWcdal8oeaM0JRKALc93TaMK0NMque56xhvesX7qWS1aDfWsutWG1NTVmBnRIa3N4F4xMrPw
tsNooX/GktbmbME9GOAYoKgRI3xC4eD8S1pfSsOik/DwHkFFku2TNb2HpdseFvCTQYZggAF4tisD
X8kLwiEKW+ubBqq0W6F+kLTbiU+mfCiIykp+CNcYIKaVnnmIM6Ozjdg1IS+9TNVdI3vSjK+p0FUr
zsrZX3BDxpQMA5EV1JSAyjyfO+ySttBzAZkAMQJIOQXzvJqqJdAJ+XMG92S2QR85PUDHqPn20RY0
jdWtGDX6A6ECYVJh/IPsKpwR4LtYUAoOjNnbg8tllko1VrMWbqVy490L2iFBCj89Xh/6QoCAPCAg
jRTZANAZzaaX12WkljGmN0ZSSETcL8eHhm9RsvARzQVr2Yel1Tw1NxvWIOWDx6FeBfL721r+LMJb
DXTc/78hzY6kIcRFMw4YUtQg+w/Br8KRKoXJpU1von8Qb6PBHMskKRPPkjjbObpcJ3Gj5oabop04
lp6UBgVC4a2R1zbEUj/hmaWZS1RBb5XHWQZ2HLl4TdADNEDJtFI33HNoxw+5wWj5yRs85ax6DbS8
6OagPEThjpHJAUbu/IBIucKNJiwNV96o4yaO7xOIB3iNqch3sWSgsrfTmmNt7AvlSQCjb/SsoNF6
Te9z8i9zVzA5OOStZRFkorOFVQdVCbnGDbdFT38NQo9RQ5m88k2ur2RzFkJ0AA0A9tQQNYPRd2Yp
y+WwjkbBQENSZmn+zZA2rI52Uvigdy/Xd+vSifi3qQs2wgxKCL3R+p6binvugaAALeMABlw3shDc
wK/JyDqiXxO94XNQXe6F0SBE2Dxh8lhqVpaYWvMmcTwIwlu/2yVAIoS7Lv2gAiA7pW2AF7HZAP9W
C1u6Ahm5XEWkOCREWfgDF8k80ZEAaFe3BCcmKcT3XCrfAHKBGg3tnETha4/uhbwCOrzR/4tk56Qz
/JvYOoloxVIC4rKTsJKSZoJdqqimpKuGEF0PC3NIHJGphX19ti+XFDbRaoMXJPSN5V+M5onNLkau
v68jz60RGfq100AatluBBy0P7MTI7LrntTyIoR54Lk/+RtHRcLKMgTCTQM74W1BEKxvX3sWXVwW0
FKBqA+YIFC30+VSikX4QPZRQ3EABBNd7z0PiVr66aYM/SXYDXMp/P4vTqoH+CXDCCwqWVi0CkD5E
hiuiT3MY9+VOLKO1Iur0Zjp3KRjTiZGZU+UKWBAqJTBcVWtsSbnJodJADbR+yZsseuiNV+L9GYRi
5cwvRFIwi/uCQCEZycx5kSTDfczjEWegy9xcjvYeRN2gicGqXTPBhKjTBe2m8kNrFYO88LQ4Nz27
sIw0rw1dqAy3Qhmzj58feujVbXsLilBetMks/Y9RgzigdWhuC9rT9TX9DwNHGhnAAIx77oeoChGA
JJjmW8oalnU/ERBNt4q8zUbcZiOSnabi+898VFd20wIxArJUEiChKpgBcVPPsi5EK+oqzHB5QD7m
+ASCImCdv6lJoHojmD0qkhC5s332MTL8J1LYm+poDQfDAtYKaomAuDvXp2LpNJ1+z+z8RmWqQCcb
30OetQ70n74pE7tF8lOS39VVPpxpdPN9roKxGhz1AGQgzj2/v/0Q8DOi1zhMOnQWQjyIQm1Tim+d
ZzhVFUC22PFUOCtJNysP9Sjo8iq3tB/xvNO4CXFosfkjVg5NkDsC3SXf0DXagmnfXX4hKJHRlwtR
CnG6Nk6cpi4psU+C0XChhH0fCAGkjSv/eH3OL6917AEF3hdc/YAGzxUqcympeTfgMjBALc3B9BH1
R55DihZv21Wi48UFRmVxqtGgG5LOQiY0/Oc6FGhw0LhixtIOL0IfgFpdzxmXMxahn1sR7sR4Ewo9
E+Te1MkmL0a0TMU21ylT9ScfosvXZ2Dh8kXXmWKAFgnNoICxns+ymlSBSkMP1yFgbtrBQ2JNgvIF
r1eO25qd2bOikSs+liICKKFRb3mYbdEmuFfxdItW+jbWDM0eFGEVgH62gqGhtzWD1ekmCMw1rM3i
3jyZtVk4GEp5Whgcdy1p4089iIHxgT7L9ZVZvNBPlkabpfdUPFlAko+RjJ7pAWWnbnzsm+dvGll+
cz9Q57q9BZoGHAYdTQj4AyHhHD+k0UhMpCH13JgJjyKAj8FTb03gjCdQoNfIstENAUPYDd27LYhq
rltfOolgrJu6mlSwo/yCq05Oe6L26oTT81yqBSxD7IeuUSV7FTmwyu1Km9hSOHZqa+Zp0T8vCW2a
IRzrNlT9KNOHUlsxsXTWJ/47ingPeII5cD7kXuKhEuK5kKynoAKOJNb0B0/ZScqerK3ctNvmnhLN
KrCEygvEume7kZQZmqFGDlhZKt4gODHRuWIJgfBDkAivdPlG7r6rbuVFtGJ0ThFbQ9K7IEPhuc2Q
AbWMtKhxqES8/MCOXY8JOqApMOZysBZ0LtqF8CHyw6AzRz/QucPycCTyuKo8AIjUfV3ggLNxMD3J
4ntt7X25uFFObM0uyUbNijQSMbF+9reIn3T1Tyn8k4AT9d1/jWfmgFOP+4IaYTwaAax3L+8qG9pL
/fARxbcgn8x9bcXjL+QN8Ow7sThzxYpSgxZUhkXi9XdtfasC2yLqPqopt35+LJBTBsUukW76LnUq
OdheP+gLieTJPBjAwAM+wU1muzVPSTEOKczrqEQxidhD+lVIn4r/YBSPUro1auV/OPuu3ciRYMsv
SoDevNKUk4olr5ZeiOmWmjZpk/br70nt7t2qLKKIGaC7MRgBCqaLjIw4cY4jqU6eHbJJ9Yr/cOOf
Wf9xumd+Zp45CqRiIdBIslMDZKSP5s4cPAoNYGPlzlu6JcC2jz8gq0CcJWzVtNGKTI7w7ENpCwoG
8fb2TC6eBPTAo4MQEvPALF2ehAmOQO90uLEE0ZxrstYbE910yz7c9r0//mKlC5mnFaMLiR8sH//V
aPHAlIgBQzvUtlVRGbsnYW4JLlHgo8hunL0colFa/YtZmyp2k+gzQWfZJi3dun7v5FXJ0MW5PfsM
YRNLqDFnxoDPyDoVGk5OZzzPlR/500bfjh6Y7kJgT0D1V2NWyMoeWnLuJjrbkKzQLB7JXU58ayXR
WCZw7lO6Y9kHtK2AMXaqvHFa2S31NaaOxRPzo0Jk8lgYOb9Le2lsgl1ewkIDuuGOBn3ttX1tu1po
uGVxz1jiSmDpbaTMr1CLkUCs2f2H64w3uStovwTpsghtLqoplcgMZ4+mSVdON3a1RWtKWHuKcm9V
KzfLktc9NybEyZbSd4Muc2PzK+/gao6QCfsvTvDciHI5p1Y+TxElcO0IN8Km8TLlM1dBxi2/JyF1
5SHaUTQYO90wb6rCK8Z87RzxRRMvbWwezKcEWRZwb15+QNipbR5TMwxS5C5zzQUAx0MPBFBLSLjR
O9Zvuvy3VR2LBDJGycYkb//ee5zZF+9vcImiUzI3Qohh+nmLx+aYP9XuJG0qvX+W8PhPVnsxls4s
4A04OsBqAbMtLOwkpSnpFRvnZjC2NAt05c/cvDfhnVTm21Ab4LpMD3J7MvtdR6kPas6jYa9mrrkV
ceIR4yJ0ADUFMgDChaswiVXgvCZwm+gEmZ7jbm/VIB0D6WDEQC059o4JvoBaTYOylJ9vz/pCbwav
CYAQB2KLIPoxhDtBsYa6hU8nQXrP1RbHDbi0kW7BAkAPI8i21j7xCfWVYVO49W7t3bL0prAQaiCB
jXYEvHuFJYi7oW0yRSN82xt55sXJhmpPvZ+dbDTQ+aHysDLehXwaDIJcFt2ANoT3BF85hibNs1wh
QWtKLquJD4hLN0GRvnWscGtWfyV7cNXV07WwyBdmhVegTGWtwuqRoMyfR/lB6UBqbFpARjpgudiA
xhJxa+s18Rpz/PIEA7gG/LAMHhIxmS3HSazOVYc7H4y6cuKgT4rOPrOAHnfYXaeBdXWNxY9vWGFD
Q0IIoiuAJ3HpEcGVJThqo9XA5ETAXQ5trBi6HpF+B/aJ/e3VXLj4LMRsIEMAmbwBtvZLn8XKbjBS
gku3L629hSyFldxRau0sI3Fl9d0Ek+htg4vHhVPjgJsEDQOqWPWs0rGtJ02BmyYog6CwBPo5NCiN
xj6xKNrIHqG37kKswZdL8OCZoHAGrk1DBgdRtZcqv4roWYle1bUIYCmGBoknJ9QFsp0TyF3ORBzp
iaIWKQn6HEpVxNcL/L1PVTguvPnkwmmnbhu1W4UOfl2uwUH4oRFX/Ny6sA66HEVd28UkMMOZOm0L
eJEeGJVT9zqI0tagmIurDgYJDfUSoNXFKn+SNwqEYypYgxRonGJb0243qQnCDHQo5BV0keTVPPzC
XYEWNhAHoLLAE2bC06tgHemwngR4DyjoKUrnFSebbcrwVISVgzYJUNkibxaDQbW8U+pTQe/KceWK
XBy4wckxDTSAQNHqcpHVbMg7khQkGI2tVbONWSeeiZIxTnOjfkGsa2W3LwQ+IOKArCWoOCHSowkh
QWuA/3tExgfazYbk2RUKOAmRC683yzUClUU/JWNyIVaOc4w00+XY2CiFURa1sIVchYu9vCOxNO57
wK88Ky+PkY2e/Swv9cNQxpMby8baRbw4u6h14OmCAi4KZJdfQKY4n7pYIkGInWvnyBrEKFnddWCM
SdlHnL+vuJKlmwjWZCgNobsVZc9Le7M9TGNIsZotvQvTzGv/aoarM/0ExQdTzxw8v6W1auPSQT23
KaxoBvqoTpVhkzaOMVdO5Xfo5ch/h+7twS3NJaSiOYE1CsaaOLah6XtGdJsEjRF+FHW5qXJQZoL6
KP9E84bGopWS7ZI9FMNRecfbE5ed8PQsM1npaIa160w3ZcmWnNqt3CmuVL+MdHd7bEue4NyWsE+y
JJHCku+TYZydpAPifs2dLl2g5xaEc14XzCxYNZHgLWaKb7htQnwCsOjtcfC1Fp02wBK4LZDgRKZO
OHFGYzCZ2gi9jNo4jtYuGl+scF/V4J+Xa1wgfvx42+DisIBC4/zvKLD9QC3PUh26VqYtBy0ExQxJ
KmK7LIQQjCptpTX5nyXHhYI6Wi+Q5lChgHZ5tOpOrpSCIsir9LfBuC/MX/FaJ+TijXtuQzhKdY7d
2CBxG4Tgrw799m22dmbmYgoLx/QS9dv+ttZKcivjMoVtPlosD+ceNm3lb979texT1X/cXqRFR3w2
LtENGipBIsXA9lbhg6T8TgYBshpI4Q754uY7ep+bNWbVpQOFllkAh4EnQ0+pEJLb9cCSzpKik5kP
kjer+uTMRbHGiLFUV0b8C0y7joQBtGKFG5wmoRI1VQVwjlc7sYsKI+jJTL/yP14r8FxKuzWLS/v9
3CD/+dl+r9uwCmUVkJa6sMHP7Pf2776Rwe5urxysxaGB7wW4YGTdgQkSZtCqYmZZiYFSrd15Gbqs
kvmf+oCuh2IAiL46ZM0xtjczLplJRgY+vDfSDzo/reycpcvl/CuEU6eXsT2T2AQEi353oGk4sF+N
/YrnBzDvowM6dAm6Id5YBmPihso9voR093O2hnhdmnZOggiVH0MBQFE4mLkEXvFBGcMALEJOlQEG
mh7r2Xb6jK140KVEGJJQ/2tKvHaMaLZobs2AuEBf1AIVGXAJh8JId2hjPQ12j3TUU1aASdySj7r2
1HQrGJulkwOBCM71w3WbxMdsm1atXhR4/7TScSIxqCRWvMHCkuJgcpQZx5jhgr3cwr1hlqY1F9Gp
tUE3lkRwCLjzss+4xpOuXQ0CF5bOxjMOza7ggEdgL5jLK7mNOjWPT/SvdkCz9QkkGQfqZ8fxCc0U
4XMEwtoUncGb2zuX74iLmxASp1xnA8AhCVRZYgUgmvJUrXszPoEOflQ9jjrQWuiBOHpyX5mbeliJ
Vlbs/bjgc8cwzcXAStiTkwJSlp+xkjtkOtntGxQQvaY4NOnD7RFerSMXcUVyD+OzdcDVhaPZySwq
h1CLTn2b+3Wh7Zphm2ePta29hsS7betqEbkt4IaAiuJsYGJ3Eq2r/2sLKCxAZbY1aMeYSbarmJE1
Q4JDt0baRWlmRacufKgHFTyXUCqmilOvERIsGsJzCxuS45BF4mgLGaoGL4boNPaql6JHyNIe0tne
l8rv21N37VD43OEIaLifIPOn8wN/tjPyVAL17hDHJxA0NQNkJ9PJQ5LD02h5GNXkLs+BbQMXAVp5
sEek8nN1rEt78/wLhEnlLABlN2bxCfiLMcz2pD+0BsQANeplLbQHc+rJ0fftYS/NL1edlPHERPVC
LByZatXmqk3jk4THJVgltAHkUeF+tba5bMcEuT4AezgL/Odns9u3aLrWxyo+aflOir458QrIK+J/
Tf2LRcTz/H/NCF4srdEqazCY6aPJrxKo6WVgRstat63Bw7K2Oa8DNm6Ow40BVUAqWzxvVQ1NaLzC
YI5Nrgwf9pEmgxPGQWT1vv46kV9ZKq+c8WuYHDcKFT28HfCEvUKQFtNUs3yCpwZb2Jbshsf0Pt7H
baBujbXSGvdNone2DAspei4Mggz55arVFevHWB5isA2jSeU+wkE4hskrUbbx2ka0+ZvnyhbfG+A4
4ZBcYekiolv9xPr4dPfr03Ra/3SSnZPtfG02p/0GvV+nzcl58p8gweA8PaXe5vsFRIcuwknv5dt/
ePl8CN6/QUno3INR5xC4H4H/MLtB7H/9fXyz9493k7sznc45gP/2Y/f8+AWW+Uf3+dH1DysLtOTw
eR7l/w1EcPh5icY/kw8kCrQH5jQ7zZnXEiZ84m9NFnclZ8cpU+dE7csRNqIUsY/RGQj0orWg4CeI
ujaDqxlxOwDiYgsvKBKNJgMd6UnWU8co/+m1xIkzoO+mP1CHnrXEVei47Ssfebl62LG5ccEg6krZ
S2M8FRDgGUiJhjDVA+Zre9txcWd469OErYkWGOCtSAPHdYB00j8rUIzF+QV3J57LGjyjmO4zyJgn
qTzHpwyEfVmO7v6ViH3JANpWISrLAzzc2JcL2A2Z1g+ljZOV63DtNVxVPDW1d3uSFrwul/xEJADR
HcSowqPVKDPA20MLQd2T86C7ykoQvrQ/Ln6/mI8JE+TzGP/96DqdYwqaf9k32QkFA8fcfVfmiyV7
RvJGaA6qb2fUvGpysmovyX/jPEfU8B+goqiYnQ9ZuZzYnnV6bU2Y2L6n2smqdHmvhsNKt/mS40cN
ApUIjA8cAbZgJe6LPkGRC1d1FqN5CBSBO4jHpuojBLIzB6+utW76a4gyH9eZRSFlNJiqmcshLM5/
AEd2Xizv5ffpIXMzt3V/EfTA4pnnsMP7/Yc/uv6X5R6cf3bquHLqrnsvhc8Qjh2ITFgWq2F8UrN7
yYJWBVowZyQyeb2pzg1gw4/alHq52TlmZ93JarwdIWUh3xHri8mlq0+/K+Ujjl6GEY2a2z71Oh1U
XXHiwkvAA60E3wsX2MWsCccspcPQRwbBBq3BPSh5KaCEHdg67Py9zGv0kJf+7RO34PwvDApxTkaj
VqIa5gclvofYDr1WurPD2CPlyhZcCBZhCHrkqDiBGUNktVOHVkniLoNUnPRR94BkFp4qg0+u9agK
KTT9Q59/3R7aT71ScLk84kBnDp68aH0SvIlmNEXalHlyUptfsgXPLjPoYcfKViEgCg/tPejJfJuM
eyN51QhxO/YwKwAGDWvcTAvOE21eMhq9eFEIwKPLM94mjdSWEcY+mnIMGskJlJG0+tcML3yrn1kR
9g4rpKlgkLY69emntk31bRe/scIHZfbteV1aSVBJwBr6WEBbI8QLSYc3Ceum9MRmdHkFZXQI+wLE
mf3vgsaOjX5TF++e2zaXzsW5TSF+CI0wIZTApo34EU2vvuZH3bGMdReiDP/eFBC26M2DICBaofmJ
OQtVjHpK8EIs05PM3J5rjvtAatbaQ8iOZDUttOgmdQV5DLBooSprCAPr+14GUQGDNSr5BBKOfcpr
g8MLqbZhJB+THtqrUNI1Hkm8qYGxaNAZZScvY4opH4ag7r8Hov6hv7X7tnWb8R8o/NbJe4dC44jg
J233sbEzwXvD9qnymWpr9DtL/gMgQcwXom48HQT/kRhzN5O0Tk/JzLYohAHIZtB7KoOrcq2Cv3SK
QKkjY8uhjx7Io8uFCVmS5cTO05OSfCHBnK6l6Zf2tYGSLRCCP2ky4fe3dTLpdoalsBGYkn7ep/Ox
zu+hPeQAkzgwSFCwf609iVOEdBKa7VGfRsAj3Mup2YLdC/JOp8JAy5DaO2l6QGJ05fQsztyZFeEu
1vAiQk1owMwZqe1QZn0hU78m9rc4fWdGBCeHSSsM2e7Sk1T+HelRtz25eJOsXWxkjlV+pGvd10ux
IqiPf+AcgP3/vM/Ozqk8qBPCOUydHHlxdp9LqWNqYD4q1jhpl7b4uSFhYGzUWwhNwpBiPkt668sm
7v9TYrabQvNu+55FUyhDIW7iKVQRq4gu4TEhc4vTxBpP6Z/sDoVe4trNW0q+b5taepaDDwzgPZVr
iiP9fXmcJJD4QbETbyUl0h/oVOysRnK4FlCYTX4Wzp6qg9jYtchrkqzhuBfWDrZNvNEQE3CK0Evb
Wq4NOVFgu1efqmpXQGgALn1NIXxhNi+sCL7JiEZiI5MfnzpLLp0KyFMjvVchWD3OxlOm7VcmlH+0
EG6AyAaoftSy0ZwmipRNSqLlyKwnpy5VpLswy2tPyk2Q3FdF50dSnvv6MMzbUa5BpluZ4Z3ZJukx
Nsxwg9aqAmXOsnybBrw8mdklKztr4XRCJAnJf/ho/r4SHA3k3eQQoTDCLzvatiC6QFr9i2nUGSla
wdXQk1v2CTn1f25PytKc/FA14fLmMHJxCQj0zLURl+kwVi9ZRp8LEMKp6loUu/S+ARE6Z5zj0C5V
TJPrShux1MzyE8h5pi2o9Wunm1NojkYBAYhAYRECvtKB6lGHyLNaU75dGCZkD3GG/g/VlngL9qqi
0pr2+akB1302usbHDMHq21N5XUU2uLbi/zci3E/ZbJqE2V1+GiannkDzrhEHnKO1k/5TeuAO28T+
bYsL5wcG0WGLXkvQM4rZlFQqkjBEP8ypaazMx2aRjq0l24DMFfEvU27rh0ija9yiolGkJ4E+5FTb
AJ/gchTcUmxIIU1Ae3EalB443q0ZBTpAaLVhblN1JWtylUPnxtC+AsImNNNzaOmlH1JJbMxMhbFI
+qg6cF/LxFEqKNqD3cY62abXyx8dBKqo5ISm7GbGSlFO3Dfcvg7lDwOkQJqC5M2l/dEI7bFowvyk
hrmDbPYImEim/xcjnH0FywgyeRG8QVH8sDMgxk+N3jqG/j42zCGrgquLQzmzItyS0Qw5CylL6GlC
/WbA/JWcuwPE3bf35NWjjk8Z/gJ6zh8fWD5hyrShTQcm56cskzetBbHBuHhFg5MW7uSDKW8lvdjL
1NpohEEppAXjHaSo146i+Bz5+QiwHgJXyBlERTS4LDek7yxMKRCMlsdCDyxbLnOBfnfI4fnr6y89
DUB23B760sngSgoITznlhFhBRlk1olaOzVKy+AlMc0h0Yn+GGzn3S2kN8bN4NLh6Dt7NSN7jOruc
ZzNTYklt+BBnKHVUXo/wCkk/XiTPkZRos3Gf2KNT400yQ2Khiv9S8Bz/hxEreDZz5hJAtYRvgBhL
WDfQxDlJuENca8C1GiE88icTvcdh1YZOXo7J7rbRqy4hLC7UNPDwQ1YfncVikQRMEHM4WLCqg42F
hJ/lvFPG8iNXXHsAtwdY/wcPjJ6q/VvSqedMDKoZKHGr+krG5Gq9eRkd4CcuCWnhjcV/fhbgSl0Z
5jGwqo+WSiRfCiXXgGKoO09zhASVDiLMkrbb24Pnp/Q8hgGZM0IyoFdxWyNV89Nne2aT6DEZM9VO
Hks2xV4bKzJw9cq8crFcby5uBtx7uC9V0H6IMB6t4YRcGsyAuIUN36yqXXWSNwVLNkYFmoLhvWZ3
cdKDHTNI6oDlbMUnXmWCfwZ69gWi5wWiTR+YlTwaOZhqco9Md312r2vVB6phXS87KC/mI4Xe0J8R
TQ3o6z10FcjODIcpRxLu0F6jrn0Tf4ZdTP5P2gE3LeIzE+hsYbtXMwjmaYcFH6hc7pMyHbZZLssH
NUSDdh01qjOnrQxQq8zA660bx6wqmcfaRNlIUEZ90GKL9+oyNhxmJs+OnYW5SyqIYkq4vL2KsrdY
136TDurwtZ2kfhwjGXZ7A4mRPSeowfejvginoSviykIMts4nI2fHTg47v9Akw+txA23TMYVsBDRk
97ftXZ3WH4MAhMENoxUJ++bylOhzHBPCanaMUb4q6JPFnhRER33z1DejY/afzSDvSTFsw/d2P8R3
nf4b7muOzZWL6ScvdL56/EPAAwIyDhm1NPiOyw+J7L6whrJlR0h77CP5wIZ3yP5A+buO3ShKfK0G
pV94Z/fQ5ibQV+kfotgPH/Lud6T3myo6FpqxK5sP9B7G+B8R+nj69jS9GUTeDmuEn1cN8z9fC+1P
fAxeKuASuvzaMUHOjuUjOyKlcxhLx+40UCebzpRDZJG9RFkHbd1vA00nSA8f1GL2W6Z70N6gxn6o
DrThJOtB3OpuAVZZ3X7Wp5Fzmq7AX35evOKsolfhB6CFwF7UwJGahoHxNe+OuUmr2WkGvXosZC7K
q8xxBwxVJCWalzdGbjtdZMZ3ypQnoVOPEHWXElS6LbTMgrZQa5Tkpa4Ao3aMTrMOaR2Ohd/RRg7S
rEOPZx2mBVBRxKJ/5jQCfL2KuvRPXetDBJ7spjqOeFB8xlkjIXmrNOnoaQWz5k2hZioQAjNdI2MT
Ywy+QhryXbjt0ZODHsrLFdK0BLRTOrKOLdhLqzDx9P5vIX+yeAKZyL211ikh3jY/5sCloqFHE325
Py77zPPL89QZkQlzgGuFNXaqt3Gw1rdP69WYwHGOixDteUD1wlEIQaIhj6CijktyjJLwSPMQu685
mPp8l5GjljG8nUL5/bbJK4cEk6goyog+QQsBoazLaYznSG1Q0SVHIz2g1rsf2HHEEzHRXm/bEW9O
3NUqFoSPzATSQRTTk7uo7zPsnCBzHWvFt1yPAfkg9IQhHoNTxQv+cgzdaNemMeElRObGya1m19QH
6EL5fTWtBD9iFM+v5XNLQoGUVkPRtLkRBbM1uwqZJYcM7Iswa6XOdbXbBDuC+8nbuo9QKYIdrbtH
oOlVRXSnRxStwOmfvFkrH/Cb88KLwMEhiORkf4juwFZ1OYFTpWVmVGECq3sEM8cx9MCtor/ibdDL
m9v74HqLX5riPz87R71aql3cwVSch4fhSa39sDtm9BMRHqKHlc29ZkyIGIhcmhrKlpjGIjlYEBsB
F75TUR1N1cCCtbMDEtPbw1tYuPOZFDOURtTNIGODRY0+JxkqJFbozaA/QPNtHP29bWth21/YEjZj
b3REyyo7CiQAM5LB1fr7Ai+NyVh5WC1s+gs7wmYck9bstRx25vID6AAwXysbuVrZF1fpGxytCyuC
I0IsPYJTAVYG8p4Y1nsf0rciVO6Ul/yx1jwSJU9KgR44fe6ggLjSl37tnS6NC453LitbbeQQu9J8
tYfvif7Lt8rP4DjwF619iFx/KBvPdr1RhuFAZxIFuQ3qhlHWk+fOUAY3kptq09dVGdTduJZFXlo3
kAoA1QC4JXhLBbfYUzJPQ8LiYMilwUmBbD9QcypwJUtrppYcCNInPLhDBgXVrstTbRhNgkdBGwdM
q1Pig5sC0WzZUuB+8Zh6yFsaNeCXrMtxW89154dS1K9xCC4cB/5agoAzGt80tN5ffgPN4VqiKcmC
aBiSX2piA6/fhYMvj4y4U9W0K4XQq6QqFhXyvDbge+j6Qe1BGHRp5vY82iwLxh6ye0oI7kekNqGP
GDWDn83ZNg1DtzOSQAHp2u2jv2wboDp0eSBSAOrocrB1O2n6rMtZAH7j/C21S2k7qTXU32w1c0eg
v8EVIRO/tskvJg+DV9dltHIXLjhXhPHIRiJrDiUTsTbHzCpVyKhmQWn3Nd2M86w/t30DHJBlx2W9
iQ1Nyl21qIvEC5MsXuvgWbKPaxIaIvgMdFYK683MsCBGMaeBNKnQbEvrfKt3bf8qKRGaUPA+v5Ni
wramQZW1NpuFrYbmF9R0ecQNQi3hZNWzNMlZ11FwxMvRqQSD29ZmTegVpbXpm1rb3l7tJXN49eJw
gdsABOTCRpvSTmnNpi6CaC7ARobnbEk7t4YrRn/Rmj7rVQYR2xo9lNAixfrwdko+72e+quglqxni
uQwUZnlm1DlDbuzDJNllypFGswtaoYFYTicbLpXJSUOtuaXqXWeuXQkLCwzpDHQXcYkTvJGEWc7a
mMWaUVdBjQxTZYJUIC63dmYdqmbs3DTtnhSS+Len+qrsh9H/sFiA/YVTvItZxJRnBlqlq4OmtHZ9
9A+pH2v6boYnG7K+QAzoKdsl03OkrLHwL3hr4OFN5LsVrDRYUC+n3ZpKtJ3LRR3IWvGXmZGf6gM6
S9N85aJdsgMkBa9YgKkJgJtLO0MWZn1o2VWQZfCQWk4Nx3gLc91YscN/jxBTItvAOUFwRFS05l7a
SVFwhtZsWQdTm/i0QSc58nL6kGy0/EXVV+LlhfvbQoYDvc7QFAZggJ+gsz0bJV1I0E+NVFhEy0eZ
FMU2AgPmSiC0NCSk/2x+8tERKb5hSqDcQ9NOmqBSXTAw76xJ3tZpdOzb10FaQwgunEPsQC6zjeuU
X+PCmLBRiT3YkM2DDnvXOgRt8YepwxuQnfQt9Y3qM5zvC0i/UvMztde24/VY8RoECQJKTPwoiO0T
kjSUk6GmVZD36KGOPiU1Qg5yj8vAsxPVuX3qrpfv0phwm3VZSaasyqqgYFB+aQDxXyMeuurrQ0MS
50LFjQkSXqygYII0CaNmb2UB5OE25UG+A8/St75r3RKQSyDPewfK2/VatY6v0eUh4FZRj9DQQYe3
r+C5M8sYIGgBq7KU+yMopDI0faVteE/N6vH2HF6f60tTQvzcQdSSKxFmIM9r08SzzKcsX0MzrdkQ
wmTSpKQBpWiOZsgCPfV9leTg9KeWZ5SMvd0ez8IGvJg6YcFQyhloJdlZQKPamct9nWMDWneSWrqz
tcKBtWZLOGpIt+tFYmKZpMfS2OjjG/sNsV03p2sNlQuvnMtV4l9y5qh0QCuqlMISOhvL2R3B52Ln
yC9Oavwcx41XkWea3g8oYkeAqA3yWtC0OFLcqoCYAmypqsIK2izsYhQfsCGHwi2i5j1th400xU4e
4dFfvt5ew+tnAdJZuM2w75BeQJPo5WiZOc3GKGV5kNfQ/zx21VbLPKbvSHYM20dN+rptbnF2z+0J
730zV8qJ6rAHmlNH8gvv9PSncmafgnFpxRR/XIsn+8yUJgQnytzmdpOhiYxFvlTe0fjvyCDnOrkg
uUZvNFo6mWMjPVyN/YrppSVEkhC4OL6A6G67nNSsmSx1VoHAb0biJU6kBZaFnGfxJ1vr/V90muem
hHMRZ7WpNSVMjfP7jI4AGWq8Sr8JS2jD78ps2qqmF80DGI0rMPPUbhJujHZ0Wqg1357uKxVD7r7P
v0Q4N3GozZ1ulPA8+zoY/N4DxSPzBr97Kk6AaH1Ex+GB+eAVh5xfVjluMbpA8d/+iMXdfDbxwm6G
vE8dQcE3D7ToF+6P+RcY3kA31b3QP1KxkpBYsyXs5DBHdDZYVR6Y0baIKzSTAM6yqWuHfoFjVu/X
2Eyu60R8gnlbEJAe6A0T2cM4tUoom10ezGQzb1r0H5DfFFhBOu/k+Yl0X+qhn4+JAZ1f6s2NP3Ub
Yy0NufCqhUfCWxJgKJ0npYWMVgsh+Sk1MMO0Bm/Ndryjv9CESlGv+JpHJ1rL6S/bg3uC8hS8FE7T
5VFqCMmoyXIKeYpGlR089sfIKVLISLhR2ss80WTWDFWyrvxLUfWAApckAcVbN2b9H647dJ4gbORP
6quGyjYdRybV2OC61m4kulNwpqf8jpanMR9XNvLSNX5uSzhMtZSilAFvF6BYFLWvOXkg9kphip8F
0T0i1wB0AI86sKSXM5upRtV1LTyxnQ0etMeRfvBiC1RpYGYbP6x0LQG1ZA9kqZg/UPCBxlIItAwm
aXPR13kQzseIy25+G8Y+6u8m43Owd7f9wOI1A7kPE9TqKqDp4sM0iROrnCQCY+3blDoUWt6gL0v7
EbTWsiMBdhYZLql1X5n/TGupyqWRgmRRRc0PfN5Ii1/ObKk2RRL3GQ2IBPJzGh9JtKEm5CS7zCWW
DyXt26Ndsscfi4A8IGzQRSxPE6lqMsojmqgT6aCTO2B73DB8ijTPLMA704G157bBJdcH9iF+DjC1
0B+5HKCW91LdUY3iEq+M1GHh4/cU47/fovYlUtcwNEvDs7gwB/YO3o9iS+xodjP4UmwKvxc6EQh7
jAg0H4WrJ8h0FM9lHK48Va+gFVg75D+hPQ+OSrRiik18Zh4BH9WSIphnwCuQoOxKNZjqV7W7Y+pL
bw+PuRUeB9WpdNVHz4qr3EcohgNdWM09Gp91b07+kOTQvd+e9x/IknBm0c+B/iMgYDmHg3Bm7aia
wyjMy8Aq0n3S63cNq3+rdvWlA/wMUskBG05HL7vWStuaKG6Dh2jsRDHCV1krN2FjuFIzP5B0ixz3
yrctBD2aCawVEkHgwMJBv9wUqtEMqjGSMjCN7zGcTrOSOhb0KcrZi8hTATqW5tGYM6/rY2cMd5rV
uQTZZ9Lv5xCCH8h/3/4gbk+cKygroWqqA4mJ+br8npQ2WkiGiAahFbq6htZYzSyOyZAqXhU937a1
OPYzW4K7bvpCMsJZ47GAR7otCqFujYlvc4+aa7zWa+MSDh+NktxCOhNXgxr7KhqBlWcisU0xrLxW
l65ebH80vAEeiCSq2NiTImdklTbcWDNAfifTKgApSuhdglcnk9wuk7w4VzczWu1Mutbnv3D/wTYU
QAGQRLlArBSAPWFKaZ/QIOoat0zMfTY1r/YqK9gVjIufdEtCVRr5GxscWoKrlrOemG3Y0kAFkL1p
R19Khvsueu7M33lke8xwZkPzhjDZRe3wj6a95qvSgvzMivsUzHESx36jLdkUHgt116jzHBZwb4aW
u4pVQvHQNr5vb9ClCxGFY84gDWyPATjK5WkAUCaL9QYDTYq/Vh7taUx9fTS+pmI86MC6monp6lFx
rw/60ZK8thu921+wtG1xIeJSBBxQu6KiVape1+q8pui2gzUGrA4EliL0DLXRtOK/lzYP9izoGniz
MEpNl2NVChWLNTAO7pFkx+psAo5lW/HlcFpLxS+a+rkloB+N9JEYDqM7xUBTKDdV+GME9dmpbe8T
JA1W3OuyIb6CkBQGy6wwJrxka5aYA9ZP1cCU/JoMwCZnK/WyJSNo2gFgEw34oMIUXswquvdoaSOQ
IOAc9XtT+RqaUnIMZqyht5Y2ParJCtLcwEADvX65RCEtK6kKEUE0ZECy6LFMxpUJW4hRdH6q0Ygv
QQtNlDLW+96yx7osgmbuy/BAR4Y6TIjizbYiEwv3MVHxVibhZKceQQVxi4tKov7tTb8wochEo1wB
oSteBBROHVispyZmfQGE1pNmIavZOTakim8bWYoKQASJsrUM7J6N1NHlZNIyjy0D5cMgod677ffO
N0i03Yfg9d1H77/z1jmgkli5XZdy3+dGxeyKXVlUSymMZm3jgQ8fGiQj9JGmsvWbdM9sd+zBReaH
2q7K3prkQEBYfHvcC3EhKFkUvEIBL1YkcXL7Mkcnk5oVARBtxsZM4tBv0KoD0md0YllqtWkMSLfN
arWWeF+6NQCQQhMnbwgCzFo4jDQZSyXGPwFuruqfWmLD3ihHzYUuwrBPmMV3lJxuqykZ0SZdG+5g
A0mQyCl9RIchcXO1aDf/fjJQZzWxy+D58GGXe2CEamNeQVkkqElm3TWlLfst4qKDUtXSIartyG+G
avJ0LZaeblte2uNoGlK5chHqzAr/+Vm+VIqnHizURRUQfd6EVb8rUneqpe1tKwsRFqpGHHOFCcfr
UXBNkh3PI5vLMuhCv67/Ufrd+6D/XU2HLplBpwBQhHC0SLIIK4uq7diWUoNprDKsYp4idByl/TCr
p7KfdQ9JiLWm9//h7Lx65EaSLfyLCNCbV5JluluslmlJI70QckPvPX/9/dgXuLeLRRShARa7sxig
szIZGRnmxDkbjooeElHOkt7gKla3d87CMcuTokQPSXmUcsaoIfZKDa9QJFdLz/1JRNPn/mFuXd63
a66RmXmptBAN0bdth09m4EXi99782KXiQ0ZVLlWeVUSkG/n9DDA1y1/qoDiVe3X2jRdgaZ0tc0Pw
p/MEXJuNJflCzdxwSV41O8L4vSn24leZv7AKrBAJgVCABjXxxvqNEYHUJHk10JxOzlJ8EEHllySN
h77/MqRfpKmzg/QlTQ57WqAbkQ7QcWIBqlb4/vUUZT/po+8rZI9dKjeHTG1/KMikOIkRiXZWmqV7
/2Nu2Q+sNsvIGZVmop7rgxSFpOiyaSoIrLq5svVILO0Azt4PUk//p7ceqkRH16iPKwSRBXEn1tpw
wgStxHXg4GEKX8+fFRS2jTgSaEJagMOb0EE3KUmPtXIehHxxxTsjBhtmwyQzcRATJeiNrnEdij8l
vVLW9CG7r1LX2vGestbGhqiuSsuUPsMdAMGujzNOAaP0oM0usaLW52CCYL3Qxul9o6TJxSpkUFOC
HMBIHhg7La4NR7pUqhBCNOlE3swBDMo4NGY9lxeo8qhXWe27vpvO8fwfWrn4GqYwwauAOVsPOICm
76RhSmj7z6MTBrodKIf7JrmVbQCTAK5KS2npTq9eI8g0skK2gGgEufBo4mT6uXUqwzX92g764mNo
NLD2GL07VKbtt+mxzfaE6rcMRSa7QwlcAnm0ntuddDVAIhuwhp9EtNFemu7P/U3uLbDK+fvGnJnB
SqtLkz+N4tex8Pe89GJqKwcG4HuB+HCOBDmr5FQrhVDJfD5Unh5zBGgfILdR3aI5y0fGtqTKNvf6
JxvPn0EoRThFAQzk1GrFPKyyOJqC6pItZNWh6BmwtauHQoHIdidg2To+xqaWIS0Mhazj+p5lcyma
ZdFUl8KopUPRzKITpNFOj2ZrP8QmEqAClfR+bQS6mMhFU6rVRS1rp5tlV0SoQm9iG4KqD2TEOznH
hucnhQd+rsoGcLc1yh0Oy9Gc+qJGBJrmVzA+Gp16UvDQdrizsS1fwdmROC1l5ps2DEVlkawmqS9J
bFYH1aqeh6Qrznm0Y+RbB7iojS2onWU0aHlj3wR3MyIBY9OpNcFdehyE8CKVJ2YXafOXH3eJzDdM
AtUjUhgQVgALpNWN0ss6TGI9bZDGK77M1ujkcbXT9NhagigLyA6cStTKV8FWkg3TQI8Q7FjTQ1di
+PGh79K9VseGHZiENeyCwhKRx8r9WT7+L5UAVsm1+dQbsS3MUDTpmdtHp/tOaGMlglXQMozbvTY7
rr+PQL81VZihu0CJ4qrR77b4IkJPuEsmentuYNEWJRCgYpSp1lAxWcjKXO0BQeuzaD6Pmjl8DyrK
m/d3cxvKsArtTfA4FOXwC9e7ESM5HqSAUCYP+3fqkOcwiKAtqQSt9eDHMCCMo1miEtwIB7OdrMP9
1W/PEldLTApAGYcBKPt6dYbKy4IXs7g0Q4mETBprH1TfSF2/GKmRjUa4s9sNIOPi2ymvgvSgorkO
FEcZcvRQLcuLMgTAgWehld41YmzaqSQY78Ymj5/nhlDArDNgynrj6//ofYmEU84M2fH+5m8vOh8X
j88vwpD4DNebj/RsCHWfLC6Spi/wJ75TxG9oNXVN5RjGnlveSKBZDaYiCIbpYhAmX6/WNkk4oGuz
IBzlInObpqy+4WG0wVb7VP4wFgW1bSGvoODJhUj9B5orVX43MD8dOkNSw3Cp9EKFWthslDuv7pYV
LBPLwFpx4ZSfr39aY/WZEVVieYH0Zwo+tPGHOnLqYSfW2zpuxM+AnYHPJptdHXdcB1rcZz6xXtPo
5yko/JPmR9IhTWLNFfzoE4xU8s6amzujHsoVBnpvrpO+fhLzWI0JJ9o6PIqCkC1qiY9GFZdOpTc/
7tvTbRi9FF/p2BN/Eagrqy8sZa1W5DKLNcVkL/0QC4JGpGInP7G7xDpQ8d55fLecB+E67ClkXjje
1YcrCJ+JAXC6TfJJFr+X0iE0HpUAhsZG/R3rez7+9gVmg2+WW33BoWssEeYroC5x+x6ppPOofwNV
tCdptmUokE4t1LYmUxPrWrYaB2Vl5OQ7/OvTkAbHZpy8sSc/kFNg9fGO9W8ux3u/UB0z3biuqXWj
EHXlhPWbiXSKQrDks9X9mRXzpzj9CuEVuW8lmy6QdAsvALKFWvkq4FwIB2tVlcpL/S5J/u1c+Vib
bvKr6VC1cqTPn+8vt/XNaOoubRaaugCsr+92knRC0zdqCdaTweoGdDzEGta0R+K7ddEgYINSi1eM
T7ey/TDwK8voJlIPlCXzRizdSQu+jbP6SVD1L/e3tIEKYriYgXVGHBirYbTnek9SY/ihkMgsRh0W
VaxzOBTHUXYYfIwUZ9ZI8cqjPH0xrE9ioiJVRvA2PIuGN0XH+z9ly3bwKoxkLwKTN8XuvB0LJa3M
6lJNB1m/NNFTU78YwVkTdxbafD7errSymkRL/cIPjYrKr60bTnco7PSXFtmMPz8UsIEjn9m48x6L
2kZDlKOGzoJaJ3kZKgrXRx21c1ISPlSXGSVYiaIvjI4PaT08iL5mp5ZEL3T8HJfp57ncq0ps4PwW
7nGCyaWBR/Vj5W7qDG66NJ6rSw/Aj+SCiZ268tr6W2aodhF7qfRRk3+IDJi3/lNSQPKaCe9R+NrJ
Oza+8TKtRnxG4ZtgYfUz5Cit6BFx8hkzjNIxc+SBm6q4O6HRxkXFiYMkWBgFFwzG9UmjwzGnoS9U
l042Li2AwUh+Qq/15b7BLt/rOr/Gyb1ZZeUOpqKa5Yixt0ucpo+67sAYalN7ObT5jsFubocyBAdG
S5uA53o7Q1BEmhZV9cXsu4NophBxyA+tMv6+v5/NZQxd1Bm7h6N1nXYIXVCN/sx+UkGxGNWVAbNX
aXsKqS3sOO6Nx3bJA/5vqcVO3uSFgohOLXSw9SXsMYDE0+LACWPhU9RCUltZsZ1U8Cf5e0297R3S
nTSggqJGtjrIqDf8WtHi+mIRpKbn6Je/B6jdtAnwhnRQIAMF+HC9Mc0vCLurcEl4Y5sJi0NB9KvG
1iEpdq7S1kr0cdGMI4PHaS57fXOEXdU00xTX9SUAWRGluqskjwxBH6v2z32z2PJbiBaQXzAYg0zJ
OqS1GqS4x2CoL1IhdR+SYqqPUjnNP3NNbk91WSAyI6lPfWTMx1mUH9uo2FNQ2HIbC3zzFeAAPGg5
izd7jeFYrZlxrC8Q3Ll6hs7y+BIIx0hQj1X3Hy7b27VWpqkLmd9lbc9lO/X6H/PZ6H/eP8+tD0e/
C+k9slTmC1fPu1DAfOgnc33Jk89BitLLd7CZvvT5/iqL81k7p9dHhrFNAuj1EFiQauXQKFJ9gZW2
KE+K8u3+398I0JmNBbElQzkDs/TKk+tWI+htQpAChVz2HLLPb5lQPIox/68yI/OQtqloo57697Pq
tChpj4AvYI6OvV3bQtA3wqgPDIKl3aG0vmnhB7PZaUpseae3S6yuVt2nXR5qIvFBStcjh9tKpBub
Tx9Vqz2I4vtUPMjV6f55bpn4UoojlzMo4q+LV11DxZ1/V124Qb3Wu736vbLsue8ctQ52KAw2bzQ8
3ASxpDvAQVb3SeyDSOpNvb7UpfxDiETp2Btm4NSqVrlMNElHSYHZoMiC3G0CAG9dOlg//n6/aB4D
4CBPpvG8+glW1gcQIlEZbJvHMrLekcB8CqLoJAXSc6vvlO2WD7a+DExeUu9EJwjTWV25mGZJ3UdR
i7hvikCWBptV6ks7b9rWvX67yMr1B00OcFYO20uL+PoQn2brvTDY5fwf/D7C87Q+6S6BUFktIzDZ
GfpdScBujaInS5mTTcZjE1uqGxZK7N7/TFubskDO6otGD0L3K2/otzlTH8g4XzCDCmoSeOtbqR7c
VKvOvt62O8ttfCi6nktf7hXvsq7qi7FBLzv1m0vdttieblYOraAEBF24p7y1lQXQpLeYgcYoUN5e
Zz6Kn1hh3bUXIyxLBi/+zWOA3VGgKu40ztalZbLpaM6Cek47UTk2cpY/D6GRH8MsNMHBlv3Ol93Y
PI0GCG4W/hxQ0Su3U0Xm1Bhj3PDKATsLTFvpO1dXdhzN1uWnQcP091JZIRNZFToseay6sA67i36y
qkffPETVU2s0NNYeiqI4ykbEzX/4azNiTTiqydPJvNYMnI1hxAwKp90F4jGTHvMlLX78velQVxRJ
YxF1JM1aOZTcz0bcTNO/hpSd9rGUFDvuROfvN/J2ldV9aNKgUuq57i/DbJfTl651C+n9QKf8/jIb
pqARPy7QUrJyvtL1IyePsZ+2eTRc9OL3ED6GkqO0v+4vsXGzX+l0od4HsWeufSJcKIVIb2G4ZLMX
R59LYNV+Ih8sqJrvL/R6kVbel3I46BtK80tCtoq6m0kcoV9vhksXA7+fwvJdXX2lMA6/ojJkTEcy
dEOZWrHORSZ9rA0oLr71gdPJCBL9HPTvs/5c5LFd8UFrlTrF+zR/1vvPeqQ70QBKrE3Oelx9uP+r
t44H2B9tJEQAEc9Y/egogxFj9qXhYkSxm1suEjV2o32O9GjHbrcXwmhhbl4quatAaprSMtWNbrg0
ZXaCDaevlI9BVLyfgjTZWWqxmpsPQToM7SQVXJi6r61qnMVxTBJluEynIH4YdO1EFTXWB7venfe+
DQ/R5OMearCT0NBchzNRn46jGMNBoPfgZHgv2qfYjcJflfRvKfx7/1OpN9uCQALxheVT0Xleh7oK
CuszvR/ycG20R3z4uEc+cHsd0cEFX2VS2qSMujaGeq70oMmWanRayy5FNHtQkS+V1L8Vu8TWmNBD
XgomR+AV6+c2bmad4C+mPpLqrS2GDfBj8yRG8CImmTOn4mV47pN0Jx7cOECqQtrStGA2kLjw2i78
0UibeSJpldTKg0nwu2TlO05go1ILnGORR1WWU7zhchnFxtSTiJCzg0bGTWfJcAoje9bbMHWtCgZZ
lMpqN6npVMmh2bjjnDk+lBk7V2Brq6+AWsZgeAKt1bXuyrQ0C5FSCiroh0TID6r/8741Ln/h+pLR
t2UmjiI4tg8K8PowaZz4fdhQ4irL0s4iJaNf0VPoqn2vVKXWDUz1X18G0ylWO2/T7fUmlKcxtmyM
4sZaZEfoNY06n1FfoiA9axRW9NALFvBaErxT1E/3t3nrtsDewdkC5yjtTgoq19uUVRDRjMr2lwlw
40OpoAQhm2Hshm07PRhKIe58uI3NcZxAHME4Erpoq2gNqYRCyvqC9Yr2DGbsa+lD+iOgLGSrU/+o
Jurx/gZvPRgbfLPgylLqZMqCUq76S24ZZ5mZrbByDdBVMxaa+PKJabLT/RVXR8pjDwaOhJaEGgqL
myxFUgNlGM2m8KpYgodUH/MHbUhNR5Xi+Slttb2G9cqrva5HJZj5GInnn7mO60+ITKSp+WJRegYT
firN04gCf2V8v7+rNZjrdRnYO5ndXEq+YP2ulzHUxkxpHLJMzGwKMozaI8y4sL3HZenMxqD8aqc0
+dgPcFNK02Q8+ZI6unI+DI9T5Gc7qeDKjpZfA1gIVCViQ0Q969KwVdKvjGS58QR1ao7SHH3OjfhF
1yBfsYJMfRB8qL3un8DGOfPcggqgI8Y5rysWedYEiD8qjadgwQwfCyHUuOFAmDOHOya0xvK/bo8X
kCoxAgK8I6vDVotMgaVZRqkplBLjiJ6PD/a2Y4DVSiKBID/SE7hNm7r+GhZJbx4ECXEOu1CE4JeP
9Oo/XdMLH5Juqk076+YaslgkrRWYz9OiPtRwfzGlnediaDNhXO7UXdbNqNdfj3aWsqjB8t7exKQD
74ZRmY1XS2k52EkQV+fAmDO3KAzUCJt+EOhPBPmx6fTilAij+APIYyvbYVcJR6GKob4The4xjpCH
Vn3oqvvSr3c+5zqBev2VSx9lYUWjYrP+nkkyh1OYG41nwOsB8UVcf2iEAHDYmM5OYKbVUWi61NH0
0KLNoyP1h8jizod+vTVvnhl+xJIkU894naIltbq+VcXkw+ZJMcyb/QTJxkz2tcCVx3kZEPaNkTyr
iJov3G+/O4aADbtjDTa0tfNpDH4Ova8AMBvaishM6qtnM5s0p9a0+BFSljygX2JOJTnoCA2wGYZ6
/jOaxr51cgjpyRP6QHmBR5dQS1T8eT6kY+c38IWN4svfXh0J3BAcfAoVzAWefL3LOponPRmm1itk
qTjkdSMxlkzq0GvWbpl7CbTXJ8q7QnyMB6b7sTrRrlqSVFFkLVjIXT9IZRQNmhglQMs33SLw/c+j
UQChFMLpXCsdF0Gev6HFHO8Y2LLQ+ofgLSBwWQjEoaG63nRQ1FEpaNhXYYwWkjnRi6+nyTkfIko9
MdqxcfN3j+urMVGQZtZ1kUZGF/l6RaNRtTpR59bT5xImbIOwq51VWP1hRD5gZ8MJKFz7cP/brgKl
/10UnCPJgQ4TxLoOEfUBqp+x1Hooc9YfaBtG0BrlhWtU3XQgGmxOnRSqp3CaQsef9fy/LE+4zT1e
5lPXyAgRCqWs6/jceokKs6plwzfEFiQkM9TfSdZkD7oqNE7S17JDbXYPbbJuyC67p51CrMaLuKDR
V2mfJtLuNn2h93SxiT6leoMkkirCV2uO+imCUfGgjNF0GLuicwKi92PTVoJDmPNRAfjjtJVcuUU+
BF+Nvt3rzq1Cn9ffRqYOChXInkx99tocxG5kNEsaSi8IqDyYLVMcvWo4ZCeSXVG4+2DSSHtfppay
E8HevpS8kRSEGatl7u2GuY5eUtnTGqy9HnG/0a6DhmFPS9A78eSrXPwdE7gNuJgHgliSQhhFbT7F
9T5nowuHmDkSrwAA8SFVmflS9WZyTK1kuiMptejrfZNf/uDqZjNmgWd8ldeAUPR6wSiIw3iOrNoT
5Hg+CovhUfve65ZtbmspHlFroW67Hn6maTMAQwsarxt9PXNaqVfqxKFsVQrvIz+difQEXxnmnSxy
Y1ma4dC1L8RTsMmsTlOPZjCAy+bk6bukAUMD/J0J8PgE7U6KtWGfhFHaYp3ADW9Eko1Ssmqyycar
EIlrU80x9PagI2LbgdcqjeLU5HtsABtRLEEJFQaaMAypUTy5/nTlUOdJ33W9h2eyvgZa+nXU0+JQ
ppnmhhqCcdaopE5P2Gon6Jg51MNojEaqhgxl7+9RL24YEnooDCmTSuOv19OTY1yUfgMNtcc4r/ox
HIP5mPbNXjV+w0NTGoSbE8VkEJLroe+SBkMVRXLvJWr23Fn+MTFEdxJgJ5ofihpKMUN5GdRwJ0Lf
sCOqRkwqg/DktNeOeZTmPDeGuvfqoOvtEECO1GbfxSY8V+r5/n3cCJcZjVh4y9CF4q1dcyBmBVl4
42u9J0pt9EnxhU4/Z0LcW07c+vGzHnf5x8Q3S8sOFfy0K5YNuNG2rrLfSqAmx0EsDDvhGXsOymh8
T/H7W5U00pkYt3moE0F63ytItN7/1VsHhEYnJVXEeZbxhGtTDMCHdWMZDF7LVMygWT2ok/6HMlal
U9bp6f5iG3eNSueij0FMvpTzrhcr9UHJ6nx5p8a6d6Z6Nuw0TX+3gfw97Fu3KQFlqu1e3Le1KhRR
jKMyR6KR8V+vGnd6Z3RlNHi1rn1qsndz9atPT4lPHNIeNEQt7m9yw9DxWUvJ7XXib50UmkNcCmNb
DF7T6+cxMKAW/ZLDy1omB0vJT/lvH8W5+0uu20/LI0uj4vW9owlL2e96i+bExE8ipoNnzCbcN9lk
PvSpjuwJZLmnVhX7E2S0xTmIpsTNNPMf4sz2IFHrtDMrPGmTuTcHvmFWyyOIm1v+c4Oel9C+COKs
GTykn+In+FHb00Rl+iTjGB6EdN6b4NlaD0JXQB3cP97ExQbegDrmbpSEjmfek9TZLUDJ29y8H4FS
/EMs2v79nQHdSDRDSW4Bnq0MKmutVkcOcfS6IP5WUcKx5n9Lbfoc6NUOTPqViGr1yFN7A5NKE4qM
f03AGPMIxaIVdd6ky9MLfJqfuyb+JlZ96YrxPD8Fcmq5Ya0YL8ypFE46NPUzol7JwRCjCPnoSIsz
eyrzP3qnTxUzC1b5qWFjR58Krh3GvmzHRTKeYE+RjwNVh50bv+7XYJm8cTTplskCspB1/NAUgmHW
TTJ4sWrEMA4IXfpA6mB+CgLlmPR9fA6ytv6QRmZwDg0ImiUZ1Pmg52S6UWYcy1AZobvUFbela3Kq
q9g6dpbWnos+n9BPk1q06XTfFlPzY5jFghtaHXkOk2xOhhdykzJ9jPoe9Gnf7vFgbHwdNMjptZhE
X+At1hjekXkuq87awasSNN0AFkWf4r4JXiJ6bodh6OvMDhvlM6PFk9POynDMjWk8yFMdu303zIdu
Ah46Nn37CIW2/2jioJyaBtfJ0gL9lE+ab+dihCCdUomHuCvUHUO+ffn5/Qtx90Kygc9aQug3t6YW
5aTzNW3w/Ln0GV8VSliakBS9751u7yarEEDy6OMWYcG/XsVkplxMcnyB2gqtmyfS/C6Qi+GYGmLv
GmMn7+zq1t9TjgfgstQICWfW80GS3ijNPIejp2e97CSmMbyDwGq21VDpD0ZShG7bmgUyB9oeDePW
yrBNUUUBRg6+bBXXJT0cyX6JF2rG0j9FcvA5nqFsHXoNBmhRnt61rXIqm3Gvnn375NBwUZYBYWo3
MgPf1yesZ50umEM9e317IgJzYQgaP2h68ygJp6l0mj0WtKVocO2VlvXgJ3ktRGrm8u/f2I1BU2nK
42j2hnI4yVFkKxKSfcGHSlKdOd+j99jcHR0QZJQIUXjlrlebuuXAtW72YHfo3NqqwHFYgsJN1yxb
moyLAIDSnaql6qTr8441bVgvhXQGkZbsmjLiaq8jtRnAiJztIB+n8SEOvb7+bv6nRciyGPWGYGoN
42tLJS3yCcbMWmq/N1LmRun3Qf8Tom52/y5ufDl2Y0FBBkE+uIZVoMDgmiENYjN7jPuE9bMYX7Tu
s5hMDgxh91faSHIWnCeb4fQXfK58/dnC0Rd0MbUmL6jJXRTwxocodOPEaShCqE77tW1Tu5YBRmru
ztLLPVvZ5yL7DSQcq1nmBK+X9v2ib+Vgnj06rb1Dma4dHN4g84i1aE/WGFa2oEUU57QwcycDgqSw
6qOd1GPdpVyePviRKIXpnAGx9crvpWpXj43Br8hlV/nqv1D5cHVbdk3bAaF8f8tb3/XtWqvIOmi6
0KxU1uqi2VVTe6aqIz1qaejwxux82Q0vR5pMmYjaJvdhTfE4S6M8joUqetRd3tEAMAfiOo3/VSD9
a/+Ry3onor6t5FBXwbctEG+OdA2uovY+Fkk1SV6kpQ8CWcMLwtORXebCHljz9hhZCYkZRFqBa/Dp
rg1HL8OyaQZf8hqobOUPZvW71x/Flm7WFOyc4tamcNbUDInqaOWsIla5VmrDSiPZQ+ewfcprM0T8
RlCOXdkK3+4bx+0zj9rM/z6FtBludJnbSqqNQJsUL+7z8kC3p3PG2dzb0K2jBGdGbZ2Ab7n066mQ
0cjzTBxE2et69ZOM9oZYW3aE5n2d7imcLJ/h+n6zFC6FOS2yLODA15+JzELXp8iQPVjU3iuiK4nv
EFk5BpN4gmjhVFO1Ydp9pyR1+8EWyCKpHUVFULXm6hmC92lIrLZXoLD3oTSlmSEgT9HDg7ljGRvZ
HCstbLg8BITCa2hNXs9BGmdsr9RbydP69nvfMszX5Xp5zIrgvaSi6loJkDf1BspJiVTNNu4ntOe5
eq6i9i8J0nBkNDGA39DjJLKhEnh93JT6+kHxRcUrk9yusz+K/+W+gW4UsF/bJEsMzRHfyKiYWlCb
cyMpqDOKcWxLndLAauLDGq5O+C+xkesvURUNuUueQV6jaHUKkhgEXes0kdCNh6FrR8EJZa0InVQM
4X2yujbbuUgb3TqobclnFt0qxnXWcxJWNYZlPOqKZ5SNaqdJapy6pO6fisCq3IlBDkebsXpF8RH8
rMyfndBNO2a4cc0gGcMEaS8tLZ2Vixq0xOiGulO92PyhdAud1jm3smPmyzted+OSwYeEpimXGvKA
dTlr8pHHirtGhYd/AtrSo6CaGoJu12VanDSxjA9lNaZHIW3DUz8qu+zet16LbIGyLDw0S9y1ZtkK
hDKupX5UPQaWntQismMxfj+1zXkUo6cggcBAeVCjH5EU0UeAgVuT0OR936P3dt84N+49sDPCMsIZ
Rn3W4BTD18aOyoPq4a6ZEJEyG1GXJwbJX+6vs/VhFx2yJXlY8JqreMkSk7aO5VLzLAiwrWY+TYiA
DH0AR/3OSps7erPSyn3KUW0WgVloXlLXgOm+Rln02Ig/7m/n9ikln2Tgmg4MPRgi22unUZclTeR2
1DwYylFbHcbBQSn0M0Q7cAp0TLhNUlf/h08FhQuwZw1w8A3SVc39hnfE1LxxoLw7TAbQDzNVj2Vb
7ekibXwtei90GklsGcJct9zSUNEb/kv1grJ8r1vg6ULxnVb/ruDWvn+Qt+GWusQIEIRQnl8Ghq8P
ciqj0CpQzvUQXXoUjMdSidxQhFVe+qnUf3L5eH+5jaIG61F0ggOSPilLX68H5K4vu3bSvEybxc7t
iRxkTF6aTlI3j7UzVqH1FEDG+4+Z5RCZtzQlT4aQM7o/qRWMQIM0aZdKsiLR7nVUXJ1UUxZBJ8YB
YeHS2vC3KmchOHwjHQpbCGbx3WQYpW4rsRH9vL+bjSyE3RCBsyVicIrPq934ko4GuKx5KC7JVWQb
/mSnQnIqGYI2RSeWEFERnztA8tMw2ux85+ttZAGLr6ZeyOr8w7pYqCpEX0thxzOC2FEL/+OQMuPW
fFXC+NJ+NcTHrBvstj2mobyH4dt6rqiI8h2JmfHg6+b/WCUA7mCG8uTxRzRrDrjB70nzHmJeWoVM
nSuxo8tjyfj56f6xb7wdZFUUgAGcE0+v0WBZssweaJXu+T1QG38M+kOYtcI57y0EImSxOJi1KSG7
Uo7wp9PtOtxff8PD6ZRMCQ0XwDXQluuvXsFiTHzVE4vCaOwGY5G6GgBip4qUZifzet3LKhjlbYAO
EooJhsnWBQI/nDVlConW4jk+QFvrxta3KvKfEyCbvuJMYcO8JrJ4QX/U65dAXWjGz1N+LrVLGfxJ
p5MVRrYE7XhDEQX2VIopR6OFo0J5uH8oW+awVDGoUwKjhrFpcdlvyja+QfVI0VPFU6VvfhW5VWP9
phPpmvK7pebQlf2xHpVzk+wRgm5gsZYO4+vAMZIAHNVq5bkQzJjAiYg2OMtKcPL9M1/tH7McHT8F
FvZOrNKzmmgnQ2ldvzuHUXv28/FYa+E5DfWP90/i9m1afg6RJq86P+o1HH1zEBHTqVmYTjqzCofB
dIXLRZ6+FntSCJurcJeof9Dsuq2uGsmshdDBeigzF045Q8KfxLV6IHklVwH1SyXE/OunfWFMBoS5
SM7hw1dJyqTEZun7EYydzTyc/MYv3ViWMzvrp/h8/xBv7/jCW0WsLkKbRgq7iiJqsdT1ulV1ogjL
KVMFbprGGbLiMo/K0Qw68j6d6KJ9f3/Z24eXZRUGApbolxu+utplqIUg2XTdE/KXqX4fjr/SgHrr
3qu7ubs3y6zeDVnI00kMTN1T4uJInf+PBF5FybvneGBshEgUskJ3EHamtvY2t7qhXNw86wgBPN7V
5DwanvFo7rXEN8ySA4TNnpiVMYd1S6kPu7oydEhdq3op3IR68BSOZfWQpnnmmkLZHswS7sz7X+3W
IS9f7f8XXX21Npx1I0ygqeyZRnRpE1GO74t/gspvD/dX2vByLMXoBnkzNcCbcnHe+pM2JNhlbv2I
kB4xrDOeyZFT8ZzLT0n92IfnsNyzl80NvllVvvZwVdlrgNhZFWcOaJhYt7eDPVTM4iavn5pla8u8
Ml8OH746xVLShTDINJ3OhivN513Jqu1N/P/fXxm9Xqoglnr+PimenbYvgfRF9/doffYWWdm4nNZN
LnTLzRoltzZ024+1d6X616kARwUejx6tBAR+XckLrFiHkM7C+VpBcGioHjpdlv+m+tcf7xvc5kch
2iDAxOxIWa+/fNCXYyULoeHFGsBKXYorpwSs8R9WgVtx6TZSfGAI/3oVsxLrZGES8oZcKh7MQaIB
bBK/3d/Lba4BlS0NeyL/BcaorAws0WeAxn5rermYwZ2eVaKTWqmJupfVPEK1M9tDUf1MobvZCZO3
FgYyShd1eZCtdVUDZZJpEsTR9PxhRrtMz/QjM4UZgsLRfBhjIz1LrdyctCQvDve3vNaKo7q1TJdB
RUZIQGi0Ji1SlAEEujCYnla+zOIXVISPWTSc5wxOxuj7CCI3kc6qJhx67bFf6jo0SBl3t2N1sq2m
ODNg9GhCiBWJ0aPRLKDG3T7z8mqv7j0aNq8hG7VVmPGuP36QpXFpRAL3vk3jP1C4lC+dIPoEbn71
rApq4ZiVkriUUdRTqc8UQxEKgYwzdKAsFFwzVLpjJQ3aM31Q0alj1fwcW4MOFlSv3E4Sfo7ZnHyM
RGHYsdqNV5SZEPgzSX5Ig9ai32VXqmY64RWNWXLiSXPF3C36r6H4MBe/2uq9pH27/zU3LiMRCSEQ
zTqGM9Y44CmarHLycxilNKE7SKnx3W8B1d1fZAPUQC7OVV+0prkna0pho+oL2GJ93UunyiusQ2Y8
Uchv0TGxk9kOrPA4Tz91/08eh3YWPgcMGvntU6BfFNpuUj4cI3N4akiHajsZDrX50pnnSn5XNAyH
HpKQhmqv1ztx06sQ1sqIOBRQJEAPmQpck5wLKq0NH6/oibNUYNtp7X+S9Np6iVq9zZwxUcST3Bl9
hgCbygVX5dAKwAbn07+dGjF5WdHnm4/QlUXAGsKq+ObXVhTYhuyLUH0baQ7KeYAOKjQSuXXlDMqk
UMvaX+OszYicDUmkuFIyq79iAByhKytRLjoNcXgDF6nfM7BXtF16EDSYUd0yjLsMnGm8SPvkk/Vd
qxrDtDUhq7xFjzoB0OvDIiCnGtwdbSnPKQ3hqXkkZvQ/IoUo/aOGiU8JopGpXxRaInX4Ml8w7C6V
ktiBFtU6peagfg1mpR5sa9Tqz22YibFd903+NUUXprWDpghIWjSrgwgzKBMX7CaADl8WAkewIh7H
Jpuazp0G+PAe9d4gv6xrirQHrSv06ASjk14+NG3TfRd7QZIPAow26knXpup7QS382/+QdqY7bmtH
u74iApyHvyQltXqgut1tb9t/CHvb5jzPvPrvYQcHaVGCCOckQbaBIC6txTXUqnoHPeizfM8U+YFj
dPk83GElayh2OstauUNPNX8VO1pFG+ftO2f242qAsEtVjjYwKH3aGWuUGl00RRA4WLAFjefW1pOg
Tm2/Aa3syHIsjXbSUUlVkFAabUGgRauGVvpsCLgT2+FsTQ9FBd9XnE15r/RA3mypl4ZfVp0GX7Ks
aDZ6qeucFeIGJjAoLHCjLxzBVWISNYbVzo1AYS8Sy0MhocEqlWPsWkXvP0SD3O78UPzbRPk/QQHG
UjzCAdpYPXDEWorEoo/0pym5676YherOxU5q9m30t+WKJRKSxlzuXEXwgFbDq8UQRp1S8qaxFNsP
9S9W1R2pC/3l64JuOEcj7ya4swufepVDZFGplmImUg4S2LCaK/vojA0HRdmigFwUvZZIHDFcJ7xF
YQKvsuE0L/2571vtaYp/jU1zUuLqMPSPUZ7Zba+dRlM5iPlLm1g/kmFLpXJ95xAbyBkg02WtMNJV
bK2yZmH2yfz8aZEbi/d0Wu081+6NuLYlKJ4SQn3dRuK0fKHz7XQedLVWFPBaSQpR8EkJf4TpZwHr
u+hv31DLwFj9TCvaofxhFSO19CYBDKg/dVVsh23s1nBKAkxmNm63dbZBHGSegJNSBqGGsAZudF3o
S3ItmU9SkZuHtDEhioMed6ClSXu5a2U3SPXAQfqjAQ5jzl8bvSn3Zm99TQy5e5iyQXqafDKltEYa
eNJa5UnQsWYU2iQ+qj3q+r6W63tfCrdUjNdmibAw0cGiI4y6HToLrL3zRCmaMUdUm9h/itLAVpI5
t0Mh+9wH4l70H33zUKkPVm044qJQ4guPw1Tv8nICZNc5ZeZqwqsxBLs6kOwaTEhsbv2+i2o05V/K
hOgy8tPALMmr39fWSSBST/efJOl3yEeMq73UvCQ7tQrcXJzxxaEYpnC3Sc1jUW992XVytEQH7IcR
0FK40dYQfLnF8EdpUv8pg/JmF5Eg2qGvb2RgV8eI6Ca9g2UPXjgFCFJolEgKk2cM1R/FAHAQy3f+
b8F3FOEp8ps3LRj2WiDtER3GN3cL7b1+XjJI7EcUrMmoTCFGvnrChIVM84dU9slUczsQs70IkbyB
s3J7l2yFWR3Ziu6HgdlPwpMcTXarHYTyl4Rt3e0gF7WMZTALdwEXBF6zJJ3n67lJcY5IfEt4qs3k
IA+9jdiuPgA/0L7VPcLgaeM7Ztk66ZRu3LgXbIYl9OKkxEMQWgCc6/PQWdwKEFDiwPMldPkMV1CN
O6Jr+rMvtUgn1/asaD9TpX8VuvYZB9Z/B/SNW5UUbbyXc50C9nOUOub06facXCTf7z8MWBcFfCaH
HvH5DwspkSd6lQVe3+yQH8G9w1EQAaqKfaodDbju0ISC/FOGyTg+AS36j3LxaTERwoXNlbI7CVRu
F3+Oi51lferqvRznu3K8i+OeOnTtROW92agbZnaXdxLPBR6Z3IrM5YWCCXC0WPHlkt8s7Cfw3ESi
9dVFSDrGhmOKTF1pQqSCKH17ti7vpSXwIpdDWkH7ej1ZYaxqMLgDz4pkbzAGe0JMAlPGXZKFx78N
9d7nRYRNpsQP8Pb8u6SSEUgpVsNe5Zum2xrxvlGleRfk3yF67P86FiMC4gvhcqkEr3qUKZULKVPn
FGssYAn09+6C3L+n17dwLzcW3OW3Q0XlQ6xVSd2Q07KC1ITV+ZQuDHZ/cItpci2kCPZ5aH6NBXXe
h2ISHQMxbu7+h4FaJGvgiWnPrBPfymc5UblIPSF+FIO9XjymdeRa3VYX60rGBqJ3KZZJkDZA9a3O
M6rZdWZlcebxNnO6AB3f+nOp/qHwsJvp9Ka9PYSHKhdcrTA20tLLa0nDM+KdLrO8qdc634o5pr7V
Yo7LL2tfEfWVHjItUV5uz+S6wsSDBxV93jwwZRANXrOAKqQ2TGPEQVbr/eh+pEPnAK8tARSNcsTg
ROVzRh0RJ/u69jeW67XYi14y+w//HzqSq62BOlY+Chie+ogFDth/qVXihAI6NUhWJbLyUirl178f
LmBiylqsncVA6jxkJXWyYHUKprW4K0cza1Y5GPFX5nmfNC1U5C+3412+0MCs0HGFwMP+R2T/PJ4p
T0WujFrm5T3Ed8oeQxgIblmMQ/5cj0UsH6zEnOs70EaJ+et27GsLaJG7wkqW1UsF8Tx2OxVp1TQz
rrUZPMJ5aumeKmru/n2UBYQKxYgDAcrEeRQZbzMwSSJG422ecbaJ0skqpWmjHHklfQK7ArAWriKg
c+6K8zBBNohZ0vqZR2fRNrTQaQeoU/2dCIcgDMe9oAW7VrfDzHwV/O4pNbcymytJNNwfwL0kqYvu
8Hq1igYtBkubsHeFpmGLetzuKyPzRCP7IWudv0d0KbSTwuA4GlvfydX5h1G1d3EtTnsfC4lD3qZv
iINlTsJjzF4wik7Qyt3OUDJ1H9F6/fubB3QMJXge6qC91xzGasbjPkFix2stYY8w1Gnkhm/q53pT
kfnaXYDAPdsYShvQzNUaqEQrsSp1mZp6r0v3zSHYRcN9DKtvhzft7fW2nLjnT0oNhoW58IPRlwHH
cL4Q4FLJnSj2mSd3fvIF52DfxWV0fB5SS2XlafLGyru2g3kts4eRDpJRVzyPZ3SKlesZu0hMf1tW
YoP9ybjMh/s82HIqfncAvRgb8F2ea7xlL/QSdJQvQasLzCN2fS9Jj4CNHEjinRZY2WMIX9/tW+hs
YibUOysTOKVR0XXBm8WHWK+LvaJk1iOZfuwAOFYcY4h6Nw1q4SULAsj2UmPeTVZruE0Tag+BViUH
2renoCqFnRrn5WGIleBeVAbg+G3V/1bNcOJ5WqQOfpsVMqtKfZzkhoduYZh7qno+1Mmk3bjbr90K
lOBgt3OekMquPnCfgmelpIg3ozD/Jvl/C0XflqRkzx5y1CZwJhFM7/+wqGj9LjwaFDvX9fFMMH25
HuvcQyngoZYmjH4e1TB/MtpvtwNdriZOMM5j3pqQU1m/56spadtIwBoIi22SJizhMyl1Ww6PZDZO
WT+/3Y52uS+51JF6hSNEyQfVn/No/syb0tLL3FP0f3vjbmEIZbVdD3/UIH0Aq/4Jt/TbEd8x5udL
mJDohwF+ACOLjc15yGBso0GUMEPRQtzPgCxPbWEnQmT9ahFDmu0Cei0PNcWqC4eaAxyCASe2kxKO
xT9iUmifZcSJJtvoy7mzjUJXOrsUE+U4t7n8rej88tUKtepHAIqkd8UsC6BBaqX2vcHRc68C4NwY
0LUPBjUA1M07XmV9vfVBXoGLG3JPaOFwlaJNPRyc2vSWmIOjdfGWKum1T8Yrjl4fU8i/VsfNGAZN
wtOrAEyhHye42U9BPu1T/GVDX7yzlASa55bX7OWO49AEF4oUG54R7Lnzbzb1Ol7iU5B7OpJhpbXP
9e+VWdwDS2jCcGfxmL69SK5k1QRcWOdwVxbw5iqrNjM5MkBoY8kuCi29CPQBvmYA9O+DofQ/w3cx
eydTEvM1BG2uk6OllEPHvkAeLtRGMM+3f8/V8SPmwQaB+gW94Hz885xa1PmrnCslSRw1pksY5j2G
in2S00K0ipdARd0LO1xrI/Jylq13CzVZXitYOi558Hnkji6JKCZsUHNU3V4XnCQ5KKH4189spplE
n0YUU8e9ch7Fl0YcAv0p9wbpDjUFO40/9bR6hmJ2DHGAF5LsKGtsAPIvs88lKMoZyB0BhVoXnGQr
6VNxmjl7BnRK1BOv443M89rkIVW48B9htlPbPB9WlQeWH1iLfTwiEQW5X/KUbrb+r+1/ZUFrAzAA
Grh+UoeGLynkbLkX4IGcwLGohE+j/+qDRArmT7fX4WVqsygkoFm0kCh4wq9y3DYYK2UaFaZMSXdz
r5Lgdo6Szzu5b7YUA5dvvl554MFQ4eL5uOzD1eRFU92GiyF9IhQPfvAqlp9F1VYDfFxIbX5M5vfG
2lJ1u7YkQKexCOEAYquxigntuAENiUE4nUx/3xja7MaIg+xvz+KV6iCFQcQQ2VLIHpCznw9t6qEX
KnJTeFJY4q5C1/g5zCvHn97yO8zg3dLU7GQrg7i2GOF1soUhn3Ddro60XmkTY5bhT6vGQ5m9pdp9
LW5VI66dUx9jrO4G6jh5H/YYyDfxhHDtcS4hw6MpjnycAqFxYzVeW/kfoy2/5gMaFJnc2lDqAFsz
Ld11iezkRmkr5Ze4ae80Zctq5draAF4DWAiVeO6G1WYWhy6OhZ73naYBFolb8jzk2bc6cFd2GPw4
xIMtkhTgdKsxpaNUtXOelF6g5/mumQ2lAvreyYdpzKK7HHmqjUm8MizGxOsYgiHclTUlb7bitMzT
rvSwJAn3AX1vG7Wfv7SLpr9DPwr48PJuMEExrDbWaJpRPJn4qaij7J/6DqkmsxQMd2NjXVkRC5ce
Ej/KOERahREAtSc4FSyuKlRlh7dyDB8T8U2tBx645XNK57lVpuPyTzS4dgrqJiH2NThQ2EXW7ynl
u36obpTJ3oFkZycZVUaqOdT7+FFQ4VfflHdnrzWM2euNbvyWTkkUO2UM09kdJrW4ayslEp2OtkDs
KlEiuH2s6QdVgULnSl1WaTZW8MaPBGzEj3bycQYJqla2WYV140zxpL4gJ1bDUaitcOdjN2Ts1DYc
RqeqYTGTfFYtBAlEg38JnawGewEyue7Q+Bx+x505jvtU94fuU5Hr7XBXl3Wi2BX6RY1tDJYc7QKj
XyqXuZ/wx2DSwVOUiO5ufLnlyLuYI0pslLtZ9BdmXXJilYNVhjpZbKUc9aw8+mJG1bsZxGMOqtEx
5taY7CgMG9luajRIektcjAWH6NHEVGBDv+UyAeTWXthIQG4A1lE2OT9bcG/iLQrqxuMztXaRKsci
a13FOkipgnxtcI949X6G7BUk8cs8+BsJ0cVh/R6eYhfPSxCxa6HjKE8lszNS3RuaYJ9XusQ7JXJC
v4g2Mt2LE3sJRNVg8fOk87bWFaiquIv7udS9wswBw6A5k9a8IDK7biHdt4+Dv7FHNwIaqy1qVZYC
zKvQPZgedoeep4UmcFO6kqbaRvJbsL5srKwlJ1mtLC50ENhAzrls122nyDTCdhDZfQDD+x0nVfGg
ROqfuYPXAZkA88aomNW3poKx0OdKsS+HQT8Ii/PP7V9y7ZuC2uajchYSZ7WksNtWe3yzAJPVkttZ
B1XaUazb+J7XgwB94aOS1K5TCxK0TEdUUvdagI0NHU564pz7G9t1K8rqVZBZlGwCPydKc99S1DTy
g6ptJICXC4WlTyGcRiH1Dv54vgMReEXboVAVz4cyChdQlu785Ii2maOkX6TI3FiX7x2Z83XCToNe
Qhdl2Q3rwkco4thTa7HqkUJlDjjgGWXqSRN3WfQiJ8+T+k2Uv4iUqEU1d1rqVnU/7XGyfgpU6EPp
1o15bfgffs76SdTqwagEDT9HUR5VH5lP/bG1vrTyfowfhnyjx3KZkQJTIukARrDYXTDb55PN2k9i
QxMMLMBF/XFMcsMOSuCQPtncHrRp7clZwF3AlfLSa+XkVLie72/vj4tMhN+ABxMaJ3QBEbRbFWZk
JUxAhhqGl3I/0ulyk+zr30egA8AdDBYNCbBlzj8kjOYiZWXNjemVoqA6CZvdFdNyyx3mypejRAG8
lHoMGk3rI7Upmq7A7JYjtRv2gvIbAPCjED2pR4wvXZ7pf32sUBGhgwJwA6ibstb06SOMW3shYdpM
8V6TKaHn+LWqhb7lSHu56eny8XDhv0HOgqE9nz2MmEtJxtQAx+D+IW/aiP589CL51sZOvEiBwf5/
jLPe+HJDo0IkTjLMtokSShJ9AYy8K7f8s69c8kskICc0H/jTe0vnw3qIWOJmvwgR5RwKe7NrFFsM
gtTuwCK7fuoLx76d/TtEiVE280dh33W5xvGTm7vbC/NCR4HntIqNHu8LTVmS8NWtKCI0KRiBj+Ht
JNgDtmtZ9iWUd3mmvvnQTauDMbtVOZ5iLX8tx/GN/uACeE2TauOXXFT3FmYYl+WSenAIrkkRelCB
iG1ky+ONQj9ZyptjlRrD3aTkyY7Eu4d86kv7qg2Moz/J0vH2RFwLDxEc5V++iEKZ4XyNhXpVxlZO
eGGwkFQNGrc0SAPz2MBL3jrOiI3rOd612sawLx4O77gqjkAKmwsCbXX+NXUhajGqJV73o0psECj+
w6ja2UbF6eromNP/F2V1bUZs/ihYoogvotM/d5/72KFP8rva6tMsW3F1lwET+2+g5aj9sLAR+mnV
bCaQUtiUCr+kv29/psvpojnAM5gCBhBbpH3O//6Yixm6h9Z56nTyo68aRclo/m3mR1/beDxdTplK
fQ5pG6BviDGtgXf+JCQoiNWjN1vI6QodPiqjI/j/UGKtBpXap+Cgnb2R3lyeQARdkFv43WECvya1
TIMSDlogj56kfQIvRvaByv9zrk8bydqVaeQtvMTCswiNxuV///CZmk7EFis0Rq+CfYnaj92ZOTR9
oPnSqxRVGwnV+yFyvipUalsUOil40p9et9uRz/ITWhWT17ucpt/Myh5NznCnUu1OtRPdQZfGPnz7
/Nr9Ux+E+/Q7KPz2EO3D0S5/j7/Ll/I+d7ZefpdLlR/FQkIWhTrfRVmlDMSu8Yd48iAoPQ4gOkoB
Y6p8S2r92lRTu4TPo9IpuXjPjWZcC7QmJ69pYK8Pz2EIdj+3W7S3/146YHnvfwy2usE6EwIGxi2T
Z8why9MRi9q1xOBJSbM/ufqjbh57oXwsyrtI2FhR12aTpGPR0Fjgf2sasSiIau8n7eSF+jEyhGOe
2DoIpL/e/WAp/htktfvnvIBDLFaTR/X2YKiRnQ7TQ/cYhLtZ2PpuV7Yi6Gv+Qz1s4X2vUrYRXqNl
JPXsKTGg1+ib0siOKP40lI2k40oGjG4GWQCeI6C1gImc78XaYN/lejd7Qg09wjiYX8UWPptbkOMj
L77L04287RIwgqD2x4iruy4Z5ASNECIa3bw31eJT9zwjxuZQj8I7eSweR7O8y0db7jcivz8CVwfB
oq4P1h/p3ctHIlycLhLlYfa+fn2K7P3Ty0Nhfz9F9smyM7uyI/tpdEnx7dCpnGB3THbJ8gc73P/8
WdmNLdlwpXbPn/55fCu+Oqbd77759ufQnmzZrg88oA/hjrq2Hbmy/XLHdnMN93Vnfzo8Pt7/eXkI
7T+//txeke/8xlsjWt2stWWORjMwIs0u7NP+4aHfy7tpB4DYsfbYozwAczlZO/9Rd63vzSNqm5oT
ndoX526w74G+23eKvXHZX/++H2Z5dQnHST3qerD8ppOfZ7u6PGSUsvbU9vXkR/0CLK+ZP22lGMtf
upoInI3UhdSKjsBF/obq/DBVEhZxcUxNPBJ2SZlsXMnve24dAzUKeMzA8qCJrAYGzVRMfK0QPcku
nJ+YCvFvfP2c1P7n84/QFm1P/bTxfa8cAzAD/xtyOfc+3JRZpPbzYBFSVb7pTnKXuoLT2pnz9nVZ
sN/R4bCbffZVYYo954/pKUfwera+65BtFPfoc+iFzd0i778NW5qqVzKUs5+2OuylKU4iQ+Kniamy
04SSZx+u71HdNuQp0a6ZIk9p0E1RxY1j+OqcAEvG6UmB9rFGT0l0/aVJqUXP6LvnvrjLs2Nj/kzU
7tvtyb8c4LuJI1zQ5XjEB+B87oFd1lMdB5KH6m/TPlplb2cljt/uJPdOLik7o/l1O+KVwxgus6Jg
CcMZCb1qtZ2zWU1bKdElD3U2dc7suJEcOf4zpGh45Q96d5/0wxGZ6eeNuMtQzlf2wqGGo0MVepHI
XK1sRetM3s2a5OWPgnk3qxIFeexXpn9R14cB2+avlZ7vJGN3O+5lcrKEJf8BMEZzbt2ai9OOs7oz
JS9ueHkkD4nwvcVjOTpFwkYF5LI2cR5plXH2pdxK8WjwLdvY7n6IwZssfsmrxA3vfZQ5bw/r+mcE
C0c2BGoJBtv5yhF7o0XHnHE1024+WWQKaMb4GlajsYQKqI8U1q+Aa/Z22GtjZL5oUNM6VnlWn0eN
LLTXNDWXPdOA02ntw/bZwDrXd7rohyBuTOi1MbJE6b0vjiBo5KxOplqMkjk2C9nLYGAOgxs1tgqp
sjJ3GTdp9ST0iZ1io3V7jJd7f+H7L6pFFEYVrvDzMZZtqE9znMpeJT6BM+2SZpdPb0E3bOSTV+aS
OMvwyIjoGq8Ot8pPlajSa9kby8Yxix8hnoRxVIK+48C3tHtsV24P7MLSjArIWcTV10vzsZ81o+Hr
FYmdpFh/FHbefwVYIyhONVaHXnDVxsIf1LCp9NlCaMEVcQv+2I7/Nlr14FuHNrOHCt8mllkTGYc8
0A+pbDiaAskl3N/+xVdXAChPjotFWJJVd/4tijiTO72rZK8U9rFP9SCu3XwPIF2qUDatbN+A5r+l
5XuldoUKDKkqNRKOSqBR51HDSSpBtfSsu1D7hU+ZM1rRTlTckjey+IvHKx4Ctd0ZSNRn1t3tIS9/
9+qY5EpgtdMeg+Cw5qNKWj3MXd3JJOWmhoRQU+xnP002JvbKvYPlGwkqGmjo3Vire2eoq9nMQp+V
EOev/jh71aw4RdS5gp4jjSDyORWq4c3GYXxtZhcFakpyQCD5nKvvqYf1UAtUyr2i/xdp0oEIk4DX
va2QFZt2lNvK70aQ3dtzejXsojf1vs1ADMmrD9pXctnUAv0HONpTvW+EyR31zDbHoy59LZPysy7s
5egRucmNTPXa5/wYeXXbFlAoEiMJNK8Yqxr+/0Dm0uJCdnuA1z4n1wBKIbi84Y27mlYljZQ89kPN
i3068AnE/fbPVB0FzBGCvt8NL1VsHG6HvLY1gbss6oEWORqonvM5FWeNLjFb1gsaW9y106uM7mwV
H4bis5ga+2FObGkjh7icTB6PJHNLOX7Rm11N5oQKgoCXy+ylcqzsui7Sj41g1MfbI7sWBSwKqdEi
9nixA6dQnZUiLGdPnsnvpwhrOETj/9ZginyEa5SSCc0F+B3rzK/2sX9Iqmr2dGHO9maEWJc5KtHG
aXJ5l51HWS38IrN0wC68k3r8wh8N/NF2WL6S3cumcLR8ddiYuyvxuDcpOYESgSu5BsyO1iynfpJI
nh8r+vdCs6a91JukB5of1jaoonhjay8pwPlxSR77rmz6n4x2dZAtFqA1zzKSLmAykCz8NoRwiY6j
UFRtv7HNlm10HgzFfhPLaSjVbLN1OyjMR5CieFd6dSbaxsSrfeRdHn/Sgt+z+aDEG1vscjLPw612
9VgJQ2aBDQfiGDtaOjlsOKfRPtd/D8g4D7QcLx9egDKdJ7UNRAP4WvFvWqaPYRTPdifbshHagvEg
CNoiHd2dVP/bgAnb7f22ZB0Xs7r0Q5Cy4Km1FvIxzFK3EvJcL4M//2sKjvq3Mv2dIBp5O87lvqay
tpC/oF/DxVqvzbSJwkrAy9Wb6+BnBj+Gi87PNm64y/VIEKieYCF4vVOBPp9KCUfR0Swy07PSLHIA
9jImes1Qg9rhfxnPh1CrbE7PclMvEaKifWzmtqGW+S4a0aL+H2btQ5TVIhyCOe6LiQGZfrZv2xnb
2y2ZuGsL4OOcrZYfMv9N3gd8mMxwc6HMnQwkQGe8mXqKLlP8+faAru2qD9HW7cBFDqjQfaZN0tJm
b3V+5wZz+zpZwWNST/PGerjSGGBB0LNGp4Ky4IXcrDo3ddQrlelNU+7K6CP6bfPUWNJOjE137u+t
tjvggXpU5c4R75MptaNOOkhF992K/a/lp6Q3fluJbyvzQZF4/NAqDBPplCm6PfmugeQZq+AwQcYp
VLtPelLST7cn7PLzLOtYphxFYsGNuLpD5jpCbx40HRqW4wx2lrtddtvRVf1jrppbZ+yV0p5pcCfS
oyQv5cG+WtbqmJaWBumD5Puf2LqDgZ4V2HMJdlgjjht1k+OP7R9FeA4z2e4y4a8FIWAVL+LAJDWk
GjR0zndwIyyQc6FUvB61WZceuWKrsbiFDbuSPsG4MIlF7rCo569ymaASBDh6ke5VSmnnDabHO958
xhd8aOu34ZSH9cYxe7nu6YOhJmeiYoKc+jv97MMhbxUwvgK/BiLVYw0hmNU/ZUbRSUy+CZXVb6S9
l1JKwPJ5WqA6QeedWVwdG2qXIKgV6WAOE3lX5TOdfTk/APzifWvJPwFPxliem4gs9ekx89kXbZsc
NHphfnRU5FJBKCWt71Wpn+6nWvt5e0lfASTBGsAMh8wL9Cz55PlHNjsJUp0fGl5gSg+DoD/Wrf+K
goJdWF9knkF4srt60935TbpHpzhTHzXlvpHMndSf5C30+Hveen4DLr9mIQqDgF9QQue/ZhDGwfJ9
YCbyl5HEwkQK4ZuFeLoD1VTrfkb/SoNjPRvd3e1ZuNjYSCcCy2K+uV2RiFmdu52eyA1aYpY39/lu
Cr9ibe8IxbMxvyF/fTvU5XI/j7U+dStgnLRjiKUgrvfF/1OfxsJt3FA+VKa9RTFaFtfZfC7BoG3R
7gd5AurjfD4hUahZHrcEU/RdU7zigmELmK6n9FaKr1sF9IuNtYq2uvIVqQ9KTm/Ly/U/7dTYMDxR
RPi2uADfnsSL3IJAGJxC6V14+6zb82FJtT4JqRX6XqpPdsU1LIffrW5LBe3acJaqFxGYOcKcR9GH
IMZ7IvI9Q3YTywWKn4UPZrmRvFxdEKBjQVW9a2CvIf81wxtSgzAzaIOX+a6t7SBzYlpafeoEr38/
c1T0AFiBEAdVsVrpYtypcSnEPs+SGnkdV8p/KtnGmbLM/mrRQVJnPGCsF0rX6j0sw//QxTIQPE3P
GnfQCsFWBjk73h7Ju0bBRZgFHCIjlgSOZ/V52jhVky5MBc//XD9Lb6pE08vpfs+BPU37e/2T1u8g
BKNrvxF3+fmruCB8qfq9o5kRGFktC0OrhVwRBU+sH2M6/JOm2U3yHfvrvs1t1XflEgCetLHkL48o
3pAmBzUPbIgUa3V2fO2ESCuV4ATL3e7nX1bb2H3305C+YlW2Eevy1KD/Qs2XA4PJZa2cj7CK+zgR
8jk8DfnvMZLezO5JTDoXNB5yjqo7bHkjvwM/z6eUWFTD+H8DhIcBeB6wq8OmnjHtOqmcT1nzo3MS
8YTnGiQshFXmx1b7d0CUsus+wZbClBb2iNA+oDV2iJY20Vdsl4wSGXOLDVPTRdkS6Lky+cAeKfAs
2Rjv3dVSm6dZ961oiE6m/5iUAQUybS80v0v/K4alG+fBheIsGRcVXtYVzH62z5r+1mu0mH1sPE55
/xrn3/zh8zw9TghG+3qzGyRW9K9KsCPeHxDS83/z+iQjx6n+05cKUlOzaCuY0LQLvyLYQmRf7myy
Qdb9IsXLjaGuFobYwriaMiU+SRFw6Sancp6OvrWxwy48E5gBljg2N3Q6gJiva93z5FPoRQTlpMls
5rZ1UzE5Lq/IEnG+QHhui+rYlaJr/OOPhU0lRQ5BoICzzQJad+k/8KEdgffFVO6meN++g7lH9JQ0
N4u29uVyYK6WLsjxxboDZQQ0p1b5E6hN3wgnMTl1odPkr2pR76vFz0H/2cnDnZ9h97Rx8F1ZjOBv
eYjSeKIfu+Y2hLkspbNhJqfaug/rN6l7joL7tnkElL9xDly+QOj7LP8CrIiJLYnE+b5ETbxC5NnP
T2HR74FN21Ey2TUjHWTNLoP6RBGBZei7yfRF8vOnauz/erDMLeIHtKBAbcMiOf8FXZQY5eBXmicI
lhNNgC0a5MzoesjpwdxArFxOLLK9S78LHtXyLlh9ykCfklo2I+6tXGv3USYANhk1+dEvJJhcaqOe
1G7TIOR6UFQ3yQBAUlxYU6fhnEVmInhRKWEHooaD6eRWIO3mFOS/ODWN00Jn+nL7Ers84QHBUWsF
WsF2vthhUqH3UimPAhUgs56dvIw03eH5btac8EXj283kW3RPI7ERd+C9si0X3itLCzFTOE8UEUEB
Yyh0/mGpT2WqNMz8Aj8IC3tMUYAB+Bs+5rQGnD5no/ZplrsCcr52niXoxur1HamsfNBa1NBuz8dl
QmkCwMQ6Abwibcj1I20Iozw3TDE9heIo7XJBHh1iAgkou6384UooiqbQYwEdUPNec77ygQp3HVrJ
qRkVxU0WbOlYQ3WrxmlLIPBSq4cxoWoF0Bo/AA7VZfF9eOkWAiDTqIuzU4l/ZAunzKwaFGRrp3/Q
yVU4N+TxM/v4kUOkn9y8Nu7aNDuUzd7QCruux/2UVT8bWMPyxl67fOktnjjkFqjekfpezLik9GkY
tll2En0LM2yueunQT5nrl/Bgvkt15xjaXsG5sD20xkOaCX/9xVG9Mxc6Kg5QnC+rzc7pqrZyYWQn
X7xXc5U9l7rZVmvoYnNDMEEsFQ0bc3E5f0/9P8x/oHbsAcyvyGvU+1CVna55sZCl6bQTHej97TV8
+ZBYRVsNSVOFrgumoDjNZn80q8EW/WM5up9j9E4RsNE8WdnKFC+T8CUmglDLA4mPaKxiko41vTXW
xalBrcYOpb7YxXL+As/0R61OzZ7LKnqI+wiF+S6bXGVq4nsEIFBkFq3CLf1Y+BHmwlbf+tq8U0VH
hQv9O2RLVvdW0CtTO/VTcaJzxiqKDEjibW/AeYi/h0Na7WZ1WxJTZjOdZQJMBc8RRFQpmJGkr4LW
Zqw3Q6MXp3zAoElrVPkYqHDFqyELKGU1wZ0ZBNxegiC4epL5D7jYfyskozoOVWv+2VgMS0p68Wso
oyygLSRd149X0RwGCI9ycdJejTvlIS4pK9m9Pf5R0HK3o2PR2nAvt4C0l/3lZRIYvE45j9bkezXs
w4ovRYTijUotTuNc3FWSbgcv9VS6Td/YFlaMiX7fWZiZuRjW3R7w1U++vI/QixFx3FrdJ1Y0IWwy
B+VJ7NrPTTfFO79CBUPWZvUQ56KBMOqc/7wd8+IoZ7CoL7LDKYSaF/xZTQAzJ8xzcYqoDEPCirEY
LTvBqWGA7W6Husi8l1A0mIHhkfvxCDk/yfV5asi1pPJk+N8V+bNufb79918kBKu/f7WPJSHU9DxW
y5NsuP6XuMXHwq4rJ08PLJTboZZ9sFqZsOMWAhCvTNptqy+V4pYe+6lRnpI/5bF8ThLbdKvO6d5C
9f8z0vL9PizGQcIfLLWU8qRZJ8M8Fr3bJs7YfJpeBc2V2o3z98oKPBvXsiM/RIvkWR/SZVxq+qpF
O0l7CX8E2dtmAeLKp1qIf2RI3OjLP8/jVBjJJZo58amwtUdzd/hTkTGJwStSpE4yVu7tz3Vl5Z2F
W4b9YVimJUwkgYSbcZSN37otKMO15QBqDxgNsgUkYcr5328JpplHlP5PqVzbQvOmT/eJ/8evjlLl
6PhD92ix3B7RZe5BWYPnPC9MyntIpq9CotTYt0HCYoe6PJdPEZY86Co9Umz+5b8hJVKYxxgFgi3C
z7WZxD0JxU1KfehhrsLKFC0hHLJAzPwhFIKdipnd7ZFtRVj+9w/fqglFBONMIsAoFHZZEqA5NlHE
vx3l2gL8jxAQqA2yt9VZQbYErEUhClqT0luqHpX/4+y8duPWmij9RASYwy3ZUam7LcnH9g3hyJwz
n34+eoD51WyiCc85BgxYgIo71a5dtWqtih7BQzjsm2blTE17ee4rKIXrELYTP5GSuh6QHsaDFQVZ
cfL0nQ/lfHyRk9TujRWQ89K8fTQzW5kW1rusqiYzbIQ6ffDlw/0pWzJA6xWdJXAooWM9TemHhelr
fch58BQn06wcKXlO12P9aSpmU8UJAo1h8ooEbTRzCzFiqxp5qvJkNA9IodBrpR+7TUSIrxg7MThL
8qEdnH7bH6zqPfDVrWyHkd05ZbPRpB1llWSt6Wph8a6+aO450rBIqt6gwCHUBzESp71op/6fVvzn
egB5MmgXGD7cEvR1zva9J2QEepJRnfpdaL7H3VO+VjNccO5XFmZXSZg0NTImWFC6wRHbP7r5GBDP
SqGHdM3l/maZftdsJWlO5VlOiRJuxLnkVC/qcZEneX1qEFhxyDX6vBvC+BCHYCj+3RSbki5OyIYo
h87Cik5viRz9qj6NneSo8rMUkngY9veNLOwDqCimSJyqP4d4tvmxO5ijUdenBHLsKIENJ4q+G9nw
UHT5ShR4m1aYMqbWJGNEtoo86sw3hV2Fi0WF4oRQ16NU7QeDza++KsarQethooa7CBpwV1APlaDv
/XiNy/l2rPALkJ2nCRBQJxyX1wddhZoaMZGiOvEh4HF/x/KbK2x6BOvvz+ntHuHdDDL3LyUrW362
H1HhCEIUn6uTJCBFkWYQcst7IVvLAN66epB5DIjs36S0Pif7rVFqkNN2rE+pGtqd9JaFR310BgV9
iCGlpfN4f1QL5siA0TYKnp7/5nXYvlaUuouUmoBa/yw0O0B6beWIzVvpjIW4Voq9PdPw8v3P2k0l
tgfu64dSfSr+eBdI/Q1/997G8Vq0MS359XG+NjPbkhIE1GiGDPVJT38OIV2xxmNZfJUQu3Q3QUCo
4ap2Hf66P5ML+1BBZoNcFn9xJqaxf7hwuqzqLSFR65O6h0noU/O0Bh66DdsY1QcDs0MNY6fVRCEG
IA1zdEey9Y2yzzbB7v44Fvb5lZnpMz6Mw43iMilRRT4FiOSq7eOUi3LzlcO0sBEmDDYvZQhZ6AKf
jUWKkzwfMrc+xTn0GZDNdCRA3RR0/8U18hXvvrAyk8gKmpNgUEj/zIzVLXleM+ia0xCmv0b4lkJA
ceUobbRu7U28EOhChvYXVguCaMpOXM9ePYh6p3pyc/KP3kt+bH+KD2hM7+uH6Kn+435pV+ZxIQN1
bW/mlcTEFfpQlJpTvauPRB5v6jHf0q92hN/2n/fF1cimWf6wL6RODPNaEbGkvlte8WO0om+99+94
FLJH4LzIkZPgIlc7M9NoepwRxjSnLnx2w5OmeK+lthWEB738o3dQ93iUHC3pEI4JpPLZp9Q73B/n
386emfcgdTtRQHN/osc2+4JRdOHAbrLmZJkxRMB2Jyq27z3K2c7VzuO4GePUKQ178CHBPtfk4HLr
aQ2XOm3Je98wcyaynLnD2LcNtwCp2vqpUeIns64OVVnQHTN+HcU1fZmFYw8Tg04yDVQOF8HMZ2aN
XHWgtZuTPBz84Xea+3ae7VamdsExXxmZPS7aFP58M+qbU9w9tgYIS8npNchgxE9Kv4+9Y6n/F7ze
tzmt1s1MArplTwEIuwnSMzlM9AQeWrZt4CiocyLul/7namvllUU7kAvDI0k2Eqjv9fEYdctPYl1p
TkFofe+QUDR94UcS/jeoawxSiz4G0Yz/Z2rmY5rRiDtQ080p3xEW1JvatPNyl2W7prP9eEN7UFlv
+q9r0icLkR5HU1emlh2Aqii6zIbYhtIo5gzRCrOnIHqum3RbQNhBKWcDnmbbjZTD+QapdSFb69/F
tDrdX8xpZDeL+eELZvtHqPpSDxBPPcVteQ7l+l3z19Zx8Rx8MDFbxyY0rS4FUnVCa2FbSb5ttU+q
vjKOvwH4vYHMljBpigFGSKwoh+BbBcP9rx++ZAdbGaL5wk4AIj22h5j0MVnUL5Tkq0P+O/uR9o5O
/wQal9SAeyf8vYpDWZvg2XWiuH6QeQ1ba5DTTSttjW5tfpd3L7SZtLgB6EW34XoXSfADGojCIdwu
22pEi3nvb8rjT7nfNa0dfo+O8qf7m2bxZH4wOP38w8UVKLAdBfo0pof42O9Ep1NW3nS3Vb/p0vpg
Yuaumy4Q0US2pitDfYuL58CD8sVBcDCvH0jdH7VYf0gDR6Uvil6pl8jUnjzds7W+Ooo5dX21tVVh
sDWEH81uJdOyEDZefdss+okL4rnOZPjFNq8L0hMX/SJF7/RP2r1+Hkp55UWx6CZA+5JyMQCsSOJs
b/tV1FSK4LWnpv4kDgBjrODZDSaElvw89p9SEvcjOcBErPalJh56P18j/VhaceIHYK30dRC0zJ6E
Otxvgy6P3UnoSlvx9pXc2Ur5U11TZlnyFZNUK/IwNBxpcxxhWkEBFFlSR5RCmoXU+o+xGFbCrqVI
ADFHmF9gSpp4/K53r4KOSikbYX8qxmIbik+GvO3rc9+7m7zfrgkpL+0V2oJpO+WRRklt5l8TqxFc
WU/6kxC1TueHe43+XDx6UaePbWjYBSzx4rC5fz6X3gIfjc48bilQho+TqOe19tuPdoYBpuqLnh15
uN039LfOMfO6BJWIlE1oQqCfs53ZtTDqZzqWjMxzyqByUrM8NGL9Rvv8xo1+qOnXtLaLoDoFtL6i
yr3Xpa958D0T2m96YO5HSNz0Mt32UuzkirsrENhtXusCYR0xWYvsFzYxGHGSASBxDOPmJSFpvo+m
D2uRiIcm2+hfkIj0+q01xE4S/6i3yc+AHvjfcNb17k+/sNuVxM40GfPJ+mh/5qfhwO4rQGfshVA+
FobwavbZWqg9bd4bG/CNiLhPClTzDKpRBlKsFUV/GrkEUCj9ZiovulY/J9nJH027ot8ra/4Al98a
o7Y2wdNmnhuHFH4qWAPXJht3fbLiRmtUxe2GU9xYnSObw0FEQZVOcsV9E4L2h6hAXuXVwj4o5GLr
i+hhN0a46UepW5mHhTOuQeoEXJysO3n+2Q3VCrx66iTkS1Txa5H9Fq3mjDKx0wl0vn0TrbUGiQW/
BdqRKj21EdI+89c3BMia2tXtQOkxdySvP6j5tjU6p/dje/QhRvUegPYN+fdE/a8srFP5vfHchzhc
Yy67bYVgyMC9kTeYqpI3miNmWpmxV43DqU5PIVxwjW/LyqPR7k1jO9S71rD2ORxUMJAfp55eMdiJ
cNNKv1PNW9ntS7cWzaPgRqiho1wlzlxfa8qG14jDcKqyxyYntso3VmuPAC9f5HZrPI/mF8NbY9xZ
2oLUbageEM8DGZidMVcYB0ghk/GUI8vaoxzsN2jloPQ0UioAXGmSYJTtyBvtHDF417DWEnILK0AD
xsTThkgrKzDP4+tB1peGpoynIvwPXtOn6jtT9FiEVuEUHUxRbu4IopMPNu0ypXDwGmiivF9tmv7y
ox/33fOtw4F1kPwxrKesAy2z1+fRVAYUzmVxPDU9cFq9GI8wi6xVBG+96rWRWaQmRanmI/8wnuL6
IYO5KafCtV0lw16yAlYd4gi4Zri0Z1ea33aaUtaleNJCz8kM2Ybg5k/cvv37hNHqzLqBEea+ntzK
h8DWDNEP1YRCPOnD8NjJRmAriXm5b2MhwUTbO7cm7036tqz5uRBKIJT0RIonv3lw+wMia4HwXIcv
sVtRyVU2iuU5vrrWFry0F9DTo0INkG7Kh18PTc5DhHpcrCKDOdhwUkZbA6D4Sty+tEyQxEJ2QbfY
xNd4bcWPDC3GM4mnjN9fRu4e+N4rgt7fcz/Y3p/HxQF9MDUb0GilsVjHmniS1HHbDs/IGawMZs3C
9POPuwH9Y6UoVCyIA9DCIrMtJV6J7W8vDnIof4HyVK7Yc7PA2g8D2Si1RJwwMRFifmLxnEnjykAW
EE2Tlf/bxkw35DwqCLI2aXKD05O2UNVZvIkaW3mQN+lD/Zx+y1fM3c4bKSmVlAacVCB+5jgfw69a
iUHJJw9dhrrcx6gS31/721njVxNnkNEEbQEM9XplrEoQqrCKlZM4gtWLy21Hh18CPuu+mdvdTCTF
g2sqeHODzQsQfUmKNqtH9TTkMOyIx5ruplF7CKI1PO2CIXwB/UYTfwTPkpkPNYREbrtIUk9pXexC
PTjnrvlHqeglqZP/7o9pYXF4xCEIB0UsjSrzainvtzRBNsU4cVPavvgtx5Het7Cw2wCwgYmmfEjt
FzGB69WpB1VLxzozTwY4veSpLoZL5Up47c6yq7BJaQIRvmtBB+Kif7bQD1r5gNvZBJ2CB6LdZfJF
8wpcQBtkP6qBdfKr56YRUfd41ktSeMEK/nfFzrz21g+tV/mtb50EP3TcILRbsL6ydWzjH/dn9Daa
nQaE9iezSTl9Hl32gyiXQxtZp9x6HuQHEgW2C+Fuk36XPOlIQ/qn+/Zu+32n7TE9wGnSoEfMmK1g
pmtpBMGOcNL8Gr5b+VBJD2LWnUtTpEm7dSDCgS+MnvFna7yMsW9Xwq+8UwhkYI8BQhv8e1h3/UHT
UnxwxZZZy0YsmsJJvhSxLXzRavvo1o73lj60z+WzsLs/AQsTDpoLBh6q8EhizCdcgV98Ko77ZyMT
NqPwPWqUQykU28BFWKUDgrcK5b7ZSxiio5GQgNAR/dUpj/BhgKbWea7sFZPYx6s1IKAieKScW0P4
06Gcfn90y7Ymn8bTiA0lX9uqy6ZMfLPTXxpTGx6Cqno3K9QCy6I0dqGmxCuTOTmvq1fhROlCkwBY
eeJiXgPX5socTdy61GDDbzd5g6SAvm/L9lXV3c96G61Zu0m4TL3CU08IpUngrOLMlXp5rtYVLDUv
jfFFN/5rC+9RK+3aKKBGJ3Wlmo7arE3o7QixSWzFCaW+xjpejzAu3Yx0DJQXZTvCg1vUZ2LLfdm6
JJ7jQXM0iyaz+2t4e0SncXIopgYzaktzP95FqZQ3UW2+FCUU0Ng8ZIZe7TNPlA5gOx6Vxg2f/Eio
91GWfs1IOTjQ0OW25o/6a2YVyEJWZ9BI7snVx3hTtKv0YDeXtEqpj7tsWnd4DeeQGaMTrAD2HfMl
FGq6gaEk85oEmoLkdWUqlJsNhiFYyIlscVfQSVxPfyJILSKoHkz8z4z381jv4atuUdSt32mJsYNX
5c9wJKeo1msZj5vLlCFOvGs8cOkUhpHh2nJVWqrfNjkk/GHc7aSSxkW6/syVGPG2QQEzPKUJD3k3
MJ2zcEezvNwtY9V6McRS/zZ4DXeN5KvWF0Meqx9FneCkh86zvowwVBR24waRZwv4mnzXDx3MJE3g
G/HBH7N2n5Rmt6bjsTQNCOgg541WCOnA6ecfnZdXiUkzSTuVozc+oX2V2b48dPuVdV4wo3MD0pcA
aJhCx2wa9Aweikp2aTI36vxxJPi3bKmMwNWgJWvro57tI2Mwt2rUaS+SAlQ61XPPqbuk2QpmaGzz
Ro4RW47WuB9vfA7AzokIe8ouTnxtMw9XFX0eiWGUnBJZji9q4Et7z43ri+tJleMH9DrSGQSHp1kM
9GXBjHF/Ym4O2l/zqJ1OOpPAj+fT78NR3eQ+bUhGYm3SVgy20egGJDWLf4ZD6ngbk8hRo/grIw1z
vdJDEcRQgZn+GXGY7lecEOC3gVQehioWaZ/xm+/3h3b7WMbgNLlT28D0bJ29yCM91Zo48IKzXv1U
+7cOjWUINnfBey4j2OYXO1dwBHWNh+zmhkTyGJfFJqMbAw8722mej5BbEZnBOVXU8iAXsrcrx1rd
RnqV28GQrqlQ3MQbM3uzG7lDUS7n2c4ojcei+4QuaUQTiEaO1kkQVbs/p3+f+lcXMtaIagA909sB
u8Hca9W1H1dkos+dgzjcwdrGm3YDge/G3MQbeEIhMRecXUdR9Kv8Mzk3kqOlTrcGi56szL5iosYU
CWfpykUE/norCRLikw0N0udEIymXIs8bttCkqNoPuFR/RL5nrsQhC4tKSGdMnT1TI+H8mMiNqgpF
E8dnJXiSRiS7x/P7UK0RDi3t2CszM2cgFZWK0lASI5zg7ekKM1LvUfKCfRZtM891YqrfjWIecslc
eXbfeCHCuY/jm0UhKIPFvREJ0VlEXF7rH8P4VPQw6Z2pQdmQ8uthvr2/k5aW8KPF2UbqhKhWOZzx
uRxeBKvcICbqPQv5rkRr/r6lhbUjo42SPCl9g8frbFINARVIOZCTs1qSUG+DfRJ8VpLuZZSrzX1L
C+vHJQO16EQkRIw1J6kwy9CqRznKzkNmwF2mOcxj0DtIfIVJiMKRk9JNpIU0xa0Ynjb89YEAxQxO
i5oFzW64n+sD0ZVZIHfGCGVPVX8remcY7Yq0vbWT/W2dHKW4sEtxLwXxQV9l07ud32vbs5W04ho2
MFHCdv/qQxMYp4ek8Zzhv5Ux3sCV6PjhATttVI2K4ZznOg2z2gyjIjsL0rnSIKmtvH3vPoXWIxlj
cqIwJZw14ed9q38f4rcz+z+r08n5EJ8MQ9AbaZZl5xYHF72Xr9qP6BKe2kd1A0utk+1BVT9lO/GR
1t3T8JS/hNt4P57FT/KnYV/vtOPaUb3191fT8HcPfvigZEod1E2VnaVa2Ajw8mi96iTlURIRWhlL
B5XRr/fn4NY5XFuc3Wil34eeODLxbXXxRNz8+JxWuyLYBN0L+oS0WuzvG7wJSojSwKJwiKaEPTQg
13NeJ3naErFkZ7iBnFYSNp4pH5J0RalnyQqXB/9zp5EJnJ4GHybSqgrTKrIxPyuuTZQlfFvF79xm
s6Zwk/2KSCTpLCCM1yZcr095rvvFWXBhT6II0W46BFVtRamUbV3wb1UfiZusR3o1VvrkP/p9Eqfy
jPx4f0YXzigVTUgs6PX++6i6/pB0cAOiFi0/B2rHe21SO32glwSK+DXCioVZJTtA/RjibOrk5mzt
spxCLWm5/Jw1g52K/bkEhxbSOHJ/QNPMzY4lbyeQwtzHpDzmPSKWmkTa2CbF2Uzjdlf4IkTVzbim
Ib6w82k4pSgLbx05wbmVyh+LqAyG4kzZeqe53QNUFZfwUQiGr5Jgfh/icV94K6fttvZJkPHR6PRR
H/al33lDk5lVcR6E7BiFn4uSrFj5kAitnZa9bWgNQPBjnzupILx7ZXC+P7NLC0iTLVuWmgIY99mx
aGWj95NWKs5ure2avnbattnWQrZyVy6amXIspMYpWs1vLHckp2XlanH2BQq6BTg7oTZ3Q67/uj+c
BXcJcvl/dma3k+kHWgfeoThrxlEuSprh36QUyvanLD7Rl78C75p+23xbmhPV3NScSr/bbO28pkki
XyvLc1+l9UXNQv1zk0WWQ9UQOapMzrehFK6R3C25GUATPDimTsFb+igjJtVaqEl51kL/INYc7sLW
pJ/kViPlE+xcvK+aMd0L8Rp35cLkwvdNWRWAEpVPbTa5EhAFM4cV6TxqGTqK5ltbmNmmT6OLRkNr
UJuGYwlUQu8v6e3Zn4oDMkZ5h5BDmbbWhwMSAUJIYqGqzoNRgpiQYv9zpevh5b6VhWBukkkloNPI
TpDKnXmytEhEIUhUBpcM0aHyB/1BK6xgowiaBxWPWH3Kiq7/HAoN/dt6I+wi3r+HlY+Y7tbrDcVH
kB9CuA4NACpj12PVI7OOYsmqzkpZyDba5+TcSuu7BJ3wcRxANhrtxB/iaomTxU22jb3SIhsb/nMD
55RCIjvJa5raDJCt6+/IKqjqSZpU54ZMxBbwSH0Yw6RYufiXVvajlVmk0ZolRauA5CIUtN2WNwuk
a0NVb+9P6u0hncbCxTtpnkHUMLPi0s1dBQlzKjXFo1K7IVRO+s9Q9vee52mOrzcrEJ9bX4dBCDEw
CWKb83I9eXIRJIpgYVATB7TNfemnLLkZLeulseJVb+95HsQ6bwAZ4NKERri2RIbToIWxrM9V+avt
PysIbSbvpbviUxcm8MrK9Br5cABTMr+9UmT1mdQdCiUwFNo+UsWwHELEm6oRbSGpsUZYM98bhCMU
hSktcR/DKD/P4A0lHX9Wo5VncDOdk+dFSYLcV1cewje+dG5mNja5ztOxL0wA7WYFFxRkSOhid79d
RETl6mL4v4ehOtLpkv3jHpnbnV27Y5f3Mani8mzpn7twXw/vffj5/r6ffMVHX/LXxDSHRKKUGuYO
zVOpDMeVV52N6JtcIT4PnBQt9i3tLHB5012jaja6zSve+q+i9NwsngOwysRxQMr7ercUY1LmuTvg
rtVdeAre5a/6W/DcPrhP6R/D8R4yMkao0jvVMfYewn7Fpcz3qkxjBm6LCjnJoqmsc219QG3QdV3K
KkFsaz/Tzj+Gpr4pJG2jq9ZK6HSDPJ8bm3nrPPZlP/Gk+mzFJJF2IkwBSPmlA21nLWJb9ihEw0Pf
450Oatob+laQ08p36qaEI1QzNDfYu5LVTt3ruRwf3KIyTCeOArrj9ADB7k3eVuJ4kPUYnI+S61Xs
FGM7/rm/T+ZOhFEAAGWlQDVSFZmzZvGu9PQ6HtuzMrThXqD8s48G/5EmpPDgDmW6dsctLNF0sLlq
SeaBYJgduSDPOiWJ4+5MZ6D8HCS18F4NiXHUg87fukJb4V7ykcSiWLWOEuXCJs8VeHz1sHV43slO
NsqHMM/JNQqCfAwxRuiVrHbczBMQzMtEyKjTZU+UhSu/3kqeMKg91MXdOWxcy9bl7FGzyuprPErl
U6yEit2TJtwWehYcadqRHkoESlaAkbdHeEJ/TeV14F/csjP/nnapkmeZ3J2DTu0eSPu8CFApfFHL
vN4GQp+dmsB9NzzlRcrbNT72v6XI64M8lZDw/GTTedXOwe+xPMTU0ZX+HHpycSpjt99psjJQPvJH
hxhF3EUKLYGNJLRP1ojYrp60/gGYd75NvLz7HsZh+hLViuyEnQA9Z6x1JDBQfFP6yrCjDvnG2C/w
s3lpPCCSV8Da1EYv0B92Tm2prs2DCJLZzNUcXRw+6cFo7Vqx9Q5Cq7+WWdE6NHxuBeJDu0tqVKjS
NFt5di5cD1Rjoe+FunmK8ecAvNSLytgXg/7sWz+aTN54A2Ks/mdktA5mJJ97FzSWvCMQfOUL7x/L
hWNyZXp2Q1AkRo9mQFU3lbUXLXJfS1360lvRS9U+RAIp9/vmbuLfabtTep/63qmIw01/vd2rHO67
Xoz7sxSGqJKpmxBSXxCyTiwrdibUjlJnRyEHtuKpuxXbt5f9te3ZPlfTtjFKI+3PrTGgLlbQmDPK
mzbeN8L3xDUc2XI3Qwp/h1pF+y7YGaLpAJlW4jXo49Kk/33dwEZLZ8k8dLNCcWyLvmS9w8amC1Uk
Dmjp6RuqPyAuVoKPpVFzRfGxZAAoSs9m3BisSqnakQMWCtQeXU06aKVV/vs+guZxytEovJ/olble
V1PxE8sMzf6sJ9ql9VHeVWkQ/KVaUL+8r6zjwvRRhFMBdeKv8J3Tzz9Eipnh1RSR9OEc1MUh8DW7
ND8Xw1GlMWfoBFuyxgetsk4pGoI+dWfGOli+nRmHyviZAvxOy3h//5PmsTi+m4cqSQeKWCTm5nM8
9KWr5UUwnj1X5XXa9BWsucCPg4GL+L6p2+Wc8JL0UzB4Lu/569hCzlNJx2Q8o+Pa2QHB/9bNlHRz
38pC0MFVhDuC+wagPEmA2Ry3Wip4QSmdI6+tt3Ec1MdcVDM7N9Vu3w2CfBko3EMK7Xk7r1CMDT3x
xgZ2XXOjtWO7l2LXeIqsLN15flI811ks7Q2xMxy/bFCP9KVGuVgQ+a4EvAtxIYkSXItGqpcuizm3
RpvHg9maoXIevGRDxkLd+pvG+qM2tp7vNOjXBie00RiEBiPYQLCYfhmnc1fa+VoyccHVXX/KtJIf
til1cUPQEj5Ff9CddOdvzuV31GV3xVqoM4Uy11coWh/E0YAyJs37OT2KYnVRJympcub6s5Nt8SBt
wt1P5cF9TJ3o9f7GWNjp2OLFhyuF6nbezjA2mejpErZq4vs0/4ygammtwZduY8W/4iUTpJbtBzjo
euagSG39KkyUcxm9w9+3C4dqG3cISvprUze5pZupI5zT0A6figIzS4GiFGatZ8o5/qoLB2Nb7Idw
n5Y7cmrCw5g53UGT7GSNbHrhDJMHlWlIAhM2pUOvxxd2AZs0GLVzqekPQzGojqZF1vafVwo/PKl/
Tigdc854rshdoPZRaZ5rqS03RlTH9lCWT2MdrInKL+wJ9t1fRRsoj4hkr4ejym0s955snkNNCDaa
EdQbtVGTjZVBa3N/UAszR8epCGAfqjfayWaXmahUdeKHhnkWClVHykQ2Uevs15TRFgc0+XIoKEHQ
za0YQqXUeS+Y56RSymNLFBpwizThfzWSJpf7I7qxRdw7abOANyCNQnnjevIMwcvjPIitcyWL2SVy
vUzZCTKa6HZJc94qleitOcAy1HQV6IunTTGLgQLa38zcMARi/di2kMux3G+G0iHtu++axFai8TwU
O5U+bb0sbK909/zTthUoS3oraOWbtWT/c+64L+kIAkU8W0ups7SgamPvMmTQXiBk9ScavTWRgQUj
sI5DSswLkH6DeVrOLFBVFyzTv5y2K75j7TfPdr0oWBLXPr+ZiMNZu8ZuPOAEg/nw2ZPf+nB3GHWT
JfQ1+pch+A9PctTUk/Algj+7glMuHneKetSit9x/Sb3BkctnTxYfe90pTWslaF76EFoN2C68TEAf
z7anKCVVFeKML7UaHvwgpommrHNaY43UjoK1LvsFa+Th+MNDkHL8vKlKcCUhhpkhvBTtaHMwARW2
G9GHtn17/9QtGkKqhSicCwSM2vX84nPzqCnd8GKawuM4dgcrGX+EZuQY3iobwjRFV3eM8lfshrqC
AoqCl+61LS2JVZMm2/AShP65z78m415sX5t43/Y/NAJFUbdDCdknWjlGcmagRSkR2CWq8OFvXYjP
90d+Q86AtyEBw1pyi1MMt2ZDT5NGGiqxjS4Dwd8+qMJUsS2ry+288x+s0Eo/9T0q47JF1jqUMnqP
tcg/dq3WPTKVvuNp1Woj9M01zLUhgVee2hMn7t/Ja33c7laOKHKvRhe3i9+Q9TxFZrMdxNaW37JS
cZRsn1JWJnpsTdGHa32047Vn0m24NrHokaASqTlR+pVmES+iBLFfowp2yfRHnrAvYXQpor2vHjPj
WMlsQwGcixjZ95djwR/zBiRDRX8yucy/ddsPI4eJyzPJqkQX4mc7mJQC8j+Nv4aLWvBV3NCEG9RB
CAbmY2t9Tyw1oJKXQDJ7p0hFnp2tKWzuj+UGAs7WMibKcqhtUX8G+ny9jHloqK5mdvHFlRNUvnel
Rvrer4+ptleEFLKhwYlbGDOy3pbqYFOaj238C7TlpgQQpgrPiRutnPObuvffT4Lzjthuyjqqs1XV
fS3X3BoQbOzHr5ZrHtus/Kl1Oy21fhZ56wyuawvDYVB+I9hZR8Pu/pQsTTxh7ERkPZWk551ngtCl
epv5ySXtwQFLPSJKmgcH730rC94MfooJHoaqIUnE2ZEOQzXtpKROLgniVkoRHIfxbUzCVyH5/xoP
2BOa2AHAkrm7XuGW2mXrqzrTmWbIXB9rr1/ZREsHghwkdBsU0xjL7FoNpLFT5CBILiWdA07V6T/d
voF3XEjXevaWTjzgS3rcmDxugnncGsXAj5oiTy/DXoTIpdN30XDo9YsbfGrkszC8FeK/n3bo8ACx
MDzQSHOyYsCvY5IAj79ErawhNtkKtiUoR1F+v78hbjK6nHIks7mykSGR5PmGyK3MGzI1TC+q8lbD
JOyIJBSt9xrGwvJTKRcrw1q44a7MzYJKtwyNMR7S9CJqGeweg9Jumrz+HQyQ4setVT4opif8+57H
JkkQajBo4aozm3pbSa40YjOUfo9NvNPU3NHGS/DPUOgpOkcZj3NFsICE1NypuW4iqHGVXrzAqUNr
Jw3b/p12s5Qsgsgj+P7K/eVGmkULmOMPyjW8583Z29BNzRC5miS7hPHoPSmBGmzdOmrPcpX2G3E0
q33nif2m9qgilrms7opSlh1D0FEa8aJ+p5K8djINubRSUKod0lUKjfaq5fRhrh+LvhcnlQh/I3e6
Zod+mD2KSSUdLLeD8s5D7yvV62ZX4q92gdUP2zwfomMZ5uFTVQSa3dI98B5Lo+G4TAr4zw4n7vnp
p6iQ4n2ZoDPeNhQbhaLeeILsP5Dazh9k0tunaiwRZDGaZn9/yiYXPp8xhaI7wi8i6QJr8sEfrtBS
5rbhh9llUJNkr7hSuiPm7x3NIMXcJ7G0a0ujfLfiZm3f3ybu2RuqSEmLAJl4ah4d+6OlVInKu62B
tkGVnFaS9+Z47IJLr+2jMtwU4nTd5TvanY/3R73g87lRaG6B9pKn3M1dK5ijWdRhdulMk/apz22Q
X4zJJ6+csyVX8tHO7AKVtUbOUFfPLm6xU6L39CSqgm24X8yJMrz9Ua+xhi/5ko/2Zvu/pr/dA3yT
Xcrgm9l+6iCqtx6imMwju+f+FC5cNaR+AFNOogkTZPN642RG5IEmstJLIQfqsTUDKi8mSspdXP++
b2lxEmGMJccElfaN+pzbJlmcJgxKbZ+yXnNMCuV66EOv95M093+gxqq1TKi8NDrS8XRAEfNBkz5b
OMFqCTxbAQfpb6T86AW+bZbfA/Wtkxtbi8OtlxxMLdqZmZO5/qYj4A5t7cCr1I6EB69xiLLlYFNb
T4MYP+gtWm8a8BLz7f7U3HBxTv6VNAvhP2tBJXDmyGvftPzQwuHlm6lZ1wFAmpUOgba3FY/VF/pb
UH7zS5tG39f7ppdW5aNl+Xr9jWY0A1eLsktam04+6rsqjzYjtR/B7Ha5W2zFwv9MG9zKiVra4bSk
TcyxFDHod702axaJ5Cthnl1M2iKqNnH89E9g/dTjt9D6dH+ES67xg6l5+NnkWVqWMnOrlUrJ1QA/
nRR3z6YO0FMZ5XILOwYa4XGyxiS7MsZ52qWn5pQKVYZP7tPXUW/sQXrKi3zTB1/i6Nf9QS4uo4Lj
n15tk/jX9XxGStqMeltmF98N7Lw4ZXSARyfRDLeyFbx08bNYrqVnlkzqrB0IPgDOaFdem+SlJed6
E+WXEX58qNOKQ6oliS0pherEfj88Wq3m2VTqhb3fj/2h9v1sV1ioYHTKCDupHvwaO6vZVIVaH0yp
jQ+pm7cHmSvelfxkc3+Clq4KKJgo4wBS4J5Urr+2tUSXhCK3lNtbLU14SXI0Y/qCvUz4P5x92ZLb
uLLtFzGC8/DKSVJNNqtKdtkvDLfd5gQO4ACC/Pqz6HvPbgniEaJ39EM7oiKUBJAAEpkr18pAzdjL
AM57J8/23ALHDxow0QYr2HPXjqxK3SU8PvHg33beb+fF5a8Lu3YlhBtFil833CHW5req/kasU5qC
iAd8k4ep/cHcLOxcdKok9+fxT0OWGGlA4ARydkDeQ0pbeGdNXeMt2ERdMq5dlFaPIGt6Gw0vMAs3
ovr0NlW/QJdj8wfev1Iy+d7nlTwuFgnwVEa0Pz/m6kGpoAY3P4ASHZTbD1np14qM8+Zm16OiDDjW
lvQHIuSmB0FdS7vNS6VLbGcBXT8NePrssqdBVY+0Ld+RXG8kN+neMxtjQLoddRQUU0R+gtzkg+ep
HDPDMnbIe45HP0FrEmTL1qDsdfKQ497zuc7pcbSs5UUvl/pQGJMXohyoy3xk87CbhcJhgJ6pLbsu
gmrMiWpTpXRdYnZZRLXjQP00OzXOQ6ME66vhLFBAfKl+StxjW/4bq2jL0FGBBKGJIXgmMmTLuLpN
l6iFFgNY34KkIvtF8s53M+vvvuN1QLn7vWriquG+4mbP8zwHc7fi9lc+MtCymTQ7dsrvwYB8k5Q8
Zu/QQjM6MBd47YKUTfi8DspatsqnLpm7+TsiVS9QBtBHmG49nvQOVChG5QIexhQzUqZ2kGRC/sQb
4uxgJVC7AfHXxv19fSqM7tQobkM7MJOuoAylvEbOsXSz6ZuH987TTO1062ZZoU6J/XRkjIIszWPG
cBrLUu/8xcm6R9Ucsq9dM6HMD4diT1w3u3mrnoE/vDaqb/dXdDe+/wNCx+GJdg2RR8Eu1Yx2pgo/
0peH1uInm6Z+2SDsnbOofjPsxzwN1t4MQF8liRL2shN4XICVCxEg6OZF6i8NrHltxXXM10f1SHwX
/xmoXctSEv/HGP+xI1yfY8Urp/Rgx65/O+lz7m5KHq+k+7b2bgD8QuTZvuYOL54s0r+9JrBLNhr2
jRoH0yucppQMtHFqbJcCcERw7jj5r1raxSAzItxFLice8te4LfQkW1ufvQ/pcza7Puu7sCyPNTkb
3xzrqUK8CSBZ2CIIVSTRwhYMXDs+XoeA+QAfg/6Xm4WkFk3NcZlxHZokNmr2zlQZadeOs+AlCN0D
5ACBAcDmvt5cIBJXGe9rmmhLHlToeyGt6aOV5FTUT3kGgj9nCaj6pU0lY7uN867tbn+/eHureTUD
Xwm7tv249g9cO5jeoXQCQwYc21tHZAU3EKmBhlQRIle3hqs0WUOTwfLwdsqnNFAsg6IfNpOitW/P
cQwK1zyOQ6R8IKd3PaieKxMocnuaNBBxLUbzuYMsvLN182W4rmh37ErlUU9BX+s1nyUnzhaLic4C
yk6QHIEfcUMxXdum6bpQjuawxANcFswCCDQcNbeBPSx9Dz2ZnC5tONgg6i2HgUQNL/rAXebh1A49
2Ikh4i252m+CCdxlULu1TZRHgKoRUxwpTjtrmVWaGI3+BnTsq80azL/zs7WWU2M2R4fLTr7tIhLn
YMvowSh4fLF5rufA0hm4KuaWJmwoIyeHCITdnZY5QRpdp0s4I7RGISaowOjbLJACTVfJmPecDS1k
W5p261kzhQ8wJvSLoPoEZ7MnRJbEBue+jcgBwoCysd7G5qCRuDC1fcrFBirHul0rDZoorF2/c14i
VPidzeR31mkPq9MHvTE/FbYXqObi86p+HJgZZLmD+EU9LNaRdzLk197YUSjSUAtD5eWGlnGqqEcr
h9AE1Cm+SlQflVjWyQLGvWGDE3bL3kKlG2+S62FXJoFEBHI9iZ2yw9Dp/qB6f3dmdwRbQSTZUjvb
GTk6QNi2BTXRlHtty6SqUfDJ6xM3VSKqdoHK3ISMvc9rZOdWpry3rQKiaFo923l83/jO2Q/suadi
+6BHB4ipa9uoOrQOiCF7YN3eW/vn4kgilJ15RI4HjVw6wIC4Qre/X7hPp6sNV9epT9BBrehAdKzP
OnnOZIClHae4MiOciLk5TZ2lwUz/YYTm5+n9/izt/jww8EAyIBWH+vT1KPphMaZ1WvuEoAlHJdEC
anIIfP0XRhB6IpuPCjN4Da+NDKpTkA6o22Q1+4DmkAhCCX7+ty1tWxMM4DX/sSI4G50yV1smWOlD
05ccS7uL/c9vi1UdtWAjNA6wCmXNYocogWr8pvoPN/9vnOrCjhgzZWpByQw763hyUxA3Zb3vlYeu
kp2zO1iEbbaA8oN8Ac56MXWvNFM5l62OrUmAfgB5jsFQP6j9QgEEyffA1Axe3eaA6DM/M+Ye7nvE
/nz+Y11wO1I01UwhkJpAhycwDKQYbZAgMzADgIj6vqlt2YUrDS0WuNfRMoSUkfj4abhZpO1ABjif
rcYGVchB0RlYuQE3IbPWgQtSVzfd+vrZBqAtum99b38Z4GICAgXXKUS5rl0feK9Wa9EUlCz9K3pt
YsJKf11aiZWdJMDWZglI1x9ZJSACr80oWjNMut0NCS00tD9SFreGHkO369HSp9jLlKeuPoIi6eTZ
U1iuRmxZyvH+SP+87G8mGlyfUHhEozTqZ9ffoDugs9LcfkjAH/6tc58t4PpVRY0Wj/iQl5yQcOka
JbRm3dedofGpRp+U1TjmfRYz613LZcmY3bnHAwchK4jCALy5/qA8td2Wg1M7QavYahU+QwN1vkoS
HtuobkZ9YUSY+axd0AuqsSFRlPWw2NR3lxej/+Fmr5oKnhbJQsuGtMWwF5eOm5e6QoDZS5SxQ3vm
VPmLndR6K9s0e/tzexv+79SJYRhRlRKx+JCMqW827567+qP+0UiPoe32up09tLZCGgsssWK8z9TO
zCe0Xid4JUHdSI+y/ATKJ3/QzGixJJO3P6h/jAkOWtStVVsZjDX2b8/7lrlnVK0NJI/vb4S9A2cr
VoOfA1hZW3Q7TlsEDXwZE4r3kdr8ZNYHA1Rw5ge1etezx6r9uG/wdvdvAEu8M4G1QaLZFZ/zhcFW
3YJoLKJ2GhRzEw4W9SkaLwCw99Rj9VRO9GBVhW8BafNvm6HBHLwBUrZuP6DHdLFF2V2yrKha5LaI
d0ZAV/ajPzD9384p8qogrkebHcJJEF0KS5eNi6Wuto2ExfTKT9lpsmMnPWjKo0FYmMuQqze7TLAm
RBKkUqZqUa0OOL1ES6dgNguf6jJA9W35bTODF8jWM4HV84TzyWm8tEw9t0uogjyMM9s0IA594Jmq
+HiDmZ9no0QTBR6ax9pt2oOu6ErkksmI+2V8xG1JfaR45jDfqu33XWp3BoAm2179wOOJEZsHQtAq
Z2mX5IFZ/erXd1vGPHez87fBX1gQ5nghJVTeSlgYCrwnuyY2cF4Sy4fO7LORSYZzm2m7tibGbxO1
sn4aYI10aEEFfbdZjgHEyIKqdZ/Vlvk9sotjmfs4HaijHe/P5s1TRLAuLLQyzisZV6dLLCUFHaa9
pkHhdDK4wLYHrs5SWAF0C8UfHD0WiLWEuwFBjstSjNGtD2t3LK0jU9A5eapR+nMk+3F3QnHNQwDK
Rthx0wRudEs5ebyiiQUaDTSe/3L6NzprUVdB/zPsHS0alnncam4RyCuS+/N5m3PbhgqZIdwaYL4F
DON6qM0CYrG6x4TmJjRN2t/oeQhbc3zPrTbhpfLMHPMBvDuv9iqj97y5Q/5Y3vqc0DOMxKIQz61t
W2tWldFkpOphBG2W8qMfvAMI6U73x7i3AwGq0aCwBSk3UL5eD7HMe7AR9UiEqASK5hl1jSB3e8Ak
UE2U7I5b98TeQjMMmO42sRKxOsGmhZluq9GErGQNuENtRBWjTAtZZkUIXdpGsdhY2DThepgqPqXh
/QnbcUmkJ/9QEOIJiDql4P8KITbuN4cm+fswlX7LXX8mB1C/L7kR2GnMaezWL0T5ct/ujdogak6Q
v0TMvbGCgatDOMn4aDqlNhR4y/Q6sDI5wl6LI2Aq1E45gOxFRzXaLtH2X83hDPoS9NpCDQmNEYgO
GDkDuAtKxqzvXg0z51HfqO8r6KmPC1RSg1md67hWaExTFVGRqb62ZpY/V4tjgGSJzGCKMVlc9C6o
Oh2llzjG9uXXJ8o2MmxwFFzBqSb2Ma0rZa5BcqRQjD4q+zxCc0vcgor8M/J/E5StfX1i0f3pvD3F
Lm3aYpMlJKOgwbVmfaJ8rc/Vd+/L5Nd4M0jOrz1nREHes0HoisKp+Fax0ORQuXWHtAf0EgOmgo1g
XFUqeRvcsKturgEWd3QYAW+Cd9H2GRfhutL0LYiN2j7RrccsJ1/5MgRAY2/U+EgeHcauDG3FA53a
HKrQg86y9SVf0SQJaSq3+GnYNXwFTXBt0CHbW5FP3QwmAhSyO/pxf9Zvj7XtQ9HeCsUJxOLi/VgZ
dYfSft0ndfW28sfsnKIvT5M0299e+TCCiGRjmgWZptiADrgCXz0XGTk9/UzH9aksWDDl5gMyzqGX
S5gVbs9PGNtYAEGdo9kQ7rie+ib1wPtS9UjPOQA2VfSolilCK5m+xK4ZlAnRfr0Vf8TiSD5ig+qD
2icjaI7CtXULFHwM9QhuBRm18+704R2L2jqwlkjYXY+oN0AUxU2tTwb9ofBU0HIdc3SSkexrNkom
b2/jo+ID1hA0r6MQIxylRUFpVoKNK5kK5Ve96Tjg5Tz7ag9oh4ZMudp9VakMTLprFMUfNCEBOY2O
sevxtWubocUBOSFnOqQpOGtZ4YPcrQ0MxDC1c6imX/ed/rZjGdsTN+v/t2iL7yZ1VVtdaWw45EE7
ESX8agRmvMRVyPw0bAMeQCwg6g/GmxukkmNubzEvTQvumc722NWrgsVUUuXN8uiPXBvDrqe179Rz
A4INw5UUuHZNQsYCWSIcRQgVr+e3d2jWlFt+hlYnMyI4wkcNPRmHrJa2Ot7k/TGx4BgFpTOobzZn
vTYFvRUNZUMkRRb+vUCwHZRmrFd2qFmn3LViqr56vUw354YZfztsobuwcZvifEFIc220ywZkPIt8
SCwtbL/Tc3tezuWn9KQETgQG3Q9dCR0ZO+bePQLwJF6/CLyhySLYdHN9NLSWDglQFwDbjKH2b8la
/4wKRyYYapA6R4PU9ajqPmsbU+MDQt3XsvnOhyNBb4SXR+gEj/KsCcxclmTau4JB4QgUE6wistkc
6eLWcpWqNJfeQN4ssx6cj7KdDtorAacziGi+4MkoiTJk5ra/X5gbMjI5aWoOiTosfgrlGEZBtVQ1
P3rjWdMfO+Qx7u/7XYMoraL8hyaNG8QUyVpHmTptQFXKWuPMraDwDeH0Q9U09dGb+Ri1I+piKZQB
Jefq3m2BCHFL1KC2isf19VDd3ijBbGhjZodpC0jzIc6csg7bbCTh/UHueebWdLXRjqCUK7Lhspzy
pU+LMSFLS6Nx1hvfyXBr3LeyFzdcWtm+4mLtDG3VKtUrx8QmqV+UVmTmr1l2NmkvWbNdQ7hkN2wX
aGjFaps9Mssb02lMepUGupKHBjsX2tfRkxnamTdI2Hpbwxiw8GAYux5R0Xl9NTo5S/S6XCO1mpoX
J80qCXhjxxEQZOG1DqHQDY0sHJCMpHOeMchC4Jw/AwOUrDnUN638cH95dswgKbc1wYH8B/30wpur
Jo3XG50zJqxofJTVfcyaocmIpHYuFmCA0doKETY4g9hCylQzXbyinpLchmC8MjVl0M3DbwZ4ZVyj
CfGpm+1BcmjsjgyJM0RvW3pK7N2vylrXqJLDZvHXmH8y6helkDzsdlwOlwhqu6CVBJuJKxyDoK4d
uAvAWzKoKISR2dJDpQN+dIKwYTgAkiZx8R3PMwDywHMf1VhQ3Ao+AfiQt+i5NSXN4NF4Ge0VLEmg
Yb3vEnuLhT0E+mPUS1G3FlzCSlcntat5QpYIJF9p/9SuVmC8arSLXdK83je29yZHkxiONGwkpIbF
q2TomJpnhTUnXq3xl3ysrdBTej1BN6Z1VPCeDXLqgRmUKnpM1EJ/YLrN4r4CE9f9L9kbNmpS6HBG
8LNxP11va2qWqHM75Zxoo90cTAW4+F7joT0277pdfVrg3hIP3cnKA2KHXBxavdFTBlLda5Pe0A2D
ZyossdcCdycQqmGvFUXsddWIWmfXvkxjo4aILZQX3DfdY515SFmoaBpRHUWmpr4TXV99jXD1KEgm
cTbbLOGj2oVGm44Rsz0lAHlUE/LKKB6mzkAf3zRMDxrLZMiinTsXqCIEE8Aqb4SfgnmPjkVb1/Wc
NLhond797gzPY20H6/h7pesxT1WZTP3ugC8sCgc5GjE9iGzDIskhhcW+0XOV9setkwrEfs7Tkn+9
72E7xwXSrui+RlYQlV7xwm3RcdCkdsuTFXS+TTJ73E8X5H5kgu47J5+JHB3amtG0f9tzZzjMsqBL
wZMS9OgTFPBQlXtotI/7o9mxglKuid4lC21H4Pq8dl4XuLue6POS9JbzZCjoNc5MEinjIOPK2Tn1
cNtCXhcYSjQEiwlVdR6zFexwa1IyW3mAzsYQ0k6nksDr1soGdPDgfbh18X9hL1J7XijIZlmiFC0A
mr1vyuBktxMGC8DT4vGK1hTkMq4njOaZkmUp3G1YaORRdEY4ThlAP1h2rGwvw+uk3GYIMRBgBYjt
VMFQhbCUaXycE3V5Voz8ibYgZlzL163Qp/vd+q3J/07nn9Mso+m+dXBUqbZ3iAvdMVyIwlvHLIhu
pmTgCf9ZeBED6mkKNUNyCe5N49ZNZCP1jQWzhF1rZCzX0FbLk36hUOge0cTcBqP7+75377gDgPgo
kkDSCfzNonTVwBTokUMaPVGzT11X+tP6130Dt8cdXAGdKvh1SNTgmXHtDRpjZW83mZr0TjtHXama
yKHY/DPQfWFTb+KHEAKL+GzVkht3z7CLrCZeb0Dd4eK5NuwMlkaqtVAB9Xf9foltDjE0JeBqUDBg
E4iMe3tnvVD/xUqhHxaZTrEDrHDTajZZviaUT746H+2K+Xw53J/NbXcKLo9uJuQMcVBsvWbC7q2Q
osKZUK9Juxzr4a/cMIMKutx4QVmtxNSOk2/6Uwj7wL0OQnIhL7N0DZ8Nr1/RqeHGnLDXdbbDGWKB
jrKe7o9qxwlNCGEi/YwJBBe2EJIgH9y7hcrUhNXEC5xJzcO+pzIB5p0FQn0ObdLYs3jUizn81CEQ
ZvG4mmT1HDQkWTMaODLWrs2dhQUCAh6Mv/B5kJCJytVV0StjqhhqQutoWT8plRtACgrK5QfDAItr
nUa6+uP+7O0sFIgGwV8PUjLwFYkLBSx4WlWWoiYTtyDHNNTgEy7n1a9sehorT5Us1o4LoqQKPjdw
k0EPRSSsSDVqmtSmWlK/9FBAo44Tp9qjCzwTb2RMH3u2QMajWzgCkSsQQTHtpHvdkNpagkx8UfBw
4EVQVPmnTn+c3+7P4i1vDAg/QHYAMQLTQzFX5MMzFm0qezLoSaeYh5Q/50oGvr/et0HU2al/LYMP
Dn0QxGix2bTPhKWRmjfROnenKddeuozFaup9vf9RO2fY5TeJlJ6ThebZlnd6UnVFtBYhT2PFfhjN
Q+2eJ3OUXai3ycotvYbsGpKGWF2xR5Pn7oqybqUmin0kWe2nxnvRkxBcbE79UilnFHnRqRnfH+PO
5sf1AFGxTbn1Vhe7aHtzHp1GS8Z6yf3ZYRwts6khOc12POnKyraJLtIzTm0yZx1KLdnG1Vro3NJG
iM6sQaYvvlFKWOX2rCGhjnnU8fJBr+i1tRopr7yiTEsGDWT0XaCnz2gL5mNYDxIP2dn827vK2J5V
G6nLduhdjEu3qk5NM1NLit6JrJJV0CsoGVjWAWFtiCydveOPSJ3oOG28DewtlpKoNTeztaRa4s1D
mNrZC/g6SutdY981BRp3c3LfNXYejogf0VMEWkLUXBFxXY9u7p2KNASoCR0JNcre1/a30YxBoy0n
y4p4q8RuCrLq6smrvCeWyhj2d8oiW/yKRC4uW0TM4pVROiOx3Yxi/9W/ljL7uoDqEeIpJ2W0HzrH
8BfAkKreOCByiktN/THwJchsdqJtAnrDcxHnT90rOs7vT8stLy6OXczJxqYFLSGs//W0TATyUNRB
8qAd+9AgsGl+7t1Em2PifivLPELq30Whqvp78vwMrRM9YNrkzMBoPah/g2D9qUSPWerJPmwHjbJ9
GEC+gBZ6IGgS1osA2ZABMob5wuNlgbpTmS1hWXS+40xRNrn+YoLghSyHQaqstnOMOAhVkOdFkR6g
FCFc0ehMzNGd9WSaIIDLFEaBTFdkVY697YaGLJBCgexlayK9nvl5trQG8CU9MekXPpehNaxIZRhx
2sjY0naOkO33AQwHNuz2LB7Kwshdo9aTZjXCqs5CoF1A9ZP5Bch3Oje671L71hAluzpCZjx2r8dV
Z9wA3wkWri5dJ6YWnjUZWmFjDgJSnyNl8VuZ8+bfRxJQkwWRFwpVf5D310YL265yx1l0gCq+WI0T
Ah4dTcrzPE4Hu5FlfXYwhrhd8CRF+Ly9d0QqErPPpxEK9nqiKWvUQkZyAoeMnRnRqi4hiBSC1O6O
dvGSFT+8rnyY5l+ddpwNUJAss2QD73kREiOgJsD7G82nwmxze9boqq964i4nb/g6s/fSeVtk6hO7
VkykLBw04ePGEU4JjS2ew0eQZKsl+awx/mz0dXuw3PGv1LNlYJVbzDvOpK2zCZR7qEvctGwtdlm3
FU6spB6Q+e4PXhUDER5bQ/XA1eEtK14b9rPzonEy/dVTI52MIakd/NsJHSrr1NwZO3Yo2KjRuIzU
gChvtzYzb8qGmElbHzw+gySo9i3+Dh6r+/vmtnkEOLFLQ8IkZ6llNIRXMGQ+KjMQKlkVLhOk3T3+
ZDTV2+K+gtek106NDjGrlXypB0WizLbzrkGLNgIN3Mt43YgPz9Jhawc6BTNZmzSLirFlx7Ts1aA1
0U5wf7g7h+ylKREcA1nxQqUlN5O6VZ8UTt4rsCjeN7G3cltvCvB+gG/i3SkcCiDQ7+rCNBO1Ga3X
QUeJt55b5cSh2R6b8irAnj0sITJJeBWiv1Sw10BvzZqxexK2NFFvjaHtnDvLDLNRUujam7tLQ9uH
XERq2qRWJc4DzB0FQ0xT+LOb3J+6PUfAVgdWEiccmgi2L7iw4E49YVwfrATFIAoxcgewaQlwaW+b
owDwjw1huiAR1Tlq3VswwKOlC/Lh5CnVo5YO8aKeOh1Y4rV78Ug48c+exR6m/lM3nWc17tH0cn+4
eyt3+SnChKobfXkN9ARuSBK1+hBsk1pAksWT3fq7E4tLCoE81BWAk7ue2MUaFrwZMbGEgAusARHU
WS8ledm9WBeJbER1qFRv3BSCEc+mFAQAjpWk9UiIX2kD4szOQmrT6VnYpkb2pGvslZm1Q4B2L05G
ipaUdnK6J9fMZW0Gu5OLixmdsWAoviHotbzGaBuWWgmfDs30yIYn6yx1WJkR4R4Ec126UNAdJq0O
maz1Mc0/k7QM/rv1uxiMkAosJmDsVOZZSV91fl1+N8GYyBRJNLPrJBdGhCQWMml1UUGCAxQWB51D
EuQVCj/3PX7vCEEJ9j+LImzwdsqaLO8xDszVYP6c3X/dEY3bDCsONTMPRCOaeJWkHiA2qtfbSe79
7LUVcNBvqzHh1fr7/kB2Fh6FlD/HO4gzbyhNUpBlscJsYCcHddUANaMI+o991FYFfUbrmGxce8md
LVuKWhRaPYHkEzzA6YaxL9XCTmb1mz5AXMd5cebHZmheSJ4FNshwq8X+XNiH0vZryzm644mdzQp8
SVEjI3neHTzyS1t0AvVdMUU4me1aNuB8S1K83ur2VenT0OlfvEXW67HjLlDv/ceQsL2mfnI7ADzg
Lnbmo/IKOu9/H3rAUZC0AYYImXaxhF6hgK+u6baOOve7Eml1YM7S1//CWS6MCF5vbXjSPKN20utP
i/Pk1I+gTpn/dXc5yISBqUHGFlVxIFIEK2BIHt20m+xt+6JM72P/grtccmXtoABgZXuFqKi4ANK9
vcMurmjWjbm1INeRUFIuT7OVnhXwl4WMAuzlkEYFh74HmkG8lrqTxlz3UK0VyMaByari+7O6c1zh
XakDroKrZgOaXn+JAbTu0jLiJJp3diwId9sxlRbKdo1s8negnQFgTwyulmLmM3VGByn3E/ieDP0x
HT7fH8febkLDwX9MiOOYsq7SWpjwDGTYcu3H1H1MBL0vmgTCLjMkLF2u5RzNNNRJjP5blbvhys7Z
lLBJVgaW2RHjACW1VXeaYGc4rbP1VmfLS1cUfzNVEpDKFkd4uliNS1iftg48Hq2t3B9yF+I2v+8v
j8SI+GIo5pmkWts5Sami1Iz2Y1Y81Gl438g2JddFF+Q+UQDGAwglHLjztS8705jaZPGQloS+aoRz
Tw/sajGivl29oEDXRl5k+TF3R1k+9E+l99IyYkFUDPDARD0OSUKxckWgf9vyMV3P1qd18tM0ciHY
45M38sSO64dCD8MX9wS072PtBvbz8FyaB85DxwITHAgFHkZQrHXRlzyuQYOcTMd/Ny1/Pg5Igg3i
7CBTKHhS1nLVIQVTzym1+2BmqKi1WmX7XZcrvs7Tzq/WSfULrtDovuUbnrXNNPC6qLahEwj5U+G+
9aAuDzb4WT3npa8nq/vKQaLwY/nLeeirg6fFBUiEfnMksgIDIqEvxXteSGIl0fH+fAEQNkgIgpEE
XTvXPmFCEb2qCkc9E4vM2Kz14utUc4IuZbkk8rvBW2+2cJAi8QgUI45U4e5QLTrlfGjVc9j636n/
/WOKvg8fnf/QHe7P602HlWhJ8PRhQmOwodbqufZZaPmV3/rbv6YIqJSjffB8dFIF1DfCuGD+Q+N/
tg5T4U/vSyjZ17srfDlmYX4L4oCj28KXfLR/PuJZ80+Hz/4aDOHTQxk0UjWa7TgSt9qlQeH87caM
jo3x/wyOoeOHjPkhDbbxsSgLggA9ZbLres+JLm0KO6gcMt3IoDZ2fnyO//rLezk8ZGGg+m9HyVF8
k0YS11U4i4vZmaatXf78yOJwfexi8xTUIXsOJSmCXVdFSREQxK23yRLJ/62y7lyGWuu59UEl/z3v
o/7r+lq1vp36weLnU/ir/Pu+04qn8za2ja8UxwBq1EhHXu9EUqYgVxm4eo4tJdBelTV4SHQZi4vM
iLBSts6wCwmMkJPn8yfQszEwDvie5Ka5eUiIgxEWikCWi+MZrp6pGbdfyTfz5H4BaDn/BJoBJyKP
bes7RQBi69GNcsc3/xtHsaF8B1KwrX9FvOrmFjDmepm1c1j7eP5Xpk9NfyGx+/FyDipZULwdXOKe
A1eggzImwLgoDFwvHVISrou+yuWstBrI3R61Wo3vO8cNQ/g2oZcmhBONOtDqXBVjOa9vaeV/qX58
jzU/PvWPzF9fAXryvWew8DT+S3Q8AqTk/5LY326ie0MUzrG2UtBBiy6PMzgw+qj2w+/vRdQe3LA4
VPODDcs4XI4KzpY0sn7J2N9lEyzsDVXjc01cazl3hL+4dnuclEGm5rCN4N4Iha0BYjNbRyV1OetZ
nA9jpKont6PxkNL3+3O5a+hPPyNAUMCGCHvD6nPLXI1yPWv5GZrR3vi7XWNT1j39h8FWHA8qDWC/
2BoaoYB+7ZRQC+d166bL+Yvh4x7QPpbgo/8IPz5p/jv360DL/Nf5WxFEUecHub88vp2Hz4HsyN67
Gi6/Qlg50NPVZV8qy3nrvbeeFftxllFP7M3npQlh4Uih1bRusHAQd/ArkGca8+L309OqyyTPbt6l
2y7cWHmh+GHaG9/h9ZyOhaG3vCnWc3myPuqj9gjukvKv+lR3PoEk1F/3HWU3bL4wJzLSWXR286rC
5LHJn4LHZ56HPIyb8NQGByd4iuYwOn9LP339iYAtin68JeDhkjjrTa1aGLLIDj/XRVaba76e9eWZ
OgxC7Inqgo589edJ863hB3I/SlXIMDY7iwq6Bly/OE69rVvueqZB8ZtVleau5/rF/gIEmhZPD07/
2MbleoIk7UvpK1DXe6ogCJtJwpkb6nAMGQpnUOQBORaIAEXcqkNADFDSST2z7AfX31ryFcSi2Ke+
uf6oi/Gwzp9z1OvyynwbC3YqlfRAkWN0PibLH+oRndhHmob1+IPmbWhlv6119dXv933jz9NA2N4I
E1CwQv5x6yMUXHFdbaJX6I8+m8/PHxoC6kfcC/wnj/FeIYhV2j5sXrJA94O3LEy+3Le+5xWX1v/8
/SJBs2TgYhmaZT3z4WF6nR2/dr6qSswNNKqF2H2KZE1u0v7bmuByRaFL3V6RYh6maV3GmGav55SD
XRpaMZkXpUUK+sEXkN8wM4dQgv2gvtd6pBsygqabovgf6xoq8IgIoQglkrKVtlpM+ais5+lhiD54
HLbLgSgRKJ6Dt5DNvoyebXd1jQuDwrG5LuhFd0E9debU8jvAGcY5aFkLYoiQ/zWBVcslQd+AH439
zDLgal4U7ZOy0dmHmX2YzUNfRN6EbIUHAlLJ1txMi46HxDekFEDZjh52IRKxwcsxKvWIT9P87y6Y
2n4MlSRfumsC2N1tzR1kXgUT/ZiWXs+wAWsfZAfr0TvzL+R834X33og2Lt//GBHuxwo4jtHWYQSa
5KEetAEyLgccrHYQxmvcPTUn6ymebSDfQjjUeMARQN/yB/WxeS5iWQ5i37/RDof0O0CF6Fi8Pu8M
rWN65nTqOXPMn+VURPpw6ucqUshvM32357hU/p4gc6/NfmOF96di71mFVCtY5BGVAEgj9uM5bcNL
Y6XqeeaKz6ePwlcnNYDWZUUeJg51TzL7eaPFLWRmlO4LKSXJyb3nApogNtJDAHSBTxLcfSIr+Kpy
rEVavk32R9cl9mH64mZBnsfmu/lmcHDfDyoozg8DSMqg/jd9Qo+J5JDZjkzRs9HrvimU4Vi9oWbA
IdDZBbHVM2RtDPUz/dJ7YXEa8tDsw36R5El3AiPAkJFvAt84+nrFzl7HHVZzJpl21lzUT7CPDNOf
Bsk7aO8WvTQiXBILpTovGYx4w4HbX8reBzN2zT4k/iMCYrfj8cKMeGFWjA66qSjwn8UJHO/byL7U
5WOeJ671THjE5tbXTvdt7k4fwAigpUcIbYhEwS13ID+75trZ0CPvhWWSn7+RdvszpH9+XxzSCFgq
n9RWPxtZBqbRQTWLBIjgTo8z1SYNFJZXKMQAPLP+0Oa+Bts28p9+xkB7HpZ4KnLf9BhuJjMrCi+e
l45EpZVy4s8e3t9RMwGJyY12wA0GLiDQR4wTXjSQqIHW4P+Q9l3LrSPJtr/S0e+YA29OnJmIW7B0
IikKci8IysF7j6+/C5qe2SSEIe7Zd/ql96i3ElWVVZWVuXItWs6h85o5FVQm4pYKPyCMVr96qHgC
oVMMuBGQUgLjM5rV5HPV94MEOqA+hF592TKJyQhNW6kAZyDFOlB4CKtJFgt7ukFsosdcxD+mTCLz
Wg/geokyHqAwZtYPwMSLgxBBXTqnnou26Drj9pLNBg0jgOSvNeMmZ1zZpLESAwVuaxXgEESyYjNG
VmpQAWhOzNvG5h7MSDL+MsZeH6h0y/U51QSMXWwZzSjVRotWg+Fb8qfBqtV+uGdJdddvZYPWvE39
EJBoAanwA346daFJpbsGDbgo5KOL0geZ0inQc5d7gdvmkZ4NB5fWu8ySoZQZFQadP6NHUGvEROOd
Y+8ZYdXoiXxQoiWezvEx9OOMu5iW8aV9Ebh5UBvMUxEnQlTqOHjoQY2cJ5bk1u3pn7vBL2d/coP3
JVR3+gxm3J4E3Fby9EYxOWSa4nJhp85G6+gzA1c4wmFQEk2mWYGeFORrsNACERrVR1Z34z82q9qM
caAGJN/SW94C6ZsVrYNj+5apUT5mnBeToKP3/pzZX98xmdkw85KUdmLGjhutOlTQz9rI22QguioX
T7dndzYeHYEHY983A87yiS3ai7q6TxPGpntdNN3IYqAjyWjK0X1eO+/lPhvU+LSwpLMhyqXRyZo6
Qx73vZgytrdCVAZCKnGcYqCXS03eN3aRGVAcvz3Q2fsLiHK0WYyNNMokRmNdDxrFVcYg68WuU1CR
ljr7vyX3+N6mFzYmsYfrZmWcMbBBcSp9FBOdTuxUSwHC7hfC2tk7C1g93FZ4r6E56HrvYc0SoUQ7
vy1HphO9CeKGTheiivFC/+GEoA2j0ZOGlsjphFUpFHk7PBftNNXR6YuyUuBuM5HQBwji+MLC3luy
Npm63nPriEthrXDMTiLs3hnTIGGlnpaa0mbPk4txjcfaxbFFD1Xosg0syZFWIQT2DnmgN80bsBS3
PW7ufERD2kicA6JVNBhfG2KL3vUqhE22/xW6xBArnzDBS0pDBVv8nfvw0tZkUCkyY21SF6w97GkE
E4pPKOadg3K6ApnHfbHOlrIqcw54aXBcz4tZFGtfkHoFBkO+gTSSxQnP0eft+ZtziQsT05SVPDBN
Ct4x1q5VPtaH7WuzSR5lRvMW8h+zp9GloUkwkbVd04OjlbWFfFhRrgwJzEeHBYb4PGDNcveu40/1
Kfdq0vnigt/PRjKXxifBhdyl4GJJE9b2lPXgQNkE4Cw4CEmOiepnC3t6caiTG85RuhIEyRhqCTr4
Sk2jlZsdqHKdbf30fqA7NaoMv7bKpd6K2WsGVRSoUo9tU+g6vfYXvuTzmEWvnx1De2PM7miyhLZ+
q8j23QNknJNVV7m6nGkgORGNYQn/P1eFQzc0cEYcmJyhyDrZIGyZUg72KBJxlVpUpyRTew1awTqX
rpnApMVtya86XlMOir/wcJrLnl+ZnmwViu2LqsKD1RbejdASjGGF7VlsKTJokWFQqoOWTrAQq85K
OvJW6pFozW5YmrD4hzIpk98OoCpE2uD29pq7EH/NCNBC1ysSCGXcIjlN26gbEKRfj9JCLmBu/45A
Neiso1MBsIBrAy6VZ53TFoyNls7ezKA1mwEupLoPSLouBMizaQfIJqEfAlkYNJBNlrdPhSpy+Q6x
qMa8Odpdpa5RQTo66pKy2NygcHmgOgdqFejpTTYQeK2i0G0ZxgbypA2B+1dSDQhwvW3CsYOa+NUh
yhbpXMapmt7FQJeDCAhISqiET4KXzJHops9kPL6tGIIZQC7q5UF4dEh80MPTJt0sxfZz5QloloHu
ERGTgorPxGKD3umhDxXGDsmm2O5aM5JIbqiuxt/fdsPZkwHlSAFqORgcOg+v3QTSLKHn5Q5j+/1r
S31S0qp1P8RyleiZWQQqC0YaWi8K1X8J2k3OLFzSs+t5YX0yToove8VJR+vipk5N/py7T6G8Kty9
gKzwkure3AtDGhsIEbrhEQ9+5evBdn6JH/U+a/fAGaos4PwKyYdnLtHB9U7KEHkivdgloRW/l7l+
Au1JioRZmlnCikG7t/uVuAB6DC+312DGvQDZGYHIKIaAB2pyAZYDxNdSmelt6JqTIQdNEFRMb5uY
26FXNib3XN3HjciijdQG85LRUrHBU/xWLO22trpiF7i7jtI8SA9maWuk+Z4p/r+/YLJ1k6Jn6yFE
3Tvtdb9szAJst1HJ6x2iM7D5V467aXKOgJ2IlG1n8Eq8yssFjNTsTDMsMtEAFOAtMnE3NGWXXd3R
vd1zzWsHtmYqCBYW8wfxL14hMjKw/7YxiTtlCeC/fMBM92ZvBltv5a1K/XXvEvxjVqS7R3Jpxe9F
8rI+QRJcu73Qc/UGmIeOGMAL3/v62sWDWmC6qEOB/Xn3+uaSVKXU2KysUDVR2Ldx75KWlJZnHpcE
tse5mxySl4andb6+Ak4DWkO9XQ9mKd5J9blNniNx4eW1ZGWyV2RQxbZNAS+CWBwk6vL6UMayNQRI
udE1ZfzWZCrIaINFDwfxZNdk3r8ms1YrbbfbJ0ZpgpeA3BPM5otM6lVunI4fS23Fc26Khx9QSQqu
7x9a5UFHCz30/4ArENehe8+KS+0B3wfddLEuLEyDe4br0DDHw0JM2l6Vd6KJjhuyf4BzRiR4VHbK
rlMr8h6rHfzWJ4nG6t3KUx9QVvl8ItS6MgWVUZFdVymOtEv5+++k763vmywzFVWCm/j4PoDtkF9E
1i8yAiM1051zcFaxaup3dqCHRmHGBpTLSKK2hDISFUHHbReYu4nxevz3WkzZP2K5VQB7GAYbeENe
BeT6FXqlu+GuD37H2S4tTQ5IUSqYMldQB44x5HKcdAxZXnmgJAYo58VFjfKEKBFdHGak3h7ldzB4
a75Hj7x4T4Y4TWJF/Lb9+gD+epIDZumtwEiMf8Oid+TwXhuZ3pDK+tw+QTmLnJDqVaF6p5WbRZTQ
7HWFAg7QzSjcozdn8j08X3Kc4w095qJ4SEMrPcpaW9zx3ClmGM03ErTWh70qrW7Pw9xzEKxnv+xO
oqFEFGq5imCXNSEs/1x+OgpRY8NaOKUX7YzH3MV8N37LtS4UmRHfVQa91tCPoNot+VgYztxpCRIH
UOGhDol312Q4jcP5LAjQaJgR3vf7h9xcQV4y0IbHNME9YDl3C6+t2e1yaXEysMFFzYBpYTHPDolQ
AaynthHSiStBa7beThHu0O+2MMqZohWoKpCkRtFzbGqd3LgUzYtQrQYUctdoSP29+qHpQu2M1KG6
RBswu3CXtiYvHR95YZkNezzbarJ7bmVwhUvDTtOFpf7y7xrKdEuOxFegvEBIiGjl2kVkr3eUvGWA
saZltTZzaQtawQOzjlcmuUd7EzFKQ/1KdrJLIvO44R4e+btHRUtLHIVLqzput5/fgjwkJAJASjK9
24NyGBKGx6h3wbN7lFRmrVYmuGvIFzb/gtN+U3rdMjY5+1sJDLluMS7nZjDeXo3X2mxNeW3Ade/v
FbUh0ebw8Kk/6edcfSrMzo5UK9IVzT0tvzd/EKKM0RwSsDSaYNEqLUwxEm0nh5FCoRZQNXyy6cNY
K5QIik1A7eglkPVriOx5mjJ06Z6mXFxWTi9twkRMH30xoVcCSnNmQA/SXZP6Ef5a1prcwEv7Ev9D
s52rLJxgs/HfKLaJtzGUm/HZ125DDb6XDdCpRV5Bc0yJJnyrOrQWWBruRmV1TN++KM3aCKuayOoS
2mXcadOlAyM6+NPG+PcH2DpPMtlrU2Tgy0EfmDeOeegpwyNo6l3Y80uGRoe9OD/lAOTCDpL9diPZ
r3ydgeLumGFCM2bB0Gw4fzmkyXwGIpdiSEijSAnRnjeIR2qUfvXiBc1Dgo6cioCuhIO8gdo3RT6s
x4WzbW7njZ2jY80EKtzT5YyLRnGjGOazwoVE2E7gPvkgJLXvqzz15UD3haZUvslRcSRltmZcPeSH
h9sfMetTyA+geQ5Va4BnJ4d6lWROJIcVYyeuGW4GopyfSsOsXHIwdd19uVuvj9ILTh0oat62zMxc
YMq491DABs00fGqyzjHFSUMB8GC9DskOaZdWH3rMd4EE05E71GQh3JtbbgVJF6Rdxkn/wc7dhXLE
QwyFsTecBx0h8lR8JejxyMgdQSkkURUt3yQqt3q0rNtDHUcy2TojgzYeGoC3gQ1ictznHc4frmBp
O2kNJXnN3feq3UIIuga+ngu0hl2qj4yOe8vgZAsJbCLIHRJtdvDOpDuJKTRRXgL7zWxTPLTRFAsl
OV7EgXS9fDFLU2Kaw0bc7PpGH1R/0JJqiaJhycrEPXkxLTPPh5WhVN313j+GFq1zhHlnFfDXaaKF
O9GK20c60xfcZS6vPWYSkKIDdxFaaSd3lS96ELxocNrKoGJw5ZPCbNNYj0MdwJK8q7UCQn3dpwRV
LUqNSjt9u+00M3ArHA7MN2XSGLVOqWf9jGfiZqhYYEfZo/Q+QjFC3WSkO/oZ/GsWUAil7ujD4bbZ
GUDEtdnJug68RyVyCrNQ9BF7V2MTgOp2iiG3VtEQGV2PmWQoGj4h9s7CPY08h6Dx2+ZRCbW8WIhO
fp4R+Bh2pJAAlSFSHpOd07htGeItyyL8W/nE2ywVbca/f71Rrn//ZKMghc61UT1gsGC5EaUV73sq
UouqMGyS4sRDop4ud0qg5f0qHXZVs+RjPzfqtf3JZCMJATKfcXwg7kufukMpPDih5sT3oXMezqG4
l1pV+khJT4Bfvb3QM+Hute3J1sqkvuFyAWOPIhU1q6bMCJUeuqe8tArgpHW+XColjAH0j9kGHQ6I
/dFgCmWV6yOjZqs+FHLk2rmwioDWpBtwJkl1hAZKqRX5U+iw9Kku/UaDkBf469vEEzgSFaEoEojO
A1rYxALXQ2FD9jdDHGYZ6b22ewuHtj+ndDx8pJILrtLbE/XzCMI8XXz15Fkw9GBIVkQghAqoEtKl
aHHAbYfeRuhKaE0uqbTMeASaFkbc7oj1/CF3wzBVJqdolrJ94YnPV3LwENfG7QH9vI7QlD9qlwHL
CSqCKS6ljuSWS/pmxMDEQDNGap+XK8oLNSl75CKtjWI1TZdSID+DHaS7AF4FD4fwLdt8vfaSUit1
DWZyewiLwPTi6Nw13pJW5kxMASuQths5miEnMqUUTlo+dh3fY22xBLw/WpcF8fldDUaZMHKMpgE3
V1kMmlwbfvwMLtQ6PsZJToTgfQlbNVN8wadw4APBFQLdkSlXtFuGNViTY9Z2dtlDruaaoK/8dbYp
NV0mg57whFuI5WZK0DAJz8F9DOVelB2u55jy5L6mBZTq+mNKSuSGY5XXmLtOvQs14TfiN2Sh0ZCN
CiQa1rGw19bwaJIkv40AIohwEwHGmH3QZ1aNVV+VGeJ4pH4W8X/et09LvMQzLzdUIzGzQByx6Buc
zq3fi5DXQvBheylBHasnvuWsqo10VyF5u6n09We+AuzextNx4Q02c4RdWv6+PS8eJ2jLjCOXzTib
acBMnJl0C0YvQDf1IdIcb+HkWRonOwlBKHYAWxiFcdJfmZbfcdrKXccqukGdfaHzaA9zkECszNAj
+VI9bXYrXczx98PhYqSVPPCxE8J2dugqAuIkzd1w6LlTaU9XoUBbbzC/avz0Gymfq8WdRssVInho
scCwlGnhmVejvdBtBZV+QIARBQsBxtwtiLwSmAuRGkSz2FQYKKmQXJOVDgiVbtM1aqOQD1cwMkUD
Nrr1zkO5BImZO+AvDE4Zc9iBUQavaXDtAsDfk44lLOLYLVrchXW7PTtP6whvkKXX+5LViSch0d1V
eQerXbylE7WszVr8rZGBNgKUHjjkfxDcUi1bV2HAAW/DPlYUv4KMlFYxARFYO+eITK1iWn5lkq/S
MSLWYAOLcqx2SUFo5nITwB0MqCluUXAIjj+/cNvIC9OM9hPObtVuFb3VK9fAfC7FTix+yySSubQy
XcQs7SL0H8IKv4sJ/9pp0FJ7zZ/TFcr4Swn8mXcr7ns8XMc2d7BsTp/ofYVrJhK/h6TFFl8hJFe7
e/nhvX2X322WKAwRN+xu2KPh1zO4jPD3ydJrb+bcu/qGSejWlYMQpgK+IUT7DXhI/AO3huh1++Yt
yRbPvLuuhzu5V/yIDqR6HO5+IOKH6ZrkiXDrr1RXrHKpGDWzLdBBAtDUOLVjOvbaW6iid4JutLUT
9I9FL5n/7XjDQRQVQMVvyMKFL9as6KYKl3J2YUCPSDVi6943S4029PQFbqLdDuuYmccMBvPL3Pg5
F+aKUILynTyuESmM8qs1AazGdUjv6+2ptpolysK5cAOH5ojnBn4GFGvjJrmwJ8hMnoVJzdlOHJB2
3XA6K++CN/8IChfCH5rinh62ZZIujXPWFxVkq3HQAFrBT3yxDpBMa8OWtbVndj3gqRKodx7p7PaE
xNFxCa8zAzIbc1S4BUDKA+InfoxsL4ZZyWHde1UGYEmsZ7QWKqpT+1pER+hhDHU3krXEiTAH2ywD
D2YGJXjuyEgIwLxWb3qbiTbesI5SVi1TqwIIJNuGrCZ5p5ZR+UIVXzkPz0uNbj4i1FEic8Ep5iZr
ZBICgzWSGKDEv/56LwNquhVq1n7UBpY01ipUG4vG4YgXXo7u03t2o5US8sUg1LlteqZ3DxN3YXqy
kYM2F8D1jDunP4JJF/17leYcG00hgk+4J7rQ9Rfk3lTeJy8v5l2zs5LFxvZZH8VDAGRKo7Y7ngbX
w+9cNHUpLK53jgTI4qSqw5BKRT/ocZHffW63X5qazLTo+MAJDzD1qGnP/Dp3SUgRZkcjQLMsfgHt
8k36O72BwEwAGTZQD6LtZGIN2TfJLUJcrcJzeaYfpU2nNQ/cXag/SKq5ZUAhA6a1Y2GfTpxtF4To
T4m1Jcjnno6usbAjZ7I0IL7+9S2ThZa6nks4SgYcG42moGQyBB7LzS9lLOZcGUrs6OwHdo7+oXTb
CLkU9vLA2ZVwHygkTkxX7xAaJrof2rd9dy7yFi5tTS6GnupYp09pHN0ammOUE68Ob75N6b2xTc4y
Wa+tTP1SF6zO5d6urE5O1AbVjjJoWc4eSwA9YbbOWlw3D0TUDvp2WxDWOA+D6lmCWn7cHvCc84LP
BlkBEVQsQPNe7xPfqZKhDkW8NGS1aVzSnoL25baJOS/hvltXWUBfhO8H88U5Wgw+47MlBhf1AOVC
4ZOrt0G89hYi+pmesvHZAjKNUYcDWaaJN7KVK0sxhaG0aCfrH90ntA4fShAyNBYh8fYdDoon8XtD
Pin9jSuJ15vMwmyKc9N5+Q2TKLQUeM9lfJmzUyGl0NYUlpFgJtygPCm5l9tVmPYPLjQ3PkXQl9da
WjvoFucpT9p17oBeQCVvqhjyrn3CoEMk7zkihAgxiJiF9Bsb8wDmpA2KSiTPqRJCjy7lYbsHToK+
WyaIkKdyheQ9Evk4MkQnlvSCqt8GtJzc9V6dNaQthvoFePx6NTBdDUkuhRJsiS3FhzRLogObFpAc
yCs2y9WkB5eTyiUi5+olEE0u/t3rX4JUKpArZbLMovgYgVklKQCce4G8CwUusrJIgv5fJrofrICa
r1rzQqpGSZUwZIibai0nLLWKskTyScRkUqNmbFRDTyGJ6FZPCrRhElAJADqdeMWZhnYNTcS2rR0V
jbrhW4ypKskourmkejp7Y/xauh/q4a3foLETVP928JBDIFwVTkoPurWUUCtv4+iKa7jeQkJuNuS9
tDk9bWSx7BOUXG1vK6reaR9o7pExGfBCRHpkCgsbcabmhx2CCjIaqLHbf3QMyC0EZIPEgXfq3lZr
jN0utHIAk1LyLOzBgHZOM5XPNTFSVSo1tYXbYn60InKbqKmM9B2TzSHwvtOLXczbfKM11HFIj+Ej
j0ahgtAr+JTEgbCo3NXdXb+EjRt/8/TShDDcvyxP+4XdlI2zQfB5W3lmMzUkXGGy6TZtzLI5HG+f
drMnAGILcJfjTIWYx/WBip5QaHx3CY8H97PS7+oGoIGF6sX8SXdhg7+2EWc96ws0bBTGbgNyEXAG
edr9p2O420Yl+to6fVnS6lFefP/ODg6QSZ4Bphpvp/HnF0c5xQ1Uz7gDb298mLk9cWPg8mONLn73
JGKrRfQYcuPv7m19bXsAAN7+/fMb/MLAJHKShC4QlQwG5MByTA/Awue0QUmPRzlPysjAHdNaJEq6
bauFoO072rw1tsnVlEsxHDCH6VTf7V73BtBapM2B9wHb4Habr+7u1izRTlJAXG3pWpyLnkaY67/W
bLLrOjfIAtej+bHtYNd/veI9QngdDUKr+2hjZl9PL/HD3doGguRoIYfwW5v+l/kpKpViMpprAwy9
eWa2+/EB4Gj3ktrvTxXQj2aw4EWzhwwebIj78TwFyH4y1d2Qlgzj40gNgXbc9Sokiiu9f1iDZ+fD
WeJznJvbS2OTuYUoR+AOvYA0Aq+Ha0mN7i3mZcFtxztg6jtYO5woIzk12A6v91zShC6U0iMeqQoj
29CGah0/rHrpzTaXQ8CTHvkKSMeB5n0agWJfyIKEE9IvVOfLeMtJAl5+8qZs9quXRvfu5UK7U7mQ
2I0daqfbY5yLEEdpe0gSQSIUX3A9xEiqYy5vWN4OxLe8P/fpQ0yd+yWp7BlALN4QF2YmY6Q4qJyI
JYfT63k8NT21OQRATOXk7cElHvYDT8iWOoKXe6tWIN8FeaVv9ITSFA3cXTUqDreHPes9wIYAncqM
CjoT78k8NqfZXuJt+pXaR60p1isIZaODQlyo7c8bGvWFFTwbsbzX8yuxOaOksifYlSaLBvdGO1aS
6E1oZcrX7SFxs36Euhco2UcdxymqEKK5VBbHMJXqpS4R6jQYA6dGq9edAcGQE5p2P90xOQX1h2P0
pSckfACVZnxAV7KvgdrPvv09c9UM1JvBgzTqjAGJM37vxY3lxJTCuB5cS9u16g7y6ARlfbV4ijbx
Vlh7olqrSzuWnbvJLm1OrmdZcDyqgroujiAO2Q/Qb42Eut3JgJsR851s9SpXdWukYD1qjwsDnlsA
NB0BvgK0E+Czk+OirPiR6QDnLXXKIsXgomfZu+dAE9QlOnjPgi5T5dxE+EXBu5eS8LN37KX1yR3L
+82Q8nI/Dn2nFQflSYIkPPiwAvUL7HfWwlh/goRxXCAdOOKEkR+fZugG2ekYyhd5O0Y7TLXKTbdQ
E0/SwqBBX7isdYFWee+3jc7e5ZdGJzFQ7fdJmSG8Rcz++OzsAOUiu31JVp/t4XB4SrdbTr1TLUt9
XDouZtwKnAHAByB+B8+aONnFYR44gVjGgs1+gaSkRZpXA1dNR5m3BzgT412ZmeyYlHejsOoyHBbC
kJlDIGNOKT9QewcViNum5rItgHYjkgWNIMh1p092VwwzYWhywUYukoyMqffmwVQL4pET8KwLW2Pc
dlcXKS43WMO+GEnWkaG8PgrCgYa8nuC2NjjjXc2rMbC69Wp9YUw/DtvRDEQ6IEE3XqfTfrQWmXih
cOXG7vbhHaNxVrxDWvwTdF2mrwq7p0rntVJTmuPC8L5Z6H+M78LwZO8JvhAkYLRpbVe8c4oNdapW
XLzyPQOo1qY6S+xH3KueKm7RdJMaoWe8KeeI12M8zxXoiZQEyp73uebvcruvV6H/BH6KiFWjrWcW
DikbdGeUWomwWXcf0n0aqc1WsZngSY5VT4tdUkT7LjOFXC190IFZ2UnMDwUESiEd2lMksJJzDg6U
UjFcFu9c3srQ5rv2AQINtjGjtawWqyFqlCQBwk+Q9ZYDHIWtSHjXjd37u1yICRqDUGyvqCewmSAv
wOvejn8LysXW9nEr3ZrKcY0vbg3F8VGMlqXGFtDQ/1jmKleBDnnLgMwPHyMdBUovPV2+v+06856D
mhSDQjikOqf3Ruj1jTQuIGN4ewm5KsclS1R2SzYmp1eTorhfZLCx4U10v2UbdmlP/ziUv/3/1ygm
F1DXZb2cu9hmIKvXkn0FqMJjCBch+cY5356wn1ibia2Jy7d9nggNM9oiaBYUUouLdOF455CMMGpu
tBtGPSnxQrvi7BQCAoM3MII3cOZfO0fci3lZ0SGMVmVt1A50rnom7PS0XRUxEEdd1T0mHr3EWPUT
FzoOFsWMUYp+VF+ZTGycBrGUNFi6IHilB/SrseiGuUt8ZsQTlzThwDjZmeKHz26zT3pfyBpkBQhf
LwSTY1T6Y29cfMZkzoGb7BM6Cdqx2p8YFMrgBYbs6D7qOfk+ljjj9iJ/V0tvGZxsxkBIB76rMN98
blQeERQoBvjBquC16j0VILkFAYEUlG+qeJB9PV6FkpW+M59Nq3l4Yuv0BwMUYfp0+6sWV2MSvJee
X6eSH42ul0ZWWN8LjOq9udmDosYp4Vf1c+tvQ0xJQkpRC6mN3y8cFz/rbOP1AnYGhHoQ7kBx9doR
EzYu6zgTWrsUN76IHPEhOSicWqU4cl8EJyGdJSQkWuUCtBXQMhIQ5Z7xnzrO6GWc7HqH5hcBudwW
2tEm1+5EfiUs4mzmjtLxHhwJLBGET7P/PapjPJuI+EiokK+DDgsoHhN+JVam25mRvw6F11I5CNxp
YYHmrntQIIxMGZxE4+VzPTscXpUlJVYd1Du2jH9fDp06QNmYy/1DwL12Ig1Kn3XBGowT6BR0pUTl
tagXkK/TpwCaHKFPIKNXj8HjC8/bie+GlCOVQo0mq2fefIaHyAGRX/CwNFMTCk21CqRab0FkFE2X
zj2QVZq4SwAlEb7/uT0h4/FwsY1+fMpkPihAyoDmH2ibBqydC1sS0ncAczvxwpinb4CpIWZyPnKg
YGhCCoYKMBz6zEfnHOQ8g145qwuFYFSxGm+4ugJZzmtfJwunxeR0+mF8EuS5/tDwaUnTdpU+pGcn
Pg302m8sn9GYyhCpheTa5Cr4YW10/os4gaEpuaJ6LG+IYo74AKEgyOZAaq7Yx+FSb8fivE62uxMp
dJcKaMNMVrTulkZOW0mtdiDcCdDWzSUWxMQX6TW+V2vqNsBbgFiBEcGV8v3gvxyiX/QSZH5BfQss
umxCnsUIQKcNtQigL5m3JYab2VGOlEY4KiC8A5jn9ZTWAQ1SVEDx7YDXhUgVKitYKZyV9wcEkV70
VSpmgRuXcd5vb4+pFsz3WuJ6pZE2BBsN8LvXhocwlwKnR/sZV3vOo1j3rdmxqKilicsSLvb6195v
4kdK5oIVQ0u9FVM92vCi9CUeiq+QiVuzlPj0GAELtx9SFrglWjhnfZBat790biOjEI5OJo4VeYgv
X39oF9NeGjn4UL80RplwjzFTjZMXZaEmB+j3hIyRBhAk4oiVmoSjTeOULcoZIAQtNNSJ1OAAls5D
fBT14KM1K9DcU7qgbyXDXwlmq8Ur2shRKgO56THUlBVECxCv+wa1FGCOW3jqkZffNfWQlGEdjsN3
SeynGEdWY1Slr3dI67juq9TiGcMlqvBPq//13v23+5ke/vn7y3/8D/78nmZ9AS2tavLHf/yfGgKL
58g/J3+Quvg813+kX3+cqnPll5X/Xv7P+Mv+/Zf/cf1H/K6/bGnn6nz1Bz2p/Ko/1p9Ff/9Z1lH1
/RX4qvG//H/94R+f37/loc8+//7ne1on1fjbXD9N/vzrR6uPv/85Eun+1+Wv/+tnd+cYf031/AQR
+D9/07/+889zWf39T/Ag/w0dA9/9UOCzgcTwn3+0n+NPJO5vSF8C7w6AFEBhytjOl6RF5f39TwE/
GnXYcflCCRnCYvCgMq3HHzHC35CMG/tBkMlAao5n//zXZ12txa+1+SOp40PqJ1UJm1ceQeF3o18L
ML6JJ6Bdlo86qsr3DgjH0tBd01HvGlRfkyZvcFKhs/diPv4yfGnoeuv9MoSBXJ7zddPT/iB5+b5m
+3NUd4YfsgbvCniDDk60cIV9JyJ+OfgvK5MTCEta5WkmZ3soYR+YKuH3IBsTUIpNWDXLe5cosaQC
zDuoeJqog6TshSj6+r0RTm4yV2JDUcgUfp85jEIqyt91XRipHlta9RLE/PqO/jW+yd0MfEMbCgHH
7ymafggYb9XL3h3dZKecd1+g5YhW314PeHJ7RNd39C9rkzBEDgrRzwEU2VN1r9Id2HSbY9AZsdNu
ggy0/f1C3PMfRjXtSfDielST7oR96AtnGokP2fd1hpaJojxXUXESq9yWpYVBjZ494yLT6lYRupB5
FSR+T4c9rvwe1NSBYA0Nu3Qbjr42Z2ByuSBGVKDFTvH7PkvDJ4qt0nWpNFZBV8kr4g/JSGUOLdJs
x+iD7H7FSQnq3op67UCwq0qpuKgoPS7T3IeMW/Ei7ogdJSudDssH7JBVUq3WvZfRqgvZw1C0r3mQ
a5xQ6ykt/e8YZ//tL9OHigRSQbljInYv9OK7x0QGRO5XXJ2spQCspp2yyqrWvO2a/2kVJ8dJWg9u
7zseu0+piiWS4/HgB6Zoi5WDJT2I/+D935jhi+mjxRrkfVXA7pWWtdLuBeIAK5EzmiTU+ORucD5+
bySTY6NiCqgXOgm7T/CQ7EPX1Qah3WUtyy4cit9Sh3N+MDk06JCiMlGABryISLd2BRJ1Rlh/9hGA
rO59kKcGzUQala28dIcXRhqs6ZKw4sotkBMSngXwGOFPSXXMclGNg3Uk+xCp/eL8TpNB4trv8NMi
aK3xPxrWaQQfCz4rQIvLLDCQVfm9eZocRmEjdLHTMPI+jD3iN4jbpTroSO3w2UJ0OPrOzDxNFWcq
iEMiZFTcA520rcElYxakrZZAFOOum/vto5tduBMjCU7RVZR7cJR+hHPVHNSeaUZV+qTRq2yho+Q/
OC09OXxc1h3SAH2Qex9LoaBfkPTt/+Xsynrj9L32J0ICgwHfMsyaZEjStE16g7qyL8bGGD79+0yk
t/+EXxikXlVppBhvx/Y5z4IcAe+Pyh13gymOqyqqC1HbnIUXinqz8lSX3uNiz5A6iYO8NL+mdLr1
h+l5zM3IjUFVXV0AM+zO3/DyH45eH9fU68rkvvaNh9gS934xOUEtnXrbK2rClyh16z4oiA8vAZ5t
dJvYWzpZ/EBq46ZL2iSoudqSJn5xWQ9lLJRaA9ccf/t+EYcWycIptWF1RQkA6K1xlH4Oc02jJXRl
Cc8yX//rwSxqAdznmtI2ynuj0De8hVuFgSIAAHneAa+Pz6WcqsD/w+M6LNpdPFnx7ZQ/58osdsp/
NqDNKG0ibtsBSbHrm2r2Rv3/LwLg4/2qFEVnZ4ZjxmcXErvtJ9NXyObc44eEpYHK7zLL2df98Xpr
H28BPIffN0Z7SMp5ojfOVktwVWn4vnZSBuvbr6399XoTC+fC3Ikch61FBjuOz3iN/epHf69TlBsa
TruVEVsKErMBY35jlCWtiqgmDMCGWD6ZuVgJQB+PD0jM78cHbAmt7YqWkUpyjeQ0N7YKNfmHyXSf
qqlJV5q5xIKPItE8kjrcTSbXKiNHJidLWyFVD4P7NS2SnbDWrI4+Hid7njtMVV8U0xAXkRGXYl8R
tTMTy1xZSEt/fBZL08nQUHgQeeRb8CuldQKhO7Lytz+OoLDiej8JGTSdtNnkeWQOYjy1TQvNHgNw
YVTEd5aHyyjNhkiOdNhcX7EfT7o9V7Tv4pgUsWPlUV5uSqUDMDgP0+Sc8mwF17XUwOyJx0Yet45D
8kj2Rha2KAHUxQADFERIQz5d78TCwwvI2Pej1k5lwRPfySIrl84xB8X6iZa8+eEVTrL10nEztsM5
Tt29YM5uinVkZWtV96UJm735/IQIZCPcDPftPDCJEQxwitHk2Lo86CcvtMTK1l9qaLb1C85NbqKM
EiUQ6W+98i41qi2vd1h6nty1HVmpki2t7lkYMGCYNDh2X0Rj0oJgLzF6SlJ9uD5VS72Y7X6TTkNv
x2MRkX4g5xYqgzc9sWTYIHMQGo2v93mdohRtV/FKf2a1xr+HjH+5Qby5+uAsdttex01U1/l9N5F9
Zh2G+mTF7KnGU2Ebd/Tk9Cw0ElluuUvD3Lhtm7vG0idn8uTKRvv4aEAi9v1XmJ5KOm7EqKeSCaDG
gsiQ+XZ7664R3RfmzZ9Fjhp5QGR58yYiOUdtxEDV4msXt3x/feKWvv+yv9+MopmMjFVNWUWcwjzM
JD80TX9pwwqv//mlr5+FCcNtqRdLp4zw+L7FnnEt+m8BaF6UL/wuNyFzDGyDA9unbDCnbZ+a29GG
Uzf3/1z//Mta+u+hBlGo96Nj8QJaB45bRp3s2SYtvVNao0qj/TFkAmoVVr41eQzXKWavDNjCRvJn
4QCOPMJNkD6LMiHOBaiiBTzOBr4FGegSflbDztLEzMJBzICFM3wP7Riee+f7XdAkqwIzr2raH43b
LBxwe4BoQ1W1kTR3Tt2FZSvCthEQ+/D64wCfHVT0lDN+q6sX1p9GUh8a2HFp/duIk43GJRHWtEEc
H7m8M6v+3NS70bpx88+Wd7Sck92Cpu8+DVYX9KwIHGWHCJhV/RkB08/jG/zTVb81Tx+Nugty/eR6
j/96ks/57D0qZ9SodBvVmYsbc9qA8NqV3YsaCjuofIq6MklVC64h8VeOiMX79CzIZLXP1JTWPu6f
1a1XkgdorZwZTR/yTN7myK8qr4UuD2G3GIfrK38hLsy9BQGDaRM+CjTJ6Q6OIUiowmglS1aW+cLy
m4Ox3AaM4YQ7/nnK+34DDfI9fP3W2CWL4zWLOnkx+HlSYYxw++nJczYdtS83hX4yUZKxPnmFvaN6
Jc242Nili28iaKUEHh/CY2eHj/BZtUIjDkZuHfLe2VOqH4A92QvT3Y0UW/jfJmcWlty46wqSM3aG
mwsM2UDlCrpR9+B0qWll/i/x/4MdPKcHUMahYl9L42yk5a8yxfVq0Pe1EBvHXBMCXlhic71BM3dV
2qSmcU4NasOz0jOCIuvgw6tXFtlSA7NtAwKsN/TdZJwr1KFMN9uZDZiUqlqDFi79/dnR7IBmTlvb
xhghydZgbNJEBLF+vD7JM6j03wvO3Jeitpk2Blw9z0lfBdz4REokyrydyR71sJvSJyp3eXWklRUU
trg8q8ca3L5jp//tzTInFZXEzlwwmo2zyKY7gnLpNEHbNGs2zpC8WEl9EMXD9a4uLDZ3toWyPk40
uL3G2a100FiXDo1BPNxaa4r2SzM12zAFaAy8zwbjrBt9cKkRcve7Ma58/UIsm+N/oXyQ9F2sDMiU
A/Z0WQcgO6xt9cta+mAfurNzOiG2HBuGfdjjBV+obqOSKSpgARNcxooKa+U6tXDvmPMDSj0a5SCw
V5A3fpx6CCTE/pHXyb0Uw76lVhb03sv12V64VNHL/78JmHB6SwrX1FhX3AvS6ZMEExdE04EEFw+q
auLB6tQsBWc6CwFkMoigDBOPk8AYkAqvf1VoBLBpQs84CgpG9tgz1zu2sIzn0g4kyWM1Io1w5n6z
NR16vJyZACDtKr4GAlhYDnPSkbJ6RpU/Gmd7hOZMDUiLFwe47zT9sRVrFZeld/dcStQy+6JXAq3o
hN9dcnadvEMLCDF5Agyx+8WFtzPg3JvVJN7iRM1CgFIsS5rRMc64MaaxvRMADKBJw8w2fPjS5g2e
rDvDX+viQkCYg0rcXlgu3FyxBsdqk/RPlvwizDWhoKU/PrvDK5924xQjnBHpPKjODSXRP2O2cqrN
gDF/z4U5K6vTYM2O1BNRanu/7EIBLRZPQeEPLyUsUFn9Q9VAd8esikoFmy82isB0imPCQZdG3VPT
Coxp3BtwWQinYa3OMVNH+t9nze78xKktZbZKRqhZvySs+ZzDS8AcrOMUW7dWbfSBLZxN3l8KP1l8
bGEPDRb5YfCSNmBFfzDadNsYBTA9VraJ4wt0pkDiHwsudY0izHrxtY3TFT3bmWzH3691ZkGIlW4P
IRsOS1vZbr1W7ZKkkwG0/I4VrT/RNDsqG+bxFT9o5oHDb4d2kx0cM3+uPST47ccRGS/1C/gsGJV+
T73uict+63fZgcDPUw/1TQ3PlNYqQlIYx9HWd9yvb5mpwqknX1zUS1LX3vc+h7MDHkvBMOk28B1x
P8ABa+WaaC9E2rlVmDtkNJZd00VWO55TOBwHmS62pABOTJYmRNQtaKhDx5fmUcXiH6K0HvK+hr0u
+9nUbjA0w3m0BC7P+qa29V5bl3LcEPWqzXHXcXPk/cpAN/yQQ/IKKvLnfmTQv5PuJ0VKZxePfkQF
ywMn87Z5Yx6zghabcixQI7ZyILgSV4SJUZVwcEzVSkJmhsL938zObmVpooThmVxEuZn8AByrD3jW
WSGPp3Mny2jsjHKTOx1q5TgF6gshnCe/dGvA/DUFjNmEsynsWZ09OKSnfuwOBRVPnjKhujuyLQis
+5qPN0WeP1ZprYLUMB9G7uw67sCN2l3BMS5N3OWEeXNE2rnrTqmpeTRUQFNnzZ9CxaeGpvcFviT0
IW8oS/dJ6efrB9fC4f9q6/2mOZ44A4OvJo8Kp0VIIPumBisYQlK9acLBrpy2LF0TwFtqaxboaWvh
gue4bZSy5IflIS8IbUqjvk2EPLQORf21+Xy9VwvHsTO79CGjbk0q89qoKJz7pC4fWOWf66QDLaAc
ViZq4TwGXOrdRIlOCtZq4EpTz71hpPztT9lDpcXel9njMMjtv3VldgtkMkH21Jq6qJhgdpDTcgfw
56MXe2OQVEm98pRd6swsgmc+aC5GZ+A9I/vzqMa7XORIEvs3E6XPtdH9vN6ZVx7tB3fa13D1Zrl5
OYVgwRQb54x91fUDK8hh7PXW0zqs3B+9+5Vbn5DIkMUDSoaTUqFb8W+yakJSZdve+USLGIfXd7sG
ptCqA8c5QItlIzR7ccc08Nr4m8SpXliX2LpWZVw401/PkTff3LYFRSxNkogl9b3bNjYWa2w+Qtxl
+rfRn8NHjZR1dJBYok2d7z1Z3Vx6K3rrtrDSAYzClUNhpk73Nz6+Ajre9ERmU5/1bcXOsSrPMjdC
n7Z7w7Z2RiFDo6jvjXgKe9qleIWxzyzunnLD+6S6tWzWQgCYu3xo3nsoRBrszAmwA51+zIdqz/Ni
YxHxMBYA9Yzp0/WVtnRVmvtyUs5T11JZGpVxxFi56YjYZdY38ZKSTVYdGZbLRI64ck6FtQFjNdDG
cyZt+JQOEHUs9u3a8lkc9VkwyrycD37M66jNkjvoOvF9njtPnCQRiuG7pFCbge+4zL8BPbVJq6cu
iX+Nqd+vKF4sJRPm2oBt42nU63gbuWZ7T8ziSUn1ZFTMPDEoUYRZKk4acnlFj0TiMJoBd9t9aaVI
q5Z1ErapjQkyM8j7ih5kjevTsxCgX1153qzEwqfaHu2pxSUBbxcrtdKN1dN2K5L6u+ObayDRxbGf
xTWs82m8mIpGad39qOvUPaKYB5S8yFjoa3MrWhjc296zqqoA+Vu58zi2WxcXm4TIld09w9H/3XZz
UYESdr3DVAGqikE9N6QnQWZn8VfKQOWsCumFY2l/6u3hCZyce9WOT2XrF79pV/GV43CmxPG/L7hs
yDfDXbWFgQo9baMYll/BeLEPDrln3Btubt3atddCjg/O52V7F9vqc5WBpWdxd2uOeRxyiMjvdG3i
QXt97hfOmleCzpuPgaCoNVpZNkVwdUi2jTKeRwDtKJAJAcR/xy1KhqsAmcvV4oPz5pU5/qataqoq
Ib1xipj9OGn4bqZFBIhF0YuNKPwgqfPHFGLOBuYcohOWn297q/3SlytRaGGZz9HQzWgTbluaRNwj
d0Av3da8+5awfgPX9+uDuXA4zXVNhyZTLScTibI+/6mGAeLF+qz57vpfX3qbzwWgJ2tIx8FUViRx
IQDYOY3B4AO82kA5hvtKBLbObqrBASLML4NaJNlKZm3hGjyXvHaKtrAzaVoR1Nieei4PiQT5OK6S
xzHxTs7InuxGgnTYdPm/XbTmAt+2slqDxBngmToNU3A+Lxftxyy3QKqAesPKfC0t/llAMqmTD2UO
SKtu9U2T0e3Y6ifhI4lcIrG3OnELC2+OgNaeVi2qozqytT7x2PzjD8k5ttI/g2bjfmVxLGyuOfK5
TeGCFRuJjiprfGpG9WzCtSDz0oNPfhqpvJviB2lYpzGHolz7GJdwHdbf8QZeUw5eGMtXVNybzW11
eZEmsHOPcEP7It2y2BRFteOMbQFDe1x9Sy81cxnjN81A347DC1tMUeY1D0TJ+z4jG1ZMX6UDDs6a
ge/SjF02+JtWIPo3OlyYU2Sa3U4mdh5YBK8yWZ9EsXIQLVy/Xk+HN01QpNmrpDVpRAr7CaF926ob
4rhBaegvQAJsc/54fWUs9WV247EHECJ8Jryoy7thM6Ux9Hv6mp58uxCbBlrV15tZmhjyfsjsIQVv
njtu5Lc4U0fB4KZZyCwERuhFqJTtKQgM15tayou+/v+bsavB27ZBHHWjaoAeaO19A6Jmk8kpgIaY
DmqlQeBUdkAUNNX9CXkVsvLMfI14Hxxhr6H5TctKwWG7SbgbGamTBwUd9bbDbv7R+6rdx2o49RdF
BzeGgHHe554dqKaxbwiLvzkl1ApUbvSh7oZijzr7z6kpzUfuli+NYfdBVUEtmmUGDViv2JbwYlwD
uy8sgbl4lR1zlcaj9iN3oCANjptWVI9plTwhuXt9Smai0H8vNXN0o2v4bWx3wo+Ir/EYzlqkxaXS
G57IT24LiRvueJvOLZ1PXcZyGWSeaX/C6XVSE/8z5Ym9hxvY9Hm0BVj7rPs+iB7LVBehTFoGdQxV
uyeWWDZSeVC2SFNdPCRC/DCpCYpH2zz2TXb0Mw0F9nGEU6uUeZjnbkxPlI8/rvdx4eoIyfn3S7xP
TOrVAsM4OOp5sGIV9gq1UrMnW1/uKqfvAtARH3uPnwcPgAgfSjibZMA2u/4BC1tsDmH3JlWWY5WA
gaGMiGXlfpLsU1abX5wRLyZoKq5M5tL+mrOy0xYAyAkK1pFbFV8MWgpkDVm2T7WV77RXdNBtncot
pI0vmcfmgXfE2FZtvJZlWYKUzXHutmR9lRStFxHDRq40pTeDbwZm5Rxjo93ldvnLtpR/rLLfRk6g
UChxZXWdvArKqsBPdOvo8vf1MV/8ltmBEztZzUGb86JJAWIuXQg6+PaOe4m8yb3yEGcQiSGYePjI
uyxFanW8g0lH2PPhhweo8jZXqlmpDS49oOYYeeiTlrzjlhfRIg+7eteNRyy8QVpBLvaorKGQsvWr
MnRJA8HYnV8/Xx+EhXuteblzvIl6FYnBlLFxhPgFP3HSfLP8i//4yl3v9VL3QVCdw7rj3ie+TKgX
8cz5IeMHE1kCo4RkfjPderWEQJd3R1LoQXYdNFKSHTeeGaTSE9OCapeSPz1UfQM5NPy7n7Z0A7yE
f0jZcPRgRnp9AD4+rOF5934A4FcQGzGbVAQN5cCoxweWVDtHDS/wZj+4nrWhXf75elNLsXrWVJG5
bkftHLGaFQfYcH/PW//G8cvvppetxJGFdAxUp993xx67yimTygeRMo6qxEOS0Ti1NWBfNeSSqW3A
HaqLBIPU7tiFg2i+sWE6ANhl6yOg5VYYiwv2vnmxLLUG4lgokpC51lWRtr1fT7YfqaL0XoqRWsEo
IZk+Yse1oH2ECdDyO1nT5iGzKQ/40DxqOckgTxEO60n+qkSxaWFZFkrXHW71UMGGx27doLHbb6nV
TntzHFFwLsUxs43vSe/BpkyeAPKztk5sPJrp8MexUFSyuANZlOGbou5zGic3FAlOaGN1gYK9UqCp
/62mxkG3ef3zX+aczFHpedI7RUdjN7Jj9ehWuJPLyTpAQQU1uzWY7sdvOPCQ3895nWriKQttUNT3
4iQ5ZYa1Ma1nX93wlO67VISxZtUGZnKQet75bN+04qBQaUrohgv7hsOJx/aAEiN1Oaxs/Y8DCwRQ
3n8UBAkV5WbOoqbjFR5cHLmt4sZTa9pAC/t2DlyvRlBQct2wSJndgTX5oczJo/FFwRrcHLfWGstv
aWxnV+yyrqt6nNAMgLuACLnmPpYvMaBmsjiIPr11NJx617RTFtIAcGl4P2hqsMs0MTgGDau88yHb
zusTzgG/gqaRvS8GifRdeeviN9eX50LSEl5171u0akGLtOxYNDD4jHOnmUJYnAEFBWBA9Sm3v9Ph
m3SbNIi9uNm1HPoTg1/9gfhrFoiMBj59VGMSr3zOwnlBXoXe3hxHZgo5BjyjfSTQzN9dw+utJ6xj
bN5mQLNy7QSD/dOSAjD+pj3iHFTp0+A/22P2044H59B74j4RnybbeRzrLKRmeUSVdTVLs7Cm50j0
obWUo2EPF7XCOJR+nR+smt1MrfdUkKNdJGBXWps+73aO8dlsjXDw7G2rIQcqeX5ggta/r8/azDzh
/6/kZI5YN1NH5HZjeBEkffotq9xftVLntOWQnZksJNXr4lfZTadkKGN4lgp5inNYeio9nlLLroPc
KqY74SS/O9/7bLsNVFSkr8N06tnOgxr/ykN4aXX9R5ETNssl1MJRGTD6e2GL28r372tUh6tUfWo9
+0sy3OhfXjZudPxpaJ1nyTsgOrNTY464iiZ4KVwfsYV7L7TL3q/zSQyWm7d9HIlKl/fu4NpnywTa
LxvL/o72AxKFtV/7j44t4tBuM8i9ENK+oP43rWTaPj79ocj6/gsS0Acrm+QCygbkwFr+hefJPUQY
oX3Lf1zv5UKwmmPp+x6AYsACRDT55L6a7O1YE7WFlsmmr70LHiFGssO/57a7Rklb2hHkfadkRwaH
55WIzKT/GZtgqJv553SNAbW4fmbRaahlbtZVJyI9JZ8MWIbD8DRI0q8t0KBOvSuqlw6pfFN2myG/
Y00WMBeehN6wZ4a3lXhSXh/Xpbg8R6Q3QgEKbvgqMqv8R5Kx9HaymjrM3GQ/UONeVECjZaaSwdgg
aUu5GO6vt/zxu5B4l9PvTTysLXeANEacR26t5MGMyxt+QSIz9UmisnaY4D5zvaGloZ6j0RvULAsr
R/XMTgC5aOz7SmjQMapDiuROOZBt38ZR2w5B2tcRBPhvmskE2TS7nwDtCcec7KVnfL3+MQurag5d
tx0KXIE74Vtifp8BHd8N5hngyZWduPDwI94sGFCmqRuPBvrh6UjSJA/sMCeHC5civ0vKMeqGeNsV
I57A042kkCfDyYwcOOyU+mLtbbTw5CPeLCDUsInSeGg3ke7rY9e2G0Ap92WydWB9UmVi2/owKYbP
pdm7X+qB/Kmt8UYBxn19jGdCtH/PkLlbA1ex4XLOuqjRUBREspAU7MDkDq0QiofmFAP9WEWpmQQx
fEvaQj3Vfa3CmLong9WbmNtbp7tPU7gDe81u5asub6H/PhjhXvV+wTfIAY3dJaFeFk5gpuZ3F0tN
lBKc1+4Ei5g7ZRe3hfd9Feu3tMNmIcayIPRBRj5ia3M4m0FQUZW3Hh/26VQ8r6aEF4L/HOsvK8KU
GuIhyiFKKRlQgbl6hCjwt8RMDteHbmHTzLH+qPPm0HCCHf3k+remP97SVh3E5Kysl4UeuLNI5DhZ
VVhj451dp9hlXXoH1G9Ykvg8eV+ud2CphcsMvYl1bS+QNCR4shbV0ARlAtEz3faHGFzKka/kWZYG
6dL2mzaqBlrwdSMzcGrZEwdJBdiXO9+cjte7sPT8ngP6PZEVhp014LQW8Py0ToN3TmtQCuPuvn7W
fFsScfTJi2ND6NchyX4c6Ys3bVuLP3Wl8eRU3c/JXMloL6zsOeS/d6UHVQyeRJ3TPTKdb4ckO/it
fDJKti9sVD6ud3rhJTbX4hR2C/6NbabRxPpbt3L/wB3mC0mcz4NfHJA0h9f2yuwt3G/mNACwHMlF
5zkBZi/eOoakkDo3X3IvBmyJ3snYfBbxAKFN+Bdc79rScpkFB1NYjqfElEQ8NW+xbevA10kauA1b
WfNLczRLCcG0q0ESRLBz2uh9AWAo8ftTWUCQNBnhUL+yEhb0K8icD1BOMoWItcJmLUWYgT9j8Cbs
enWUrdzUwg4N/sDr33Zg3TD9m6XTnakHyA8lP0Cd5kEGNOT1AV26h8/ZAgpqJqoVmX8uxvGpH1g0
9umJm2lQmsldykhQ58CgSxGWnfnDiMma19XCIp0TB4xETGWDVPc5zfbIx2yhrLu3Ib+dVtWWKUgG
O+FKDy/H9wcn2Jw/gFItcxptxGetSbap6nPv+wFNoY+FbOeD6pFAKFAt0htjelKJ2td6OhljuXYM
LKyoObEgTkVuDFLbZ1D04KlngOJubMBnOPBpPKbxymGzdHmhs8sLAVEpxyuKnHMN1VZh/5T5FJSM
nEqZhlSEVoLkXQKROEvfAR2CDLprb7tG/lvMmZMLWqeGHoIo3HNPKDBdrv2ldfpsD75YdgOJS5Rr
AL2BobUm3drKXZrX/9xMTLiKprlzlhw6oAl/gRjlXed/lpO/oT+K6uiMxdb2+KkGOWFTaeNgldWx
L9Z8RpYmdhaLemHm2A/FcB4E++lOJsTi0z+dsgJRyaeM22ueMQsxj85C0jQVsdn4yXB2Bv/GcIxH
QvWpsb6vbI/L536wPeasAA4XNkcl1nCmo8kuOiC0h4sf+MUUNn2hbCuUV2VZQge/LclXzjL7BvQv
pHFFIfbXv+EV7/nRN8zuMnmpBEj5bR55kwQSkO5lcwc/v0uhCzj5LzHD6ZzXDO+7QwnfH/wD9TyY
HkDs/Nkbf1AFc8F6H+tp39W3MSjKtfpUQDZtcH5OXRa4PQNZ9A4EB4bfjexSEk0D/PLyD5X3Hv4X
PxV6d70/M8nlv1f5uTtwJew0H1SaRzQmD8pMN0j4H3q32uXeYw1lMM6rMC12XmqEjbJCVlsbSInV
xAkyIjc8huOPvdPy+2RlIRI2gQdCjaZnCV07rr7kXo1SP6TD1irKS4eAM7uFtRQ+yj4xs6il9Ubq
3xg+cD28vNvis4BbO6IaeqMy87h6t1x67czx9yDKIx+mfFz8RiQ3Gb1M6lhBxDaB96cOaQpfslaH
LkCjmdzQ4pccj/B/Dsuy2lb8qK1nTLXTrJXtXzN1Hy3BefwsLBRbPYWLooBOOT9igdnxPZ55lx/4
AIzALzu7x7r0m6+q54ErRUApPKf7dJOnHWC2X5UxwamKbabqp1SwMMy/Vt4YYvqDovyD2nwt0x0B
/8/OfpfFxf9ym/FmL/OX2gsF+coIKP7VS1Z/8j3U4ps7NIz1PVWXCxtu+KGFAm1qTVst3c3QwKDT
RyKg3FiVs4cY1CbGLc8uOARi1KE2w9EDRYVu8hJ2PxCrh+gkBEtOnrxHzy5bwCen2PijFXII2ZaT
NFTOcBun3RHboB+PRRrv5fCSFN6dn1T7boeZsOQGaebNBHpfpncWYKQr+2XhkTmnLbAqqwzTwfpz
0m7fdxsN2qJsWFDaY+gAb2TaSOR8N2BogI/HQplKiEwDe0Csn058jw8u7V9NDLZVsnaeLaVf5iyH
dmy6sm796h5KLkC1GH9QF/vhCvbUx/oZVegyqByyB5z3Ps76KAN516qMgz2SXSv7IBmabcm8levi
wl3pVXLizSOJFzEMwEsiz0ZDti6EA1UxPSZNGdG02ljFsOk6unLBXmpqdtiM3PcbqCjJM03t37Fs
IGXY36Qle9Bd9zwJ+riK1Fs41uaMCKAOzHLiNloq/UNfZne2Pf1mo/nn+ppaOJ3n5AWOE0yZtiXP
QwXZ7sH4ConvL6Odh2z0b/q4f7zezMJ4zRkM1OAJbFi0PLe+jXeIAJaWVmiDQpmc7GC8dQ+04NP1
ti7R+IMQNWcxpHBp0R0r5Tmp651bsedSi4NONHDN7VqBYOE2MGcqZEJJHXtMnC1ZnmB7u+FOeWZt
tmk4uSEulEhd94FAyG+spwhc3H/r2Sz4MsvupyLxxFnazue+6Y5miTOTt5+5XEsELHXMfp9oyLPe
hRqZL86VUcEGrvxOWBJ2hXfqSX7grbPJ/G4KxABVI9/auhPq8tf7tpTcnNMQiqHr2qqJIW2DKu+u
z6Yy6KhGUT0n38YUVfIyBTGQZP6TdLkRwqPiO27T8Q0hODkgeAunosT9MUpKD9e/aGnNXoboTTiZ
gOkcVEbFufN0OFld6MPeeYMa9R0bobOserHlBl2J7Uv7cBZQoMbtgOKh63NXcwjUOBn7NcAZ6rYq
BgJGZV5NB1848Db6p77NKQeWrwpY0xTNmZX6JGp24WwXv7rMTQMQP6zAw6uogaHw9dYWOvfKx3wz
kj3r015NpD4Td4x5CE/zGrJ2Pb01kwYcW6NEfAug4w/D9OsNLgTNOYVg8oU52tyuz1KkN5ioczE0
BxCH19bqwi6Z0wYcKiYE5rw58xFwqxHGsAejfmbZ4XJx1vxgW3e+DU+XfxOsRtx4vxR7VlVUgux5
Zlb5vRX0MCDUUFz1LCJvYqNoNlWi2zBZdfJZmrFZpMn9VHZQdmjOqBsAAXp5R7T9dzb14bCm0rV0
m55zB8AnFICz0Ppcp74DCcrGDXwJUJ3v1XU4gge9m0TGD05p0q+E9/ljya1fXuFXK7O4sL9fAbVv
VqVdccFSK6nOvLa3xjjtAPA8NJB8sA0z8LzpmMsVSvnCiTSnDhCd2KVBeXVWLViamw7KqmnQSwaA
SU2R6gzIYJnfri/9ywx9cPq9lt7f9Mqa+hiF66HBfUE1X4w2dgNlVGto44Uxm/MG/ASgOGJizmjH
Qwd4KNtUn4kBcKFl3KXaOThrSk0LW3hOHnCln2R+DOFrAXRuYAxCBZUo9UFAXGLtsFtY5XOCgDHk
Y4f3XHvGi8k/lb00IIILlls9xHpDR9/ewBszD2TFIULlA5D0tbyA7VJxr6ZiT9IXq7OC/+PsSprk
1JntLyJCiEFiCzV2V9OD2+1hQ3i6DEIIBGL69e+U38bma4oIr25cL1olIaUyU2fwMGUb8XljV679
pkWNORGrG0pq1zFkV87Gdb7V0o9qYRCP5bzbrL3XhllElNqZucjdQcemzc1XOIS9dWNT/nKyTMwH
Q+VwylXrTZ9vb8qVA7BkFiAhTqxSFAbMo5PpWogkz/iaH8iWvMraZllkLWCfGVcPuYkBqoINskui
jgK1DZXJ279/bdvTv+Pv3JSshtqnQbz/Onj2WxE84QINk/mZZzyqCrpxb62t0yLlKHyWDrRKujgx
XvUDvcKIuaR/cXy6Q3P29fZkVl4jloSBRIJJ1+pZx0HQ0KhxClixQYrkW42DvQ/qRB/bITnYvAXB
ySmPtwdd+UJLoHhTpn1AyNzF1VzeeTPEyFN/uPpOll9uD7CydEuA+AQ74XZIhzqe/fSR9ByNOK/9
An1mP0ycjTi+EluXIPDZpHNmOWkTi8YZn3lC52gq6vQfl2hx8rOi65uK5k08aXLRpnkqZuc8to2z
EVnWVmhx5A1lCmQyWscZq48mT++gD3bqmu4VbnK3v8FaN2CJymbe3AE3bdUxoHi1Cus0/1JCfSbS
vZXdzyrFw26QlLHKM5jKyY4ZoJQNhPhIhgYQuNiwlh1D2MB60EqTNKK0Au/29m9bOcJLRPfcjk2S
N7KJrdF2cQWXxY5b/X9Y6/KtdzPzKy0CvMENJLM3RlwJsUuKizLZxJFHt7EFqVn48cLZj0R0tB6F
zu42Q9PaKIuQ4ZVqBnJKtHEFLn6EPvurANOHagLA9NDvCPl4e/3Wds+iQOHSk6aYZRszx77kqEmC
Xh910dwJs0X8XSkB7SUInCe8dzKrbuKqMbN/NwaK8C9UpjIIbdXfu1Px5PsVA+jFn9qP7tSX9GAx
DpDHAH0Az6sF+tMVeJI6aaG3P6jW2d+e/e/M/n/TKvgg/X0D6KLnxE1aHdeCGYaOc0PwAN8l1Wc6
uNx8lH7TcwxfpKw6wiwEdNsw1aR+G+Bepu9cpkBPzW2rre/QPy3AEHG0mcKuxjXiDLYDqf2ggHA5
F731mjQiLWOjyevYarAGhmRi8j63Oscc+woubmmejhTCfwCwbGzWlaNr/w/gmyPp0Xxu4qQjyt/V
lhxiP21BGSoLoAtz/q1OTH0kGQR+Kj4OUHAfW3IImgnIGisSVUX3zshi5Gc/00bb/9TTg63Z3+ve
WFQaLihCrsm9nZ2ZIhIuMgg0Cj7aompj3GXsmJm03fjS7+9ze4n/JkrZdSucJuazu/OYh+q4GoFF
hZWy32wKdb1/k0Ao+O9pUd+uvEJ0oJYn4sJFjPein51TBfvAAhqwz0ZzKtwc1Jn0e2t9ygh+jso+
tF7bHOncb6GoV/C4drDIm5CwQ7wjkdaDHvCYpIEGTAJqIlJWFz77vyzN/FBXAtkvsF47lWVtBEst
EVl9oA5J3qGXbKcKzu3AOEd4vYQ/PU0ejO541KCACxlvv98+gGufhf69YD5UTwRxmIh7J38GkvFc
WPYIO+mmCH2W724PsqKDYC9R5QkE5QMxQvyEuY4fFRc869Agz8KsAapBBVHJymPj8RP0EB9ZZl+Y
alRkK0nD3tky0V2b6SLQGlSHqSXyDIS96VPrFceyaj+MdX8GSvX2NFc235I0mLMORMGWpei0UXWm
RJUXuw+2VOvfv5BAu/r7SyX1kFZ1npdxY9ydUM4RbgBlSGBEXg4gTA3uRqF7TVveichLLLkGFRO6
GamKc2gMhBAUg8251OdMy41kfG03LFHgTiarOoBzYzzOBvBcND33vdIssusj0vIvtcpS8Nq8Peem
DwvTvaiW/3JV98Kq6cvo191GYrjC8rSXIPAE6uWqEOjGQDDi3OIuCOsuOAhx6NixbfQHFCFlmIMi
Uw7AgvpwdBL+6fZeWVvlRaBqUzE64EqrWCT6oKvie0CT12EL4LOy15fA76kRg1OkA1RPfP2g7Swe
hXUplf0y1v6WvM313Ly3TxaRowUmNpAOgYNWpn/WQtzrOtgN1ytkpr96KCuUHbqegw7uNrvo71dY
Nl/kZLk1+EE3ot/pGgviqOWLmKLCe1OQjskJsifQYZRdbdyQa2u4iBeuh7AsSmwOkrVD6KfspPIk
jwbJdmxLJ2dlFyxx5Glh17Un0PZBDvKdZel9VvD9JhFsZQZLsPhMZGmGFs1oJxlxARanGvtMCGtX
Qerxn7bxEiWO/rObZ4lUMdzPfrrpUISzsuad55ONc3KNbu/ssiX021Wct9zHORkkvCyG5q4TyVF3
6lhBxspU83GzyFrZXEsQ+JwprwD5UsXS9o+u69ghKGsQayw/+1W70wD3DK18GLZWbiWcL9HeaZ2M
A/RPFZJBHwqI8JV1DKyC9GEmv/pRb53S62l8b/0WmQgky62GCqPitsxPxHgvxXVer+PPgXc/IePx
Kp0SVy1ouAXzHlqtt96d1ua3CA9Z3s++5WFnmJa9ESWPLZS9JDEtxA2te55tbMC1/JotYkIzdE1i
RK1i2ua7pCGxB55AGsAAulF3o59+tUp3ZxWNDiGwjv6+vUsDfmykdEI48zQ92p/jFh51JQFYorob
xmEsNNZ17NrWHZqqR63nLVLnSrhdwrnTFLxR5ek6DhIRRF6gIsc0b5Olrg4f4nuXByc8XPhAIfmf
HVpuIGzX7uolzNuBq6Q1QCI+Vp33uZnOHs3CUe+UvC/ApkOTFumcoSCJ0ZcpkPXeL/hxuKpbbPU+
VgKAf91ff/Tdg5FBikGzEok6NFR5Yb5bvHhMqvZX0Dhxmsx71/l+O5itxMul+jt6t8EQBHhwrlAw
Wm5yBrjmYhXOfnMyayNc74E/JjMldUXhoFLELtFO2KbqCrbFyxYlsPQL/20Wi8xingHCJzRD7UMy
K6ygNDfX5HMp6ONmW3glVC4R3kr1cMjJRyxUMD8W86fcixLmHbH9I8vjT3h7+mzyjd7gynOWvQR5
Ty5tgsRgMJ4WSAdnvFxMFdBs7SdYyu6up6xr6F3dyTuZ2R9stUWdX/tWi8DCGy0F5wQ1S5H+4O58
UuDe+I050YHvb3+qteC1lICHnbHI+mEGxCFNxH+ZHIMjcfJ5n0qgaMve2ttt8b0IEshdjEEbJZ3D
r9qwj37xtecUGMmR0ZAkKb1katpKTdd6Mkt0OO+ooGnlI81Kgr2rTHGAzzOAXRpStbQDiKsG2HTw
z117pHXyMVHmLlc1SN1GsB38ZVyrevVY5oXGHUk4sPGX7n5yaiFcyDxyCge1S37Ck4sIniTYHLcX
c2VTLpHkOpurCSqLyBR8fXYtdPZRQMO9JWJW98UJ6jsJqeFpq0pa2R1L/LjuUijEAqUV1zKpzrCu
bCIWJO6D4vnFZfOn23NayQ+X2HEIOGPhh0TFiMHzpfBJcXYGqu7cqjQ/bw+xQlGxlwBxhU6tRMsd
D5uDAXo7gMJ8GhIW7Awe4HV1X+vivhcVII/+CdT9Dw6xTjI5pPxVdn0kigN37zuuv2z8nGti8k7C
sgSS9yTx7AlisnEyfeykfTGOeuhruCp330SbHTmnz/k87hUaR7qeP3esv0AK7/bgK3fNEkXOCnsw
KvXwco0EEzYQV4zvSbrJfYDEP1DdR4A5tpBOa2Mt8iOfWT00XhTGUlYLbd3UiWZTwKY0uwPheZco
94RGVh52LcTkYTT9ZVbzYw3n9cj1hBO1XXeENu5lIumH2TNfkeJtdWtWMrel2D2eRH2AYzoZ68AJ
R7v/MgXzUzCimINT5uNmg32FRGsvgeVlUaU0YaKKp8nekyr/4nnNXslqZxi5JH4XEddEdjfs0nkj
WVyZ2RJrbjIma1JXVewQenQY6cLaY3dTYw4pJBX/9ZZfasBDz7CaJKMyDqbgkAXBzkNSBA92mLDO
p9s7dSX8LBHeORNmgpiJjH2AtmnhfEqTbmdrnYbzlrrBb7zGOydxicpu8SpBaZZW8QB/t1lGVZk4
T6lwzS+nV81+TNwDaU0egV/SRG6rk2iyYQcLM9KDtq8emM2eAKAa5tx5mho0Vwa/tC6yISm+6rFP
yE4NW0z3tfVYJFbAjZuWj30eN3b9OkLnGu2VO6HEP5eH7iKtcuAmXOBtwXromIBr31W7GR5BtpWA
ZN5MaSjoDKUCZMLORum2EiCWoGQhKlr57mg9lAACR1Typ57Wc4je8L4voKdbqTtj+o2TsXLRLOHG
ZQUbFVf5IpYd5zuNZAo0Zw8CW+fb+3Ut0/kfDLE9j3mW5yImRX1gQQkBkTQ9pCVI8+4zGR6t+ruS
b4MuLi1W1NAW7aPpHgSiT53d/XC69Pn2D1mb6KKrw6FKrKXmRdxm9tfBgmW6D5q+k9dbddrK/fU/
uGK4LAiVpgJK6/yYQkDVOHkbokd2dLSIup7v+gl62+7XfvzgN/uKsoNdd4fbs/stP/vOmV3CjstA
ZU1TOigwYBYB2bZdFcQ5hJdN/rVKbfwX3KAiIYdKwoQHFKGpyQ5eN8Mt0HwEM8sAwBg6XUfOIK1e
7eWz4Opo4oRI1mbzmij+8fYPXdncS4yYRQpSDD4vY91WkeIsTgNUk35n71xWnDtlhXKrHlr54v8D
kc6yBk9q2HkB4W7oV+pzWQdnk2xsqLVrbAmLpjNIGq1dibjsoMsHU7W+jBhnX33bKd4mlXWXwe9f
YeNOwppN3W40Trm/vYorUW+Jlobc3FCXzSTiIpuf8qJkOyQJb0niexFc6vLj7VFWbs2lons92tMk
3QGjOC36iE2aRCrg5ZlOgGJK8IbqLWza2kiLZpXDoDXTM4MoVCcPNvB7DSvhM1nee2P54vXFt9sT
WqkUlojowUZ1LKGIH7ek2Vvs4wwjick1uxTCD7C7/lhYV9O1jQ7K9X5470QuysiykAOFoJiI25Fl
+75VJpIFVB1uT2WFyWs7i3imR952PdVFPMrRJ4BbjtyPsoG+UH9kMP/17ROINTyai4lEYrCgfF7m
903HoDzGae4/cd9pPbgVwS9rmjs4oXuyOY7GJBuJ7opJkb0EaVYwhmFkDK41rgfPU9COj0z2h8wv
IbXLShPCii6IGGm/dzMZztXUjKElJghQT8ekApok7VH+TqW/s+B04ycZMLnQcxsGFzqRvfGewUfy
kXbY8IevWfVvLHZ7KcCIx8fKnwrseo8GdzXT1WOSNG5cwzUDujkP3CvlfedPG99x5SQvceOk6Toh
/a6IwUqZIsdChd1Z/TdoEU4A6lYbl9Na1L3++x/tp0pOZcCTGZvF9X/IehrQgjpmndi7EkStug6H
1NoEnVw3+Dsbf4kVF7B9kQTq0LFbHmsY3ICs/xOs9kvjNPedQx6TT6x6Iq26yGxLQmUtZV3ix/se
LzZe1ZSx1TQ0AJ2iu/i2FVmWzw/Kmi7KM8fWD3Yt2r7K47+c7uNVVbO9s9UAyjnzjxZzzoFMaKgZ
XHKyPHWADYU0wiS0fggq7+X2uV2JdEvgeZ47ScBUIeOB9//5mnQP5ZA/jYO/K2A+eGW+bBHdV+LP
70zhj28+1TrwSILPINLkc5AGlwBAnuj2LFau1iXSXALUMEDG8fq3+18uyU6ZJh/Addi4eNa26yK2
BRNtlJrRjx1rGPqBi2rD35WAGg9xQhVOxtrPvXi6PZWVZVoCsOHrl0+OwFguk9CRAgai0u7GfbOG
v1pirmGICOPisZdx3QH9OQ39VzTxAU7PJQxf5GPVWAcYZMIYrg+tuj0qkstdn7rgkbcumJvsK1Hp
Vjv12l9451gusdlVkpnJZ0TGYHhW7JsoYAip4QAEcad2uEez4dBA1Ankw+Mo0gtx6ufbC7zyMX8X
Bn/sw2HOprGqBvQ7EMVL13pIZ3mulLmWjlXEmiQS7PX2UL9Tr/fmeN2vf4xV5V7udLMrY07nzgHw
UUFSojozxYq3wc8hjmfsvSpdjDll4mzPUxHKof2oPQNC9iyQeNhDHXUadmUsBXkhKy+O0nBNZvy5
wD0epjbv3NC1+ktre2XUZFa2x/ZxoO1tnOZpDlLrTYmi27WoACCVP/4cs668CKeAFGU2/nCmBioP
sDPbkRI+OLfnvYZnWOJoPQ9siyDtRGwV7HnonB8V1xfdJ3j2KuI+TU9EB2HFks/QSo1H3Xz415YH
ud5rf6x47ypKW47bsjTZrtbkDpCGveUpSEdlG5fXWqPy9xPVH2N0ZIbws4vuXFbonwXj/2nCn1Sb
vorehZ2hiFA4drSG3tsUusOdvnO88j519McqwGqU41OfVN9YW240C9eexn5LYfzxe0pJGas0TrX0
Sdg6r3B6vA88sSvYN+XwvV8BnPN8FVyCo0yYCGDn6/I8bL6LXKPge5t80UAMaJrLvrFwoJLxS9Ej
YNnB64AbBIraUE8pQ37t4PtgdW8CnFYD2SKZhfq37xjk+3HZ5McGbWJjDrTihwA82o4093PgnpyS
1BGYYjDSco9dWx3LfthBDnBfZc3GRl+5PX+XYn+sfOV7qp+6HFM35HPfiM+VZwNqMueRbcE0K3XN
x9snauWCW6LrrYCCtlugSTu12vqQZm6+y1pP48Gr/n57hJXEbwmvB7iVWnaHTVR09NB31ne/aGH+
SsYf0Dj7tyGuV94fqzVlbgmGrivi2fkRKMhqO+kX6NG8bR7+tebOEgPe2KJhDfNE7NJ8n2gf8ujT
QyeGkMKUeTY/aIrkSp/pEyuyfT04n1rXHCqffbDhUmmz/e15rr0ULoHhqLULXkCvBFji+oPp2/sR
DNaxmb/UFL1Xbj/QcTwQq3l1A7FturG2RxZnIpEty2hPBR4sjIxmAAx6WXxpS7aRmaxcnGSRBdm4
K8fWMMwqlWHHf3S5fQEYMGyzCWudf91kxK+sH1nCxIG/pl1TB8CCEtzKKTvXPj1BTCfmJexEWu48
pLw82pTd2dbP7UB2Xaj/DWQQuft7f6YUwCf0kQUEWPsvdeCxB+TD1Q5CxHov87598VrUjUEOjW+O
B1LbiFfXDbai+LW38N7o1xjzx+noh1TnuW5FLHwetuzTte3AhmDnBp/g33aUCpgmRJV7luHad1wQ
DEfpHdotoYf3QxlZ4rCHfq5pLtEeIJm3T2l7X7Ryb9H0SVr+jlUbcez9jgdZgq8ZYkDe5OhRzWl/
0LW6dDikvLZePJj2uNTCVdX5967XbN3Va990EXOKkpvGXLsechyjAWLvR0f+zPT8pRdZBcR38MJ9
ddJJrbGlK4gsWmj93Q4D758XssRea+iEQqQFHV7dsJ3fZg8eM7tcQ3DPfkTTd7cZ9tYWdXEBO8B2
WyVwlrEQ08emHZ9UGlUjpLEDXmBalX0nqH3cPCdrwy3iDJiRVgZTlyKmdgfEWKIwRhnsGyi46Rqu
YKKDPuIwjHurSTa2zUpvkyzlt2UTlPC9Hq9pXbBLG7qb8wZ8CXV3xSkKqkIu0iMfknO/9QT7fjQl
Sww1d9uRGNWjfa7Lq4k2O87M/uqDKnB7d6ys4hJF7YONObiGAB0jK3Foa4h8quKXP0FahsJuoiQq
7AqQY9Ah2Khi18LqElDdXCWkTeAIZNzicfZEux94sbO8+XJ9Vq6bQOG7VfBfMN+Y010E35Qoez9F
JEugNTM9oOEpRtYsPeW5qb7gEX9CE5J0Ow5x6DB1/DKE5oYOqW51yIKZbqzz+3kN3vn+DqtDlSvL
75E5dXXwCw3Kfe4Gdzzof26CkFaaPWje/z2En2rP8/wMAB0ziCivh/xs2NGDpa0ikAYxpukjaSt2
pCN7zAYWphAs2Q/VtIes/jNzOxU1ovcu3dhHeDVlFVyLDyhCtQVpJJ76z7d33Or3v948f9wwyp1y
7RZoStmlKkN7RB1ZWei4ZWUDxQ8BRO6h8M5Z6qaHGvVEWFAGUZXbg69cL3wZozrqFRMc7vAump94
4H/hwnrMK//Jmcfvm5IDa4d2EZq8aYADlgN6R5AS9pj0Pn9qTVkedEa32olrE1lkQQFoyA2AmuA4
ijvf0SScciAgYQTQg0cUwVTr8+0FW7k9lohsDcyqW8EqEOCHZN+wGqpX+tJ3wXdY15x9ZCSbXYqV
E/I/6Oxq8FrRoBGiPPQfEx2lUHvyxfS0eUGtzeW6ln9sPK5N4NPUtx5y2n+AbfIIkoh1GeUxh2Jv
0n6AvtTGHl8baVH+83ZoLFYm1oNpPXPWEsJkWeqQHRk87yWHUSbeUwBjSet0Cxa6sh+WaG02Q6+7
nuY09ox7MNL9rm32s9e2OjTFBCnNje2w9pEWMUamDjSu+jSPS3ffqumlbqcpZHjJDYOtd/61IRbh
gdu6xjYQOQQZWGgb/Tz55r8UsEC4pG49rK2NsQgD9VjKrszBAwHba94BO8SgN2T9CpiGD3U5sNPt
w7MSB5ZYbOB4+EAZKeISAFq7G81xnH1vN5FsS9pwLSNZQqxT3Re1U6OdlUCbjQEoVcrqwfbEI4r+
XTI0XzLh7Ik9xpunaGVSS+C1bMCebWiLvKvMjqwu+5DYfiiV3HLnXimfyRJjnU01sM0KBVChhvMs
Gx+WTFfYoneXzGTHgGdnGhPlUwRA2BGLjJ8w029XQluolT54qQVEytbD18peWQKus3o0XgrPl5hn
STjnPbQp0xQWIcrbm62qZ22M67//EZl8G3bHLtg0UMOy0iqifKJQMAM4Y9d010dC2lgt+7crcCnB
zR05+Kgli+t88ACUPVmtvNS0PEJZD0ppGxFwbUaLQFEhpSS4aYu4SlvE2S54aUb12RH2PaQKb5+u
lZC3RF1XYP6PHaX/Hygmbd3bvvskCwgxBn60mYCvcFfJEm/d48HaCjIvj2e3id3cDis4UPd4kMx5
c0zts6ycn6NXnJIJ6o6iV+fZdOqUuX6/z/Q9pCJ96+uUAgieNSDr9f5jpmpno7ZbO4uLRIPV4LNN
VYZv6cOjqwQAApbiAaoQc7y9xmsDLNKMqZ+yuiXAQcEJDZDl8d4WqOsAHL7951dkkskSWs00mTUn
aLHA+iu/s4HICWwI3LZ6T1Nx4KwJRdEkB1CHdzXqKtiDQ3xU3euRbLRO14LNEiZtMbdgXVGLmFEm
YOQhD1PB7yv0aj2/3cPl7VNX10EEme8s7G31SaskrHOoR7UoOtkPq0evm6M0u70ga0n8Ekfd8xmy
FhMgH7NWBx8s9HRid0n2TEsoTTZ7b3zxLoFlP4/jEI48P9RUHqiSJ0v0961L76QjQzLxsK+eC5T8
A5rSwqq3mkPXffVOc2iJv6Y6Z16h8eu4B7ctF8YDuX+G6VPEZNxSB31OGEoTSKZXeLh1tkZdaUkt
EdlmUAB6O0UZU+DSapge6Ps2E8/upIDIKzPYXgChDXmrLsxQW56F7eC4sVZ+Z+CFnypl+xvYjbXS
ZQnGhhGkHgWARXGp4A8f1E+cZXUkc3/X2exkYLzrof4SJQHX3oIpD0/Ot/fFyjlcIrFtWqq+kQqt
SDxIOkV/MYp+K+B7efvPr7zdEG+REJFeDMLzhIinFLGqtdR/1IVSLezGp7Kv9mlSolgNjtA9/Twb
91dd/oILagd7Qgpe/n7jR6ztrkU0CxzY6FzNfOLUU3XYj3smk//gbXqnEnxbf5Yn2rmX0QJsD9bG
Rtpbp27lHQfOuX/fv3k2DF3JkHGM7lvfPUzNCTAIqDCW0IG0I5q3zzN8jK94bGOVn8ho7UaL/oBN
65uk5cfb01/pxCzB2OloQzDbC4q4gTKYN7gHq/R29Ool3fBne65OaJXEmxnHyuW5xGQPruTpbNAV
7GGy0maKAu1FTnkxwnolUy2eBaCXc3tiv0Gz70SNJTibdNJzQPRCPueD1VWkJNtPU3cAmBqWayLL
LpOvu53Mk93o1mM4Twl5UwadJwVxcVeYuOT1Be2Zs6H/OR5Ep1XiQ0VZwAiV4S66R1D6mAJy8SGz
wMm4Om2Mrvcomb03EHROIXF1HjxBzmWZyT0PrnJQwNFduRvY84exwbt3UChxgsl5GabF/NBV7qnr
IbHoeuPF1VuHeHUhFmkec+Y5KHWDzn5QHdq5N0+VC7FdAd0ZNWc/dQmEQ6PKKMBr4uDMepd6gbdr
gMX5NPX+nZO+2XN7zgh/AZX81XSd3E/wZ31IrUDta384eR7rQsAdY3O9D3gwh0jU974wHxQfPgfO
dMod/9GfB3HiwrkABHBPUIOeBJrsbmLDH4BEme8843K7z4zxD5nbfYVpt7MRxlaoVGSJ0MyGfppg
ZFzEXTDGFushLl01if8hUTL41Cipw7TX40WZ6Us9S+dhgOfpj5KJNokSmJrwHcuH5xxHtY7ETLoT
rE1xUXeJ9Zb2QqJOKOF1kjj0jk/NdzuxXxpo3oSg3Ha/FFEfhJDjxlTWKq+lYjpgcHouxjKPu6J/
qsbD9UYG4uAQdHZU9OwrYMRTmInxDKXH2wdpJadeQu6p6XNp6hw5tYfgnwrAAbNHMHZ3m1FhbYTr
DfxHHWIGF7B0hTpkKuTZmvwDA9YOZh0nj21ZxqwFnsVNg0pnNNyzUOq49R0aYrChm3ekgqA5T+Ev
Rp5vr9UK9oMsAfZeaRWoLGUeGwWFMCgDHvMRwNyZQ4lhChC83YvvXSYJV9cAnplKTkApo49xe/iV
BpC7uFAcnME5g40g3pgH1CJTFKTuW86cR7eWLzAK2ITTrgBeyRJfz6CrPaYmyOM6mI9yAkaU8JD5
KhqenaD4DIgmhSpnCriPQLqQ8uwbMsuHQLttCLzVAdjNT9CR3gj1Kx93Cbcnnj0wSDCiVs7NgQ9p
nPfk3jLOXevoyNlSSVxBvkCO5+9t6pm8rwID2nAm02jyr+rzRfEx7U04VMUdouHhGsgm4mbh1Sx2
FKdx3GfeZyv/zx7uhrk/u54fUfbj9sdeq2KWkPfKmTgwt3j5qrIXmuSXuXJAEUwPVVucJiDZXO49
XOsZW9HXKiFn1+axVW+5iK4t+qLUHmhNtWWmIvZ78+pN+eei6KFW1PPXsbJftoH9K+mZswgOZdMU
omyw6oXXAEIKkPS8z4Lqkc7ZW1ACpUwC5KZ4Lbi++p1rZ/y0sbzX0PBO/rDEp7MpcIdCXsHA6fNU
158m6j0ybC5jpbGSxWtB2mc95m96Nr/6uXmsHJCrbo/9O1y8N/YiJy1mfwCe2gI2Xn+zOYj+voHH
MMTIILwe13nHgFSEfKaP0jhFwiATl4fgIKK5kj24ku4p/263yZnncj+WxgaxBApWlql3LUvuaG+h
UoHryRFj9PFgmRAsMNkBwp0gE/gYjAIvNoDftbaKE598d2mPlNCcBYgtYe0zfVK1V4YAucNHN+uj
Pnm5Pe+VemMJox84FKo6YzdxAzPI0En4nR2Ib5s9xOvWfGdVl/Bun4Hj7QQQE3QmiGUTiKphidVG
EFr749eY/MclRqD4nTXV2MR+4bUwyfXOzFIbe3ElSV+CuOceiELaTdBTs9tvUJi9zyBq1mTz0U9c
GrYFeXXxui4Aj9rYgGsDLlJGyaBTMzAIuAHahhZTsLdhvZmRXZZOZ6vkO0jZHDb5viuRZInCNkkn
+6RPmpipwY/gMlRHOF+7nPmQWLtuU0eOyUbr6nfYeG8PLMIWLUuX0BmKc5YM5DdI7P3XyWk/0UEf
IIKI3FvU4s5zcULICIQ2fL9/NFU+HbrcKaIGwKpxJBPeC6U59UEAj49mBnkl+TWJanqGF2gScY+w
i4AH7cjwPw4UMqtROCdv8l8qooFeydXHaqiCKChN0oaAvvqHZGztXW7Uh9vn6Der471ZLoImmtZJ
4rWqibXwjqhRQBvXJ1b58SyDE9PChBaDWzpaO1nrHwICD1m8SBgvC5X/jdgfatJhtnP+VmoaCe6O
+6QSP8Q/ppRL3lmbadeGHmkNLtOEivur8N6usgCbDOOVPGhJdhG5V/R21dcx9RyIB7ndnS8HwFuE
Pgl4MNkNeqZbzKK13tlSkhyvbH05jlMNK1xxZs28S4T6BPI2nt3knur+RMB9yIZ8B4LarhzRVgTq
x8F5Tbr5WAcZVKntKIEuYToWUHL5zjksoVBiitfbm2Gt17gE1Q8qTSYioOubjtnXEZ7oVfdFQmZI
DMBJ53xvW+mxgSyE01uhTp9qfmd+qCkH0J+L6F/LiCX63oc1M/wvoMDZ5vkDt95cuz4hAf+0WUWs
hJElpD6FFkHf+rg8gvFJDJesddGdu+o4ksjZ1G1f68X9XuQ/wnwV1IjBNRQ7SZleoMb6CDjDW6GL
XyPkfz27e+Wy26saBFo1fAMheeMb0vevrt8tpD+G/T/OrqQ5Tl6L/iKqEIMQW+jJ3cazHTsbKnES
MQoxiOnXv9NZ+dNrmqpskyqr0XB1de8ZiiZPR/Bk8XHZuRSZfmdQvodk2e9zJdbzx19gBoIBXe8Z
0lGJSiFwbP84tBYx85FW0Bbx6zsYhsDi882qzF1iAtDPak9tOQ4T/MEEsoXW2XR2uqvRQDVAHb0+
/HmUC5FMh3fbdl+Cs1A0d47rbxXNT0Ulfl3/09bS3z5P9pdJTdyxawzOmzsAqMkN7BiKwxRzENef
8JBxajsO1fydTUdfTX3gNMUhq4cTCuVv4PKaQQU5lm09li0o+RUNIceThU3NnupcPfrmhvdFJOyE
7trhH2t1f/fkl99LJoNgj3OQBvx8E6ffcrqJVftalNUYSDJtrVz+WMWh/n00Xpp57THp9jPsrj1W
AWXeTe8TWFx5kJRxtlW+l57O2sVxl4wh60kTSKODoU1licgunajv2iGQ0ulBSjWfS887U0zqzWD7
4mQAABVkDRufqOhUKFMPwrqkImFO4nKfF9n00jXTvZL+fc9i3Amp92RnTRFWuZzD1vfzW/TNAV7M
pdo0rWT7FNIo+2YY2K5k1g8XJIuDk/NXcxrhkX19pyydel35G3qwEIHhuYRMHD9Ytgdaef/kN/ar
hTs78W3A46ZHVx2M2tz4EGdfGXZhg+qIbuYq7himwD3ZGvcMghk2hX7aVvLP6mng+daE4ffkjKc6
zVFdGOGLJpMg7bKVFsjCNaojuWH4BFQureRdH88Hg/d3crqpM38fT/lTa9efWdPsV770fOQubDZT
e/BMk0e7uIQEozMYr/1MYhip+TtvPj+jIXnCSjjlQbEis6H/CB5Jh7LsRMjD9dEXsl0d292ms2GP
CbRWJ9AMApj/PqCPikzolpeIbTEsWVpffGv+rYbn+TrCmzp20xUlRAc9849r2/d2YR+FzY9Oh4pp
m59oVrw1sghWBS4XCmw6gaLNwZFxp0ICQq7e1MSeShdO6tTYrhpu/H1DXVpA7fljS7RySlliiLIK
KwUpsgxN67jJHxwfRk+M3bUxNNuNYgsQ/T2Nn8TQP9HW8bYdjv9uwuM9aCxrLwrnSVTyiKvM6rpb
VkCuKh9Qexc8KHI/EvKxEV7YJuUvVdIfSJOKldO28PjUaVtp12cOaZCUTkX8Hhs8ik3ymXRrEuRL
a6A9qRToMr2iCsqBDWrjTvKO6/PeVib8LFcKtQsJkM6Vtntmd1WD4zpbbxktfolW7SfV/KwLN1zN
sv6+yv5vobF5tYV2+oEoEzYed0basoNhMuvOjYsyUEnys+CxvE0FMG4hSgVh45Ttky8May8Lj81B
ArDdDq6FCYoIZbEfYvyq3MqODe/ejYq4geMZ1ruYUvvo1fl0wCur3lgYIaw8j25gmrNGXbq4GPiI
8xR+uUkdG1PlZtAzbX3zIeHFPeXA+7TArK0LK12MnhhDW3Czl41BK4ESCs8SQFv9DLbTb9l807Tz
TzXbz0lnSbwyZ7gR1uZH6uOO6/p7Pti3dm0+SlXcKN+FtShc4iAeMK1s84WfpaORmW2M6M6McGuC
H24/0W+in+54XueB0VtP0BaBmcOq7unSPJ/P2pd5lj2KWF3VVneJ6f0aje45abfIkfbQiNtN+TyF
phXEyW3Nf0tY7eUpPTZk1zXRPMrAKfMVLe2lX3G+Xr/8CuJnEIkroRKXVPZj7lbbVDhZUIOR+W8i
v1hs7cE9CccvJphI3FlOdRpq6z4bk29A+o6BEiu9hYWF889X55evMCFqbskBlGHLFipoyK0PsJnR
jN/bpvyo8jFUXrO5fiFe7kzjc7Tr2OQTGv8jqLslK6DU6kYieTBHvk27YlMZxSmX7LYeiu+eKz9c
6b2iSx5RO0GdFIcVOLrd9d9xOUPH79ByUN8VIsEGKu8E848+lDqDObb9HRJSjoMBMQqP59NmjOsD
H5sbjrZkkEj1MKLBCiR3cug6FDeRWBqA76TevoN3rDHHdQC6GHxjRZa+wHAjvWXc2OQdqpzz/Hr9
l1+MxZ6vEyhE6zqN04AbieP7AWPrkIh6g07i3exyJ1hFLy/sCZ1H4dKJtOholfCJADrMeZXw7urE
nZkOaClDvW9w/W/XP+hyCowv0kJmX8EyoUkVEDe4Fzc5859G7gdqgMe6+afK4iOL1aGE/ZHRiu1M
xc+VcS9eyxhXCyGJGRd1D+7uXeny/SyrjeLE3/iGDZEiJ71nM5xvlSCw/e2NWxSVDiPrrCAxyzyg
Q7HrxunDNeAivPJzLuaK+DlaLMmKxvMaF0K4Zx1SvPu3czVtkBrK7gjviA0EtM4kYLecd2n6OdrD
QbTprku+SXT6y3EIs7rbo3K6Wuq6jKHBD9IizwBjKGqQprgbYiYDYskPaMiAzDAmu6pOf1PIpQdW
Qepth0MT8gFuDtKtvkEkNAeEbI1Au/gztOiUzLSayhwUB4j2u/ZPIz4q9PvwFJqmNLRmvj+T3hFu
exIMt2eFqdV0+i9m7kJG8n969PM4mwYdCyRuyBZpymMcMJMd+rZTN27T+UHHx9+29NsydArDgaiV
1wYqS9pDWav0tvEsuhvBq9rHTcZCSCQmDzaFvcOkTDzlYbIJH6yYHCRyhF3VmdkuBg7KgixEI7qN
Nc0DkEqxvRt8WWyFD0m9IK075wBCDEr2XQUlWWeeXhNDlLsmGysHptmVHEPb9xGK1DjAz5kX0nrJ
U+jLhSMATv0GL20jsuIZugVFCSy12UqItMHPeI+WlITRRDJ7LGCJW9zAjIoIzHNN43dHkfLZARYU
juBpYr0xq50eUM23bjxmgyluevJhzHyxIqu0cLMyLT5zKGx1UMaIo5zLB0Ook+GmW4eeFZzwWrt+
5BZinM4FSTwzHwE3NSKYHpNbBpOr3cjQX/ZMZ9da1RTUea1Clvl07fY7//oLG0rnhGRNTUw0M6H5
Z9I0cLFU/Vh84jc8+LNxqhxnl7fmR+k4T6utqYWJ9LTo6swNNkCBj4Twmo9CDu2QOOABlYOUvmEW
jVcWbOFe0oX8kxnvXD9JQBEh+beR42E2SHTzxNbp2NN6c3hpzbSgjapyP+TJ5Efm7O6aPIuoS28a
jx17d0wDauEKh7Ds9f2xNHVaRLYUweksLD9K6BQIa6g3E/egOQzA0oYRf2UXLk2cFmapZVmMEYNF
hgs9XondLeoUXqpOkMTJA6LPWuttaSAtkNrgnhDl9SxyuMnhVOXy8XbitPgj+5jAiLuSuyYu1hAj
C7erzhXphJEYJc38qGjsAUExkZCsgEpZ7QTSaaEgf32NlvaDFify2aZ5nTRwQOnqk/C7Y2rNAUuz
Vyfrn9gMUEhRrJ3e80RdOL06U6Qq67k0CcZi47SbGd/FBU8DOzc+WcHuqUkDyyc3nHWIseYJ2Nr9
qsbDUpKkc0hGNUPwra8SCJSh+OGXEEnLgwwWrCPxUbmDpLgoR+ju0DxMDGSzq9XahUOg00Wo4AVU
wxyYHkHTs+qfJER7Ibew+vcX0h5dlH+igoxTS/mdJG+OsjaQPcgDTseXMxfGLOIHZQ8Qo17F2iyE
YJ0uwiu/hOd8YUQjANWs6uVGoAxnVUhzU7lHJNlm+B94oif+bdqzeqWEsvTwoVowUQNNchje8Ttb
Te8ePEBsO3JmgQpkN+xHfDVeWSzM7b6DbTzzIKsxflLDgsYF35ZxG83FmlPuecRL21gLOHlOC24p
we/KrDWDJDMoijiwfbh+IC8D1TwwEP/7mqz6MbGkyYzIVROecnJHoR/vtbvYuHEVhinwhCrn4b5m
xl0GjP1qH3BpJ2lPS69LnRpUA9x06U3sjiHM5j9tJ36x1aM6C0DuVqWTF2KbLuuPAqs/5MSCVnDT
ANgNZBSU4k9jMr5dn8PLXXbP12kkDBpPcCbwYQ2dKHR2bwjw4UNtPnBjuOspOMRm9z2mmwkubhO5
hbN0WAzQEh/B9KgGgIwLHwxNiL4fz17BxzInKEzQh+s/7jJQFD/uHIq/lAtym8usQmIcoUTwDrF/
KJ5CnKjMj1mdjpvShCS/QQu5gW70h2sV7u76uAvXl84kgeGpHbvYXHeJ32/aMmDTXnrszFbpX+Z6
2F4fZem5oVNCnLK2eW8NGAYxp2fy1eLVjnfAVXtHV5VAFViyCjuloKvRPYB6PgEBDrTGZEDFdPqx
8ivOZ/HCGdUpIp3N4Sg98QSkRJkF2ZSE/iROsBD8SdJ61/HyoffmHzQ1rCAfmrDLybGD6MBqXX/h
WtWJIb5dMtcZZHrH65+d+2tKfyZiN/TJRjk3qThc/8rLAAfsJC0SMckzUaUYxbZ/O6KFQ3iO9tvz
3JgHmNfvRAOsTGvvIGO6GX/R1r8nVXcHQMHJ5JbYwDDnvhuIFfiqPRjwUYcWVU9uZ+ghXP99CwFF
J5EYRKVJQ0AOtvl46CsoHuWhm3z45kvtlsE8QN0vX9nc1tKEa8FL9h5sqYiBBe8GEaQgkgVT/oPx
HLWdogODsvhBxIsD9dAAGk+vMu94eNYNb2c8/dsWz3/4zOTDdG/kAHvQOnvpZLkxe58cahc6vpBm
kCdUFzZDMwc20PdBRUyg0zm6I5Y3rBE/lz5DS8cMgk1TOwwmjHOFB67xYRvzUbj8TyehAlOTcb8a
7pdOqk4wMWtgB4yc8DNV+NDGeIhmcHzHi0MqiFtn3vDm225oRFikMq/gaJL86gxwA9b4mgv3qE45
8RWcTwaC8YGYwBkV84edrArsLKQpOsckG0pjhCExv+OU/MkHAXOfbYLTXg9iM6aTCAWYrmUCJce1
5uHCpabbARDDkk05IkGZm/ItdrrXIeZd2ILCeP00LSSSOr+AEdEMpdlzmAr5oCDxM7Zj5ynjCNj2
yoG9DB73fJ1R4HJRUw7bjDsUFaO+B7eZTMluYPLRseR9jdTVjm2Y7nh/2nZ8qVOAL/ri83xtli0c
ieE4l9sbtaZMvnAYdIV/huIgBegQKZ87bjLTuYlnAJlnO332anEoGyBb1Ljy6Uuzq2ddooYPMtD0
USy9W5K1O2uI92NFntbrgUtbUgtRvj9k4DcQP6rEpjdkxKfsR6naTQpGUw6IheO7p6Egz2728/qO
WYi/OumAANOfVAPe+qAsNRD7zbdl2e3czFdhM9ev1cwAVIDI5pbFa5ikhSXTEW1jl7jEHGwW2a7I
w7NlrV/7d1RAZbElapcm5tnAKbz+fZdx9p6vcx3mGbY8tqzwRibZk6qyZyhpvIp+OHQT8XdtA/0Y
ajinPvsNfew92uCRraDqwl+vj7/wsTq7AbyBfMpm6aMaqDZW88kSflsAAZMYau/xBghStda1WBrq
nNR9yRkBhi5jMKGwdzy+acTe/5HWkPN2pyduyP3Q07Wyw1LqrHMXMl+iNxqPfoQbL5JoBFbjz9Fq
wul7kYtg7GD0k1Qb9EsBn4VO4HuZeTfQOX5s+fS7KmjEkvyzBmYWDhW8TM/CZf9WINOpYlYyWmnT
UVSTQAwyarEpauh/gKz3cI4GaWs/Xl/VhTiuy/l7WMzCSQw/4mp8agzznRfzuTFw/a8vLaSWso1G
IW2uGOpvjnHygQOgLD9JBFKjJA9z7D2s4gEWrledJcG4z0pDogIcT6W57aCDBg93w145ewvx0taC
2TBOoNUkcxwleMblafocpwnsXuC9BYPFlRtvaSW0ZGjOCpGOaoojT9W7s1EfG705ENjsKx+x9BTT
eQdTOgD9AI+aCHYbaOh3Pgyd3waXnFg8PNaseQQ3tQzNCTbcQ7Wmwr4Utv7msF8Oc2nl8BSTA4gC
ZbOPu1iG41hvUhTdSq8dtmOS/G4900AqWjqhMTXNyXGaP11uFUHW/mPZVGcuTG46Tz1w7lGPaokf
ZITIu3rGMxxmsiXdzkUuv/mQkRArGfpSBU6HGcdZOZtFUzKojKb3tV1u+04Cw1XuvdSSqGyW0Zm/
nhY9dIqz3eox+EtRufAU1DXvQSIXeZ9lYMX28A9Dx+LOT2Gr3VpzG0qhHlCOPinq/C7mPOQG+2FV
Sb5B2a7bZkYc+HQ+8lluW97sCP1RUBaHSQ5Vbqiho2IAij+IN4T428GTxha60Tedxbe5jIPS66B1
XCAy+67xMbadXDkWlxFdcJI8n5cv+yemxFNU2jBZMI1hz73hXbJcHP0BFdZAGOIGTFhnC4AABBk6
BEj4a/W3pE4P8AhP95SabujF9c149oNOzMT6hpeMDV01bqZyUzMmT6DWphsOUO2hV0V/rAE4DGF2
mG0UyaZjyWeYAoCilAZmkuZ7kkMD9Hp4XEhZdKh4O86gvLc5i3hlwWfkDKkGjRamlpt+iEN75BCI
9qLVJ8hCNP6LbvgykwiR0PvwcK0W+Y4O7BuJ5Z6keNwBfLxrRnfjTXQlwVwov+heAEmJSZ6LFslY
4UKa6FyPCAzz6FviYJNsJaAtDWL9d2f01LYaLLIfjSU7nG+VsUoP0hg36Sxeet+6ub5KS9OmBX+a
Wa3dEgzTWtPR487WNugeuw3QQvDtC3fbZmRNKXVpLO0SYE1KVAJkUtRmsE91gbA/zc1DN3g74L7F
HphuM4T5SJtvhmr6MXhg1gzcCWcx0pfeGWnoysexdED4mFjoiDVr0oWfpbMNkrRuq75gLCK2cQsN
3CaIlbpRff1x3jqprx5Xa0lLZ0I77o4dl2OFhm4EL4QQ6vrvaNo/n3dSaUyPthEffL8H72ntUlwa
Tiu0lw5M3ek5hU+586nMaZcqciDxsMONkQdulZ1z2/1qfP5bErsQn3UegZo9nhYKWQRHZTa0z/YH
fdmCiT3CFsyENxhrOjOgABJAZ0duKE3ec7c9i42gqgMAcAxGh5u+dx4oAB55iFu5mc1+Dl0D4m2e
09wXwow352rk7J4gV5yCA9wDTleZhyH2WRiz9FfjFtspwR6bhQwANdim1fxsOaIKeAztTPipf/gu
wZN7kkkI+Wq4z8h2W6TprXApcC9zt6fJ3AdgWSDktuLQtuyxUwARWFCEwT/DhTa3xC0hZRaaHnu7
fg4XjvvfFsKX8AUjBgXkUkYjz0aXziDQ4JHtCwA2hx50wLYvn66Ps7TZtfOeq7aeHUVBTAI+M2oL
ZoTF2WgoI4mzSRJgu3wUJ24g1MdXjv3l1A9SMv8NZBXatrlNaoIR3d/oJT05dbJZlRS8PG9MR8pa
/ZDFHEoQeII7D770eeiox9mWVliAnBfMnMrt9Zlb6ub8zTy/LFHWdsCAsNmK1DSLPedz802MIN9z
3063sxM3G4sjLrkqGCmDctCLA++wgEm1skUW8nQdYO5ZedpZsWVFUyd/D3hfQBnh1rDzl9UXzVJn
Tpfo57OLZBYSFJHVNztv4vF+cGFoIAI4qGTmvlTThjbI2QWECTeTDVcq4NzNPr53CraDHvwaNvLy
qvo6TLyb40TIJLWiQpIYmkXWXRE371n70aOBEwhf2GuLen6sXQhZupuHNQpI/6QxiVoZ9nbI2zzo
YwkfJZm+xLGAhAy4mTHdzX0FoRZvN40FeI7FmlrlUuVWx5NLBZ2a3kmsyHTVdhLxO97qsGeNQVm1
wsx3wEHnULNI02Bq/OPclt8pRfuhc0ITcmDXd/bSxtKuiSKGYnDmSCsSIPOg0POACd+VIHGjozas
NUOXBjkvwJfT06QV85GOkci1YCDjpKX1XGVDtu2U556gldOvJGcLb2WdT9NYjDY8x4SmponcH14k
RZKslakuxzJfZ9DAOrciDsiJgNw4D6TpTk5OvzFIW//bQmgJkqj91J+cBqGygNFO173wKf2Dbt/J
HVYqLwv7jemgfMXMdoSRlRvVHDseuV/olOm+QX7p5WznJNPBaMw8GHz7bTbPqkFFKCFcANT4tihW
cs7LWwEA7f9uBaDZyNTPnRv1ojmWoxvSXEJRrb9DzLw+kZfjB9NNAPJ87qASOkGaI5evFJli0883
g4EegcPKR9cfVr5k4U5gvnZ0Knjd4F1YutHQs6ZACcvpdhkE3UJG6594yqlnZpw5B3k3B5nyPqWq
8p0Tl5MfEAGOxr99rna2ClSi3dEssKhQu4VuZGTi6YhURUVUwWvbSVYqXpdZzh7T4fGT6JuK5AID
2WaYNvWfpnNvDQ/vH5a1z/Zc/Goy/9HgBQiDU9hAZipo6wzOr1VEvP7UN8kTMejh+ldfPoxMx88D
heZJ4J2siPaAv5LU+E1muocCz/U/fzl5ZjosvuqG1Iy5sKNmFjeCAuJejqdBPiX1J/XIr6SfolVk
4uWgxXQku93MrDSH2olsPOQDuMEdqZgfrn/HwlnQ4et9b82olFQOSnvFY9N129Ed30xHbmNXfa4q
ti6dBB267rJOwiSid6LJg8KfgFbrmWlIY0ChiTdu2ADEpZlPW3doNswmD1B4lHB4dt+uf+XCaumM
G+oDQgxZXS/ya283VmejMmi3JKj31kBnB7GksNbrPmaI06/sj8uZNNMx8/4AEpEJLkaU1/Spoe6H
Ffs/0MR7gvR+FzgxPZ6bate/bmGr64B4BvMtKzEaLxJZKQOXqnvHbN4y6Edc//sL1VOmA9xHw0fB
EKKHUev5mwaw/9hwth6CR2zNmybDMSZocM07Ssj++pALl4Au1099BvFARuCA447Pwmu2BQIDMf0H
v2xXLrulWdPeOvCL9+cxxxBsivsNHL2+ncuSaD2olWVZ+gbtvp4zAGDiGAPQ83s6TsqTsFUInLEL
8+WVMRaKnijg/ve2HGxkh0lGsfYJECeE0q1Ft6odH+3CK8Oe/CohIVvDJbIqBvJiIyKGg1NHyvVv
mYS7T3u24W7R7yGQjrVvG0AStrRzPsqaBGcc0aajzY9prM2tS/oGdIvhpSmazdDaAf5YANDU9QVf
qBozHfHt9PCkgso8Dkxbk5AK0QWlTKB0R+G/LRENbC8/iRZN6gH13KIhdG9mZM396G917v8zfaaj
v0tpwrfPUahHJkO7H0j7JiCHwiA37I4qyBPcxhORzRF2VmYwwEb1ACGNEHf7jnrU3M+j+s66cZcN
TuCa5aaqkmOPeeJWBqctvxdQO6leZ2MN97QQ0HRgXWHBYNSJPRrVqbJe7RTEArR+j15HUKGdZNrc
JOX8Q5WwUJkBjljbbgsdDaaD16mXdKAWWCya1UBOBsg3+YxuM1d7uAPcDrkqvqWI9agPipPM9wOe
Ygw+vpMjVu6rpVik+x0UcJNHp0h5kc0ZPSjxTjrzzQAdA7qh2zkmJEzqsQkSlj+IWJKVc7a4PbVU
zj4LASS0R0kaSvSqASHeG5stiguI5e4t6LOHRjAghKwHNwWBHXXf6+di4R7xtOQtq5KmoZ5E5Yfk
+xwpKpHiBBn3p6oef7sQIPhHRBLzrP9GEjdNIMnqlWjsZuaz14k+yBn/OQFRN3j2XgB7HKzm+Etf
pcVe1VcWn2YI4ECtyb5pTUB3cxf6ai6u5ciruf1KZmsMpiHnm+vzuJBD6XYJhZnymsAEJjLbSW1d
WLbftBCqWPnrS+dCR7yDIjdbLjPdqBkJlAlrGsx+Az3z/r4DHLnw23uDw26HUDhC5s+2mh1o2okp
SLm4uf6BSztUB77zRsimh313BFOOEIURM7CUc5wZ/ZQoPOEyYmGRxT+ZKk8NsIK9qFZGXrjndOB7
b9i0RgMTD7YBCjhmAYA45929ayBS2qU3/+Mw5+G/lAjgvwB/tgxE2NwwXuLKQk3P2qeJc4Rc9coU
ng/VhUtAh7y7cCqArvkIri0e7eXgH+I42bGWAxZnvYwQqAjJQD/y1NypYU8hLMqOhmuvRbaFQ6ED
35u6S2RfzW6UGnUWqp7u4zzeiSLfw9Gjq0TosPbJNIrbntb7DpcLcdV3QmDlgAsg3aaj9QtKjdu2
9Fd29dIlo8Ue5c8FaiWoBmcDPfqp/ShntTPOEVY5L01Sfne86X21vLiA7GQ6Ht41lWV1eeVFIy+e
Cbf8LXQTh8CwRB0NDoSOCw/ih6XbnyqRhl7/3XX42+iADDB68PFKDQGHDkGzkz+2HxWkGrel8DZy
sr65PmvDuJefZHb+5AlczHu7fjdwux+7oQNBnHK5dW1j7bZYmjgtvKWcmGWWOTSKYZgC80IbMvkj
9IHL+1nKbZ2bE5qsHWSpvZVb4rIwqsd0HHx+1gFiQ425q91guqPePfstfIbORbWxzfqlsr5TpH80
srsYcvXluzfa0dyPj6zI5qBL51unXdXMWThGOu4d3QFA8H3fiZLcfEUoOHJBtoAPgfVj7O3Z2GeC
HmEUHdXTuJ299LlW0x3eGCuTsTD7Ov7dgQEJcUsDz2Xi1gEk5XcqtXCAkt9TlX6rKtUHMJoNVsPG
wrnVgfCGhW4vTD7cqO3NdgN2PMQ1DK/e4qFuhgYEl5y8Pk0g61yPUkvDnd8zX+JgnHA4cUFcLLKQ
ViIrbsMzf6Rzy+d5zPa2nG9tsvayXJrK8236ZSygumMCkQ43Murx4M3nsHdu09f8qTAs3GTDHyXE
9+vftZTZ6SD3uT5D6fwB4lWl/zqRD0xhO7BjAUxAjLK3Y4GeYqevq0+OhXtLR60r10XLhlYuVGaM
302WfRQ5FAKrefevhRtXiwPKiWuWQmTjlJg2B2iqheB8ClWCl+sztvCC1c0LpC2KJhP+eGKd8O5h
rm6gQ55ZqCv47uSsSTsvJRa66DKZkWijSgotab+Bqcg47LIkOcHb8z5pM/gNIlO0B360pLsBVuBQ
QML2+vct1KZ03Dol0JdqPMc65XYVxVW+NYbhkLjdK02c9bx3YRZ1dDp6CwWdhBxP5gDZAESO3A1y
25R/mrOuwfUvWdrbOkrdoHFKbKew4Z57q8QQ9ba/t0RyAPBtk6h6LzsbS5fcuf7TP46opUtmIThN
Y6xaTqDfK6FqQ5tTX/cvqTIONfdAhelRnDLvCTTRr4952THJYzpyvZ6hhuFPvQX39w7CfTdT74Zo
tgSjkPu6eSot3mwMi2xzCPIFjoyG6U2M310qf0nz1zhBXBpVcJB4pNwXEB0JBmTo/1ZQ0gHv1Zgz
uObE9NQIdZckyCsKxTdx6yJMP17//IVgqaPYM2nZtqhG6+SJj/lc1CTiw4F/GXq/YZPKE2DnD820
4kizELz+Ok18icyZHxO043MPdP/+xSudDzPjEfwyb1HWWsOfLZ38v9rYXwYxyw4YsdJ1Tw0gNwHh
+V3ilo+t6DeuO92YTvqW5tOd7ZMuTO15M9bTymotjqzVzjx00GTicnpqj24DkPkwRZAAjkAo37YO
ssPO+ekjIAzDdEJBZmXUhUigo8wb18iK1iP2CYoeH1ykO2UjgTDWnhdLf/58oX+Zza5MzaamajqB
513jKq3OTooU2JQ1l6bzrXzh+aIjuukQG8yPu+nkKezC2AF3HH1itVKhW9hxOizbrEYnnqZyPvWz
dUMmyEONxVDsvTwVwVDH6ub6KVpIb3RUdm+3BZmROp0QC061oK9TaiJgiNtWwRyG1N/KNU+ShetF
l7XPTCUT4eb2yZ93cQLDMSicjuZ95Q3IotdokkuLrlVVkOnGwq6odUplPG1iOrxRYMhAQlMrXbel
AbQcYwQFcyzR5zpxwXf5eNYBKY4Fc1fukaVV1w4iA0m2muIOIvfDGMYT+3SV+5lb3U1stKv9Bfvy
xtXR2X4/OTZltnWSnnUoquqI+n/AIDfYZAQVlXk3FM7RhoMe4+rIk2YnDHJuorYrwXRhJ+g4bX+q
PYY+DT3B3ftl6OKdifV3/IyDKOwBLb6SuS8slY7ELpXtuTMoFCc+OgezRwZPIR2mfl0/OEt/Xbvw
+1J6OReDdyKJ/QDz9+fB7dY5fAv7QIcii3Sms+KedWpReLBr9tYOJARi+bXPNtd//0L00iG6iVfB
T6GacVKobAIyVNC6LZx/C+06KJcX9syMVlknNfYn0g0HBaGg2ViJWUtTrx9y2M0U41SNJ9ei6Q6y
1+3JSGS8ScdRHa7PztIQ2jEv4c9TQ7AdsR2SST4g5ry+j/NmrbC/NPnaMfeR6vaAfM8QB+5/la0P
pfTVNGLhdOlUsdgq+TQglbut2norKucmj8UbBO+Bz+RVFXrKG1cO2MIm1ZkHJuyzYHyMkXzb23Ss
xS0r6a/aS0BntHf/tBA6cH1OaQH+3gRFmMx/Hidjn6CVthoilr7g/O9fcwRvmuEV0OKvqxKlr86/
96oBgJ/8BrYG1z9gqRf/F973ZYy5UHkz2xjDFlYcFuVLC7tLJxFQyIexGjyR6SEt0u9V8cFKP7DA
T6aifl0ZfOF6/4s8+jJ4nOSAkJntcMtRkNlwEtXO2Y9+K9lPF5mzeaqnKB6nwEEXRbowClAwN3GG
dzLD94F1B4v1447WUGG+/oOWNuf5SvryewzUUy05mcMtLHuA2zLiG4/I8haN1PaRxhkB3s+RK1tn
Kav9uyJfB7Pj/3F2Jk126kgU/kVEAGKQttx5oAbbVWV7o7CfbSYBAiEx/Po+1yubLi4RXnX36+7i
CjSkMk9+RzNapQP+fLcrM/YsUUeCRhUf+qHjGpwaPn7PLLnPJvsCP7rX+2Nc2Dt+/5w/Huu1qhbw
+8UHtyB2QOfvph6d7/A/WAlBlr7pbPMwDWFcltpcbR3EdnFinn7gQxtErEg+6WqIU/L2TyOZi1xL
mzlUFtRcA1pt26x9rCZ2BYDm3ybDXOCaEWoIL6zxYmCsCnstelDofNsFwnmpu+mlsPJ05ZMsTYW5
hhVaFFanjXIvJRizxt046MhCQL0vg2Ej7WwfBvSXq9xjXos4T1ahPrfj4p0rwlzQmvRtnU/I3V0A
lsIC4wkgfGHECb/UpATJ3EJC1qPPYQsb19GclSVWQqyFy/FcyUorJ50cwwew21LxOQwA/aUdrdH6
A69oWBvBEDAKTWp96ODu+KTtbqL/+FFvR94fsz/30wK6zKG6Zrn/jeaQqbCAmVOncv/gDd6D09Ur
CYCFdTBnxRO0CTgwKq2uHOUG5aowAg+abxHV6F3HKgFWx/CjaleLjrf19d7HdP8eWcgZq6Yxq69s
BHEKEKiq2Xll3N5MEcTnrv7Oh/5Y1iv3v4VdZK5uFaOH6iy6Wq+2Xce4eLsnMsn8IBNwNe6v7qUs
2ZwC79nofhZ1Iq95lb3kVXdybPslbckW4nawHcmzZVTcJ+FTkI8rWefbwfr/7xB827/foeynQnuy
l1dEC9lGUXfLSsAwSrT3/RsvAnzQvx/hgkSakyAU17C9ORmFZRQgTyPVanfr+8FbOFftBok9NRkQ
vdBaanLUyt8KPrGVQ+v9AxKYqr9/fVDDg7XWOf64Ln82BXubpraNyJDdKJm/QDNs177++xMMlJu/
n1QZz80DP62udlPVOvJJIb5BRfdNDPb0o+PJzhu7fGd7IrgkCh4IoQW764TZFbyw8udaBxvPHUNA
hXupd/dn5PsrGpyMv38SPPWYy7uuvEJqje6r6eBY7bbhagtrrq9jwL9Qu/g3eTcgB38/i48TEh8W
K6+N0+4TlXx2/ebkTPUmY87n+8NZmuyzDSN1w3x0oEq+qoZHtYTRLky9t3Zpv63uEr/TQe8tqNlF
JSwYREJOh+0WiV8B+qzP96NINzAwMYzA3Ovs8KvMfDSkxrADjfBksCQ2TgqJWna4/Rc2/FxT9dr3
bwDSCCUirMQ27W9EXYKmkkAnG/wvLd+PksG//Z/AnL1k9bdBvDZr6eLf4fx7w5jFNLZG3avJMBkn
NL+Ch+aJQ44GL0Da0blG0Yi4h1Fe5JL8YDznkKE1Ih/zqK3QWYRUadtevTUK3cKuCF313xPDwFGk
DEJkwKzhwUb1K5TIqPe/X0Lpv3oMR7brfwiCfmXF/27tf2fsc00wbNYpy4cC51jX6WMiqf/gOWV/
hXlMC4WT9xA6abYNW0CgXSnQP8xx6/UbZ3pq+1DHXa5QeoehzEnw4qdt0RFIsLA7dW0myq0qOD8z
AuUYSI3s0HuCq00KScOF59o4O79VgEnkLjSAJdF4nR5wpalXjtt8qLwdJJvj2obz/vkJT/i/X2wT
wgs7t2t1NWm4D/3qivWOwEgh0BtPDJqHKrg1jKkItsX3F+DCFjdXGbpwHzViGtTVY06xTap6R4Pa
gr3bWu19Ybee6/PGoSqT1uTq6qTojOz5l6B6DbrpIRmVc2oT5O3uD2ShFwzeJX+/O+3zVDKIZa83
MCToTqfG8k92K5EZxlXGfcQl7wHcGayb4kKGmketnx9wb8b9owjCCEXstf6k9yNL4I7//iVBpVXn
Sbu9is7a9j2qTCKJbo8dQ7bB5e2kpb1Z3d+WnjY7DqfGq8YBdawrByGaDfKofW9rN+pANO5Xtoix
hW+4/U/dkdB1/D22oahbHaAP5ioLPx4tgikzPY8s/3j/Ky6cB3PheNXkbdF3ZXvNLQtqkAcxqhNN
/KOdfr//gKW3NTvTdKOR0KB4gN3mV275u6yNgIafMhCxrWYHoOnj6pdZaF4K55px03jd4I4WRlPU
+9yB+655Cynd5oYfMveY5Mk2USRWxKB/17EBmrLgBRAOmzAzKzHyQm4lnIPQwdIoGpFi/fV57LaP
480a7IU0xzyUsafLTVNMp4yWFxmMP5219OPiU2eHVVqiwuD7iULogL7pSn0Bvw5kMnL2h/CrtMpr
7ol9w0gcwLrCSY4+9Vcm6MIMmsvPLWZsDwobdWWJiOBYgAx9+pg2dJ/4cmWrWXrELAabJtnAwNqX
VwvdFLTILm7FrpNnP+ICvXJxWwig5yLbIUeU64OvdIWD1ye3cuJUFp/ur4ClXz8LuXiPdq9kcJtr
L7soIxUqp9cQx8wqYnVpx5/FWzX6t4hmfIxl3gzNRrUargJO5VC28XIqzNYjPuB+fr223y49cDbZ
elPWrhLFEA9E6R1r1L7CiYb+eTSVaavcrdp6LgTfc02tbbUltwcxxA0axMKbcchU1dBxxVn77LXU
Wkc3L4VYc+0scAPBzWkaY6qSNAqG/LV3Q6h2YE3MneYyqT5uRD5EtECglw3Fl/uTYyELFM6ls8IF
W0lNtI87m16BozkH9bDtbaTJRY8Yj8aCAUuU0fBJyRY+Xams1oKf2/x4J8ib46RR6vbqymlMDCPY
7www/V6yI7X01lP2vlXpV51DxF5WwInw+ixhL3V/zAtHwlxjC/9RF6yHQcSWB5M12JONIBsnI1im
/NKWDaQSXe2/Za14rcf88f4zF7/vbA9hgwYQFG73cegFyDsNm4o0WxhabXIYSCD7yv1oanF1tCEw
Ve7KUxcWSjA7/NzcTbOUEhEnDNjLhJpN1qWfq9Z3ooDzj4WTPd0f3kJUORfO1rzzSGrdXil4sDZs
HtswwY2JHP7tz892mNJtVEozv4wZs/aDmraT6V7Kwfzb/j5vZQHRoka9n8sYqNZ94YVnyNhhREfL
/4Z/5NiEc3ms3evcUaKTIN++1uGkQUvKkDUQ1yJsDj6m4WoBZ+EomWtfw9p3G1Z5ddyE9rZ1uide
pm//9B3mulZXwJKbh1MV5wH9CnoL3PiEOherwtKFlTnXsaYUhf7KZVUseXc0pH1qPfs7AAOfRpCU
cwMjhNo5U6VWNoKF5TEnN48DimfQpsnY7ulHq213mQdP02y82n32K1vLWi4cInM+M6zG+O+tLvYG
0UEt+yohxGx900WTcXcGVdUjt9Pdv32h2Yov8kFoYTl1bAREwEzJnVPb6CJrqpUHLL2zWTTRguM9
5qLHO6s95IWSD9C0NVHJwyPIWbh4b++PY2kmzFa8JMpifjDIGPHdlnoV25qii3uYqcPUEAgA3m97
8SVTtl45jZbGNYspAPToqjaHynM07RgloXO0rLaOWBqeg6Y1V7de42suPGmuKS2CkhtHjXXsUfeT
j1TibdZpd+w2vZWtK38Xwr65qBQwm6yBol7HIOrok5unEM4qoa89Nd6W+uHKGlp6zG2Uf9Q2xqBO
ADAq27hIDaAvdiwSEtWVfRz8t/tTYeFsmcOOBaQGw9SRNu7SzouEASe0xdU3ginOGnRoaRC3R/8x
CMtMQPK6nQIp85IAY1aZPNmgG+2/da7FbX28E+zM1Z/E64ExgiNUfEtKQuqANhKBCIenP31NKpjJ
hPve0xn+KX+eUIED3OJMaLoSCCwNcLYt9NIZMRyolfzUPpbiFSqtMxgXD6torYVNbi4GVQSvb6o9
FSO59sPOflE14WTT59FNr/nkf/DXxA9LI5ltDF45hIbD7ixuEzA6613Ysy+NZ+273v51f74t3eLn
LGNhnCxJU8yGxJRneFo/jj19Bl1obPaCaZBnyuDkN/RX5+qIws5gM1L93XhoccN/WgmoFrqBw7kS
dMRm5LvaUTGTbbvP5WkKm6OlzV67/Yeknc5jSeheFqjrJflOwAGS82ZnZWDhWkN1nAiMRmV3wyEf
Hevq2amBKW9X7wtn3Cd5c6iy4HXlfS18+zmbmFPSS+NlOkaqC+7T1Q6GMwrIjWT4VpF9YyUbmoK5
0W/CMG7yr2LYT7V+re1XHxntpj2tTsKlLMS8T4BUhaPqEM3lE1rEKnbER2P7dupOvjV8nVw4pPN0
+jB2bVTZ0zqOfeGwmqte0bWF/LObNbFB8RpEk50Vig2wtV8l2qy0kz1bdf6t99yVo2qpMjDXwY5s
8pDTYjLGv9ZRkYTpPrPDB685dU0SWY6/75A3R9GCwRfNBF8zY6aokYxHmEDYeAKDYkjA3a2rfwwF
oytn9tIdZy6c1ZzUBZW3OJqEB+qocyvzT2X20Fo7HyzTyqoPmXkbLPrx/sxbUPuHc/3sIBMva/Km
iYmrgiMfwmPTm4MD82n8lCe8iF3Lwi/NSPZJncrTSMb+Wjj+fy6w5B5wA14b8/4xK/Z5eTOIkLtx
KPnxH3/cLFIKkQcJFKoK0KOcexLn3wn91ir0NBM39gj6K4cGLFyvcSIoPn4Bhb0Fk2bP+HR1i42B
N7Y4BXoPT8HYtdfq24vbymz7HNMh9Gk/NDF1ABiM0tI9Mtv6VNT1W2VXBzK0e9VQ9z8W1qAL8um1
I7TeoEcpLnzzlCpkFP2yv3kdjg+l7fOdg7PKNirYWAV9ctD61yGtnjVp/nz/NS5tLrO4rPYtwi3L
tDEDtGii1T7P0xNxyp3X0A+5tpto9YxeWMZzDTBRhTUkXY9Qpu+vfe9eggDmWXZ3tCia3qviR6bH
j323UohZetptwH/EHOh9YcapcGKGTodCgY/IZjgkosHl1tYHVDfOuRvI7W1vXQndl3I9c/Vvlae6
HSQeKV25S7kHz67gpUe424fjG9JOArb3cqNTYUfhhM50YUl2uP8ZF47tORmZs47kpcmRNmWw2Qz4
Y9nnD7VTnVc3/6X3OYvhHMtULAsz6+onIdzrrMA6NSpJth6VXycd4rJS6IjXlsINj6yEVUvPnCV1
IMSELMS0sEHmcGMu2khj//X7j3Qgh8FSUBb2b/l63+XS+TbXEHPjMg+d/PSaOulOpA4wo+Dj1+YC
H7THBGgBRvS3EXrFuvqSErIbNP1+//stjXS2mflpicTYNEBnSvTOKCwI7YtHMEfOA2dtJCryOhbu
i6zXLH8Xov7fngF/LA/CJJS0PfLsYz5+gdnOc0kgxGFrR+hCkuT3ifLHn+8nLL4CDJXraFuHEq5M
atiBdy7lZznAk6vwPoEJGtGfAj7bsIpFyFLAkcTLpyy6/0IXxjeXJNM6rG3H0uzKi5ruOzImh1Jp
RC1q0itrbilOmIuRMwIJq+OPIm5J8p/VpfshJVU8Mjir0HCbe/nm5pVtinbHpD7DXWIL3ZaXpQc7
K8B/h6E1WtO4QJ+eX6+9+PfHHcwZH0VrpHL7TMZO5R6oOkw84k352Q/7J5vnl0G3x0pU3qZxrR+J
Z6WRGq0rc7JzbW2nwl4JVW6303duY3MJtRUSUHGCSeAYhM1LW/rHaqxdGIe2UAJk3iafvGrlUQsz
bU5vbgF/NaOsRCyEfQg78xEWni/359BSwDXXUXduSBRQDSLuxsaiZ8/103wjTRUe9ej2IKaL5uCk
ZfbcVMW0twKb7gU1K1eUhS19rqNOa3vCpQtGJ7LLPyQMjrVJyk/wjOewZSRrgvoFrgB63/4+J2lG
oLKy6jJObMgwyj44ZJW7Y7TjKLE7+y4sRUT9I6YSrh3B4F6pKcE1KICnFygcjGyXWcpspRz4ti3b
tSLCAm8l/L1H/7GD1D1a7WWN3HqfdvoFmmBYX6INcdvl9UcPfTtWZpkTwHl9lIkQyyyswvGUef3z
kMpPfbgmt1iIj+bK6lKLAsQh1BWCBLqcqThQal10MSo0eKkzRGoeMEHjbmXCvb96w98T8Y9BYzMB
32V0kecfArh9jjCTxpokgferl2G3KZn/GjT12UaLTlSHJYgW+EDfah7D9NuVK2H/wo+YS7A71o+Z
VSoRmyD5mVryhYTtXrorcsylKGkuwTaovcGLRorYsZon1wL3W6vxRzb5B5vTTT+JXQkzcGT4d63L
r8w3K/rkhfU012PbZaCdxEmqmAw3GtpEj2HZnF2821UI4sIpPtdey8RMPe3yKi4n8zGz0PMAzDsw
ZyCEgcCOZudiK9aERksLZK637jLbNKwnZZwKDAXKGNJtbF1tCzs9Eu0fwgqhmOd+l3I8VrU6Do59
1GK1c3hhYdi3/fiPqdrXLEGDGy/jXlf/5WhM29Vuw3ee9tuN1fcCiKC+CiEjLTesaE9YNiLKcsim
s6Z58NHZt6n9y8jIpgfrPCmqfJtOa5eapU8929OgV3AEcCllPFhFlJnuLSCOFSWW+MWmtQz60jNm
ERsMbEfCgZ5HEGp9ahH2VkhGgLeyIcxa0ZosveLZZTKn+ZQAaV/H7gSXkkkB96hpui9Dv9s6WTXA
B4xBgQ5Zz/3tZ+HUnouze2ijwWHoEcKM3YcEULwpzV6FP7GIF+ljR7OVwGmBAwQ2599zx8ssn5Vg
68OYqmkucD5BE5KGo0tWs2qLcTYfby+yDtXOb8qd1TXfs0klx8S3rEtq9dgdLPhgwmzW2eVC1xGZ
+m1tD4fRhmkySgxOf2atgw6jcQut4Rtvboq1NgqKbhema83FCwI5NKz+PQpf1XY/NaaKcViyCAjL
A6n8k+NGo9gEVoBcHawP6Ge7HI/gEW+Srjpp3SKdSby9I7Kf9z/awj4QzLXhteJKa47J7g81ADyW
OWbmt2ZtBC0pH7rPYfeG0xtLLoKBNU4WdN72vA1XWoPeXwfBXD3udEkA50xZxmHifEKV58Cs+llz
urf90/0Rvj8tg7lqvGQhKXvllLFwe3T5uQe0qX9XA9vCAi+W4+f7T1lISwdzJbhuLDWhjRHGcpW2
nzInhdUKKZsHSkZnM5qaITjKqi3r+k3q8OyStVkSwcAHUuWmesgaXF18p97f/zXvR7XB/Ay2SoYk
cpGQOK2qFzKVuEbk3dv9v700cecnsOamkkgjTjEFWjIaa7kp8uDDWOkNr+ieJsmPsKdHwFN/3Tyd
KAlhs16wnW3rc669uJHJ8f4vWfqys33a0AqlmKkT8ZCrn0itH7Fqv9K82YRQXa+WNBZC3GBOrR4q
AbRcgceI0KVbXWKPFs6GFNU3RB0fBmH23BS70Os2oZ19rD34xMri4rbDQ1EWZId9d++6Fej8zqnO
x3+6twRzerXOWCOQJxVYtvkDIiwYb7Tdt/vvdeHiglarv7cmlUs4JsJHN+aQ+6AjcZOAsaqAqf3u
Wvrk+XQjdfC16MqVu8rSA+cK9qpXbOhsWcUFd0FBDA9p7T7VfXKwpmfaICrxIS3APt0FUeG6YuUd
Luw9cxm7KQ1vobCqULhuDkWL6gCfYFwq6vTAuJdu7r/NhVk6lx9n1WSHNZdF3PTlDlW4TZoDMW33
ZzhDX/4x6g7mAGs96pyGtpPHVZOCw9mgmJLnLogrKzvK0ihu0f4f8ZqF1JYuQohW61tQaqb6wSvI
xh+tl8RRp2oNgbKQFAnmimMorTKpwj6L88K+sJ7pz9pDMKhgr3l0k+ESGqgXeQAn2CI78iT7r7dr
54lNE7wTU2eKejoJVNLNaUxk9zSqfGWvuZ3K/5+SCP4//C8ka7xyQu2q3eWEg1HUPw7abIswO8Fs
lGyrGlP036bMbGNDdnfo9ORkMbCSUVJtUco8t6G/0QVQfMEaIWhhSHM5tM/zMclg44mj98UOwvzm
p3jRMjuknEyRhaXf5nZ5+LchzYJRhr6xio86ixO0eEwceRDPcpH94F/71jlBtMJX3t2CyUBAZ5tX
qhIR+MWUxTA9RzVNAso5tVl5qJS18dU3KG0DO8+2fGhORpVYhiMHq1eac+eh2ajpzvYYfGvhbrXy
g96/DwdzBXTHBYVdc5LF6GzKneZs6iFFDTZQK2924UYczLtUdOqhdRaknTjgH7Mx27emh+1a/6uY
zCHJ8ixiub7RvU96oA+pWUmuLwWO4W2n+GNHsNEsAhwfrZHVTr6Xw7Rhk/9F/uhaJKEHOL6258wt
dl7nXE0oROQX7rbAWXl/Or1/VQZB+++HW4KJ0S3xcDNAVYw9/FSFsKh2PjH3Q8msbaOH2OJyRcS+
FNzNm1n8Lg0G1EdlDH/3U2CR4WJQwp5k9bWmPBKTPmcdeZzaM9rOAXeExQtCd3FQWX9rJPh4f8yL
b3x2Z86LbpB8UDIWtHj0U3en5LTrB0xf0asYPROfC8/bBNrb5U29Y4V/CVz2tFoSWzgC5iJ4HC8A
lvmsjn3n10jTISJBm0VCDSfg2Jo1KP7ScpltFEVogsrAOyq+7f1FWu6b0Xso1tR+S8HcHPOMemjH
gdlLYl+UR9iZPees2HawNlcW34Wg+o7j9OhX/cYUcC6mxV6lfGOjiuq24zWh7AsnNI9QCVitjC1E
IXMV+6j6QaoywC/i5lH6Gsjy9sUx9QYV5vsTZ+GVzsXroRY6dOHIBm9L/4Wr9iErho+rbvcL02Iu
UU8qldRoYLCuFnzxNpIqtm8mC8VrVLjGclT7RPPn+wNZWof/p0m3jK4zQGKvVY+KrH0IEHg77hP+
XU5GlGhR27ZexuYjauQRek0cz2wSfyUBuHBcznXpkgyNRIHSuoZCbQNYG9TOl1tBkfhy40lxrn/c
H+TSfJitcu4hcKGZwNfCLaodvVNIzDkNsBjWFsHtL70Ty8x150A/caOSJokzrezI86YyulWa7v/8
hSpoMBebN0jPmiDPklg3brEt+/KQDg9TptudAmE8LfMmGhPzwIosajL1YlDtjnjVrOQTlq4SwWz/
cK3eHgzFZ+KO+xIItDFb9gfGdsGYQOLyudFOjPvwB2vtErp0HZ7L0ws1Guro3rrmhIzfZJJbHzL8
hCiFL1yE5P9rnQTdLzmWH5usKLdt+zNNwp8+AIZRyEW4q9vh1+T56Uo4sLDY50p2ZzBOMihtQUkj
v6k0eUqEt1tdgQuTc65ed3WflJ1M8XFrYh51Aw9NbVEoEyrmYpusgt3KLFqYo3Mte5phEZQED2rc
MyFS/lf2BCkxr0u3ICQMJ7CrP/T+hDQd/JlVBJnRW+UoAIjtUmxJNYYRI+X+/o9Z+i23l/FHpBMA
ylN1ncKuMzgwIc3VEBVy2t7/40tv9PYd//jjqcdMZqWNdXUGuYM59ZMo2gN6QGDSt5KXXVqRc4n7
aIW9A7+kJB5qiuR6+Ogirc0+wsdmLIZXKZ3jkCEl7DRHeyovq4m3hQ1zjmtOee2XUuKxWSeiZNKf
Ch9JZ2aJz20qt7J36yi8hUv/9h7dv9+j9gDN9JOeX4uiPBVJcPBTYAFJfRzWuiiXvtR8Z3EHlWHf
t0Cm4lsQlbdi5GXkNd2lo9XKCbe0emeXF6/rMj5AuHXNJs+6TMR8c7K0O3ZVSlfSEQujmOvbg9Io
XTYpv066xlJKXgJvREDpvvJhWNmDFwYx17ZLL1VOQwi/iqE6Wb11mnIV06H4tx1ujkoWJQ2mjKNk
CS3nNeP+S9XZ16KfVl7Qb43HO8fjXNEuwyot9O3no4XmrXVt/VbRMLJdBzZDPewF+O3I9yMFhQ2s
IqHO6p8CVW1LHyBYWzjwtqhVlAEXsyPQyMAQ1223iNvLlWhuId6aM5RT08PIgFVJPLbggfUCsHpw
OmQ/vnG3P6wWIxdW71wRb/fjgMZyBI2ePZ5JGPwyNL00YR9Rrb4O9s+xW5ktSwfoHIus0pB0JoF5
9lTlT32QoYBbnzxYO8oE1/ePaQH1p6+n10keTF7t3YFtxsn63iZ8n1pq5cBZ2OPnCvnRVwFc0hi/
gpW/qXvkO7WL1X1/b/p9LX1vSs22DtH4HljMt02+Fkg3iqY71qE+mo7qB9V2Pd0YiZul7IT/OUNW
5tDADi+qqtpEsoB/hQAcSNny0fgyeHS6Atfdtn2pGnhylwNz4LoKcwavdb/xOvgkUSnKDUCQrQYW
j3XJk+ugtBDB3sbbJBnVEUs4rLokenZ+1H5G9n3GrW1Yk+K/KldZAYtt2TzrvIIMoiqDLgFEh+hf
GfpHPitcj1JTh9vSCPRD2Lwle5FQqJCorb+lVE57XMzhp9iX5SMw2paO2sLpKKpaQYuK442rXRZQ
ESX56zTQapd2dhnXgTeBLea6m3Kk9WVsoY3whQ2/zfQme+xRbupV9TUVCYpRmTOBfqizDaybzdZK
aXnKkP48Ky9HqqfDknRH0T5O1Vh+Tnq2ppFc2tVmW7MC9cRvvIBfncY+cCo+Dj4Or9UE7m+M6Ttz
ZN5S4BEVdEgyJHGdvyFf5G7bXiXor7UfCq0BOFE4Dqo+MhWUb1mWvzUFrjuJFmPEQzFtYI+Gr9Vm
30oFPyHCdEQkWr9AY3G22mLPic0PwCedq1oAEFOv2SYtBRdzoY1HRoilm8ZFb2kGB1MOf3No9gqw
07Pmeyo+gVp0ujkCMm3kfpJImKZrba1LO8e8tcETiJtc3iIazele8WprlDpwDWMjVHQdCgNiOUXM
fKVEn5kHmjtCH/pMg3Tjku8rSxvhxXtf7bZL/xm+oddFupWwAeyfYIBhXuy8O1gDeU3H4tWCvOj+
YxZO7XkPA2hPaHpxpA1pCNLBwr16yPKkqj2U7Hj/CUt363nbQt+6TTP4fIplnV6HRBd1hD4u+H2a
+qP0vR+GcQTWLY2cwmwhGIkCoz82LIWCqiTdA8Rt/2aNGcwbFTi3PTtBgi3umu7UcEh8qE8OuPhH
hiV7ohoLfqDdyrV+Kas271JIZVbCFa+Ds7Rtnx3HP5VJfwyK/knghpyq8einzjMb+I9EtTsPcOPf
WKw1R+WF05zMwlbTsTKYcteGj2USRl3YbxxIsqCCIZHttfaB0FWLugUrSIhW/p6rZedx6vW2HcOY
ToRcnns3/eInHMxPpGwfq8rDxsI2reMT9L+X4s2Qg84PHc5Buwk/5rDTAj8OPuchi1I5Bo+1NHDy
4+LgmtepfLV0gO0YKkCOTrZJbhpzRosPSlAIw9dwrAthyVxQN9otcBk2tpsQmgif6w1CgodhgrMI
HXZ23/6w1pbc0oKYq+mSiZd5J+EjZvxpSwCU9bLkVFQXZ3qwBx89M+wpAcdL1fJISXf0ODhNCQqU
mVq5Gi60gwS/P+Qfm4uomRHVlNhxbSjoAK7TyMizyLFQHdtZJI8RyP9whPgp7LKKiqmGbS2TH9gt
MFT9zxDuW31ooOElHXolw58irWwWMUcUEeVetx2szgbkOhn/82X6bz3OyDD/PcvkQMAis9kUV2M1
HEha5REL+vZYJt7anXlJATTnsVeGsTEcnClWOuijti8OtgtGqoIGIQRpyT8V3XVKu3HjeGMQhXat
j0Xf5hswqPb2NLlgsVUUk/2UATznwp0Th0cEpfdw0NpFLb1vEXPaxHQXRQR9ssPnCkm/ATjBTn9Y
2W/fn8lk7pkbjtoOUX/qL+jqGD9KB83AUd5QXDLajduo13pKPovCtdAG5oqorQkKOR54rAxfVg6Z
2BU1+VWVFDbIundfRuHy82Qnq8z92w70/ycbmZcH28yXkBT0w8WiLfiGgy1RSLKvOU1eXEwXAACY
ikq4MWxT1YXbgjyG3d40I1+JyN8/8siclOR4ntRcU3Pp2lvWJUi/920Fq3n1XK+Rg94P6ci8VAgI
kg3IQGMuQx88pa0X7sBbMTvg5desxhY+8rz412vihMoU/YWTvW/pYQs83SktYCQnIP0NuP3FkWvG
GAujmdcBfc9Ls6TLukuOkaJnrgt26WB9zgSg3ffn7PtVNzIv+dUcKiIQ/8yltMVD3mVfObCrJcle
O4s8DO1AwU/gF9KulBiXXt5tZvyx/aFLUldFPvWXPkimqO4LIF/5ExPNj6HztsYrjmnfrpKPF+b7
vMZnU7vsRAibp8GpzIbUyn5y/PBRgQPT7d2w/DKGYb1pAh88jSrNrZsTNO5TLt3ff7nvRwIkvN1M
/xgts5G1pq00l7at3m5wpsx7ABgWHhch+2yxH/efslAtJvMq3mRI18IRB34dQVYUR1gBb+oGMi42
QKhvV9GogJmGf+C+sJv8FAyjGE++T/8peUH+r7+ESIobKLHPxsv37dA+Jjw5qjQ71LyOqVnrz16a
qPNIp06ZMr1rn6EVSlP48ar8ZfwfZ2fWY6eubeFfhGTAxvAKq2+qTVUleUFpDRjTYzC//o4V6UrZ
nKKQ8nKkky0VC9xNzznmN4Lu1OfBN0Ls57xlBx3zlXN64Q7kzouKuKjqQUJVf25L9KvQwv1UJ9Op
jd+6ZAo9KzkXDfjxo9gZwj8PZf1zsIu17MnCNjkvH3Z0ggLl5qZMYWr4LaaPGOAH3ndbAkQxWlaf
MnAyKCx4/LzdN67bo2EKqZPIG9BSZWUIOckYojtgzShiYReaFxt9f0qzEp7P56BxcZhpOJu3udpW
wxoteemFZzcu7pQqiEcrOw9Ve3Khp6pzvr+Fm1CufLxGFmbPvMo4Wo6MmR1kZ91n16CJX/O2jhq+
a+w46of0tS3QGPVvwip3Xlac6lI7GVfTSbnVhlTuc+k1BzBonoPk2cpXgo2lN5rtLbWvSGM8qziD
WRGatH2A9vWkOkgnoNW+xkl+LXLvVa+puBa2snmBEWY8iecwbZ80vFNjLr8iWXszm8FVoGvrlVFa
uLi580IjFMkqhjhwOk1UvbZjdhxVF0RIPDeRqA8N+h5HK9myoozQA1qjbpMc4eb0BDOHNUHGwpEx
rzUyJ65Gq7b1uc26TdJkNCozQNxbjvwCiP2Z+qwLExGihzCbyqM1mtfYrtbKOrfBeydAmxceASwb
PO7WA3YdyEBZ/GpK5MS7/ByAT847yNR6SLg93ryIoYUvxi1ZFVxaH/+o1xbjwmqfVxutzjIx89Rw
nlI/7BMIjSngzLEGQ+njtbgwleYFR40AUMEttj9zase3m+URZ/+LKkmOcmOi9rKdVtbI0pNu//7X
+av6MldE9wM6MbjeqbJSYVvdQprWzo922UFlE6wx05c+2yyy6acpGbQQ7XlA4FS4zu9KmoOyg7eP
P9rSIT9HZynWSwvduf2Z9XUdddYug24n6niFjG2Oy3JimYh73pfK+kGdIkqH7N/u5+681lgVKdrH
u0yfGbitk4S7YePZexVnBy+2f/Y0+DKutdAszP95fZEWKbrUidud03TsI0GaIqqLlWBsQUbgzr1f
Ry5IJ73WPnnu50TR3wHsCztdXmqaXX2vx8nWefBwAodqXLtxLWzSczNYz1OWluXUAGzQsago+mwL
hvmdRCNwjO3jlFeFvUuQl4mcvoOv6spcWZqLs7y2VVpFP/liwD1vOvQBIIeonMsoEcPGOIV1HRy0
1rDEbbdg1L6i0yoDeHtEx03xgyuR7yuoX7/EmMz/tuLnBUrK0L6uFGnPGnURJJ68t5hAhZ4MG+m3
MBVYmz4L631epWy0dupxwiHl8DvmfkfC8etN1RNPrPhDyfj48y49ZbarSC9F2jbgw7krKJqtgpaG
SjMZMot945wiu6jLlVBw4bo0r1u6JtBANpjy3HJwQDq01G41K++GGLHg5IJ0Ddarm9gr3WVLx++8
DhkXHmESpd6zbx+RftpVYz2FSt0JHAJcsl0DAr1o1T5v0yBE/+K50ihi+7az8gMW5u28QMn7sgCU
FXQOJ+sOjauPdVPeG76G/F0IM+dVyXoKQBzxivEMQTpctFmGpDPcTrdAmJebovXXHLSXJsgttvjr
2LHbVKE5qTZgyFbPMBTqJnS7p2IIW1X/6NNPH0/DpY81uxChqTRzyiQdzwrukmdEZ83Bzcr+OrYD
XdlIlj7YbB/pKO/yISndMyHJXT/oUzU6mzKur8HakCx8qnmFrMqw+ZWiNCf0agC6L/JKbEpej197
iaDcpOOmzpKXjz/YwtvMS0uJbBq3KPzx1DnKOmZVam8gduoupCz51t/+20NmmwMxSMLTuhlPmdf5
B/hk+/dgApabvDPFMwqg3T8+5/aSf82xthhxOVTlcDLwXX7Ix4w8C3TID/DqzqYH1B3RB/pvb3Sb
f389yR/ayu3bZDi1ggzndGSjCi1J3EuWDnzHUs3W0vMLu928SOQ4bhOoAe9UtruRjv62F5l883OH
nevYJk8gVKTfm7jc/NuLuf99scACfzCQxoVzagEBsC+Vt5sc2dw8GhwvtGBguBLXL73YbEPIglE1
6InoTw5ysiExw9YbyQ62EBZ6P/x9KZMjGVeE7Qsh1Lwi1JXCLxmV9NSVFMYlmVMzQPdb4lb/OPNm
m4L0s65mwICfWq/OQ2J5Z1N5SOH5UfCPac95vSEvZdA3uSGnAq3a/bkIsAeUCZTB5yoTzuvHw78Q
m80LDpZofalFU59UcE6G4WfhK1ynjJdDwibexgEts9yyI0v8+Ph5t/Xyzt1uzoKC+Qd1M/AATqIf
2u7oWjIOEzjDurjDOalemdRLbzXbF1L0+ThM9tXpxqgIzfhpQGk1rcgjuo9eLVDFkp5/KWQs/213
mHvEcrvBKvKgJ9LJkF0QTvYj+ozy4UwdroGAspCx+/j7/SEFvfcBbzP+r42oaKnO7BSvZnd1WJpv
iX1x9Rf4iV6m/Ca83Ynqu2Hsit2jNNOmTiHYbZ8kHUJYvoel99KK6lCP4uxVbx//pIXTa06H6hEH
wQKxqU5d7G9Z76CA1+90bD/ZfPyBBMnHT1k4t5zZ7gErF62yitmn1nUm81DIQvdRDisilCCqjNyo
ceOqZmDpYbOoIgPdo0nyxD2NmJXFxneQZ+hbS+2mbrS7Ldh0a2CiP7//vfGcbSSNpapYOVN3it1H
0T7BXuk2hjKJcvfOiR+42dVoKiPU2cQA9CfCjSZlAA3cVTyLQAmNuqne4ivXKKMlnbMhg1xZRAt7
6P+gooI2kbHrqdOEjoPEiEtDy2//NJhzQhQkQX481NgFckLZFkgFJzKJ6l8cT45Hk0zD48fPWdht
5rwlnusm6R1tThlsnXal6LDqO9c5TJKRp48fsTBV5pwlwTEGxm6gsFBZW0RBJlEb5rb5hfuzdWdl
7Vqss/Qut3//a+FLlxro8Jl7GnqOPjSCFsYBbFju3E9oYk1WltlShuWPaOCvx1A4i8XaQ0tGLtrI
t7w0SqH7xCULbQ0CdF0unBOwYUh9sA5umQSEsjUfuIUA4c+F7K9Hx7U7CDokzilvbR71jgfDnAbG
F4UroPLK/MuEngrk+wugYz4evKVvOttUYgK2p/YaB1O8QbFADXD3igEQgiAPxLDdxw9ZmiGzzaTO
+76ER417amSQvcE9Smx6WDoeWhgvbNB1tVZVXHrObCfxbY7eCw4P+dKlDzQz93LUd2MP/kJmqbW6
L1sQ27hzBIPvEOKajJUnUdXqk2Nl+5L2r0nngl9XERLZtlVeekH5seLTaSybyLTFdIGqRE073Xni
1eoGecxgwBfxGPA7lTYlJCBJGnVB+5ONKNs4RdsDRsoboDftx7gB2iSp85fY3HoiGyM2Xk8KNGk7
7IS6PCT3+gcf2b0R6PiBv7P/gByhvM9JLjYZm8Y7CvXniacwG0sS65j39DltgvuM6kfc595G4Em3
IxhWvGMerFbwWGilreETZprcdR4RaG9HilQ2QR3mTfUoDVoacnHruLESfbR7tWOei/mTmvOIDBtA
w6yHAVI8Hty8GcrQykvr5+CkPMR/0aehdU/AoTvotBrcfZXAONUGUvGWrrzPcJu9D+o4vheq2hLR
6i83fVJFO2+Da5W7ZW13tv3mM6iIUBP3+b1V6HY3QDH4iTfl+G0M6Lb0yFkVcl+TuOIAMae92NkZ
O+Z+CjMyUOZ1HJXwsRiphZ4P2y3cPHRiVhy0QRoHGvpU9JegL892BZNeYhe4wMfxnlmtvfNYre8I
T6OgMmDG6uKxoc6DZu6D9tmwmwRkzfuJjxDAdgH8RmILB2Y29JGXBflbBur8Ju2svc3I+CB1/eh4
1l0VgCCiyuxlgggejCurMJBUWgccwZ8qXEEiGOBdWJ6yDSJsaTawtH+g6NONGsOcCGvXHDqWAewn
E/9CMV+2mW0ulgtx3SBgsSjiOPIx+rXlMr6ppTfuY+QBD5CS7flY8B3JIUwpwPuDeBimys5U9PaR
K2BdPuV5lsrIoZkdxSnBhWWwHA/I7RSScaQbzr7bwsa9jWl98iG5Czu3ZWicN90F9NG7EpPRgYxr
6wdQMez9xk1NqNoBRqvaHPrOuwyieBk6s7el3xfbUqvIo4GXP7Wi6y+GEZggx+h79hgQgTzAmW/T
DnAjGp9ZEXdRV5MX24HfHMl6homWBSpivpKAsvn+njMReX69S6nY12xCdQ8KfsCT8EGr/ncgfbNR
HNo83vD+2E8u2UAJDKW/9+caMHkk6smviU6PXefnzUMgeIuce9uIO98eL87IzD5Anl2l3p0PK+Mp
tM14NYUVh4KYejpnEkWHItSddk9ihAic9r2Qm8bHRX1qvQsbyh7UVCPV22DXHT4CHaK8twPz7IKn
zXAJcV7isv/CaXmUrkcuqazE57aGVU+PHuDayqrDhJi74ckmC+yjh+xPFIx6h0Zx5x45SHtbMwBS
qcwwBMbs/VTUx5qgVgSXIUwLYigIhWJ8lHFi7YCyOXXShQX58J0L7d/ZmXNj/jdY2Waqps9TmkMp
maYp22d27kBRT+JQ18lJEdf77arWgOgsaHFfwHHXizzG02lX69S9MHiQCmiecOfVeXJlMFj1N7p3
wbKbNActMIdWvTAI7E32NUk42nDcPo8YLLp+2XGBiraW9WuaEnmw26LZJh5JL9DAveapl0iQc7W6
pxZnOwcFCqYY1kagcRudvCgo6Rh2lg0bp9rFNhPTg2z4N+AY7NfAYtUp6FDbvvkT1hvLcKwCL4U1
TCE1uWeygf/8YKyQlNVNlsgby9r6QPS+JHkFG8cWp5iP0xI/QTQYi2QUW5OS4tKa/D4ug/jq8+H+
RqeqCqcGqAjAM+0IMLPTQV0qbAf21DpfbK86FNDPY4JZ9wL+fLuYJ58SJJIif6zcqAREsQtZzePQ
qS0s57ieflbwm9nJ1pXPekKw4KOL77NtBcNzRqj3uSl6C34hyHdGQ98Fwdc8KPsfFm199Ai4Rf0p
bvpfvuqtM3KfUMQZDKVgoPkIy5rQ4kvcTd3x6UkW9bTrVILWOKtQSC75jf6haSN3VHv2xrfUGTrF
bhsbmn+1TWeAfNOI4EkFYOTU1JskaIpDNTYPHYSp98DLeKFLO4TzpEGGJ6SlF0S+DL4ObS8OBA49
bznKP+VJW1SbqOuD7pINOuBgqHVfmtYqLq6k00krOEKfZOsDt9543TeUEgrg57vpQcWUfQrcsQub
DsZOMavVptRMhUU7ijvVJz2Oad9EbVU1h0BX/n6SpbhosBQ0s5tTzadkayc1fZCcKIAWtXO0AnJs
ExCcXdb2PDJKPHgDD4pwov0wbJzMTXYeH3+DCOXxs0XytP7KUXSI5NiIPat4VKug+aST3H4jGFKI
/tRvWlEVlbRi1YvhdOo3PpLd7sbPHP451wHhYU2If1er6VBZtjnARrTcj1467OtsmtyNReU3XJY8
hToK6IVu7v5OnM5/Kpumiro8/emSFpgqldjl594UBLn6QHzWTae2deJ6GyAsXPtgygSUEMQ0OSis
fYdqW0oJEGq2vrd6qJf7WFHsk53vHkfpfEKZwz6KINC/zciTF15X5t7KFN13BYNcFb6t9jZwGIZL
dUm+K6h/n3V6eqBkSiLUsE/Y0G66r9z26a5qc56dirptswj+tjCygwatwZFVgrUAsieq/aoCslAk
I9wcJ5X1j2jM8j6VmW4vPtfFCw8muDEwV7xKpDwQIPRoudlB9mQOTqrG8iTtUobEdmE2DINGFmV9
UmAPyvIyHCprPFmgzqK+nVgbFQNbGtfWzvWMuxlKCs/xFA5hFuDqcshfaBsPO/goP4Jtj6xQkjeQ
SOMkRVxnxme3xxMk+A0hSeuXGIFYVOZ18WBEhpFT3FqpBy0kHOacLkvh2tG2KPj05JYud0e/3vci
/alq3my4DVh8yDQ+wcfh+8I1eA7I0czrwC53h1OMYuJzpt3ebKWUTK1cs5cqsnM6Zl67tDG+GU9V
oK4yhce4HBFC1bWKN+CA1hHqzgqGCnEfUnRIPcvY+/Xxq/3Juv1v8sGbZ+PQ0F6nfpZOsG3yj7i/
wv/F0ojsGP+uK1VfEVTzXdnHRy9o8q+jhNOtX20KIiOPDzh0Mv5YkXHjYCxwhkLM6zMWZvaXkpID
Q+gesYZ/suyAhTKjaaS1X+5VDjsdDWP4lfF5/w7nzRHvgZm6JA1KvAM1X5VukJynv1ufPXz8jZb+
/O3f/7qUFtTzB2EX07Uk8hs6i3s3+VaP/PjxX39/Knt/eqb++us5mfKKOcl0Td04OBnWsdAfqiqC
VXJ8ynG490WwkjlcEPN58zxdAXOzqm3RBzM2ybboPg/omkuzLEyT9C4fzD5WwQ5jJUJsNxeBwyJY
K2ksPnp2zyaQyIvU4dM1qdFCNwHwtrWtT6h6n4upvxu6+reFLp0dekLCYkhC13afCCKVFbntwgrz
5lD3rgyGxp/a6QrhEFZXfO7d2Gwq4fZPbrwLiNyJMUBPIMmtK/P9NYb0n/rde8trdiMfLJtXHP1T
10GKfIOT5QtwRk2IG7QNT/fiOQUtNgSXGQCsptgqmYRFCff0FGfnxqP9S2qCXWybfWagey4hxYLY
7aQJv0wk+xTTyQ6HBo51FpjijyK1nt12OAemULjEVBA59N4rDKYAufNb8ug3FrAlJge0EI5ME8wz
iqN02mKbVcRVm8QuQrgR4n/aae2z30b3ndefb2yyg31pXYOnCDvRQxJML3JkESqA4UDPrByeWGCf
JtM+OwH5cnP4WOXCLJTwUa//76K1ChKbJAdQjDbqHoF2dT+56duEfsudoe3XNE0IEKrtI1flboIK
qvYeq5ggBmtXasZ/ptZ77347Tf5a2CXzqcLmba4YoKvwxSlVZFtQHU4dyH8uux/UKW23JClxqUKh
RfMXmJd/s3KxbVBQun0l5HgtuMSQH63+5QxrOqb3SyMemdX7hMyQxq3H8QqbnlBR3AfjujxXYJXu
tCX2U2q92sx5ctnw8vEWt9hudPslf30KYY9dCUgPuXpwgOMpdn8ax6cUTQlpriOCRpWEUDRCKA8x
sv+mpvEisiqCv8rNHufjH7Gwz84TzsJpklYjPQXrop+kqbe8r98kUDvSqx6NHrcfP+U2vd4Z9Hm6
2UqsANQU7LCWLS8dpGEdlN+ouzgrb7G0j86TzQbZhCZAKfia8tI/oTdYh+kE7wSv/zYldEeVXaHb
mPWXFliK3cjaDR+fYH/y9vH7LfWl/vn3v4aS0Up7zDfOtR7zGnfLbIvrxeaG+EX7lZ9Cmm0Qj9U4
85HlcNPse2axje6ar2lSS2S7rKeVH3LLnb73pWfLq3Ibz4KMygH7ttqbgdwxw6+pTTdN7Z1LYp2s
UmB0KcEHwkTzwb/6+MkLy2eeo56gyTbQlzhXYsRpRM8Q2vZxu+HquVO/BwmClvgWwDFgJTj8Iw57
50XJbW/964ujtcx1iqQbryDSRZQh9RmI4jEb5I+sSKYN3KC/N4448Kr+PlQjPXaTc99zHTXC51Ga
tyr0avY8UQ8YFOdNimovGN06NB8PtincLXHgBytG1YbcjT+VpfW9QsQJETgVJhqgCJLoCQfuqHba
o5sfVXEIVK/2TTBtDJDJX1LaAjhNADL1TQlX0Sxqb+zIAFa/BGR+3/M3rHM3pTdtOFIVfM0FYmFB
k1lSPW5rTawghu3CyO8MUGfKBZdb0oNOq5Ozhlh+vyLhzcnfxPNSoONd55LZ4karH/negfU38939
kAUgWK4s7PdT92wO/u5w/21ZZZwL4FXboTWgdnthCSusVWbNwtJlcyp3S1OwfoLEvXjlTfaVIHGz
B/hv3ybsIeP+bmrNY+ONTzcbH9tiIEfCWMvqss9loa6esFbC6ffXD5tTuWsnLRD/W84FnB6YA25J
piMQjW+Es2o8wvMc6YJ/uhiwOYG7zCCiRWuwc0HqBsow8hg4U4j60v7jneD9Gcjm+G3bIDs8amMj
z2Veces9F5RuAWA/Vxg7K6crqpnFgZttdS3k/blMhff/cxDuT5vaXMt0P9S7ZLy3kqsHu0N1L60X
8OLiCjWKtX6H9w80FsyChTFJvdJjiXdBZQ7mhfawb+rsJ+zlVg7MhciczRHUAKKgBpel3qXUTZQw
DTJhctcWWZSN92iqiFsk8PVjI1buQEtjNts1Kjuxx2nKvIvVvmEtT628yB5AfJrcKoAri3nxpWZh
/xjbgFvY+GqsC75iwvfb2/RmjrnkeX4lxIEhojvsGEpHYwOroY/n40LlFvW0/x4VKpgc5PQqDFa3
HwH2wQwh1is+YeNfLf21dvWmA+PbyM8rD7ydQf97NuFi9N8HAneSmAbL4MJroAJhBuNj07gl20b0
+H1N+fjs1PllbIYcua4jeuuZ/2+kP/Y/7GmD5JLVCX4Z02JfZK6OMj9ZG8CF3XiOnJZJVra2EOxS
a/oMWdwzsk0bL0i3Gpjij7/dbfG+9+luC+6vYz0IhKdw/WWXVHu/tI9LN3WblY1pcSLMdoyiDGrP
dgKG+gz+sIJ8VAsUhKd9ju7HiiPkFxJkJbcbjx48jkPm+iuZuaUvN98vArtMJDqkLqkKIohmLr5j
7VjtPmfpygpeOD/mzdtWP8Gz0KLsMpJkMzXAn5TJIQimM5LVJMrt7JtN4Jazpo5c2DDmvdpDVQSg
ZBjvYlfDjxGemDAyfCvyEXYaamPilZNqAd7K5v3aUy7t2mjNLqpLd7mDAA3y8yBBeWg35Z8VAf3q
sRnqJ82uA8icaXyq2rcm0ajnsTwMOCoViEpXYs6FTX/e2u1y3/WGIMcnRiGwCacm9Mt/m/bzTm5P
QAmR5fjTiKwGMHVKEharxj8LU2PexA3LvKZEzYBdkLemABm6bdja6DwJBzvGnohOuapvyg1LYTOS
tNXR8Xj15Fj8TGIHaIK4C0D9bXSWbbpi7LZDXZqoCjInEjZXoLRAXvfx4l86IOZ9mCwfp6SvnOnS
KnQZJFBKjKiCDsR8Q2HyEzIGe4/GwBjqu1Vj+4WJPO/GtNzKsaiXkIuJy8eikpfeE88xbmldaY5F
2a8c6Atj4M22njovsxG9M+OlwQ1+cqLxcZL1nbGth66dIotNSKCuiXcWP+Nst8mcvm5q2FZcHPQH
xrlzGpHPwPUTiYzuORP2FX57KHEoJFWhlarWuDoLn/IPC+2vvdvRcdVzOflA8/FtnKt9BZ9cMXwf
tNrCqztFqVQREkJ+HNWxOE+go2VD94XzYKtp/5sE47Vt3KeP59LSj5kdJHCN76wEFooXOymQ0TR3
0uY74bhf804+uGsMgYXjat7CD6dtp/ZgFHDRhU83Mh3zO6Kh3Pv4HRbypGzeut+rHBVewfwLQVJU
xQq8rcJL9waGM5GcYL8HVcC+cNQO99dpU44UyQVnOMq2hRMJlDgunCQtnoRwYXFOA7G/FGW9QYfg
k1uOxZ3hwK/VDERX0QCdRQdYxVuVvuAQhATd7dhJZn7+UIuhPmYT+Vk13YNCd8SjRa3hNQYwEcXF
bnwK4hzd5QV/ghtOtvFQUFvZD/4out+JBv6n4VeNHqqLcDntEPmi73PUxdYZrrh6Q0kADqPcBsnV
dp/94sF1v1vAv1hjAnzCqULJH61dzRREtxYvpyYncBIVLiC4U2XuQah6M6Bijo71DbxZW1T2V4bs
Fsu+95NnkTS3UFynA35yIL6z4sXuytAurUNlf4HPusGlbpQFvJ+eQK2x41063g/D0XLNU0Fex+CN
N2Dn8PtCfEqEBFyIQue3C9DEOVVvWvXRGCRbvIjxxyiryUrq5k+h473fPIvL+2RspAFW8CKzPMLH
Vdmdj9g08Z/8+lAOb/jlPLHDbsp3dR+HBLUR32pDu5ER9b0dHLTSerxLC2h3gMrA/w2Mtc3LceX3
Le1nc4ZE7ICa0zguv2SdxN+P44NlsW2HUj6oC8dW/JGAZE+5+rEqdF5a2LNh9MEX9IrKdy8oB0A9
VMAFsMu8lUBiIRqc0yPS1Cm7xvQ35Va2AWrgRVXlRRobQp7jx9Nw6bi5/ftfWzFhaVVVNqReOLxh
vNklr5RBjFVO48ZDfkPG4nePga4tpCc/fuJCCpbNMRBN06CJza+ni1ZGvGSaH1Xjxcc0m37lQw3s
2JhCw6GZAdkolrueQlODOnVYZdBoffwbFr7rHEzvwFXacLRaX0xK472AI2WlvHxvd2B0aMjM1l51
YXLMe+ArMQ62NdkwX86fG15EkJGEsFGJZBnvkaVh+T6Tu6Kw9/HtNoscBAQ6Jnj8+CUXKiggsfx3
bH1pTwVEHsGlrDsI7VBEsiNbfsN99pbuaNSh6X/iuBXURIY9df41T+SmMkAmou973GGziVgKDMiI
QufaF1n48nN4N5u60pakiy++IJ/RZJscR43uIs72t6wpcgu/EWumUS1aukMlf+OJ4UQJeTB/1J01
La45BQC2E8EaUnDp6sBuP/WvJdBWHLIfuIJepvITPocu725nhvby7Y3hP1Ryi2vKwGCtnkDCpctP
U0x28IpAgCzuMuy8+FZ28PTxoC1dPef9+QKtKcbEVnCx1HhOebXR8WMOgjGlb9JuISu52mLaMMVD
jp3144f+YUW+s6/PW/MtuxZuXFB4Wuuv/SQ2dlFAiZBuiiEL2+SNOxoZnjcIjqMbNE16P8oeskdg
9rDhN+zzDdiPuWxgqqq/Yle35efbGYSPggwUvG3wCriBYapP2t/fcMy3c6KYQteMgL/er7/Iwm42
7/vPFWSIvCLxRTsams4HOLoPWG4kLR4gvN32OL1Xncj/yCPe+2jOf+eNZpDBFayNLyMF2LB+aszn
WEP9jqVsaQuSaiu6BR6TzrcjPBRUziN8JCx7Bd1HY64k+YrR1AIaT0efWv/a98mm826WikhaZ+rH
yuDegvn3fufshAJBkjYJ1BEXxDqZHkNB71hGIHj7ecPEVm0V2vwuG4b7Ohi3JgNEFLylFrYZFQqp
zfaGkEbMcVsW8K7HaN8MIbCHCM6PHkocGGJjngiO+ByO65gAFHr5uucXLIuP32BpF51FHQVabFkf
t7jojeEwFenPJo/JytdZuKrPkQI8CRJM1aABaq98U0762MRo9FolRS789DlJwIXxo3JQ1zn3Kep6
rWDHWjpree2FgZ3TzpPulqCvWXkWsd1F0mpCR16dmzCXEuRi3fQ+8fiWjsekTI7wSOBbZv1g+Zod
z/ulHWCq/zv/hYFYjVaNOsNB+2VCoZm6PdR/1hHqbnub+oZDorEyBZa2xTlSIBfoU7aUTU44psHG
29qiPnN1V8LDyot3zHYPAK+h86A4rLrXLEWTc4xAHghpBIGG36XWDuG1bR01reutA8E/0ae67b53
9RBs+wzdRB9P9YXL6Bwt0MrWy2B8ap+CyoY0s75kpb0vZHkuiyKye7Ky4S/FYHOmeWEmrUts62eZ
p3xPSx5VtjqMiNHrKdv3pQfaZfYlyb5Kt5NA96XWuZZ8rbd4cTRnW5LXuF7l2gBsQBcYTl4Sjort
06EPa8AT3Ly71LfU8UFU1rp/4NJ0ne0iJk09wRFLnplkMhryhJzbIc3OdQuocQWj+oeR9mj1HKZs
Rb5zWwjvbLxzKAGXueoHfOgzCqtm+JaJ9pDl3asX198+ni0LrzQnEagiifNSNPockPR3XTVniqaS
kaf3KEefvbqHO+DKXrP0pNt8/StGmgTPXLtM5dnkr7TeKKRGJoe+oV3l6pv+1aRr3VF/+svf+2iz
XSUtvQHdaRY5Bb7/ZAXnIO2OMoN1HVjufJBIVdAt7LGv3I+3Rf69UtneJOjeabuHoax+t+h+i5jI
+w3tSLMJ4scU18tqgtyawv9dPAGIiuAtj6y0TLBjeRYEmyOU97mzc7v2oSzWMBELJ8scmh3b7pgX
5raUFUcveDXcIEtvq5H0wskyhxy4uBFVMQ/IKenNc0CtF97LlcFemre38+avwXY7UpQTj8kJcUOo
SXeCiOrmgpgFxco2tyCbZXO2tQxaqG1ifJxJxRHzcK4j7Uif0sy9uN87AiLwBiL57UT21BGh/JyB
St9Vbhj4YIrbxcZDBdCDTM9hP4rt/3F2Jstx49wSfiJEgCAJgluy5tIsW4M3CFm2QYAEOI9Pf7N6
1V3XpYr4d90dLZVIosCDczK/HCIILL5HKkhFuJPWrsJr1fiF7fgcgkD6qmEF/FhHEvGfJmy20iu/
+SZTaUgbsxrptQbWpe/X2eZUFKPrOwERcDbfBZGC6hueGBDylJzWumG7q8vmwrM9RyK4QZYtdv/6
OPB+09bxrp0e6Zwfe8H+t13vnIdg8AIRCGMajmL01sifPgxoLNQQwwb1/6YSg+3nvwt0DNFBcDHg
vGFIHuc4+kD2IMQeVwZkl97753ronE1T5+YWLNu2WcHBnWr2DCh0kbqleauWYI039EOGq7uKlbyw
zs7pBwb4v5CPgh5oCPnGImHvkmsYGnaUhndzAwL11y+MC0rC8FwtrUe4DcMmoIcuhLXhzTVgC42A
Y28G/SqQBYrc+YS1uJe70nvl2LOW/y0iKTzXTqP1G1sB0/gBoSEbmdlvQe7dUta+5deQzZdu4tl5
rGyCAeUEro2CkE/ad+S0vjFNXqMi3l/VM13Y1c+F0JPK2zhsUZAZU/1o/OpT6OzzxNf++gFd2Af+
YVb8a+sFLIsNhQcILk5codz02ZyM/Q3zP5tCb4ZrfLNLK/wcTNBIWZpa4mFA1n2fOwICpkp7vnbt
Zh43atyM9auHk+DXF3WpEXWuHcXO1jvHsLzhMYi8VV6DeT2vsnqPxElQNXyVQik1C71t/S6dqvIO
8/wkzl+q8L2ZojRQP/2QruVUpJGIjuU1LNWFbsG52NRoxiVR1js06imK7ruh31K/WPXleBfm0w84
A29Ybq4RTi4sz3Plqe4GJDooqJx86/YnZKyDEfbNueleTE9f3+iLz/W0av+1fPKIsEIKlh0LL0vb
HBj/ulzJ1t1PNApW1Bd7cIr+1DFEnX4zXekzXnilnPMOXNl4+Tgv4uCNzUu1hK+tt6zsSKGLpleY
Cpc+4qwiEbBJNYsv+YFEZbCJAj/DlIbw1bgA+4fY8f8NNBD+c1z61/3r1IiYuwhliXUvY9fsY9AO
fTW/4kvx9RO6dCFnBx+JCCVTt1gE3P6KZyAFBwtfpFrDcPr1B1xaZWeFRIRBZu+qtjwy7ISPStp3
WUKXjrCKBzhjf4zXdJ0Xys9zhoGkE2iTS6SPNu5+StJ8X7zgigTmwhZ7bk6rBsSEEviDj1jNDxGh
GOQ4+VrzK4emS7/+dOf+9Yyt0WWA+bM+IgC7BHx33lenEyjSOa88gku35vTs//UBqrMEGIWOHPxZ
vzJVHoOi3339dC+8HujZ97tEqiCchyM5VLP4kcMnj75j+9kXiJjNYJx3E91RNO+//rALS4meru9f
14H8iyBXpWEHnDP2ykRICZ9hOxM7qETie9Z1Vz7nwnfi3E/REuR/ZWLIQLxt7xQdMRiuHyEbvjdt
da3DfemZnNUGvZzCIAoqdXQsm1Z95SCbUcuV3enSBOFcSi3iri9ZB4RiB1N7147FawizdpeDYS9+
zuPeU82UWgSUZQMaSUCF+TysVq0/lw+w1vhppQhOh7IAHx5m5gqo6q+f4AUXD1KK/vsIId1l1QJZ
1NEM/Hms5/cgks+5HjbBKUV0Ch7HzAJ/nWfrno3Plo7bTHfp1cPG379qwbkou8xDDwxokh/rqXnW
QtwtoVoFw7UYkL8v0OBckI1mO6byXlMcJQl/BH05bzs4DdOpAA5DZGsq376+jZcu42zHoK0ArQqO
hYPVI/x1ZecNq7AxEVy6MLNeeVZ//xaAT/HfR1UQaQs7OQCdaiBUKPzlM3dtAgFOaq8Ney9dyNn2
ITCmDgSi4o7LOP8ojL3Vc7en2c+vb9Pfy6kgPtsvcsLgZLX+cFSTWg1FfWRZtQmiOj2lJfaSr2N4
H653Zy89ff+/NyyzjecC1TbHjDW/elMImGfxJVzNY/ASV/RlJoZ8gM+crwMlql2HVOW0KJFJNs7G
pp2q7MZF3U0VTTQFfRDn01mD5P31vbj0x53tN740pAZKlR5MlCdV0d9SCF+ZmRIYNx/qcbzyLru0
aM7KCTZjZtfAaX/IrFt39HsWvzskOGm/uPLCudCpDeKzHWQJIj72OV4COVPfiix6tshZRjQAoA2B
9eHomDeSuU9m5t8RrO9RJlZf38ELl3auxY4xsFpmAiKt5GrVLjDlh9kjcRB702syzb+/TYNz9fUM
kEwYjCjGRL8ko7lFUT4bZCxSaGl+jtdye/0La+FcaQ0kkpmmsXDHQvd2xQdQutuiefXLYN6oAmyF
QM51QpX+qeoSAI0iwIgDkZs7xQACAI3lpmHuXndVsQLm4ZRANfOPkYzwH0fzR4+ktZT4vN4wpJrI
lRkaEJy0aNJ8yPjH1HSYkHhN5jB5dF0KDAsGfoha+T6esDLEZ9X3lo7titEQ7dKSHf0ZobRLG147
/V3YFs7DrCybIlcVVXE8OdjWnhY78Iowbpu3eCHzNLCYrOeCwMZLxvjK4rmw0Z3rz/2sJ12Mre6A
sSFcVqfvIImaJLNPXy/OfwbK/79LHYizndQswdxBql0eNRC2bcrC4lb56icAAJ8ASfbRziDcCfwM
Egnw2ocIo7CmfhnAil2HGrknKotu7TRDlgbkwlsjMe/wAIHwPHdPRfjS5C4HCE/Vt83cptTmxVPl
wici8GiKQX0POzCnWSE8k4APEH4bM3LrFx49QjtuVzmoG5ka6Co3Pt8qD/aCWJfPwIeZO5XxB0pO
4ewNshobv5lX8EdjYXhD0aydH3gvvurhXUKCMgwXYXPbsNisrW6nfVSg75FlwwEUg8+vb+SFr+C5
Fqht5owhlF4caIGYTm9p7iXxfwB1MKSFdptsnGniZfTh60+7sBTPZT9OxFMEKDTkiv6wq0rM6J3F
ONTWcHOHDPmVQL4xweudpwd35TRwaSmevRWRtxXGMov1kZvoDv64lHfRr6sN6guDvOBczd8MPok0
hPsH0HLK/ibLP6z/CqKYH+5ldrMImswmWgXB7VVH04WbeC7o70U9Tv6AFhVkApjADt0zoj7STL6i
XZLpzyCPtl8/rQtto+Bc0486jjaeitxRIyrylIFcNd9iuWyjAuibOvrwCmApx0MuB8QSs0RzAB8q
/zsQRulcywxsV/2hoITtEYQSynjjQ32Vg1L49Z934cGei/ydmaQWA8KG0C/15JvXJlP7/vWv/qfd
95ft5VzlP7a0zWvkchyNbL5J+FxSxBvzXZe3bxRZTSA8HJaJ9UmHIggKDujCyw6aCynuFWN/DF7M
ZUDujcGreiL5iiKgOJGKrMzMr2i4L2QSB+deASIrrpzCkKiJD7z+Nct2Tfg9BC5YFuWJ+DN+K93N
IKD7h+tTHTGkSyrvkMNcZ0MYBCT+dXphLWKsp/lQe8ULzLcH1mf7r+/h6fv1t1t4Vk9nGRt92mh2
iHv5bob4XeTT69e/+sI34DwODpwNKr2pdzhVGZTQtNj7jVh3eTFumYfBFGzVryYqn8r4mm390sWc
bSKEEsRtSB4eglG+1aR89tDh+fpiLtRZ58rxGTw6L+KzOIzSu/en4cEE0Y+4zZukzr3/aaAYnMty
l64Sy4SmzgH7LTIpF5evwrJ5n0Pp7WzDrqWkXLqUs2rY+chmJ1iWRwjei4RQaZKSSZHk/fJwNdbo
0oecFcQ2m4PawLtwaIJpQKhTiCJY83uzREvaFP9b5nxwHt02l5BV95knDt0CiJ/FdHBHbXzNE3+h
LxCc22d8B5oMXvCIsCm2cTVAIA+Ayli3aUD3tIvapKnG5OTZy2UMvgToyfjnq+7ASy/9s+JJdF5R
CyQcHFjQ7HtPbGXpj+tC2mlVgrlQb8prB94L39T/Z6apPJJPGeUHA+VhEljgvL2azd+i2vwBmRJH
eROm4GkgRjrXP77+Qv0z4P/LznMeceYvS+3TrIgOJ2Zt+LKAKbsJvCh6HouYJphi3DuCuOCiKy14
lGrfuWw/MwskZS3zh8AhsCRtvflZFCNiHpW3a0zj7cyEEG3TgK9Ssbx95LUZV3RpggSMCjknQYhY
dVkUyBI17fgUMUlhbBARuJUSeEsb51swa+K0J6XexxnSHPNJDy8wLK++vuwLp5xzsTGUS/1Qwkx3
GGMRr3qd+bsByKB0Apv7MHXVD4eS/0rVeMHRDUX6f8/+fT97SvdeAKIYQjG1sS8R7SYE2A/8DjnV
KmF6fvR8/hRgH163wC9vxkrMhzbzoyRg8mmOapnUjl77Rl3YFc51W6qGTMpG+XwQXn2/LDEm9yQ4
xsOtvja6vXB/zxVbfQwXqlnUfIhRABDIoZPAO31rIvnmTlyKmfz8+kFeqGvOrTQewXjlVLUees81
exTI60XUU6r4VfXHpU8426c7FupJT3148JZx2ogW0+bIRWQdFVl7pSV76SPOdmkYw71gqPPwEPq2
ukMsu3+bVydUk2uax6/v0wWwSHAu7qfekndmdPywqHLxNn49M29VBgJU5qpxaJAUiDgrYZtLZj8s
nxUOusGqm0IGzLNX9kvK2qbhiQXVFN5oDGBZEwZ7jsPPqw4n9S3PYQVABBdSV+tYdAjnLp9G2j/T
0vGbYslgjoNdM4k0wgKavqVA3Y3sQRtQ7Tmg7TvTgUZkinb8VoDtsge4CyUYVY4fo8l+X0yg1mVW
5ls7qLlBwqs/eFuwr+Zt7RP3vfBLAghOSHY6UzwRUR3s4DvDK7XQ7atixrvS+LwwtAR/8r9f5pLC
DuDgvT9o38ZP1WRe6mysU4dRL0hLk0oRqzTAmzFBH0hhLSsSHrDq2qdfWCnnenu/GZAbzXN+4EwL
xKcN2aohA24rK36wBY4T7N96HS54WWRlnIaOyV0Rt80O2tYYDzjGZOG21bO51nE7tQj/8vo41+Lz
VtUjglu9gyzqNdVgPQeFWZegIq3qUi9AXLcYg8Mn4o0qIWVM1qXf1B9SX1nXF7RZwT89j3/NfbK5
NbWLKwxbCXhPe1XnT1MJeW/WgIbbLTxISiKfnaWvulX81g56XEk3PDSU3SIyEFxiNHNavewBeuGf
2HFfVY8fyln2O5htiEzy4bYuxA6TAZ7KsTk0fXAcQeM/wI995Xhyabc822KyNp7GVvTjgY+I4PTU
Fvjiu4ACGNuYcGOUvva0Tr/wb0/r9BT/dbMccJLAtMrlwGFrZ2TAydT2j+1YYsRfvcgX6iPkvrKu
3wagHodhufl697lwgeHZBYIsi5CHzuLEVL2oenLpmAvgwOAlSmzM+vU4tOrKR/n8n4nK367ybDtd
YBIoNNMQcCBZEzq7DGNT3aQl9QkY7HEGM8/TMg68/aVxagUDzyxmWkBENyOhNtGChRI++BybY5XA
pecMf1BIAR6KtGk9fOfSDpwjHKQXrHMvTzH1KIIXGKtnG8B/BBX2H9XXsZpQlKJZe2d4HqpPWFlz
NIcnNdQ+jsEgu7o7psdiDW4z26o5CMm6pSW9w7Gm1zuLTFSxzvzYe+tk3WzROoe+Y4aCXLkZpzZ0
2CjakVm4GhH/foCEArtM3CFJclcTEd4Uxu8fPU0llBSLxiChl3m20bH3B+TA5ZccIPMsEL8I4G7c
vcpoknelKvi7jaf+vs4c3WQRXzbjIq35M7czwpeLiRfyHnm03ZsVgpJtVoYFDDF922gvafEGs4co
0IYkuY/CItZIlWotNYldSJyqOR/EqulDu446v77Rns5+6bKu4NApnqt8CW5iXAOKW5hvU0RCyBUn
uUlz01sET4C8m7CmjjYVHucD1ZQPdzGI+4iqCF14X4RK3hMZ6V3RW48kvfYYtGmFbBH+MbHqGfGQ
vERPFRHkpsEUMVKcrXzLvoNUST9lwP7wGSkYldEN6kyhSoDECqpTsqAlAbhuuLIVjhVN0PUbYMDa
fC00kXqHLHX4Y4a2egHZl2FPLrJJH5sMy3o3Zguj9zEUu3KbDWM97kwjJ/97XVZ1tCalw8/3czhN
KWx86KEOEbfAZHNvjwdQ4q90Bo72fTUqAUPh6CF7JNHAYZgXqcTIjlGbQ5ax9kD0M11KHNglN57A
j6KlXg7p0ij6oK2iGCVxxzZSlYg0HPox6MkKg98S1TwU9dm9m/pmo7Heb4q5GTe9X7WAKoBliXxA
jcZqy0And4VFFEKUi4JuwraO6MZhGsyRyDohWnpV2QWn5gSt3rICDJ304jasZZ29uLrm9L4U3tLx
ROIdSVOXuRx8uKGvC7JFpxH4/VS7EfFdPHB9sWFzC3IjI/B5fQAlr5cHIh0EVxrJotUb8l3yESlI
JTzhdcLQOB9gbhsGd8MYLfybaa4q/akX5ekbT7f4Xy3uSfgIVgF8mTMeRrjJdOj4xm9B19uNTjYi
BUISwq+kokUZpkM7x+JWgumuQKJXPuDkS+i7e1HiB1aLLQlQYJhId/IR4SmRv4HbgI+brK4C/Rth
iy2sxFkwDOq+8rEQt6IfBn4oy8qAxYXYCAzWKwXPwm0HOtHwkIterU1D5IgyX9VDlLTxOPLXwvf9
6r2ew7x6xAAr1GsNknZ/H/Re5e8WBHFOfwzLyPAIa7uubzCPJ2oPKD2WrJcZ5ER3PKu6337cGP9W
UJN37wi1mCCK8ENNvisbVN0IBGiE2LmpMj40ydFYyRf8lOsfKiQIgMg9+kS4Ox3Rtt+abub9OrAt
uBVFFEw9FHJY18eotyRa14zP1StHtynE+a3IsI57S+Ntlfdxfbv4qgO7xRhbv9FFMHs7B1WrPKRa
17RHWAPvfL6PTNe5X40Ezt+lyMtgJ+5+WO6KCf7bYwWtt7fjWYxiFvaLqVj2U2wH9FBzvK30qqNT
cNpde4BAXt3Cy25T9XXl3zDsRnO4LnUpzQFWzUK+Dug05N8tdzFniXOjDHASK5Za3iG9g9v9hGsy
jw2MS+VaxkjT2hsnw+LdybmNDhnwLRvdZOghFiP+/5VbllKuOaS39aNkZUtxAPZyhtOCN8wjZN5u
oMWOxkZPbrPEonU3c4EHc0d4oLsOjJ7e8i1eRDCueLGGkQBZCaP7HQGww3esrBhNNDKkVdI2vGlW
VZsX3q+lGUi/tV7cTSZpmmiYE56FZKXg/ScWw5iy7j9KhrHxgysQogUfPvKGFUFRT2t1aD2OBlpb
xIYuyeKVeEHFodXypwJznTxFtYf8PlfzbNoGsASKGw/jGvFpSuZ537ucEbcxQCrIN99rQGe0UVB3
OMZikf4ZUF9E+wyD+5pioMW84GdAWYe8ziUgcLO4YXJJiOl2/TsahgHyMn8A0gX2TY3UkVLDkXCb
d5RPN2Pt4zSQYJQk8o++62WMNIqizd5hgfEG+CKisZXfxawlsirkyPiGRfOkbrRfWoIc9dkLs5Vl
gX8sOjKSbd70dXgc0bPWH5DqMQwbvHHwTLuSmsWjA4UPreJPMFtw4sYH2RxGY3w52hmxSBCJjMir
YQ2N1nCOhfmNZnAug3KsFB9+LZA45R/Ghab76ABXjZIQAMn5uyihW/nml8OY/+4LDTENVNOE9+GG
ax9NnnXXVR4QIxl22UdmCG2zHagimRhTiHW6etdn9eSrXRUD4vLbQoGP14MO/UCu56XEcTsRBa/C
KeGL1SFfRZmmIaoRVpHhholay8TFMojwtpWyRYOdN10TwvgWz3DOrzLfhWWwjXokD763mo5TuB2X
WiNNbg7QmP6BsJEaHAreD3W/trOkQZ+I2amBw9ngERihOk8jZaUQZZvDIM658lYaNRtxB8ilev+R
DYhsHVN/inn9YVBjVlXi54gBghqs88HeCbRX2CUpBHyoh3AaIHRbiaFzESD6kAnCkutIXuUJsT6i
bRAJM+e7iDhv+BPSikdb5O2Qapvh+AwG5cIbKMUja1AwTRrQQw2OfSRVkcx24G7NzbDM24KPOXsn
MnPteupF8AeNUef9juzg54DTejluYMDSooMll5EppAnPPRNsgTRS4hgrRqddS0KBPJpw8RDyU2UO
Cr1xtPlG4mBGvzs/V8uax0SegngYkOo3c0sG71NYRndB4AVmK0K8v9fK6TZEgMew5OoWwGKP3ZbT
PLVFKpGXgUl8PcoHZBI78ezZYag/2smf9+REklZjz9Oi6k/2Ba06RLRUtvkBZSXUwrhkpK/tmzwe
6zjJHMDXa+ELE3cJ5m2x24+oLLFraKP7JJ5gsBChF7s6QVU1Bm475x1jT97CJ4WYgIjW08HyUptH
4rWhdwxCxlCu4avrzWUa+S7Ofiri181O6OiAwINyj4AGarHDxuX7WMWkh4cNGWIrE81M7EOvxSTT
xa2DP5ygkaN/5rOEj2QZMpIdUFkjt7xr8OZCUlJu2ZOsFprvh05gAXKkM6BjjrZoZ7dA69X4SwSS
Mvodnt+UPy4I0TkErdW/JqfxMjRy2akyHP9EUZshSWAc3FA9+Fy6/iaqstnc+9DhIFdqmpr4efbn
at4h2tFqGIuKLPSPUeHP8wach7b8HSP4Ktxg0kXFe9BH/fgcou0lnqWyjfw0+FtR7+QRkjV+yC4i
iNaZ7JLx+8XGpizRmCg6iiuj3CUZAOBH7bcBHOa8aYfppLKggDWVFPaavYCceGOmshYWElzYOFg+
RC32iik395L3iqCiBAqy5qRKdWwholgPAtP3byHEiYMHR7ltyHNf1roa116MAqjaIeYI3fRI4FXd
RVLEWdrEjvgozpYw+iXdKHwkEQwVWLt8GEO9P6UalQkbhwmpFIF5joyF4xFX6BZE7Zky0AJIq57a
20A0rsoQASBsjUzDvCi9pOcgj+D9DO57iwdHlFlukRed9WVqqnlO8N8J1GlFmOE8ihcEtj9MbiXm
n6pFVpQ/A8T2K5QzeeSIQto0lkbt0aFM7xbsaKxZTrEiRH3DqvUQi2kqPu5heC8bMBDsTO+QnimQ
hy7jMFY3nAuIsSA5KUW/xi8udiCViwnpM1U8Trd17FU1/HlyjlYF5Kr0EYWCpmvEFs2wgxDwdqIn
hLSg+HUN78VjE1fZuEVKirwJRNdCZRyqLUoulVcwN+cx+LkaZcn9gjLQriuGdVWuG6SOtzXyV8qw
qlFRnxpamTeQW92beoA10HTRzxF5RC8jZ+I3DqfYzDbxbEuOPB059asKushfM0efA6nkatO1lM0y
hRkHRIgUm48/zGszwgdZb4Me/YF6j4ixErm4WY0kqFXQ+3b8llUIxupWtfW7WsHEuwhfb4K+Yf1D
GLdo0YEiRt51jfAktFVxMhCpPzudixecjEV37MGVcGUKHdsM3YghADVDo4BuYxCuEHTWuWTq4u42
m3z60UL4k1VIvieGIetiQMRLlFgDi89b7QG+tCL+5Po8yZdRousyjQYsqE6iku0TE9CCrRFnI6sf
QldiXOf4RoRPAhcBKmAdjWFxEtd3K4N8FkRntALtRkv4sCCIqMs8huNuVQwfpR963nYWTEITHE2k
IS/YZC1vcHYl+bxeMs8gCSFu2BSECXyqqt/yPAuz23lqfH839rHowXB0ymVJpyyGGO2CaWf43IYm
b26sCwBj3DPU9++tpH4SNXmJ1yN6BBhgFXmKE1DlrcXYh6ekQ5+tmpxO7xBrki3IVcG962dCVmTC
v6Pb6P+ubcSqTWdqc4u1wo8BooO8ldfNJO2Gyt9bfx6+IRKgfO4jOEGSAIJnHNdYHnSJhwHNnFDf
i8r4Gw+C6VCD//PbN60/rspizAFWABFyUjF/FAOOWChJgPb0cCzcauy0EtwM8CLaMX9o/QY7/CQX
/6BL2xzx7Wq9FOgdILbqeNnngiLKrFs6VN+IEQ5phwJlakAZmoVNYV1ptqYaQOsIl3bX+qHcRgg6
OxiNDUp4Q5lWtgxvPQ8NGy+rDAo2CMcEwt2OIMPQddRCPFAXJk8F80eYZttyOwxB9d4OLTatsmAr
IyN4+CS2XWJdlPhifEUcUo5jWYDCqcOReylaus4M9owe6RRp3oFKKMogRs8bDQ+QkF78bOiw5GCR
x0Yh1xjLIokV/Qu56XLa4MRUdnuAsD87qMFQNSoc2GyEv0eX+QQgTCtx/xXz2tQiDuEI0CfDKQAU
uLrm3veqwPYRaDK8FyWMbHXQ8AfeVOa78Y3cW9XIgxE1AvZiMDt9UvPUAkSNdC1/QSHK4byAjgNl
UxbXZDfqrl/NtUFJx7nrfvSzEUklYwOzlxd9QwIiuvXcVxshmd3lFYrAxNgJutKQWHnEqRq1Hfw3
23ro+JFFcVklIbaGrcJcCvgY3++y9SQDYY+uD6efyHdHAYzDbfBQ56XG8T+aqt95WNNdG5D5KYC9
ewstBQA53C24aUgSWingvGCCrqtPN4zi2HPePqupYlj5TGOywMHkz7AYNnWoJuRcV2jbG2XXS+xj
oTeQ4Ba6mZd0jrtxY0mNyAwKscxvVVh9b2JfvZVjzhM2EGvXPlKfXgonofLMoW3jB03LfKNtx/uV
FxTuOVSqeqyCIvyQXqX/DGoiD83IUZjBvv19KQnxb30usvuhcXKP7K6YJBOwFasCWX7QkeZ9udWY
iHx02AfrHV/Q5lrBXyu3JpTTmAZVQbN00XLeydhT2RpkesA5Ipobb1WVJWyloh3mBq0jJJOscry+
1nKRs/fe2gnv5UQj/vvoBdHSvbCwG6NjHA5EgzlmSbvGaR2cy3aJszt/idSt7/H81DqNCjSR7PxJ
6Wzf+VSDD02iYsGzwxERx8oB/QS8J8m6i0TzDGB86SdN77fFH6lNXqXgE4s7ZdjEVwrT5RMJfGkf
lIcSs1tMj9gBVpxg0KJWdxgNVfndgvJXrfMuUPcBi128WhTIjPjrUV+kAq/6D84RmQP7WLmBfLL5
I+FuX9DzHAEyFX4WJSD9xWGK1YFBUkHL3qSM6eDeh2d+SgFWpBWCncIC4VoNGRFxh1yiBgC8OBZp
30aVXdW+8et9EeHtt7bWrwH8ZuDJEWHDx4zVLb8lTSd+IbfSZSnPGxS0HlCV77QKIqxi+PHpmiGM
53S1PQ74hZi7H6jx2le5xPJ3WTd+mHiCIHOSjwFK46x3Azv0E06Z6TzEQ48vS0vfdDn2d9gUvI8G
c6DfDeZQD6Po5zihFMGYazIu3e04xvwwZir75EUX/kTJFr06agHqw0tkIMd5zMo/mUT9lrAqmM1K
oU66G5Y2A0lp8uOjp1qGzbxr2VPeoXpDcs2pKAWsRx0ZKpAsrY1j7UZO7eI2oFEN5Z57pYVS6dQC
ifBhGHKwDkG6ZWHR1CjqrEh9VpTRK1JSg2Klwh7SWwaz6D/aCvBzupDmyiYAFOXLQztF2NlEgP3v
YVl6Sd4mVHWHsAE4NUcUG18tdELHFeaSPMaIZ+yeWWUQ/0KDSYQwTUoVPy4YP+7Q8cDZDJsilWgM
iaK8qTtK6zRyM9lFssZ+kZU1Z6+ZquL7hU3lt9LTOIEvUSebNIgy9D66WrYL+BvF1NbPBQ+Wz64z
/W6iog3WZLbuyQd0/gcpbbQtG9HpY1/7KP/COsjb3Txq/cIXDUA2xXn2EYhd9dsseZHvkPq59Gkz
obW34RYW4GRmhX0voMq9j9vB3VURdHRrGZZZs0bPgg+pwxlEHRS68v0OPxEfGEQ3botMaG5WAW8A
bliQjwanh6BNteYcSlgkoEQZzhzQXXSrrgn8x3ic8UDxu7Ma5C633FMLTS6Y3mSQmwnJfsiPC0rh
jiOiKj/+j6PzWm4cx8LwE7EKDGC4FRVty6k9dnffsJyaYAITGMCn3897N1WzU2tJJHDOHws5jkie
bA2fEfZBfBLBgHqO5YQhPBgXdLFzQVwp4Gyu9sqz9BsW/pq3N8VW86ZW0M3ehe8tDw+SBMBLQe7t
zaKNKy4eX927M9FtkdYMJtfEJxjxmIlutJeoqtrgopMAFfDUztVjFBY0NE/VRjv7jpst7C+AB6o6
DBEA2ZmwihnR9NTEt5laUcd6fcQ1pMN5dh+YvaxhS5iNSuN5FQUrXDnDzvX+z/3r0SWZnHOTV29B
IVT3lBhXOU+RdT2bMqC368kZu9wcKxosH6dZl++V2VikZWGBM2nhq+BW3MD9xAjABOLHcswxw3e9
TsUw+NM1oIzcsNPOVJoVfRE9dKUzfwxmKvyzrFo6q1wHYEUsc1fv+MHqdzmX/j7appKE0dhCvuqQ
yWBgMWuPcULVwIDFIdpVBdFFlHxSUeJ0cXiysO0XOJCm/PS7QTzPQ96wCw0ZfZhiavrHSPniAgT5
qOrFf3Bzsd24rN20M9kWkm7wMno+C90o/0SjIx5DTcPvny6pbbkjl3S+NKEpg9Qr6CbZvEWxMm+N
PIh+HBjw24XazTJgS19WTVDqKnNxciK3e+u70Uv2TL1Di5q6nboTsdQVVzKNke2uq7z40AJUUhzU
umX0PAequxI6X5rdyGT5k6HUmGeliXXhdFkQT7r19qX8KSE0TSUIgjpvHsyB6kSNuKHn6AfljZku
ZKHHnPnJYVijkgTfzc4Q1Kz2a7i1M30lSVKeq1DEVKoGMO3HKlDNQhNdWCTpkgu5D8clhPOwoW1p
LwWxIeXoJ/rUD3RyL2NnTZ0gLj5Xv6pmdoxCzMdSDC2pUsPKzEOdyzH0dFLunMT3QZq7LhcI3dvG
XDbd2X6vW6viXV3PJH83PTKwQw36dIkmP3wAt5b7svapxc0CnhOanl9pLwevIl8m3BFwkzWvuWNG
OmnWpGbUo6t2SNc2KBETQjf+fBSakHZLMuX9bnGJ8Pe13gRVwT4BbFLihCWEFpfExNKvxgaeZU6G
ZwKt7V8qS6XcRw0EQrpQBLodpqLgJPBiksYfVb5SYrxtFQleWVc9OxUlz/d9XK+WZX3JKWeBmrAH
mTkr6GgjdYfoFRQ35cWL9G7sssLZQaXZ5zbv7bQH0+ce8Cbwv53pRIcJK6+j9zxRlf63+R2pe6yX
oAWio323RtaU32aDT5C21oGedyVFu9tjH+ZZdRpah4akIDckBrLgPmZTnqlDqLHb7QukYHjAo6RC
m5j1+TMKIpT1lnCXF5i14btzIxsfmKXKsyT5/cQ9z82U981NAy62Hn22xh9mYVYPxcIztRtyW8tb
1S9qvLFFFNI2V4IznKc8adZDXdr6nX667JC3WfF7CcL5j9+49suy2NwAwPPUkfn3stau5zOqxsgr
qqwPHiZWmwuvFkoCS2sxSRsDVjW2mzryb6iwdsYXtw1MeAqbtu5QtieFTSEHlnsdlGFzC4Glk792
3SiZmQembw6MoflGMG4/h015+XERs/tS5rBjedGTn8pdcjsRNfnFwiPH07rRTA3IYey3CQeegjxe
3fbQEJoGMRzSJ9Zkrb2TIcDfjIv7JSYvj75vSk1JqSapagzwEntWMVP05itp13G+5hkc4UGHJPxV
QehdqA4e7sxC1JUS8dalwHKKtkJqW719j/rx0vJDA5C2LitoNHLBMc0VeHzXYAB2AC7FFIF98hQ1
q/dFnXvr7GYHcsYU5fxvrsCLOeqJa2/zInu1db9GPF5j1O5zZ5g5eJbeXKWzFv+aIGEIJgUwktRM
B7AsUV4s187onuQPE1e/VkdBcmIX/G/lauMyHkn1k3oNIIL7WN9Qdeg+W8dvv7RyxGHuvJakQLiy
kjOGg85nMvQJZj/4nshvtm7Sx8Xn/94VRh3HogXzSyoumQaSh5TjWB2BhTvMTdFcEPcKsvZcVQmb
WL4VUO+DyK5d0TLyztVq3uey6vfZICW3ilMTYhh72zEriAiEs8ppZp8TMnMiPb9G60QFtBk4Q/Ci
Rtelibqzbwm7hNtBt8sGBt8NaZbqWg6AAFnu/xlrLLLY8vMnlAPx3lDVuV87ubxNDs1CHpTzcx85
9UMjqyIF5mzPKsooCul9RJgixlwMGuaepmwQdBEBIHAX5ifKqCveoCJjLYnzyEubBjnP0Gw0Qg0W
c0i4qHfX7fUt+DeFcsDH90MTw0NkzL2pC7V19kYwADHkxXXytbcDEv1J0DTjVa5DQM9tTW8WzkzK
DBq6DoSVe8/H3CPXSJ6bNlvPgQsZq7W1dywbFmF+7dA87xTnMqxpt6/b+GicZjsh7q/vDHUXByJk
PzWOqpT/FJtQN2TFbmord9nZtqBnKVmTx6qU4nUpWm8PMSkeAHXre5rc3U8edn+/BaqltXrOsv3a
CliOnEyn1leIYfWWHbJqLt/9HMzQb0R+HgtX7aN8GznFHecdLVIGoFm80yHRnMIli49zvDY/z0Xw
FSHEn9Rh84EH92UY1U8qKswRRBpaNFvXvU8r+ykyNnKofJg/ptkBmimn7dK3wRcD9zeZ5eEzjlu7
J8ZZ3K8lnNUCTv8ichGdoH29fUFL1yVOBud+XPr3sGu7Q9Ur2JUcT0kwQu2xgtAjx30evIAsEJ1Z
DRVRPpk6orLrucht+e0Fpj2DQ4ZP9WBexqguXmsRBnU6MQOcejVmuy2rKizkJn52SeWjmwM8gmb1
hOZgtFceqTxUo1sTCeRW7meEKofvc5b7DR0a+hVlSXskoqgaUpQsRHEucl5oGFar4rJHGL/vaSLf
9yvpRatT/PFK3CPvNF77a3XjRkKHwSGPWied1KYa+rnMxEVYhQ58zGNvS5HfNdPo+c7RhtSngUoZ
k9NOzfIo57cZ0as+M7ZRYwyUWraQVXYI6Dgf5+BTVjREPwi1Rv2hpWNn+FdYfyNacF0qrPBqVL13
3ZItNu9x0Yv2hq+7rD+lh5IAmnvo1IPXV6F/tw1NtQ/yufHerO9u/Y1XuQ10o28W1T8nmM3pli9n
l1tS1L27/JdMg+q/Y2cJe7vTXeEOf+KJf8G0QVLmsjOoc1Q6BZjtToF1k7+TqZmhgyjO76E/K/cw
zDr7vz+uPHiRMS9qmchaQF42OIds7ktKwBcvYrQMjFnYJLXBJ76TXeupd9tXAZxXRnNEfV/kWf/K
Qkklxq7muGmol9vsq1jxOT0lRbyoI5lxrkiTuu+ugCoecoYqq7p/s5MZ/dKV0upnFxvxkCYFF/+6
H6KFIPiCl7W8a8euR4/okr/K3gmNFVCll2j9oI3BcrhSaMjUXVkA67Re3AGqgWDLVt8kiR/YO+Sl
Wf7bOK2NH5i2RPFqF7l1u20KuuW10D0Pk4cjlbHNt4v3B+I1dh8rQJb8n4qN/jdF+OgOfovYttjP
UsRssy0Iw6UdJtdPQZo255HRx+SHMVbOS7LwlOBDDCpFQj0raVTRHt9LXFq5M+H+i40pwI2NnFc6
zmMVT+svoyBn9sWI6snZRS3KVvcgW0N+5DEUmZj+uUtHaeEBPq/96bipVT7txhCPcsq9b6g5yFxn
+l1JRy/fCZBS7O2sM6yDZh4jDHZNe651MGWupwLyb1y7/M0vHRhxPON+7FyaTo1xsy9JHtQ3tYfk
6MddmpiMMHvZUIU+LIO9jIMzNu0+Gpu4vh/XYU1OkSrjrr8skZszFuVxuP0N5qnJU2LkmhYR2gTT
tG+aJFr+U0Bb/tM6Cdv1+3WMpjDbmVkOjL+hu8l7p2DOhbT2UGiIgG9o3mGmGZZu5zj5eje6fuQ3
t+ykbLs77ZFD+CWtlJIA6TksNuQ/qgWyIIcpytvhiBUADGwSeVhfe/iw+hMCS29vIweW/Fe6RkBM
hkW9FASMxI4MGmaFCK0c3FbFZydosili97C5odbsTso4BnXq5jqgDaeGHzOvL5wnLHBnrVtv+y3y
mWxrfzRxUT1DFtilvY+FFzViH29Fv32Ebh6u7zXZ3ETwrDasP1YQgYl2EN/P1bGLi7Xv0tGTW3/N
NwhsTNshntcVeKA5bfmc+M/d5jOaoncyVG2OGhmz2PgIOxOXSNx3C5Kyf+D9VXTg7avjeR8bO1Dr
Ckx2dSWrWXvkLo1IFsgmyX5ifc4Jvumm7j54mcvgKoxXkG63+AuVONjtePur3lfp7I4xfkCT/MuV
KN5n5p/VwHMpiZev8pEX5KcuyLf6OQtHrutNNMMjh0lYXiC3Gvmriospe1hEPZur04nZ3hA4Zo4u
iVnUJmmENyWPG7PJ3MdfKikr/NN+2fOK5owVjIy9cV4bzmwqJc1cT4ei0W69R5bkH9xQ0BmdBQA6
7zLfwu4vii/vq/fXjYbMCQIVWHuJaR2ApGbngNrwT1k4ILhy26R+jrsicZrdGtJBRNCD8IYrUGP9
WyGymR6oEwcPhBiN+qtqi7g4Wp/399AlkMA7f1q3jjIR5UXydWnN4h8SV6wjstl1e7Btu2ztbsam
u6VlCf766KB6kUcoZrKqS99Ky0Cy9re9109rmlEoos6EVeJNEso6FZ0YpOMErbc+94SqBG9iCcX6
LnSMNt9OLOSAo7N9XT13HhiOSRL8M7tJezL0WxP1FEaXhBjQI4jgVqVeVUuziz3BqwSQQRRYV0Qg
2IkXyjThHqNKhWZsmP1NReaseQC8l6yi8Z3NxakprynrxzGI+/BhZNplaFFmWmELy+amqopou4S4
ri9ju4WfMqGP64BgQ/ymVmn+lfPLjilCeHsHyh2iBo3E8DygEYi+QrD5jyzjbTlTErLovScDkMFI
MApeItj34AZRwvwUFAHJVU2j42w3STHfL5VTVrdlpVqmDb+Z3oMu8dd7sSbdX7i89avJIiKvki5T
qLynIIDVy6s9y4AW6ZJkc5zieVQEDAQyOgMz8o8TkzBUEz8WtVqbQ5VCHZMklzfzida5tdz3xQIM
IX5e5NZLYENsN/xVi9mwOUGnc1fMHYbROPCqHz9o+11DFH61C66KX1sg+7/WQZP+VNZVn90OQ+UM
t8I6M8XeMOTDAeHk1u0TPTYMJouvNE225BymugBEOWK5Kp3nEH0Hkf5bNXxAyf3ojH/gehy7azuB
6FMgDmVHwfKQwcTkpZ8uxY+LWFo/aXexG/sVF6oU2QMALg4qfFh9Nf5zjcrdg0LKwrAlkokOVS1t
456cbnC836LN2v6Vtypadm5jAbiWXlT1QwKMPez44Zroe0y66qNw297lGdomdYy2pQtv0ZBxVRcj
3pUwqfoo3RzXOyNQKsfdpAAWzNh2T3Po9YCbA1KF4jH32iB/BqgKn4Fgq5yOSXYKMZUz/aPGecKE
iUrcDTkfMLxPI2e/M9XOc87Z9RRkax6lUTTL+BCuqkJ2GvVOUNwuGKrrtyroNMdlrhx5XljAojM5
rLk4RlQZiyMKr2La52JBotLYGA+LzHs0PlFdCvur59+uA6ErbcC5FAU6tuOhmAfSJvw8770XYhAC
vZ5qr9n8fYV57jE3rUgOAaoknisqx7HJ2cQCzy5egnBlJ+c2ah+UrVT2t6YZRd4BCM1ZnIZdFgc7
QKStP/h9GMlrnDMaPzTVMlyatvADSOih51yaymS8MbFdXnBP0/vjSG9UmMobWIcWivPU2Cm/RA0n
/Xm207jsgE3DAoKDc+i2s+Pm3f4kV1S/Wm4lRO0aawNC8g6g8rfcpjY4LEkX8GfMyzyQU1fwKcKi
SS7hlOlfuBOiF5GEyZvX8ySnxl2E88+uHe0ERurs2zP+8DcWc9QeVxgsYqmzbs0P9QZ0nFIC1oWf
HmcfaShTQtjFc7yEcjvMjRr7V1rtySuvSfvIvjRjRvS2dXKmAtSrbx1GneeRqg00KNXA71Vn0sIx
TFO0E05QjgDHkR156qda9+ox6HUtHmYXHepdnRmHDgEULdyc2t53DmMV6uyyqu57o+BUUH7iMGpU
XR9k5KifVGWz0eMi3Nx/0ejmLq1rwvxRN4NKF7aEXccyjf1Uhsl50Og7Z+30v3087smuJv7koXMJ
AXiUnIp0FZam/cNmkiMA6AOmrhYQR1+rph7qg24XS+l7WZUqFXGwcohpL8l2aB49zqhYbX9C67Yp
smXqh5HLe4/1OIr8qZnLgWyMqFXlZVA1TSmw/N2626wPvGRnXz6voSnQXnsI/E6K6R+rZpTZDe0L
WOUvNpKkPfSDN9/jfpHXvMv6S8K8gNCCvA//GUXLGuxZtsbxdas95JXREjb1S9FlQh+KfEWxg3p2
Ld9CraxBu9XNsrhDrlcCBc+9yf5BHpTmD2tP6Lm0zQsbHJn2NyflnGl+O7qJqalOWjMvJJ3GJTdS
zb3M4ez5SYjsES6rO81on+YWnLlpIRydiaeWUnljunQqHHc5U1jovWtdJvwFhYfYcIg79ERpsdE6
e7AcbzXdiavxHxZitwRxOcscPq5NWNXnfqDl6/dKy+7yCkllerBPvsGm2ikZJVu+E8C4kLq4jczJ
ztrNzm2ybdDhcWWKN24Q8k2LBQXrSf/gIMRZlHkMvJqTaHnLHkD7dYMS2P3sF6SC5ygo9b8FrTU3
ibu668XVSoEsSIRDd2rqQ//WD5eReTir2Do/efkDe1C0GcYHku7ZYYO68eZjk5U6fA0SPZBHwCCw
hKkOsa7yNi0gRmXWNSc/Dtn0kgU06j5BSJrw3XvFxkudD/4HdgIwgtgzc0V+vkoIXh9zBcbiViI4
yC5Yvf/w7xo3OC1YUrzfw1AWC9EBSG1vs95rmpfNKdFIEeYTLrcQbOjHKyGH6qs2U4xtd+TK/e2N
HSA/UW598BbW6BGASP1gPtiqZgzYIXxlSi1MJLcjSHlmbvrK2K+xaEiG2nEG8H5HqIsRCJRZri6I
UmrnBXYfMaQFaFueorhz2nNQydI/ennEX+gGCxAXWrSlTC2irQtf2Lh84HbiHdOAr1DRHVf7f22l
oiDlqRz9B5LeLB/AQ4PSTWleh9W7G/OZ0rydxPrKgr4cRqPFksNhRJuzD5ai69e9mgbGZmfK8v8a
Eo3w77tD5Od7cOykSP267SJU8kRcmF+AOFMDxtl2Ne6bXNqHyh2aN+u49bNAL3AhTk+e/KVtbocZ
E8OuJQfnVg/COxbFloQpuRXzM0/ZetWRcB4zcNj5kpVZSWlySZjKTqskoYwIYeihRIjEON9G+brn
n+t7W87d24gxDrdF5eoInYUgPTKrQnvm9Jm3U4Jo5r+ip4u0Knr/kyXOL542XmaiLurZCrMfJjaZ
K+cCHhFms7uVZPXiHwtlUHID9opEx75yEN0FJpHfTROE/X+RZ2fvrlb1Bs3fkzj8jQMUZHmWevsC
l1j98xDGCR9hlGwz+yBs20/OACEeMmgydIbai1C6JMGEP1qG/lJ/atNGwQ9U4Q/hAZottiF98wDn
nlhIyGFybdycHFn6xi8lX13/Oq5zUqEj1K5G6AQ2UXmHwHPwYvl1gzTQE3Emt90gkkz88X14qJxJ
Z4pjcCtOOyrg8xrZS0rUndDpmIsM+JcfFf1can3kjXfJ1A8S2SLwIW3cAQXClzVgPOJbjO+aoW2z
qzv4dXZY9Jq/+pNW7xhyABgDJZdoPwxWApglQRBPr/Bfgb7tE0d95ZUK/9tY6niw3FyW3I8CabDe
wNkoEh139TZvEWLkODnHSyG/K8TJ7Orj+J+HZ6I7NmNEDA2m1Pk7V11yVOE2dmdbJAEKKa2q69RP
033fmqmh5sjGw7PepspBbVDkKtllqhvUYU509enAno73WuXxeAiCxJ7CyFnIeW5r+qXKH3k3g0qT
H21WFKj2haPTcA3jLwQ+wXOfdcWdaiOop1h5rBT8sbD822bscZg8tB7YE0T3AmHGuOfkkQD+JFW6
3OX17Gfnqe2a7N53NvFjszPaR8krWse5BmQC6j/tMhYPWuvI7iYbyhdJi5HPciTi8o6QqzW8LiOo
8HdeRRhsNk0g3PCjn4EZgby7CYASm6NXyg0ewFm3q4OGgRGGzqfzOMrssd7QtP1q2JQeg2BeIG8x
NO0zOa7bnVcWVXSM4Rf/cvcZN/X0qmyxQ2C6vQkjk59KmwHJa2z9GYx1Kn5MpRjhJ+bsP2PSa16s
bPgOc0GeWpIAlzvzot7UMuoXyBIYI5l55wl67bMv5PZrXWV45+lx+7BFWR9JBS3vIhGF7yEFmj+w
L8quYig/yYfqdFp70t7MuVzvHBRRYzoNHFuQasPvBiU5O0E3RfcNlry7rA2jncutjCWsApuMPNP9
SYrQgceot1fUY+vDBu1zqZ0I01aTUYxNkJ68dda2uHfrmZVkyxwOdHIqAqpZNi9C2ptPx971cEIr
x/xF0OM8LKqA2kQCd4ujr08OOIn0F5oUkWJVACYdF+clVsvw3NpufSeOEB8MLoHHNVpJTUL2bPy1
/yXmHl5FRMN0QvWb38TzMFxax0PW6lRMB8TkioMr508WQmwQoyrvkONgv/FW9y6n3vkPis2O8Kw1
YTFZG9QQWWbay5ZLcfYWba/RJMt3OTftW5ujZnT4RT7VXLT/dB3iIliN87Ii13hOVLbcVfM6XQLY
9zvfL+mosr5zAWVhsll4zXYVNQnXOKySu3z+kVKNmVsj4XLx19GYy9zTDftIjpTJJa7OYSGEPUBW
cZmjhOXkLFbEDkkJKYTJWkJQT2H3TLTKOqO9iR3SicjhfPI8lGVycWgRNcXyu5kbsC5QBZXs7Tyo
86hWwz5C5Hw6lEzbsx8U+y5qvCqdBGq/3eqNgtkHaJFLMIGXNt0wIb6K+vw6OlSzhEPW1qmo3Pex
ipwLBSvZTRav0Z/VCei5aGJ5BXw2H7Z0JthyUb4ubgTcPS3eHcg2XaDzNt3iQND7LCF+KCem7aab
nGLvlPn6Ch+l78pYrDvDQPVj+3JPPlsD8Z/rEWfKe4Sw8Wy2ZD6zRfjvcd+Z23GT7RNoDbCXPyKz
JOM5dbqIArNsFsHZ+IVzQpRYoQkXyXHF/fbTvrR9bi4WnxIX7lto9PCRz577BCeJ03SBIeqcej5R
r2XCtOcxQvY5THuGU29MrY62V55f1AJ9G/+XQSxUe28W+T9LKv0BBJZlAbLw3uWdgzWbMmF2ZSL0
dbSVdFPpBy52c9mvcKKiubHow9lgytW7Mo6Imw6miTtndSDbOI/2pNCT0wXAKV+VHejM6qe82Glg
JzzKC0CHt5F5402oL1hn7S/jTF1Mg52t3+IwAP4C+zgk0YhIKWIue0SMwzrNhuZcbJc059aHfIlp
lvngRoL5b/Kw2mN2mj5D6nh/I4wfQZtJUpZxUF27nEDCZLRh+9QQSrJXqmt+j3rBUppYMiN2ygTx
va0xpGJlqpFyeKa67yof7QyKnlMty/JmajIGp4wqesgXkrSKLiAGcF6GkwPo3RwaWKWXdfaJBbXY
i1DBOzXUzhKT7tf5b+wCfzWRdxg+zcTlOIX48D3pahih0PdSd0HVei7tgDpSTR7UH3bZ/cLluQ9Z
5tBtTM0pKK1891BD3Y+I+PderOG1+VlDbpFlqPcKUDjFLExiRWfWV4G6h+wyeq0nXEOBuUixouLt
R1Yj5ejiuEBDYygG6I1uMKL5T+0SDk/5ttlz7zbkFvqDmpCT9O6/qtwacgMSgZC6cRB8JQHDP2qY
PvnugbTynf3xXKWuX5hbL5iqa95IE93CqhH9U48A12e0wRZZCaKOcoexTWe7hTn77M9TfO3VkB1A
4eDxh44oXvrOPjAUweAhwTEHMfbmvwzzm/uGhzx5Wl0LQ573xVSXO2YszFe4AKZj1Bj30gxoJPDa
TUc755htVN9kUzoTuHTT1zm51G3S6vXGxRRumZdcTZb06g5AK932KEOPvYCwpnkfhfX2xliapY0i
nfFUxavzN2/D8ZuhQp5tGLTHTdbigG+hffG22H3Z/Nn97lpsA3KKM+6lDa5l8ev8rxpmT6Gr8II7
VgVzcP0SfSeLtKT3C8sUyMdCMmTCingD1b0AABnnr0lwQYHsRdV//dIEl8YUzntFp48+W6ynt7h6
2lto6+KyiH64ytzRqOuStr+rnJlng16ke2X5bIlcxzveKLAAAiwV5pFxSXbADuu/ICzGA1uI5G8S
ZFzSAVdg9ZUQIsgmfxFplFEgEnj3eCj0iR2nwwjS26PxEko5nXzu1IEUrfbX3PbZsivriTeq9Nt7
W+j2QxeOfnSS0DnLqN9eemQ3GO9AAbbUJFNXYjIogYjCMDl6U1U/bdviH91lk48SGd13iDEE5/gm
flSwVXU25KUcJgD/R7Lgirsqs8vrjxbhnl2q/S+Kgvl3rZg+MLJsX4M7otI1czuhr910fQN2YVOf
EJcbB+H104+7C7+Bw0OR/pQ1XNexwcVgvO1TCd9/jtC4XjI/bh5Lb5s+/MFffFTzYdVy2oPxIrEE
3vIXXYG+UqQ77iLf5SAMoik7Bms23yOhInaNlCjqsoOxBEWElQ6RpORx+188Y1Y8cNPYh9xQBnsY
O+3+CgXXRIWx8GOdAjQdawIDeC8wwZTvReYC8LsWeW7St84/WlKbQzBM9fZdOLV7HE0wxQ/x7CLo
ME493Q05gvcbOqzE6zhmmzkoKXq0V6aLyovKIfdb0LjcVLRXlIgfilLVnGgo5Zpfq9aJexitaq9I
NJ3/vA7075hoeryP7GnORL2uJUwVF4f86lQWtifbY1HYqZj7e0edUiNeKzcM3dMwN0BYtuZHIMlg
njf2oFpr7LDr5GQ3o51XFsGOa6DEkCPdzKYEgS/9HfImq8F3BnwsO4LmZonZQlGKij0jsrh9HL/c
uBt/nFyDMfLiRLb3/jYwoampM3d+5hKMzMuyxGzjW+stwVNEHe66q3qHN1eL2L+N7P91vcR7PaC5
ieu7JnNqUpgYpMvxXo59uRqKyd3tSEQCWtx1KIJ473T97LRHX1KbjPrXK0GII9F1/E/z1k5ib1Uk
lj+oon94miIvHZb5ro3JkyCd446W6dl/1QD5yQukWNVyMtaVfesU0Fdx7cLRh0zWPfVHoiFdzZ7G
zbIzw4dV8kpMhbekw7b0iNIS1NDz80oVt4PLAdVBk4mgo5BcBuNwhb+IY2T+jRxyBDwRsqedzPWw
3XZT4uvnbUDy9CBCgeo2xee1DY9+TPIl8lIpkxehBWXJ6xxM613vdPZdErf4E8neVtOxVRBMyW7I
0BExUEcynAGCcA3gFjfDHha7fcpQPuDX6MT6N1xjhPE/iICfQlwUz/TbDb8haPobfsLxVyIrsgQd
J0AlH8ngo4do/JvjFriZ+gB5tLvgnW9B4bi4oSo+eF1AJAciQqpBDQ/KNbSUSKRdMh7g/hcTImMH
C/ijfaPZE5P6alUXv3ArJCdALS6mouLu9ahh3RAMsiMAPu5ZnIM/YS18ELuFICdwnc1Ny2FCjgDk
1aR1zKK1LyKHeq+qpV+mRkM8jmUtdyX1AsEe6Yf3WNW5vDXD3N4gKWqf0TB/uF1S4Jcqxz+MjeVx
9MLyYHNejSRo3F8i7sxjUlX1yzpR5Tvi2JYp8k1xDYcI47MYx5laAeEnpNs6cz7v+83hpoEwao/u
ZHGab/3/ODvP3ri1NUv/lYvznbeZw6BvA1OsXMqSJVtfCNmSmXPmr5+H6jM9Mq9YHAgwzoGDWCxy
73entZ7lht9Vy8nbx9bxjWxnBZ7Y2YlItd9oUuEy7KmS2iCPU7Hdmy3C0jWjBnncXdol3s7TqMTM
yP0i2+pBx8DaOAjFsI6ztyBI7J8TOSO30p7jT/OW9xHALetMySIi1FQgIlToqddhZHrpqwdlwdn6
IDP0K8QacW9DOC/iSyPp/GAre0Oe7zRODKkMnSFcRtgGEMXgGXzWyQy/jMEwvZQy+iNCTiXlRnTy
jvmlnvKe2FVTrB/wbTgOlFE2ZNuc3Q/l1FngUQ66gw/loGtmTmBhkZQvLQpn/4CnJRJwFnUpfGyM
jBackQCRmIGWKTometa+5K3RcM7NGbXKTgT0xJVSiNiN2J8twn0TJ5QFzrZL+WaAd1rf6KYbVLtC
k3vjwUBmdCFXfeZv+h4Cwz4v8fjv07IOKxtNQRVvXM2Vh03Uy358J7OrwKKb3V2U65ymp9/DmAyJ
izzB47tuvKBmHq2lEqAh1FcscpgLZBc9Rvx8b4icRmxCdhHsro275iYRDe4yDDIhWWdOOmjbzNCa
DP1CWA4rnDsyi5ug1n+zfcSQwhBjPNZyVu6rzg+fTdQ8GmKnrqFq69ZBZGzRnBWCS73G+RdqzqXR
oGn/kYsWtgmENGV9V2qiHFwUhNCxX1pjzrA5hW7Km97jaNWPfem+VHEOrbGP9rsK70qBMjAxs5Xs
ICZYiSGGn03aCbFhy52byGg32fHYskkjmAQ+GGjrG1fkDA7ZThdcI//PnvUyk8jnytSaqRA0tW7V
4qznyMItqDRlA8OYyUAzPCRD4D4HYdlSHo1E9V2kFzr4EcnPsPxiqeguvCAyvvetp2p2mBmif6jJ
DNoEcpcIF2oWhuWuGtEPO6RtcJDBybndTuoKWXgTcqUJ7NJ3i1EYAVHuV0Rna8uV3rB5aPcSVMoX
QbMyRINwUJLwrrecmK5UVyE+79pRPfW18YM8/l3FBkerrg7N5tDjGGeK4nRQSbwi8pq1JRcJqifT
LJDSD17kuyPe102fsYwawNYTI9GyOysRPdWzVZZPzTFS29bYYaGsS5wjackGrd8axR6fd3IHCcW6
KzKpeajarJM3BS8lXjMed/GlUMV1e2LPJLhNSCt7Ghq9j2x2u1ufMPS4dbYR5wL7NFOzk5+E6OFZ
9rts48O8OHa0O9sLc/PRrwqk/ioT1l++7PTOUUmZXfwIILHoSNJlDaiB2/cvPfq73NaKtnxBZQu7
qqmZYp44V3CMnejT5DY5GsFLN5T8lw4XyL0i9OpTxdyHk0l0BhQlzfPVY42bvV8VWQ3vBaZVYd5H
otvm94GTEtU8bjfFjKOZaZ0cTN0bM6ixFZno4bsNcCtk1JzrV3dpJ0pbuRrEqx43+GVZpRpH8IJb
ZbsSlAzAKbZavnFyHKAMDF1nO6pZEN4EaCZYn2m+HddafQgcSatXbSuj7xCj5NmNOGVeDY3ZvtSq
Ftx7dRe9dV1YckRPA2HLkEnQmgIW79m6cbaEmYYJxlYne6zhQO0aw9NPsYNzX7Vk4cpyGXbqDOsS
tPm2RdMoiOk25spXVmUa8i4aqvKqBAiEN650jItOR64QWHIZbDyH2aUdimH4YNWC9D2xYgVoqVxL
B1ayAYt1N+g2reKm4tp1Bi2zNbTUDBGcmiCXYINtpzqKtrZMiYPMrDdIK7dQ/6+GLJZwocSV4KzI
W/DZxiMuexWWuMILYEsXmjr0Bw3HF8cVuTrsHJYeKzCqzUtuZITUZ2FltYfa6slqY/q51YoguUaI
AgEFfQGRS0GXXORF1F5FcTjOFBzvKkkDByVDpXwzYkEKjwG74rumzkThyqxya6cElrAuNOu2F1Xp
qAI/uXSgvlpH1sLZa9X70d4IulK/SXLHKi/hlH1zWb5sAkNO13nfAfVhN5vKpHGmxrbjcMtdaJe9
zIIgI9phm8RtBaOJE2MYGPERw6DK/DTRDiULveo6gu6BWwjGp4sn3ESA6fhe/CYURnlKuzw84vQh
9FF3sFWFpfsLzV713fSTAsEV7mh83CUsBx384KBBQltJDZvSG3coMBMqihde0N6rXQRGYRNFdcl6
AaPeuDKo1I3a1gU+Ox156dpRFZIseOsgX3rvCTyAZutK9hrLmXRVJRDNqDA4PL0m3iXWoD3Uvlj+
ijuzuGlxvx8KP1TuOfJN4ZKyqHTpChLiBtPg/NyUsp0isCnGxgzKMrILcqYa2Mz0FXby/qSUXcuc
g5nbij4mqWwXqmqFko1DQDYFYzaXsjRk81UfvEtEfOYxbvKO38OmG2xMdMljl0vZxgGcceFlqvlC
AHr5kwQu8aLXRxiI3iM/wUi8x0clobRJ4W6UOkwGQ1bdK47V9DtG1mYdS+yswiDQ7lmlCBd6RNZj
LnlRtVZ5+8kR5ZV01FVY+3R+WA4pvkA8aWltPSYImyW7Y0z2L9Qoyl7yAkhw5pk8Vi2o5Y2rVsE+
9hz3FDo1aVSDX7X7xvWTg5Nn9dpxK/kn04P+QXRkj9ZCUmDBVpWbAzK39G3b9hjhgsDaywGSAzFz
IqZcXpD+KLUcsTRnP8iekHDu2DWlOzqikfWcIYmNuzfTMH8wC6l9jNHsrfAPCaDHMm2jdTINk7Nl
XiAahWzVlA3TnxKX5sBU8A5EnXZhSjlgOreVc+ZcAkWVFG05W8WVmFwxlasQ/GhsBDgDEt7IK/J9
H5XJpeZZzqZSnerUBQDWkFU6RzUXxG9ExXIu1YsCmvF0hHCtylx8zXKWd22ECF/SJe+OQT281nUv
X7uynj2KYR3tTRnLq9IWRGLKHTUgY593F+SVtWYvLTxS2Diu0T0/+aGgcWg2VTzo4AKZdTjImpiQ
j31VCZsfotRrT21ZC1uhU4NLVk24VKU62hgKujc3NRsoWeBpXkO8tj+Hsd72hhxes1aT+rXpx92l
VKeY4OqhCjY49CVMBynrNBBGwBLb3gYNjObrEMmwf/qtBfQ8wN3ug3r+GQSpnF0EDGoeNpBWy8sr
vUXbHK2gNTFjXhWCoTlXosekjd3zyjLqO9RtvhowKc5i9j0DECTg7xTPMmNEdmCaEJ0gxYhvdNbp
nKQRb1FRWGM9G8ortr1ZX7B0qeLwmnEYW+kq1SPEbZcDC99A2A6wHdy3PiZWeWsOyIzuBLQ96dt5
LuYMKf8d1vuBx9mnuoLrQVGOrLyRZRUpzGu3NeVv5y//Hmr5CQlTHZnmH65fIB7UmzBXj15HQfZl
/WCVV0rSrqz6hT5TrWltHqst6VYIxN+SVZ80EgAjxXtlnrwAN537jhP6tV+qkhFFiXS02gC6IbbW
bRlVS6lq0gyAVp3weBXBDTGD4F4NEutb6omXyL+YpPdH/NR3Tj6cYr3+VaXJbdR3a7JbEpvj3mGB
xzt+yGfPd8T0fni+YRjrPvRF+SgIoWILXnWUkIdTnu74df4dzhB/1UmYAiCE2Gj7TD7SyH9kenWn
i82Gs/jV+cvPvZ0JK9XIwMDJpdAd09hUrjmTzQ+wFur1+avPEO2V8c8/PB9kFRj3OBU/stwOrlX1
thqMCyUgsTeGfND1b4UrRGvydtvd+Q+ceVrKpMGbCmimSiqbo0MkyYYDeW3TGsOziJBngS8788rf
c7M+fCUcMlLo+p50RAf7WiL7YEOhh23QhC+LkQMzL0WZtGkhf0fJFvJRrfVnXy93aRp9DTX+HgPw
4fZ7h9EW4Z4MKAwZQeBjNODVrNKlWOu5FzBprnorxoEsY6ZIY+dn7Tj3wET3BrV5ob3OkIQV5c8W
JUhxlYass49jJItacoIUqq/sEzwOvvgdcFyz8Dlzr0D+83NcwWGftAjlo1vW12yNPDFNXqAwj23x
k6KhTGDIBdMoj5V5dkx60azXaVfLBDrIxrekNpqtrpiyutKt4XfZJc1Cyv3cW5n0chVmrKamRXbU
pfB3o3lItUVtJ8r+Qh2ceSvypJ93eV1waOeTjAMpxGnQF6JuAFnA3GMD7XhzvnPPBYHIk949SnOY
YybZkYy6kxlXaz0obcnnXL8ZVmYV4IYJdpmD3CJhIyIKt1gXMDSX0sv5G5h5jPJkKFMUHL4y53hH
JCRAlSWEkI2xFjhYXyguM/VSnnR8zBhmoIkjWEMMr6H7HvzMvYRAs2nT9FiKHlFfgPhV7eb895lp
ifL4PT8UgzjPQH/4WsalWYdKtzxKtozdQ5uU+7CW7vNYXSg7c9j892CmDx/FcbZaWIpRH6uguTGD
exROtpJKB6W9zCxhJyhbjsjZa/5a95UnZSJXqiFnnG+OiVxtCNH9URrVQjzQXCOYVAa5xcQVyGJx
ijliE9Tq2GnmDceQP86/k7nLT6oDJmcLS65bn2I3Na5bDFFRaSS3CAHOX39m/HoP8frwIqzQCtkK
9AnZVbpjlnkHDvDZ97CQjC5kyM1NyaRJNcBcELPb2dcnHW+b7aRSuPGZU28sznsctu602NzqJkeI
penYpGW3d5ElPOletjn/Fd9D6j+psO/Jxx++IyfovqixTjyBBdUvMOGxUcJ6UHIOnVk527arjS3m
6HTdw6FbIe/kvDzAuhxW7QW6/1tXByWEVewWp9vTwj2Npfaze5rUDhxHmUzqS3OqcMpuOqX9xWYE
LV7vrobgVpIwMZOIsfKlDMe3EXz1UUwqShqgW8PzQcxt+isA4fKQ513NxMjYI0bZdTkr6vbQ5fIj
GO5ojQiC+UB0SMPKhavuhONm52vJYnZhQjhXwt8zcj68mg5ubCNYUn1Cxydtw0Rzb0lU2cRhVtpO
kmN1ZjPz0A4N7orG/16791l5yEr9AQiesNAFZrrY+2rpwz2ASi47QUrhjfVs7KGFLY8oCqStaWDA
O/+65z5iUn9Imcj0unPQJcNhOUZF6a1LBYemoXJE8LWPmNQhqxBTCHlCe9Ia0WJE6pu9rCXBSSqd
pbnuXNWWJsUohrKP2gQ9cmakzxhYko1l9tDZFJGNTdP/idIFdcTGHEjuyxfGwJkC9X4vH96Okmuc
Bag8OoxB6bo0Cs7N/Lo4kdSA5kSsmq/NWcRJlTLoFyhKtJZWAEQoQtrzGPrxmyHArhMhsW6Vvi4W
msPMuC5OJi6SpWZkaPMcSTCLm8LWoY8ZJvMV8Q4wKCrFHfks55vFXA8TJ4WmbA1fxYvVnzzjUEsl
JqDhXizDq6IVX/NEg8sqFxuhlk9Vbjx5Srn3IyZthe8u9K73Sd8nlU6clByQZmKXs1t7auLiddAD
/GwXwCp2WVCfcCTsK7iUWr4vHeHNKX6PmAcxB3buIoMN4+ohirofYizdiZVwQGd66RbBWkwhRcW9
BYZlwIuD5EygQ9WcHHT4arorNlIWAgbnmrw49ugPzc+ymBlDz2tPg4zlEoVyIugnVxTRSFpoc4zv
YpZeB7LPCXutvi28s7HPfvbIJqumSGiEMgfCcQoE7zezC4/s7+GaxIhtP7Ajd2gUnEqdAtJSGZnp
6hrY9FL41NxoKU5qVSOrXqH4fDjSNbH7lRB6o6h3RLlBO0+36ENImk7FHsEFXBnx0ei1bZle1qFz
uxj1/l5QPnsAk2IWwIriUENpTmypX5j47KsH31KeiG/Yu2IJ2dNZO6b8EtSYZoVSXXrZc/1yUt/g
vmaViSDnhBchP1lxCHTKQcGlu8AcfWDk2H9/+Oxb2qGhE5zchzcdeOEo4MxyMJ2TqBcbaYCV7hiJ
exSi8hlcY3zpeeXCDH2mGIqThVvZi22Y4BQH14mZvoLwQVZRerBc3OjFwuLw81WAYk0KYSK5gQ6t
guShFKZlFhMwTwSR1SqPstveya1/dCr99kstXXnP7PnQvdiHxMQPUveUuoq6bq34uocIPgjCSemQ
DouZJD3lXtHfmBiRjwYwURMxS0VeylJ9/Hxlr1iT+si0A8hTSwdP24gTf5TSCEgf1RijciTjR2le
DKF4EXpl5XlkL3G6gbc2S9naoyidfwqfNztMbX/WGNS0bFqLcnsC1r7GzvCYDukmNcR97hA+I0on
nsBRc7Tf5z/u80YEXebPj0P9rkapOFSnFC8K8qpo38fmHaRtwMc/zn/E5/MdxZoUMM+xLPQFWnkC
s/imtOHR8NxvUi4vzHWk8eX8e31QrEmNsnJYnahKpJOcXMVSuGc9bBc63kSpWaMFtN1Y3oCMCZ12
V7C73zs/S1NB1kDOQQ9WsXqql1aWc990UqmIwoCakvjdCUK6Xaflz14UXytvob/PrJ1Id/rzXSkk
JCoIKtuT5UW7Wt0OqXHif1DeVkIyHOVu2/MnmntZpwfc6uff3lyXmFSZKoYHUnE0fxLUPr2Ss6TZ
hxWW+fNXn3l35qS+ZIREGRBAmpNP0ldiBndIVw5Nne8zXb8yvYXvMNOnzMkUq0bLDQOafaFhINxZ
H4pL1HbIDOJcOLqQM/e5iuoAlVxiD4K58NVmxi3FnBQTKYT3kFu8LhOE0TBEA9sY6VsTq5eqMNyZ
ebzNIE2uUKDorHGc+8LXFurYTDs0JzWkHyMzwkJl+q81d0IgvPSxQtJXtDr/0ma/2aRoiFWB3ycF
pBLWCn5xKbxyTb9Ye+14kpQZJ7CC38TKvO4IS8EU1ATHQWYtu/DpY7/+pL+bY0v9MEwUXdvB+k7r
E7Ai6dqRVXjXY55JWIW/RcIG1rJk3OhV69s+VATEUIzONULa214OgivQMn/n4/7Hr+5/uW/pzX9/
Zvlf/8nvf6VZz3TXqya//a+HNObXf44/8z//5s+f+K/dW3r1Er+V03/0x89w3b8/d/1Svfzxm02C
Yqe/rd+K/u6trKPq/frc4fgv/3//8h9v71d56LO3f/31K62Tarya66fJX3//1eH1X39JIg/1Pz5e
/++/HL/Av/7ap4n7j9P4n/v/zbD235f8n597eykrLiGp/1RVrCQYoU0N8B/FsH37779R/mmqoqSa
lqwZpjRuLRK2UHn/+kuW/4niVWS9g+xMRnDBD5Vp/fdfSZqkg3G2oIaMP/fX/72/P97Q/3tj/0jq
+Cb1k6r811+f9gxAodOWi0+lRT4inlwNes1wtJLIloWFMjN38UnDbPoyTnK5FU8taXJ6XT5mhCPD
79t8eNZ/f5eP9z5e5t/aPfc+GeeaEf6GaE48WagKcgGhgr/QoT+d5XFlnvrHHmWKWQAyqhZPOXk0
EZq6huP8YEBt3l3KGiKh5u1rX2EygiUw0WVn4IMKE+/rBYlQC99g7tFPRqm0lgfZl/EL1ewEdTK4
W1IFU3NY2LacefTTYcpXzEZocaOeMErq2Tcjezn/PMbO8Nk7nY5MQgAPHkW7BNidaG3FPVqECzbw
X1ojhQjZXNcwF8cQQCxJe4yMN2x5IFi2sJJmF52lXbsSQQSReTIhUgYe6C/xqGNPgkaXLYxjnw7R
KurePxtHmmkm8A5RPHVa8J1wp1UWIAcNfyOoPmKC251/EnNPeDJkYRWVKgdj/UlKnhWkMt3SLudM
yzDHP/8wWriJUJRRSY83xEf4ACu928bmgnxhpt9MRyIXQXeli9x0XCubTNkYA4k18AzhAxby3kk3
55+NMddKJj0fioyMTGYQT5rypndMpCOyJ0tE0KhioaXFu0gwkYEaaylFzCdqW1eqv8VhAlNh9EKU
m7ZHckiGSuE4uzrJtoIxXDNbXSM+W3saBhNX2PhqcklCGphiYuSctth3omU3cgQRFdET6/sB1VDh
WjZZp2uveOz6p6yutl6nnZzsEi7bSsAzqjXeVS8m1yNbyMyHbSpHdlh3Vy0cE9dk90Aj6lDeQgXY
SG61McJiR+FZj/ITDppw6LdXQv0MQx9b6Wsqi6vGR4xVkA5pvHZDgA8ksIcRE6HeBYOyAi6zsPqc
ayeTGpi0geaZQyCe+uQ+L57V4EICSnv+Bb4fLX1Suhm7/miEQdAUcR3Rh1hMk3gKHLuKQJuNdpAy
2Hf9oa/IcFBvoFzbtQwTLtFAE5rr1vdOGSEqmoJJHsyFUqBJq+pjaCU4RL14TVYSRItmoaF9Ok+m
q0+qKNhttJsF7blpsk0rfw+h8hT9swSiOC2+EyE90iQXnok2fvdPnokxmfrTLYEcC5V4UkznqQ+w
Vpk3elnYYyzOYGFDjd7gkNK1tOtKr+JVJUprqGYn7I9o/qAjcwwR1eKTG0XuyoOk79LgC0njYGd0
XBaYfVAXOLEtW6pNogmmZwTHwdFSEKyrPzTaFryhC6mUbS37LXGRAi4kystVELLbGNZ2guJV7nDR
6abtivet9Jiml3hUcUM9mOFbyrkbiBP7fBuZKYDGWGM+1ClM8jU8Hp69DOAkQOZJlsT5K7+fo372
pKcVHPA6jlKJ1+pqtke4Qw1wV+w2SA5XUEE7ATlswbiP8UJ6NnsYDCESe3Ut172NIZXYwKfO8Pkj
jeFFQoJ3CwnariXYaDLJAufvcu77TwYAPQ2UnMSO/sQceI/k8zIQfp2/8swAZkxGAIs8FSdLZIYW
4A6WshFgISivcb5n02ZhfjBTPIzxS314eYTwBvA9GWQqgRH7sWlfFOHt/N3PPZdJ7Ucd04QlAsqT
Za3yZt9rCwPu3FOZ1LssghGRSVxXp4w4db2Syg5d/MEkh1Ut7s/f/NxzmdQ9PUrQqJd8CPGEqX4V
5L/0YGFncu65TGpVqrekAbhE4ngFgUH7aunoTJ2pS/qkLuVWbhoikROnDGJUHBQ7mLkbnBpQ+bFt
BebB8H8UJSab4psfHIiitsm3e2iram1kru0L5Zo8IVsgVLMdDU2Nv7VKDYXeiJkotq6jbJsh3wkx
4P9QIopeP/j1Tel3t41xJXMEU8YvpZqQVHLAPZdV2cEHMCRugbeqbrAwp5t5ePqk2AiNQWKuYzAp
KghuzLeFtXS4OXflSa3RMxSwvh+Pi5S7oCeIeWnTYaa96pP6gPs1ilVJR7NZVvg/wq3YeBtPv+0I
eTQicX2+wc7d/qRW5GQuC6QSUio9PLqHQl3oCHN3P37ehwJRxz4czYwJQOjLq8G9GIKnof/dQ/QN
Y+lrFVSfVApVTYnJIMbyFLm/ak5syDL52kOZlgpONFoZ1TrJ5RsU3qSyn7/uTHXQJ9Wh7TzJMBx5
gDOGFVIiMSHxrgV3oSbPvcpJgVA0GMOKz+PA0Q9cdtR7LTyPmfvWJhXCDUUnJblxOKXOfVkKK9Vh
Ft6mC09lpqlok74piqqrFn3BZN/CqQHxgtgO1bfJcFrJ7euXnrw26aUQy+Pa6MbPKDhy/WaEJcQ1
feELzDx4bdJT/TQqapJOeDzJOqePLq3x56476Zve0MSVGXPd+iXC6780PZq77PjnH7pmVpkCiA1t
OLXi3oOwM6zPP+O56066Y2dhBS4ibneMTWvxauoLI99c85t0R0HOMq0eL+y61414K7EGUxb2Vufu
edIjo7pnLx5W+inJoPKsvfTua89i0hdhOBDrOb46i3XNsNe0hZ44c79Tj4QbDxYGwvF+vZ1xl9ab
L93u1BohW6xDcgLuqdaXvmJDwvvadSfdLsyZJAI+pyS5t53ynLdvX7vupMdVYeY7ukVBInqnCy+9
oPji8510ObFrc44HqaFmR1TB2gu/+CDG9/mhz0EDAUDYqMNJ1e/l4b5aWsCOD/KTlY466XOeD/nN
qHgQQXarh9VtDUy0a0kyKcwDDrMvPpVJB3Qrj3BEoJ8nDwNRLxzTbkkfM9eeJ/0va0BWAOMTT/BE
q/7QdV8bC9VJ/4s9P+SXQoOO9qSmBNbXOsrUw1EL6HZylev2LBpqYgW+Nj+dWjWUQcoFJaRetPEx
UbfOFxcNU4NGW8VSPeRWhz53rQH4ERZaxMzGydSUYXpJauYpz2GwXtrit1pHO1DLtuKUa6t4UF1Y
/9XNl/r61KQBIFRymsIYWCezlVQ/SMnP8xce+/QnfUeZ9Mk4bzOjyuiTIgJXWRR3cs8wsHQkOdOy
p96MEDQgrnHmep2sEwCk2t7z+dueu/CkMwYKEJHE4NE3xUY39k69/dp1J10R1hxxPZ3J5NQwV4N8
7X/1hid9sVdkGO4VF1aJl48Pdb0gWJp5EFOfBUfJcWB4vL/EO0U1/LE+WGjdMy1jaq0oVLdUrLF6
WAQzGSxsa/kmgbJ+/kG/K68/aXhT54RoyK1rjhMwKXiGhXTjWZHtjWSxZCVJBFpo31Kc3mDqbdhb
q94ATi7dRcR0q1uFUHupF/e+7y7dzfgaPrubyVjq134qKAV3A+vCdsA+w4VbddKxrkCu0zOqwLdr
4440rdX57z/33iZjbAPPGfJc1J+cyLvJERAWC0V/7rWNH/hhkO0g03tZxDchOCoguid1rkd21Pm7
nru48ufFUZsR6jW2tgokTY6dxhTvfeCE568uj73ss7cw6dVk9ypFWcjdSS7YS2k6TMjuNtFrCCjP
hNatBbw7riwc5dFJIMmrWAvWGWE9LTQAyFsrTZa35PBcpYmwjgJC9AzxWEEOOX97c69sUhsGXSrh
ddCFPRHreHDoyJn82pUnxaHDRRwxWaHqkGOaHoAyn7/uzOua2i5UEgaB5HBdH5QIREIVoCExIwvP
472rfvK6pqaKPCj6RB9rWlvC7gYJEvY2ki+wL9Dn5GHXBcpvK3gSG2sTND8T40GVdzCOieHT10n+
GrXqCRxQnz2pQ7wpy3Ctx+EuIzMzIJXLihRU/o+acHf+WYw9+bObnczCCzEorbJFBJ2R8xH6tyV2
8ViqbFVSvvYW39W0H3oexz11XuLePhHLC63vd199rcZPHRKRpmWwGZL+BG6/Z2HyxaX11PUwSGlI
lgm7djAybSFGJKcXX5vqv0vRPzwLP8qA2gc8bTCKWmgnzcJbnOmD7yK5D9dVJG0oYNBRgAw46CbZ
4tEXN9LeZU8fLp1HsSmp+GxR5K+GYlU/nW93c3c86dtWowol0YT9CTKrfOMWmy9ddupVwKwS9ZKp
9ifSc7SrL192sg1FDhM5ALnTnZqHwW9+ZlH56/z9zpSiqQch08hlLoBLMGHbB8KPzvQ3jhJ9beEw
9ReQBOFryND6E5lFnBkWX5tkToX/Tc/UGKBpfwLXwQZu/sW7nY7QTuWOXiNALhfaHXaF8w94pp1N
Nfvkr/hZodIgEu8GiNUzpJylQzptZnYkyn8O+4Wu/N3rnDK1peaHxdCsVXaeOlt9OAhDv3JL91YM
ipVQaCstVaG/WhvPfCudxK7GvEnnXhCybZqeLBPsgmT3HHDID2HxpBNe05MsUAYgY9OEBKYcFWuH
++5XWwgHTer3prPX6ruqPermPrMIOoDew07jJpJIAyhUu88VqDybuCIWaSAvWSygGEqwF74V4vev
PdzJ0I/yNS6givYnaOalbjvF+vx1P7fmQJeZVAfD8v28d8Xu5KKr0Y1713PtUBK3cfvdEW5F/zWK
3oT4Pm+ftOaZMMQvNRZzKvD3OrHCWsdK2xQ2SbInPfH89/m8EZpTLX/otyJx5wI7Di9Nuu+/NpqY
U4G+YXWgwbTxsr+19Fg3C9Ojz6cE5lR0z4gn9dH4Vh2ia5jMRQOpGr+c9muH+yxm/uw2CogY3SSq
gBODR0Vf+erCVvDn+13mVFpPtlaiQ7rvONomFAyKVYN4Qg3uNLLg4qXJ+NyrVP68eSuqFGbgbAJK
zc6FPpotNPnPBwLEoH9eF3BZ2RRIoU8habiYqIC0kES7dLg0d9eTjhr2Zg1GmLtOEXCkh3YJYvG+
Y/Hv00fTmnRUJ8rQlFU1kzvngjSoW7k/uq26dnDLet88xFiD2q7FRttGaXDjSxJMzyvJEqB0QtMp
873mFXtN7Y8JB5eKCwMBhpWYGreSoK0FgVVKBoD1rc72hf8gEiCcSKXdcgAEgXEd4Tk73z+l97Hr
k+8x1TSqjdSYssKqPi518I7tps5UYiM1u81foezZKftLrqtwPAx3UjQ34KpXQ+etw+7QRDDXa+OA
R2pVFldN1iJJS9amOob8RvuQgR38sCwOiHlcVGrqWkG6lcnJhZ5cdJoKepiCHUYEJn7r1FcF6lYQ
fjcy4V6Vmq0mx9dp+FOsHg3oXyUSbljgK13Qt0pSbJLGX/XqrzE7xBNQtOjbKr3xvKco2EKTuZSa
Yd0ByDK1Q4Lsvhlum4ibrNJVCq+20KSVaX5TsnhdEMkZjczyH1Ei26UIVLkgQ0EubCiIq84obdOE
fx5/g5NtpDJWYGOnhcGKlJt1C5FVhPFv2rGrbog4utLNR1O5CFNr1ffW2uqtjdGCrTdtLxBBGuh2
pwubQpZWafxb1LWNFzwrVXhTKrWt5EtuvZkm/y4f/DBvHVQg6QRAs09D6kxA1M9SW/l8NW4ak77E
obIZGS1z7Sx7SM0L8zUFe70yEdgP2wxQbXhw0sP5djlTFIxJ7/I110NRyErSiY5NDe8Qonu+eDI5
Uy+n2o5GEsCPmXwRUZBWevFCsIHf/46Uiyx6iLDO1bDIbyuoX5bxq3Tv06w9RuW9EG5jrV3l0Aob
vbC1HCC0esmiaW9G+b1Y13uPvPrWIK8hI6bLvANP/egV2ygC71nqW/zjAFjLlWBt4izcoUFrkdfV
GznJEae1a1U+esGjb9wm7q4yyFxc0h3ONIipzAMkbOf0gkiDIOPJETgFvz3/luYuPD7fDy3NAUJZ
tALPMbZsv78pmofz1515+1M59ODpkp+PGytmeREUxy7YC92CVvfzLXpzKmNGHp5roNpYz4QqUsFX
kOx2UkkkZAXbhord6/mxNf31+S8yM6GYOnAcBb9J6/QdyMIbrXwowktVL1dVs/Bl5i4/mU+YQHYH
mPvMV/wO7p2/yfrnknQxHX/b+S8w01Om0uaybkAHjjMWMTmpCTFU5sEpSe496uHCd5hpQ+ZkWiET
5YnHhQGapZpSb6N2c/7O5647mVYQOB8pYcZ1Q21LXjyBbV+77qQItopca4rOjqceHjrRJp7i/HXn
3uWk4iVZVkhJ4fYnNlTXRpEgn47tUr2p2UdbeJkzbX8qtS2EulHhbbM9lz9G+bMqXBVhu1LEknMe
8mH6UXC8NLGYefxTHWuqhzXgdbaouiqx5dokf9T5WtUxJlWn7vM0Ub2yP8GHcf1TsHTaONPWjfHN
fKhmUkjGB7FtHUdq5aXU9oc09e28lng60ZEs0YWaoIwt8JMZ11SIqqc++dUy1c1QLhIBn4pCXkhu
D+LNkFZkN6S7zPpZ9TcCWnrTB8LSwY+71pp21eYDeWrENPRbp5DI/s7XreDvCt+yu2x4yPJviVrt
BsADZvIWgpo2scL7xZZ8OlM3t+cb6swurzlVuYI6ThSzoGcl1feIKI68a+ygZo0dN5vk/3B2Zs2V
4ljX/kVEIGbdMp558uwbwum0xShAAgT8+m+d+m6yz5tOR7gjqrqyKxuTQsPW3muvJ/tVgLc8OYbf
oMjQtec2PVYOYIy/RCuCDkddUUN1vICKVHZoxESGgNJwLOIeNAGZnUn5WM8hzLq/Ge0vjhL3ZnuZ
Jg2EAnBGtlYZqj4cYVj8oySsd6tE9DICkNX1kGLi1zANIbAF36zTL9aOc7Otpz364rLuOkG8d96c
NPXy7y9HvpCAg/D0v1N86fVsWCguuALFEkM0PhOXUr3W5CjADfBn9npFHMH//Wz7YrBD19pU7SNh
r2YHpgAAKx2SHWDEJBZ84dj8qWbMzeK5Ul2ArgHI1F6IakLQcmWXFOA5WBrgEO4YGL0djS486xiB
KzkaS+DrmF7pcVuw1/T6Qtq9DQox3+vLvgLLYf7oxaoFgV57ccq7fDlpUuZxBUiRDvW5rs17j7CL
KzzMdEGAcy5xv9sI52VWR5h9hrb32oudcEI2PvGqy4M0o9HSSsCjPt3+YgF11mf7xVF+ZuGCYkHx
DpKa6YamRX0YnuyzXocU7t6dAbU9Geq+U5dlGMKBnXR+t8AlO13DAbvkoDPs2u44wwbd2jrmZgGo
MltY6Gbboit8qo6lAfdy8VBa29b8LQGkcgg8qdMkL8bQk0Ciqki33CMICk8zmp4yB3g/cMS1M17d
Gn7/+8t/NaNuVsHITNU1OgI1NJYU/SHXfrgGbg5ZqwZ1qpnwXGWgGWW/fLcV/1dT/sseeasJhcld
mgEghQfrKYzlKzip0DBLz6zWAKF7qEhols/F00sa28tOc180+z0tF3/x1tR7cvIPe6ovrajONmhI
4NiC6kgKEdu4nQKhbpk/E0Z5zs2hDXibanMCFQawur7tbnX2zVL1/n5G3GpLuyU3YcqPP/8C1Ak2
w6xLxukBdmyjHoLp8bON5lZjCphrOQjZI34HHHZGw/TPYqRbXanncG657VUpUO4KN6zG8N/T+Iu8
s3erKS0rh/9/gc2I7lS41wNd95aNsYEjBXiKcCCAv7yb7ns3b1oQdxc5hKrZ1BwGNWLlTuiXlUPg
AjeXj7B6X36J+YCURuUBKtjp6GoKLX7QYH/soIMo6o0rCamKcuMT7IkVh6u8164Hzg+tSP2KbOCS
F6TeErN8hDn/gxRHUFz7Ye+yo20ebDumtv3DL3VzJFBHm0md4k7fdZeS7FwkMP49pF/sDPb1f/8j
6AG1mZQWwwwmRuS8D/k3QcJXj73ZcMBqMrX6moPQNeFnznOKzNXPXvhmy5m9qtWAskKx5F0Dc21y
xTei1y8ihf8a1P4YCT5MTFfw6d1KD06XuClnzv0IUMu/X/vv9iSW99+U/uPxGc9MPbMtXAWB5BSZ
u7XgwhVUuoGsVB8z88NDARNkGAlWh+nXZYVwRa/9vCsOfWvgaNZeXZ5/wEPlZ3v3rWh2gXS9RpPD
DPfr/rcJmy/r97//qF98+1vZLFNpCaCSWqBcB1Y+NL4L5b567k3czzwjb02B5w4IZ7Mw+/jZ696E
/bmGchXggMvWcJ6EvvmhKNmzbpZsY9ZOpzV43RrwVC8evq19XA+Xv5yNt3bfo14MbTbghXvYHrnu
4lPnwatNv+W70h19Nn7yGReLPiw60JqzMxKZQWGhc3S6cO89K2y09c7o9zWOTYEulOq5ncc7hTZK
2NmHOGXSGh19MH70iK/3zUpC9DY+L8ZhaU6sS6pqNZAEkJHA7I9KPptMX//sQ9zsGYUBEFgHTsnW
ejXbTad+thVdvST+3OHkPBVLvmC4NPj3j4kuv1k/X1wX/2sc+3NBj2ZBemKijm8dYfgKkG+D/EhW
oKzjgY6b/XA13YQYTMFjEM142JZAUBzdPpbu/Y/G+1a12wCOq7fudT1Nq0GG7g+rXLeqXa1J2dJ4
eC7Rd8Oz+q7f4YvxvhXtTqY5sMUdoW4X9w56e3mDGukDoN2NvPvZgNzsBCbAEg5sdZEb7Ov9IJGC
Hb4J5744W27VugCMEGobeHfHfOn44hvmTnj0m6Pli33xVrFr2tzy5PXhix0Ncyz1b5771UvfrEej
tVgPujT28eLFoZ8VyinCzaKfjfXNqszTxp6At0NAg27sFBCnb176q8G4Sc+5cKov3Aaqhx5c0BVv
k5+97s0qnOhcgfOD13XTN0Z2FvtZffxWrbtoQsC4bMCeVyERFw3dz973VqvrgRVi9XqJTY+EhvTt
6hsx6RfDeyvSncHEkbAeRsY5SU/jw48G99bSPB9soP8cPHTcieg7w4+v3vQ6q//YnhW16FKB43x9
U6R9/v2m/+W9/3L23nqUp5LjDkCmaQuHt6AoPShMaueXIkPQWHJT1TLg6bZ3SFxUZlDChAYOkYjq
GKqIJ9C/iC8Bb21wwyjOGsRqnO87/li3z5XFVoqzMLeBu2TqHWK5qINJhAvQOqCfgQ3AcVCZxkbC
8sDOH7z8VKDjRKzt8WCCn45SqTEmA6BTrniqxm5dm0hPFy9QiIBJuZjrErxJv3QAldLRGhNMgLhp
rF2DaLweG7nJAKK3p7kFkO2gDL7x+qRPL9OEhMo2YytZGYkhB+mTyYDU1WZg+WrgH+anRTXbXItm
R60MnCggwynfqpc1bdSaUp5YjCQonsdc0XuaO7bfZswBVrz62XXgalj152duANZ1U9WgVASybuO3
1jf7yBeb3616qtMxyyfward5v5PGswMIYK//UJRwK5+ibMhbbmJ1tvbvwbib6/t/T8+vXvpm85Nt
qRd9taC7Yo5Hj0TW8Cwwqf798C8W1K0ySdZCzWAz4phBH2MR5tY3hY+/vzSMvf73C4p6Fu1IMNLZ
mCAS9+s6vkZR/37p/7S2/3fBwhj/5uk5rB9hoIRzZgKTyyRhzyl22keRNUB0jYEYJjBHWVjXRjh4
n5rz3EL3Wso0scbxbFnf+Zz8ffTcW8VS4THSF6CtbnXvWWse65/FLO6tZCnXc0IZ1A5bo32U3tEc
fva1jZvDnwxyqkEXxDU7Zg/zr39/jb8PAniz//sxGp3qoG7lKArFbD9/M3+u0dn//cLef70Df2z0
lmxpN4zZvHUXGlrIaS8AIlcaaJDf9Wt+EXne8hDsPjU71aE1w0ydmMMGSbensEK0n8v7an7+0djc
SvNzyEoBCsaAV+tu/8Maxa0gvySpY5VXDSiMHh46/MV+Fir/l+X4Y9A1qduOhTz8trD6qDYvLZor
/j0Of98OvFvRfDcoMenoQAbQeT1MFkpIkOUX37UofDEDb5Xz0PcZExnw3lxClHOnowvtZ699/YF/
DIjhLiC0T9gdC/e105azVw0+TK++Yxp99d43y7FOO6l4jtnRLUc5H9rvND3XTfYvi+dWPq/NzVRq
KWqpKTgbMFa+FoWCEl00dVoGmq6Hwsgj8V3/9xfqVu9WUs+GZnFGiaqwmSVLS8O+eZ2QabP1KVGV
TKx6DGAlGbUCYC4PVZnhVKbhvz/QVyN4E8GbTqOUzLH3lBeUbL6JB//r7PzL+N2q7kUBkRltsflw
j21Biu7Lxh88+8iRUU+rHIRTseKWHbWInWYAzXRdQ6YaIFioTjhPZrC+a/KCJwSKJ6X3WOvHpdmU
DP3K42PhDWuGrpQUCsKUjL/U+FbKu1Ku9GU9dGM8uV4g6G/N/c5a8u8wQMu7hRAUtTlz0wax3iTI
9WwsKMabtgZaSPP1gW+hwrHK9Vwe0b1QSxJIcs6Ny7+/zxeb7G0/QJHZaHkucNuss/3ArjjMtTSe
KrpV3g/rqrddAbPtOT3mASQhj8vlO5jCF/PqtidAiEJWlelN26rEt3Sjcf5uzRv4z1+Xp3srGLYU
NDdVwxHd2qPfD4HR/HLUjunPnnxXUBfW5oqNx7KlAXffxoyh6L6BhgSeoAJet64/jquM7bx2glfZ
k3KfPGejyDNmrA9oZ+IRwDM09DLCbo3qJyJ3rrk28X8ZTjyFot4OBlMkSzMkGgR+jbOCv+tKwgyt
z0ALzTagvk5WumlpuyXi3aUgobYlqLfETyd4rVgfjS3XhnuvCe/Q9FBRWgek2CPP9pJJbxMjhwtE
k4djM1+WyQjLFsS2kyIcqUcHkPQ01LU0ENoqdXG1clr0f3v+YPJ9Q4E1VTJCyTlAq3woikuNxES9
tMEE97IRlvRZq8e29sjbj9YlKGjjVzRR1A0qr4qM9A5W/GllbFMwtyfztCw7CJsD3oWwa/VdbQ+U
FqikQabMoB8/Z21nZHnQkJVVsBgMaYym8hswabr0Q1dvavJ8y4XmkxSfLYbIGYeADSrS9AOtV7oq
ItE1qxIm+v6VpN6CpDXO+npaZDLrsDTUPoCWP83YdTv+2embspcr03tVV+Vt3iCFG9uopRXGU91u
qfrI9bXMH40GENu6RaIxC2ftMHljIgv7UaaXEhp+IeqLXaP5FwuYopTNVAw/hFCVTmgPn6ppQ963
6Fk0Et0+0WLwc/PQAYirYVvy1RwTRuOK6aHtisDEbqSlIuhpj/d+L4u91ZLE8MygRfcDmVogXZfQ
cu+QNUPGyJeTl6RzHwx5FVDU6QxjK0Tpj+WH2+UHa4F9Fro5lXlY4IDoSTuAFtM36Vs1JdAfh0o4
yZIR3x3qCAcp1CBSDzsaWVFh3dnGSdJ7Nt2PxW6sTuMcT/hlf/1nW7vaSQZdB2fJh7Y84O8cfx/v
aTJESxejcipoFABiXyBvDqo0cueJBMHDwD17HA8jdCgZ6nfOoRbbznju5w6qGmzE/NMzXmT5bspX
z0vG9GVOX8jwWeHfuSQpYX2Xu3VQVdq+Ata+2qfLa2qsChs64Tpg42mqjm11MKo1wulAw4ASmqJ3
GWrMMFX7ut4D9qT0C811/8qh7rRDCi1FAdaVPh+Rx4mZ1q06j4Wyfh4LjvMFnVKILsRrXaz5IPZp
NcOocIp1g8d9B3EFml4yja48Pq1q6whBcNBrB3vcK6cP+j5SNVqq6zfPvudzA7JMFc5iuJ9gXWYg
JwGXvD3ipKgnx5rhheVGLFpQl09Ls7b7KR7ZdmiM0GGdn9sbwUffwiTVSupP2HU04KHptTDbxQY2
Ihe9fgV48VYJSTaGXBWlP0iK1AgEJssUgEkcdl4CJqefY01l1bCn+cm2jq5+qj3oskMI0lETI0MG
74Q3V5yJMe2YZVymCioU0/K18rFAXhXoeY2jtot7usfvyj5fUaGFsI+IYJDKNdSHocKthkvd/hZT
eXI8Gyjzxk/NIjHNC4j1flUKv9FgEoICySRNKM2BUQfopK6HkKp7Sme/lVbkdi+OKNHZCv15y4DD
mh4qJFMGwKYLcgdfXt+2lC/owyChgcLa85gV0mwKXO9QYgRo/ZbbEN50blC09Qo1/kCD08eAZmbT
3oHdHDbiwSLQ5cl8NVVrG33n7hii3wBCqzIU5iN17lLjccjFwYD1JEO/I4WswzDbGNL6qJWvbETe
hctnoU+/CBR9LtX2k8QhwJfq6p0ZNE7tp2JYFXoVMLNfC9yYxhI9CHr7AnySX02dr0MkMVR22HpX
76YytuT93HFQgdN4modQLHnocjsu5jVQvdu2ijMW9xpSxE7CpzvAuYKxiPiwreSzso5D9+gYaOA/
a/wJKVQNfEYEPPgdE619U3vl2VlhBoERj+vb1TK29gtI6kvzSDBjjOGONajJGyx2xiQTkQe+jkKi
6rHI7ywsloz3KNVvUoNuURwLOC1Cp3ydmnaDzZqi50wzM2TodOivSdTql5EYSYGTbzQfTPcCyvOs
V2Gl0HnWPTUpej1piZ8E4NC+4U0E7gzSalnkGtN9br5ysSEa0rUZIMIasnFoL4NKCw60mnqV7W/b
WIOYxK123djnlr2TRWJF7GCisyq6VV/9Iv2mwCs1bAOx1NoZe0SE29E2/LS4V3OijUM4p49QEJGG
hNQy/LaNdRfaq/x9QpMdVWdbhkze0e5ZeHE9HbVxMxj5uu8vSPbgCK1m9b5YxB9FERmallQLZtGL
w98k7lIZEUjSuZsRW2zRwlChWBsFuqr3nBO4KoDaw8SKNbNfN3E1H5qh8DuO3QswJXIiZZNwuMF2
colTt/AJY1Fun9AMuK7YAcyvqJIrpX048DCEaEdvsPoJEp8iQJoQNyMbDn0MDX6cz0FbU/+63ywN
sG6yvx9wyMtzXcYzOwJ4NZW7DG2Wbp7oZoLDGNqxoMxbP69Cnbzp+moytrb1sAxHYj2S6mRWA8pj
506DgAsNzIPlp8Zx9LyYoAYFH4wCx6HKnnoWCr5CKQmmDpd8fNBw9gkPTup9C//jRSB5i5+B1g/K
GXDf0FIX2lb0b2zUsDAtX41ibQxpWEBYBtb9SBGQjSu3GfZeJX3R14HlIS5YuqMh0goT+lDVqEMg
aqnLMoS9cMD6Nbbng9tuB+xOTdsGOWNBRmWiKTswXIVQC7aqfIwMtMYP7R3VWFyO+0LJhAI875DB
p3mMPrJThuRVJpGeRdk3zz71eV8a27r5gFWkRk5VtumHu7QG2rB76Zc0YvKUd9iDp32bA4YLS9xF
hJ4J0LsEyuhF1k+FEZcKdnNDPKC/BsRZvwFGyBuK2IVXS6N0bOCfolihUSnIeY5J5IYSdxiAY9rp
idL7yl0t/aGzryhxO6nA8KH1gbTqUDLotGAMNGn5roOnWA+9vZbjfHEmFzejD3QuJ1MjL23XBS1Q
TvlSJdnYvvdTtwKN0MUfOqUiaNJuVysFZ9wzgkNsBV4MtY1TvRl14+d5Hs69FspGxsS4h/rH56wE
hWk32r8Msq7T67iaJ5ka/og1JPvyiloMHdwwci1xihF+0gnX25iX7wvOtxrRy4KY3vSQg8AkNhFh
d2YWq9IOjfmXhgPOgRvwIA4ze2sQTOtwqHCz1YJR5h0IuvZyHGw94pZ1XQA0G1ZM0n2PRifT/u0K
GZeuFzENXWEpX/ez7puCBh3mTdE2q4q8TrwNnapHIBCQPelNP7WNSPR5THInGuVKgHw3VWgm1K5e
GJty2JfOcFc4n451Sp1LWZ8QgPZSJqJR0VJuKYO8hHRBU6xgEhM4A7AHy4D9Hd0o9b4idmgVGcD3
9t5qylB2iA0bY1W3sy+XOmkqHGxdlcgO7WA2wdJoAgPbc29h1AYDbVVWMtq/FYXX34zCw+i2T6Z7
MKeHdn5GzLAadfUKGAR+vLllpAzQl4LNTUG/9T63ic7sqEAqdnEO0+j6xEA4P2AyIixvu/GU11Ug
jTNXMvTsFgujDzQEVIMzQaStcCGYEgJaXW3Gy8B3I7f9OZtg79SdBdwqM0FOlo0jRw2+7MqtYXLc
BdyIFdu8C1PkImhFAzl6QVfDJMyxkBFufLoguhFeIHM3cHWAJxEtlnhAjUERMrTLeHEnuEq3p3k4
di2P21Lur/yY2stWkJEHGtwvPDzUhT4DbE0M7YIin7cy23I3wvDbxDAv2rKjHPoxy36psKEK2OsQ
BEWL8XmFyzmp69OmXku1tqcq6NBBNFFE+DCiMewqMuvpUi4q4VicXjPChGXwR0TyU5mdPDLtlx7m
G6atBz3/7bjN0ci3onmTZho5noHDS4XOLFeuhEo/O8gGPU7eti01HybUEZz0cLdFn1uTwNrYTz/H
NAee9XFwKIB8PIZ9+dakG/w5KvKU2VmSzTEgrqY5RSlsh0YzAUXqoxhhlUN5VLpTmLGwvXZM7wbV
x80c9+7RNfHi6OrjCkL1YTiAHBM5gIoZc9IjB9Tong8nvnjKjbNo613XQxApIGH1cHFsQ8PJUBx7
6HFFZM4jy5qggzgekWPB0shjTZQvLtpV1Xr0uk8X3uC+6rG1uYPct+0d3Ft8xzgPTf6rtrLTjJ0G
XZC8S/IlDyBfqGv4Ik87DoQUrHM6n2DXzgHdXtcwlgFe50C9rY0+MRjsANPK0bPVQJ3srdL2IsVe
MQe743NOf8GYr/VbGHmWOYBUOW5AeQ8JP3ZxeAKbAzkoD3meRbCAdFNM9CYshblX8BhwiRlibSXt
8sDRLclw8NrqDjaKUevBqjxt7pU93evw7wbMOkDRB42NiSRJZeEHLppfTvOOaioalRuDFQGhQDCo
NOqywXeKe8Kq0DVoMM+4T+AiqYolUFiCEzCew/LoSoQEtRXUjrOiBcGBDg4zhwiyxlZZ9vDeF9OJ
mjhdCenDzk4fF1EGtZ0dFouGhr7Wy/JEu0+vs3wLDZzSnMIF7ckLtObTZAU9LguzJw/WfL+YR67S
7dIbkdFiPdpbmp4XXMqzrE9Silsw60KjtwJwZhKeucBPjLu2sT4tuNLDpb9rTr0Zu/zAyAae0D4l
L0b+OGbnkWY+7XfYt6BmF/m+K5DW6AYooWMH1vqOPt9rWRGkqRGUTXVCmQvxQ+ujzJs4Mz2bRbZK
Z7ruS7a3ahXbzPhdIkJ1xmyn3Md57FCtQsRAa6RgFj8XZkzrPOBojeUlNg9HS0yabXRIseQ440KO
BAN822AObfimCQcegCpb3CVQ5I2dVNumzsHETUO6KCar+8FdwKfBtd9dzISZ+9FBA+7Vy76Z/Apg
QYM2vu21ASC5vmGRY65le4WSsdJDC61gGiKdmqFHyQg1A6CB2XmdvE9aZdtOlj7Jf/U8f0BV5ois
CMwbyIZnOOGqwT14lriXfQpSGgzznZPXNMc2OxfT5XoxDWoEw3lvBoXaVxwFZtfYO2oOPFA7c2w9
c7tljji0KY6B5Q22iIHLTd/gWrR4rwVyigqrCHkj6HGrDCXycfErVIj5a1Ohbf2ayckuvXgrkK5x
LAuRWRV27BP0C+S1WCCx1iSM6mfzbYIw0kDV16HvqZvdeSNm8JzYg7dyBlxVOnOXlWbYOgDaXFtp
RJTVdlLTSODNXPXZuA5Ike7Kbg/IOAYEnx5W4gnzVhl3facaA6rlsYPUmzVauOBjTQAL0Hvo0Z6u
G8/aZHIFtyK7f0odgU32E0BoJGREXKTsUGvjiiForUzcJ0gJBXIRGHn1OQFjDGk64APna1qE4BxT
Vn9XGCuvO6Dohi4YWJvxj7x7ozLd5nqfkA7nDplPXVZHbvWpLYld27GRrivPTKaMBtkiEh2ztjAR
f072ykb0gLsxMZcomxfsebq57lwP99omLGq2qqvxxOkrJ8OhQTbKtk1/AEexYPphwav1aG+VQDHk
7nO9bHT3aYREh2kfzXxCWmP27uywjFT+WxjejiIrVLqHWdK4REzFVYku71fDfqvTjUKmXaxUzxNp
xRK9yFq5LxHJjfK54OsGSQxriGx9n+a930MWq7JfHEbKReb4LRaTyAG3Wz4nBCwLbpcTzLiBNC2J
ijokiAuYKtlod0J+DbJtdayV9iRgbDmU/FBgn+4qwBPqap116Gihi08KyNHaMx+nsMxNv8G9dJlC
cB6v2u8dG72dm5mrGiFc7TCfTq91P2z19NjmOTrxjw3zQq0bwp6+WdKCa1a+L1C60PG+THcw+uO6
t8qjZneIjD9rbwz6dIzGDtFfIwGqHsOR5eD6pEhXPqRLuqJe4qHG5YDqk7vVthaPLU8DuiC2auzt
4KGlRkcmt7/eI+19l80bKgP0BQTChTbdqQOtgrRE1sEMnTotrV07YROnwBlmMmqaCakmguYHFdSI
CqbOQsYOQlQAV7oRE7Aj6HtBpzIiJ9EAM8YfXXa1pi+ObHYjANsC5tDQ7tKwbhV+6xBmRRdkhtop
DxOlLndsPkxGdSm66SQmjk57bGKFFlskT8YmRR4Avf1crUpsVcJ9dZ3S76B/sTBdDB1hiJbjadg3
nKcefVlEI+fOoo82XF2QnXhAl24Ar/d9t9CHkqu1Jcm+t8b9nE6JhJRWR2bb0NZ1Bdt9JCCvv72w
NETjPHKnwq9GbY3j0JhFhjsmwjE27vv513TxenPb9/2LoSBFMXALHVIVMyNFSrex0Q+s3WUDUmwC
ejSC5IidGSddeIh+xYIDHp4M7piv1CzeddomtbGEnY6Wvdra1ESL+sbWElW/Lqm1tSE3mG2gS8rI
yEuGDig0/+ssnJuXSUIU3c0HIyUhH3cNTDqmF9Od/DK9t9kzE3QztOUW3nYvGUDTGgWwcpkDu8AC
cZ68Ebgb8tmNTx34HFbmRosGiE6fRlnZRrWhjlJUk+862QWXEqgDwpHjok6fs97bqIy/TQrSXafZ
z529JqWAo4QOZGzh9ihJoQ6Fi5DCRlQW0MErzK85UpYWuN1OI2pnCozxfMfmnacdpwKfbCUz4FF1
9lC4UeMgzKc9MAUevCqMxgktWwDmsuhBJ842PNwGrWAIouxgSQ+XLl8+WytpRQuUiobsm8Q9g4o+
Vrj3Z/RBFxe3aM5a10W0NDZczshfd7GErQ8zoYaa7ijCVdnRjWgN3M0ww7yRwjCo9Z38Vcm7GomL
lBobvXeR2ewavxcAEYqlCTXrUJRrBtH2NVsXM9GsDONsLYcMWnxPqbABpCEyq66CnPpiM7SxjPzN
u3Y2lkOcUQNFsCG+/hqwmNhErarDf/coElx/fe0VTZslWhAMKuL5LdrU+pxf7z1wS8KD64EgRKzg
KWld9dhrHXYtZrfrETDIJTu7xuBrdoZcqv05pQ3chWBFI2svcHr0tDgntDOGJco65VbVSMIIhNKT
Ke5k4yaTEr5C1Tmd9JgNyD/RI8sBfYToZdC7oJ+HO6Bc3lqK/gPBg6F+TVFynT5tce+m78uAY1Jz
495uk85COhheH2P7223vO3dT0xFnroyE2k8Zj+WQR+ZwdDwtdvHb2+UDt+NotNsNOJuJpFYIs1f0
UFAfAcC2H8CR2neiSNj8yud1ZgPjXPs131HnsdNl1Cris0UPNWQNCj3ydPRqEiPIHRet+W8Sc79F
ipegxmZQxOENEsYzeikIVF8kS3JNPOej8dgqu8JyVAlSX5fa22jtqnRZpPr1bC9vOsJOMfUwmkID
JFunapV23WrQYOzJ9TjLkaUahjgldqxjIcwY7CH7PZX8Dax0rLAq1ByFo/a3N09BM3mPuQmbSeqW
d15BAlJCTK9Bf7YUxh6GMDErCWLrzai2ODbWmOBJL/S1INgHyvHTwS7VyHa1kHsGdImD9+8w+nM+
IMWYuuHsWW99P0Ipl58pc3xzxBltc7hpNUggLQtf8dGrQ1e3wmk5AxREAop03zTNETfzHVxbzmDG
7JQsd56zrLLcWKeavtK5h1udtctyfiYQcvW9TFLcCYAjjbtyXFkjyCMoW5Bqz8yHcn5qindavBfq
jeEIIPA2KXe9+dYopNr7I7MPyjmPuLNxeAUzZCKRMNG0KiqX90I+0fmpHD4ntFvx+WCNK+TwIRPU
vRgZVDOzI6dEm8L+Wr4WhKEF84SCIhEcTzgx4+whK0P1tdZvJnUuxZ61B6vak2yfk70+v0/G1c/7
DtMwHNsyHjTtDFNQjq1p0YugStGYXKr5OUNjp3QPo32srifgfZeVl9nBhbSro6obAwzG76Z5F3bc
AqBOJE7cKZpSGk15gJ3Ig4NLducg3rWRhOcZPD5Z2JlAe0OaAoPAjWvhAoZeWXNjVofr9XKmp1I7
igHZI77XUvOymGJn40hjFkqBK9iSo/SWSBttw4j+l5Ot1mn9CZNSyC12g/5ONLYyTSwotS+KSGqP
U/4gpsAgG6QKOFyjSnX1qZFbw05ak4Z1M29w/a+86/feDu7/I+28luNWtjT9Kh19PehOAAnX0d0X
5YtFb0XeIEiKgvceTz8fdM5Mi5DIGnF2nDgR2rUFl5krV671G/1cCc6r+sKQSJfQ7aWZ5lG9PGC4
nDa2/hiO2hZ20SHOnrTeOdWba1n1aDGnAjUa57nJmgsDp8GV0z4b4r721Q0nrY3nBDgeYndV40D6
Qsy/Gj1nJxX9bJLHiZsr239IGoDtzZ0S3Cf0i+obO1+FuX0i/ROb1Hwnre9Kd2M8puFeKat1Ncht
Jc7V5AIqP22NZbW1W+Cm3tpzEeyp9NshUZcx8bhzC+btuR63V0F0blX+GoH0bay5j6Z/5RMRhIHA
DzkiDQMOfnawSK1tuec4k5hy2dg3jRLvFZ3zj+BGOc5MtyAl16KhKqnc5N73xEtenSJbj61zKnTv
YGrjqZbTeq4qfVlYYHsRYI3Jw53AXhuE76DYmDQfcUIJqALcRBxJZRpuuhoLndpu1qUPbsnXV1p7
hy8gOsEVPeeDqF+1stuAm1polD5iChlGIla1qtz0+XfoV0VFLSPnlzS8a7rsxm5uVKGsP8dX/Bmn
YM01wqTvVWXTARSMq5WS0r8/oj320XVnyKSwTzL2P65rV5vCOcutLyHjrbksmAgCkRkD1w1pZDY7
8VXA5Awjm2JhpuU2CLChREyaIToCAPuA4GfNBcG8pND7OlHYlHRzHwZPrdKuVVNlj6Ujq8ltHxVL
L9Y2ifNmu/1N7FeLnPqr55QrD8p7+mJG0ZFn+WBM5ppesPyNOJzesTBoTa2irw31XJanjTrTjjKG
RCTnA60sGuBfmpv2hAl6fb4OUg/PXvV/2aPptEGSwBhSV024Do4Bfv4MDbXm8juBXtqRq8FvZrNJ
jWSr2+cc2xcuHtyfP/gHAtWWPaEYf3nyQHi10gZKh4op5bpi2Yz11svJsWmOt+reCsWiV/Ag1PU9
J8ZDYBhrqT24Q0waepE69FZa4jCVEdXNzkXZXtTJEabGh482TY5fHi1uo1H4HojjhKo3drFw1Xdo
D3h5fho13+lB74tml9Z3oH2keZYjoW6iYqEUFjIO0SLmDMFJCFfAUze51Yyv0XetudwPw5FRTHCQ
qU1W1JxxSv18JD6a8hOC6pe3LeykqSoB0rWmNTtob83XdNknv+l3F+6yMrPKkQvLrVIv8PD52vPO
4IhWF6lScUwkG7Wl0DmGrr503bnGj1XKqOiCkscdtJUH+tCgDPK1S8+g9DjiaenYwERM64OIN0H/
tUg/1/PxsRNIvXYYDurr+JB9//xh9T/jCa3f1HwCTbGMwSIcS9BZwDxaY1KjpXzSjwGN6/giSHRS
QPfKUaaeNcIgJf3FLj7N5SMtCEU5leFJQDaRh9hiaXJPJ2IT4ZRbjN/TFlnZrj+fuvOBcLat+k24
z21x7Whiayq3vtcCiDpRRxP5YRZTol5//lrTt/4db2pZs3hjaaGvalT8D3F3M6BV0pUtXgxV96jn
xXOQ84q+239tis51fobISMy4YCpZ4cVYbiz7/vN3+GCpziV59FQ2qSoDor13moXTWeHz634Q7a1Z
CDBlk6O1ybdplYxAjAuj4lJYsnEAPyYQ+3NO/un7z6JBGwpdFAZrINT85ZhepdmpkLdZ+1THDlVG
lwbyvtVPq+zUip/S6oJtPUsfCkUB6BYtqGJSuo6XWfGatE+OcuNaD4H2iL26OVCwxVEDJ/Rq6loq
yOx4lHayeJMVbzp9UpywTS1nO78LonsjWIFlXti0bEJnqyK+ZBX+srbOtGZrdZeCOqJ4CcIrQ311
xkeqz8vWv1D7y9GcvNguk9I5V8pDH54HGbCDrKDJ+JRT3zGL8tJLdXCRIHi8a+QM7XLEYze76aVY
5cl9654U4LOdE685wvr+ABNuWbNIaEIKq8MGTaJJm4PDIMAnWjVoaw49hX4T8KOzNDwVx41slXMS
lhTfHc//kvwczrLvw3vVO5nSQfQ69MWZ5+66Y1DqDyb5XHNRyzzpK+AHDs0P+zY/sqd/FNTMWaI0
BEpmtwVw/bR9MLAXBQpKeWyJ6pb0YP5WlOOactN76kodzIUQIw7TdCQ8a5VXez/ac9rv6q0RDxQN
+dh0NSxDO/Oy8ZsIqgtHpqANzCs79VcoC25Vist9YO69cZd4+tJPgtOBenKknyZ4swT6MWb3R99q
WtC/7N21jLt0jFRyghMUCLqvqdBYcxmttqKbXfpcNjinGxccU0z5M0HFmmtoTWYDUZIwY1yDttx3
iBM7s/ziXjg37wyqrikLtOcOwYgGwzoJjySqHz30LDaqSgLjOue6vpcsnZZKB2CS7mveidZcrUlg
15GIBtFy9ZXu6NdOG3NtpUrR0iru4YpY39xb8+XzPeKDqTbXVYpMr1JaYDqTNkkVrqovnrjmSkpm
V2VuN32B8dt4fkzp44MNzZit9qRBp126CbmcU2xLBzw6GCRLAJOw69XXvsds6cmQgNLFen/InppV
+va1i86SlBA1ZhHYTLbyW2GtqeJ87bLTmP4SJpIy4NCdkSeCYqTN5Tx+ftmPvrL+/rKa4ZVKp2kc
4fRmZwEATrx8aVX6Vo+PCfB+dIvZ6os0tDVtkLjoytOUeGvNqxCjeic6olz0Qao7Vy5qROjriloT
P4futPfahRN3B5ty5qBdQub5Wpo+FzAKY9mZfYRyrpYAM985tbf5fAA+WJNzISKtkG0zVCqc+nvv
VvnaxJ6LEJkyo2EraBEYqrunqA+n/fOn/SCSytmiNF0P6c3ptBJEuwiQE/lV5qfrzy/+0aeYLUfN
wVI4ge04VWu7dj/oX/wasxWZD6FBZZxPXFWbYcKLLz5/3g9m3lyKCAmDQkM/bMASDlBwjXB9BGbu
qhjCtSvHIzf5YPXI+QI1I9urQ25CWXTCddBfkKC+9OprG81cIEg38AvxKjQdzKIKFqZUVxlww88/
0EcDOjsveIatRo3NgBouanAoPxzJmj+67ixpttETT4aBZ9aMVfeqhNvPH/fn6fgP55u5JpCsO8OJ
nK4/CDhhA5qAIZi03jsNUWdV+u+j14J4hFdUwdUYipXSCyhcexPMpdAWJu2sOAPNdWFqNgBgaB6F
vw1znaZnsu3GO5kOU6f/4NvaErDkpA6q5/6dk8i1PZjbbKQqq29Vs11RMFtKJDTc9GViRyiRAKrw
NHLIws3h1ESwrx/jgxQ1UM2bCmh3YNI/R002sZ5p0a9VTlkepT6Tlosfp9sx7vdaXa5r9P3sdKWM
5mnsDXsn5OfmzaCZWt+NqrfxYSa1yWWFnr8rr20NZEKiwUe9Q8AOdMGRLMSwpvH/03ee1VKgCqsq
uWmHcncN1/be7e8M8EYKAMrMvskGvo/71IXKVnP0/eDUmzoqT4bKpIdxYtUDfflul1hnqYtyOfhU
iXJ579Aqzxet/X2qSkTZSWlBJtKy7SRB0uvrCBiAJ06ACm49CWGHX4fxooi+h9oz1AcYDrcpjcNU
7kZ6z32z6SU4ltFD3nDVFckqAOcddK8ZvC8kjJayqhYxYGGr7+EB7aQabiK6GyOgpJhGvfEd12iz
O+jNYxs728TutoZPkQSE9vCSaS8hTiV9tw/BZagXdbxRHHA39GwLdVnm+177QZl+2ZnNXVSlF7lS
H4aIplJLpxKScqVnyxJImQvGJNLRgO3uhwqkdHs5AJn3Er5EeG7Rk4OgBkYKFbQA2X2lua78AgyY
3MW+XPaDcp3VYD6fVXVYNBw2cz/bRGN03+P/HQf32divs/Kgm5tM0KtHz7FRy5XFj11yP2KF3Bnd
lQKDvJD8ZS1oQcgqYqUDGG8GbcEyyM1zdLAWfb4z83pRVle+sJdp0Kx1+RoXp8ZgrEIzXeqd+pBW
BTRFMOk8VRvoLyYy7lhN7QIH1fWubTZixNkaTkriV9d9kU/oL92oroe2XtkwKRpNWYHb2PbBJbhp
K0nXMQLllqIuu6Ddt6DwPSteYis55thO+ONegWAlzzHYW8XA0R0jwijDXqo8gsGtC5AsrQcUa2ow
rjXprqRb7lW32rSdidKpc6JC9XTcHk5VsvatetfQa6sDfx0DVojKfluYP+rW3QSBs0vR1tR8/TX1
gE5D0PJo0NqJWJuBtkrjm6HUJ4mYpakg7VvG57H2PbAuB6gMFEmXlEOApjr45yVL22r2tW8sh4l3
OLqAib7FTn5lj2gy0UExFgp8BEU5c8L6LKfxW/TrRH4bsN8dg1ML+btmx0HoknrZhT12p6pzrfpv
vQdbUwWSkINsN7JlL29F15040ZaKEn1Rd2uAt+DWi97b0KVDg2PpgEEHFuRUWDicdaoALpYCwizW
XTzeNjaEoALYqJCLlBGT6UPZPwhmItConiaB27rLxM2ASiWLylOW5YAGCbYvo2Mt9O4B3eMq8JdR
D8UkAZk6JptOPxHAHMzaB85G1zIH7RtDAnjOIh1a4b4I9YVv6fgkIvOXwGwsT4Oh36AChfTgOoxu
osQGOPDW6vYChxq1OlFSyOnUifqWAW/NpY5ekC6uDVjXEHeQD9eQz6qMpypLNj7dDDu8TYbrSgAw
95wlgwHG6qDBGHZS8PYO85hiZB09KEmJMpEOF0PbxZ195RnOTWsdgG8lwJ7z4KRD0TzvN2ZpnjUE
aKv6psRwAiO4okG1EjlizSGpFYpbtE1Az8Z+tI7rb73B+myA6eA40upvKDYuNQEBa5Cr3HguQLfW
/X3dp1sRWPReryIb2Ux7BzhIraNl4+MdOZEf2+gkGy9UtjA1eKgaUPHhs2PKXZ6bwA3LnWMJqnPt
IoPKGRvtQhEsOgg/F2ZylUVM495Y2OD6hbMbnDPXwq6tslCMzpZtfWeroDfB2K+yyH8TYXzi+TcJ
/XXW0rQhdgYAKOtBdikhMl2Ptffg0u2qgQUnTnJmek+2BxSeCVeDn+vwh1kMgIZylqiw70OQHikW
Olk0XpqFuEvAxA8J9OI+JS6HzlOiEBH9Piq3cW+uzLpflga1Z6PMHsvW3LfiFFCqj1oMGg9Qh1Eg
NdONHhzq9kUtz4L4TBOPdtdvwoxduacpWU2Sud1Bk2z734e62Fe5vo3Ca7CG68FNzzgBLCXjhhtM
Gd0YOZrM0ABrB3xtTfPITXaq5ZyV2llbvhR05L1uWSNeb9boGHr5erD3RtkvCuuutp+oLa3CoF0V
5r2R/NDNmzZ8xDdsJaGSeCQdTfpiwWMYcd7RKuuqDC/zCrsU7yYs75Ngw4radi5XM+LgzIuGyw5P
sEA5iToLLB0RGAwu2qpLOi4Q8YxiEYUVnGD7pErFsksADyRVuG7CazerD20KTwMsjgnMuwC7aZKZ
cJgyHefRHa5FlILDBcDi+bfeeMNjrASgI2G3L3rrnpbiSpF3XbCtqQlDpeqDbh8rJ5ZLTdg5i2gh
5YDYJ7mUZLBem4wdp33L4OYFQ7xJmv60tqC6Oazf4pvrqPvep8tagexUmKyxEPBl3IVBk26ytFWC
nlS4I1G7NppjCnofaFpYc403H/NEF0JMd3CG87pSVwGxuSphhhc/ZBduU1KrGqBLUKaYQEFnhz+A
++/aM5Vl58N9C36MWnIduWxu7k2ZJKvE8MjztFXG8gwz6o72vm5aQFcQ3oN6WfrKrmwyUOEOXM0b
JwYZmmYbswZUBTD488xW/lQ0/lPKNTu4ZbXfRLnfUultwSvGsN4RrymufK3ZVUqxCgjGMI13nb4t
8vHUVh9L+zsY2IUWmysraxf+CPcSIlYOyqMPDRjZFziMLEZoEd0IgVRZF7I5ACsM+qswj9c5kvNm
dNmkkFZD7VBNWMKcBJVWXy1hxVv5Mk5vI/WqRvhgrLuVnelr4Q4rzqrfE0ioTjRuAg9VKpoGwxWG
6ZsMImew7+CJBfWlAYpJH/AgEnct0owWZJLQPYv9V6C0Rt6edOZ1yD4Vduna4yxpN9ZZGIFIo5rv
kllBYKPPkEXYJHZQp6sTlILURVIEUMo3JZT7ju50CSiIcDCWT2NxQPOHTAi6spU9CAXpa0qJkwxt
o5wahXddE7gGmAB9tXGKM8c4L8tVHVxp2bgT4X5g3CvYXK4HqljJdrrmLQGnkRecuPnWjfdaVy1N
01+NhDPDAs8J2cKWgLPVfC3ti5SgLIpmodUZURzIJ0Qi/Vk2111y7cM/owqbTaXq4CoHKIdihlM6
myAiAbW3iglPTRenQXw+Kk9sGSAyu5VO5pS310NIn9TbCPdsZPMsixt7tFeetlX6RXdtVWdFPy7c
qdciDt54paW3lnppROUas+OFpEkeNGeN9a2Clxnve8KaSbpsqMzkCRePnkDEuI/Bk43YRATtv7px
u3shrnzvpS0PQfjgwq0OmAsJ8083znPvxSnhUnHh8DYrg8nxmlyDgGtD3aelhb+C69mXPiyc3gK3
jBHauoGIWCbito+vMvrqFs4DAG3XdqLtHU3d2KZ7jSn3OnIOGGHYUbnJc+D3mnZaZ/4+5fTjAhHP
YhPkFMPjDLQLivusekrcmyq4UxPnBJIQgoD6rds33xSRH2KWdGa9jmZ/1eL9ifMCNm+rFOOzivpT
k93KmgghIDL42YkL+lMP+ACwpQPFuwHgtaygibaCTWC4yhIXq7J+0brnA+6dOUi34tlVr1stW5QQ
MRwL/QJ5ZyBQmwSwZUV0KvO7Nt42/bcwGlZZc4Jc2WQUStoKCksSGFX9LGUp6vkVrsMLFhkceHjM
WDew2J/V8LohvRCMvnMHvwvfkbp7Lt2DTldYu6RcQrq/1gAS1+OZIU+Dtt/atrNCAaQWh4H9I5FP
IUyH3rmX9puKpZ8ZZGuvza4t6d2lkLUDZEbQQKmRgV81LtB4nx0o4vzpoe295V+qMaIOg79N1Fe3
HtZ2TxoAKnxZyp30t0NXwGQ/qDQxY5Ozb/UQhRmE6AjcXAOpHRmGtrqzleogMkxjCr/mzGy6u5H0
Omuqbz4C2abTwMHyt9JByIAukQkHsa3BeSb12oN1UMni1mycPZr65x2sfmsA1RqvEhP5NBXineos
Oyx2wuko3pEKwf5vzEsD8r/vnk8sGsRTXHtT9w69OcK4B1sZYYFk9DcQmgrOAN2UzGGr5yj9xgfu
m3r9yoY0YVUngTjVsvueApoeDxBFxmXkkpHD5VBN+zof8QmZxtMZtmm7q9r9tAlpcfEjkPEudPUl
lPOlXUKIkDcDJYSEapMCJWuMvRWEDyQr9kEDDNrc9f1JFdoXlkwg1gZnuo5IbgyosKjXvrcNEV2x
q+TaVeW2hgnjlc25K/UTdNO2gw90qsPsrex3o7T3ViMOVcx8JCLZCDF3xqMC7cdNCVDVtQfAvyyf
2tLdWAn45ls8e/LBPR1S6yaOup1qgzxECOfIdvZB/WBWKIS5xMeAM30YIBbCi/bLt88v/FNv7k/b
5KxU2Kmt2Umt6A92U98RzM5dZHp6kzxURxgCj6iB/N9OAH3ab8g1kIOYS8hlh1FRL6Le3otqvPft
H6HjnTvuj88farr3n55pqoL9UvkvR6cAP28iGxbLRUQSNEGUuzw7Uh39qf72p+vPKowystu2iGnp
5UJf1aO467yTVMOqqPsRKDdeo9KY36sdSOP6pGNPbIbwPLbOi6P2uz8F+f70BNr7N0SgPDOZg7wh
dZQRhr02JPBBijVIshO3c2Bd4DKZXfT4KAQwnSv2qkRjl0lP6/wA1LVHVcHWxNdq/fqsbOlDBAsi
GuMHX9mq3d0YHKkvsrt+MJSzwqVlpvA32K8OkO8XBR67VOPgJe6ARtxweIYckh5IgLDyiJcpXf80
eC1ihOrVlRirm4wdZfTlqoCkxl6wllCle3gLccrx96rNH3VPbgyz2chRnvh5u/aVRwlCPNPtCyf7
1uXtcvCCdZLcF6O17CLYcPm+qk7d4T6tixXqRg6MWLW+KMNwmSAqUlJoLtxL3T6xiabEtGVunsL8
K4qHSDSU19C2qXkGCGVE9yqDEBSNSyt/RCokdmGzndQtitxiBQqkSSySR2jySv3gEyh7GEd9lkyV
hKWrVItJZaBocrKK58gnWYwA6iKgEdcwQ337rDb7vSJB9E9KHWs7PnXEGhKrHKErFud+tq8Gd2lQ
ItSoQ/R6sgsR4oo4FmQ1ZHp1L/NogaAbHNVsuAvrbFU2/h7BVJS2Hi2dtD3YR8VJTokNq6XAex77
H2nmHXKIPoUPfhoWIwotmr41ulMHueoMXwNaZKfjGJyXQcBuTN7OrtqpIWslWXk9DPAOOqO3dTee
oaI2ZTHUUF/7x1BqZ2n2Q8+KXWwPq7iZ2P0nuX8blONj1JH8mPAGTXXNkXOZB+w40PSq9LaNzrTo
DKAo4k5uuHGGFz1R14MIr636zfFfpeav8g7xuMSi8BFy1ooWpSaWfbpT8uvaylejnv/oqnRXKyNn
tkdLHgCSQ3etTxNdX6NnwkFeLlFVWrRmcjlCJu/gG5Vtv+kylwJSfArh7afDuOfHjzbAAj/O1k3+
LaJA3Ez0SoQUrTGkjGQdEvXcH89qssdy8O4M5WEIy4OTvlk+rFojWfV6sR7gFTSdcy59/aT29JdA
pwIBcMMRb0qrwz3GVqsykK3NMVp/COFtoS7W5BsHfY00kZehJY70QT5o5mizPaWIwpYp43ZkHS1V
w5ve81eKDYTEhx03HkM4fBDLtdn+glprqiEi1B3q6C7BZtioTh1orZ9vFB+0Reby3M6Yckghkzpk
Yhd6GOb1w7Hz45/jljbbIixPDSSV3e7QV2dNe8MOcOTCH3S35pq4pqNnXWpRKW+Qh2jdEWUwROQw
O07Fse3tg2bDT4TwL9unYaVxFY0GAwuTI49qPARNymUnIZIlQXjni+2Q2sSZYOlIe/n5SHw0zLM4
n46qsIbptUr/WbemzBBOHxIAn1/9g482F8u1I99PxoZx9gyBE/mh12oIqIjQdd8/v8HPSf+HDXmu
nBu6NUhaQ2cHNIcpUu+DMjiPcvmiehTpseYNiKy1+mq1Pcfb+Dxxv9klR5LJCQ/CHSpLqyZHOMwb
dlHOiVZkL46Z7Gv4ljTvNmWrrsMwPqRk00ee+KNRniHZhDl4ws17Wo0wDE2ftoKZnXbxTeQ/dvk3
r69RWfMeRyS5JKIfToSmj6UgaVYvlA5UVw61s4KMZGeCltJzqryGiMB//mwfLctZt6tyQxV1OZta
IrhDNpGB+uDnVzam9fencZpVdQrOwWojmQl1Gl4mxrAtEm/t1N1eM4dtBi1NUfNFlcUrhOtR+UGN
I83uHQhCKkVtL93ZYbcMzSc1BEmZ6Sd0mxauDyY1XGbWixcSuaObYhIqoaypqqQZeIIKGMIdWlBe
hZyWQNLNjXaVXa91/zFynyMjX8OP2+VDdJ8N/S4CbhwHlzrN/BSb1cZ5cl25rJxtGiD9MPYvspfX
uEZTJdCPfJWPlscskg+R43sFkvwHNc4ogsTLHsFgzN7o5P4Tv/7vr/1/eG/Z5T8+cfXf/8mfX7N8
KAPPr2d//O+z4LXMquxH/Z/TX/u//9n7v/Tf588txPds/t+8+ytc+Z93Xj3Xz+/+AK8sqIer5q0c
ruGjx/XPy/OM03/5//rjv7z9vMrtkL/917++Zk1aT1dDRDP913/+tP8O42TSJf73X6//zx/PnxP+
3j79nqVvVfD82995e65q/rpU/02ojq5rto0iqjZFp+5t+sUx+EEVnGClgROJOm1+aVbW/n/9q/Fv
jrA0zXHg+pqC4MjaqbJm+klRuZ6wdH6UAg1YGxH7//Nw7wbofwbsX9ImucyCtIY/M8WB/1kpFn6t
hi6kqQlbqFLoc0KDUdrSNRrH2CQJa3Jlqh76LRquoPGhy9U82VSKL/rzjvNOsit8AZnPxgt9PLIx
qO9PAP94DqkD2UL0XVi8M8/5y67kWwLmvtvITavHlrb1I/bBc2G2UY+8WSF+DCk8OwTU6vh11B0e
yBiCbCXiwr/5ZfT++YF+/SDvVwkPYhm6oWtSo3PHl7G19w8CkdSpUFWSG63IXhWhidfYiLpHBVvw
deOEx+gTv31/bmcxno4wEcC2rVkC5Gq2UqPrJDd+bWnw7ElBfQ3DRzo+PuRN0bfgJiJlfLFS1diZ
0rWvPn/f91H4H+9r6aqlSknT+jdmRKX5sVkgLYykY+xsnLiJr6VXJX8V6/95F6rvhq1L4ajTfP51
eC0dtunQqXxVOsIPmYk1ohfX4RHY9vv04uddTM0QiM1qfE0xh0hmTF7P69Ajy7qKZqyoUHQQMRTr
vj5GIvv9s5mqNE3exTA0zbZm06RywmHMgFZwIIijg1FWJuVbEdx+Pji/vxDfyjZUTZq2repzFmHa
qbnTlkq76aywXpuZsE5qRbYLlw7p4+e3+u2FHB2VIcexdN3kf3OALZo4kRIbVK6jgZMpWo3JUvT5
McOL317IYWhM09F0R0qTOf9+HuijMxhGZrmbakKvQ40tIs7weCzCsA9s9fvfvpOhsoJ11TQtQzrz
AwAbtu20pupuwgaP8GVbeFkHvqKu7/7+PgbRWONeeAP/BOj/ErzavszMpqHWl3N4ubJFjFKXjMTD
/99dZt+utOiryLzCAXeSEMgiA1uXIjzGupyPEPsAfqHSNglGwpBzv7bCD3WtRWSFumU+nHlt1MKe
kSliaiBxPn+hP9zKJhQYzG1psQNNv//y2cLUS6KwrLtN5WLZ2ntKjBemaMQ3iILpsQX7E6z2607H
i9lSNQSvpRqwP6cF8MvdAOkjji2QLE5HPdA3Fa0sFCksw4Wi26J4I81SIBTL/8mTMPFd7SCrHEOl
povLBEGRBu01uxoR1gtcgdRmWI35gwStimRGmKfNfVBlWXFT2eRbC6uOgIgkqMQNNA+6fFzrVpzT
3FCwhC6lk9f7urCCRxVYe7eVtQRt05RNSWEhGdX0EOS54+4TUU3q14bTbLHmU5N9Zyp10y2iVpTF
btCi9F4TbYlOMIbdi7jW4Rt/PkTz3dAWUmWP0w2bf4QzN8xB2ZaX8pVuM1hxQBG+Pw+H/Ls7GWf7
4unze/0+HbiRDlrIJNAZxhxL2zSuFnqJ6DaJC4ClwOJvJYvApr0aH+v7TueA93OBW0Eu0mxyDYMb
vp8Lg2L7qaeh9RIVKmq7NZ/ZbYsR1bFSuRS5nR0UqTvXf/1+ZHvsTLqmQ+uf74G6jppfhrzBxowU
sQ6wv6CJKV11ZzV5coxJ+oePSTg3BP843HFuKlV5VerziXtQIX2z7N2u30/fYaE3ob366/fScLB1
tCmqT5v7+49ZRZqK/DeMo0FxJoBnEj2aXZ/s8PDQj0yRKcTNxk2XBjdhf6J+Pd+khOu1epv3/UYx
Qk6tQ+yc5J017oI00U4zoaA629iAB7QhVP46WGk6UdGwGXjwZ/MENWzz2LKTtN+UCUpfKz2jq08n
rhjGJXi6rl3/7UdlKUybP+8LqnN+u8J2Si1rWoTw8PvlLGlelSMaEkmU/l11zGJZ67rNXkz2x1GE
YPx++Ew7COgVOuNGa4zvVQ00uVaG6Egc+X06chNehHBvTieOWbpEwm/WzpCJTRag71SUJpSBxgdq
JxrrLxPan+/zy61mazurzNwLhkRs8laV1H39fNs7qvnX04EXIpMxVYbJtszZoZocIEGVCLvvcUgK
WvV1AzYNKorrm9mRbzfPzHghKaY4zBlRn+bg+wGivBSOahGIDa6hOiLqlKByWRhHVvHvkV6XqukI
jV2fBOBni+aX7RF9/FpUxMuNFoYplhRmpyOTn4vgpVSHaq0PI6rCfz3Hpeo4DnuypglW1vsXY+cy
RVKYAt1T7c5TgvqAweGTZlXl3w8WR1wyTmua4/8AAf3ybkYyVIjxNGJjpsFw2w5ec9KONX31Cb77
1+9EMiOYGqxZFfOS9+8kdTwNxlEbNtJD2GDn+VaubRFqL8Fo6brb7z6/3R/mBmdGzUQ6xDBsMafh
QApTsiQzRnJCB+XjEmnvLjvmYvWHqfHuJrOzeWgLLdDtkQih+h2UjqxQ4Q2Dn2uG8VYvo/TIvJgZ
Dv0MSdyQ8jKHOJ1Bm33EtMrHorS0cVPqyNfRU4+7bu1iCQRAUPXNBjhQatjLIW401l5uYGIQSB8I
smUV8Y2riugggwaRa8FAuU+DLPPHv/3uZGQm2f50mjWc+bF90L3AzknsNlXYIThW5d9MvdePFEV+
H1yuPlUhLGGpGvHm/VwqseSEwY6VB95MBfAby73lXx3T3pgh+6avTWwhF1B5Ify0fv7+y+pQB1lE
aIN0mxLbqnadBVqjLKMkzEYkHRugFK2fZN02z6sk22VDTiG5T9rirBSlol16WYSfSWKVDohaNOzL
9uBFGRKlSuoiUdnT3aVhVBoyWTfCYG46iZ33+5ARHHZ6OvZ0syAIattSN/KbSMj6AjxeraJoCWbu
NioiEoGF38UpLYo6GFM0g6Og/a4hKanYwGeK8pUDRg7ImOjWLkhEQvCPXnSMu/37FiZVVecrEbJs
Q84bYh5Qmyy2JGmOLRHa9twQTxvpLDUpjt3q94EnF+PQT7hXHc5js90yL0DqFwGe5w6g/+0wtNqq
MAJj8fkc/q3mZpNACU0iqQ30VrK5vJ9fWoaBUd7otKSt8CVB//Q7sLtkY3qOsgyGMf/fnJ3pjtzG
sq2fiACZJJPk35rYXd1Sa7AsyX8IDTbneUry6c/HPhe4KlahiD7egLcAG87KZGRkDCvWeg77qXxu
uxKUn1DipdCLzR9xfarSICGzOFGDX7HWGBsds09DCN1PmYrpcide/zUaHEgtZRC/CR2z2DllTkqc
NkXXZburJlQqvTrP22KAc6vvd3pJIAxt2bThvG5siLeMp9hyWIPSzeWhWpBiFknNhshmCnQmZvFp
nslnRFKLNw0d/r8NwcZLrZiX27OXn/LHxYWos+3CqmWpZMg+hVk8QAzYF991DeDUfVu5uSspBB5C
8ry9euw/lnIdY9SquBpODMW1PtSe+bdK2PZ7GRqgyu+vdZ2c8Z2kLT1XEph65nI7/lhLVzTNPRvI
dk2XJTbiU5+6n70ueIF/tUQD2Qo2Fry1ucXxOciF4iPWumqz4/STJ5cFSzhZyXizY6Ez8FCQYL35
HKmvUS2kwIxbd9bN1zq26qkwxAA7KLJTbgY2E4J0xqIrtcVC5XFMl7mSK6hPEqVSWnG4W5fH6DVO
H1W1EicwWLT2RruBOlURqdY7va9rbcebU6JDIKb4/WTMDOEJ15qnN5ZkXWI7aetcctezCPNXv2Lu
LEsTLr/CrJmoYyRqnnfu1HWPkTMOG4e7GMZ6x5TTpedwwQnpV4YjVRZ2Y6FD/N6xm9xEC0nXGBi5
b57X1uIK9gLqmBICvnn553+YJzQEGTJ5lQBv0vzl9VkDPzi1EeKZ0L+/0q39eNbiSSjG2dy7y5Um
u4sqGErFSRlgYjKJOFqYufHpzau4Aj9FHduiHWSt0gujMF3Njhu4mhcVjLCyhb9Uit+clXkmhXLd
9AyDDPq1Y/vHqcVOac7aCPqHRg8aNIL3X+xCrRzLjUO7/jyeKYmIMTmx9N1WwaqdVx7q5mHkt0UZ
n2VjMcnB39AEC7ZEaa8dFUuRV9A4s3jEzJUlwK1lBpM2h75ZFwKo8tQTHWhtRu2S7qXxdz8afexP
CAVsbfLaMpbm3/Jqe9ScKe9cWoam0sCzJDCrhJgtAR1Sx+h5VVP5Vtug+EfZDwPkk1G5Wu0wjXji
0jkXp7LV1HGa4dZ0AsjM32iBPMhUZIWBVyT/vKJmEQiJOC0ViEJJcO3WqPYjOfdGGn3lD2nkErM7
pmMurbZ1c4iQEiHxQlcQ46Qdw7VGBxmz1Du9YOYnGdJHCo6e9m8nrELuq0yA81S2N0db0J4rq+F3
mK/RgSkck6bw5bcbqq4JhjTjd1j5M21eRrZt+S7zjA9jgWqV9NotXMyVtXDlcFm6tDzXWmKt1Ypk
/B0st/rJVMyEDpMLObUywzehQ4lGJK+MSQ5KDYEr4axWkcVgFFIvpN/ntX4oHGTSqnEsNizy6nqz
CkbCrWMjtitW70lccn65N8N2208RQ3ouwE3R/C6ycosr4tZKDik8NR4qPMTjl6c2MnycF4yw+E4u
fktikq+l05b7ZA7dDctcTubi3WJP+HeD1rM0yChXHrjWokZ4bWb6EaJ0yO2hgqpsRCR1uB8+55ot
n0x9qp+Bbby5WvG6Mnuj5Y3zX8cI6BAngypL0xetzEhsELtAsRa8bdJtURAum7japCMd4rlli/Zq
k8oVs9nrLBWNRvpu8kaAjfSUvkRanZ3lPKS/3uhUSPqoaRocKc+OXNOgdPNYWIldM0xsah3D4JB2
m4qB3vurvBa3V9vCAVNhoHdKF39NV9iGaggE42zMw2gMUsoqdZY5lnqBjBb5ZO6msYiIvjL0fk56
WNvvZxgmvs6xhYiTk+fChcYc0OzeAArwq2S0PmSgmTGOnRKpDfty1g5bmIMblr2EMLhD8n18+ypF
sc1gsGjDMtWUgwOrggxNR7RUnuwWcsT753PlevgKJnkXt3VpKq+T5slLMP15FH6g9Rnogql7gPtc
f7y/yq0NUT6kho1TsICxXF5VR6StMJAVohADKKtn5H9XoCoL6WqcPPwfllrcGxm6MMTay7VkxHls
IFTgDeDSGfmDhC82UUnwxremqxwd12SpgxFAU/+53FQ0NI0KRG75WSnnc23F1j7NjHwjLrt1dACQ
qAIQABI3r1ZJ0jzCy2pQVk9M9TDgsqATowCN0kzbcHOv9YT1XSE4JzQnL9btdfdmavt29NrEYuxT
MjAzSu/YzZNxtEIDSmxDISmemuUzEhHJX0nZwJgQMd/maLg91FDnBbhnHe5/zhteieI9DzFnTIiz
ZntxNW8KA8IswIFt/GLZSn7PtFo98MyE+2LWuo1H8vZ6koOWAnerrwK3QmRGnYaAtY2UEaZmLt73
jnboY7S3kzj+fX9zty6f49C7FVT0AausXjCv93pt0ELbj+iJ0WSPzE9d4gUbW7plQcwNEqlYto47
Wb37cQpdH4wJXD67yd8PM7I/FVXbB20IjY2lbmzIE4IowzDA0YGPu7wSoVcM1TSwlJN10s+1DNuB
BH8jg7gK0KRLJ5OWC47LszGKy1WsKslsbZHIKVKnOZTOyFh1FOeIkuXlYxlZ1VMiy61+340YYOmD
8GZ5BMBkSZeLMg3h6mWTSh9SrQSq/L6vfvb8lBbREIWgapK56IGoSQQ/UH+dv9+3lBvfkJTM48F0
qAU7awR1aTMeoXKL2E10VNqrqPqcS83yIweKlPtLLd9o5QQ84I5gZWxcAGigy42qkvktBjGkz9d0
7WNbz7ncp0xCiqcSqI5g0DlgILpJRP+Bid8W7pBqSLfYxW4et4u1knGQ36zJyyOEfLtyQg4BFR/4
rZMs6LNDms3RO52ZByZNnbr/RJBeHRxVmKf7R3DrtPmcJgZMJ5sK1+URAGKsE82pHH/oROu3TYUM
hiblSTPnZOO0b92YP5da2XI7DB21utbx+6KRe31WArJja2tU7tYqLmUtk+oBYeQ6EY5HBJ4LGjO+
EyQT5D+Zh4owRAD3j+3mKsQQ/GUvlrPaS+yNRetmfDMYotCZNpNvS9lq4/JvLbJ8uz/qFKM5O81U
KQk/kWmdGB/5rM9uuPFVbnkY16N6RFuXmGhNcmsyNNlaC7YnHbtn/De6h2n9TFUs2oVjzBw7ckJv
PzuP9BeOSAMU5vrWiQS9u6YgOQMHHH+ltp8+j3Swio1w75Zle2CdAdDSwLsqsSMGHZtJnLFM7Kiz
JIve1XOgnSK9FBs7ul6K1xN09FLm8XRrbXPwEsO6qmNzRUwwsSB6Dzl1q90857/vn93NlYhXaMYQ
jlFUujQJFXVK5SlSRLEY66MsNO0wGbVz6GoIzO4vtTi/S+fIpiwAQks2DVhiMZw/rC8zjTlRvORM
fMv2i+KuoTBkBIe+N8QpkF385sCZ9VgJR2hQK1ujv7OycWeeUpxxqneflg7hASD7+H4AEbxh89cX
67WTpYMRAmJgrfsiDmllnuUlppFkEXqxlbb3snJrqunmKp6gXAW6S7+6Wc5c6U07syEo6qaHXs+H
d/U4ZhuNl+s3jBqHMHFCpM1ECKsoLkl0s10qtr4xmya829AEdWM4+EUSj6dsRO1+VDDmtc0oHkaD
YtPbrYRWzP8iJ6jALYfwh5U4nUal1hnxURn0yAVwwp3e9jXCiUHtu1MabATu14+lxyUTriF13hJ3
Pf1UNnlZkgzZvu02QHgUIpEZqPww/d3A5mYcgDu4H0HpBe9bug5bPuXaWS6rA2IDZmATq6/iS4OJ
CZcRHq6fhwLMY+rJZnxkENrK/aBB2uTQ9Z787Uwtqdj9c75hTEvb3SEwot3Lny7POc1aaSJqZPtC
FO7Bk1Vw0FW61X+/4V4M7ruDX16CkXWV30pSBi+yyEant0RzTIHjEIVl7EXXFRuGc2spk5YQsyZc
DWGvEv8hKhs9s5GKEsnooF5YZsWjN3vz52iC7uz+4d1cawnxqGAuCIbVWnGakwg2ufSjYJHn09Ls
OR558qpYbQ2P3FwKQCCwG9DEWOjldyq0asFGV9KvG10tYn0ksjXhlUN9Y8Mkbl0FUzpUe4AsCctb
OejGgURHmA2RTudM70Q4ioMIYEMfRtf6YllF9VDnJkPV1abPuWWMVIuJBqhHkgOtznPS0SQeJuLm
2YKCoSnr3E+kXm/s79YqRMPAGykX26x3eZRZ5eTxRKfDN4YZYdWxhahshKnmvm3cXMWjMORRhwK0
tHpRySr6qM5sxP2aJH5pLCt/pxmD+fntq9hcXmontLZAMF/uZXRhAsJVW36ohYxo6DA2yFRvNpzj
DeOTpKOYA61jgrqVkyj6yvRK3U58kTrRngwm3jsgbzEBKAnfuCGeNMIPSRxiU5U2VyZAGzWmu9wm
vldmwc4bo+RkFmqrUHv1cVjFsnjgDIIdXO9qFUJ8wYPmRD5OqX4YnSk5eLO7xU59dWyssgSiSysV
jNd6zCpshV40Dow3BF4DxGhZ0P0aa1R1s1hv39wYXhZjUo6kk0f7quoyjGnLmBVALThfyl95v1TZ
h0htdXauC1wgIzg1+oGCKI7Y/tLiykAOXtql8DouVeEvtZs4zJtOMQzIf2umFzaHXOuS+r+qCh17
Z0xQoO09u2Puvy6lUg/2HOjaKVGDjF8m26vqb/cNaJlcvIwvqfIRXuI/eGfoBa2MVR/zLtNajLVW
cILmJnRg/5qT05gHz1GDAXNMbQ/6l5krtdBCaVPyeSr02ITOSzEVPBiy6KKNR+ka7ecsOAXCJaBn
GNcrD8sf4UydJF7uuUnsA52N1aHv6gyN7TKAXo+CoSs/xW47/GqC3Da+Zloy1N8q26msfShiJ34G
0gm5lRYZgTwzM4uUqeGU1Rbw/Cri4zfyy8wFxECZZo0d0mq3j0pbj/2w6dLyGAehMexde6gUMrlq
Lj4YRW4jPEhtbwDaz2lBDTvq3mHjAy6R5UWCQHJNuRY3A8wBXPjKpwlGPuomH1K/TMuuORQxVr1z
zSDIvgdhr5y/DCXK0dzBwZPAGiIK085+lKVe/6wLkJrG8f7vucpX+DlUc3EHEiwM4culwaexrpmp
W6a+sCfYLiPPQMRrDowXIw6nd10XVBvGcu2caN4uLy8RBa3vdaEK0EfvVi5vn6fZ4UveGdkvLP3N
9YylRcyEGkAubgndsdW29Ij+c5TlFE6hEhBeXsDRqHcbGeyK3oeOKb1oUE7WMnhL0W+tflYms+V0
hZ74xIBUFWFcc6Zd3Q/5BM1G3IjwAcmq0d3bGSq0T5TCquzR4qL86otqLl5ULsz5AQkYr9qHTO8z
kiSiPj+IzhzqY6IZUMeUY6LnFhypndNsxQrXd4JuL2e0dJeXBuLqoZicPpB21eR+LMPS23tGCNFX
mAe2vg/cilkTiqjOcNREFtZHBokEuqKmQj76vg1evyTkrSCL6PxQyqPBf/mxPErP1kRc6/c2Amdj
0/6qvTBBBVXfykRuWDtgptdeLbVu+gaXK3X6MCdg/FM/gw3mC9Oe0MvoefolFZM8zH2hbRjIDWN3
BT1hsh4Lk18XohGWqSsEl1I/0aPoQzcF9nyUiTFnb7/F1IaWrj2jn8wlrfZF/xl2lARFRBscyXHS
IV7cJXDpPaukm/8ZsnSrKnn9yfhUNreLyGlJn5eN/+Hxtc4sBIoApV9D7PRemZN2tDNaBoXXdm+2
DnqCzJUzT0aDnZ7B5VKj8DDSOSl9KEeio5wWYfq5hOdNDknx1lAQZALoCqoPpsugxnqSpg6bIXTz
uPRnF9LYSaKJ3dlMNnYkkhsPwa0T/HOp5W7+cYK5ps2T3aSc4Fw4+0JAkuSMouLK6fbGCV5bPbti
boIbTsDuiZWPV4p0oZRN6ad2hqSlnZ1TY0BirNMglEqhCbx/na+NflkOqgRGUIihvJUxWm1ODaeu
Sj/pEoTVWhD+ZKjtRnP1Gvu8fKs/lll5jX4mplBQQTAb1ESHdkyCH66ahsNshVCv05Tbm0Rs4y6U
yXT2hqL7Z8yzt9HhLA8AkSJbpShGMVisJ3um1Og1eo4YzBz3L9kECn7S9OGhsSAVvH+stwwGAB9s
FDQdAJ+alwYDeyFAzSBdksbkAwOvjW80wKwH5XobXuuWvQBaFB6YCCKl9WxlrZMVUzTL/LmW6LS7
AaRlMxTjOpB+KGl+v31foK3JIGhfs+LKXLyOJpKs8tzXBhvu5XgyUIfu84duENHGEd6yzD+XWplM
inBaIMtoee96XP8EDDU/DO2QyQ0/cusEgbHa4G15buS6dOIYjSdyN8x9Zn3Dvyg0NP910HOchNaq
hbVJbnyxJWi8DCot0iOQd8CSaa+uz3CGHZaRD86wyvTyoAGTf3SKoPnQenr4LyHe/GL2w3Cu4s7e
KKTePFI6EgA3MD9gVpdWqcw4Ub2GVTZe7zybKoZwRI0s9H/4dAvLCmOjYK7pu1+uMxeaHdkwi8Di
iYi35QTgULtk2jjHxQDW50hsTqmU1G8ZLbpcpalKCrC5wyoEzQezteVfEzf/E+IeBqWH1njKK7eP
d/dvwK0zBHpElEoMRN96dbMRrLGZJJaZb2hAKBsamceGFPqv+6vc8h80JGj0k7MTrK72lqUWvAAp
eyuSof1hj5nKfkQhQCVUJCUyqPdXW/5r65MEukuly2LeBm9xeZLcAL2OIzfzR5hNv8BKkT2knt2c
gqBsv4o8Ef799S5vgEtJgEDEgvMFP7yMP652p8vQSY3IKc+Rk7jIUSjDCneGGKFYFg5cvRGCA8Zu
hOXrXBkdvLv3l7/8hK/LU56gmrhcdiqzK8+i3BHUXZ6X5y4vtX3Ha46cwbQF0Lw0z9dVlgGYZdjH
II1dR1350IWp187lOZuM6vtsZkWxhzNoOCpI8g5T1hj7KYnl9/t7uz5asTw6lOFod8O6sArA0FWZ
mPwpmrNVJP8m9FY/GXmuoDavk4dgdhJfCy2kAFrpfr6/8PWhvuL+aBYLan907i5taNTNMKOY2pwp
CkyPfT1r7+uuFBuBxKWlLoeKy6Th6YL9w1evY/RKU7NTWFV71t2CoQawbn/3nTGeEpHBxL8oDb91
V0RhVDEEdSwu/FocHSasoCByKs6tniQHuxvUoZJFubGr649GdES1DJ4pWHW49JdnJ2GydFGnqc9h
2wVkwHZBE6uWUgHHyoz9oD/E8wQqpen15sf9Db5iTv//3V9OdBmtxI8B0qbFJVZvQlXZSQ/hUXMO
+lmEz/zppxNm4Qk1qj48GHNuxYegrbtxPzaFQIkh9abqIelCJc/JDLQE7mnXEChSLbURdjhH58Sb
Z/eoTe4MTaic+gx6dzuETHPWwyFCaUFzrfdGXE3/zd1k/SJVH8p9lrvJgN5EoJLHxsxsWHFsLYG5
obablgq8maJKaxpx4Aeq7q1nO+z0L50ZwQigVXngHiiZQG1XqATWGU13gxCRg2AAsBzkpoSrGYXg
d/PYIbwRFN1k7yHcQwoeJ5W0DyBwbeM4hoUQxwINpeYv1aJ4CIuykzjQDQr9uwZ94H+mqZzoX4Yr
uvlvU7Oi5KHNGfuBnd6GLDXtouFzlZtNcVYaglGLmqFnPY2l0oODWYcqeNStAXoNt53q4dmpIvOL
Cqgsw+fqMgsF4pKZkAxNlvqkVdL+BqAFFlvFFN03qzWr36LWY/vQMIaQ79N2Qggvylw4+xO7gcG0
kIBPH+7bxw3TJHylXc10JEW59bCALFsvNIK6P7uZN53TNM72su2ML/Xc6Y/zEJQf6sYV1o7RheB0
f+nLN3CxTCrWywQcPSaGJtfNn9Qpcd9QxZ/nIktczqyZfohKVjVPgzcN81aB5dq3UKxl6J9SFDPQ
zC1e3sLOTcdeBnV7rusS6EY1anbzbIKXSvdxXcvPUZH2b8uXX/dI9+e1zMkjT6x0uSbjxa6l+rk/
2wZPEcSaDPKaU3lOTSZv7x/nje2xOwY5gAbT1TCWf/5HDiuCcnKdQvbnzOZ9QJt4XjjwVfS1rLwK
bShvEwVzY0UyBUoBzClAp7UGROYacAewisM50q3S3de61Vt7O0I87BiEVotyiSjtrXHGG1ZDtWgp
dsCuphOFXm5zihIaKq0znBNXo1MfG3pw1LvOrE4pueXGuN31Dik+8BhhLvRdSSAuF7OLCKXPWI3n
tBfZRz3Nin0sPOUn0Tx+6NNkK3K5sR71WG49FdllVHPlrINUUe4VYj4PlqjRc6BGr+16va0VzNw5
Gmhmu4iX3Dec6xOlM2VDWbcAUkBHr2xUc0PNcN1BPzM4U75HFZioVIbRjwYv/X9YahmyMjBTGhRr
qIVoRWdN+izORV7F/5QkYDnlnHQ4N3bRbwQs19tiAASOKkrbQPOt9dxrVBtDT3Jmnmdz7B8Ja5BG
HKR1HJ1m3Igirj8b4crSSWZOmUhirdTJEKpjijiSZ1Ojk2jP/fRcNCL9NIsuOuYgnt68Hl15PNkC
/nZB1K7yr3KKYuqOmjyPIeNqGlQNDO6LUyXEJ1Tj2v19+3jthV+GEEvsAD8fJSQMZd0r7+0xMuiA
EA8MTdYy6qWGbJ8FVaZ9CoYMmbo0Dlok5qKUTpMywkg9KcsqQ1/Tper/jpReQrpg9s7P+z/sOiRd
RnLpci3jF9AtrgyXAiUVn8JKz6qLh6e8KeFD1Jxwo3zwShz6R/q0OHGsCCcOKcgCJFsPeEBO3fJW
dRFWG8H1Xi5DIA8ytRrzc18nrWp2TSeH4kfRzW7nT5BqDgeIIEFMtbGsqx9M5WfzMa2q3kFzazT1
j0BUIjgqC3f8q5wzV3xJ3TQzD9hWXaIsbyj7NEq0FdEZnEc07AyexaeqL4IxgA6/qP/pxlav3mVm
FCCr6Zpw7Yeicz/E4Zx4xyBWVv1FppF8Rn0V30HLRdOfUivMpufA4ZwOeqIl41PqWXX2RIBSItxW
Bd6uJvAHSKZK9wt03OonyVkYHqYqBpqXCne0UN7R0aQw8yQ0d04vptBvGIL+3WZB7T6oVOSLqt88
lg9G2Eh1aNxMmw8oKGvZ78wqNOt3Gg5z/zhEZhocaqcyrTNqfVmEzl2ED9f7JJ//Lau4li8mRZv0
ORKWlp/MyVL1zzZDyswHhpbzzgQ453MRo+CHQhYjwzx5g6kNj1ljjeFM86ZKRqSxpMy6B5epEFDg
Rm69OGXSdy9j7MmvplM08E/o5gKZVigynmzlQWET5Xnj+qmoguFpkE4QHBozjz4yd1p4T2WntPlU
N8AHkMoMFfnX7PwNbiJDcopQpz2SfCJS4gRpa6HrMpb1MWB0VX/uMj1A7aOHOW8XJTMykZ5T54i2
oYftTMcAnZngVHh6+z61Ox0VgjHWjBNSNPkvGjbauK+JaPXnZWYw3KWah8h8gaLlcNBdxsDp2dIF
OKDmG/20x9qofR0Vk78nr5y8c25U2TcvSi20BmPaWr6Ze6D94Q1Nmy+zcpFyvn81X1Oalc8AYgai
cqEAACi7uMw/opHQUKUATlyfk9i0pn0u4vJHjMSl92gnTflbuVWtHUMwOL9ElAxPZsznrYsql4cp
pGW7N+20dE9Dr3ufrNQMk72oCIuRrbWMv50eRq1dFTAR8ugWI5el6eou8L3WmLKNqOqGj7FxsuTb
9MMEI2mX+3Cmbg6h2CzPZpznZ4XFvEiZDBsJ4vVbxeMB8RAUBtQsrPW4gtEywiqbsDp3FpKRcm4i
pgbqxqexs6UmfWspNrQk8UttZJ1hZ7kTMSM1VWebUbqPcnbUhzk1jN+eJt03zZe8+k0a2gBfCBAN
iJVX/hkRL/4daELOjTda76i4Gad2LJ2NDOb6CzE6RokQEB51Qh7ayy+EHxuga8zqM3XI4lm5JRVl
YtU3Ry7LKnwe4l2qgmuGopzGQjuZCRoeKp5eQmTtd3OdKZRzrS0CwFsbMqksLTUs/NKa/jQPO80W
ESqIVW/k6IzJ9kBIuBWK3VyFlA+GyIVWZV3n9LSYVqih6vOsSvQ8DORihwBW1/t+4DoygnCJxgzo
dRBdzhqBrQWjtJo2pmpkzdNzV6STPxlD+DA1YniKvHBr2OjWrrin9BWYUFwArpfGENiIa7o5cs5I
/5q7rAzNYwUx2saubq5C98dcmDhoq61W6SY4CdAGXr5QnBzrPk+f9cqxH++f3fVNZZpFAhHG7ECZ
rqNKnhJnlnnS8Db38qA7PWK/HjiZfkZj8P5S11UAlqJiiltY8H1rb212IHVkPPKZSj1FCTr66g6J
P4+GudNnXRGSFOY+KY1P95e9tcOlDUpIBSUziL/Lr9WholwEUjTUxZAEigZX3+mZFu8Ja7cM8dZS
IDBJV1mOEHb5pH+8R1o/01pqRH22NbtEW/uxTi3v4ORqPNzf0y2LX/zqklEB+FuzCEkv0iw15s3Z
mK13Tj2MO9XHC3dtnuMxgq10+DWtv3xoYe8kvFh6/zAhrJF/eZdocauz3himyTOantlLiJ7yg+aB
fbOmwkMAiDBTI2v+OvZW+h4ZUfQKBiv5FoRdfupVX+9DAPA7r077nR2E2oaDfh2tXf9E6p4LLBFP
YLmrz6xaJQCaQSEe5JBfnZDDJib1Uh0pbNLEItp5epMEJ7tWLurINZKlh6axEQ9sx+mHO6dy3EWa
09i7ZLRgoaP8jR69E3o4xljYaBYXbETuWmOmb69AnHQ7qez5Y9yRwR4csBjJPh2QY9z41LfcwNLE
oYezFI/XI8WEh0Gn2ykFJYdqphuN/bHLtbc1b5ZXdBkkXBggoLfAplY1Afo2aILaZXueAtEdzCKK
P9WLXGpSIz4MGJgU+s0WDAfcK5AKRAmFncurMnYtQ6fKbc+h7uYHCp/h+6RS1kehGem/RhJszUNc
XU1ofJmWNMlr2Ce1wMv1arLKUBnTcLbdOOx2pqhw3XNjxeFeDs4WjPkVlX9hjayyFHR0/sYrsZ50
Kss2kDXkr+cmoi/2vi7KfDzGVo3ool4BOTdgx5uEu4+jyXSOnazt/KdCSKh8gp5GGo/0vJTzNHVu
Yhyh907lt6GEXHE3gSFHq7wF24H4muEE86HsAtRU5yhw3ZpUAEn2dFeIZKqfhjZTwdGEMyV+ZzTa
SD4TjoZ6AMndez4NeKN/JC7uwFIw3UZlfTJSQ/+gEHVof0UaKePvosiU96UwS5IhS9es+FlEMu0/
jk3n/LaNsPiHkvzS/0LU2ED/JEv77wnvZnsYUCvxdpmdTcExkWjtqRqFvs9mbCU/0Utz/7K8rpcf
vGm27ed+7jL1XCnKjm/1/sz7g4JxiD9M5ujWBM7KyYimg8E413Tvj0i6Dki5jMjeznjm+yZ9bWIs
BTJqGRIF6L0G6jKh68oQjvZznmTJX3WhId0bzYG5680k24h6rx6ApZROhAjm+38J0C7NOVRTxWhg
Z5w1Zdn/eWMXocDeudbnMS8jBJ4r6/NbN8djA7wS3syF4W29Oc3qtIxOmXmG8d+Bk2ya2/g4z23y
oY1yQx3fvBqhCCMvJHWAG9a1JyCyPUWK1j6ncagfPGtyd40+RDtTVz/vrwQ5DEd1eVUZCHOgVVx4
hmwAWpdH6UaKmZesmc9EkFr0Q3TKGz5KfRrnI0UxcLnBNJjRvjW6uv3cMKPydTbrdjjnce70+xED
/2QPVLUglu5j77ktrIFqQeG2VfNegI723F2rFcP8wUjMHHEwsLnFxyZ143JfqFo+19TvUyZ84cE9
zMinyp3mGFP0OM0pKqlMmyoDUWSm8HaVFVZq50KZxhCBFFN6aDmU4oSLmWAsnMrIObjG5Lofe6uu
3DO4dtv0gbe55b4astjZd9yw9pk/FdlJacDXP+LzA9iwe1vpvl43bfA9Mt3oHyaEaF+F0Ywcb+AN
o+4Lj6HDf3I99syzk3ql9mkYAIgfNVlM4ckGrzcfk9lLvX1Nx95rcQalei4zV/7Ihz5HsJoxKaa2
Z+UkO5tE+z+9o62HnyjgBUBhr4AcPLZj49Eww6HzvXlC3QxRZboQh8TJs2RHNJyg1w2Pmxb8WxQ1
k6MxY/Dy0BZaFp+AxqPTR9CMCGGFx2Scafb+q8dZm99lJYSnlWVFn4hiUG3M5wkGlazXnH8Gqn81
FFkMH0K4N5Cd9IwDZLjm2P2VzvpE7aRPUHeZJx0GuRbTj3ZFoEW/IFdHvrkGaVvs0jKOje8hQlzl
EXmWnmnGBsDa3utiPdqXbpZFO9CgTO8GSupfCT867yUTca3ejVOflic3S/rk0e1MSH30yOC77ngg
kM8Wg9HKhUcx6o6WVnjZ3opJqSKIBWAC2bh4S5S0vgw0+PgftCL0y1btKwq0AiSPLkk6Km/mIXE7
ke3MyNXBAGSFpNFD7jMdJ9kJRibMLNP3Qz019Uau8Jp/rn4IMGv4Rqj1wTqw/iE1b7WKQumeDbs3
3Y/FnEUeQlzEEnurN/XK18B/GE9uNSAplPWNh1HZpT28RFoYJscuAc7/Ereem/uZXQS5X2s6imrp
1LTNgSacHe0GUVUoi3mF9j0PKmh/VDyk3qkaoardZ26Xf42BUH3lce7yvdO3uXUYCi9Ve31AY+hj
XVa1+NjlqfkDKn2zOGlTVNiIcFdj98CtNeN3VsXzAy/C1CL43hUFUs1DadTJRh3s+qMt0xiCBgRS
MPz/KpZy82GoKZprZ8TgUY+ebEgwPns0HYNH1WX5fDZTOt6HOId9dJGx7jisvs/t7tt9X3oVqvK8
AqJaRnYYi7TXMVYFeXsYW513VoZm7TvqXHR0rS39xiVSu7QMonv6q7yApN+sd+mvlQf7Tdlq3hmZ
Ezi7Ndm3RznrWUhz106fTdhFcoS8g3ZLB+f6mEkhFzkS+pCk485q4YLmv2oKeKqbehjoysenznDa
XWZ0jyw675hYKg7o2/p21X29f7Iryiri84XomTwFDBCFDtKBy017kYIORmnpk95DBMWoyFD/0hDi
/iSTsHZ2IQNYX5JSi7+CJ6iGBxj0o2qvQf+aPepBaT9PdE2/B3HiMesxFExAupAitcc21NX4Lur1
7m0Mlf/7g1HWgdJx4Q1Bk+byB2dxmyUUz7OnUuX9UYefx0+pz2+4q2tbIF/xaLW7NGh4CFbuipqF
NYdanT/NrRYoML9B88Wg5hSfoM471kF59JSaPtz/GNexFzVnUnwAL9D0vIrD/Znly6rTq1EU6ZOm
EbuXSopvaGVp+ME6+duSFdTL9xe8vlcQAaJwRhhLhMkw0eVZ6qhYxiOz0k8GsE/UhfHQ39JMe9u0
/+snw72DbF5IDJZ21OUyJMJRAc9g+lTZunqc+r72S0QnNzZz/ckW5gdqQERiy/mtPhl0Ym44g1FY
qvHTg1GF08vQOtWHhWnqYwof8k9b79SX+yd4/ck4QJrB1J0AC8LQfrk1GgFWz8xv/uRmaePHVWh8
dd0ArWgNWnx4o95GerQcJaO4zFws8l/4i/V4XEf01PY0059AfFU7pMEd4IhevnGUNr/60hNerrKy
i9QAzgNTe/6kw6T/IkNQLk7ZIWL9P6Sd15LcxpKGnwgR8Oa2zaB7hhyaISmSNwiKkuCBgjdPv1+R
e/ZMoxGNaK3ECF1MiDlVKJOV+RswXxuOwr8erItYGmYTLBCMQKgX6pczGA1Jm872hMNg3tT/2Enn
caVGrbDor81deqoNNwwebBTzxHFOTCSIbLvBeh2yQIo5dqGzkIrYG41dmuWavctDp/8MClx8j1sv
+5sj3UBPbKIdaDRmUyPm3GHDRCUxEc/UzxBO4HZRavwDqi7ctehwZth7B6EDuI3e0qHUlMY4hqpX
/lBENzcfOpyrw59h1PUBCsZZ99kO5zF5pmgPO+H26rr6DpLoA20ed0eemrTnL+cm1gYTCFkUPdak
JAcrqpx909X6UQg7ufeT/wrlIP0BXQVc6OKxQu83N8M2jB4biGc+dDHyzyD6kZM/+7cHdfUskpG4
zEFN0QqjOnw5qDS2EtMrcyIpOJrHzRz9YTuhdTITXTuM1dQ9jtYwPLmTV2+cr1fH3a/IlPGp1pBF
LCk5+Zwk7iCYztFq3RM7TPVbcL4bH20tCg0DgxwCBuIVvxgRwHQa51w5u2HVPgt37N8GZeI83J7F
1SgSR4EWhs6pZ1zO4gz+UQF9rJxzZYyfq3KEMthaW6islSjA8UlLgIVo4FkXCxCRJdLjtAsfjanp
HT8uK/FeB89jn26P5ursBpiL1BgtKo2WGpIUl6NBWmNoZ7ryj4qt9t+TTrjfDGg2WOx24+S8DGXe
9P5spcHWPb+yw0DZEBNEFv9Z4kt5kULv1QPlnLq1hJnFkQihLdaUBGrPizcOu7XpxJ5F5pbSnueX
K92rMn6T8o4dQZk+Nq3j9Q+0yvTygA0GR87t+VwLRHEDfxvkatFUWHw3EaRRngUBgTwdYLA+Nyda
zcnn+6NQPAaLSJ7ETl5cfmYSBa2SD+EjDKm/vUpPjqkeiPuPC3qW/xfEXSbH+oiVA+hcjgt7+pZD
Cuwp83f9yUNi4UcVt8a+0uyUI9LkJX97gJdHlUyIEcBDnVGSiwEhL7k3Wt6BEgyTzEfZXc1fqnwq
xR9K4iWwmyns5Lu8V2bz3PRzEf1oRSK26HaX3/F/fwHq5tKcg/RiCW4DGULTC4SyX7qT/agmjXg2
i3KL8LAWhTceLHJyGZbmYvfh9ZmacTLnPhqDP+h05g9AUe7L238PRVqm0A3khQUJ83KLGynrxyp1
uFkiNcTeCFz9EcI1mfTtb3a5o/8ThyggVyUkYXGRlQZiCxEy636qNrhb65P+lIJ6ZGtX6fl2qNV5
48mIYS4lhav7BLq74pDc5n7oGAjMUlXCXQ/v1DLcOB5XA4HyoWJJbwNc4OXcjVMhXDOBb9OUVXBU
wiJ8iw9j/+H+4ZCEwcHlBYzz8mLmAFxkE9LT8K8Q1ty3USIeCqA9h38RhZY9NQVathQWLsdCkbIp
DDBQftzn0bMV0pZApHcYmo29e5mZ/14HCLGQW1LL5lW1SDMqTC20RFELXN+N5pCrZtUfYtMU0T4c
BZzmicKzftex+zsmfo6gssjXZAX9cmxmU/HKEfBIG0VXcTuKh2Map+ZdV///RkEfCrYJiRqt58so
oxXTUoXQ7qs08Q+KDql4KLQtJaoVeZBfyGgkKVGWQDt7EWYGlgfHoi382uneTE4+7UEsI407vOhh
+0lpm6euNx9LwzrN0wTPwki8jU+4tuwRiKNMx+uA97D8+avrEmxiA1RvLnzDyNtjP8M4biNFbGyu
tQODig84WwrhUJPkz19FyWcXmFaWFX7GgB8oTzbPokLbr7STLb3otQGxtdAhopoGwX6xjy19TJAS
qAs/GYS962ob6EoU3i3sxa1lkuRiscgLkRvsckA1rIRkovrtV03qWvvICOL2uQynLnhSKOH9ff9+
BnwBcRlUOzfVYj9PqZqiulJA0aZ6sKNqWr+hAzptZAGrH+m/UZacTTQsRaOZEMErs+wfZk0fj5k1
xnu7G7fu3Mtc9Pf2AsMG+oHOHvWlxbrHTQ4ZEDMrfb13tGeM5qHtYFId7BoRuLsSRZ0XtsVWKWYt
Kvr04GWotPJWXKz1bDLSOU6VwhcGJkrHdmyT5lPZZ/MXe86975Nm6jVYDFWr/sWpT36FXguENWqP
i8CESRU+Gt8vybp9jGBiv+ssp93yR1lb+/DuaF8SBeXRxaoEvjnTJML8pK7i6ZClYXPEVqPbOIFX
Ty2OCwkN4x67ynxBmaSKA2HLV5Jcew9ipDhCsKr2Fa3tT0oeTvsxHtRzJpThmxmhWlDO/eS3buts
/CarH/TVL7JcRpFaUU9G1iKf+q8Y0ec7xVM+pkr9R5sOgpbA+OX+jUih0iMTJ8sCs3a57TkM+oQF
VPqmqKIDCGvy5Kba0khf+4wIaoIRR6xA5j6XUYI4qmyhsU6BKYw4o6Tf1MzbKhGs7fbXQRZr0kZm
2cYQvPQtPQ6Ogzk1ew1C9al2tOp+0jkIT1nnhdnBqlx8JorVcWxrHCyGrXifEYJIgXAEycYh+Wta
/lvl+n2ovA4jV8urSyY0q0BoGbus74Yf2mzTxtVfAKN/d9TmWCnhm7bp3kVjuwMl85wZw6FQ/int
LYb96rzKZEij/sKtulgitjLptqKV5CfTEDwlXl+etT4Vj13f2hvzKudtOWAq6KxHgHF0bxZXndqV
loJUFE0yo/1HNXpll6j9WSvGLwmwk429thoMghNieLgj8BK9nF3NHt0iqqPCn52qSXYwAJTqPCjO
XOz7JNb7U5KSl/2LvIH8kkoztRHZRLkM6tS929ZikgoQ87x3sDXbN/kUHsNB3WLorG06eZtj2qPS
G1gaBURtpguzR1wpH0WDf8hcdvXecooherh9hqwtEBofMtuCwEW77XJMk439S2YlhT+SM3xozME4
Zi3N8smY7kOh/t4Rv/go3HUory9LFEHl6ED+Sbva1oHoUEj+wpxZGx3MtQFxt2kmCFFUEZbFxjoC
lzPqTeGnPQlzP47RPu67+tjkyryRra6HAvYsmZKybHs5d0k5tRk8lAIh3qowd2GFcv0+7Cv4s/po
ool1+1OtrAkmTYowuPKfZTFTTasIQEVX+GYacOZP+rSH4TJvPHFXBsWL0JKtV4hveCBcDkob5sFx
EeZEdcr24p3VDaU4N11p6Hu1HtOtjSzX1+LUgEoLHwrBGIoES07m2EdWHs8SvJuGmfIWWR433EVh
Wou9XQVG9gwb1M5OVerY9ckIIrfxb8/q2nilIxfwICgTgMsvxxtagDwSHaK+mk/d+7aexnOsOO5J
J/P6cjvUygfkIcCSBB9EkXEJlC+0UdEV7CX8ytLy6FwVVvkHZ0e0pS+/MiSggpSjKWG5GE0ubuzB
anIDqlnmA/zWjg4aPL5b2wCiw3ALzrs2JKqov7YaULUlsjzTJjuLMzPzR91iRP2Yn0pvvFuVH11f
1qNUkeClfeVYlIN9MseaKEkm8n2fGtYeoen2cP/ngRYJr4UK4LUFutmNtVRhIwoCzD9xf8n31J+d
f25HWfs4kCC5QCjTIoixWG9JZ9MiV9BrCXIveUEjzwX3r9fdOVOmcCPTX8lIJcyX7BuOJ6X2xV6W
oJ9uGOLM761GvImKmjduyaH5UNHePrYaT0NK1vgV3j1EgE4ICFNZkj4ti3NxkBATL06RgMqSYd8k
ItkXxoCIorGJXl8T8qI7Kr8YuHxaS4shApYpmj4JMh4Z2p+KBi5nFvaPvqi/ukPugGDfZc/gfDYu
mZVlL8XQsdWhjQEZYPERva6Kk24aKc8VvfMw24p+tI3auT+jAkoIKoDeAXDJZS3Yizpq1aBx/NgB
P6XOZYHQwHyOBwpoRr4JzV8blCwI09SGw4HJzuVJ6HROD1ZPT301csv3Tm6b8T6n1LaFyFyN4yCX
IhNwpMgWKceARqprYuaE2FnY7cD5l2ckIrc4x1tRFlUKRTVHEPfomquiNE5uEKRPhp0OG+DZ1SiS
Y8WBi4TbEqeUR43IGwsGeit4SyOBQX/T6prD/RtKVuT+E2UxY7098qtrGWcGkJ29HWOjnsDZOOrh
vEW3ux4QRwU1EMTiaANeIY/7qYCqndkGJl0jlXsQQV8KfCN/3h7QWhSP7FYCeoCjLE0wBUDxcBoa
3Q9zlkAy07CPE1gnt6OsHA4ofoFAAUFPa4BSxOWKLupuSAcl1vxQNXeFMr23s+Jhaut2FwP7S/Xk
rWOmp8bOfQSbN7I1efBcJjY2fVreXVDQOSCWGlZKGJWIqOOslinQWx7S1ki/GLmCjRuKrAXUkjTc
cpdemVXZfaaoyR1pU965HK5udjy/QkK6ndee8jwdj/kctRsJ4i932cuRUbPiRmZgiHdfrXnXS8LO
A27qe1WCTrQns7J9FnZN6kdhXkQHpDCy2h9pZCd+m3RdfTDSDhkIazBo2A0iVKadGo1Z+1hmmqGc
or5MVQRA9LQ+mcNEPoRVQINWhpP29VMSq9WPuJzKf3ptEvkhVNCy2eUm5Nwd+W897VHwiKJdTukC
LligZ82DVyQ14BU0en4KC/Hvja7uAkMnnzKwaGSLHDUYZA6XFcOO1K2jfEeph24dTLDSLsOzUlkt
1hRtCwUdhYEQAvQ8xO+Q+ihbIMvz/ClI6RUfSAtC9KG1IUsOiVGk7aGpus7YUYIMtacAdka813Oj
NTdW5HXmIX9pUBhkAxALlkxaUymNOAw8KqqT6jw10QDCuUf+SNW6dCPU9UokFMuDDIC0GuTH5Uq0
WqTMi9YofceoBJjaudvXPZyv2/t7PQq9CqRq4P0sG39ZiSn9WCulD2Ve+PQ22ucoEOrGKbIaBQw8
zzxphbxMory+5zEXu6WfYSz5ZvIs+wHNwmBDuWX148CKo1aDeCzf6HLGjESoXj0zliKlYlmWRbSn
xzxjD98nh9vTdp0V8nFgREhIDGL11iJU5lZFBSdT+HDv6rf9qGovTZ10xxD9Kb/WYArEcVNspKLy
L10cGlLoUXavuFegZ16OT+TVpKONKPx+GPUXm8v51DRl+JzDi9uFqtI8dCU9SM9RrNPt4a4UiKXw
L0ewg0ioiUTvZejKc0B0Yl3j60GWiVPalGkI8D2hljJAxPhqWoH1LY/YMaehB74KMCxI7COwDYm+
ogVhH2//RtdXA7/QL14nAiy80xa7ozWdaASUVfpaPWKRlXsBOiRa0X6mUJY9DCIbv///Ai4yO1WL
Aj0pWFyqk4JmK6x3YTD0H+ECTs8hchH/IppNXofSC+tMl0v9VeVT6IFV1x3Di9Ki/Qi3rftgYgz9
qVe7Y5AN3cb3XdufmE+ynmUnmzbbZThoq1FRRBxrbl8GfzSIpu4l7P7n7UGt7U+SIjBRYIS5Xhfr
V00mww1UjhmNLuExHlPlJR2N5u00KuHX26HWlgdueioJn0fncInRDWJhOq3iEgprwL+82i1OSqR6
Oybc9d0xzO8Sc/h9mdHLw5GUoia32WJ/eBUGFVVYldD47OwtMhX6Hj9t46ipyRZFfG1oEltD8VSy
Qq60D+KgVyyX2ntEV6NDbRl0FIbhjjfuhNc74aNaKl6ycVuvLRDq0aQrUrsdHaLLBRIFip62Oe29
3OibZlfnTi2eBhU2zqf7PxxJBkeqBFhfOcUp+ST5N7nwXSVAD88Ow09WpGYHZIX0o6Jl88bA1mYT
pB7Xufurybb4cMkMP7vX2Wg1tdR9Tpeo2heaXR5yRIkfJ6xSt+BR1xGlOhxXBoViiaGTP3+1tdE2
HCd8O1maKIfugsqbdvgR/ezs6XM3FepGFrEWzaAxy+KESoxywWW0GmZSawxN5fezXiR7px6tQ+9N
sEWV1P08Jor9/vYHvN7krA7ZsASlgg3qcueJoBTMZIKOSaOYR7NRm4+NGCD54O72+XaotbEh9QUG
Ef00nBkX54kNNJkj2RK+AB31Ah2kTXdBgC7dTudGPDtpUm/xpK/3AUo7YNukNQ2YhKV0YlXPjhpX
fDwsuOOjNZrpYR5nYyNdWptD6lrU6lDABwEtf/5qiZDJYx6UjMIPLdvofWUYpx95pbjzITCMZOOD
rQ3Jlr1PPhe1/uXWLqw863u6n35UBM4+iEoUnLw0ujvPBOr1Kspinzk2ZtyJUla+gUXnoTBj45CM
6ZbAyXVaRhRIT3wiCe9d7q3RnOO6GkdWu1El53TStT86pLyOg1WXHyZFqwdAP8G4cYasziCCppRi
QORfAc2iAdKNkhWVH5ZlVe203rI7uN0Y3hxuL/i1dSFNTv4TaHFNl0ZopGabV37eBtkjhFzl2MVl
/8VrN13nr3NNZpIXAcoZ4L5BZV8uQadLbQserfCtSYvyY5kKbT9qjXkoNIXejOl27kOXmanv9Pm8
kY2sfkW023n884cOymVsG17phPxThS+pdc4N9e9QKAn8ytav6uQhDocft6d19fu9ire43LrO8ea4
Ip4diO5guvG0A5K7pUayGoW6AmwBPOioqVyOqi8wTC4cPl6PdhGWk1UHgg95pNtjWVsioBh+KeEg
w7NM1J141o1MmMKH3hie6BZyVCHX+VJTF3u5HWptQK9DLU6pTjHKKbdZIl0eJtbeALnR7fPKDD79
izgey56ETuczyeXy6jTUrNoBxwT9KeNh/g2AZWrvlSGI9OPtOGvXCamH5CTJ1vQSM610Y5/kJkeU
WlbTT6WbMmp3mUudxa4gd9TTndKYMmuEiwDyEbkscv0rJlmo2UPW6ywJFzeEk1HU8DngeD2hmWl9
vHtwdNxhenHOy6rxIg9w4sDAOWKs/dIULcZpat+8ER1euQf6zO3Pqgza+3utNM54moFYRSqTXPzy
u3VqnNEjAreHWLn9o5hGmEIulOlo47ZcKVGSToHYkzkjT6HlY9xRO04icyx8Je28j+gmxsfajasn
U62CN2AN3C9pUyUP5mij8GcX3hdrUuItOurKxqMUwNuYCgfvqOXjJjSMCXwrsEs7A9IZdUr5MPVh
FO+UwBnvfm0w4P/GuqK+BnbilLHGzA6Gsp+81CaPbMv9XGNvdHvdrA7rV+dEoo4Bm19+RKPA+TyN
mtKfMuqhtdU2Zz2Mg89BJJKNUa2cJ1A8ZBub85GUfHFAGtBHszmZ8BmK4YTpTlB+HIUX3d1tkESS
/0ZZXC4xFldOnHfSOCmxT6NTjl8LpXc3ttvqWFiLtIJA7UM6vJw2FO1Tw0wZi+WgBlW5gXHsHDFs
JPdrK99SJW2TRS9pvYuj0cz5NEJn0Zl992mylPqDTnOX3kO06+zhsaqHh0HD1UxD4XM26nbjol4Z
JeHBKpHmg0xfXjZ1k9dT27AOlayPG2nZ6h3MrBNb8gMrJzMZnSTU868GdOhyNod2ErbbgGwD/xX5
njtXx6xREfKg8XsO6ux+rxPYOTxhMBFnTkn3F/F6isyobhfgtrX0x5h46kd1mp3D7a21Nnuvoyw+
nhpgKFfbQeFHfSCO3SD6fZvX/9wfRAolsqWkPtkSG9JlI9pnoVP4ehXobwq1t48shi0377WhSFMY
pHawDCfc5YRV+dAnWcFRr4FEeUINP3pjdaO9kXDIC+Oy/gmci0aXfHxRTNYX771gnu2YgiLYeogS
f6ZJ0n/V9Mz7jitHVX90SgNCajKn7hOZ7eD5tydybQ3axIc5IE2mlyXswOwda0hyStie8VTMQbgX
xfis693XsiFTuB1sbT5RUUXXgEhITy4OKQTSEqB5oFLjPBVPeWibj0WjJVuky5XDneo1qRV5AQp5
y2YXzKleRD3ObloRTd+HGpmISs3SQ4SszP1vJMpGfDrwcTZFj0Uy4Hl9lzYqi72cw/w79B/tnMM3
Pt6et7UBSRth4H6MipfL5TpUcitD7clgHba68iYYausw5L3xnHduuHH2rn0iSkZ0rIGTUTaUP3+V
lVZCo4xoEMqsyvyQD/l8mNPNDFEu6eWS5+vA8iKVwuR3seSjoByKKPAKSGbucBhRz+sNZyea4J3t
1H/zqk6gbtP38qbsflgShT6WAK4+mqwdLebSw6tLiwRfTDRNjRx1r39XujDf2NOr0/gqymIaw1mJ
5qxmgNloJdGuis34yUzycKN6vzqPpIfANOXxtFRoLKoJYIDA7C8qxAC8QJ3q3ZCJ8CGOuvG9qUTR
s03H5jHzevJG0+7cjZW5cnbJcj7VdWYU6TO5cl8tl9buEJFCZNof09h7W4ZacuxVRf0w1YP9tohR
P3Kd0vH5n71wIz9e2RTYAlPYxhDGIjddpP5R7GRRowBPbT0HDSxIY1+RCLO+l7Hd3X9ucTqCYAYV
Tm93CWWrFauqWiUGM+rZuLx0evmsJrr9+fYuX1kzF1EWZ0kTppGh4cvgz6JOn0K1ggdve6IOH/5F
HA5fziv0bK+Ix14X901aMZp8sNAohPRR79IpQv3sdpy1D0TLEvwVnwiw12KnCaGW7kijx+/a8phN
wkQGPPlDQE8/3g60NnEysZGIIWAjS684TZ81FgOB4ghV86ip3gWQlDcS7LXRII2CeSdMIAmHvlzp
LmlAjO1Q7hsqW6kV3Tt7tqND3iXTX7eHIxOkxeEIux4nNVkE5vG3OBzLfur1stGIVPX7oINttDdK
1Thi6dJ2+0xDZh2IuxjPt8OuzSK1WYljRFQbIMblADEI6zhLYukDOdo7VxPpwcRs8P77BV0Pk/NK
kuxoZV1GydBuyxFAxVE2yZN9ZejDQ+xsZgBrY6EOAZ5Wl1rnS0/LrAObYiCo5bs4M+6cqivfD0aY
bhTYVk5fyinURqUCi0E19HIsrZ0JAaaDKF7Wv1EmFFSPFuTgr2HalfswqtzPeFGn+MiESo4abKJt
TObKmqSwrSMXTg+EasTikyn1rPEiB9A+z3AN8g4OHAaeKHlX3bCxmVdm9CLU4u1QIpFiJBEEULh/
6P/Vzg/kW4N/FQSMkpR0kuft5YR2uSmylm6RH6P3D5a9+dGr4Za8xOpIHMpSIJV0ipbLY0lrdGQK
uDMLNQKoNHBbaGT5x9u7ae3ToD0kdbshAXNNXQ7FyKXlQ8J8NVlYlDsvbpFusrL2DfKPw+fbsdZG
9Jt3zqaCtLd4psRGZTaDxnO5bSv6ip6kl6mhePkXUWiioz0DgBe0xuWIKmWqBWAMFtuQuM5Ow2/D
T3HA+fN2mJVNBfCP1zcQQMg7S1qs2pqjSOKeXDdpp/fzFNldtavxuwqeTMyGm12uRt108Lqmqo5p
FHVPfRcM8bixtdbmlJOQrodGXZHM+3K0ohFzVGLH5s9j+Cfmh9qzq8X5Rvdobax0TDkGYWyClltM
aY5u02wYXFxeZ6D2OPYudu39F8tqP0S68cZI+rd9q7e7VJs3UMpry5ObjI3G+KSoy+XwBkjUPTLe
bGdhOWj2peoxbLH3KCus6+7/oLSuSBHpuYCLXgwSgv8sNBs+VmC1f+EzcCgbp35wvODr7MwPSjzi
IWt8y81sY1espKa/ehKQq3nfUoq+HGLbBWGVppDOgqKp8n1lhfM3o9KbF7dWauclatXEfogh6dRH
ignTvHE5rM4w1ygoaOotV/biiIEocZSiXwW7xN4BvVT6vapl/dECgaLvbs/xyiueiQXhKXtbJCeL
0yY2yxQ9VHJhLVatg43EfQ3nqDd2ocnT3kkthChvR1zbH3J7yMKBlK9ZfNUpMPFxGFi6YynlGibF
QqwwUI3238ThseaQf3OhL13aoaDhkKKgr9lrXvGS2/28d8Eq3l+jdcCA8QLilY3q4mI0ZicMhgPY
t4yh7ymWEG/CZNQ2dsLanMk9RzLMfU22erkizbmJSr1lSZSKmh4yBOJ810ydj7e/zNrCex1F/hav
nmSp3dBm740cDxkv+asUiE94Xhh+zwL0dW+HWh0Ql5skcWO5tpS9tnJEu6jj8nG6xjsMlQgPM4Dd
+98rDrBUhOlpgkA/kwN+NSA1cLOysJg2OrrpX1h6Bzu7dI2/b49lbQvRyYDpzx+qcYuPQ9Ujmrlc
0ZsL+u8QLD9qPbZ/Wa30uwQ9udvBVlJ8hkQpzJJJ1ZVqB4wA1c3Qs/CnvnmOXBG8VXJ7+sCFaL/A
FADkYfQbF9rasqDugfaJxvcixbqcxXwQjoKrSeHT0ar2yAhZOxFp814ijv/F6H4rZiLjTYa1yEci
Le2rUNG5XOKue4m1ush2rW6FR0Sggz9alP+OqIncvbtYgtB9PJ4W4PCupOTmpB+jwWmKk4Mo9jsj
zR1Ucp36ePvLXS15ovBqxgyD+qXEyF5OIyWlWp06Mz91rjFmz7pAq+y9YwdZee/3ItAvEVYYsbQH
ljI/Sg8GvImz7ASJroanaqLsHHvlLkmbrdtjZUwSegEZAiws2c5i6SOgqCMI7manJOjQEVdJSx6w
QtPv3WEUSX+xzaUVjBRsvZw6ukng3asoPZH4Y0A3WMG3MWmbfWgVVr1PNVscbn+rqyVPv432CqFI
KDmHluuwa/CvxtbuZGFB9NFT1OFnUGGgCPvB28BoXyOJaT4Da5I26+SsPNsvB1dYU9tHSZ2ctBGm
r4Fq4VOf6KiOTmr3DUdgF3XazntC5Lx5KrAiPpVNEb8PgSltDPr6Y3JUwjiSSjl8y+VjoM+tJrDy
nEEPefuotoh+x0mibUS5OsCkOD8sX64SKQq9LBb02J73rXDjU63q2Hpao/tx8PppH8Zz92c9qtP7
cpjVu2u3Mip9VLDiFAzZhpeT7CJFQu1gik8qXrsvHTr9H2uqzO9vL5u1GSQOEoQgsK/rL8qQcONY
ZnyqEEPbp1Xb7SqKFhszeHXfMBaZPyElxwaHZb8Yi50LLRys+JQOTv6+Rvw82BVeZGZA3qvhb8sE
Inp7XL+MgS4KS4S0eFcjuIWBDQv1MmSMQr5l2iI5zTpS3V88pU77na3VhvFOoXI8n9xZGPneSKx8
3ndO7/4YTbsODvRTpDOtSOv2CVF8R/ENPrG5r/O2S3dz0I/ZruNU1DsK9kmZv1M7N1Gr3aBPhfIS
YMERPGuDh44nMoSl/ai1qRIfkyDu6/PtIV7veDI4WiRyPikFLk8ynuP1rBqRgm57NJR71GXSH15V
hEBunaT5djvY1QND5j1sMPkWxvFp+cTH/VKEPG0SlEiEeHDmVjzNhVu/c8umf2NmgfrXBBCMmrHX
+7cjX69QC+gJ3k8EB5e9xAPagyaSxlbjk4Z9ytFuCgAgGG3fe43TKOFKRUqDmZR01svlYqVuZWMK
wB4Pvbl94pGopw+wm5pqB7hfCw7gKtDkrWysLI93DpA3E20N9iD7T+75y9C5EfJ3B0p4wsovUHdp
r+iHbOCyvfeSRV4UjK3MwKB3w1y7jBOPSmxb9RyfjD5131MuwjmhjV39oe1bMES3B3W14wlGJQH1
SPq4iAEtrtlKqvkJo4tPyqj9nBU8L81Jex485d2s1Btr82ojEAtfcN4y5OWIBS+uvtqbu1Ip7ehU
6kF9bLPAPnE0V08B6MeN9PzqKqD0CTBIGgPQiQHCfzmHQampat5mHGRToiVvmyG2rI8DFqs/CqeP
on3dKXiYFq2Tb/ReV8ZI/QLuFU9DAMPLwCCW9Xw0o/jUN722t2vO6R5n9P3ojltSFFcbjjFy7ZA7
e+D3IXpcjrEeh4jWA1vBTZC+a1JR7wJtCDZW/dqAWPe84GnzygrYZRTU5kwXJ8PkBDcV25BQYSyG
mhzntNxC618PiEmDp87bjcSPRuxlqAGX1dKbzPAk8rE/zpOrfcy8egvieD0gsn8H6ATHFHXJZQco
t6twrt1I97M2Tf/M8MR69gyRfA5rOr63N9f1KiQU0glSroOW8i9a5qtHYkGeJ1Qr17marE95HT7i
Z/ixKLTv1VQ8N7W4e3/h/abL9Ip1Achc7vVX4dSY6i6sBs0XEerRQTfO+8TSxWMWlHczvD1CSS1C
EgWWub04o2qAfxHwf81XC+fT7KbzGaw5Vj5KG21cKyufC74BbRn5CuBYXCyKDmYWvGRN87MpN/aT
Kbq9LWzVd7Hs3fhc12chDw5WIFq6fDKoYJfzh1lxNtgu4rUlLjz7DhKMlqU/3QS7PLoAG8FWFrvU
V5SCSQCg8P6+DGYboa42AMr8Bhnyd2rcJ29atZyOt1fgahQe6FB+eX1eeclo4GgFnB7Nbxt7eo7R
yDmqEcZqt6OsfiMQ0KSOUpVmCTgR8Ld7Ssma7xXwh3Zwdin1VV4Q/6wqu9nqrK5Hk4JoQKy4TxYz
F7kh5C/haCgtDs5eG7T6YbY88ZCJ+7XkeIKSs5HYIGxLpXixzBvMTZQYWIrvRrX1FFdFciqwVt1Y
4msfCfSbXN60F65kbRt8slIvsZi+XhvOuGh1D8Fc1RsviOvDiGUGPhhSK2ABXp+XCy4KqtENo1SH
nSRFDtVczZuH2bHyN3owFtquz2Gd7QLVSaaNpX79wSw6W8ChQURI/ebFCwkNJCVOahMRwyT0nnJE
Gnbt6LmP0SzuFv/jjgJyInFcoD+4IC8HqYxj4HTmCC+4pr+vua2119yp31jv1x9MwltYEHB4KCYt
UR5APlXq2N7k52E27Jy4Fbssn6aNHGYtCm0Q+al0vGSWUUSEU5fVRTM0nmjY88DXD6J1t2pHVw8G
CODALRB81WCL8/RbzJhQXA+zxBGqhGk8uUFh/2N2mjgWbhl/q+fZPTSRV3zNynaLA3C9LDgx4KkD
NSVf4n10GVlVB0jM8F78JhzrU96HM2kZBnu5SO5GBMnDibuKEwqdEF5Il6GyoHaGCCq837hQYuHm
Wu6O/nh2npqm2s9x5zzIXwan+zHRvt4+HK8/Iwg5snSSUf7lz2VsUy/xW7RjmwtMC/6K4U3tQ72t
/ro7ilR5kPro6HcgvnIZxVETpw+KzkJyKrJRJMMZ63ObCHOr9bHy0aRbO3AJCawitbmMk3l5ElV5
aPhFE6lH2K/9oZ6m/BCD7blvl3E7SjQeSGt5esib5TKU0pVTqGKnch6cKMD/0+jDcF+o01YRevGB
fsexHb4MI4I3t/hAac3RWwKmOhuTq+y1KDKPESyKjUNwcfz+juLBeaHMqJJ6yol9lZxhjTSPUUKU
uki6n/C6nNRPgrCvD2quT//0uZsa53hyrS2rnNXhvQq82OAh1wuYIFucBWpuLxmlkE8tTeTdXevv
1/BM1jEWmRTsEcm5HF7Zwr4eraI6Fw6PuaLNvVNUK9OP/1+UxVgUpxJlk+fV2TK7+W1Uut57LB7E
lquN/Gte1aR+DwZOHvmSXIBLYXF9CMq5ndLqnET9G7sdXgpGtre6bt6NAr2/+wfFzUgbmgwXyMxi
UG6YBXPS5u0ZxqM5HsCjiWynT7O6RahdW4Jkt5yExKKKsdi74LdawynTFpHTBiAVzpFBQtuvHKcP
UVf1xVs1iEJxNArdnE63x7gyoxYQLkAFEFuAPy0O4NLsU5MqXHdusMsd970KNOTBwR8NoZU2MKw/
0zwbQHjdjroyYBYjnAnUhWhDL5X8S1urZosr5ZwlYbJLLTvwHTKEeEemqO4DaUfoKmYjNsKu7Dgg
WHjESK80MsfFw3we6zAdspmwujLou7b04qc8mvWPt0e3Ggb6rWwv8UmXzl5eV4jUi6P6bAVN0O3m
hpzkcxRP4ZYWymogQKQU8JGsvnJ9Q/gJY9fYZm/3TrwbQ6TxlH6803ZBbjpaZbSXOPU5JQ35W7w6
IOtJ6BRl0vps6OWbUcFi3dLmwL89Z4tshyDQ8+U5xS6gXL/c2Wnn6EE1NdUZg6X0yRHNn11VUW/G
KRaDNH0W74MwsKJDVujllrb+9R4AlMcDncoGHBHu6csBllhDt1SdxDkRQ/NRiKxodoo2TEj+OQ7+
BFbYlHd2PX+NV+I1JeSD7G75TrfsXHUGg/GaJYnIvqKY/1HkUF+OIhums+n07YHeZ/vn7WleG6qL
JAZdH4kZtRapXa20MZQSvT5rNK5rXx0nkKO5SRqG4EMW67uuKM1pYz9c73YALTxxuH5kyWU5Voij
GoZWXHRTMtbPwus67UOBMEH2VvHQt9rBElPiExexV/9xe7jXG0SWbME6yuVL5Wqx4cGj2GPT/w9n
59XjuBFt619EgDm8UhLVYk/0BHv8QtjHHuac+evPV+0L3CEpiNAB7MEAhnt3Fat27bD2Wnl5C7sg
fw2kPKeDUT05KSW+JbVaMEO0sck+HLH+Xy4I44GNOY9jeevrKb1Kal1/Grv6qFV359OJ8VieB9QQ
KeRvPh04Y7tIsqy8yfCFvZp54fzMmXs/k1YWOWChvDoIjO5uHvAGmVoc6fy2YmrrGbh8VS1vTTim
cKP18TWKw+b8+BNt4tb/No/gBMcCRw0P7XrzGEwx9C6FTrw05/JUhmbvqgGQPa0MjspIdxfEuIpA
mONltn65kQMF1XONHRyN3rP7sbhp2XQUNdxdEK0aoRVOUrM97TyokQJ4orwFCfFQGDfLedCH8bex
iVvv8d7dPRJ8HzpVohS3LVXViWG1jMSUNzUal9HNg0b1hmqCeEGZDeudElTqc1X0/74WVW0KmXDS
g9Vffy01LIlTEWO6TVpq/WlAwu2WshX/ljtWenAw7n0t/CPngpE6HrhNUITKA8JV8szBUJXhAtOV
eY4AdLmPt/De12IagBF+oi+hgLBeUCuGRSY0zG/wpvbfkqwxfxtCp/XDWj6aPr9nClw8F4qrCoRz
Ux4bpM6smwxTESn3KWzT/jJ3hXGe+yJ6ebyqe3v3qynx33/xSORmS03Lr7w5WlKjEwfxcXKuCAQP
npN7dkCAcKV4QSmGbL6RUiiLMilheTNzbfLSyDCvjQ7b6+PV3Ns40BJAjeipiGLmejVlDZAZHVsU
B4qqClBTTgv9pDDgELyOhR0eReN3zUEETKOdQ47g+NpcIo+dXVgLB2/uq7MeOtFLotY50udpdnCB
7+0fMeJ/04eit7g2xeQGZB4tPp1dW86lli9uU3X1+en9E11RnkFR1oGreW2lKzsHOzWXtpNGAxWT
vvsOea86vKeio4QH1u689kCQCLCp0MKlYwun9cvZSxIjLNTCwbcGlvyS5NBvhurszqGNzKrUnlI9
TA+O+84P0pBl+pr3XWCvASysTcYSExMQwxU3K5fkT2byoapOlbx05xGi9Mvjzbxri/YU7wiNKkqZ
a1uDrlZSY3Pk7SUiakLFtam8smj4am2YaJ8ayRoPnO7ulJBEkBgSntIuEHiFtckqMyI9oIFzk+d4
fp9RGT5liH58fryw3bEnUBDtHNqJFEKws7aCVrWOwHyGldIIT2rT6R/Kci5eEqeeD9zGPVNilJ25
KjAmTFesTcVjKRd2AXP9NIWlS/G78Srh2rskDp+Drr9RRQpQACJF3GfeyLUpuRjUIlva8FbnmfES
SLLzQe2t7F3TmfKzwaYo4PPqi54Obd/tBmqVHJXWbIS3MLGi8yzV34t0PtJC3B0/oeRBKAsUH3Qr
tbv1erIiC6wYQdUX1Vg+5Irix8Fou0iXfB2k4Mn+AD6d5hANKnJliNbphKyNBeA9Cg0Vj1tCeH8x
uyDKXDtIgnPN//bkzNCbMUoCIob+D3e0NqYrXSi0ZYpbYiTquYgWx1204ggo+VacX5WQyDCB2NOe
4gUm4Nw8Jswxj6UDvvVmq10wuFnRt9Up6uNcf8kMuy39Dv6S6RWAb3ZuKl43txjj6EMdKZ1xgCPf
fUuR7OKwVIDEgGa2g9rGIvRobJvtnQunPvWBI7+A+zN+2EkzvW8hjpndx3d8bxGnTNVWRIyCyXTz
ElSyFXRF3WW3uDObP1pLCd4x/5unvt2nVn4GPhMrByZ3zguyIuY6RfkRkXX+sv6sTtfZRlPp2a1h
gtrN41w52ZN+NCi48yjQJzODDpoLvC1Ip81JjVoO8RQYw22c6cYQqfQupBzNqUT59yAaeXtN1ieI
nB1aNbIwkRZtV2Rn3Iawrbtb1IfTe12Z0fGpozbEopy8czIEAFFF7l0NNdFrpRbFO/I2668xNCw3
DvT4yeEKLg61NBi0IboCX7mb0GWYAwBpnTe3ouiaH+AIVbdxuvTgsO6/Izk04Iy3MEIFALX+jnKr
BMvkhO2tH/Q+ukymJiH+BJ3Bwfbe+ZICBEIsLnD1vBJrO0sQI4watd3NlpTuY14amTdrbfoD0Vz1
/Pg27JdECw98FdVAFkY3eW2KsYAxG6WhuJUJZMmuuUjGb60qT18fm9mviMgVPAEtZAsRlS2wGHV4
jUBvwUxn6iciGDjqezLceIEc+LGp3f2mNMBKBCEz+GIS9/WK5sWumYMsl1sdjrUbVUPopomWnmlW
Nj6aXc/hWsB8UIYXVSQWB1XRNhZq9RoQl6P1txR9dDerOgWGS2h3eNyPIMS7TeR6i2P+5rUhBN8c
v7oPZXs25uFW9uF8tljphz5X6teyCp4uGgk0NP1jKvHwjpPsrjcxagsTMrxEvfU5jATQu1VMYZn5
QWAifuGVF6GvxSAUPTQT5OIOmrGYlVPVSqaSDXahF42BhRhqGv816EiPGUWlvstrPOrB7RLR6c4q
hTiayoKWaZvbaJPmSLMzqTd50IJLEzXNZens2HPqbPygLN3wahV6/qExs+AfeD2OCha7G0eBB2Sc
YCenoydv2716WSUMXTjzTWpM+Qyh/wTJYPt0AocV8g8hyk7hgAbl+gOCyLSzVOEWtMVUnOfB/Gm0
tXoeTeWoJrddD+ERiaKgwYeSXIBs15YCBvuzdGpln8kc6ePIPfcrTT9q4W2PypsVKovQCglmoe2D
MxHW5k5sL34g25WAt35t9PGzCrzB7SLjT1DM3nNuRBgkOqdYS9DMe7q5bEgyJLMF9b6f5ebkhlZk
nucpslxdy763RfTlsbU7myiGLlTyNxS8dpSDTW1UppXWk98z2n/WGyk4dXFXH7hG8Sl+PfmEO9D7
0IinQIsz3vbHJRFRA78b/TAtyn+MUtHP5bQM16kOspegbrU/siQpvK48DNnvWUZAi0qSaHFw+teH
pNOCOjesZPR1JanPU7u0Z7Vu2zO/zuzZuVV+aif4bIK6cb493tmt0xRrJi6icQNXlBgsX1tusqla
tHEc/LQr5AtQfOmEcIPsFsHyrH9GU4u2GpJXvF+kq9vIcoqBoah90fl9tZhfoTpg8rtWoq+VNR1N
+L39rPWnpOREAVxQ8IsEcuOgnS6To3hQen/SzERGD3XJIz+RWnP4xuOYxedIH/Pkqz02YfgyD1q0
uO2UJ/YHZXAi5eTIoIR8gqpQusyZPIVnQ0ej6MDT7vdeo8osEGo8WvsRn1HXx1Gdpt5njgrcB9KB
1cchsUvP6bMjqNA9W+SFwCQ4xPRxNxtiDGWctCji+nFulqeeUtq7MR8j7lI1fXt8pPaXlYMMJB05
ed7+HYVmGkZKwcQ5Ryqt2i+O3anf5ix5UqeNdhHwVeRFYGcRAyhb0IIc5GVrh2brD70TnOLMzE6h
qXcHn2iXC76ZAeFE0ocV6rLr+6EWagDAGPmYRdfKv2T0TH9OIRSaXZd0l7Qy59cIRRCPfrR8qTs7
uhnRaL883tA7344xtzemIFpjTPevf4c8MJYpseXWTxO5+GAEVfK+UbuJUlY+HRAI3DElhFSIaVgx
RGebOlJs5klll7PjZ8OS+moClKY2pP5qdk9jW5iR4OjTABGywmywOEa/FAHVJe/aIchtX84qxQ2b
NvHCsAoO3qltNCOs8Lzj4USDGie3sWLpAIMI4/3I6kMPnWYbSFJSvkCqHXhtO6TfdAIe38nz2Ktm
M70+/nR7x05JlcE2kQuSp287PUteDEjfBZZfgwd8P/fmu5qI+0Zus3hEC7W3DIryUWPO4fzY8DbM
Z93QkQj1WHrWDOduzowadK1hLInt61b2R1TDkQ6HbQq5ZTa7bSgfxR/7O89lh14eLyba/9unE4Kf
JiX7tHwpTqHwDPvRb3lwLo8X9aZ1t3brVAc4NYIZj5LBtipIbb8GyCOpvqqhTgfaMDIGnzhV7s8W
KGYctzNF/7amVipQH9d2+bGwO6255XlTxqAkeXlomXeq8jHNGyu+gVAPfh9jugfubE+99NI2ZfB+
yUq4oF2mJIzQzcAFhC4DL+0R0fX+bIAaJpaBy4Knitbw+mhSkZzJggzFp+PDlMkcdLKGYNeUjR8V
Ki6jV0itAcCglig52eZcKQczpvszQo5O84LzKdSatkX/MVg66K5D1c8UZKpdJFg7+1tY2PPv9mRZ
yyliX/oDB7M7KNgSulBMgpkCzbnxpxKBAVOtXeI3SzZdUyeKvRYQxMvjg3LPCtmtwFSS4u4IG2c9
KA06QKmvV1IU3PSg7qsTVAlzdvA+3DHERDCzNRx+lrNF4DIA1inpMqZ+ZldMz8lFd6nDJvr69HIE
8Q8gKE6LmPJfn5QmbjppiuLMB5fBSKwx16ckhufwsZWd76fmxzASJWN+DLgTsdZfHHLVxIY+jUHs
lyOMTGZSqe9LFXoMTc2elDIkBhGmKIwJfBeDSZsKTpulqJCbSeKDJlrOUj0FJ0RorCfrim9WBK4D
vAWFxS2NW1s0UUmXJvYxVpOaKFlZn9IpKo+83y77Yjm80ALBS5WD77TeucIessLJi9gfxsb+3KWL
fsmS2rhOuhy+Hy2pvtIaVZ6sDojV0ZYG2iXIfklY1kapgNdTguibH6Hx+hdjHPNfmT1E7yJrSL7U
mjl+SkzINh+fEXEGVg6Y9EtUj/hoAvKxLaLKxjDrSqonfq5KuRfUsQyqF+/5vBXG/xgABAEIBklb
L81ZbIqyepz6VhJrFz2E6zJQ9CNw7Z3zzjknjATfTR93+0RGUZT2c26lfq2OY3JFIkxfPC1to/CU
O/khfO2eOap71NYRtOHt2lwvCzoQW5PGyq+bMPDHiSffbpXIA2xUHDjZ3ctCmRcny1cCAktyvnGy
5TxUbVdXtR842lidHYAY2UcGIsz8BHZZRao2diqVcGvph2uoVRAAPv6A+7UiLAJwjZqViPK2Dd6h
Uo3eZg7G1wZjObPT/8g83adoWI7u+P7qYYkNfSOfpHOxcY1h2BTwF3a1D7lK8L6SJB0xdsv6TCyu
ndPJcF4Ma4mfo24UKRRcGrzbjFbCBrEtkUUDSGYj7koSt2W6MvDYnuoJLOBQp8XBhbuzkyCHYThm
gpOOmb655UEqB44SmKVfK4iHU2NRl+Q0qmPbXpRODqSDePXOdtJxJVRmMIp7tz2kIARQr3OIN0wt
Gj0l6OZ3AGzmTxZTj5/MJVM+ofl0pHe2i9HJSPFmQplAEJdt6ZWRzh3SImgT3yIl+ABbm3axhqm8
MWKnhG5RRX3yZclrJ/xQZZLRXrs8tw62ee/XSCLRHGFmWzQyt7/CzMi7Ng62dIMzLUa83LJdHo+j
zuIdKzx5uGpH6N1TrFv7tXpWabrETXBb6jD6xHTdd+ZYky+P7949I6LzJGrhPLLyxkiqLp1RG1lw
K+I884o5605aCjnrYyv7c6kxCQFEVCAOSGw2wWuKS4lUvQj9WYHTYoG10i9zpjojQzriNtqbwmlS
NhLpPgnjFvruMBVTGNpY+jkjYdPJRLcIImdDMmL4eEZouB+vbH8aSWE4+shJwdQOHmb9kaSsHmaz
sTO/SjP1nGea5mfpArQ+nKb3McJxnmJF1rlqw/EyhuOT1NxcBLJVngimv3HIVFLW5vNMvLtSv/jo
ZWXSudQ1YCM61Y7BRXhiPiLT258WzFGsYT5SSFZu8+OM+fa4s8rFz7NZf4kqxz4jPRJfHu/p/hMy
AkQbCKgoNSGC2PWiOmKGMZujxQ8Dk35Jo1mt63Q5faAAjq+j6t9daxYlLHaQmteuuN9NKH5L1uwr
ct1eDXNA5afmlLZoNH1/vLD99vHGoW9Gtg0uhk79emFOXIwQ6U8DZXCtDqmDJwnzQTqI8Md29ksS
b6kO4yGMwUJLdWOnAKNHpjb4WjDILiKK5UsGP4HX9fKRqtS9JZGikZm+1fe3TDxOi8bTAn7Et6Q+
f5GdovdCCdLbxwsSG7MOJMXPJwHUhYrJ7l2rJmnSmF5RfEsGTA9zmFYg0hWhzA23+TgNHsG6/OT0
MXdLgKKJlUF2kExtO4RWESlTYFeKn4LUOCeIZZ/CJrZOvZM+qW3+ZoqeriCQFvjQ7fRxk+eLvOSx
4msTfdx5yHIvQpb74F7tv5Xwh4Sub2sCYr4+FoZazXABa7I/UCm9NKECp1c1H8mp3bUCBBE+bBHM
bYs7UaxA1RPasm+lQe/NtbG4WtcccTHtiztiqwTHjsBp0HfcLGZeFjhghkn2F6sJJ4/zrcc/pyxX
i9diUjvtalGR0T910jzUp6Yx4MgZJCh/LrieaPyYyX0dvVRF1dsvYWqAy4yMIJIkV87r1mBuM8/s
78pcpPlFhnad/2Eo0CpJ2ojI1Ggr50hk7962ibFpBSku+JS3pDrJpDYNoeFMyT2ZvqvM2b8KfP7R
Tdq7BiaIqL4BxOLRoHq7PgMhQWrWzf3sW4FUeHLhiLZRap+0sH6S5JVDLYaVCFwAQTOkvc3++CxB
jBgnjlUvwZJXI8NnsE65Wt20nx77hzubRx2asybaOOB5N45Vr9TYyttk9mWCwNM816prDXZ4fmzl
zt6BFqCeiF4r83vb+xNncwjXyzz5XdnUL3MDYUlc5dGpnLsjAYe9KVgC2D+6i0ROO2ptQ5ecvkyC
2sc1qB+yTFb+TJxJe2XWRjrA4dwzRamZ+AUGnTsB0xxPjjVpjd8Str+gxlKeusGAlbqyDwCh+3QB
uhemH7FFu4cQYn32kL6I1KRval9VgVa5aZhLpis1g1S7oBDL3BsmJSo9IMeJ8/SLKBQ/yY1oJIIt
33JCll1pGz1X3q/LWbmBT+wuraRYXh7TDnp8SvZvFRqj4I1EJYJRve1MYIgYmx5VZuM3hZS/tFbm
vHRKUZzyPh9OQy+bB+n7/uzTZ+K9J/qjKkvXdL2rVHqNsS/13I9GJ7+B/dYvoTR8fbyo/SHBCN+M
3iKtUl7htZExzXO9LpbcL2Y5+uGEo3WemVS5UU8YL8+bIiERrXs4XXcAW/DPsUxulfs0rfpTlNWG
mzVBeC7KKPo/mALjzbQjWSwVv82qUsEjNwZj7vem8a+2NOoLU2XhOaw6/SAB2h8KgjFA3rSy6Z3v
yLecWS0z9Ihrf6QT+ndu6UXpI+HRz56stElEh4JK4YG7umeTA0/uKBAXIHzX3wzgm14laCr44RL1
X2Faa89JrsVemFTxn6gxOwf27pwRkRlw7OkPQEKzKdOGRinLi1RU/uTomeTmamUtrl7LdUrmJVc/
Hx+TO6uDo52yEf/QE9/GuMM00i2nOeCT5cNyrauZW9vK92CSbtMyVd5ja3fWBjpfeC8WtsfBmfGo
VxqkZvSpkMryqr5QmgtyAU34AgyzO9IbvXOngRDSjiNbptKwbazafbs4VRaDLbGz6ascksKOVVN8
ebyoO1tIQxxykzf9yl06Ms46NC1d0NPtLB1PMeOIIKgyrh0Y5luK/ujTrzRgHEFaBRYTnfptN0cv
YqpDfTj4gAtsN9SM2TeqsD14z+7snaDIBT7F4Abwxc2xt8ai1FSGNP0pGcDB5U57S2hWvTzeu/1b
xqgBPx0HJeKoLQYnoVGgxlI6+BIo1u/yMg9nfUnNaxdY5Rkx9/a9NGvKs66eMyFGmtlGXAicUusb
XchxYsbQO/pjo2hfYlWLPjW19ePxynb7hxFGv4UoG3Eo32ttJJztuCsiafDDGWzCnCT5qUijI3Lc
e1bIg4l3qSQQJW6aILmqzY5EbO7baZmdu1wfXN1Zjkpou2srLhE8afTy4ZGk5bZeC2w6Vl/CKkbH
frY+ohuKDIBVJx/HIg+f/zbUQ0AYUw4Vr//GVBJJfZ2nzehLo9Sqvuzk3XSO0DV6dqwB90O+Q3mX
708xZlsW7HRp5MsXo881079Y0lC7Giq7354+BW+jO0RL5AqUYtY7x0QDEvcNR82YwrmjYN33t840
jfggs9+dA6GxSdsVHDOtMKjP13b6Phg6npLJjznbZ5LH6V0eVc2z7hsreLk3FDNtV3uzGmaZnYHO
vuwrcxaflrGN3HJwskvVHVIb7o6cMMUlJWgH088FWi8oCbV+npVM9k3ow3I3t4OBIJcPRMAbUYS5
PP5Ou/qjwSwN7Sj+JLyl7rk2Ny2oXxsxKwPlmHhy20t/DmOvf+3yOPIighJgncp01rTg3wYq3Ntj
63cWS3xBHVwo9pFMiq/7axN4kooJXIrsx5Giv5ql5SAcVsSnWIvrg8dj53BZqEH3UpBTgOXaTt4n
ppH0FtMBvkxl8DQX/cfR1i+Smo4Xy8rfLXl5RJG8P5pi2JALLeZ4gaZtUuVYK3NtBg3hN00/1a4p
Kf/DmJ7zLLhYyIc6QNI0wXnIoOP2bM5aknANZF/SKpCGg8XNLuXholRWe/Bo7T8X1FRiUAewlmhh
bhKwBKaEFFVnxZeLIvh37KbxUlRWedKqXj7oN98xRZIsGMnZPYERWJ8MpxgWKbebwA+mMq7dWJ6M
i8zAuhuEzvwsDQtbKDJyGjECHUPNbm0MMUfcv5MEJOZS/NMstNzX1PpJGT66v7z33GmgS+ClqKuu
rTQZA415kFp+Go/Fpa9UQT7dlAeZwv6cMyYAoEJg+DjlhgjafrlSNqjTKJBT05fquPTSOEw71xxT
+8JESXwL+nE6UTB4uoyLlgANeibYCDf5++asF2HYpTw7lq9V2uhyesqrpFfzwdp2ASfvCF0gYYCa
Khu6XtugK+ClA1XztVpTL6ZWR5+TiN5JqEnWOzvUymffZFFpB6QtwJAkC8rmEEaiD0lU0L5qNcLl
zE6WkJIE2e9POkHeR4FUBjXPG8MA13pVQVCMEiqbWEnD4M9u1gvXyZvx3dQv48EGrl0S9wnXB0KJ
HEuwze6Ac7QbA/iUlN6r7CnHDEg6zZ2UUTqaCl1f3/8MEULDOQQ5L/9uvtRYBGQHyzh4jaMUXjgN
YAGGOn6HYNFRM/W+KbIQWhUCrb+5vFqYRPQy5sEbO+0yaVr7sVS64bd+OQJQ39s8XkgQ3gJGTWtk
/Z3ClhmPtLVZU0cVf3SSzs1n7YjkRLzv/79V8d/OkRowh0ksyLO8WU6ElA+yS1hpOz18DSfd8KRY
a0+AwsxTBuzgs1lK02sn9wfZnDhmG8PkwzxUHA/ggdtjWKMdlKhokHihoklXENURgWFXyVfZnJpz
ktTyC5hBxUOA1jmbmX4kYnTnO4oAWHTQeNB23YUaYc9kWbDfFVLhymOantq4mP28qJLb4xu3Aey/
bTL1XtEteWtaa5sgq5L0RouzavTmAoaSIFCdq1Q0w1XTw/Zswhfv9soyvwqNcSFWaV1iBQWF2e4s
11Cm8qXPoU4pltT6+vgXu3PEmBmlwCj63CIvXB+xKG0YjxgS9qArlMsS2qU7DEVwfmzlrYWy/dQ4
NN60N3Kr7adWotRM7aIfPb0BDVQA+/igMyuOTHcbnNNRS90wa83rZLTdSWpRGAsdNbkkVtP99vg3
WTv0/74D3oGKFtAWgYZYr3dKpa4N82L0rCAy3cyxpdeaSSkwekHnDZX03Pz4f/ZMCN3JFWC3NbcY
vRCewXSkYO2ZcQJSKaQR1ytlRUuuOKJl2B9nMVpG8EcJ3gaEsbnH7bIoEOVrLM0Yl49aljrf8jJL
LwnkXv1BEnTfFo1GZl2ojG+bqJBSzkk02aOX6DW5VgvjgwsKAxUwqxu+Pf5km2ljsYcsTGgJQ31K
JX7bKxlpAithxqSQ2S5B9ZoNTdh/mBnHHb0osjrt9zm1zU/yEjixa4xAjY1CMepTKDlLddKiELo0
V01L4pSDXdhfHsBkBAYQ0Nu81lvkhg4ipNJma/QCI0s/2xlidZHjPMd98d/yQYCBLwCTSBN+810z
PZeazsHKUuS9r5mF6lay0x1c0btroQggXgFgvVs+wtQKBxNA/eQts/MTmufs5OhTchANvCF5136A
NxOKAzGXKOakNtev4U2pJKWePWdM+grGyiCqTzq8Z507aa0jnaC9Y96ubEe7uuhykObXrNLC5hrA
Kda+KvOs5udejlL9E7FoPZ9SZKabW2tSgndnZWiPakt3DjrUPmLK4G04bxtmDsuiRk0Fs08+2b/P
C7zrejT+ALZ5pKxxZ/8JWqBpY7iREHDbr9BGcAK6HUyELqXkVnmbnvJgOrKyd39CUYqSN8Q0zEpt
kZOjUk9mmzazN4p70ixA/OT8VQvhsDU67QB/L8KTzccm/AOeSUAroK6bNy9EbKKaGSHycinLT1Zv
q4Xb2tpyMYw5eU0ROPPSdoh/PHYXb3n12ix5FfkI1BG0LpguXrv4IXHSrqeL79VdGfwMGC5ur7qe
DIlbOrXi/ODxGb9DmJNZr2U89qELPXGqeE6rxM4lNkP9HwkYun7qs7kQ2hWZFnxIGstOUKTS2+6i
tIsZuopQEv7X7tXlHQ2m7Hu31Gnn62USwhdtFGhd1HJuv6o5iutu1UhaeY0D1fy+JIHUutM4RurH
vKqWlvb+wpSAkCGqXtR+NlFtDKrR9PupmkPlok1p/q8MfVpwDXKtqrgdRjw3Bzdzf/xsEGGUKt4a
qgRU601L1GUwGYnUmNpZipcIOOKJZPg5eLVwZSQCTAohd0PSa257+ZGeJpOlzpan5HL6oWR2yC/l
6mg6Yh/QEjQzdKXS9QNSpIu1/pKQdnWjZFZnWV4pVfknPZ8kb5TC+UOEaPu5aYboR8AUz1lnXsZ7
fPbuWGamnTIk2bbIqzaVkRKSi9IeTNvTleHFnPTYnSvtbwTGbhB2fZgCs3KD4MmKpM020ganIUiO
D1U0TaT1epXCVqfCbAxvzBr1vIzT7MW1Ih88dltPiBUx8CjG56jfMbC/thLiukL6nIanQIfqSmFs
/931uUND2oieyoLfFoSEh6ljTfxhbvKeuWrKZKD+4skpkhoQFA5/zIm9/Pn4Y219IQui2EOJnRAG
5pltvBT2iL6KGQQvaRvDPPXL0nwNyjEd3bqdnL9so5KP6Lzv7KGQ/oFEhFoJRa3Nlxozpj1nMzMJ
GCAr7OMm8UbczAWAyxF06p4pxtUYHqWwCxpsUx8ZzKJRrBlTg6X1brKowymRmfSKkuUIUXpvI8XR
gxJRDOhvY2p0gkHvLJ3pRdOUnewwVf8MqxYhBXMKPo1LaZ2e/nD0wPEgQhKWqoz4fX6530uRGZUi
sBCpPoansIZI3lTS+Qqda3vWyBb/D/YIvGhKE1ZThNzYU5llyAKgY16dxNY7rBTenC/V1bT6+ZIr
UvH18frufDrScWhZBLGIAK+u16cnJiG7sEfeWvxe1hnU1Eox/2hspOgem9rlpVwCwfIhmHBBBaOG
vralQMk5dHUWeNY0NH+gqBSUBZy/fd790dtVZv/W6XZjQHkVlOpLpLSQQVXMz443Qwnn15InY4Bn
Lovks1okeiPqpk158Etu3ybqYGSonCEaYw5V4I0/1ykcVbUuWV5sLNlZ7+funI/tv4934p4R2lMM
PhAgkUZtHkA49WiRQbjp6Qm6AUxISu5sdke1FvFTfo1NxFJErYWGiyiYbq3MYZUl8L06XjaP7W3M
WvQSo16+TEY/fJrLILzpiyVfrF4Nv1iD0l6eXSRvIrWpN2UkgW9ff+00qaoh65PwmozkoGmoKZ5Z
pX8/NnLnTHE6xctL8wP/s31/qyWzy9KZwmuMEjWxDkNIzJnS7YzPTb84fylBI+vXYewc5bdAX+Qg
IR02uvnMEDi802FpS9QjxsTp3k212v9r9dr4nECZeGIQVBAYanCYjIJsfRZS40HS62F0bafRvGpJ
blz7Jq+eoi38f1bYCUbYuKuUJdf7XQd6qcVLFl2jLq5PcptFlMKj8umvyloYnyHiYFiT8vDaCg38
2ZrLMrpqdqm55pQUp5G64YEX3F8QEMWE84IsCj6zLbg4B+BeQQUTXXMK4vxR26dJ64qDLszOCrUS
JnNMRg35Ljv6pmFyglAvG6woTnxpwf+eErR/nl0LPxk8KeLOYMREG2u9Y7YWRFWSSNFVyswA5jdH
+rPu5vKvxxdhox/K538zQ6uMSjtZl7x5OBZJM6e+RchAHnLz5+JMxvJNtaLKcAk4wk914GSNLw3S
Ir9LKt3+V57T1hyJRJCddrMuHuNzN4Gk/HsoEUP0QkdJv1SJzpjbkFvD+zCcls7XomJM3MVYjOg6
gMGOT3OVhK0rawVMdrIc9p9bu2cK+vHido8Ua4MNTczsMt69I14WlUkzIGVibTUEgbpevqZFsvhS
mR6NS94zRctdCBKjVQ3Mbv215DRB0o1xmKuRmegj5EgaxbRR3MSJj+YQtimrYFtDrkA8vYL3Z/vU
FIlljmPrMEtf5y+dUKsxBuNv3PFvc2F+6hGDeHoX32qvgnQfeahtQiTBqVjZeptcjcSs3QVtbEgP
AwSAaNt6j03duVkEnAL4Q+xJFLrZxcSBYzRJ6+RapWp2deRmPBup9pwew9uRF1EnfQQEIAVx0vpb
NbpORqx2yVVijPYEL3xxtpQ2ODh8d9dCvkMZg5k2am9rK9rUzYOUUJ6Kyf4u46iMp8SER/Xxjm2z
OQ6DaE0QiZGxUhbbxEYGlIJ1HCvJdbBwQ7Ve6K9NliuM9uhS27mq0Q7/zoqR3XTo7388tn1vhdil
8kStBoLFjeso8zFMrQbbZD/12RnV+SzBAv0U8uy/r0UGREJCZocxsQO/RNJlPZa1LFkorUBcfS4j
ZgOXBdWp/8NaBDMlaBuaDNt0Lsu0cBlyObmmuSGfrMViZmGRnWdfQaJY2kgMglAsJsja+PS06btB
ibL0qi5S9OLkPRl4m317vBSx7av4jZEemun8A26fBsLGyBjr2jwsdXbt6h4O2IVqTKcZ+eyCCoo9
q2qUfx4b3Ps+qjJQO6MXR++EbtX6C1n5EDAQQvHIiLrh49LP2rmSkvofM80OXNFuaQRBFEwA0dFq
BLElTuQvZ2GEXWiUGzW9KpPUyq/62CuJW4SQzr/oKv3id1MxMGfyeHn3jNJAID6iJQN19WZ5YS8z
kRfhlOw6nM6zPI5XGzlIxpsZhXQ7vsL/PDa4209WCRpRaDTDZ0DKul6lVmZWEDBwe80mtXIuQWSB
PCojy752eqEdqcbeWx7xL+eRtwsHslkegWwYW/KMNYjOXEj8u29VG9h/46K194FkPqmQwYVmeW+d
Ypwvse22V9CZTK+EkKxd82aq30uBonyWgKH/VTUk5UqYH0kK31sgYxFk4TQNBNPXejs7KsjpAh7o
WsxzUjO7Kg3auevC5CUfreDzVI/Z7dkPSGmI3IJIlAsBmnBtMQyyTFLgVboGxUJXGDJfP7Xj+KM0
z6X32NR+cZhyGFSFYIVS+bYx3oaMcWWTVlwtPhQjGHL13bBi2hbpEAbFizJX1bNlWMYixGQi3S5K
X0x9bFdH5SnW8w7QZz+H1E6cb8Dl2oOsZH8HKMuDBrLF88m6xH//5aandqNOMX2k66SQULtSFcSf
Bh67r4seLj8f7+HuHWNBYHSYP8Jp7kV+GAqqsznOyyuNHf3UpDjvc1M70hGPwBtp9cozC0MCpg1O
m9O43TldigaV01ddQydLvoxm3LanYLHj6YVwGDK4eXRSt7TjuvULO27DD7i68FtlxfYM+KWuP/Zm
qvV/D2ZCfTbIQgO1cZlRJrfMDCP4X86uZElOnN0+ERGImS1Dklmzy+VqtzeE7baRhBBCIKanvwff
jZOsqIz6Nx3h7mgrEUL6dL4zPCouodMSVM+vYOX4bQoRZ7XeQJK3ujcLmN0BPP5H7eemI+RbGxlD
ZQIAYI5VEnpT+1EkfVsouPQhNxc13RYOeP4OY7mui+ijprBmdM3GuiT3irP1y/tv76IC2o2yfSF/
rRRQnRxH1m6DtxdzWM76Udo2BgkrTVPnER8E5pWqF9kpUbw/8rZx7F8nNmqwhqCS22CE85EVqBR9
JTb2M1Juj9CIz3npmC4lswqe4SuyHDtSsZcImuH7aiRYxv/D+BDMoQBEkuSF8ZHyqsmCN63csiQb
eG01/Bu16jltlCUeVO/Q1Edq3P1gjfErw7H/0WswAAroanBwQLQOaHp3cBhkdgerrPGJlnV0Ctxx
fTQ1yoz3H3InSd2OCxBwNhk+yEUbs333fvtYoAGHOCAkVsdqONmrGPyEsaV3T2i0qiUJascaf1Lj
WlVit+HanHAr7ciNcvrATloyRVCYWgFVcG2qLY5kC2duUiUhhE36MJzhKy86m6WT8KB87mO5BCf4
7Ul+a9xaB1eW67bozxfNdsriXMfuhnv9voeKGUKkAlg2QILHNlmECFNhmRfY0qz5+zN3eTRsYPe2
n2HDcWD5db48dT1pD6bubQGvYp8kMVusu1Z6suhUqRLXEPGxlJ4/rwowApic+BaAge7LMxgMROsM
m4RiaSuRr5y9xNqK09ih1/gWl1s2SlycsMCeIYd2w91FcYZkyuDy1hYVRPn5OHn2wVbjNa7y5dYC
EAm1EQhgEVbfvp3krCpaDXVVMcTlvzjpx9QbSY591E5hbOWkTms9LZ13pXp4471tSx1WEBDRAUne
vbe6r5Sa4AlbrN7CCo/Dbkx3Y5t6a1Pl4+qq1/fXyRtzeTbebhtDSjIFeXhSRR329ml1R2RZ416b
vj/KG+seduCoiSBHQBG9X40mQgHEp2WzgehilvVahAuiHW03g19DeGVnfmMK0cHFpgTbxc2ddPsx
f50JLZXt4DatKtrWBWttnn7PbvXKpPy1DuWP9x/sjenD5o/mFbZCyP329TNcQa2ylqiypLJ1WiEP
NGu8+FrtcDkKhHLARjYaXITVvbvnI7jGi5A/YQoRh/3mkztYSRmM7UfpQpivLbEEhFHQplCt7G7b
I2/qKFQYZ3R6knTBSo5BJdzs/Tm7XAxARP4QezfTtgsHwp6WAcKb1qFgzuJUaTnj2MxH3+FeEaxN
dE0McLkc0Pjd0CusPbSr9oySwWhuem82RUihUUoiHfXyiJpBsAeE39btk+qJ/pjidtsMt+Y+WmB4
Ttgs7vsYlh2KoCc2Qs5JILNIMysVq0uAfZtrZ+TldG7crs37E51oAJC7Gw76Z8ruiGUX5TBOKS0Z
y1QT9acBgqwrtlsX6xDFHBBv3OA8+AFdqM1rLHY5AxUvKt3N2VB13WHjTF459P9Qls5OSfz1uM6A
IfHHQHLv6aJJaWqkJCC7fZL6HxJggy+IrFif0nqqvNxIT39dSs8ZWFpyPS13LWn75ejW4K9WV37N
5TOjMYL6BpceNC4u4im9ppss11ReERuY/pdDaBdThLiG97+JP+Kv82cG6QyLE2vUw7a/994IF9oG
Nuhbxdj49Zr3Q1jpB+6tTGboUVlRwgIqhsRMfLZuwQeNPZTzitR3PUC3FTe+mRjyxWZaBnaxLmE3
QhsyLNY/g7Ehl48A2nqfZQCSQg5zmSm+paqFQEZ04Nerru1nXAbaalizOnQ651vM1vBVgy0qWKKN
UGFKV9IstwDQYYDcIMXktYk4BMJjMCmVKBn0Ya6U6sixs8FkvDU2J3U+jiowD02swKzv2pFXMDP2
6jFbO+qo/9qmH15d0Xt9MlY+1UXHezImUWdBMa4UAScgjdEIvEGk1tBnFeA7CWWSp6JjFC6l+LRW
dAhQ5pdLkJdEl8MXA2eeMMNNik33PZgH8QGCGiRErH446FxKweNsDidrBZQzL9Nx9Bx47JSCOl/c
eF1tfDWbXX+HdMjfqgWl+2tjwwr2e+mWwr4TkeYi16WR5X/vv//LVbZp21DNo9AAL2zPvp4VmXuO
NmDRx73KgoFUKUJq1PH9UbZzYr/IYF2ElQyJLVpLu6Jdm66k2CmCYpmo+gUjcnnHdaBg+6PE3Upd
ktey4/n7g17sT2D+oI7ajMI9FPJ7zxIe08VSrYceJhwJj1PQkqKBQDUdF3nN9fDNWUR5jdIJirYL
tJh63giFAD4i+PCMdxLUNvgf2vb/8EBbWw60FfBzYClyXl8sStCO1WVQxGO1GWwEIm/A1D/Ifhmf
35+7tx5okw5BDbjZfu7h77keeqJkFBQhEggfOnhJ3pR+rD66rUcoX4CnooUFcNXdM2s7WwtjtZNV
jEI4kFZYZQaqH/notIG5B4k1NDYbu/MCF6PRChXHRMJiiNrwH7Q0y4x1fnyYve5aUPXFksNQWAaw
MkJlhv7EVhL8VQHaY4+DMm4jnFNT+cMpm4XDIY8wZCzAwuHKAXE5GDRleDQ06gH5gZt8Plik1gZ5
3lZcSMhFijGwop/wZm1TOiAr8spYF+sBzAjAeBvaDsAPd97zsXRQWUHPgrjA6ldgJPdAktouvsaC
fnsYUJdwGkFNvvebUiriIJ+6cdE0E/S2AW9hWV5GH14QeBhsv+B0biLDvU6ZWTH2Y1LGxeQNNhgB
m08XHweTqbrT17K833gk7KvASbG8QXfYf0lQJjEbwDYeiXYqAcvYwI66vnaMvzkKiA5oGMD99aIR
TN0ajkBtVRZj65V1VrWy+glsdr2WinC55vBqtusUkB+suH15Keagg3MuD4qSMy/hDjQq0huG42zX
3hWO9BtDoVoH/Qr4C9bd3v8U2QATzA+9uOg1n3LU2UtKWBkgocPoD6/uAJOG/BxQgCBQ3w8FmS6s
oKo+LlQ/xIk9enFakavkvAvgDuUcVM8gsW/+MeDMnX9DXRgZODzIsoj6qCq/8r6N7EfluZUN6it6
SglbR9VkoO3X/1Fr66KtoWNda7xcTivoxVAnY0PcmJ17ezp/aS2X8DlGvDu2W8WMlyL5Ok4Nv6rU
v1yUuA4DrNvkjbjW7d0npC95beF2XpCmt4ecTrXdIBu6da8dv288E6zJMBDu3lCI7m9apfYrHdpt
Wfim6VMRAW1qVIN+YLDM2fsH4xtDYW/HPQHNVGDMex5zj43dM55tFQhtg29Y5/w72SB0NuBkfXyk
DXrE9X5rbkLdcr5calFrJH111bE3iBkhsQpzmAyHh4lbH740YluCXhhfNMaLEMlxPtRYjp00xKmO
tdf/W0fg+c79YuXb/3UFInljSWyYFi6MGA7qkd2ZRS0J2jdbqmPl6T7V/mpSL56q/P2XdHHzxi9D
8QIeIYpOkCN3xzCfGa5jE6mOqm0PFoh4SUyD/9phxKVFfsz9BDduNItAqd+mD1pULIzzyfNdOUDK
YeiRliZKwLsFCm/m+Ars/WcNn5XQqJ2xN6GfgaYirmu7d2Q5tPetVluFZ7leMyVjPLP6cbFhyvy0
OogATgzXYwBAfuVd0iL76Jnr2Mik7mGeuxFopChaGiD92B6QTfbdCBkS0GdpVF4pHi++ERwQqEhQ
dm9sOHjbnM8ImSo4R1VVc4Sh2D9KctygZPOvRFzYFXTvYjVh4rGnAn+A3TGwnd17LtsR+q9ayeMc
1zQL2z7I48Ftr3yIF6tpGwWKerSTsHLR8jx/HL2QVbY+tB/u5Og5hbVDOyTrCPP9BIZBo7hZ8SOv
uYheziFKIJy0IMTjbIIh3PmgJlAC7QkW4cYEn6A0iCdglrADn9cD84bqmqnKhQwVDTPsavZmbw5j
M8DA5+PFM4mpDNYQeqBmvWfNXN3okjS/7QUGozmEdszAt3eMEfncShoe45i1U+paFu0Pbgdxz5Ub
48VhicMJVzbsfCgDYdyxKzibkiFaAUSTYmHl92FZC0daN35V/VvN9R3TwT9uF9417rUu8yUEhHGx
Z6CIhxJna22fz0PUuzJuqyrGPChCElJJN4lYGaWmt8mxMTS+JXHPbkXrzJ+IsZyvpdf4L+/vXxfX
5e1HoL0FLhqIVqBjnv8I2o6eh6ypGJWCYvYBuEikcwQVuf6xEfBNTiLa9k81baCFen/kyy8KUBOA
IPiyb/2bvWMFAnY6qJCWuKhJp5rEV+GCnu/qj//LONgscWGGWQV8WfZPGLSwjxxiaNt1+KOqV/PJ
dvvmSgn51tOgJgBkiLoOfdHdnon+KCM91lbRqjC8QyMeweyCLdnH5wwgAz4dVKnY9XajoFAVkVPh
brSiZnPzSdZkyloyT9c6r5d7Am56UEsDncRFAnmP55M2+xWaCzOKfNyaWQqOnLqNQ9NlXHTXvMjf
mrkt2QbOawBsUFWdD+XFtWWYqEt0ZzT7GkBzWfh16xw+PnMQ+2w5hDACBex6PorsdYm8OFoW7lgv
OXO5fTQWD66cEpf7N6btr1F206bA9+lxISqLKWTyUa5+e6Oo5xwGZjn36LOH+ftP9dbXu/k+o+7Y
pO37FHYEPsUz0CBU2CQwp2CNvtfdOKdgq0BLv9zwFjyZ90d8421tji+bduEPjLLbtKABgA8Facqi
oktfRLbmGZ3j9dP7o7yx/KA2wUABugvA8XZrQnQl7GC4Kgur7KsC+198nBpq51gd18LP3xwKDSGA
NZuT9t54axomlA2uKYuw9r8scgayHHKNmkeKK+fMm1Png9e8MRch8tktQc+q0dmAN3iBoFadGMdy
c9sz/scXOiwetvIQQhrsr7vTXOggWCourSIWpgvSMqjKO8/dFEIffkWbqyWKROysW0rr+QeFI36S
saTVERSM5tHizXTLLRWni+nlt/eHeuOrQpME4i8U8yAU7GUirlArJnSgRyMd+3Yol+gkLat/jkQw
fPNDra9hhdtnelYAI2wZNfCf59sA9N0i1zgnYUla0yNykWeVTJ0b0czR1INYPrD0T1SzZXRoJ5/K
L249hDqBEUKv/zOh0TJHZ9vueKLKvnmEFsSdngxMP+AEBuWAn0jdTjKVYThUyRqp0QPbyZTfS2Rv
DTkO2xn4GqzzVNZzp+KJXa9B9CPownJTQRObPpSTgw2GqN4MRTUI62cMa4IIB5uW7YH0A41zXvc2
FP0VxDXQvY6endTTZNWpO8z4BZM79Satpop/lTAPRzJxbDNRRJYAjfv9N/fGkgfXGBwaCC03IdL2
3/8CKTWouR68hsAEnmj7DAtUfoBM5384FbfSHCQh3BJRNO+WohnDFky9Bb7sLfVzoCtN2q2AOv6H
Z/lrlN3eDvlU4OLqSo8l4d89Y+ZMAcfI3h/kjd0IQAbsjECPAMLgbZ/CXxMGu0lNAe5jqdfjtInS
FdqpDclpu37UPQRg5EbDResWmzlwot1QiDRavEYIBMohg+TIfdwxRsVJsTXurkzd5VOhB45Kb/sH
0LP9hVKC5SJY4LAjpxXLQ9i/5OUczwd3Ba/5oxOIti2Yh1vb4o/HxfkECoi/g0jAtxVmsW46d6Gf
x1Xofxo8j13ZAS8XN4ZCE3fjsYC/f6HWL0Xvdj5YthTdwwQndJcQE19j1L81d5vGFrp9gCbofp8/
UDfwUboMmtNSMnQMeWxSZ2H/wCjpmm7+cqQNy4BV7GaphVb77tCFMrWGlaDdHrtwIjwFGwQOnlSS
aczsJrav3aj3w+H9bOc75Dbo6qMA3H1PaHLXMhBxWTTRAueRyBFOfWSVqBCTaRu6XoGD9qXSNhz0
f7jiom0CJdhuT/eV09mhBpoGRwiwmxqmbsnoiqxvmSl0BLlpbwv7Sh2zP7n+DIqP+c+8gqy2+8Ys
YHVwSoWvVr8Q+tkKxz5ffO2dFAQM96hyr/nHbA/x98GF8f4ISTaQyMOj7nbCEuYKK4TgFpqDDB5S
qv8lHfIqev00RQKOFkQdGj6dvKa+csl642Xi7rOBlBvx78Luo+xAVajatTpSxxUxUhuq5nkBYbvP
pzVQ17biN6Z14z2hmkf0DorRXY3TGa/UZHCrI6mQqTdFEhU96xEOVdXzYRrjZb6yge0/9W1eQXzC
ugEv5NI1PAgptbTEgFUXzUkcaQR9iuZanO7bo/yxogSUiJvE+aceRZ1sYIJeHb0F8YBIMtMZsh0/
qvbAs/yhteJxoBgACHM+CnFxr/MlZccAmc/Q73lS3yKGrLqjgd8ECVJN/I/PHly3UI9ChrxxP3av
y14Qk9p5PUYchuYRWaYGXpjkmonaG0twa3kA/YeiGxD9bvYEi+dogUf90RJ1m9u08h8Wy3EKx9TX
QN839hI0KHGVxF6J7sZeoGhpUG7r2sZ51qnumVKQNRQ2yNyluhTJglDkwvidf0UxcPlx483BaQFt
0a0Q3n/c/rLGTmuv/LhEdjsWbBid8darfMIOE5zD+5spMOLnUDLkiNVEmzCbByhrP3jqIUgb/KsN
swGTB2jobvlMzArIQJv6OPis/TzRaPlszKCeP3aMY5RtXtF0jnADBHp/vkg7OMH5jHjsaHe9uYW2
dk3hieA8sFKGVyqGy68OQ6HHCFPAzaljX6P2UP4PrROy4yzn/9rW7rIW8FDx/vO8NQg2ZKBPmwID
x97589j+wC2NiNEj7HzkkxVasA8L5Pr9/VEu90U0FLENbzvxJgfefQIAWDoPKCp0P8pnT7aowlfL
3+INK0oQX+JU65Ul+daAAE/R4EZmCcC1Xcng6aCe3WmpUTL4/M4RFbnpKPdukLwxHGS4dKf3H/CN
acT2CBu/zb0BEtfdsqgW8BEraxBHX0l9cCZDTw4j05VpfHMUND82MRwab/s2C7dn4jaIVzuqaFQp
4w2niT3p+uuVh7lAwrHK0bEEHQp7vb31ds5XhXFm1+tcgCn1LKV+WH0xlofYYmp8UYh5/mUBNrNu
h67lp7nUTnzs8Nzria+QLOO2PVRubg0QnNxNvRd2nxqzOEInKFnhK8GCQAc5rSsaF9swKl84mwQK
7zH+OWKdj6kj1dQlEAdFXeH0WnupPa5Ic2jrqpNf7XJwvKyCIVXwufQnnHuQeXRhNqwgNp8q1xn1
HVkpLK5Ls1L6DHevoP5RyVLxpDIesZpkbCynv3XcNaTw+ipBiYHvRrQUvI+s4TMUPcTN/M5WsMYp
u8H+VjrVsuTamZY+pw0LBdhocI5Ka+h+Po0xYVAYO5aB+Sp4bbiY87L1QoqG02wcKIFVRZaECj2x
o2zDLvrFK+WO2UyJJnewwlj9tFfBKLOpcWl/v5hgsYtatI39iUZIdclkPNvTLZV2LIoae2yYjbKF
nU1s+Y37UgdxGycB1reXohNU0WQaEOtkkp4j9OJhs9uy73zIN2DGEjtI54OLkfwBQ//GPNajipxk
mu3WTwep1a85RKPnhqzW0nzSUQQPGzQRkV5jKUTLZDGfobxsAihesrme1zAfIs6w53plL+87qwnN
wbICyzniHjU1n5cKfaNTqctAnPRa+1M2beY4n2e4Izh3ICIKRJ31dU3+hclfOEG/D3LX8oBR4EJn
Q8Kgf1roOQbfYV5eovQYKylzWAgxmSACuhX5Aod4SpN4xmZdgT1PzPQQ+Wjx5QpOLogZFXGFOCaN
w5aCeeIH/IkMi2vDkDIYYGbTLwvE2gL84CGbetKH93wBQR5CrUo5GeCWenoSflvFvyAcruJPXaeI
+hS74ygSOxzdOkjWxuqbYx1YXvizp8HQ5XPkDvo/bfmtuyRlQ2dOUuUSq/08hEOMFxCpYZpv2sG4
/Y3gw0LuNOQ8bSGsmFV5qQwv6alG5eq8QmfsOP9Ns8vDh6CvbBchb8QxX2YH+PRBWxzuPFTMZPq6
gCA5nAR61wzfmm1mnm92L+oED/+ZpiusgriTDBXFx5SMlLdopjm6nX8DRpucrEOd1H9urTJyD+gV
SPrJ2pDxQ9OD6JlTsAt4WsWTi2vetBB+aOdhfNWK6DYfYkODFGtm1AkSe7ErlavCWxn7tq8PdWdc
+Q1McyRlK28OrZNjieHTGkgY4CeeWKNySpyoH+PHte1l9CwNzP+e7G5yoDGO5WSzNdFrFAD8hLQG
RTsbpf9gj2j/HtuATs5r44tpyRxkIMQJzCm3v2mAHUpGGKfDzYygEXZQ3uDbyRAufVSMLgvjHABh
KT8rlJtO0vcu+6ZaM7iIwzP94B5gNkp/ADlAHOhK+ro8rmQ1Kh9VNU9fLX+gPI9s4flgt2njDWlD
x6nJiXH6EP4JU60OFNwq/ug5neXSBO3GqstgYhzwxBXRMP2YEO01n5wGFoKpF0oNHECOjiYZY6wl
+VRCRgpTo7rRr6OJifgeLTab03GlMQwZwVYIf5FGI4UrmZtoYoVkA0lHtz/5zgReUtQtUe76fffk
clQZqRyCrsraIBjjjNe06lN4z/bdJ47o9lvggFOdO3AbGpGFGnB2Vy56ZclqhTUHMSw2w6dohc47
mRo5WlC2ldW3DcilLAn0pNcUB2PZ/+YWL18M0Wy+WaUphQFVKRqlyELWUC8FuDlGOqnQMR/gbbTM
qPETM7KhqRPsZdy+J0x4y4l4Ajk6weIw+4su1YwFUDZiXLNA1hbcmGOI3EeZEK+2gyfMrLOe2hg6
+M9wxvCnH3NngiGTYwRqdTL0tDMJfPdkUOi4CdxUmmGS0JsFqxsKKHxghpu5Lev5HV/LWcF/QOlt
+3ZkANEa6Ln1ExOa0STspPgBD7ixqqF914POWDjADXr1FX5bPzYKNpL93AXktistak6rJwLMouq1
tDmWbTlESQj/yOjGXp2W3MR1077EIHeNN5QsvUxYvNKbpptt68gxq/5BzaYLkoljmKyWLvnax15t
0hlRTWhGe9SwbEWaQ3Bf49C1HliFFTEnnQ3d533kad+56bphrAoZ8ij8weuSrw+I0R57nFido/vj
zJdIwXR9RLH7qQziUj9Cc+U8x20N8Eiu3vBPNHrkZwlbZsRR42QqU4Q4TXd9ZZqvqCHokxqN1yRa
oQd3tJgdfIWscHztpJznFCj96t0htSj0b9A9HFnC5nn8zbvV/1VOM0pCj5uuPkqktmNbUrS3ARDE
PsyDHurQm5dXTUaolECuq6JD1KwVviKXrkGIaQpK8yz8xWW30UAYIsg7nMcN0nDUHNyDcTjW/wm4
EnguLGNd3bwS6CcakPn1EraI65OBMyb44tamUCB3Ns/UptGQ1EO5eoWBj5yzPnXbH15Fy2s4sFhC
eYZi3aJYP8RSmzG1YZ7zUwalj0C8ETT6hPd8sO6tzh2eSA+U/sYKWVdt5ZBfJ7yrHIPKQko7c1fj
/7DmgcHUijPu//QQGViniHGh6tkqfSUSPwBf8t6UlPVO5iNQ5jeZOHnB92SVr3LUDcsX4jD+u8YF
bE4l6N4f7beiEozRDd8IgYCyIQU9rwRRQdg4EBd5dHAqZsq3ghSdJJDmhBtkV8pO/FXnGNH5ULsa
mriMLAAA5bHB5N3PVMhvdjRdQ/4vr8i4gcOYGdQ/3OGAk54/EFJ3uZqXsTkyiG1OjW/QECGr/7xE
sntlwWBnfK69Tx99NPReN8E+LlmbGGp3/1HG1mPIpTxqMnOa9Y4pt5LPvqZVu4QaYNSCnuuGJ4IE
u4caupHZTtN69Dg3nvg2ikr3cIOeIztbVtv6H67CENTC4Bp+eKDo7d6XA9m1uy4lPUawIbHwWbnV
S4uaekkV6FfX2NcXj7bRUkFXDgDTwDFgzxyVq0LZS1R7nENshZUViR/4Kl3YZDbr5/ff1sXlEasD
2B10hfBV2djR50ukVrCcBu40HE2JU9Kz7Dpl8fQKi35YBbsf1mjAtxAaYUhpA+AnSMrdoVCBYnqe
YgfDIX09pfPab5YqsJ/3wYd9/8kuJhHQBZYF4DVghfCP3N3r7KXnSFPwQTGolzDH7SR4iSfBbtpF
DL8+PBTKQ7D0XMD2cDXdLfkYiqPQrBhqiLEiahOxxIiaFS1X12yr33iqDTMExRwONWjL757KmtvR
0G4gR+KVyEcgOM7ZJnoafXbNJiva71GID0FYCWB6lN1AMna4AiFzWEk0BI5m8Yg+gUfsfJd2H6rE
qSr+6lKn/EQrPGgu1pY1+ftzenH/30ZHkwCcANBRYOxwvjAbUg3MpRi9wu33gCt4iCMpuEY7e2sU
0JUBWWIMZOhsc/BXqw93EOXjyugcbYFmAAw7TWbDFeTKlrj/yICHAimBDzdYo8BL9iRibIlq07hG
x1GS6NS63XoSnvllIMs/eEZem7r9GoEoZWuzYDFiMNi37R5qgINaOMumPIIG0x7aNVoy29W6oDG9
5hK3nz8MBYrqn9ayCzR07zDOZgO+0ALoFbWBnwowUk9Ga3oF7rycv83CANv85hiMKmp74L/eUgwT
5Niag+g40+DfgZK7vgnaBFfHT1OwVlcGu3gkxJ9vOy82KuyK+MP5YEzCb7l0VvcIZoGasmHRqEFb
Jvj39xf4xVvy0PaFaBbTh0v9RbVB8SxxGRB+0ouGSSHnbZNunIcXOlL/yi5/ORagSOxN+KRA8wNx
6PyZ/Mg0QaM8cYII373pcXA9wLzCup1AnL4yfdt3+XdlA6h4owJjvwXWAjByB03XzjLVMrbEqUOM
HcnHmjnBD9aVQDRWpwyftIIs4NEZy5rfjbQVz/agxvH40blFkwNkNqiKIDgDX+X8edeNX1YReHS4
vaJwsqfmlQxgxyTcp9fCRi7XC2K34PuEl4neIm7a52PhigaiOa3kSa3ILJ37wM/CmQWH95/owtUH
84oCDhxgBENsJLPdMCV+QuA0TnNqJ1xUkaiMnTlbGnvkKYCW6GWIEY91AmSBxLZ20vNyF0Hruj6W
YuEekIdqtY/rEgVfyEQHODzUiOvIBoi7WFY6JUcwuu6j7rW0+GRDilXVcZ3FNESErQxV2OV+Ny/t
Uc32MMMdyXTTC/wa/fEuXpGLlHu6vZY38f/I6/lSQktg6+r/kZXA5Op8Zp1B4CISR9VJOBKlzwF3
v8nmJ9tv2AZFLV00/uN7yqwvfbfO3tdZOZKwBP+GuQ9gO9R+FvgQ1D4wAXrMPdS0dE79csa7QuTO
Sp4aykV9NICJgGPFSNjLW44E8GQC81P+HAWIPSkEAHb/CLkznU8tReM2JyHvWDo6HS0zAEzUehkc
FSFpVS1tnS+la415i4sGD5JY2NNvg86Jl7XCaXDNrrvIP44TIpDTtnLJBPsN0/P7dRaS3bWqg4FY
68eojaJ6dWmqFjDiIJatVfUQVjDIzH1TTjphwnaXW19A+gOfcYZO/WPYh1HzSPvGDZ7woXXIVax0
2aRkWiroASLc/G9pIzvrefFj5t1gTw3bW4/zqklW112+4/au7JyOoZwfCJIcohN4ACBfJURDw330
YUChf9frDBgDkKiHhAgZljot67puDhRaeZ6tuJaRvJJbjBEVUfgb3yieeoLNsTnZvOnMYW0WEacI
Vip/UCFgiulSBAIlS2T5IpmWAGFizDhTVPSlQ77jSJANFjuT+mivvlEZvndkzne9GOznqV2CF2sa
F/E0iNK3clbW7XeoCu3fbHCq54XbGoaEsOoFMm1tWZd+PU89XGkG9oUBS42zMAi6Zx6u85NuLQMh
pz9bd8My+NNBIkWVwgMI5V3ijEun0rCRUJYLvwpp2jijiO9qEfo/7QYId44GhSD/AKXxlrtKxeUP
mIvyMiOtx4Y0rmO6UpgIhWuU1qPfv8hAwdAA4Rdap7Zu4i4jZJqA60KSycYCeTAxfNVtaqsXaseL
vIXJ7IR882ppxmLqoHC9paXnfpu0t4ofQUWj5ghYTllH31tc8TzGOPgRK2M7VtJ3Yfykg3V013Qk
FiVfII52Xppm8fhBwEhKVkmLsqH8Fqku4r+AxjZfOKPcFHZbT/7jUqGVmtmeAmtDrhyvZFnhZv8s
Ne+rtLF8BFiNbCYrbkZ2Cy8US1lovzpiiO4llbV5aLllf2tWMKuODm0jPqbwwgzNUzzrUP2cYslf
PSRjVY/jLLvPU7QQ8lnClUGj0V8vgKn4vAanSHcKAn87nMSrH9eLny19TBBUCQz394yW9JgsjkHM
YgX3PTuJbcue71qvb7q7OhzZC+yPbAbiB1Z+4vKlDF7mqYmH38wpwaueF2HTRI+lfJ08poaHahhJ
cAhsY9tF1NWBf9N24GPfgXorvU+8LfW96ykf1qQB9Pr3bUl7lpEe6kyASR2wOxcdiPVJQRdcv6A5
gK9RAJkmCZYXDVEp4Up271eRekRyABojPpw1dErdksQJgUd2kwurhtMBAv1gmwYouz1NFaKKc6cE
kpuHNlStKfNk4yaDa/MuA/4OhJ+GLPppW/5a3wLUo/5hQfFJ06GJnU9wKRN+ttJmEDAKcQZkE0TR
ADBqqnqdutPGowRkEz3OnkD3IwiXYETw4qKgjTBuO6bM6dFb8oz1f5ydWW/cuNqtfxEBzcOtVIPl
KbEd28m+ETK15pmSKP3671Gfm3aV4YLPBgJsdNDNEkWRL9e7hmEKbFmBMbWJ05s7D1I8oUWuV+TR
bHSVt0mQsJHsHEdeuV6clWGWCnJvxiKz8TpyjTwNe1omf4yZlJKgx1CBljloXR7aebI+ZdR26d40
e+1LotMI3Jt61t0j7Wd2p0L2EQlm3W9ngGu7t8zM+op/QlPgur9WZbgobf3drSmNeht/pcgwMUrc
p9L3gJ4oDAKxkCmzd/O23WPdv74mY1IaN+ZixObRBe/+W4i+wmhnaiabvdiMnZ1Ilfuq4Pl34cKx
pAdlU8g7rkHVj7E1SKVKjXwCwjW6B51W2h/yBNZfsp7S74akNxD2ftqZ4eBKh5nTi7LazQbHAyCN
C7iaafbvos+SH3nhzX4oJVJ9Mp2MaQ7Eik55R+vaS29mzvO/bJ5mG8DqmvWgsZRO9w1d57jLJq19
tcfV84kTWlf0MnX66rkirnaZwpNmn49eDvt1Ip4eC7KK9nRqdQ9WV/k/Z7NvjFDZbXUz0G1cUcGk
3XXmG6O+UyXBCKSPGOsQ6H48Z3s/741fWHuRcgFIwHymvkj0oMh9fwnsHtAUwi5Ek+NMdyDmwuia
897oM88PKVFWGC6GM7W7EgnFTUyiye9qXidgqiyfAmYVdddCvvOfMtMqKyocfSxC6TSwdRuuGF/s
AoHB3iyRYoZZ5np/XKM1nl1r0USQsIRpwhlgXeNaDT2ctmliA+4yAd/Wj217l8XzNASShHFyndm8
/xePrmsCOWvFX1/Oxo94JpZpXw5yfJ2mngbs1Lr+c5ks7pNbjyXhzNNa3sbrCBnQ68axD7EboIRK
h4aukIDF9IMcOIP/O2PgvlsHotd2XaKrOwTVstyNlKdXovGZGRSenL+e2/MbcZups92Y2BwYQFiD
znnWKC9ghWgPneW0f4aEsxt2UG5UYVxz+Ow7TywPvLn5VQ61LQI979sngwSmLuhdMNyg7xPzLk+U
q/Z+N+T1ToO0NQYN3HHiqNBivjYkL05BPqNB3rZWWro0XTo2hilvyz1M0vS+nyWmtGvap4+alcv0
yL3BjgwOdxORttvZwTDHTnpwqrF+KtvexZd9KekcTAb5vvjPSTYalYOXPfZVVe0hzMTlrvRq+6lz
6SgGFJ9mGap5sR+zQcxYZWM+7h1WYTUujsKl+V2sfCE8+thmoTdozUu5OBLrRZxd/zRL4/UhovyJ
5ke8IsrRRzq4N/2wVD8FNx2bj0X3+W5jL9P2izuYzLBQy0+z0vQ4SJ2mifdwpAvtSBsTuxClDHp6
RZb2RUDeHsdy11rViHWNsxah3tXtNV2GpQj6uUxx65lAcENMGodHzPMXmtvQ1e+wNB8LgG278wJy
mrRiN6ydl4Xt6NrDcR2Zs32xWnkf+hYhl6EScvkH+3j7ucdz8XtF+/hrbfnTQK9s6mXQ+87aBHUz
LZy2U9H9BdYd/2rgZz579mC+tB3kgmtNqzXjmE5Te2sOK/R19IOcmmtv0UZyYiejB9zW1ROFV/tc
FfXww44NZG+mXk4PJOJ29QE0y30qu1l/9QgfcINpBiYMENZQ5ubVIp5c6AaPEwHiWID3BRYeutJS
sgVTU4k9+Kl5u2aWO+wqe8WSv5nWWtLPWpmkvu9oXsS2E6utH9pdF9TH45dMr/2EQJWyeMw16eHI
ripDv1qbcq520yxUx+fB2Reak2P8MRa2wF3br/MPx+/jb9gb+w17OjVVIFeDrGALN8Ip0Ae9M47c
UGaRho6yl+oqNz2ZHUdR8zXCzc7Gq3ayi/n3iNvPckcBboldbqaT/i1eFGbIPG0fX3VdMa4HZqms
jqpKHF4o2ZLQ+0erj39A70iXLxQOefNq2aIX+9pTVh+Ofp+r2xa+3PCA9tnpdo42cUvrDKu0moDA
UzbvYGxy6e0bzciqMO2HNHlVbd7RTOc8+e3E/hq/oLWfadnUsaj3UtNm9D5T0UtEkhwjd9D6rG6X
GL3rvcSbKd3BbA1Z7ytPdsX1mDjceWdsNdaDExeGd2vR4JM/bekNYq95heEfSBkcnN8I6kamQBcL
ZKW6HUtyq3sZxTlyiR92TSTfvZ8kYo3WZZmNiFDR5bVn/fTPlrvqbRIUSJ3auwrxrHMPK8T6Bgxl
iD2TlDtpkKi4HkPRE0sXYRLuDzfO0HHTwdG9HqN+1uviZhZ66eGXOdfebW+TDBq6U247h6ygxctx
3VBuov5I8lDLx1ZdUUS4MwBl29Y7navV/MsxbGG+YNm1QJ7gYuvduhSgz12DTmXrctYclo3O7SO3
mppLmyBp+js5xmXybRRbblIouL40YdU0Q/Nio6LWQxosHWdcQkrvhBeuHOd9qybR/FyqEUkqiUut
f2NxWzXvSb4U5bFdjFTRlbNqcY95FamOLEXLYMmnnpb4e5U1qoxqtsvpXlcVpZ8putm7ITF89ted
V0ECf57Ju1t2HVl8ZWDEdmPfwKfJ+kNe+fZ6hZzIxpMVjKr+UxkZcdyEw49rkNhTrIdIXazqUENa
z3fezBX2qbTaYcGXZnGd+6Jo3XG3Kkl2I0yGdfnbdgqmX6DqBVs8NdRWuocB6XnX9aTybt8kWv/Y
D6Ixj3QjW24yXjGU2nWbQkW8B3rW+aFr3fsHYS55OgfEfPjttVM3fnMBX3oHymLHhIoP4KLTcj3F
Ak1EffjgVFE21uO+TuI45MN9Bggdoo8hl/dGchEWAJghCQM9ews/mJmnjeCRVTTrTXpHbvuP1c0A
PPrl9fMDYVWEcAa0GxvQE6A9s7xG19iiI9qncxjHGoHx4BlhiqzqAox02hEEBNRgzNqwHxkRNOnt
MylVUCXXZRP5tW/fITfxw6IcXrC8VRE7irmH5PHPx093jo/BR2ca6SNY9CvOWJcUVA0X1SrC9MTd
jWYysnNM5qdfFncl+o4UvfQL6NG9fbBCE1iB5G4dEUmQEfwyy/I6BSlbdibWBBfW4PksbkA+6r4N
/MFy4mQNJjZak6TmNrZhmd5OOA1OEL0+DlfJOiRc+3pbLzEA8pfPxvVsCUrYmvIH7i9r8gSctnoe
rFBjE7nsZ3lQ9QDTgew8Q+0/fmtni3/rdPKN4Wm1fWlnknTdclYNhky0xMsSWDE0Di/261AA3F4Y
6gzdBzdFMbZFEED/PQPc7QUCq4snYbSoxvhHqcoJq7FxSF3TO3bEdvpsN2YzCWHLBnRHD8fKfLtU
JlwGdW1ci2hNO+ObwZf2Aueg/eWJMX8ipDq78M2dfwCwBLTNIpmmgo8u9O14bdz1ZgxfNpoHYYZO
63pPbV3Xn24nMApVLJoFWnVU729Hceq4WaHSlFEGZ5RKcyFDNzBlm0JhxGT+kq3Q+UPRet/cl9Eo
udgXnEyi6pQPfa7MIjNeCYtN/bH/n4en6md9MWhJY50E131zDmBzPEHyrRaUFzpLjl8i7u5JOnCe
GbQcq764JCU7W4dbQ4bgVzwEt+3qdG9s41hKnbC1SFRNtyssf/ym692wm5zMfIl97xKJ/+wT28YD
auLZ6EMjUHr7xqSzWHJNxjxyegqKcp3nGrPdWruVVS1+fPw5n70uvi2knyh1cPugrD1ZHYnZY30h
xjUarWzea34tdq5VWRf2xfdG0dG7c5ThvqCfGiKn3AEzXaNAnHBE/N3GxfIdp5rRvdDZP9t+MaFF
gQGRADMeLHdPzktb1ZkxN7YWxTNamVz6XTSWaFyDqi7WIAfUT4I5S9a/n53Dzb6CY4bOFvQM+2Tv
9QvucYQp9NEi/f6wpd+GbVtmF3an8zncjklmEFY69JnTOeQdmmMJH47dCfv2QQF8DaK4RI54ZxTK
JyaQnR1u0OkJVmfcOwuvHiLLEuNuGaUbQigYdh/P2PmL2o4OhoFzCWx9utNWZVcA7XVDpPXKDfMe
S9O5uEmS4saDXBuWvXXpZD77hjfZ0dZS1bdUQ5bJ22/KySzQf0UpKPJxeaz6Th79RPWHxo3NSBbN
fKHsOJ9Hl44fYoht2bP/ntRTiNykvmr6FOWDn4Qu2dYBVMLx0/PIJsFZBVGBc5Kq9+1TMXkmnguu
jHCvSP5xM5NOJs4tSReOE8HPV7RK/Ae9bqxLDsnbf/hNB26rb7btgsIKydGp1f40xGMzqRKx4tos
/2jm1O5lWq832qJXVwsNUXx2i9x+0bkGHD9eO+czuw2NByUrHpnTv/3Q//T8ZVPl+Tpkc6T5lI1l
PS6RkYN6fjzK2R68PaD/b+orZxndsrczmxZpb8hqmqOs12kp4s92a3Z0wfxhvXRivjcU3jTom+BA
ER55sjR1jxQJeu5zZLSmFWhK9fvFy9ywj71LzWL/nddGNcCC5IBhgW5fyX/mDuOOhjo/h3Ctl/kP
tIRJS3vKESrEZ4q0m7hb4y+6O9o/p1RNZaglsrngX3b+IdL6hxEFgYjphSby9ifInqzCGTvlaE7R
BByMCUPtn6UGHudWtly+zHRmugv61/eWjPf/thpU2qi83o5pysyQI0h/5FngHtqI2JGADffTnzxE
FPzdkRNjun5WaC1AGvFYMoqAHb9vmp6eZCmfPl6XZ/ZvFN2wGrnJbCeBhcTv7bO49PdqfCumKHVT
hNm1GNjFYnuZ13tQKGsMKlPqX7FnWXQ2Vq2Mg8Vx8Lor3UQMBx2Auz/GZY88IW3aWQZS9Wmxhyut
55eMOvglp3sEYfaUMAQO4fF3sq5XkXUWtP4pYiHPj6nuDH/LZsouzPo7S5qvlM0AtiJF0+nFhyi+
wklJ6cPQya6dLyzpxAkLTVXZDsdsJ7vqrHX5PRv4QhyIIxm0sLG9+BIk8M4Kgw0G+oBzKERh+6Ty
0PNOuZJWCnfZ2jsUjtbdYFva7z9++efH5pbwjJkQV3VqxFNFWkKaJ/EmmYqoN6qBF6tleqj60vCD
tMPN4y6Nhcjv6EYXy6crOJzQTJ6REpg716lAv4hhPi1xoSLX7+UN6OKDn1f9579TqhsKbWuDVbgV
vV3btWkk85zzfOWwYOyf6tW+E+y8H8/i+X6LiyyHM1vgdvM6I8wouuBJs6DUkxSDO4Q3bh64eP7b
e5fo+c865WLQBe8ZGtBGH9/Iu28fyiLLWhXEUER6PdU4tpXck7PFsK5jxIGXfM7OzmUGQ/DJRZYl
goHIyQwWdUzsbWK6Ud557T8ZeHJ9HOXgiSttYrPfIUkS7qNs9OLFxDTPDFNc8suwIkmhpRFlFz9S
NKlccpYkrb5wHLjt12Uq2mdhWL0Mu6pIH8ly8lWw0OnukFDJqZU3hiyKOszAcH5M65x5O7DW6g99
vrKKSr8sX83UpuU0k6Agdphiwfy3zWVuoh6rFZuutVZk3wDILRIxaPLUh95RfvJ9Rfjz11plafwm
CbAqo7FekunBqD3O+w6h90jip8isx5XUzO5m5JYBVcSgfN2PazzI0NLBSoNJudOlPJmzT5GJtqjH
txDvDW08qe+qcZzTPDPtSEjtGR9Oi+10OoqiRfZVEuvqtv2Fje5s2TIiOylwI693U9G/XUd2Znvr
JDsnonO46IfBLTAST1DNZKG5JtOnyyxY5pSImEjDTDX5LN8Ol1lzXy4QN6LS9jBwaGnTyyr+/fGn
eFYMMAhVJEEv232XU/PtIBwMMp3IzI4E+ZLhWOtDRj/NkLdWkXZftapwLnz7Z/s0A1rbNHJX41s8
9Y7Cv8FvvXTihugTI2HFNNTx5DYuvKp3R0HhjdR7A5Ssk1c1p4WPGM3XIm8qpq8KztfzMieXVCnv
jYLXAHbVUJtsYMe3k0cHL21MVKNRahrdVa7Va0CD/hL4cb7skMRz4JD3vBXbp/6jhp/MrLfUjtDa
GntBGyks9ZqGp2VeOt7OHwjty78AKkAmNOWTJefScuXjN+yoV1vjQyGFyjHuvXCSnT8QaDDtAS6C
XD3P0JXN7DMx5OpFVqyy8pvmF8Su2XreFn8w1rEeP17h58/E5m/zzdocAJw2J0thgt87q77zos0s
/RWyYvZSFssly5V3R+FGbZqmy59T58l67Ia2jWcvGnVvfOmmdLzRRaZePn6Wf7/5NxUdoABsUrZk
HH2JVjzZ9Ii41SyUyX5EqwOpFTpkmR0WHAi6EKmWaV675uL9lUov/heLbsqPaaLJX3WGv8IBNsOq
Q7ssY/3w8c9654UiBNgMMTeLYf68/Q7mqky8Lq7IACz01PmqIIwMV5VdFevzAjPk78ejvTPVME/x
lmJbBCI508UMydR2s2I0J7NDvhf74OBzs/t4lPeeCRUMUXY0mTA72P7+Pxe1MR0brYgHP5pJ4oXy
lWuRQvENkW+UwcdDnZ9kBG6ASSE/IMmba+jbobZ6gXY7L9W28uroUYAFK34p11mv1YFIbO2vmV38
CN+ZRQuQCXwJPvYmEHg7aNOWjYbWLI5GqHRhq5VVqI3zJfPS8+OFCKwt9A0yAgYOpzzhFI6V1M04
jlLknfdNlhW/sWfHIHvCD7ED/7lwnL0zlZSTm/+3TisNmdvbp2pnFVs2VgqRTEY/EBrSfC1x8m8a
mOPO13vjppmn/lLs4Xtzie8i4dekWKANPHmBmj1MaTzncVSXnNSeN2tH31gviX7eHQUVMQ5SLizz
U8/ZBc8Ey1qGODLX8jeeMvM+7bxPX6HJZCYXhcOGXhZNyO1H/GfZV1rvFtTmIpqUZ+xWyxCHsnSK
C1XyOx8XFRS+8EACSMC8kwlLO9SBHGoiUpaRhb1hV4fKWbEtWetfn/623ox0cqJpNgYKScxIfouZ
mYva/ybRbD7hsfEqyDQDeaVlLIb9x8O++4CseHxGwSMAPN9Oo1GTNpvqTGM5ZfEvwAJ9COex79bQ
mbv+56cHQ3JGSsvWdkdTcVKGUAUTbQccH1mUIF9NctACvV6q3Tho9gXs6J01SG+TygKsjN3+VLm3
ZuYKM8KNo0z1MZYZHXpz5XzWx59zFOAblIXDFKXgKaKQ+cRgDcoSEeb1cAK1HIatM6qrT0+bz5Pg
6E55tcGZb9+RFEXjJEuWXMfmUG5Juf6+anrztqFh8fXjoc63QTp/7LFcIFAys+7fDjWO2QRJcF2i
UaX/s1T818/Nx1VrCDcpi+PHY50vPcYi02Hzg9U2VdHbsYyOdK9kmpcIBZ8JAQPPeLzhPSxh/Hn3
8VDnq4GhNgdsrtXYAZ02NpfMybzCNkASS2cOe7hOu2yVn3XH/LdrpYEu4XQFQHtKK0nahspqma2o
ErrcNW76W66+A79LNRcO4vPnAdUBEnX5H2jZmW/Z3EDK17mbYNWxfiV4r7gu/EFdwFjOXxDnPB04
riYgSJh4vX1BhRtnKXloRhTL1Dq0A/mx/urVQamvl5Jk33kgcteQ8/KCaJy629//ZzeHzFG7Va/M
CDuxzdbDgyCpCvfT9TwawE3Jy9RRTbgnd8jSmSYyLR0nInKVnuzo/UxL527NrenCrnr+ONS+XIPQ
QqMKgv/w9nGwu1nNxs3daEj1f6SdZFdWoawLxex5CcEg22OgMqSUP+1TxcmM00Y7uBHOI/UUmK1A
4FE46yvXZAGJFZsI7BXgsH3WBnCzXid6FfoI0ipuRSe1yyyFXvQ99BvVD91V6o6P2tjGF57ufArh
GVGhA/KBKaAHfDuFsVfi3NVKSpWWO0OvVByIThsv7EHvjMKFdTPphbvrAq29HYWdKa2Al+LIWux6
N9lNHSYDFPGPtx9gCv47b69Dm6ibLRwSKUiicfIpaQgeurTN4qiUyvV3Ip9c/WqY9PQX7gryJemU
9ae2Gk0czFRu2m9c+ztvSzLzF+hVNuzb0C0mo7wzMoCjx75sxfRta9aLQ5zHo3ln0PGt94Vb1vED
l1XP2c9arMtDglGOQFmhmeMdXIHWPnj0wFIUYhWgmm40EMiTuhjmGzQ583LE/mNEW+VXfrFf28S1
dprsbfi3WTMO13h1lvqtvdjSKYO8aYdijzxqXI4j1h3rlTPpZbwnodKyni0h5pds7isbORL2Wg8t
ZlrWVW2KdN65fQzzVVvMqlS7UU3OelWuemlHpgJ0Ce2h6mltLWk3PC6ESZuoUrrhn75SQ3/XNDk9
Q6OXyfMscMneTVq8Jl/kbJJwUCGs63crO/EKJRt25M7tevsb332bXDmmMID9sXIKC2pKa1+7MKW/
KNeoHwaDJ75LZsMsDg4W0d3V6FrrvPezUmG3YpSWH00WJlD5Dt/8cgmaWmCao+cL/ituJcfnKZuW
/+WtxENHrGNph1Ou2+WjMmnyEChqzuiClOMkQ1DCMyPVCmtXRainyUHEyQVpxM1WwhmRu0wdght8
rKoHhFipf5ci56voRuhC3QNdpu6fpRNa+XNolUpvdIkT6NEiuUr7brgr2hZJXJ24XgzH7QINiw3g
vzm28/Qwz9msruj4dtcd+OirPTRDfl13NoZriKlEBWfFUt5ulbM+HvKa7JLdjMGXOurWCBe/6mid
XOc2SbPXbgNNc2fjHdOFzaikuLIyXBt2KQyi+piXFHvXwtAVJ6DFa7nl6r38HRd7NO5dpSP6EbBa
fvaa3XvgA7bTX61tX8u9Ww8JFj5G3k54p5jrQxbHjhdC9E2ze2sCcLi110Efr6nJx/zo5DgI7VKY
MHgFzQSl2sivFHYGS2vVGL8tQrV4g3XFcKMqVcThUlkS34jGWKuwH2ORBONg5mqnnNxG0mELOQVr
N2BZ0zrk2G7eQWN5PcRiUkHWFmZ/Zfawp3YFtsrDnjOlXFgrrdaFFO0SfrwgO3Z6dH3F603g36lw
yTxP3fi9s5iHUVsTC9e0cZb7OZ2S6dgkNvqJoPYHY/rq0xAinGiONbHH+Lt1v8eEnQ63/lR431OZ
a0/YsPl+mMVtWt8mE/4KgVbiVxpIExVUWKw962nzlKtCz5lEHKwJQoRwalK9CwW3thgQ2FF5mIGG
LKFTIgOgWLEyFaAh9wlqBJT5Ui8ifzL0VjwZWL7kXxPCxPTnfl4r9VVnvWAuTQj7cu10hXKDuuiG
6gda22HcTVDVxM6aS2i7nZN444h60i6XPlTEPTdBVhnkW6fm7H233XhujpmyOhPRCR3vXzIl3hPe
NJKsHtxwth5LmZb/G+1Wb49Tby4lTGlteoF2nBePiwsH7ouLJmC+GgA9+m8YIPH+s8FvXjoxJfoO
XZAPbVyfySPuSDn4kkuScw8+lmo/B3sp4zud9Mh0n/Mdq1/LpM8Es9V87jcTnrHoVhH+DbejXEYo
3HBUmxBefzkdt5RSZy8HW58DvhKmEC1O6v9gG46LI4qzsQ/kFhh5tbixJa/i1PWHg1+SLR92LkHl
/9DZaL1QzmNi4F24YhgpZl/Hog4gcL11JYG+D1nnIPFqlrk3HhwxJ+txTCZtPpiFMbyusSvnLwli
mm6faW3Z7iZeJZHr3aL3+2pqV3WfFUmMtLAXpFPj4CQHjTyRUVi7cRY1rn1231i3HLUxcpWKtuQh
tedCXROlYLU3pRrkHFUYcIkv/tgWVtCns2vcFuOMjGUwfTVE3hobyy1Ft23+jg1bvZTKnMxHu+t8
97loPVG/xmCa2pNepmMRlaOWDUG6Kns9VkY93OcrUuyDkyOEfSbobbC7UHaLLXZOPC0zZ76K0SKz
TPD8wz3SQ2SE00y70xAFVSgSvF5sllZjcqhbnIkPVRcXc6gGIY17gk3W9eDNbduEsk0WFtaKRvHo
taND3mW5DM53dizZ/FpxpxVu2GhljbqojevpQFdMfnPFYi3h2Hqxez0I2gVsD8maRnzg+oOzOo22
H1UvjSu/J4T5J1qhsj+kORjkga5CqZvBXIgk/ZoteOxCaG/tkkaTJdaDsrlpYzfHpR8TsmT9kdrI
oYfAWGJR7OyefROtQN10X3z6t8M1dHbzC7qStv6lqT6Jd6iNuNhm1BF/aV9xbZKFtzZXEMI68sZk
BpsYaV1t/7GyhOYb/htNvyvZm2mZoly3B+Z5Ncu/nD7ddOcLT/jB0lcESogq17MQQ04pboY8R8bn
L/RX9naD9V2AJamMA/p/NqAIoZSUmLZY3dBvFuNba1c93m9Dg5hrXT33PtEGJ48Wd83z/VpaAnP2
ShvavcbZqR0df6GuyRuNUO2EtzRHyBRNO+Rf8sqvApvb5eApIM2d06U+wXVr2vIlKX08WvksXvqM
YIyv7lLoWrBkq/ldJonMHnLhdXyWK8Ys7GZYiw0/O4HvVxqwRurpaZ2E6z/5mDugFqJ7aO69sqdZ
gY08fmtYXjrNcUXV+UoYlIV8ih8Zc9ynrklmYyIIEl8WsWV81aV6xgcPAg7773qL+ZelRUubZ2In
UYkNf7I5awjH7qf6JxqoGPdZaFi/FAKnXzP6lHW/5htJaHZHg/04Qf2D3M/oi0OGXfgf8kUztTcQ
0eSPdupn9W2VVJ1BcTi1RhOUM0qM3Xb5I1uiXprsJVd50b/U2GciizUmbBkUvjTIn2dz/kqvkTzw
elGreFocA1VFkHKOPduQ0LtHxYW/21X0aHOkcf1yX7ipLPdjsQzN3TxNyXjnCm1SV8gWtVsUDaS3
pa7MS6ZZ9I+DNlp0iHNkP8dmGGI39GAWaCHaXMQgVJf8IkTi9UOC2WLzoBGj7Bw9S9m/sTBntY1D
Wqdf4rRRJLYJbMhugcKm9YbqeO2v2tjI1H3p5X0d4pu9uMdYG/Xxl4t73ddq3XwqiUty5mOz6tn0
1Zxk9Y83eIMe9ZbUX8TkW+NvP447Y18T77I8efyjLpj7PFlel0og7Se/PDt2FKeRjouDHeJKYs/U
bjl7ZTu2ozrIasWkYjAaQJKgk21P9k/r4ZJ5bWLqCbmiQ9YSwpaOOWzNuMn2gybMb4kHvnhQJLVD
HVg7i5AbTBk9N6iEhYJztLycLdsXjQxNL5HpDzOdPfPJS23ZvgySxRBhJ0eakc0/F7tk2DwdAjgu
U3Xr9GXVYiyYV2CTLFb7IbFGV79vWHDdNy9pjXHfxbWwjjW7PTQMZ7EP3ApNLAUKZC83dYUolQwb
K5tuCqsvvFukQlNztemJ2r+l08XlfpCecFjPJUrJya3wMS6x1ZRHxHdQL0l+UGUwjIZRH+APu8YX
Q3Qi3tdZGuMWiL2iNt62WLxpRaC0pMKsQiWZ+Kf04kIeKqlWmkMCieQhRwBhYbWbrXw9iba5G9Ji
wgGrY0trQpWr+H5sO+sp6QYUb3afqeGO3NvaiRJB6m+YaKJ6xXGPBVf2fqMd4hhJZDCh9WiOcxuP
6kuZJm6FNyaIHj4ukzWUD7ar0MUF0lGb43uNXOHWr4p+fVhsR7LchDKm10qrcZXM0TWmYZzkqx8g
tCu0oGlcgrlSjkJnyw1NfrbzHNchdRv04Xj1091ssg0Fiy4puzjcnEuRORs++/Zi6QPoc33lbsl9
+bT3HtdVblex74NAmskx87FRVdIx7xYT6w28Dx6aLsWsQlTLgNWs9dmYG1olcPfBVABTNoXTCdCR
SDk1rdnHEZSRKmg8kd2jLiEyj7T0+48v0f9ijyePin8LDRM6zDhGnZr1CS+f3U74cdTjZJsHylPy
V4IM46lBkOsG0miLn02RrnNQccY8+kWi+eFaiOz3xz/knSkHE9PBkBx7a7idPDOelloDMVBEWM02
gXKL7sBLlwe8bfoDcukx8tOK7IdsSHcoPh8/Hn37r5/MAuxkIBjc4kioOxUzYHvccbCWyTVf2Nod
ZL+6KC0paV5XfEUx8qmQZV3CL07H5DoDJ3pT8cBQOOPka2JWFvtuHKEd58bnxt1h9aR1by2YOUhN
Xy6gMhu28+YZGQ9kHVISiYUa3Av+/r9oINd/vnZWVZ3RmdDt1votSzbUXKlhR2xdfEeBPv3IHXnJ
iOkM8txG9nQ6+5vFIAj425FzIrgGABNwmrwpwiIVyxfE6xg5Y+324+MXeQbfbUPRo6CNSiOQhtzb
oQZ6xnM90wGEkbl8R4dfHabe6Q4VRinHVHJ9gyCG/8fHo743tbxBGqnA7jQTThZvT6kkPUWbKdGL
19Knv5Sn6kYfx99mw2UWcWxQOFhgfDzqO9OK7AZEnDwnzChPYbZh1ErBzUpEnSv1vYxb6sDSVUFM
CsD/z1D0kMBFNy/F03bxnKPabe1ZRG4be3tcaGSwIKoGT0guuYeegXoubFLgZF+DscH2ewIeOsK1
SiFG/Lm7CffqCe93c9XqCx/De6MAJoOMI2sDBzpZJ6LRqprPhDcGJLKrEYGFcJEudRTeWY1bECTs
NHKRt3yct6sRR6NcGR4Jvlkt8meJN8OjYibN694iO1bMswckg4OvcfXxynhnPW4yFZomHjweNrW3
4+pru0LiS/JrjfA3dKRdeZ2PChcV28IAs5b5PlH6/Fiksrvw/Z2vSbDljddDkA0Q82mHEN6C0y/g
INeYWquwL1L1PHL3DgGMLpG8ztkwfON0hLDqg965bW1vnzIWC0Z2qqivzc4nFpUI00L9TNSQZPeF
1ktQVyl1+zqF525f6WDF3xYuPMOh82KJS4dj4hLBQtTky8ez/84cGC4fJquKLxNCzNvf5ZhbpwpT
6eteI+yDrtaUBAOtSO65lI2Hjwc7X2JsdLAd6FhtvIezz2WYTY1+enG9zibGL8PU+8GIl8mNQpCI
6YqppdV9m1fxcmGNnX9BBkgnAlE6tLD2Ttd2ynW5/z/OzmM3bqRdw1dEgDls2UFqKjjK0nhDzIzH
zKGYyas/T+ls3OxGE/oxYWPA1VWs8IU3NNgmBmUtFKnZQV5A1PLhi4dRPEqWOg1hOKhy+n88WkaW
IqHipnmANILykpVJeDDmpcdxIdy6eC4PjcTxcehNVlOC+8+HajEPhpBMUdKqajVIy9S8q1Ga4YZY
BHo/CXJ8OaxsShgfvosYmBIhhmR0ndjJq4FzvYVZXuSBnir9AZWq0a/zOfxo39FhFFTdgJMSduAv
fj6KM1hIdSAwFCARYf8yCkQtXWMRb6Hbdx8Feb4PBUFUEr6IYPXzoVTyFg4uQ4VeoxPU0Glw3ezX
7Y0vV+U8nOFiRQjUhS+MC80acueiINU07sLnynL3MyrC+rIHuEBZOMuA5NZuZW1RXq9teZIBwDHg
VrhY5Z//sRnbVrPbeczzoJiW4q+xz5cHJ0US5+MTA8che5C08L11tERDSxNVmeRBPajOESsSUp95
5n8tkbc5ZOrHx2NPgMakigW4aH2Q58at3SKJiyBJcDFclvxHS6/T77Lh5Gnp79uTu3LIAJyp7HUe
Rek1fb6EVm/3HaJ5bA13XzhTdVeZ+Tc9Js2pDT08DG49U1UTG7fIlQ8HaBtlANpP0AGM1Usxe1FX
ZmgmBZlSuG/1wGXIrpy2wsDLi1/mbHCDYMOA9FhH2EJr00yqnAVGBgd2oJZ/jEsje2idZZPQKx+R
1fYnRiamcCWGxV2TKJaFso46h3UgEMlZ/ALR2s5XLWTjqfA7uJSMtBm+q03efgaD2fw9inqYTmoY
4djAzZ22eygg87cyQzTMT8bIM+7n3jPyhyZrDf3etRYFbxmiTmWPAUXRH5yky8Z9v9BWCHhHaykS
zhE7ZiTQjuur6Cgvd7xG0sp76Lvun9j1uhSxWT7ILgMrMh+oKyBamRmiioKq7CJnR3uwwKIw0eL5
gBQFeTZKxkgAUk0Ps3sF5Im2s2D2umA8FwIKpKKa6gEicLWRB1/ZIR63g0rCjQovaq7n+zJ0W5M9
kpaBRZ/mDeW/6Qt2NVtupe/Z9Oqr0d+n7y4RR2hUyOPxxw2isfPcvO/KABUqo35As8H1XrEroTub
LZTafVVHdDSgIUibrovF2D3qiREVe/juc7Kv7MH4D03KZrxzw6YW1GfnKT4sUV38o8CktU4iBdL/
VzeocbfrKcBGp9vn98oWh+4Pe0e+IgDcVue3QIM0pPZWBoqSKW85e3AA06Zqh9lWrA9LXUDiI60C
ncJ/uCOunizMrOxZI1sNMGDs77spjQ6JY9RHOmLKxrwuvz/XEVrB5G6kjaDozj+M06LlY1CI44ZY
bOOAhm9vIEdUjPHx9gJePltUlqjuMBgJ6gXMw0m9VHMTrqKFuLjb1XmOLUJiGH4WYtVE7ZMGxu0R
Lz8Z1zvxOIHN+1O5CkcrJAKbbLbzoOKc7VBoqjh2NNKwC9d2t4e6vN0lNBv4GcAPsHvrVUQctmhC
cy4CTRTNXp+fyrrcYbZDcVCWk7EiLaQMaLhxvV9bU0/y4lRATsSkcgX+OFU5bi0RTiBFECVZ6seD
u0/s3NxpwnwduOc33ssrW0UHfo8UuUMCCb78fLRSIorLxC0CQoV4X7RG/GDG+YdpHxQfbVsOQZQN
QWd10BbEuDT0x+oA8Rz8p3SqrcBbUE7lc258tSsTkjLZEoIOL4/s+3xC/RAhgaz0dTAU0/Q5cbzo
PsywWLm9N658JPCP/O3A0fC4XgOrXGS/oZcVddDWx04bWLQyHX1zoq1jKBsb4sqMeOVVR+KcJMxu
lTVMMaFahcxeEFENOgrwFsd4zudvt2d0mXpJ6hQpF8tGALVmY4wG72qY2qzbTIZLaJ/RytJyuG9W
hdPZpI71LsOvaNlYySsHGuI/7yDwQRgtaxxc64i+RDe2Dpq8UY8TsGDfKhRvj6nAh0HnPFXQjkCz
yOwShPv51jBSNerdNqyCOB2XfW2Jbp+KYSuYuTIhzi0BL8kkRdh19XWJgVssjV4HSwcGqYiE+60A
QH9n9Kn94SyIh1cD3UdiDh9o7bU+IMCL90gtAkSt2wMRjbcrRGruZg1rxdvb48omROWeIgAiOSiH
rGtmEkPdp0MlAgNJQxOEu6d4h9kQ/VaV6dpAPI5SXgtXDjRQzj/SNCVDimC5CHCATJG6GKGJKcpW
Jn5tFA8UM+8WDHiguOej5PlsDl6HdhxKsOqnWFl0F11HIG0by3Z5T8APhGQJPlHeSWt+T9UWCLdO
eh94YRo598Y0o/ScqF00HmbFQ1kvmR2xFdZcTo6gjxcE1wekjEi7zieHfSfd1bnqg7b18mAgVqDR
U1VJthFmXO506cyKoQ8ZOND29dFt3K5pi0ntAwSxxZEife/DKWt3kMe3qsPXpkR8bDse/4CLkD/l
j0ex1e2eSrjdA3KI0+Ng6BNaK8oW9+XqhGz53kMW4aFaLRxsNAf4YzQEuTYWT4oD0gDFWcvAiUCB
2337RF1euORwlrRewj0CJZ7VbTQYVto2gImCwW7LbD9Go+ccjVYhebCcvE8Cyu+6dzfnRfT54yOT
GcC8pxvIIyk37R+LuZg2NjRiUe4zYZT2rkR/trwzKw8cyzyDdXpsOnzg9ro9DeXx9tCXMZUso7Dh
aC6g9LJWcdDMLnbdJGtOCE80vlMay4sWWwjpLmp0v9Cg/9zYRrMD7xduLPflDuLlRJaQg2FCg1uz
WBpDtGIqsvbUK8K8S+uWl01PtnDPl+edNeXmkk+azNFX98o0aXUHsrM9ZWrybUgLfGuL+s2Nq/9s
qw3vby/m5XaFUSJBqNKnntrRajAtMYEzqTaqQE2C9PYSzceMvAIVD20L5/9ONjvP9eRYEhdPPRHG
1mrPRIlehqYZI9EjotbZixhMyB5V6F7dT3ViZhLqCWZAQnqWPUaM6iMNiKH/Jv3/sP8EQqh1vhlP
Roh35tR1CGgDrTsmykiDdIgM6Z05igFcVupEf99ep/cLb/3jwQ9QUCZFoZa9OtdjpKejJur61Obp
EoM1bQrjs2kgoHDI89KtE59yex7vxqnKnSCE+Znu8tYY2n0ipgxYdToQeC/13A5HfKij6JB1VE1y
f4oKzX2o1cYw6y8FytP6qxmDdLhTGjf9x+LrLH4Wc3vidEIGvk/zWNN8kE6p9QwQAhvHkWp2/kXH
aGLYR3B7kRQD75Zi/BHl9dvtdbi2XwjyLT6kSo9t7aLUDqUKuMTMYKoBc1Hn/JVowfKduv54DOTI
+hv23UT9FKlWjziauYkxAnA+DbJ4043mcIfB8IglZrQcbk/q8lw7qBcgl4YYJ3Nb19RF63m8bWF5
qniIn0AHFftcd/IP3x6EdLKlj7Ad+dKaeE2y0taOi+9yP6n5Hq3R8F6vC22jdn7lA0FhpWtP+ZL0
ZS3KViiAq6y4Fydhxflbo+lLukfDPbuz9KrKNwLvKwtHR1J2WWRDAnWx81dgWLTSmLVYIGXqvkkI
5Wngld/4Opf3IYwn+caQUtDbXdfpQZFXFqiT5oSN0niPsO2yINPddslJjTLzV2grvdig9V0uIsKU
PC5ExUTGF4Q7GJIIQdc8MXGext+nxhwRqFS8HiNvIstx45NdmaB8VdDsQCqQjHC1041RCGJHqQQH
qmTwM8sWDbhBFNSP0WzGJtjzmVb27T1/bYouLXJAHgRFFyRrXZk90WFNc6rLuv4McWP4mleueEzx
79iIFS53CaQ63hh4L1S4uTbOd0luFjXeHkt3MjHK1vymyFwock0zZ8fbc7ocCBdFiNUAK1CjuoAJ
KRombwXerXAeOs2fjAz0aWR8mMMNf5vgjuIRUQh1j9VL4BYRBWbL7E7YxfwdWeJOK6bnse7g2/Tq
xwv1Mi4mCKfiQei6vjQEdrmqFSsdXLIuf+vBVh/ABo8bifvlZmAUmtQ05JFxpMZ4/oXQdwKSqor+
NJZT+YAemuO7kT1JSOJWrn7lG1EoZU7E4ZzmdZfKUTH+oU4wnsY6U3bAMzD5lmD8D+8EuuBc6AAn
qEeswVOTUtL7MKnvo3eGbQpeoZ8UbVk2gqeLuch2nryckDqRn2i1bClUJmeIAa9XeAI8d6r0sm8r
d+MyurgeIKZyaIAJ0aaQBNPzj2PmiZfo/TieMsOhftJr6gGPMRxMlDy5GzGj92+v3dXx0F0gpaAD
Zqzja1VF1MtALeaE/Zj3lQr7eKjGqf416HF2p2ghrJnbA14E9EwQ6zRJWJMBorO6/xolx6HAM8aT
JWbzkETx/bQkb9Oo3ZGCftJC/XEpzK3w4vqgnCydrSgHP19V9OaFWi82305V3zxn2dFgbPy2xhQm
jpPSd7r201iMG2GkJudyFkbKuVI0IHsAPUQkcD4spmlpqzfVdGoiwPuDpu6XAWxnW+jZQ9gpyldM
UYbvU1kmIDuLxvxqC9P8NYXWy+01v8gc+R1kjf9f4ZdSz+e/I09nATbbnk5RadoI7Pai+KLQXo52
XaiVkuJUKl+g5ZJ93B742u5C3OOdmE+R0FmdGW3qKQ/p3nTq+2HGicv+RwC+bXCX9Lsq+nl7sIt7
jVl6xI7UnLg/SdzOZ0nN3R77BGnHmDL8px5nCXD9iv0WhtavD49ELgqACsYq985aP3YMOzwPF5Q/
J3wbArx0oLL1Wn6aBt0+3B7q8tZhJBRSeHsQSqb+dD6pBbnYvM4gz3sA21+d3sn+zhphbdygV5aO
LiolOa5oqSC8WrpY0zH2KFP1hF1q+rmsc+ehKJTwsz60xUZ8cDmUTuYJ1haKLH20dbWTxDM3ylad
Tm7qjIc0bMb9pMMwipPqw4xpirfvAjbkEzzg6yyO8rTmTPCHTtUghm9OHg6vhHrJRkB3ebh4TPlG
1GbQJaTgfv6F6lFNEpFF80lbxLzThZu+RImUfRsM5aj1CShuIFAbj9G1VQTryUUKlpVC7iosgc/n
zpNZzKckAvzowUT6MbDqvlJFy8tHdyAdQYQXZUcfvNO6+BNlc9NqcOBOCS3w+7wDM4tA+LS/PcrV
CbkEC1JLHQmM1Spq/btYjzafkH/+PiP/dwDVBukVp5CNkS5PFIhHVFKBpxFnczOff69Ezx0nno35
lE3NgvOWF/pGByvs9nwubz4+Deg83FGJ8S9AvwsOspPtlcuJlve3qqtPHZ1Pv5zF7xotw/9lMI6u
RP0yrTWvvcm1yg0hpp283p0Ru3AW57sJBBi+E1zRwCPY0zc6CVfnx1MqY5V39/nzVZRsSrscxuU0
uVD8drXdTDuhQnURnt4C5SrnjTlebhBTo5kFZJyPxj5ZfTZE8N15Bu1xcsOyOWnohB97z8N0rPHm
DQDX1aHAiAGsQs2SYv/53MYW/1V3ma2TpPHfkbn8xkhwOnBDNRuTutyLTAq1F0dyHmQT43yktprD
0BXIOOqOkhyTsjfRbqLCensvXpmPhA/IOgGtOrSNzkdJ5nLQerNySXBxPRqKRvnbLOAdYXRpvd4e
6nJbsGhkf+CNXLpma22jLO9bqyhRt6tNCyxaX0Aczw0jOmi4RuFM6Skvtwe8soKIRkh/YwTRaDmv
IozGWDxsGkz7tCip8xQtYBi6xRw3dvu1UVwuDW535/17na+g1UAtxETKORmdW3LLemX5U82yfONW
vzIMxVK56eTa0Vc9HyZp3Ixo1HRPc55EB6XPMTymF/3xTScvWim6RsUIdMT5KGnpdThYZuFJSzCv
zwrhHXpCuI1Nd2Uu3K/SW4cCOuOsPkxVarH0xHNJ/eb4l1Us7ic1i7KNo3p9FDa3zr3Hs7E6QCKN
G62zMhcL5Ll7cvLK20foYG98/isHSIYQ4EdInCmzrV7baEo7B06me1IRUEMOT2hPCJJibjplW8Ku
7w/dec5AeY1nkLKDSnC5lhWyy7RWogJhCI1MKGofEb/0O+EAIQGv3bvaj9yBFF34Kt64Q1rtWZcd
eg9YdKQIcM7fYtztlPnH7H5X53ZXxE+dAv/DLr7Hymso0nvHw7hOGNPPRvl1+yhenn0CR3lpUkEg
fV2/Qr0TpT3OCiHfAiSlkddJMNZ6tDNqEy3wcNjyVLj89ozH3nqvpnH8VyEDaaoyzCkMospwJyyP
ympPZ2oL1CP36fn3AGRPYZC6AhU0SsbnpwWblw76zoJUYFsPJyIyOg4JvHYfprP3GexZFhhdIx4x
xCtfybLGDbW4K6vKyBxWSq+SnbXa4cBeKxsrgCiguxCf0NfAqBjrxT3xWsKTlG7p/F5S4qhaW+w/
GBuycbMWjFbbRHfQhIuCzI3n6bfmYkf8GJWgYncWRov9XSYRC/cLL42yn2Fq/rKsQgJbYjN3Dx/e
UsDCZR2Y7JG3fzX5pE/hWFd5HOCGqu4Hc9QDLVVgjaA0iw+it789nNwxq2/NlUinkf47jec1lKBB
IY/OTdyc4Nwnh05rzNM0jfqDJ1JxDzA0vXftZfxxe9DLD4yeOdQ7khUaIJSFzzcYJoNO2tled8KB
tOHYJ4gRQ0R0EueErRZKdlm1tFuNa27ii7mSgxmSIyMRaxdGSWEstZHpop6itneVXYJY9rBrmnZs
D+9khMdhqJYXVzOEsytGVaRvi9f19sGGJ/ipG6hbowal4h1axhgtZNxHcZgV3EDAXChe1XCPswSV
6h1Uu8J6SZY6rPw+IuB51vTBaHy7hzd0Em1vZl+aOa+Ut1KhdUEve7J66b9d4cqGsXmzH62kr/7N
pz5yaAbEbURGV/dFtY9DWLXfZh2fb1xSFeqxTt4OxUEd3bjHVhYl7qMFe+pFGTu3ebOSOMsOOBE4
3sEWvere2ZNU8kBOoPnVQN9NjiKCsPiQhcOQ8jMdmGTq4DnQvcJJx43R0F6hg2CXiOJN/zXJxr7H
qLBqcc0d0lzLduB7lupOTzpV/UsxtVG51+plaZE0Verhh26SKWZ+GOWeeqjbMNNe09Fzp+dYkEf8
wtI5Qz6giOYp+z0aYRM/6i1KMQ/R0iOLmmt5M+70xEamIxny6EeapbF2lxVLEe/cXABPopJjZ+pD
rFYuHdMpndOJsTMUnJzD5OaJcXQyx6lP/eBM8bdMraIoxijVzfAswBa1gUxO8OSDvdPGT56X6xwF
b8rEbhoSGIQN1Vz9zktrx7ln2lm/Mzo1qT+HS5fpUma0bF97kSseUhT6Ut/jFxT+J5RuKV6h7Ef/
2WiSxIcEBffoqa41N6x3RhnC9R7bHGJ/3ldoWbQUqpCG6qtW+EPSW+ohpBmMKXXVGSaKKK2qvrQE
ud134CSR9m2mtpx8BS3cDSfDmluElRC7xn+8r5CAidPC6Q8J2FDxeciz4edioCH9xBs2eLsYVaBo
n6q5t9DQHdG6wi43bPZ9jhjHobXKNLnDaLOfHma0CSx0H8q5PvKp2WOGzt13byxVY++bbLLjIHPS
bDyqrL2D27dSOD9pZXvRf2LS+nSvjZYnoLfkDRzQUi2qT6JN4mq/uKMo7kXttNmjGqv6X9jb29lz
o+PNfKq6ScAeaWOcuPsYceRnEQt4+8jF5N2uChXt62DObvOYpCiP7PJRH6xnnc9OG7BDjeHR0VP7
CX0oXKcFJp7tY0TvUzsiITg4X2doePFLgv17/inxALnswQaJ7k1Ec/GMAjtiJQUL1d1VjhYpQTyk
cL1RVbG1H6XbuD8z5EbQVC6QOHtWVGASx5jGyHyXNfaMporuhrrql6lRjAfD5PXUTj3GosZL0zdx
8n20lFn7ZIU1IqQZLEA8WGuE+hLFxxNp1vEixYrmOHk4pvuUpUQYTA6iUbslQSv7qVJG8ZpQowoN
PzSK9KnOtPZxGqsBgfACj947p+kMS/FdqH5vtPLDqYJDkntD7iNZxpW3R18pjr6SgEUJHsBJVnt7
M1Kc9tjirtpW0rFUYdZKlIVHA5SZ+jzn3M5+GBZ9eJqpjb+ClncTZKk86weBNir/AB5HdIfiQbd3
8IwV6pyxcL39RL1S7CcFKS20UIpm5jhm/YQtilehyObMuIRp+N5iCO1amG13YnROLja93sOoxvV/
Rsw2f8hQH6v+FpTw3JNi4Mb6Zs1Z+kuPzSR9g/cTNg+tNg3/wohz8U1GOMrzR7VW3Z3iRoO5X6xo
du8GHn0lSCZsjJ5Vb4qMUyz4tl+tAb+DOyU1nMIvtUjEr9FkUZnD87OZ9g2aGAKhHKMzT2qG2z1Q
O6csnlQezBkvkNFaILF0CZqocdWNu7GO6mXv9JNrfoqXZPwXDOXwOoxdqz4PhZu5SLEh0eiXSTkP
v28/qVdiGNTvZWmZTQtoaA0+FCnbPK4WA9Z8qh7gY017ZTHLJ7yB4pOBuuodGlIm/kJD8zSYAukX
F4m22z/iHQl9Hk1Ap7DA1HO5UAtaR/Kg6BpRxaZxyroI78hpibLiQDwDd2oc8Bee+Zz2g+hb6D9j
QQb13dCEU//QCmX+zGVUin2ZLD0SH8bSYAmPo3iGG7fQnTKND9hF54bjczDLPnDdtkdGAiRM+0vP
OKvjVLr9MWzbQTmApJkw4oa8ZR7ZAd6PWRgNj7qTAubyp77tql3dI912bGA16CXKVvTRGl+fTJy+
fTsanH+LUQuXTyat+fGjIZ7UY4TjCOD73QdwFeIpiOYly1AmQYnkuLFTeP4bn/Mbu3dzV6N81ttT
rp5uf5uL1IFBJUEPSDaJMO2Z85grAl63oMKUBG2kDYdFwcO5qri5/odRQM3B0YPOTZX4fBRRz+Wy
OEYSOHk8ProNpczMaq2NuVwEraAxyBZlbwCoFanC+SjjgNmg6VQmgZxuEQHAgcEqWs8frVRpA4JW
78Re3/I9ulxBOaoEBGIhQNN1lRIPHnUJtLrMk0AIrkI9CK8VH6LFtFFGuDY7GI6UuWlR0gGRf/4H
9DAzKBnhyWKdAIL0w4H3tE++DjgfGzu9rmbwNUbeDQ+DMJRuIxu4CMwRUkA9kimSd3H8VlO0BCpl
7EakYJbk374YH5tm+MfLnN9xHG75Hl4fS5ZlYHghASL//I9pinK26p7m86mBt4aIUhi2d8miejhQ
GCgAUKl+++jeZHIIqEluBa3fNeAKUbjZ0hUmNxZdvfOk3znSg2LjDjSvbBPJqcA2irtQEszO5zU2
iRNWpe6dKhtm7wHCl6n7pQ6wbGdZiNXtZnQZmwcLtc1871btwpuez1DyMNVSHkSS6PF9m1iRuY/z
2Eqgz3k4kh+sRUzDPnSacn4wbZEgcZU6g3uypAeavdPDAkE1JW/d5EfH0bSPOlKVL4i/jdB+1ahd
dkQrRvuiIavVvXjJFIV3NS3iHlP5IWpPVpUlHfKGtpPtC7ClRMwkfujQ4ICDNGITueoOyFXR8Xty
ZQ5qbYF0m09Cqe+tMEmXA9p54WttK/nge703JR+t4YH3kkARwAIAYEAuna9rGscm1vAq8qGIHiU7
G3042PxIbm7AES6/H+NQe5DlQsCpazRPNGl6L3TU1TW7TU9eZ+UPKK5VW9uEX3v2UsrZAAag7Ekc
hGr8+WwMUgAICAgOIdE63eexm+xMo986z/IluRgFiWFZx6XAtrYGFk0Tk/OzF0Ekla8Ckd6DmYTd
l8rw4o07+XLZZNwhualUcyWQ9HxCE2vWod4WB7VR5i+6Pojp6CSo8G48nvIzn08JCqqOehE6KCro
Lvk7/rg2ZnPs9WpU0mChS4NfogbZYk/YCI24bcxl9hu4brhkOUpv+3lWdBu8Uflhzsd/p+xLACKb
gzbh+fiGhdt32VDywxVw2qGci96xk9y7Rv/i5sPWe3r5AXE/pkKiElVRKVmXxyGFtmVfIuETCvG3
pubjsYQl5C8WaPSP3o7SJZKQhLa7FKNavdx2hEUwnVyi/Dyh1FYU/1nl+GHYEn8zjFuK/fQnALKt
3hfHrhK9SRSFol5CWjNMBNBi+DC9jVHeq8m4rNgU0lY3RZ86rnDyOQqicsr/AU5QBZOVb2kcXW54
iv0UgxwPHWpKIKtRUnAWJOxOFKhZTp26rELvFLf2lpPmlR0g9cm5jmgvEVKvhonmpm+zuYgDpYzN
L9ZiGCfMtqbAHRJ9f3sLXBsKJS4qr1QDJTDifGunXd4vZevGAfKi406lxX5EyDZ9RnKm3tht7xv3
/Bi5kjlvyoMMMeodR/THMW6MFh1HDVbsmFbmsO89sx78pqy5cnOrp7gNXLnJ/25KLdVsX9NQZPSn
vIM4aMUzar6L5cb5YwfqIH8QS5RoR3sp4ZqXeMDoJ2PMhnijKn3le/NzOY2oj3PNrXMbgMZV19Va
GvQmNcR7jbq0cd8vDWnn7c9wOZCMUgA46MBseIlWX9w2i6VpsigPGretyBGK7LPlJVsGVpf3mFx+
Om6kITRe1vlAlpm4bqDFEPS5Gj0jGCn9ktsBYVsNZi0apqHYuLmvzQs0IVIa4GRplqwOv4mJaoqF
KqTdfkGWCwne5JCEqfnxS8YDeylxxmxi0O6r9WtSvGeNxIHZT30+oPp3glYgNp6By7NCXwT6igwp
dYSrVu934wlHq8y+CvSJ5HrXuFOK5Fev919U8LNbPm3y5J2fFqmqwh1D6OrQ3tLPT2bmLHOfdHCD
3Wo2n2vYCAuV8l4pUAtpEFzUQFPn/8RjUU6g+yZKUdznaBt8eGPKhIscATtpCWk6/xWOErbkDBTs
ndaOfGvJlUc0NpXvHx6Flwh0AHgpGUXLlf/jZpiqRBShbYUnEWXaE6STzsdZoNj4fjIK/3NFZa8R
SRqI6zxIwBFWKxq6tVqEIwxyhC16cefBq5rvo0IdMh/F2WW8j11kUf3KCvHq/dgEkRuUzFfScR5b
Op7ynPwxQbVVCzwzqjiAYOUdnbkofIEm2EYYezFBOQpkAg4CAYu6luSJKOgNIm7iQHPm9lgNVb8X
9VdLPINWN485WOyNa2t9IpgWD6G0secF4eWVP+iPadGuRubCUpNAhwT1t2c0qK1Mk73oh65a5i0a
iNxrZ9+P0QxJNfEkGgdZt/PRminiOvbcJJiTcTmMCwU/1C/Q7s694thjsXofUq/9kaZxuiWNt77H
5EQtiQ6D4SU5iatjEJWKaLWMDl0+a+M9tZuaEk4Vfbq9S64sJyROerxcLnR819aMAvAFbrU8N4RT
2p1qTf8amK4c6iZxNz7clfkQx0rxRL4eWI9V5CdirR/72UmDyevFc1aX6s9oWNL72/N5/8GrLyYx
uehtQIglH1kt29SRpsxVmnKHOQosEF6ZMabjUCMBTe+P/ggwlDJGZ99QrGg3dMo8+V0rKFqO0aSg
422Isd33ul2O+yUeAdsYqStiX6ebqO4bs/a0h6qOu24f9t0EXAAd4B+V65W/+wJrxJ3rJebLkoQL
tgENktT+gvjQ0uyiIbXsb2SwsTgU2WDpR9uzmu7eLoxcfC4RCn7FVXFJj7cXZP0AU4TgMeQqJRCG
aLaWkJwl5VhFWzZQUCGhQt7O+xZ1AX9W1OcEFNHGV77cTzzzUC4pPBJIkhGeH5g6RiQ8pZgatGVF
cJdSjUbKIPfJ1LcqO5cbiqHosQKvhXfprgmehC+haGru1gGE1rGx8uiurspft5fv8n6D149oLxB+
/kUR73w+jVnZYa6AfZoLNzmY3tj+Nepu/lgVlbYH/TU+Z/Gwhfd4p3Ceb2L2rwo9hh4yzPt1atGh
NS0mBQXCqc1y2/azUYnaZz3qFHyJk7LF5D0zR8971qgRFp/pi9WmD8CmpW5SqmoYf0efZFB/KKme
LX+V1aA8NdlS6v7E7k12jtY2301zmB8rdHnTnbRdWPyoLcvWR3pZp59hlrzxatVmb1kFuA1Ev90M
2H4qRbdRh7y8YknmZfGAdBu00VoouG5GKGt20wTW4NSWH7tV9zDrsfoFB8n5Byr8/V3Xpcv4UOAQ
YGxcF+/v0/lK0/+FiQl8DzQ9ym/n31fTszk30qENZpMW7H50zNb8JmWg7a916vXZS5/kdfsoMvx9
vrL0c3TS+qz8D7RDbLzaop31nZpki/X19r673NyS30tiSdmSEsA6bvbawfE6ty2CHnHygw4E9ROG
l9Pv26NcnlYLq1OQ6QSYGnfmKhVLnCEpO5yIAlT57RSRoBxTninqsuWeoHPZYqhc3kXgiqjEyshc
4u5Xi02VVzfwwSgCBIPq8mAiQF3trEinTrrE9vRqYSfw7+0ZXh2Sz2qzubiV1lGQW+fN5IH8DBq4
vLtuVO2DaN3hWJW1exBptkV5vDqebEwgbMKjutaxsiFIFDQBuZQwhamP6RiHP/SsLL4II+OJSZq+
2xJkuDIkNHoU28inOUDrakfVqLh1ZEkdQGhu71Fnb3a60cT3iKg1+4xS+8aBvbJpyEuppBM3oOu3
rpDSvqxb4cZ1YM5Zc9RwV3oas8Z5aGlfbx1PWc47P54kP1QjOAAyuFyrFXWTY06q3YvA1KFk+2lv
zU6w8OK9zECm+iBta/dzZ47VZ0TFk4rpsm13VteZxRHxK5AVltN2M3T3diwPt7fW5dPAGpD6IalI
SQukz/nVgc9Hli09kmWuKHrAeMYBIWzx3xIXxQ6bEVwL+7GtN+Lta4v/56Dy3vgj/AUP1i5d2JSB
CqP12OaFt9fKCLyNitnN7fldHQrb23f8FAVO+ed/DIUtHXmNyvyQZdOOJe9FoKtFv0c0bavaecHn
An3HQ46nKU+BFPxYTwsGYhrCmApCMNWJ76gKYJHICMdnzi+L20C0q3y998Lf81C506O+zNFfNfTi
xg/zPP0oAlL+HpR8YNJwV5G5rZ59TM88oYUk9zUIEV/pWuOwdMlHVZAYBQkk2cYmP0TXVz9f4Q6f
nxiQcBksbYa8iGW2QWI64u7D35EQQpXLSwDDLXg+ij2aizIqogpQdlDuQbcuXHzlEvQh9+7toa68
WoB4PUJKYhZQbqvPqNKWHWLTroJOS42AOwkhrjq3PlggkMtG+RlhIrrb4L5Wy9ZQ1WupXVGmGPFf
j5XaeO6XrN3fngswUBZmdfmAgEf9jUxMyn6tXsfCG5ywiLoxgJKaL38l2pwvP408adpHo4jKvEKd
mOf7LW+R/1Qh4dWiPbjDog+7ckYI5Ju6aNCmobJNw8FO4kbZEde1+Ql541n/XWS18WMAbZfeuZFA
V05PM2QpjR5z4d2SxsZ31czJWtpCm9wnkvkUDJc9Cc09NJbQ230Hk8K+j8tJax4ai9weObe0bOnD
Ea58spVmqTDISbUEz4FWlCEvfFumSnw3OzpmW/kMompfuYNZHWPccRYfLd8mz323xSjip1oNs3Pf
W11RBomCi8gOzlpc35nWOHDFhkPX39EtE8VuHiL7ZxFKA6V60LX461AWToVwPKhf39BaK3rWeJv6
XYlvV/41ioTmlP4wJZjjpKo+DUcQZfYAYyg0y/tS5I79b1nrc/+A5N5cn8DNlObXghaj40+01Jx/
UwuxvMDBi6g4tLOShL+YbWPtjNYN7f2ihYa6F045AK9Neo9G4QJA7ljztZ7MOWqjN1fY9V/huLTO
rs0E0KOmKENxh1jK+HNGsq7eW15vm/40NqiSOYmpYJ1pKn3yxZnBbwHkQAWi8Q2I+HicTZ7+GuFi
56a+ndSYxe2By3X6rxZ7s8qnGwsQqx1y53vfL54F0q4B5INxAbqxSQkL3cX7GAZMbLforkH6zoun
pSNnxzgnLP6Ps/PqkRtn1vAvEqAcbtVpRuPxeBzW9t4Qa3tXOWf9+vPQFwdutdDCfIbvbIBNiiwW
q96Aq1m5TPXZEGqtYFEhYuevaeRu90fbaJdXcKi1w0rRtjl42Dtq32ujSmd/wLEcTF5c6A9TOpjV
icK763yd9aL/mKkZVeUubdrl2VOjNrt0VPymE5or3JS+0zeT8Pyp7pLuMcG2u3uYtGoA0IktWuqd
U5tN51ddguyiQS43niG4679Gw17Cv+6fwo2IApiEFxjle7KptQm1ybbFmkipuBgScPntMoDvDMt6
zzRj47JjHKxesCyR7KRVTPHAzxWIUtQB/pGJ6wPaBRg59xHQf2okVboTXDamBYSKFzLcRlrN60eP
3WAPgPpBHUREhKMa1eKLjgPPTi/hRm2HSElVjrKO1FlCk2AV+s1K2Oj3Albp7NrDabSOuu8uApAf
M/wsun9C3ZuXFzLZfHmYK2xFD2Xi4RboD0XvWo+VkVjp8zy7SX3wKqXOg4bbsMOvzNG/0rzX2/fd
PM74bTQo5Bxt7LdwCcX/8d84HDIwybViJJ+tblGjF3a80T0ny2L3j008l7U/WUMV/60qHUgohxIL
KrQFHajH+/tnXdJmBaQAlNxBdIJuoCYIWODjaM41SUylS3wwjZ8kdNFIstAQVnAFMpbchuOhRiCn
TUuxf93/ATfSvPIXUD+AZ8Crx2Uxr69fS0B1k1yDIJy4oY/T4lUvolUS6Xsk0Frqo9RTD7NeWe9c
W0mWp77AWfNoDLOu+WWaT4bvuEpj8PgOi+RgK53oT7mZtPaB3nQdXXrRxH/39bS85L077vUENi5B
4EEInEgqLireq5+fST7sOJDtT8gOYow64D5p2PjuNu/Idq2dXEVuyNWVa5sUqoDtU0Kix3+9WCmY
PA2IJf0oZ2l8i119rECuL3WFb/byxEH6cP/zyCfnzYC/dSjphVG0ktP/I8nldRCVcZ8SX9JZfdaN
vjgmWtsBbs/qBzjGajCni+sD0bR3duZGCIDMB60FWgRs47UejzLYOGthQMRUqTdmYCiOteianYxs
M64ZyA9ST2L3r0Vx8EhDFVBBztsoi+GggFQ8LUWDxbCaTP79pdyaEAwXCvNQFCnMr5YSukFI/Z+h
Qhe7YN9IhHYpUnPY+WIbG5K3IGAFWseIJa1D59QXgj6tVQV9JJ7B0BXfetP916CT+WhO6Z404O2k
bJI/oCB8I57Y65KFm1QJfXen5T3fZI+ZkS/Pk97OO1/pdk6yy0B5nIY46Elr9dSqQ7OY8OTqggLL
2x8SnOyccBSt3mvCFOrBEF7/9/2PdRsX5enimMGPofS1rmsOGthgvEN7nFzyejr1QHXHh6IZcvM0
pFkY+krVO/VD6TiESKsFd3JIlV6Iz/d/xu15l1IshEX4fxKdJ3/mH8evUfVZDfFUCQZEex/LTMWm
Sh31A7W43z3p+Hsk7Hnn5G2ttmyrcs1TOEYW6HrQ0NMHEfZaF9TOmMxBnaggeUYvwVsYlZYxfEjS
vNqTO/qdQVxHGqq5TJJ3JfVq7qPrUWuag31qlmPATRopH724x3iE9mfff+gS3G8/l94SzUe3L6hR
iTpC027RekXtDm6kVxWGjGa/UGXIq7/DOPeSb2BciuzcoOkSfhj7znYvPCfNv1XRhbEfKRSFv8Tm
gH6vhfX89F4Rc9zs1Gc2TgeSMoBgOWekM2uso8DgbRlgqwSuBaHFHrPlQ0H14nh/k9zGaFlqQr0A
4Bc7ZS142Bm0Foul74Oap5f0VJrrgyDxGXy1NeKvVj5l59DN3Kc+ctDpvj/4xhSJMWCNLXoNVC3l
v/+xQwd77PpJaftgiRvlgiFl6ttON+wEgK1RdHQKgWABmkRU/XqUJVZoFSFXGNiZYgbGpOVfwUya
O/ng7WUgS+kSz2YhzHbDHHYn9PmKyGIhi2T+y7CH6ZnXof5g4AZ7evuySRFpMCYYw/Fgv55QRKwY
9dbs0bBu9IM3eRgpG5l+/h9GoQQpS586vFi5c/74OK1D5znH4jkgDUW0sTLwkbXKvUrA5sdBoA/q
PXqi1GuuR9HZfHoSVUMA6NY7J9rcXmAYLN/vz2Xr48gmncvNhv3MWhuharQmiTp3CJa8aV+7QY+5
s53ybGOSuVNAuR2KchPeB/QDZfN+jbAQfelgZDsS/HuteMxNN/0pWixBI9p3O7f15lDIL8AwlZ3G
Nd4vbDFX99q5D3gW/HJoAfuRVVMbkFbn99fv9itJVwcq03LHIS6x+kross5dacZjwBM5PM9Kmfme
1u8VfW/vDocKJUgHGlWgKtZ9mVCfRAJzagx6QDjLMaexgl1rVqqvccin5Z1Um8nx/sxuL0kyamAk
soOLWNG6wB/3g7ekGWO6bWt/mO1hxmOhlnQpPQ3g68VnxS33jtbGRKWCBsAHdNlksf9608PdyRpT
ScZANToLkVmgehlcntfItet3otT3VA02NgrPYdZVQmUAIK4uZduZtdYe3DFQes2EmgKj0hNleE6a
wXvzrcXLm5cxD37K90TE66mlqoH8iJlPQevq5YPTt0gmReMe9nBrASUgWqpkUKZcVyktcwjp+URT
UJedjfOMncKZKxE6noNYd/ov+ZKhdH5/p2ycAfQNqWSqUt8AXY3rmRUD7V47qYFt4krki2ichT+l
mZnuXFdbHwvwDccabVQmt/pYk1kmoNa7KRBG2QRpaOuXwgDBzrmsdzb/xjKSNVEmwY8A+vhai8Ce
aXgI7P+CttKsh2ge0mPUutUhJjieB6Pod8bbmJoEhUlhMEn8WTfwsFhQ7WY2tUCFXfHfDPc18kth
FU88AKyd+3hrbljC0PoAsUJpfvW52rINa3aFFkx1qZzcAsWu3MzylxIv4scaB+zT/e1xG0hoAFDh
AhFmI7e/BvtkER4fSk7bTE9d6z1+P8VRI9/4VmCNi7Gpan/M5rF882mTzVA4Fbx1USVca+SUU6vw
SCMuk3SrJy1RMQ+EuXK+P7XbnY/gig0gBJKDbHKsGjYewkJLmiNPY9ZLgwsXsNnmUE1xPbz5iIEG
gUrBGABCKMZeH7HOhk+TNxzrxugzqtu2+CA91Xdwg7e7kIonbgjQLGXtbt22ho1rIkbdT0HlktPw
gjePAngmFtbmW+HY3CkGABkO2W9B5XUORU1Kwzt+moIu6T0/d8sCtpmWHRw72hMtvP1IsrqqSfF3
ic9dd3Ozkgr01KlTsECS9nuhpI94me1dl1trRwWC5whAMBeDx+svhASetrQz2HW2u4Kqxaj5SjxM
FxveyM6B2hoKtCwSE+QeFKhXu250rcx0qnoJUKSm60vmEfV+Fc5jehnAP/66v8c3RsPhBhwwjy00
p9Zgdk+HNMxyqdSqPO8kZjs/tuPonhFp2IsUG18KWBW4cMIF+JA1/aSt0rod01ENmib0jjpiEQfc
7su3Lx8cQM4Q9yQvqzX4phuHGcX6RQXiWCDtrlrh2czFcjFS5c1oWHq5vA9kJYfXwo04om60Rghj
2QlcytQ/pinujtUYpx/vf6GbZZNaoIRW8O5c+Fz711svHM00qhpnCJqpbS7U/Zdnt6ucPcTHzUZg
GL4OURzLj1vRaQwi3QyHVEoJEs+Sxx6KIEYNNc6a9zbCzRXFgcVzViL55NFdZzG9kU/NgKlI0Cet
+GwPaX/sskW7zGrWndu2tHdui9upcXRhltB8B/eEo9P1CqIWtNAXw4qDBrPyYMw6XtB9FZ0nrd05
TVsz4z3CswSAtsW5uh5prhGaSi11DBIkqE60tGgTxlN5rrSywjqg3HsR/64UXBWAWECXZEkCzmnH
r6fm9OoSOhR7A9FF4SEyvPbJyVty3VKU7+CZ59/Tfrae8sXx/GXGb4RO6HhZgMwFiY5ywGwU5jtD
nfdO4U1WwCrDj4GrrfGtcey6XogodvqyN5QpyDCO8BfTWI5T2ZXvoyofD42dIPCZdskOjuWGw0+r
Td6giKMSAVx6M9ejTpVV1/0S6UGPKpj3UcCfyj9nxtRln8rSojsbuouZnUFWmxg/huXcn7qudtun
EZv39tRi/CYg3jUk1V5jai/eOFnmAbyVudDNzlGSGXUE6H92lFtxkRzyTPnXVkIrSxESmdTugkFk
3hyiEYe+hy5O3frUowxUvOuhY3lfZ1FWyZEcGIt1nnuZ8gPr3Cby45rTdlRomoY+PJPZGI411Slx
KCmSNm8tCbA64DXA58mToK1Fmqix5wPpjBG4aNNgdjnrvIdiBIMmo4AHcj923W4DBgMJDmuf1zrP
lusPIjKnNVJI9UFBl+Qf5Pjq8GPdjGZx1EPLKC6NaQmshK103jOmlU/J64PBS4xAhmgAoljUpK9H
rq3CC5MZEk3SuKZveGn7gD4OULa+b57bfq7ig1VX7alMbfHmgM1EwdnytIaLztSvh8ZzNUdGozKC
UpnMwxIqw2Nul3uyl7ehhlEQzIUDBc6e0a5H0atlynQRm0EU6jOme6WdNp+peFYeo+UDgafNx2kn
hdz4njAfAf1KDT/p03g9qKUsiTePDMpTcO4Pi91lNs1GJN0PlT4p3SGLlCwEtUf8eby/lW7nS/RG
4ozS0m8Gz+qDVoBZFms0zQC8lm0cmzIp8TPS3aI7RUWUC99swro53h/09uYAEgR/FVWz35y/1af0
3B5ghhgYVHjuYxuaDIM07GOSu3sWJLcbVnbVec/w0jZB6a8uKcOa4qammxEkMVpH+Au/4Kv6ZVz0
1jeH6EuroN9UDuYbFRlJMDmWpEokgFL/dpVsFv0cjYkB7mXGNOqQwGw8Dn3c7gTm22VkavAF6Ash
w0VOe71tYDKr00zpJBgdtz1MlRFeOjPEQHRy550v9vvtfn3wyZ3RSON9I5PaNcy9NXXQb1XjBrka
5vV/3cz74JACuQKyQq/buQB+FuKch3nsHEUTGpj2RrQjLmpt5dYF39a+erYNoaNA1lNleSgMQaZK
FG/xaBnHCuJvZzVFukc9kHtp9cOp7EilYwIHRLnVp5gSL8ryuvACcF7tFKTqaMGtSFH5OWYj8oFP
OBlpzQGdHBhsrgLd9NT2Rfjl/o6XGcrqV1AWJGxBgwJ1t/5Uozd2DpQuESRq2f8VppXqqzBSPt8f
5RYiL5GJkoiOBjxocUuehj+K7Jo7CgnRFkHJmRA+0DGEtixsDqdDPlAOfSiNtMNn1pLwj7FAreKD
2xtx6s8gvIZHBT/aR71Jlb3K0Mb0JUEWEiZqnsRw+e9//K4yR7RlSUolyOcQRAJvZq/ykfwa3wzW
kRwMuLK0nnBQIKZdD9TNZRxWiOk8FTqVNG1q+4tS63tq5zdBU2qx8NqXtDZAAWv59nDENwZUNYUF
WsEvXh21D1UXx+81J++e0Ljr9jxRbqIYA0KQB1lFJ4j3xGpa5LnKUiiUI9E68J6jDrLkJcq1qsT9
Wcp2l06R/mc2y4z4H5trJ87cfD1a6kDWufH5fpLRd72oTYK4gVKCr0DijfS7oCvrz5aX7nmnbyyr
FNukfcd40rb1epyyyFO6qxn1vC5alHOmm6L1dfwz8RDWIuNsGdG0dz/cwplNSpY8mgifspu3rsM6
vYdQ1zyowTQmE+KPRVKnp2KIvFdXmxzNd90+/C+DaQ9MD8zdEVhkhTWS2yVfI/rxbzXc49xK5hc4
JISgNMjl12uQtlXk5GSagWG3cBCsIXoUkVU93A8UNzcHo0gtX5DGxOAb7wY0Y+FhtoUWtAKpwK4q
lEMTCy+QEsY7m2dj63IZStYKqFzukNXRF8XS5nTqNdS41AFT5sQ5qYqFHJMy5QezcIyj0NT5pbHD
PU/UrUnydIENCrtDEqWvlzKxRyP0mkYLlNIanoH9zi+ShfazsMfhrfc9hCgei6QzUpkDD8zrofJu
bkH4alrQgGF9AD/gPOhZke0QQDfOIZ11ukSUn+HyrotKSpoBR4AlGKhJVV3iRv+BO6JxvL81Nr4X
u444I+svNOhW3ytuQ1SeFR57oT3oJ+S0qieQrWDfjM5u/TnVnU/ZOGenImyny/8wNCkw+RIuwDR9
rlextwVShkaoS4BX9qHK2/ynnebal6W3h6+qMaDzrHsC5LC9p3m7EXlwHZYCYiCvJNf8emTRWF08
ikULsGscnsO4jc5D18XfsSBF0WWp36oVwCnnGQ/Sgio4VMU1ox0QmKaNMd2EIna011yp+6O61Al6
CwNYwfururVrZBWcHUNH8kbpvO5CldLrwgfNJhBzeRqdy4js5/4ov1X6rzIcpiTVBgEsUIBS1xSU
FoFkoMymHtiifJoyPCIr5dGIlHeqGn7JFeukDs6/tWF+wIn7H63BOFgDy2QZ0FsL3TlE9h4+cWve
4MCoI9Kp5FW1ujNbbVLdokh0OjZdcbA7kT4h0qm/PZJyLcrCCC9xynyrioxSJVG/VLWBJXKef8Kt
LA3CJLZOS7PswVu2Nqmk4oGalyZVa4SwioFFnTgMpcLi/0GFagiMaLG/iEgkj6lAPPn+J90YjxgD
+oTrGEDNWtAiE4pqLm5qBm3e5y8U6NOjV+FKhbeYwLe4dt4eRGVxi7IWmiDQz1fxWksaLayUSQ/Q
a1rQfDH0Y6yayc5x2LgViNESpUTDkLfv6oM1dr/EcB4o1DhK6yO/nGC8mtt+CIF850xs7EA87sGp
q/yV5/06qlS6IaCZ2UYQtUX9cXTC8KFyx3Inat7ofBJMaGqA6JK2b9Ko/XqYcahHMwtVIwiXzrvQ
jxCQJwvxMuezVI40667x49aI8MWBv5EOvTiNerbHJ9raLWCvJC6f5gpWvte/YmmomSIfaYDKp3hE
pbQVgQKLA5jP6KFHYqLIeH9/bi2vRyGUmIMED4iN6xGn2Wi0MhUGqEAxH63E1Q9F1S3n+6PI5HYV
16g1SYaZfLtRxL8eZXCaCoPa0Awsa/xlV8rnerae6Um8ct1/cuP59f5wv9+jq/F+ozikZQSJ8FpT
0slz3ZjDygKLkBX2xZvwKXzk/bSMx45iRnTMlkSdfAeH3UdebqF6GRE2pquwNFXxE5/v3H5U3L55
xZHbMj8BuIvdo0C6Wjmgqmi4F8zhnZcOzpPMYuNJO7eFnelBp6iZ/veQIQHkkyz38XM7x6n3EKPw
/9myl7k6VFFG5tSi99I9ikVX08sctRb0AGVw8wd4/wNSgEsRD9+MGgV0Lmq0g4nzYkGlHJnMb9WY
oY4/6WrnHo1GMYFNwmiCDTsmlnvUG54GfqJUCI6bTqTbfj454i++fPdTy7MpPKZ1LkVfRaKYBxJb
pUFgl7rVOQNxkyFPnuafXEfov2Zq0ONh0E2E4ye9EjwdVKF8syvoqS+WWoX6cxnlOPSETlUc+tps
/orQZEeIO1J710/j0Mgeat4p3yt8FDXf7nIz8mfiJPwnTUl/4R06pJcxnvSfg4AzdoAx1HgErtGM
DnnupX+jbg7Ls9bzXD26itk7b9/8SKZRYwKTwMW+rmvRs1W8Ll+MoBtAlhaVA/BntJe3RzDihaSb
o/95mwyWBdV9b2Tzh4pu+eoMLVox5z2dmI2DbHNTk3nxZudhsgrJA/AJZwFKFDRtHx2NYUKnXQzR
/7Bi4A55VJFdShGV64M8crN4riKYi6UOnxc1Hb/lQxqe7p/f3yyn9fmV7BGECPksN/FiorzYRFQf
gr4wnf4wy+bYMxqaOoVrhEz0Y9HoAGNaOyKVXXqk6I6JMZe/cqjaxlFLEO//4lR6/0ulRpPs/ToZ
hde/DrwdoBnSNBWQzvUiRHMJpEqAW7Wj0P5aWI32cU4Ux0FtxDIeki5pVV8KFf2YmzE905ObA1oN
ew/9rQ/ukIuyTJAdbijEnZ2Ty1ilFehNrr2HfB/9jdbAnqv8xk1Pb9JkFCnLeIPiXlxToWRCAkjY
+TknIrwMnH0E9oc9BcqN+SCgQsUJbohExa3uCEgHAExqoQfRhG1ybBXuIZca6ve31tYoqCjzBEdF
hQftapTBstKCgKsHca+BI8zhvo0l4er+KBv3HbDW/x/lFtw3dpPR4DGSY/ODoHxuf4JhhhX7GC9P
Wt1Wn7Oh3Ht0bk7NhHpFvoQr+Rqc3ocp9g04ggZx6fa+gt3CQ1041s4CbmwIgKBAxWTGQNFjFWdC
JepMvZyMIBGWfhxD75uqzsYxLnGxvb+I8hitjhmC1BQE8GpDWH29IRbIiDZG5AZsccCYSp3Z86mb
3bQ9o96Zvti18qmIluYpaYT59f7QG0vJ0MyOHS81KFe7xHB5zGZ0AYOGB/QpI4Sfoj7aK0jeUuVk
cYDJIdRBBkZN8jqQ1AquGqWXmUEWNh+Epf2HnL0CTa4/u4r1w4vjY6J8dWrlPcHw00I7FCUb/dUF
LeKTZB1pwOIt0I8f43Z+7Rp7wUFk7/xvrQQXJGgIlAokq+/6Jxq0Qhx9ZiVoZ9VP4by45zCplb2Q
KtPr9bemdijLTAhmMYvrYcgZaT95vRkI6PSABcyyHh6mYTFf4rHq0rMCnKV/l9tjkT3rS0rtVMM1
wzib9Bo1kqHU2Xu4bU2c5xNECGnWTG3z+heBrU88FGKNAKMJ51CjcnFSE3dPDGhzFIN6AlVEgw7L
at4TlaiO+ZlBbU3dudQH8xwPdfM/bGcK+YAh8d3k3SvD1R+dg3gZ5wjVCJPybDacatUuLrYy73lH
3kYGyBwSYQ9Uh/msn7o8oeghlZUZmL0angcXXq0Xa90ZA5+3L5scCmgJpVBaFWtG0+xmSWa0JTew
GlqQ6pt4/OZEu1yYrRmBzgGrRXVbkjSv120Ysj5WDGIdcpgJKh0JFZkwtTzyV1HuvFm2xpLCl5Sy
yCyo/VyPBckU/LnNfgtrJ3w31UZ7wDdFCeam9HZO2+3tRJ5I/oZDFHh34s/1UH3f6fGkWFZQjjMq
46FZvhRmV1wAKLk/0I8d/Xro1J09+LvycH3EGRUaBmpI1AzoJF+PGuddoTmtapE68jJ7wfor/zeJ
vaKyj2VUFdhR8HCIeJ/p1auOSMNyElnTfhuBCQ+Iu+tD46t17r0K1CESUN7jiCIAlkWwFAfJaOYR
1Vdnqyr7D8KLyn+SBumIQ2+a2XJIYQktvpF74WtTlvGrFVnaF4qoTePrbSI+V71Ycl/Hj0e53L9J
bruJsi9CfIfvx0VG23c1baQpYqv17ADet/Dp4xoPDXEffxciitlpPMgS+2M7JMZDJsrUr1Kcw/wp
jvN3HnJRx/s/5zbe8CvIEOTlBmx4TcpT4qm2+2KygzxpwmOZ8KTC3dXdeSVsbTByRigHNM7xBpN7
/Y94o/fRYqWNbgdmrEzf8T1rD2kZ5w+ijeNggVrsD0Pl7TA8N6ZGd43GsIPtIcWG1Z09aHpvWH2M
XFIbftdyI3lthsL+dn/9Nq5sgjXEYvCOMkld83usdjDdpR1EUISh1XxXHUWHZu+FSo2tlqOmT8s0
IGAXhrGrX7iyzTBoMhzL/BxBjLY91Di2x74X0mP+LHCd+OCWtZ4+OonIRkj5tpUEcbwUYZD0Reb4
yC/mxs6W3Ig0XAFUReChcuWsUQj40BX8CR0kC8fyiPQctpAdHCVMrvYA0BtDsVyU7WTHlZb6KsFZ
lmJJOYUO2XZmn2vh4SiZl8olrfrOv/9lNj4/OHUmBfCeOLUWzqiHbFBcdWZWoL5Qn2lo7pbOXsq2
NQoVJVmfYz6kBdc7u1MHTw9xxAmUxQIJY2jouuiL2AnQG6NQueK25EFEr+p3sfLP85O3WdVFEj9F
o+rc2fF0Abe1x4rbGoWuCfKyFp0iGpnXc5krD7OnGNQSBj/WGdm4/qEqp/h8/7vcZvESbslNzWfh
Gl2bfs9mSnGXg0uZPaeQqqZfzGh+cIwFMlkUH2Nhn+hT/3d/UBlUV3cNyCj6NOAIsUFZQ+Irx+68
zEutwCGyczyV6BW3Ou2bi/A5uhIRn+3+gBtrSX4AtgfeDjSJNWVyGHLwScmgBKZX4mFtGskxbu18
5+TejoJkrUQPQJ0HM7FWtoJQAqK7X5zAQKLkjIFNDnWWwtlb5yIdnqlukIXQIF1/scZqnY7k2gtC
iqevopz0cwxp4u2j0KQncZKMO+hpq3txaIZJnwX1PkfWJ3vwj//YKc3RN88FnixfRlo3S9r29R6P
EzTNWhAoAXCA8HXqnemc4WL45X8YRYruA6qUM1pFhbGxZvSeEhF0bV89LK4V+REP1Te3duhRENko
HPMgI5VfzSXOsYh1IhEs0DX9aQG3PIbFsvNdbo8OGAMIn4BIYKHBW7keBeuezqt7x4NoGZtxoI6N
8aEKQ+N5Bl2jnU3MVT69efVANcgHPlUm3sGrSwLJjMWoqcQG4NbcR6Gmw9Gujb1dfXsVkYjRGoNJ
AEpUXaOn3GrohzjLRRAtpULKOCfnYcZyd9QTsYPW2DimZFk8gWBQS9bgqovDPOvSNVMRCDcuf9Fu
jN9XZe3u4F03R6FJDE2Nnc3j7vpDecIrl9HBzFBX6+5YalH9oCJX9Pn+x9lcNmplsm5Ni3vd6Uvc
KI7cilHcthInVQ+jsxUv2TP+kHvd762hABCAvpNHibBwPaFI93I8ATvBJ6nbg6YP7qEQjuFnXbYH
VdhaO8ICD8ffRcB1acnq2rGrVJprhVfO710Mmc6LHu9pqWxOiHSUEyuhCutuXlprXTQq5IqRcKqH
sPS4eyK7BDJZ9I/3P9PWhIgNABRItdC1XW2GAQcuSLKzCFLE+QCwx9bZyYa3WkDwXQzZ96W9IEun
6wqjGhZx58YGPcloSf9Ki+kL6GZ9J8XeCkDIV8nbh2XjtXK9DQbFzOMMI66grgzlQp8ufa+VEUZe
g5p/ctSleHj70lF44QZjf9MvlEv7R7IVITpYtYDzgs5Oyk+DExnPhIl8J6xufSD4PSBL4ZhLYOn1
KDZYXnx9+UCUM6bTYoTAEM3F+3h/Lls7zqE3Q7MctUgAW9ejLHZOX7IdBRbfWnwM1Ux5Dk1EMOsy
H8/3h9qcEDIosmn8u2F9PZTZlCjhegwFMFz/pyyb+SkG17S3bpsz+mOYVVBoVE9L8m4hKJSd/qzG
1otSetGlUvo9e6OtfccBko1A8hL2+PWEQk0ge9TqIsDG8stgOMklVKbRb8qhOyHGmvn3129rYkiG
cohoCqKCsdoQ84yXsZWb3Ob4JX9u+7T+WsLxyY4invbkluQiXafDHFwuPzADIDRBOFxPrUNwDZrZ
ED4tjtWcZiqaP1urFz/yZCpMOUMeptPgIMN5f44bewRhLAiVhHTgKGtE3zAu0I+GAeVK1AZPBcHr
Qzc5xs83j0IVndgEshbK9RrxaildnmkgooMoWiofSr13irtSf/tcZLEMQq/UB6b2eL2GY90IKjPM
RUOnSgaj8Tms1fjtqQPgE8w3yfT4TutXrDOFldvW1GfEkgwHhFDVk9043dvPLu5aIBSJEegnrMUf
rbmq05LaQIAS4vTkRthhCJRNd1RXNr4+zTwKtKSS1BvXIIx4ScK402onyBdz8MvRFafO2kV1354j
xN54R3BgWTCMDK+/i4fco42NlQ1afxmOeVF6z/Rn3VMWdW/1eiUH4oqg6S3FoXmHrbYADi9ZpqiV
Dft5Mo5qi2QHt3+5s2xbE4IpS2RF0YJbcJUOt5VuZZ7BKLkKuiRCDeXgDbOKlMZi7uzp27jAVGRS
x8H5LXh4vXbKpIy6HrGn59792qdKMET1r9Dpn/OZk5TP7U6JbnNqUvyMDiV1mvXuVjqMSJaJqUWF
qh8mdxw+ubVuvcuMzjneDwp7Q8nN+cetjiU8+qaYqQcA8ObPkz6Opzh3i0ubRfHOrG4vDjY39itQ
JgDc3SD7tbpe8jx1bFT+rVfLaX6hO/0tbN3WB0z06/60bs+UHAuEh2RBc8kb19PKbWy+G1m7ixWv
9kEUNae+Xfbi9sbiyZo1WQRoHJLX1Rbs+8lTPHNyghIS/HJAL9g6DONU6keqmO5O6ro1GDGZLEE6
AMPruZ4SgsJugnWrE4ThlPkK4CY/y5afQ8bxevPiAWOlHMkKEl91+Uv+2BPoKXvNGOluMFOSPqiZ
M5wbetc7h2rjE4ESlitHAYpX+ipKNDXWRXW0uAGofe8wo+V2VJry3zdPhYYUl5EUfOBRu9oHXPZj
nOnUArSmU/yu7PKHrNT3nA9+c8KvEwdefVIRnK6NdA1blRxG3S6VMc/IJynYNUExYu7eAGH/PJaJ
Y/u1PqOE4zl98l5JOVnHdMmm6FAhoA9N2KhtnUOX81+0LC7Gb+a4VPqhccTS+vbY6U7ADqxeNa9f
ln9C4q74mSF2p3S+GhtKKfwxCaP4W1Q2WnsAWY7c1P1VlFvr3vRWORiSSFLIy+UJTS6eB9PQlqfY
mIbHcbaX1zQXXyDYTZTl4/SlbePsx/3hN3Y+lCQKybIyCiZ5FaNw7hO9abVKYHnQ95q6Ss4RgtxP
YWb/fPtIsvEGzg3yHm/e650/uMKYI/lwU83JPbqDqpyoWjtURqF13x9qY/uTiNFYRGoAGMo6TxJu
0plqXCiBEubhSWAedmEN3izzSjkChDw6BnL9wNZdT0g0+qJURawERtXMZ7ev4KnV4XezU/fEGLfm
w11FtdWms00mez3SYOR5ls+2gr1i7h4HNDQsEEOQ73fWbWsz8GGkGirEQwq81+PQkYmqrozCJ8cp
y+OSt8VfjhuWD8vijJf7n2iDrsWWoyfJY5eEmdL/9VhGrSzUZBvEYlBEJPZ+bIzyy1zp2QHLbDTd
nUj17aL4qBTdBUXNL1gf7tVGtn8D86QRxQHgGXn9G8g46kYD2xIYmd3+Z4mu/t7P6nJ0UYY9Z8L2
fE204pLmjXMcXb15dftOOyRE8J33/++e5yoK0KyUnBWKDfJavf4lTmclKlL29dOC8Ed2MNEE8L5A
30yi8zypifmPmk3iR2XOyvLYtSHaIBUZThX6WlIo4khSiHCVm6U6Kp3zkCmf23hWkJWNYOAcF6gj
WgA4U/kCLcbrXjIICPGn0e6V/mh3JhTxtFbL+pB1udNavjM7dQ8AuFGDCriB/h6KPbFUFXFzwq7U
y76NZjV9SRqjSQ6di5GCr3WTqI+GiNv0yeYZa5yVSf3dmLKd5VHtm0n5DNuVOoBfK3WzvLM6N8o/
x3lVDB+qcQlfi6ELrUDDHzI6zHnhfY6SbNIOQg9T78nAd6v6K5tntTgAZVJGPzMir8r9lkdn+sWC
zVRcBnKG8sjDJcIvRaRVdxBl5IFD1aaxP5duVyjPxuhk2cWtWjsNZsfqJn+yck3zLUXnVWC6fe0g
+VAYsz/SO3EeIFN0oetTA2x+JaqWe2dah51HWqVNgl83aVNSHEo3p1uaqUU7f3DmLK1f9aYsir+U
qZkMBB06Z/6ZmkmYnTJNb7SXCeKT4ycg6SvtOCeOKE5APKLSd8PYmS6tlYdmdrSr0DKf0N/Ks2c3
9uLqGOqLxUN2sTNtT4t/I8S4VKVBZMg0kiBzvQHDIsd0QmgimNkcTxjPhEAVwn4n+/m9j1f7HKwp
9CwqeAhurrUfILYqWdRWCvhAXXvSM7P7kkTaeIiFhHiDlhgekanUXuN58V6WSu0/YwaZfrgfe7bm
6kLOpNAvMSBrt9pqMmpMAz2BgaxrHTTK4qdEr8edYLo1Cq91sMiI4UuV6esVNbXa1haPm9VOIvdT
mIuINm1d7jRkNkK2hCBRDwDeQYlcvx7F0AtElPU0fMqFgFjglfon2d1+jrRQ3eMtbcwI1AY9EnrO
zv+Rdl5LkttKmH4iRtCbW5bp7mF1j9Fo3A1DoyPRO9Dz6ffD7MVOsRjFKK1CoXMxR0IBBBKJzN8A
F1uFy7ITxbKEivIuVAnRBz0cPuPTIPbsDH/lwKtNAuAa2Q7e00BE1hJVqdNlM+azbJJheUWX5qDY
UeqnZXwhOr60k/ecqu6RF89lGpO32YheWhdDybaP3ud2fhTAWDptfkLQ91wWxY8ub86Yjp2yAhJE
pFSHWZ2OVjtXfmKYO9faxmsWuKZkPQFqYIVWNzUytdmEoHYUANf81hPyfarIytFoxWth8L+V/Tgr
kAMrG/VU8agdr/GbBcwuO1pEFBhW3Plmoc0vZFrDTkFg66pkAHlRW/LhvG78eU1iT+FURoHq4lYT
FulTnOeQx8AKWvabHQ4jtjLuT9GWOBvaH8be2bkitzYfa8oFSVkCdPZqZfM6MooknqMAjon2v0TL
es1vBFCuh2MDGFjZxKAcCuZudWqpj2O1tvABYzRqjliTa/hBRHtanpuT4RjxsEGX6qZVMg/KqC1V
GAX5aEbUpSpoJ76O3+3x/mxutyMVHP5CVFZS/9ZQqwpBeXtQzSRQm8HOT9RfSoxQlwwlwEjvnfRD
PnrxJ6NE3GRnHW/jEmomkP/R2KcyRn3nOi4BKM0hxldZoFvGCylC9oTEp0Puuif/dlv5kCxqCSEC
nntbz8EpoFNdgF1Bwu0/HGpVE4VvNk7ywdGmGWvOAZrRzinfGpNdwkEHV0e6vNokS6i21tJEZVDz
GT/OuSaSQ292yFY1eW+9ly/Nj/c/5O2G4Qv+Eu9Cs4Xi3yr0OqlrAC8ukcMwtf57aDfqS6aV+Z6e
8+1Xo1zAe55WOKcMfajrr0Zup3VDYpcIoo0e1suDzbPZm54qtX68EALTEY6xtMjhqK1z7zLNDG2u
GQqTnLB6mbUknJ7GLit2jsDGlIBcoMxLIVOVna/rKaWlyAAt6Fxa0az4hlUnp0rLezBn+h5s4fYj
0YYCwwRmn9IiOrbXQ8GuULQFSfFggCP3k6qL9+SCyNiTQ5C/+Op6pGwEqovIAYSVJvXqaNXo44JV
ncdAUxasAR1kw4zXJtbHzC+tqPoOcS9OX5emKIanfhQhRkB1Kfa8FW4mK/Gb5E6UfqRvzNp2LrWw
f1tgJgQ5VtYaXLlOQ/INZv7D+D0JrmYITjiePlxA16vq4KZQR1ysgZrV47Gf0vmPtl+aIF505ev9
U3ZzrkEkSys92kSIE4LSuB7KxCpe73NjCMzCjr6K3BsiHxwSFtS91VM7QhH/YQMXCYIG1QCPC7Wb
m5wKS4WqKxt9CISe1m+Y2pZ+ptbTo4ITGJ3YBGPUMemb8xGuJxa6mJnZwhyCgS5i/azmS/EpQS1s
T3d4YwEdML3EJ/rmkm54PU6DIYymLsYYmEZLD0QZOvMpFnkf+WnndjPyZ3uUQ/lJrg8Dz3cKZDwp
WH11bV401kWtiF6O2Hj9P7nWls/DoE1PuRUh1WVo8feSd9wh0echOd3fLTeRhUUFbac5dFC5w9d4
u8apcAfmzg4sPDmeTV0kXwTGSU+WaPbIiNtDEfmJycSx9bNJXZzOnuNhDPrQxpO+ViujOC15rl60
ZNkr1G2cbPTugV6RmgCPW2NgoiTiaDftGGSVbfyll50Z9CT8x8dXDzIIvqMS5QXo4XqrUGKxKWMo
WEwXeooPX6yXvKfN0akvlYJ40LfHh0N1kGIPjDEPxYDr4XJ9quPJDClsRpJL7HTNuQ7Hb+PS7Skr
bp0B5L4pWUuSqrXWKYNxjHRamk2BukzLT9Bg9V9DNGvjM1q+eXLW67TUdnbi5pCAGKXMONiYtV47
rfVhLK18CiLK9M+5oQrbL73U+tHVc5FjIBaRnv+H9fzllC5Vjpx1yzPXEjW1nXQK7HIoftraPJ+p
xaAFNkbt3g1we+FRigRwymOaWistjetvxyhOQ0o1BZ3ep4dUIUb7iijj55737sepdIa3vCvFwU2N
6qmq671W9VaMod1F+izxQDf1As1aiqGj3BpEYzNg5RUWT11RZS9i/mn2NC/91qXZC7hQX3ZW+bZe
Ipm1fFKEEWSVdD31eixQBJvZtlPTTN07jOPj5lAZKFAcyiEK/43UaEh8MxLlh6hth4+aYvo1BYfy
8PDn5m3JbyCzAWLprW7GuZG+nfjycAmn9bkZFuw2leTvwQr75/sjbSy2TD9xotNJrYFiXn/sJNah
wTjJFOAyM78oiWl8j5u2Ohdi0t7KcOjh7ij6iVxvDyW+EfcQZJfG72QBvOJX26zyUtWgCjvxkqiH
02R06bnPQrHjP7ARyslCUUchCsk+yGp++LEXNZf+FDR1V59KrSrfd04/nsjpkp1bf2P3SJ1VFxSH
LBCZ606tkmJyppQR8AphT9MnPW8rxwfvlr5ORaaMhzaMRekb8Qx/0ZjwQTsoBhSpcx7R2d3ZQbff
legryfQUdQDir39LjVWA5sYRO1kVP0uv/9K79ks7Tl8FDACf4rIfmv2f9/fS7Re9HlP++W/NVnx5
C48K3BAoAwe0BpeIGEST7OzY2y/K25pKB31d8N037Cq3jRIcheXl7BTOl7ppjR9mljaJH7rh9M/9
GW2OBWJU2sDr7J/VHtUiQV6DTkyArdl4UM1xOlG5Vg5j7D0e4SVrhs6WQUuIW3qVMxqJk5eRzrTy
sFOe5yTNn221KM+T6+7tjY3vRGdVFigQJqXwsjoT5PXzVMQjL5okzs4tdcZ3eV5FO7gmuTbXqSIT
QouF/gqB5Yab7s5za+TqNAadA3MhL6GGxu9rVc38qYorJOx2tbS258XdxSHEz2zt/WErTaerHUvY
jdxMCQISl2po0h0Q9uaeAIZBzZHaHIfsepezEfAKQFYmED16VYMSTXD8a4DLRvkwxQQFPinBS2+V
YjP1iOuholB1Y5PaQND1okc6EmhYQ6f4dH+T36YzVB+QbYdDx7LxkrgepeB5VpeVNgaNOYCdsTof
0/Hs0OJ57Rc9L6T/MBz1ZhdYi4RLyJ/zW5TQytHobWjdQTKm7isdvvFDO+nOv4OqKc+Ul+ad8bZ2
Bfpq3HGkofxTvx7PqWwkxrJhCsKG9r5fI/6S+Ynbt48vI/99KDS0jQn+69zBmAUQrlqZAwMhVefi
thAWj7nbjC2jjUuCmpWWVS/3F3NjcvJZBBQSjX+o63Kz/raYNKgprmSDGlAIB2McNt8SRBzO9wfZ
2PHkRS56ZhRCuFFWJYEmbGeql0INzFrDW9iO7Y86z68Xs3HrPd+H2+QTOpVkKctqH8+9VWxakoUO
ZCQGkMV2fp7slBEyN1lOuMLY0kI2GdE7HvtDmijJ91lYe+Y3W5P9/QesTkNe9lpYxv0QtA3MfCdV
Ut8YlOmDolXTf/h4vw+1+njVUICByrohIOuk4+3Fhm9keJHe/3obmYCEAZNNo5NOF3C9orPrjJqY
hyBz3elQs2P8McL9tGjn/FDG2l9pn3p+29k7u2Zra/4+7mohae8voRjHIdCslDaj0WSvWD/vQfk3
bhkJCAHcwP5EM3y1hobCrW/GFHRMjLiPJLnxMbS1EP5SFf2jqEPo96Jxj48vKffnrx1KsWxdTI2R
9poHl8KVV3T5tznvy8BMh+5DSjf9zCXfHhK7jT7QvHsYKSrxL5CQsR5GooOc5Pq8qy7uwyJnugrV
4pcoGr65Qy2eE/qhOwnkL7WL1f2Nur2EHiKYxYdc7ZvRLtLSTKi3pGYxPelJNwF/EDkKu4XnHoto
0Q5DaWBWkZvtU1KV3tl0Y+8pjSgvGFPbnbTIc0+Au1TS7s45h4vYo+b+ymJvfiPUbDC35Bj0qq6X
o55TyDVmPCIe3dW+qxXFa21SanCz5uh1RoTVbGId0Y+qz3nFgx2zOP0dphs62mudclrsrP58f2ts
hQ+oh1QFqMkBg15lB1pbWJro1SFIayt6Utw0/lNfUINahLfHk9jc+rJ7RuinCr6WMpsL1S3Qdx4D
Z6GEeU6moqhAOUS58F2rM15VWwnHQzrFeyqsWyebK463Gz19yUC6XnU446npzBmv09Fum5MlsB3y
rclazJ2u1uZAFFpkgRjI0rpoZSutuuhuMQauiyBEilOfL6iU7YThjfyH975UHuOtTZKw2kQdHNtk
9swxqBIbya7JXMjo2q5KfOImtlO2UNs9WtXWNpF+IHw2VvFGY8sSQGxcWfSbR837c1CHmWOWzBeN
xGgnDm9Oz2UnSp4EmKdVhEzLQiv7PByC0ivVNyMdEWkpdLvw1SHGDn6K91pAm18NYK9kxUqLRnnF
/5aT1IOtaHmVyuLFkoRPw7zkmT/0WbWnIbs1M3CqNKkhk+IXtfpwcMaQwB473rggV3TfyjRy8d6Y
p29IT5r1uVLaeqecsDkkeQmJP2+1G05XvuDmpSQ8nbxYi5/E2Jefk0Z1A3TPjU8t/aCdE7A5niRS
gBWlQPxLPfi3tRSDyKp44gVQCPOoNul8rjGSeFHs0j6Y7vjH/eC1PRoEVgAHEp20ul302vIiOwaO
ahTouONlvPzZtEoLjcfGb7Bd1J3xtnYKjRL5iAIIRbnreqdES6nZievxAZH+1/x6LKlRzKn5n4bh
2qSyB09/beVZ9mW6eAkdPNF22adMa6f3KGxO/+VTgdMhhABBAkJ/PZk5toelHmmNaEoX/VBiOz3Z
rpN8z8ex+jZm2V7zeHPxJDyVly5Y7DXAVwuFOQ7EkaAd5yw9K2GHW0U7qu2X+5tiK1TJ4CHf8WgM
r/sumV55Y5zHU8Dd6Z7sMqvPCNN27zC2sg73h9rcf/9vqPV7N851a7FKyq/oAiYHuj21H2n9RQ3N
l6bbVTTeuj9ZP15NPOTZHKvwsXiYqtQNuw9pOft5LOv+5LW4kg6oZJxmWE6R31IiPz0+R95Q9KsZ
kzNtXG8TvexhjqScMRejrtPYdtGxHYV+WWJwFT5Cknu2oVsvKk6YFLSi8Y+IyfWAtVWFyrDw/YDw
6Fi4lBx+vxq0/GsXNvkfI7yfU57NykfJTRR+rZTuP/9hylIBiv4WV9CaRBW7ljLVOc0LV40x3RgK
T1UOzkgJYASX6viVkLap98fc2rWgA4gu0mAU+aPrWSulpfSQTKagHyN9PoRZZn8kQUrfqpxrcmff
bh1FaL6gwTyccriPrgfLwsKbQpWOhYoLx2fBGVEOquKMexnf5jjSbJnAQXa5vg1oS1KQtwXF7FwD
0FriVtnHg9gJZFsPRsib9HdJqcE+rG6BVMRGUw+M4kTz8MFd5urcNxjdYDyTLketM6qXcSnJLws7
3Cmhb3w16IlouOiA7BCJWX21OlOdhSSebgRACA6HZx2w3In8RWmL08MbBMI0iwg4lst1DVRRRJQb
Dl2egGWIvjpGMRd+rhTOKS317unxsaRKFXc4fkoojl/vD2vu8N3REnK8cIkQlYvGrDorubrE73Rt
EHtFoY3ABhoSNjg+c9I+aJWARaM7A4yCnR2aQnMPIRnUT5IFTfd71ez/J/2llifbzR1zpzS6sT85
3iBWuY4wglw3HVR1qF0t4qCjGZw9N+jsvUZlle/k65ujUBziqsVxDnWP69WkqSSUpWOTgK0oXrJO
jw5zmezpl29sRcnJBfIDf0bHQPN6lNIplrIU/RRUwrK/znrZvrZgEL4qbcmA9/fHxr3Hk5FaKE1H
QvWajpCZbSQU22Pb9w6K5ElnWgcvtND5HpNU6Ee3sbTHDznjSUkwKr/0O1d7xPWmBBtMnh306dsQ
z8fcXi66kTfFoQc28n3g7ZP4ZVHHxYF6WLen3bW1vJLBjaqNFOD/5ST6W2KrQa9pFDGjIJDXxaex
Qh/0GDfYoB7stpuanbiycSKoof+CCVNSR9Di+mNSfkjdGcx/kAlvQNAxbpX+gBXoUp20TJ+bl7pK
6/dOUmvR+f6n3dis8iVExKaOj2Tz6ugX0rvQdmcVjo9RHDvVSd87rW09CktHp5WzzhX0qxCwvmFT
PEFpzlsqeEVRB4VqdmcrloqD6uDuDHULTWYs3NUJZXw5ykOrtRzMVmCi2WlBYlHg85eYCik4kggf
VbBIF1Qa5ulUjGlhHigAIQVfhqUiaYJd7KeD1u6pKmytMIFV5vXYwkC/vP626TzbMRUpNRBIAfp9
qg4nXen2/K5uR0F7SzKYQXNhW7lGmgthTUWe9mowoqX31iud+6w5qPTf3y23gQDsLimaLO7xhlh/
Ry9uwJ1ToQ1mD2TB5GnF3001Tz9qW+kwszeT/90fb2NWcFZl/QFJc0yd5Z//dgqrBrdOetBmMM/V
/C/au/N8nD0j3kvsb1MKrj2qK5SfYdHfQDqSVsdUQy/LIKkS43Ww++hil0r8kqdR8zHNQ+uUxpb+
ZAirfvj8AZzUpXQWX02CO65nOPSO1pRmKYIiDdOTYy104BFh8T4/upASn4mOOckmTjNrfE5mWDMM
WJwqe7tJz0BGx9fFcPaeYnIrX5c7IXTiSSQJLsCO1uwTzRbCU8e+CSzF7o5F7uS+mK0/AGKZVD/K
k4PCmt825Uc+w9/3J7gBbmBsKdBPSkFDXF291S2Rmn09q03gKiM471gSRQrXEUdYpr1fVl1/NvLK
OVKH945WrlWfDbS3Hv+a4FLJD+lncCmvEaPGSCFoqZWWS3lJJl8kap8d7KVN94zebg+izJ5kysbb
mur36mAkDuixtlA6+mq68xWKWTcf7Wh2PexCzbk/ppHeLDs8qdsrkRc2+RM1d2oIN262dWZOitnU
0MFolnwAa1U5f4k5zerjVND63Ynjt6OR/sJB5olEsgY76/pg0BUqC6LCr85F9WR0i/6hJ1SjplLu
1uk3xpJ1EcRnsVmXotfXY1lN5JlRklWBO6bxs22nsE7LIn9WFl3buelvIxrINeg56KPx4kR6+Hqo
hHA2ssJVUKlNe7Tqqfu89Hn76f5puN0eUpBRQqZIDg3SmOtRVL0pwwgOZ5A5mjiWla1cIssdAndJ
lE+FaLUdLMXGeDybCSzcPFgcrs3lsngJ515P6sAQnYnQf2Lks68MEe7egASy9BBZMDvPD0+SwXg/
AB+SieLqxEMebwojs2suBwfB227p33XAK05h3beXrLbDnf1/++l+SccwR+mWC1nhelHzLO4pFdNV
w3jtW2p0yjmam+l0f1K3NxGtMCkyBmraRnButT/sEl2QzgCVoqatdohRGPhUo7XyVEbzd0eL88iv
ndI90XH+cn/g2zNA5sCLlpcedVy47NezKyNTDxFfAYZQlMPy5vEw+jNttHl4D1bWePgUEKC59eAE
SQzn+sBNzphUUM6p2TVRFhhzEh8aSuU7z9rbD/Z/xbM4CxwCYy2MnDcZKC03XoJynKLpCCXHTQ8I
mk/ewzsRsiwIBxD1AG94WF6vXRKOGV5IvR6k01RcCjceDq0TNx8yLEiPA3flznvs9luBdgBPT1MZ
eRKqg9fjKVaU2lgQGUFhK7qHlapR1ocpFI33bFam/fHRnYHXAscMSAzFCCRRrkezBCDslHMdOKLV
DwuSAOfImuK3LleVnYXcuMVJhUiVwXpyqG8Us8XY6bk3x11QDmH+7KY6JKos7v7udPjqqBQmw7Hq
HOUowWjvs75OSqgmxmyc7k95Y+eAMEaFWBIpqcKsDoPipbHCn/QgH7Lq2HV5prza6GCJnZBy+yGR
ugJdSkImpWbWr8xED9OysbIhQG3IpAml00YEBa+8xN2o7dwJt3MCP0WxgFoS9BneY9efEUiFVvQo
RQfGEnlHXa3HU0Z64t9fuduXLMpxkhNKL0MS01abBeOlVB+woQ2aqVJ+jLE7ze87yoFPWTtGfwJ5
SxVElq15z65D/vrr1BOOGvUQqIW8FODGXc/OsBvNEVU9BcvYaE9t3Y9PsIOzU1tl2XsFLcWHjyDC
bgQu2OvgPLn7rsfrnEy0pHhEsHgukGNIu3PZtuYxgUezk9refDiEe0DVQyDgVPCwXd1zQzlZIywe
gyVFRnzQRufcDkn26JaXo/D+gEdG2sUlfj2h2CpsAWbJCHgn/au5jevrQ/3w7cYgEjMoUaSErnXp
lnpKg1pnYkN0reLmz7pwRBEdUicukidtrux/ir7yprco67LyOauN3N1JVDbWEkk/YMCUBuQTdhU5
myoV2ZBnauDRMzx3quIeDD3WduqMN5tRSqRLlz8qHgZvrtUXizga0Aw9NRhoD70m5gQXTlPa9tUU
TXKa7TEaH92OTAU0K9krhXf6o6vDnYRDjYOGqQW4N8Tf8fBxPxZq5r4VlZ79uH/CN5aQN7L8hGwY
+0ZyrrN4CNShqwW9wJ4xnDuQnxB1du7ujSXE24smFlw4jMTWGjeJWYTkCI4VZK09fY4TVTtMVaUc
cQQsTs5o5Of7s7qJxDRiePeTJmBZJ+1Rr7d/2MWzN86tFSDKbXunzKg1qm5uDepfW5whfbk/3O0i
cn0D6KAoxFOR4sb1cJ7aGF2XalbgkTHgoih0zMdhKzXf/8M4xEN6vqAwUbi4HkdNJlQ1YVwFvZYO
74tEkEXWVbtzjd1+LAptQA5oVPLWIHxcjxI2MF3rOrcDDt6LUIvuqFh10GiuckzT5tv9KW18KW4Y
m+SYe1nSYK4HU0O3SdxqsKR9dXI0PCXH11Ivke1v9phGG0PhwkJZlvjL1bJGs0Vh53qDPTtBrgAo
+rswnBL/i1pFcTrpKUvtJFoby0gjEKgPlRPagmvYXj/ETmYhDx/Y1LPf0fxyhK95Xf5kRyrw9E4o
e62KjQmyiGR1RAz+Xj9pao8MyrZrN7Crfjx3Stqfwxw3s3EQDyOKZDdLUhSQ4YIitoZ5dnZu1eo8
MlTS4fGBQpsxnNC0wYazqnJ1J85vTQzYnYSlUL5m3OtNgjREOcy97QV6iIJOrzR/JE6SP7e6vnOQ
NwZiYlKSjisT7v8qD0g0EdnpMIRBAUUhmBJ3sE6daMUXs4uUPTu9zcFAOvIXAEtQj9ezgluWFzF+
hahR2LXpJ6Hb/1DaHDQH+O2fDx8zMHSySsElxqNwNbExjtSYdDwMUt2ajlNVV8/CASKrCPt4f6Sb
lJEnDCUzQ1LppNvaKnoA5m9qp9HCwBZV+o2yvnVBd107lc00H9u0W57qyIuf7w8ql+oqX5SDSq1C
hPcpk6ybdEuZ29jtMmihGPo5c+jfJqm7px9/e6KJH9JLRJXYKHCxqw+WEJ2GweIWW4of1bh8BU6N
gGolHH9Omr/vT+l2dzCYK+vzVLIhEqz2fBq5jdInROFIa8KT1ljlCwXh+tlY0ngHZna7enIoiQ4B
+UhdWc77t7q8NXhdP4+KBc06WdRTyP85hTImE+77c9oaCLQ9Oo8snmw5XA9UR2Yswj53YJCb83Me
W9YzAWbPxOR2B9JHpVAmK3O8WtZxXtCcmia3cGQlIvexwUSEv/456eqL1XkfII19vT+rWwcubmQG
o5dKn4q8fpUgFkpjJ0kzOkGiDW99Ko5pPaNgD/FtuHhqf07MFn0iytPV4r055RgdGsfYI7rI/XB9
BPgR5Km/DFUI/qsTDkWMkAVNNbDRvMO9I2/yg0518rkQMXKYFULMxyyuZz90hv7T/RXY2KtgxGW+
IE2/eEFdf9c0U0yrCytH7lXhg4FRnqHVo+Ymsj27s62h+KhSNUJie27OYCVinHAXJ0hBw79z9cym
hEYLsBxDbSeSbexWTtQvViOIt5uYmdalg2kMK1qJTPyvgO/zr3Cah+Uf2TxEE24c4FIs3mrteBx1
doWZV5BNcfahcsb4TaS9spOM3M6FMbA0JDHg5KGbef2F8rBeciub0wvSvgZsK2akHsy4GvdkFzcG
IuGWcZKNCOR4dcRB/zbDKMz0AqRGRRJCyY8IAOr+oxuOyjSEUwYBT4cNyvV0EmUmC4+s9NJN7XRC
U2E59IOpPdHREP9hKPmMAGQPcPSGA2HE1YySXZVd4tzRsneT7YTDgabCYjyXTVjskcJv7xhCCGa0
ZASSr7ZW6ewLxGu5lbMLyhaV7S+tUR8UYRlvUZuD2CtIgx4OynJEKbJErkEQU6/XEqeCOMuaMbuw
zAKbeW8+pTygdm7o23N7PcqqqBpmOvQYrcsuICA8dH3t5AhbsvPrJsl3JrQ31CocV0pTiQT/kItq
1d3FXYT+3mj69sPszP2jlW8aFhhk4ydrSWjX2r+zdGoeYQZDTRGKZVE6On4LHncnEG3uCa4VmWyz
4dcgToUia1p1anYZUlXxsbR8mjoHcRD7tRdd/XDtgSnxbKFvIVvL60iBxZ2VtrWRXUZy7INXDPMp
DPvknZuOex9qc162BFKQeNyC4qqpmgpCVnZJjOUtz9MjNPV3faxZBzGEezTk2/uRorcsPuiwTiUE
4Xqb98NcOCXlw0u1WPFXp20Xw9dxMtH8VGtHwx9KqabhTUM/HZfc2RU+3NqVCNnIuRLtgTZfj1+r
EAaMIs8uolEM9r3diUMGTq47DFR5do7ARhSWbTSyEtzpIETLP/8to+tw3MhFypnuUFB9I+Guniiu
h0/3o/DmKECZ6Vrj3gzu9XoUO3btqcft7JKMk4dBt5k8T92wV2XcWDjUkcnsIV04VIRXV5cxqzq1
FY0AXKHslYTOgsh06KJ05+yy0LbGkogRiWGgsqmuNklcmUUe5XN+GZrZ009aUUc/nTBsF38evGo6
9HXFvVk6NvyzBvndf0vYSNpBKxyVLj2SoK+VYi3/9qL03qrU9RSfu101H87XgXIjdkYoIOrQp7pe
96VXtV7Jw+ySUeL6C1BzcxpHpf95/+tunE5wTtQfqXyCnVwXV9NJaRJUH7PLrNh/Zkby7ILnPC54
HkaZvveRt7YSNSCav2ADwCOtFr6J42KpRJlfYt2tzk1fSdmIGbDHzm2+OY7crOSqksm5ep3abFQt
c5v80ihhfoyRU/ZjJzGP95duaxuh5ySXDcwDgN/rD9TEY510fZ1fktp4m0xFwelHLP4wR4+/qHjU
g3GQrXNQZ2s2WWV5QhkHM78oSzYeC8+Zz3MRT+f789laNelTLnVbZJawmk9e1nFH/TO/lF5bHIs5
HxBnNcy//sMoXC8ER9kdWR90blAjRjckvwCUrM6jm4mT2YP7+f8aZa2WRvFXrfVIyS8wvJPDOLRk
qd28p6+xtWKyqSs9Y7hD17UdJ2KKcc0oHRKxh2rIdCIButv357Kxz3jeAi7gb1pX6ybgaJWK2VfZ
/G4uIoHtG84Hw6uaGcXneYqMPX3nzdFk0JHtKRVEyvWuduIkMW1UWt+1I3xn3y1N+xBqmXFsE1P9
/vjMbAkEoaDJU2+tTxJbeZjSBZnf6Y3bPYEaznJfZz2/a3k87Fxj8ndfv5xlH5X3COhrWQBZxZ5a
HedyqK3lXZwC9QZS0GXdZXBHtT5ldpiYp0zJG/Xg4ve6l5TcbhPps2J7EoFCZ2Qd9pZ8qUxQ7Po7
E6f0r9aIBmJqwXi4v5i3o8ByQkaVveIBCl4XazMxCdYTkw09spezHs7Vi6oN9aMQL0DHMhfAY0VK
e6xzYUUrxRKZPUaOaF58qLBcf+mVWjujkr53T99+MflWlgJ2v56Ba+ZWhJ/iPDnSwS8vnINR28VP
XWnM970ZuUdtVrS/7cF4GKTH/LDxo9NIg4f60irb0SFbz1PG/OhjJotv915/1Gc+32FIQNA7wzDE
O+d7c56wPymlMlHqm9cnzq1DCLvSC9xIRtWPJieGkIl5g8Aw80xNd/ZT2/788GYht0D/FjUdw7xp
6hZ9aOlixI4imezxooxd/56L+GEbMsr4UOEAO8oyO0ib65l59OWcolAZJVbAb9uJ/myEavN0fy6/
wsT10UZdDc8ALkhJr1jjFzw3KdVIQUA9b812/COLjbxEtLsS7ecCCF3yItt5o18kVTf4IfTGfjws
qYnqm9WoyJKTmRfhodVm+a+1dJrfvATsbaDGjTP6hleK/GQaeSd8cP2ehepgUvQHgP3Z3rV1G3yZ
CRtBtrphVa+v4AUhqsp0mEnbGBi3YVxg/ouPMj6mbbZUuyrtGyFDvpQAoUtFJfRLV98n7Esvtso4
WKzJVk89ombNs6dGjftkh62mXYYR5exg0Mze+4JyXhm98AsLKjBLQnUfZdyyBJNsKc3BmDHgLXwr
nJcIgURl/Kz3Tq8c3NkIy9ekF3r31mXhmB5Eq07qj8QuivDFNptqRFoAkf8vY1d5w8MtJSn4x/uI
wqVGi30V9K1ZLI3aqlmQ1QXv6G5OzqUX5W8tZbTT/V14m0hzaUJUouANkprE5not8TlB0iUVedB5
5gTra8lPQrgqGAJ2T1gtD1vXgNqHmAH6j3oOxL3V2XJrL1NDfcmDIRSiOC5WmLvHDuuKT7qeWupO
PvXLUOH6jMH2RDQegDSexMjIX08vpOFIh4LhCkwwutJf+sbov7mA9Jxjn1HoLn20rT0Hwo2JBJjf
pq0VHUZLdesPWLaDcki1PvnLEDbitXTqW/ucpZFmXOKpQT0Guwyv/OIlqT4d68jR/8GHNiygVFsl
nPvIUOKT3VGr/TPXeYydFWOBlzHFPO3frHLw/qHe1KS+zu/xgqWf1fYpR8F52PnGN+cFXQV6XhKa
yEUL7/V6ESCZlulclWkwTJ3pz46SHjMv30MK3gLqQHqxXynLSDYv/dfrYdq6WzLDhPIm8Ec5zUJD
ONkqrXMqwsIfolj3MbvBD6m0EOChu/jUzkuyA4e5nSrUXvygf0FhKDGsfkPcViXpLdB8xBj0F20M
2z+0OG7/uH9obuIdZTUkpiRCkfcNdOLrmfYesg6IVQhkQcP6OLtzfUiLUH+y1Hivc7IxIZiZ3Owg
FaUz6+p1U1VGi/WFLYI61//qrMxEwgWPmPvzkf+Rq1PCfHh1UoqGiS0LbNfzyYq4dqNlEQFHITNP
9cIRPYZmYhlHpWlH60WlcmCfRkod/6PFl81+2xrK3i0iv836V6BtwvDw05jpKuohqNU2jo3cdtFU
1ZuVDOnTlBbjE7aMFqDd3omeysnN/8lGW90BGt1EQV6pUpcPqgGgJhoR1wswU0M1BcZsQRj3X4fM
7N+HffvFalzjnZrG+U5UkudtNVGwAvTkEMiUEmmrTYqeaWgqSdIFSiXs51A1oJ3XaYWmflIVYXuY
x3LgvSzcZS8e3s4TGqfss6OlB4Z4LRGFdp6FhRECKIVAofNldDKm2+hafB6aoc7fibBqmp3oc/tZ
GVO2Q8iIJQ5ufVgKnN26NJyCdhnIWvJyVNTXUuBxlRxbtXHb1yHs5up9XcfZl6pql/l8f3ffnlby
BF7s5G2IYlE8u/64UrFDGydb6hBp1tcs99QXU12gXeFut3Nx355WpNQJtWgvk6XS5r0eisio11GI
HFCuJ+Nns0/n9zPQoZ3HzMaKymIHoFAov1DWVhOih6UINSeK2nNmKQdEvtTOVxxYLKeyGmYRYB3l
hB8Fj8TBV6m0FjtR9nYbkXiBJGYHQwRE2OZ6mn2vmW1ewViFS6rIQkhmt4cqsovkFQIRIp0C0tAe
B+P2M8pHBk8bRGXRqlgnmR7KgeBt2yWIsqE6Rv3o+Z4KLBC+x5dHNwzRhyI4rCesgG6c66Nl6lFh
0aCQJpb9jChEezIaLXrS6sncef3ehgK8MmndsUE5kby2r1cSnJtZZnOjBU5uheh09XoLmWXWP5Ea
Jp8MbSjfRkWLd47kxlJyDpFWhYIPpmKN/rLQQJqXDtCoN7buM+If4exPSSM+xhX6ifcX83azglZi
OaVdK6FuHXIcKYKWN5YeLAWFdHwitJhnfowG8bmR7uKH/8PZee24bbVt+4gIsJddkpJmRhp7XOLY
2SGcOGEvi1ysR/9fnG/jtyhhiHmDAAmQssRVn3KXOMn7/qOtleOPeKy1vQ7inW8lM1k58v8HTdwc
SSfSc8i7anw2V4svc6YTj4fQ9FhhCLlzLgH3slzXN/trnWE1myQzJsa4Xk5tkHO1xFN5hoI0VB9r
Zch6P+6sZNF8W6LA9hS3w5KFsaZ13SPXpeoEepeYyh9FlWbxV9FDQT2boAe+Dh2ChE0w2ouKltlo
VlkXSjda0oPjrVq1qZcNxTc7sum7DoXfVSSoCbvoG2llG6zBbrBMsen4vankR/Qxyqecx9095pPo
voCCUILcRiq4HOK/XDMZ/DxF+AFrb6fQkHBHEcI3B9EHdWEV0u/ytqyDcrSdsLPnXyK36mdamU7+
opmpZmA6NWQfKulMD55VmI+dtKIsjBr16Cje0h2wyctgmS+y84DgIYfr221EtVZtDC0T/PjWfWmL
ZmiD0hPxmPgGCFw36BTPebIw74SyI+dLaejjHPT9rPzXyoE4PYac/HP1Jo+CKdW8D5Urj+kIKgkp
eOG7vVZ8aaVBfucuw2IEDg+qHy8iORnITPYB+axr+8ib/awizfCljiBvZI/WwSVknPylqdQZOBrO
G3NkLCCcrCZMnZhj4qJk5EeRPQUjriB9IGv7aMwF2pFmpYYuz6gSQIIDal5l+NT+0/Mf/DRngVFn
18656feenleBkSVJdsjbvuufXHSsxgABxabxh3zxnIdCl5DK7TKy5CmNl7INjRw5kgOuHbH2QJUp
+m6qU9KGLE7PCa76fuKnJstS+kmHIkTQmaoiH3struajOpdLt3N73ZwtIJZwgiiBojoIEXbzEC29
NTWYPcJM6NyE1hO4gy961mWmPzpq9/Xti+TmbeU9hWQFRtZEzYa75PpseUmj6aPZm2eFquXByvo/
i6rcU2K/iYShxkDwo4ZMGwZtok0MGttzprImLvdxim6jQWkmDhZz6fikpXA/qbNbR4FrDi1r3Sh5
9aJUjZrsBIg37+v6KzBb5QcAEbvh8ddubSg0L93zZLp0uGOVnp/Xds9Wk+FW7uEy+fbU3q4jAS6q
kRpuSFTWbqxMxl4iIduj3aZ1KIQ68ZT+k1SR14QU2sWntwe7XUdAzmsVgH7zKjizuZBVIYWaUME5
D3qVBw70snCq6j089c0owN1XhdfVoQV885bcSC3ZimMujHNXZzhemiLuEsD8UeXtrNXN3CGCQCYI
l9dhRPKE621p1MUQRWVtnRXMuOygMPP42zAY7b/SmtId8PudscAz85CtUCyUJ9Z//lvnfLbqIRlS
18CypxNLgCBaZz/OWaFrIU6eu1osr0tx9ZwBkaLUgbYf0SzhwuY0KONaNyp7SopxM/SUFAcv8tW8
7MePXpRgeTpnpfcZiEmaPuhCp+ZtLW45PFmlNciwxbPCfq5jYranBWvIdGfmb2Infh39PowG1qyV
ibmeDbeN85aHHx4FxeADTk3Jc9uqE8g+pabgMznNc9nC1tpJlm8O55r3s4FXPBIIm61W2kTvLMbB
yz7PU+KcytYrxu/xJArn1DfRUB/I5Zf39tShVJC3URAEdnW7mUWeRl3WxzX37JBHx9x0MBXrFnfc
uQduYjVwNXRS2VloU0Bc2sxob1aJO0TZfC4rLTqkcO/9bBx+eU3ufXWMGTGDOjI/xdW41yu8Pa2r
biulY/Y2v+C1tPTbxjayPIen2yjnQZr2uZNj9gRw9d21Ryo10GZBEyMsBEJvE531Vuq2WpSB1Mfv
hX1syW9OL6IPi7drxXO7NzFwxDIbUsDKvtkiQb2y72TlCI9EMC8+973jnpJKukfhjl3oSDX61873
dCluN+aruwULRy9t1Qy7Pg+9lGkz0yECwJwYH8iWCszRRs0pQreblfmUKG3pvXfHUF2lKQ7WY03u
2TnXY1Y0KyrTGr2zpWnNn3KZnAcjbcsA+A3ezHZcFA8iL/K/m0pqO8HHnT3D0LSBVp15RAQ3m7UU
I4XYwfTOUR7pB7yhjYOXT8b/MgodNap9zCjE6+sPhJCVdmpneeeSwrU/KpHpd+jS7Ezj7cWOnR6v
Fb2mtSrubnppkzrIHBVm7zzpUR0gOOWGbTO2F7umRv7O55cVYwDSE6qj/O1mlzjN5A2LDaS3KzPt
b2qLzXNVlcl/b49yc5MwCkqtXM2gUkEnr3HWbwfaSepaLt66/6mBLz8dnDw+GktXjT+LOXG7QHGI
f48muiJoHipa+fPt4e/tDe5ZjsEaSXG1XA8/N3Wv1n3s8VBGadCVmJWoSz/tPEA3wSIfyZUCt4Mx
oCGvv+K3jyzmZhnRKXHPBfoYZmgnTgd2Ll+S3u8L1cv8FFesv41GioVeJUxHUAL5uIeyufMrQKWY
hG5U3VHi2BxBYnDIiqRZ564fXOug91P1sVeXWfUTc/QuRtcnnl9k+rKEKIQn+p9mmWBF/O4JX6V5
aZZSEsJbc9Nn0ZSa26HvvLM3p9XBjCKUxbxK7oxy54bjaiPKougFJW1bp1YiZ2z01uUwukPl42H+
o4601NeM+oc2O+9/6OnBAX/nylzbjNtAdU4jPZtRE4UjN6gfoHPED4B05QejxUzNMaM9ouadS2At
9ROrrs1nyI3X26nJ44SyWxadB4zvkCKAnJSNqec7rb3sFPBeZ+o6sgMUTGAMMwTPSeCt12PFk4qq
CG6dl25yly7MeTNXuRv8UP04r4xPk5NHxdFG2Pa/oUaO4KPtJW7qKx1aqUWiD0OQGOj6h4M2NsOf
dZV34pu65ETaCQq5pV817uyEauzF1seG6Z0+ajVO9afFdKafhHVWeSqHqs/CAfEP9dKX0q3DfI5o
0U14ivdhb2M68VAOAh1rY+wwhdAHzrI/iFZ+GKUSm4HmLJnm514fZy9mXzngYqzWTk8N7Ywp0GBi
yHAAM+mGRRkZ5mHspuqfwkHD/7TErTFwSM2hDjxFs74PuExX/uhJU4QqTBSQd0qdiYfZsJfaF54d
9yjJr5ezli/T/DRWDrK8TkNktrPHb29Osk8ATGt+tFIUNrXVoVV7oOhQq9xYvYzOoAd2VxgUeTSU
1zP0Zl5WYM4zTew9Q/c7McsrcZJ7k+wC6MP1niDYBSTacLqgXM8HtDfGitakmj/3fdofctdYXrQo
d+OdePrOXQ2OgaYLtJm1ZrbZ9vmIOOaYSOWstl7aflNxNGETjrpS7kTRtzMLZIuLg7zeWhvCm5mF
+jcmWjvEl8SNxOdSDFEaWqOciwfZRm6e+Do9S+lblSucT4MLWXCnFHrnS0l7oSEhK057a0vFwnXS
GRwRwz7s++xbPavmwagHe6cKeW8UGJurdPl6mWz5TlNu47fKUT6Psxkf0mRKA9Ps3t1UQXuD3J16
DLEXXYhNxOJ5goSlg9TYDW01+rpTLA/o7ExxoIhqz07udmfyhPM9iJxCIQNzd70zcWA0R1GX8aWL
p/4yYNMUDhN7siiN5JECVP0dd609R9nbeYQrhiYlbXPipBtZgHaZvKIe3PiikU8GnmxjAjPxbjTu
yr9GRpHK1qrps8X85nQY2iGx40vaxtqjWbrdHx69DT/RR8qubz/Sd6aRiIxmMgRzihVb4UYKzzFI
IyO+mPkS1Lb8B20U/Flq+WhTxQpdZefA3T5ofBtNG8Cfq3TJVqMvdQstiaI8uXijq8Z+XKRFQJfQ
/OYJwui3v+02NOApo2u8WjNRsdju+jivlUVgf3uxpEMLZZm+oyj1K7LVwYeFteeM9AonvX4/qXxh
rQaMmryc1sb1jpwcZJGaNlLOoyu0LOjXtPlsW0Os8likivojygduTjS+kzyIgSshGQ2orD4NSEKp
fpcUmnnScsuSB0nP5QfyxDQm5KjXqDjV0lUC25zr5tfbk3RnQVYRJ34vXSfy381Va6O27hidsBGV
R1meDvuvDPDUU6oXO/H37VVLxQiuArc5GlUUZ66nZ/Z4Hgcvt88SyAIkSPpKnwkSpjFIFNf4iJVD
f55KYb8IM+n+efsj75xb5HzBSiD5/Fq4uh7bNcvcnkaEBsh902MmbdWn6uft7Lc7U4lgCBuOVg+o
mi2waKG/OQgY0uc0deznclZpWsDAHr9DN4n+fP8XMYsQF0lmVrzl9ReJqdAJCmyHitNcHeKq6p4a
w9270e/NG0IXCCEzBFWYzZYW2VSJakrcc9PTq2kAIRBumHvhzZ1zSkmWRjy+cKuC3+ZbOgPsV4fS
PQ4z41+KWD5NzSq0SO7gGwIxzffPHPuQi4Frljxt8+QnWZNZSzy4Z4x73Ye+zoxDo1h7CId7ewGR
ENhT9P3RWdmM0gx6iTamoGlgOdMfM10il4TXH5GF+O/t77nFWIGwQgkKFPMrp2LrwumVY2zXiu6e
TTwuGh/xn6oIPbeXj5Xl9HFotPn4vR7IM30C/6wGhCa7NFBt5LEOb/+We/uFn4G735r/gsm93pVj
7Vay6Bf3nCiKRrYXz4Fp1+7D26Pcm1vefboxVD895BOuR+naxIFvY/PBQzb4ij3KUxFVve8s417+
dW9rAg0nh13VBuj8Xw+VRcbUNAaNCTCR7R+lq8qzPpj9nwhb6r5b696ntz/tznO8uqmSNphEN5y5
6/F6fR6tomg83ETkMq4UDPFQLxpIiqSWX2jOlkHSN+8W4F/lGsidVxUCOiRbhFzaabU2Tas4ipsh
bxT1yvNYl/XBtUX8P9xbaxOcVgUJDdrD1x84wsyMkojTtwy0S2NNOkG3NHsOdPf2IT0YALP4iKyl
z+tRRBono9WyD7WpG5+UKk8O0PD3osF7m2MVtVvPHbypbSskRvc2bsqJ23Fgt49VOrykSV09T45a
PcRx1fz79ua4t+/Ji1fRC4863Vb0rdGFR+7LQc8Irh7mWLO+zirCiHZiGse3h3pdh00wQ/UIRONr
D5BPvJ7BxEVCKVpU72xYE0Zx/JzipfekofnLMpoyKB2nLz+0ba0lvqsY6CTqQiyKH9dK9oK6n/FN
DnalPc15Xnz1rKz4FpvW/L1BguV7FdXzC6yV+EdmykwN6k75k1KofiyjDNBB543NaYyENT2YsinK
Q4MXNLr7ebE4B86C9t0sXKmGnZtJHHfSktqalpfmDv7vlfS2nYIV60PPAylG7tfrKXBimJt9RDqj
F4nrCb8oJrX3s9YA8ItYhkWViZblFP909cI2/kqwQXdDo7ZMSJQpYIeziiZsxRsGUOPzWIy2CDAy
ix/gZTSYH7XV0hyjrsuix0qVXfJiFkrx39vLeLtjVhYNNEWgWYT3W22bFq6y6GgSXRrDTr+OqRn5
br4sF/yW5M6lfCe8Q3kCZtdaf1/FB65nS0+cChQ0l/KklwtgBj3WEJQcp4e2nuvcb9LRfeyneTho
eh29v15gUFjmggbTTMlxy75S0cdaGqrYZ7eG6eJlCA8QYL8/TiE+oX0DOIowFqTd9SfmuQUxaYJp
PuXTQg2OWjNYDL2XZZhVaUPg2hfvbyUTQyCQhcQTeNSbppHjlO1STTFMxo7ikt1V6SmrheJPDRZn
b2+W2+sMhDbXGEAHUNvqlryj4s1eqrg3XzKaRYD95+4ARrN/dOvJCOu8mHYO2O0lDeAVYLbKqJgX
boFRcRyZXjev01lMwyGhrBpi57YXktz5KnoNCNDRFabOs120WpvVfK6T4mLl6YxDp3maCwp0Uxkd
FXdydoLLe6MBo1sFSLk2kCa63iIjcXLt6TXYDC3vQ6G22VGvNATgNfGXXVrt8e0le6XLXt9RqEFD
KYGyu1YLtoqW+USyJdKxvBiG1LMTpQmQVQoEvu4hMt0yuxRdXTdPkwlvwZ8W6AfhOFueGSRqZv7E
g9l1D6Nad8XBXlqQRU47tx9GeBigj/Ns/LtWjbqlblqmDpXQcir/ngkU2tAd++6n2VAtRo2gd75a
Gi9TWE61l/6RAIpZXghi5jaEE5OrBz1HzutQK3H/uW9tTfhinPXWLydup8AQ0/IrZqMP/jJI98UG
tYrDpC6Gr71pwne2SN2yk13DEw53po/V2MweWRpZB5H6auS6eeQmJdEXE7ftCx2MJNCMZQjLulwO
b49y7xJegblrd5m6wFbKTAPa0vSWqC6xYllfdWVyv0VjVH+XZvpuVjodApqu/Emdj5hkPXK/dZ90
b+JSEn11UWPd8tE3yA6WVPckX+5+ECEB/VV6EjeyfanTewUwzeoyI5N/RKozPVQgCo9lv5tQ3BsK
gutKQkA6h6zi+oMUxU5Rf2qrS5JGy0nBUwSBWJGfGkgYO8t05zoiCV37VSs2HTjN9VBJ5ZVKohjV
BZHW/tjabnQ0KQLvbLm7H/TbKJsmKPXmOqvLqboo6J3/3Y9AaLrB0U6TPmc79+u9oajrrQBbqjs3
bildWnUq6t9shk5+xjcS/z4ZJ8E0DXsGTfem7vcwYxPU51M+AjEkzIhjPT+DQ0iDwlO8p7fP0d1R
2NfwL0n9bogKsZGoQsEj/mJglO2Ta6qBraTu6f2jMADgN9pgCBtt4hgxDJk96EZ9KQo7Oij4Ex1a
We25U95ZGxgtfAaxCsX/bdeSkkGSikqrLiWtJp+G+PhQuu1nESnFuxsMSMgAWgW3SIeflGizrTXq
Q7J3OazVNKQ0SLX4Mc57d2dx7n/Q/x9mswWixJWu1anVZbCLX1rm6A8kAaOPdteeQ+S9kcBDUPWC
5WkgLnv9QWgd1u3cK9Ul61P3CEWpkUFmxNYLEMPM3XnP7wwGAZIkj5uOHb61OQP2lWZFazcX3S2G
U5oio1I3ovjRCGdPImwNDTaPER17RK3Wx4jdt27/3+5up4u9zBOJuKxSHKgNT9pHKWf7LOZcC/Qy
tS6F25p7AcSdQVdt71UbVafMvolX6lo4sTtIccEWWBmO0o6jPkw6b/jy9qm6BSTgo0alZoVPv5bE
rj+uICvS29muyDyml6kTiG2qP/OmhkqZPWW1kfrxPH/Bsvvb2+PeuTPW6tiKRkIrAbLP9bhup8xT
FnX1hapV+aeY+/QF353qsDPKeilcrx1xBPgZZORWjNwW6pDay1gknOhLOqdS/6xXix0HjclFT22x
atqTq0ZZ/2lsjMR87i3ggb40h1gGHm/NdMHDOEs+6AtNjCdZ6pP3XA3x0H6K9T6tn5cIKTJ/mZak
Q52/H74BBxT/eF6WxU+1ucTl2aZI65yMHg957EOthjAmZskPngCACVwPCtRZBYmtBerYkRaNvRr9
lYxmafuqO8f/OsOEV5LWDLX4MjrN8km3ymI4LoWpfC4oVWE222Xpf55okiG0o0z/rjVyTMLWGe1+
J4+8PXFMJRgkDIxWLOW2i6Igz0tnuKgvcwFt3OltGfQW3IY8N+udw327Oa6H2py4pFhamZppfUkM
Jz9gdC4PAnrvu48Yo1DUXtFcvMLbSoqYJgQTPUEOHsXKScsMI2hwh/kfRqGqzcsFpxlPS/t6o/dm
n6QYvQkuiXlxHgYjmRqUJWY725m09X+03epce+ujQkJKNnw90MRWi6yWrR7lQgtad+pCMY24wZtK
2z/iTrxoO6fr3o7gBl6Zu5SWaRJcj9i5RTpIkt6LmUj3l+Vk4ptRy1r1LVoRO9P42u+8+TzQprjs
EAresD4dL8kNRbYCvQBhYd9n5V3zaXKbZD6SPrXfey3qm6/ujNIUFSlbq8JOmvN0siI3/VOkZaP6
8JDVKnQrkXkQBOwF+eKlTX4U0C+8wBW8vQHkDN2guepZQ5DLpRi/2uZQOL4cpOUekwVegd/LavY+
c3Hn88lErlUP4j6WEIqpic2+6aaWeZKx3fZ+zSXahzg0L0oQN5oz+1j96XVYYUAWu75LhaJ/VJ1p
yUO9SrL83U8/BEpYhwgtgXmjDXG9PkzC6li0sD5p2hwoUiqH3Mtyn4duTwThzuaj678CYUh2acRv
YvQaDo4tG1Nc2hmPj6IbUIXujIHO1KKeliJ+P7gexQWk5VHeWi1/t5JiTqwn9A4ncbGyKv97QVis
95u4aWlcK6myh0W+cx/xaasyNEJMawfxeiJTlIPsJmU0VV26AOJYFjhJpO2UeW7jDL7JARwLtnTF
TmyqWB6FljYnlL5MNGs+s0nrb3kvxpBbKvdHI16e28Qr/n37hbxzhtc82wGo8Voc2bzDxrjkWpoy
qFVMuj+oRc8ZcH+Z5biE/8NIbEPiGTYJci3Xk1h5Yorq3hWXWM7A8dCxENbHtMQg6WCmPC07m//e
mhFgsF7ooVMs3wRQ1KuyTEXL57KoY3QwMEH6qHnLnkHkvTWjAbU6da/8s22nwcvMLLLKpr14Ql2s
fyyoaaNfdCluoVnj1t4Fq2/TPShEYHsgitvIDYAh8RO7HzIQWfj1fObaguPs6LSXQR+qv3Le5yn2
FXiGiq/EtZb7SdVJhI2yLF98I3aU1k9zI7F3np17GwiiAxEB7alVlOD6Z7S6VidDV7QXS6vNY9Oa
9adoNMVHa0nbx7d30L0lpcFC6kd9Y3UTuh5KpojNYwPTXkTuDdEpthLdPk4RCgSHtwe6d5th1Lgi
E1Za8baP2fYa4uKWxapC3nyKC0WCCxGDePL0eflmA7fcAd/cGRAdNNqz6+lfG/rXX2YrywI5phOX
zBkA+Rjp315S5b4b5ykY5T3Q2Z0l45KmkkyTne/b1pOtKB6BXPAu1IohPiW56A9p17mfenPaCxrv
LNn6HtDsW0U3QUhef1iTYcKlj1wvIAcBNudq4U/VYL5/vRBH5PkBdUGQte2/lUWqjfQVeX14xb9Q
61joAKW1/sEaJ/sPZNn26O23PRVqX/9/wG33eQETgWKTLS6y1gpikeRTXRRfFsDcIKqfwW79Jzxr
pwN9bypJZchk6DoQhG9e8z6tmELH4SMXRWuDeV68MkBaSXt/CYTLZAW6gQiiErK9OTUjSitJ/nNp
PWipUSMVPxJaFYyz2Kvz3rk+GQqMIPws+BRbcyklnZU2msr20jcGvXRXHeeLF+XpY9nM+dOc6fJQ
qtEeBOTeqGSe1CqAz0AN22xKJ7KcKJuS7lLNTvzQ5512jM1RHnvd7C/m0IkHeyz3Ipb7g9LBoe+H
oue23DOWeeyZRdReKjocj61YBl/vI3NVtmvDtOLdLerdztGt6TXziq45gBpuTaokm0dCm40MiFnd
XYZFiPYYKXnz6DLVn9AbB7lr112FAEVRha1q5GCqXTu/QEjCiy214Ju/fa3euXcAT2iwPOAnrjDN
68sgi+GO8GTzYyoboIaYQgnIOIixjN2B1d6ZbDT9ELuApQbXefs2RsNStCOCd5exG4ufqaHGf2HF
2DzB0s9ePENpCULq+PT25905oPTN6LAizszZ2UrimGIg0jBreVHMJf+wVJXzBJ+82hnlNc++ToQo
IyA5u1ZsUO3dfpvujRhxmsyiLZr2UE5agTh+ayPWgPMoXqwZrPViCYs8lU80KOewlMUc6kXVH2XZ
oxaGCGv5vpWFWI5/wtpgXlvZlDM34X+32KOdSac/qy6VFSNqqsds8ZKzNS7vZB+uQwE8J1tfnYb5
y2aotEkBqLbpdEYWUvF1T4t9/m37+K61fB1lZcsTAjDPyLpdb9UCG2vDmcR0Vo1CDRJLbY+EPvNO
xL9FMjDMKowHa4WLiObktrQIRSGXbZouZ6OjCnwpvCZpT2M7O9yFtAlAuWtdVz80ZmWUBxu70p+p
0tkDZjhDj1YFLbxfdpEt1afKSJak9GUq7R85fF7jYJiVc8GxVasPOSSN9tDFqvNOa5n19/MFsMfo
g2NZsi2h0E91tWa25nM12VT+4WLE/IYeVFZpFDsb/9V657eNvw7GmQa6x7PEzt8q4XpUQk1VZsa5
sTX4YlTIWuSDZ3RI2Af0+W1047oie8gomul+oVEfPmIJpopA07O6D3ERsn51PEbyj7Fs7PRjrOZD
HpqiSpBNVeLl5M3z4Pi5pvTfpD6KnLSrsFvdL2XjGoculW3+bdAWRYSm1UvtaCTIlTD2nNU7H7u5
KmlzqejnYEG0an2B2t80B5rIpsSMPdVlGFykJPpe+tKZfnSL3u/ETndGWrsqyO1RwaHlsf7z36rb
pYR675Z6d6F0JHiB1b9M0dIqipXw7SPl8D/aLB9c+LXiQM0NruHmKbJh9GZNkZtnw0PcBT5PJsNF
UeOg0CPr02Ck5T+11b7T5WXdNEharzBqg88jE7z+vLFHI0VpdONMBqbZvgk68rTA+it9s9sl5Wxe
gNfB6BBAtIfJQZF0nYLf5tIyus7Ls8U8IxlmcCsnSwiRut1pHG2SBUZZPTZ4ATh3ZELbT4Kvrwsn
dczzjDTmozkk8RejMN1nK9WWB+x/xx3+2b3xAHSuZD6OOJvx+qvSwptQ+UA0IU0j2we2VD9pdpo9
Gn0M3qBq9wT7NsH16/e5NFxwEKFmBaHverxIel2NTpR15hclP1B6G48N7arHGqKiX6PO84H+/HLs
UK7feca24dL/DY09yyvtCOjlZgG7WnchueIhKJS09TmWyUlG078dSl2PY5qUl1az0rAhJTvlkVfh
cunh9zAz72+flZtDuUqFrf1uj+QT9/nNrpUVNOyWGiJ06cI+UniYggjeSag09V6LeFNGeP3kVekN
0adVrGubVA+dp9aLiK1zS8Tml0WthmlZV2E51uqD3vbnvmfgWZa4/yV1vFOlubPWtD/h7ICVgQGw
tdcs4b0UltTxoawXOxCpPpw4QkyslUmEgJrkAI8d2aW8n3fuvS06e/3wq6E326xv2s5WRGKfWyHG
g9RmJEdy1fpo6o1zXEDYBxHL/jSMVR90oo9PZvxOoNXrT+COXzW34D3fEHFN2L5542b2Oc1K+yg0
rQ+STuxqfa6PxfXNS/MLsjqvCWIJdPs2B4qAvkbjVD0LzZ6c49BGFBmkwAbxMKSJWvsOAp+Nr3ep
9tHsxDCFg6RzFrSeU8pgsTE628llb5cdAhU9ERTEyWb1LaO10JH+lIWhnrukOS88rdOT0TnPxM/4
djvWhwy9jJ1Y6/ZuphDBPl/nGeDF9vkBYz0jzmkyCaVVHBQ10XyMDKedG+T2NHFFEqCucEt6FNu6
9JIXgtZeZJzn3hqDvumHxw4sb1gVUXysAUSjc780P9GpoiCfDHsKdXc+cn1fVzyTQVi5zafFvFC6
SkvzXGu1heaRl14cAA07R+fuKDTCuXdIod0tPrDSrLItlNE8E3erT8x6/jWLc2fHEekV17PZtjTo
iIB45yhRbyuLDW7CSOo1zlmtvWI4izTXYiTQBLA2PBmbrvqgK01nPSPcKOPnObO9yTeTKv7XXZws
eumaple5uTIzh5zndGgcJAEaXPW/1Yyj2IMCjVC1/LKNnK8JGOA5QAg4/Z6qLpp3wrIEGFIlL1Xn
RWhFN/rpTOEpQCkj+0c1kkF/NJ1eIlig1Pb0TiFZLgbufS4o5u81PdjcTVYCvG6KM/M8Cbf6INA3
h0vt5D/efmVuIzJeMDo2NFJQ/OAgXt8LlFLNBtkB81zF0fSlzBf5JXYldPlBGAcaz8OxVcohfHvQ
O0cfz4cVX0pmxfW+GdTUY6fTF7xzG002D7pdKpgZGsYDcYWJj5yXHlrPzYJEinxPAuLOvqUzyoNK
R4ya5PZ114s6xZQHxz+syYYQ5TArzPtyTzD2/ii8Zwg4U9zfXjSqZJ+CRXfO0zAXBzpT5hP+a3sl
6lfO2uZ0UEwitqXsvjLNNhlCqrVYIiQwwDIkBnGFUcBjjhruTFPbHYWd5T+WXDVeplFNv3gs7U/e
uiQc2m74iYT2/PL2qt7ZSmuqTG2e4jx15W2+LAqs3zoF40ogq090RZ67HC8hFxJp0kfTB08xsuPb
Q97GSNSzVlYnrAsoTdvAJY7jxoKijQ5apUTPsvfMQzqa3UNlTurOrX67pKwm6RGrSUUUxaXrg5L2
ViyIBZVzAeLB9ufeafSwdOxM3wntb7+J5bTBw0Bt4oG8Kde50URzrFPOSjtNP0py/dx3RKv/EY3e
nq7o7UFctw4Pxdq5opC0OYj06NTKW1zGirLKCdRiMCu/zN1ahAChks5XzTbtAkR7ZgNB/Ux/p/kU
l5wF9o1EkL+C3t8GAV69LF2sVfEFu2nXb6ioh9Mkvr93lzAIWq0k0XTLKIReL12SllKaSExenK6x
/dJ05FfooEtQ9Ym908S5t3iAL17BiVzeW1qKprFmNd4Fl7ou9YcWq4ejkKX1VCextnPc7g6Fmy/R
E0YOpIHXX2VAYCQlktDd++pTm5rNA6XkPxanEDuF1Nudj1wNyOjVNQRg0vaJaDyZJXHnxRfZqcqz
VIfyp5aYVfj2It3eHrx1wM/QOnoV6dksUh+lU46eaHlxSne1me2r763sxN+NZ3Ufpi6WLwKFwJ3l
uv209ZXlulolqVAY27TbyxmXsNxOgSu6YJlgDPG3sOycv9/+tjvDQLnkeBHh85HbDtgEz4GXWzaY
znX0NQoz/dDzJJ/ePwpoQd4DzhFx/jrDv1UeEkKcLBKgY6Kil0EDFDMoSm2PRHGz7QieCYrAsa9q
6MA2r0dBQ3Yl9CjdRc+HKChs3s5YK3KEOd6LXH41gQAdvRa/Vu7+9nIAB9c2OYC8sxyk/GIsVvPX
0BjvBHa8jkK4bhKrswNuaNTkvsNMxo8KW5yOX6oFZdglteVOJHuzBQCPgMzCRwOFK8KCdVp/W5yO
gIZ7CK0WOWl1ODRJHHrLrgLS7eKQSFN34g96W+BVr0epEETxZgHVCtkoQzuki52fvNIzxlBvcAt5
e7/dG4zOGb0chABXCPP1YLaJp0JnRN45HZfEfqxcfaKSWpVz5Oswc3cu8ZsK1Oq0ub4SFIV4L7bv
b6MsTT0DZjhbprB9u+hyv7aSgzKV35O52hNWvDcahntkUJxZuq2bszQNCpLb8RKdQbLof03NhJln
3iiPkswu9q3Yemf7ml24cuupbVP/oKWxTXTUvlc9BQjnxQDRFIqilYfequYOPWbZVCfiyXfK8a0j
rv5dALVgIVBN31QE0iK25IjPNn6bg/Uvqh/KS0sd+Mvbm+R2369nCt4y9yxkqNdq22/7voBtq9GK
EhcUnfSvXhOJP6EXiYf/ZRRCM26KlU6x+ZYKEhKaV0AMPNj2B1ypKdCJcU8z7eaJoj7M4qz1k1Vw
c1uRwx4MLwRb9hevWpyPuZqKw4CPwZORYfSU2+N8KBrtnQBLlokskOY40QuKEjAfrk9ZYbaWgk50
f0GsrjxqdZ6FatsjGA1zIHx7Ftdo7yqd2Ay1udp7i5ZXS0/4opfu8sWwMzOckxX9rRlpmBZT/uLN
SfGYK/l4eHvk20yGQ7b2dP4fZ1/WHaeOtvtXeu17+gBi/NbXfUEVhYcqD7ETO7lhJdkOM5KQBBK/
/jyk++zEeKiz66J3r9gJCI2v3vcZcCXE3Qw5yOdfCak/H9rdrtrrUZTnTQl0nRe0dKuiBu4+ObS/
RzEnVORhxoU1QvAcfCABvi8wk0kbie5Ig17ubQgYUc1CtckBnWEtk4lOYPOg1bR3IripALtpXYdV
1KcaEtZH4v1XZhVwfoAgL/XcpTL+/NMhosqJ9Eq9H0XdZuBKBkkrxylx9NDC54qadOQlObJgXn0p
3NsXpjoM3NfUAtQWptaC6M4e5pj9RQGY2K5h3rhHop/fhJAu/1ZH9bE6zIvEmAvYA+SQcWYg7/cC
CISLTNENtBn3QWl39XXNez+BaNlTvph8zdA837TQ804UAENONvrhUZHXV0YVweXi3ACZrSWv/ryr
fVqNgsligu5crnY6NNWWjwVuOarQ50dm9LIuV4sJSc1FjSpcKMlrEtEYI7egDZlgPFWIPumLIfST
QlXtrdMs6jak1vnXHl85J8pxS2vbSg9y/vPIkWHKh7rwj6zu1z5+qShgDMA1Qrnv+cczhSI3JEfg
wtfB/i/0x3gjJyuL7W7Ijnz7Ejavvx1TGYKeiKrx/6vVHCxGJoGq9D7nTPuokLDbuv3stpEPsi2r
9WOIDgdfooLZcDLCuCTxYed1pGTlvPbBBDqICE9gPwJR7OcfbINjS7sRC8sdBTB0TRyrlAVlfPDd
zt9XhfOFERdKUxXV1WPd8PPSju6DwiubpInELnY7b8MKqBxkFYeu4ZHo6ZXFAMYLhgHiXlgL60up
MuDj+42tcTAq17/wkSb2Nxz58DBpfTO7SeUP9y7P3XLrQaaoSpCfL8yR0strjcCZiQBnESBA3uZ5
F1Uw4otHS+o9TqFBb4MIco5dwPNzp0YpJoobteGF/WMIh/bLFElopr4/U16GWYiGPRQyseNjJ1pf
WSCwPHC7xTZUKYYqZquvXBhxbjpEq2ec8SNf+8r5hnmAuYDLHgprazP6jsHsIaxrsx+6UpzbPGe4
u3BQMxLPFFeR3bEEwvBizxD7Hbs2rQXIlnMcKg/gLMIEEUnPNVwwr+oyH8re7JEX7XYCegWoqkSw
caktdmPlEMAk0oeFBucejyCQMNC72BZwAqljJdwthYPhnsyTyIpWTak7BF97OtMN6dmxiGNZF6vV
+x8sDyKdn0z555MisibhwvEDKDyMzU5BUiORtecd2SRemXqL5DBGH+sThflVXEPY6DBaVmYPo7vy
ynJdADX6woG1wOylamoMdNZ8/mFUzfCtDSv18P7M+2lr/uIrIa3nw1EHlKZ1+NuFkEdnOHMAHlE6
m6eoSF27tCAcAU3egebqjhRxc19gS91EPqB5UWGxpGwrb1dpK9yGJiSJKXxnUzdCpxGSqkcWxytn
NMjiABK4UGuEmuJqwxYV5PJh+2P28P+cL/vJzHc6hkZPUpJhQCnSzcVj2zpHLqprbNnPiYo9adFV
AsQGacjnwz9w2ctxNGY/WTHb+GpokrGc9DXa+QFzF+aPjPZpSPN464WL3zWzx3vOfH0xIs8IxHl4
TPvilXULniDs3IGns4HoW8WlYmosk1flvEexAiVhexpxA4wtBekGWesm40ModqRFgWSKrObj+xPl
tVFAQgV1nQCT5AXlDSlSNbjQZdkL2xmfDIEodUgQ7wsAcRPWxuWhbZv4lEFALgyqGBCsBqVgtTqg
s9YS+ICZfRQqe28iB0tdCW7bWdO7NhSUfZweiVtWNpzgWl1+tMDh7M8bKOj5EP1vBpHg0hV9ojCP
f3y/Q17ZsxE5QUQDjQMqzl2NBjTz8hACFWYPLCtEO+oalPXEKUPUOeahOGiipThyVr62I6GygJAN
mAiCIvbzKQlnV7u3fBgKzQJeGpZugw+zmrsjec6XyA9s0YD7L5vzUp5aB/2ywrf1OTd76iIDv82j
KE4dUyAWtyYq6vM45O5tz5n3IwBm4IcFobNiN4BqBPyHcp1jjiivrkSAZQOcVCDmQtXm+Wdr34M+
sjXM+4HUgU4rZgdewiZoqm4EVJd2doMRjuAA+T32ulpC4sG1v0yh7g6BGgpIAsLa5NtUhYM51lOv
hFaI40GEwv0I/13nmWQ8ESsv5bzPJ+J9otCXsAGr8ud07D3EEb5jun2sYuiUQP/pW+OxbIYK13kV
F0h5KXAXH2ZICSRQAQsTAUGBI1eqn3WL55s7CFTQlIHJC1TaEd8877nB1m3s9J29d5FnVRcqzq27
Efm/4szjHnI5qNE3Vz32USeprLi683Xf/0lbyz/wAEaygzTTPXyYY50uFGX8fSFBnB8c7zK0oDAK
iIzK1ZHo5OUkf97m5fe/ZUqg8h8EAy3RZgPFF9HGZAMRxPj8/dX7cuTwlhDhFuqur9Q/jSgWHGlu
7wlwFvW+wfE4pVHPSHttz4zUm/df9/Jij8MdQgALUhdwRmhAPf8qMPTiuggxh605BJaSyIEwHJsV
PGfmqNlJORxGKaYbKzQUwRAyigsO3ZruWujKUDiIaWiIv9+m5ZXPJgdiaNxJkGMDjQ+7ympyaK+d
69wl8x5gkIkmY9+36QQkDGzNkFS4tEI6hpuB9I29BUykUveOV7Kv77fh5eVkaQTKzzhQFqjZOnk6
6AA7NjQZ9pRBjzSZanh2JQXpdk3pa6Q2PWvcW77b4o4W6U0DMatzCFtFaVgiBVpLC/kRy7QftanY
ttRQSH+/fS8mI5oHzxwQbaFzGKFKtxq2Gvqe+SjtfYt12yWkrFs/gdgL0dv3X/TibF9e9FOUDPRD
ZKxX8yOyrWauIKi7p1PbItDovhdaP1iD9cR9ugWweRfY/e79d76EfaGIhdcirwb4IOLx1REW5C3s
pMGF3hsHMPWNVJb66NMhB1JkzDkMOrUarhHzWh1AbzWpk7kjQZcYcC/tI9//8tBBWzz0M7ZSVHyB
9Xje04aUPYo0xt4Pnoz5tVUigLpwcIpe8bov4l2He1+9VYGn8xQYMuZD9R/4HoSCCrhD6AJ7D+/3
zitDj4gYdxUU/JY6zyr+K6hyGZgizl4QyS/z2Fa3tW/iY7fzZZWtViEST4i/Mbsw1dYqkI4SSlPE
oXszTcGfgewBry97a2Tbvin8bmOVhlcXNrwNnC3HrTzfzHDG+FLK2MSJVgYFjqTuXQbTDgGq0jE2
w08uzrP2Ie2K/A3IlbgFYZKsxgU5MAtRwNgc6s5p/ZRNjrFuXGht5R5sHSf4kDvuqM1Nj59BVDCu
Yci2y0OEopcU2OImtUPL8LQFtB8k/KaxhzNewvPxQfHC6G3Hunb6VJHam3auP1nWXZtHI3+KDJ3F
Ic6r0JdJ7VacfuekRqkogSyN74ttAS+ibgaNbiL9tugFnO4DMzf6WwB8RXHF4XWh9r1sOuvItvly
K8eJj9QRQmEcq5BBWU2MigXa5bqoDlFjXEAIIfnzp9cE5LOe6wn4zNHlDhDVfgzEs2fV5NHUBgz3
gRR1t3WlU3Z3oMZwcmSrWgbi+UAtKTagJ5eiF6bTaqsCozKvh6qFl1hYTtfCl/ILqgxYy05gTfF1
GWqbwL4GdoRn7y+UF1sX8lsQZ8GFCdBKIDVWM8Q2yC0VvVseVAke8xmfWBFlLWTYYCnm8RZIxlge
QKEqOBzkoaV6ZDxerFMkUgHGxv9QkwCJc3WMtRNF4BQE5YG38cQTGI2O925Ij3EDXnYvZj/CYRzi
i376GmkeUhwz2rf7Qw+R8mhDVDwNt3YD6dbvJir7HzluKl/hNgU7hve790WkgiMapQCwe7A7AEW4
fP9v8dAi7OPSChIrTFfR+WDFVkZhN5x5PrWOBEUvu3KJBpDpB3EUuLC1alE8Tl2EIgs9GB6YMxcO
qFkJffDt+x/08i3+onW/vAYJL1SCn3+QVbYu5UrQgz20PvhEOtxSMrAjse+L6xlYjcs3QCYDy+JF
nkmOcx43rqQH5cU0g4qiyqao9+7DcYxT17EQdr//WS/CqYVGiUSOA/Q2EL1rDJEbR1S1RPEDYn0X
nqK4pcLAjABTuTN+FeTXCEQr+qEA7VCn0DAKpy8iHsrhGJHq5XwBTAWUWNyTQEUH9vZ5945zTDgk
9tgBmV16ZnPX5DswqpmTqNA5ShN4pZuXyskiqwF6IYzAnr/Nd/sJadqSHyxMqbQfuuGsj0x8NhbE
rRMHSFPnyPR55fsWbjMyZkheAoazmj51Qz0DqCs/FLoO4JlTAxgf16F49ENL/3h/TF+ZqohHFvgX
UDEASq7epSJtV8a2+cGpCJcbjxQw/bRdhUz9+y96rRtRGQYsfamyv8iu1A4MEoE94nBKrewNgQ3Z
HqkpfuUqicpAM2lz5IWv9iKkVP+jB4EE5PNxs8UYRZWZ+IFOuLADW2xfQLtyvggihJrvf9urrwLy
zFs2RgTRq/MhhG+9mn3OD1MeB91mNjZh28GPi/i8lOH0+P7bkDRH058dhMAnIoyMFkjfwqReLQAQ
Cduphy3SAYLIcD2ON5w49Bo6uN0exvZ0SyD0/BAF1t6yp681SPRpN8f9znCk9Q2izE00N+OVVgA6
JHAnHb95Mw+eJtNvjG7CTVm0znkJylbSEz6JDQwxcDFwqwYmadRJiGrLjHctNEFlH1cPpWP2XJLw
KlaBg0u+ZSW0X3x6m7g9IKWtL7XwouuhKocU0e4Il6RxPzKJqq6Vt+ZgGsVTuwwi6FuFUPybTflQ
GYdTVM6ESouihE2OUls8aty5yvrcifoqyHt9xmxItE1Vrtqk4mFXJmEhhgOA5E6xrUnUfeiJP1xC
9KS5bHRuZ70/GOwUdp5AMvO6z6M2Rav0IYIp9Y6pxjBVnqN4qYuHGln8O8gA6m8O7/Jmy0zc7MWi
5LNh5SSCqxC0/OpDmAN5c8GCGZ0VQzU7/ujDM6beAg+I4Vmqc/dTPzpj0tLWZWexCem3QU9lmQw2
g38WhcllszNdgBR1UnZuixGZe0R26G+v5wfQvJ05vqgKK+xhS8TD75E31dVZpMdFXUF24zSUB4mj
2dwHNqjuZzBb8fIHkPwqEWxUDWUJf2MrR05nftiwH6P2AdWNSl16O6iYaZpJZ1E0s6umrHYz0P2I
3cBFwo0YS2tIcwvOAVtixFTtoDXG5xRMWX1pgSL01VUDg1knRbg3zkNQ7EpncvVGhhIayZM02t3a
tR3RjT8AppvE0GyGp4o9CRu6yWPLz2Qryv5Sx/B2OvNl5eotbghdfz+BLSgz1I9HaBfmLTLhUKsI
ECDA9cLeA8HlO1nb1x28wFjNXNAsIqsQD7KtB+ue5M30Q3oD8T/22I5Et/FQcWs2DrVFvCvjJhwz
QO4RWY9uC2KpIZHgSLbhjN3BuWDsU2dqKITIJhV9dr0OGgxAKqkmGVjA4DaEDFiTjj6PP7Ce282m
GkzewX4tr2jixcXUZmxqmProgYg9f65KYaoPvFX0ywgzIXPGeWXqbc+ECJKQ+qy7zUXYgZZT1SEI
KkE5IJnmmRoXAB9aLsWQ1I2q3Q2swt0SN0LRtl8IK3ueoDYwEpWMEyoKkDSv1R0ElCLvQjVF+2nS
bQE4Lwhe4oYBtUdaACkcV+I1i3IWEZ0BJRaqc/lFIWAqdvAFC4NlBeWRvJA+XFIPs0eRERUyhCdR
VQXTtIPmsGmv8jov1UcrovYPhOlDuS193NqwgOBPl0YONw3MLuxxuNXEDPJOxJLJRV2ztacDLHg4
SeA95I1Jh9vMfBHS2mabmfpIfAc8WpS0YJceizyBos/YnEezxkSKoHQTMGQUZ4L0s+wC67KB+ld0
SydNSgMCQ9GGWwRkI/3TA2wl/ljWkpVbPgcs2FjSNjZS6UpBk0+HExjMsKDOTONH05+509H2yqrx
UjiEuAXfTRPs6V0vj3DAgydbo0Rcl3X9qQAwutt5tTeOCWzv4S6UQ1LhoTQFHxI/rEp1Dfth0ye2
aSZ1CYG4vsksxNrWFjcE34AzrbzwNjAQTttA3dELEzuUHk8Nxk0m8TwM9YXXhJ3atm7H6HJqNQi8
/ZYWaRt445wZLttun0OBLE7ymrj8XA2+Ox1M5ULBQfkd3JwcqFeB6tLXQw4G5ZLJqGZmuzd+gEmx
qfKugOuzB8e1zLYN686RcYcTmZqRekgC8Kg/QRMQGYfAKkHrtlrbUzcwPyI2+OmTG29iEYtuD8ED
Yn2gtlsNt2iIsB6nEez1Q+jkukx7TPDgLGQtmbfIpUh3i6GOSDIPzfzgFxDeoxje0iuxWyD1vQmF
Z/xNCNnzCWsgz11/Aytj4W+7zoF+NSb9pNJwqk2UMaNlu7VszqqbPHCsHptorUwSAc0+ZdwD3SwZ
cAmVSS/FzG+M44Ed5WjI/iU9F9jrBB5Gz8wiOnjeO7XfXWLsdHs2Dx0ywFPMuk+FRiiLRcUxWRs2
DJ9UXcfdlto99xMg6cUXDrGgxyIKczsNJdSQoIwI4v0lQ0EGDoWFiz2/0gD6QV6OlV1WGtAwEtyB
BCjntAdHyWrHwJxDPq4csbgphUkDpZWdSKAwP9t88MSG+6BLntlCa287YZu0P9CcoV7RaGrKpGoX
r+SohxxmoruqnVNtgsG/bSJp6nPRKAmmkhotolFbNRaU67yyVuUmkGPcfKs95YkDs2J4cmHTynkC
db1I7nxCyZ4OoEbMSW16w5JI9wqiqzqfrZ1gnTd/c+qoYbtA5+HnkfpUbOEhhmSva3OlEy69vIc0
FXxkM+hElG7icLsHVcXA2zYRrvY+zP3cdzsfLbybwe4Xn9nsQMwA5CqQWDbYOlq6s8HfeajsuaPY
gea5vykkXD6QpQOJZ4sqpSgyoMMaADemyrC0Ri8sK6gpTGJpNsQbmCahzG9GqT8PQMroHQ0hcrIZ
qTPDIrOfYvcORAXV3Y5Q9WIDMKZd1Wx6WilrW4AdHe1BUCeP8+R7UK3nobnqIPUJgGZLyPgJ3iZa
XMh5bNSjDEzpJXOhLHEOSFTYJ5Wjge4YIr8UKVC8TZtBFqmutjPj4Hig/Kjm87wVc/VoejscdgKl
1WoDFSo1HyZvVNPOjsQQbSeviM2VT1j8MfTqfjjLmeOKO40MZrBxmZ8PZ0O4mDozmkPGBVDWaLyF
6Urd7hormq1LHCb8EWrQsKGPaVPBNxRJku9II9XlVqCzUc72oaV41hQzp1duHfbhZ1z/ECIQGZIp
DUZmqQMM79w+KyL40W1mAd+DVPu0bbAlEVocgGLo4CeB1RmegQdptxuqC8/dQZENoSCqHeOczohU
luoyalqbqGN+mQhNvDnzmFu01y6RUK4c+2IU57EYjHMRz2UIm6beAfLcYOqjqmB4I3al7ffB1nYa
NmatnBG+8NotPukI0+ICsx+QOrtEZi2Fm1prLuGqNw477YAKmqiGls2HnJDqILvQYZsgH2tsGzkx
LRw9HUXRORPPQYNe6m449Ui5dTua42ujsL+ZKmi87ipvdrvMcxCE7QoVU3XBOKLbtC1Kbt3B14xE
W0+I0moSiFGMCPRgzRLn82Zyy9Z8LWJRx1UiWwueTNbYUL6pWw4dDXDAKd9ZA0NJdYjgnroJJS+m
rXZyy/rkzXnxrail695ZJR8enNyBlv/W9o0WZwFoG3D5LitqLqqpch4HywPuK1fI1iWxCHK9QxDO
zHXceTCIGfp++CBdGsfnBczv+gQBnmAp4PlBv4M4agnlOOK3MQ4upj75yPtdOHUe1Oeg5kvw9dAj
TaZbzHwICE7DtG17v/vuTHbvb3UttXdG1Wx9tBGAhQmmrq+3anaifqODmlgHS9tdtSOcygtK6jbf
tbZFDIwgSr8H197qJRxeBmwD7ezBZqnwbd2lJbbj+ALyKAy7fd6p/jzAvJfJ7Awakjek6W4s1wQR
AjCEv4eJOJxsW9z2TBI0U+Hjv1QHQJZKlFiMKOPwokCm3kssq3Xv4AVA6jOPNX2YWAa7zyWbTRAn
HoNCI5YJAuEMI6XyLdI6o3NJu9wzl3IWsIbSEYG6RO5zjXkWzhWmDLQPsRMJzbuLwA0ZPUfAIemm
hvUynC9yOT01sxtOmTN7ZbHLUVSfk0DLYNg1vKtIOkH/t7zFWqjHjKsSBaAGDkcRLmPdTPe9U+g2
6xYVmwQWlVCa2kCPdLwlldPU33IoTamtI6y61JuOcX5Di4Z/MWXtQSMwqHLGsREQGV1SwGKLBElU
C1a/uEvW+Q58uuVySMVslzjHzVhdNXasUH6eUBu9MC4uXRlyIXF+HSOgIrtY23GxbfpyFjoBdCwf
DroiFLEXcCR1ahsQr88khZsgUBwQJSRb363m8jBSwfm27mQ4b4IaqMkNftyJq8UyjWQI4UAARswY
VRcgGcCONXAlKrd1OHt3XsOn/hDUE9epWyNEeQTZnXsGtQEriJ9qVNLkgVSlDzLwpNoKgCq7K8AB
B87S0kMCBAVTqD52sYgSCFuMzXcgA2d++/OO/n++6/8pnujNfy7j4t//iz9/p8wMcLKSqz/++1B9
H6igP+T/Lv/sr7/2/B/9+5o99XdyeHqSh69s/Tef/UM8/7/v336VX5/9Ie1xPJpb9TSYD09CtfLn
S9DS5W/+//7yH08/n3Jv2NO//vhOVS+XpxUV7f/476/O//zXH8gW/ZauWJ7/319efe3w7877PytU
SP/zqL/+/tNXIf/1Rxz+E1kLFOqRxEba8ifMYXpafhNE/wT/cUEhgZkF5ZYlydbTQZb/+oOE/wSY
Dskw2PNCPwBJsT/+IahafhX8E5x74CpB3EB1FRpc7h//77ufjdCvEftHr7obCkE78a8/nmfCLCDD
UPrxXwhDixxCpU0VB2clzkj/Wox/q9r/67nL+37LasduNQai1WEq/bIt4ddlzEPpBvpIee2tZq+K
AnVoNTgY+zAtBz4MH6Zgtov7AuLIP34bvv920+/d8jzX9Kv57qr53dxEqsmDFOAgMd8yrBjY1pPa
d0AVtTs38ZAvPKb7/NbHrHKsAmNfT0UfpFoAHZSgWIl7L8WG/uX9j3le4vj1MauEWQh8I6tjE6TK
Yd7BcaC5foeAzA4AuJK9zqxwDmCEYzj78P4L3/igNdSfRTYbw+WFYxuHGqRQoEg2iwLIMXWG5zn5
v75ojd2LqnlC8ov46dSIcLrAlTJ3N6wRbgmHpbJ2D45qVLPhgkP2MLFbz+E7uy/H4Uhp7I0PXKcg
2wFiAzgUwgzE9CkrpOO1ADVExZ/v99+qgP/r+1YpVRbCt9MXxk9VUYxQqnKjDCptP1iDjGSTIDIa
u0SZ0AKaoHCaVLkUppeQwo1gnPV+E974wjVstC1MN7b+hB7GdXhDBvoj9KfqtO5blzJB2gumyEg/
Bfw2fLThzZbko6qPgAvfavry89+2njaqq0CQwU8bUlVP8JVC2GBVgHif1jOrrYdak8946ftpi8v7
J2fi8LTK5/C0jS1abTxDO9WMudwHKhhCuakNQ4xhi8wbDU9s/mqzcXXhRHA1wGZDkS3fmCDQXsI5
Vur2/f55Y+sMlnLyb93focro16oIs64VPP8Qdh1XnwifY/tCWog9b01BSfC3Kpu/Fspqa4McndUj
freynpowuIEYdSk/gQZvHTkH3phL4bIB/fYxIrKVPWk/ymbqdKkp4C+Q6KoRx8i5z2sof7V/LS+D
W6nXKlTwMooLa7ebBvhfpO1kHDB2qtL7e0Z+v16z2k+IR/NoYlaYSalcedYHtLfTuXdaWIPA60Kf
tq7X5TRORw6v2g5ZKreZ75vBlNdAScf370+st/pqVdKCaUuEe5YfZ7ixVGkrhpDsC5iR8wckMv+m
gMqvrlrtHmVUsCYKWZQNrWfOrW62r+MC1M4j9bm3JtR698hRb0TnBJkCyFYndq29z8FMWfp+H731
+NX2ocaQolgeBNnYYgRkW3Spp6zwGGT3rcevNg9Vkd60pgY4QYwNxsBE2kqEbeB3eVr7V+u5iS2U
FjR6P3Y63p8zx+8nXF5gqnxz0gvWOLzQNUQ4lg6yWJTVpzAS4kZXBT9Wfn2jg4LVQgvNAE4M9Dwz
RjxZncmZaFAFGjDRTltiawawrgDdkO6AK7komHcuOneMklpBvuTIC5Zt+leV9a/5v7YjNEVd2N2E
Ieagsw3busD9/6az5jG4KGTeNakuXNM/tl1Evqi+mPojO/lbMc8LHIyG1S2dJ2yFbdSyixI1pRAX
hwZZmjSSAI4uKe0a2cuqDBjwo3ouwm3gTYQC8iyPWgC9NYKrBWrywEIZ0MqzLrTUllRTmEVhS47M
7xUc8lf3rhYo5Go1XFR4nBF7HiichIE+Tf18ntszBoK5uS5ER38w5LC6M29GevtKQ+2lPyze2fVj
1ED45UhT3vrQ1VqO+tpnFG68GQtzQTbBHD8x2Gry0+IMf3VyKgfmhcgYe1nBdPQZlSZ2BVmVY/zl
Nxq/xuhxUvS1BbBb5re4yaCCEKGiqVCMFKctA3+1kEXFUQzTQ5QBIp+755E3DPY3zRwsidJddAR7
UPm6xEWBrfjOulm4J/bbElb9FnGQqW8xykOQwfuxg9ELdwUQuWAenLjFrrWkZgh2AwQ+hKnivpMG
Ziy2c0CPKeC+NTDLz39rfgAcbV/DTDWD47PMZvAQk2Bg9ZFN4q2nrxZn4IC5phFLZkCMdhuUuWqQ
bql72uG5hkvjWkIjp6Jz5uLeiEy689AX3rFI762mr5abEzCgAKDIlhWhkQeFygfOTw6N9hPnzerk
RG1LQjPGwJ807+JzQHabbQ7ScHbSsbmmlILF6DPZ4Okyd73NRFA2E51TndZ2bzmLfps0Ue/O0Rhi
WC3plpuGqBEp6/CYicwbPb9GOKMOM0BsU8wZd1ACEnFfQP3Qm3fv98wbUelavKfP/XKeHWvKJst/
wr2wGeHY2kDKBH41x/xn3vqCVeRLxnDs6yafMoKF+yGWtE5R1m1Ouy97y1t/630JUowHi7AJsFM/
OIcevdqi9HnidrO2QnJkB8D3XKusEK13WbVdCKBre2LTV6cpTtK8aRwiM07hKboBFkDArUqjbvH+
4L7V8atFC/cY0Vgz8jAwmdYXjSzkXuX5MbX3t56+WrLIj6KGq0BoG1QxiTsy2VF77aOKdwxi/MYL
1qQkuF3BEHt0NWI2NW8a5n82sTnGMnnr4atF69dW40VRPqbQQwQsTig34ZAeOC06WTPmCavB+62j
ET1vfR5cBGB9rI/5IL/V9NUZ20DzxFq8Bf7TdM/lbuKPwalNX69WP8pVVDpjGk9IGrvL0+FxfurT
l2/6bbU29shQO8fTNdBtG+jGKHjcAalz0oQnqwO2BBsCoBYbT/fcJ1557a6oihNTT2t+c6O7NqoK
PDyeVZe1YTzgahQcUyR5a1BXa1UDgwk8ZTOmvsxRmXRGQC9YLk87oshqrUIz2u0psVUKmwl4x5TV
k4KV6Wm9vrY7ErAAhUYAMD5dAygFKCmfrVEcs/Z9o1/WluKARQ7ElJZMQwBRtkJXX4Wa/x5z+a/r
zJrdxEWs4UahVApF4hLwqQqWkYP79yggv56+Wqchqa0CvFU0PVbOQaA8cpMD6XZaiWptq6wVmOQe
npyhjg5kwNyDf7K1pBWJ0+bM2jMUJKK4U6wYM+N1PQSWgQYAOtKV309aq2tRE6fK3YHqDidrDh3a
uBYOqvX1Me34t6bN6mhVQ85IYXyVyZh8cWr3Fvzl29Mavl6psIHvjLFkVpXWFbbHz6BZnZhfe2Es
WVVAt/ShzOqpjLaq9O9pkx8TSHujT9ZuDT1Uf6FvqFQGA0K4y9fhPnT5MZ7JWw9fnacoC09M6MhK
+1b/CQT4A/yPj3Bm3nr06jIbVVNh4bw2GR4rgBtxRQllX0GK065lPzVIfjuTxsKHuL83yCyG6MCj
J7EPJKKa/56J8V/bwJqkq3jr2i38NLOODvOW6vBbWbFjTnBv9c3y89/aDsdcHo7VoDLfgKrTdQxN
b45VXt96+Oo4jfvAg+5ZBzT3IOMD9HKdQwsNnIeT1tFPIuNvTXelKwdYKmE6lnmZkG56DKPqxCFd
rVGAn2PgnBuVDf5IEifSn1senZaD/ZkB/K3dUGHXU0XwbKsW954C+hpYzJO6ZO2OSKcc4GBSyNQG
cGxj1fm+mu0T8wNrgWDHYSycLddKQam97kz4OQIe/LSzYk2PtkrE6dCMU1lb9re0oLu8OyaC/cYk
XBOqPDYZopH0Tuk8ng2Te+n5p52gawcIuGHJgDLc7YKu2EdUZ/2Qn1YHtVfLsmqlLpVCo1n3EaCu
TR1+Om2GrJZkC7NHNjcYROifgYwS30bz3zNU+2ufWutmKj422kA4MzOidu5nA5/sWhGxPa3hqxVJ
+lz3dRXLTFio9bt9cxbn8eNpz15Ftw2QYj4876zUrxDdWnbwFVTA0w42MFCf77CY2Jy3QPpnUCDT
iQ+K1BYs1fGkhfNCzCYCr056/milPLgb6DYCEuOUPoHR/PNml4C0erw0MlMR0BYTEaDR8eD+tIev
ItsJBXJj+lykDujaUISIt2C/H9M5fX3BQ6X9ecsHaOw2UC8C+Lr1b4hi3yvPDCf2ympdQmnC2DyK
BZCw5MbHs7UaT332amk6kPAhRDtIG7vE/r+cnduSnLi2tZ+ICEAg4BbIpLLO5bN9Q9jutgBJHCSQ
EE//j+yIf8cq2l61N9ftVqqEDlNTY47vfklZdwsXG3po/aA44PWoNBq+e4hnMVHijeab330UtDkU
YMHK6nXb8KiILM+w8lHzA0tXP6pRNgZVZ9Cej82X3QIdrYxq6I3mikXjd8+az3h8+Hio6b1Yy8C3
RVGCcVkWeHFOCywk4dCbHIojkBB6PTKqMQny0Ss6vq7Py+DfrmY6uELT3QqFfz1InQ3RVcrJg4Dg
ENUGSXhsxPcCKPDeoLlczFz5o3iBM2XRodTw2Ijv12fs9Q4WOLqCH0BYWAnCcRB1v441vlugDi8K
OpWzhgKAfmWATbVJ/P5Y07v1uaq55mnoqcoFAuT3IZnOECgfky5Ee+XTEFuQaqCvqfCEtJXwp39M
iD72Lg8PztfTcBlDzVGfqaoB+hSR60WBBWJ89+7YyOyWp4WG35+iBV/UuL9Q1fmy6vTHoab3CqQZ
B08zokah4pS9W8fx4kt5bB7uxUemTjkK3iIF07KpORnLwhLGcD+P9Xu3OFvU4Wq1cl3BkKTgEeqH
0rfCzus6+bdEAXYMrz+m9ZAPNmOiqkaaeIH0nnbwMxtXuEuFy1t2C384RJPdIo15v/YcNVCVaMk3
0USfvZF/ODY0uyW6QpIoaFIrrH+jb4yGO1tg3jQe/VPHd6sUdbJxq0iIjkfBZ2lQIRh546djPd+f
oeuECj+/0RUqGSJ72sjiorxPAUQqj/3Abp2iJISlSyowJVfvpZXhh3Y6dhcHvfn1rBFwqMGFGU0D
ZPky++1TTeihZyg4ve6aTlEDPRmnKlLLEF4k4fwSMNsekuICmPS69TAxfmzgklzVPip6nJoqEh1U
dAGT8LpxudawRdaNqnoz+rlvkvMEO4D80Nfci5VmBeOCKMOQY3u8My68E/F6bA3tZUqZhT1wNzFV
JTXr82RzdxnMDA72e7dAM8wSfw25qoLBPKOa6l7588F+71anavE6Qa03VZqmnwE2exH8LQzUtXe/
2Rb37j413PE4GztVUYxMnkElnk9O/t/Ykv//cguvj9cTZSbd5HVDNuHdppkKFfKXxcuOhaB7OT0M
WEB5iP2pYi2RXW6RqDgtvkcP3W5h4fO666hdhmysc1g3mZMFCEj0nWj97dgX3UuRTBfTGmK4qdoy
FRaBjh5xkh57PYfN/uuuL14PGPE6YLoMWeRz7LWO6yZPM8MP5XDwwv/6F6CfRRXb2mPsUTmbFD2S
ZxX8CaZj7wj/Yu7C3mRJlazHKvWAySuMHeUvOKPag5fGeLdWAxn6kc28sVKN06VktMsxQvH50A62
Nx9L4PaBOlZ/rBZBw8KnEH7DAefg/rgXHM0CVSQazuaVjhI258EW8u/crT07to/FuzW7tgqIghVj
MzQdLDZm+XF900f7D7tNvD9O4YkAfPSCce/T8cZpH8xkMTQ3h8Z9rzcyxBA3CjtWXR1vn/2hhqNt
ko782MDsBUcE+2QcOnzWDD7IYA8t4FteGSTwRj3W/926xWMcbA5Gg5En2l6USj82kziWmwfG/fWS
TbgMIQJWY5VE8/uW6RfL5/fH+r2LelntLBGCTVXSZ9/6wQZ5E0VviV//MGX2QqMJKXPYz8mxIqpL
v8GAfr1ZuDQHp8zuZJ19b3UbiYcKKzVDsa+ZUM7sJadjAxO+HnPlPLzRC7QeG7fkcTDe8v4tFdM/
IehvTu5ot06ndoW8Lg2HygAdU+d4LYbljQ9XDl4wmTF+I0dn3y9SiwvRxKPV3DRT/AElbsn0jPyf
Vu+Br6Y3HO+Sw03H+wjuOqJFMp6tU+rbfIu6SX20U+gthe+mnn+HM4o3FRSBZVgGMXLtp2QEfakU
AbJkBcUr9XpZJi/tqjCBW9KlHjrrisBHNuELPF06dw7gT5WU8ENCm1a083ZmU3ZFaYpwW84yDNet
1EaS/tuaRFH9PEfU637oAE5hVbqFmanUir+3HOctPnW+geliD+9CDpvPhC03MLdj2T1NexRu+dOG
OvU0szAtouoytlptFUjJqTtbCZYnUK8Ri08msRFS2AKs6YKJEd4ZvskyV6SqJUkuh1YFd7avu+wi
SDBHFahxzBYx4eaybZ58VL3xozLyYdmQd7Wqt/ci6IbkWBSyV79MfTtD3w6vwgzJtjwOu/tmg9PC
oem5t+nz8afB4XocKjeM9dWpxXbVOvntwegv2u32co0WyhcyVDRuBqSsvDxkgCAc6/wuPiNR7RAF
i7FqqPy7jvj7OmkPDnr6etkaPCOtIkS/46WudCZu6/j/xpf7n4B4r1CLDWQ1AdJfFawa17z2Mp5n
IhgOjsluj1ewlKFg4Y0VC7suX/n0i3bqWMS6ZzR2qM01feIP1eKW8RHlX+0NTBHksX2Y7AKyhrb+
0ocUABfFo/sIwTfqCpb567G5stvllWQGvmhmqHjKlk8qhSWbkn06Hxz23TwP+jbYgG8eK8pkDI8F
3S9bnnhwjSsP9X8v9ZrlZGuvmYcKD1W/7Bjdxp4+VnIB5tnryT4uVpkJHnswdc2gI5t1soqCZF34
61jfd0ENXN82YuCaXYkJMGX4t00Eb+ywtT2mxQDA7PUfYMdeBP7KECD4ASxr4Klzatv2YICw13uN
ia27jeEIxxuNKqAoo8XoWb86Nji7aW991DLHLZye+kGIW0oMfK3ppOgxfT+w7q/HRsMkHUKmATtZ
vyS3TU/8b7jTumOp4D3sBCyNCRYkiFeRylovdVQvVeLPycFJv4tvQiIWGN9hg+9ayQptJ5Yvs3zL
yvw6wr+JnvaSL+Aq1mXFPbnyXE/+bqA2/3uTizym/AQs6PXAxyHpYX/HxwpkduNdeNYHhV9bG7/x
dviHwjeQhV7/AOpB65qKtK82ERD1YeStGYo6ged7afXgfUBF2KPnZaIrEcXxrGAZLqPnxovj4djX
/4fp9R+CHBTSUh8ui0Nl3dSkhSc7GFDIph/F+dDi2AvEqE823FmuO1M9B/WdbBm8E9zkZv9Y/LOX
iG3+Asc4A5su4Prg1Aqmho1gHRmZgzFKsFveVIMV2Yf4AbeEkC1vy2eo938eG53d0hazdHO2bH01
ql4XKyO/tjk+2vHdxYVNW6A1TBUrxLZnEfLbMNTH0t7/1Dj+x7SRnucz0PJQ6hIZXXAvwlOD3d4d
G5TdSTw3QrHAmr6qF5WelgY4Yhm3B4/KvU7Mwqm77/FFq1at3g/ZWfJTeThuDvV9LxTTXdQPoFfI
CuHKY2K2OzGxN7xc/rDZ7XVibMU7I/A5faXXsLkNhAJDrx3ssUNsLxWzYMSnhhNZEZ4OLO/SdLpt
kqVvji3TvWAsytaB0N6XVRL3XTFl6Q2PAncsdttLxtTYM1ZnbV9lUWPvtQLWMpk78/Lfv+k1A/Kb
U2ZP08kAKTM2wPl+dWZD1Oxrlp2ED+vKE8XFqD8UY4Gn+vowgD1HXY+zEtWmkh+4qD/IpPn83/+C
308dcrWS+k+la2R8PA2iHAsVgkPd5ZNezN+WTMe8AeC6+7r5FrFy39S9qLIxrZHd0elF0vgtTMOf
Or/bxoawg6GfQudh0Yc7fhDCmZOvx7YDstfvZHRLXKyR7AjsHLiyb/H4W3R935nLsbHf7WapsQDw
dI2oArgglynz/ecBxVOH9kokoF8PvaMtbuR2gnMn7PGG2w60hMcQBpnLod5He2Fj6midUsKGyl/I
DKfueO6u+72fDeWR4Yn8XYAovVZPJmuxYcbh+2X237GgPrgX70YeliRz6iv0HSnfuIRbKChHS9Af
2nPIXtsIo3eQGCFVhQGoqt8Z543ve1g5Hgqb/oUoEm0fLH6o4amNJPvLKElczW2cHhp0shc4AvYt
gdi5LtgGqbJhSl+8iLUHB2Z3lVvc3LvFtQKyFfiKFaiInb5uIhvMG+3/k6z4934MptTrOU8jEq6U
LtjNKHyfn6Yg6JeblptJnXERW8LzFckKIlEs1gH2qbgV3I9JN8mvIaC554WG2yUBWiyGa269wP7A
eZw/yT5ew0JOk2uLjTX19mOoXbuc+xFnbrHE3fqTyCi6M2M337q2MWdSLxZNwKSiyWHtGW0fmgD1
LS/8aiTxoW/TUZe4sEUb/quyBYCSC3sE0sLbSvxr3T4Q8AzMoUASIJvXYwJd4xReC5JPrA66R/gc
Z/dhG8IT+MgqBY7ndfODx2OQaQyvwtX/GzCLlyxgz8ea3h17uGs66VHLK7JBZyvC6BIO+i2ni2v/
fjdVdgffsnjw/NZXgOoIM42L0puwZQYjVAWLYZOxC2Duovl67C/ZHYPBBEQ6eJZwPh89eoq4Fedt
FOzjsdbD15+gcfWCOyLhlRmipvTq7fPchW+N03WwfzdOu1048FkLCvHCKyqW9j1U1dFT2rD1+9oF
3hvJwT/9xG439ussYeE48RMMkDktm3lSMG43Csn2C9x76/CNS/UfPvleNQd5AlsMFezE2pnz8xKv
AdRhnji1ckvDAoruY1klshfRMXC3ZK0EBq0PPQjd6GdsRAdjqmS3oGHlHSARABv9AM9xM7HnmQTv
/vtM+sOX2IvoANTj6YYa3JKzKZkvmdDxeUgzvPtTZoR/SF1A/qWiQ9u0bRMPNh1w+kOtO/uSTcmx
0laS7Ba2dtnUtk51VQKK3Bma6zSvm+DYZQXwlddrzbRIRZIlaKoWXMPzaJwsAZw5dI8jyW4h+xRY
CpGIugwM6H81yaOBHhzz3TJ2xBfAMqHpDYTxOpvOsg0P3Q/JXkPn4FTW6ozDg78N75LYu5vosSwe
UEmvRxuywqsRbluXI9yNbzut58qLyfv/PtmvE+I3O9teQgcyTGMc8TDZA6ZP46ii3GUiOh9rfbdK
/Qz88tj32ipp9XgH1etnoA+PmcMCePZ6XBhNmGfCpa2EC0Gpz+b+xp/EMSkqcNevWwf1F++GUrVV
23VTCQTCvZcofTo2LrvluXYgImgYYpezjNr1HIb2IzzF+bGk4r/gx82QzZOI+qzszfQIA/mqU8Ox
Q3wvpXPNujL4Zjfw+FxaAFl6v9hE/MbO+6fJuFufBur8DRV+WETaDDlUY8VI4Sh8bMx3B+wGkx5t
5rFF1ZJ0Rc/GAchE1QNncaj9vZYukw41FzzOUGg1bOBviFrdDSvYCsWx9ndh/UL7uk8mkpXSbnj2
fIEK4I2e/5Oq/c0msNfSRXQLYE7FmgqEU2Lu/FbGKDBiMNv8AKekoWpB9ARpdjIyPgEB2thimnls
YGE5UneelsyfTtsIENF3mcShqeqUtMmhDDwol6/XochmAoZfrE9tAiv9uJ5h+uvxY+9qZC+8IRYU
aMFnfSIWDveojv+Aksr1jXH9w3TeG/wsdoJNTuL0ySXBlnOfg2fDD+5PeyonICnUI5PRJ5BQdA6q
1i9fNcfqh8ASez3o3jbKqQbS8cSgmC8zcMkKP0T51qGZvJdMbJA+163BZpqM4Q8tyfsrNvLYmO+N
fRqJG/swRsup9dUVJxbWpxpQjGM930tCV28CLSycr+kkNbNLS/x0OTWaA1l+aGj2FnR9287AQjVJ
uaqG4rR03dIDFEoD8vPYD+xOHgUeymbqcTktQzOeJKhx5ZhFh549yF4TivsDuB5ELqfgakJn4wm2
AVFySOxP9pLQMTGRrmc0DgwOz4WOphzsvGOCU7IXhEbNAmuGpV8AjwAChvCgy5Gx/XFs0HdHz8DT
1PdJPZ9MCChI6nmoJlwj/1iQtVeEAtbGQVsm82mAzCsfuGKPIiHzp0N93wtCIzuOIE1O88nL8AQX
gTx3al18bGD2BnStssEAVcB8gqNp+NzLlf+g/pYci8n3atAtbuw0L9gi+56KAj7nsCeK6rcseP5w
TSS781gEfAr5QNIzYPKxeW4W2cqzo6FQ5wj8Q3Psj9iLqWoDvnsAKNcpDlOvNGHMin5djompQIt+
vdGPTZ3MM0XrjPVtmUJJVWSD++vQ1NmrqXiHLwA9ozqNoAwVrZy6Usv62F6zF1NlID7OMo7VCaQt
c5ZNGoIzDh7Usa6T1+PiJK4bm7LqNDebOAeaf9wAhDv4ScPXjW8NWGkDcj2nMW2SQoq1KyBJPSb7
x6v+69b7xCVzktbjyZOeKroNaCQyumPOTaiAft16HUVCBR0dT+08NcUWS1GksJY/dvztNWBL4JBy
ViwFI6zfPmz+uH7qQNU7dnrvVWA1Ab9xgVj5FKsA9SjXPX4Mg7dyhNcT9DdB9N7wC4QbpKtdlp0j
D6lz4/0cRP/h0Gzcq794EAY1ABfJGT5ftcgNkHKf5mbVX441vwuxAzGQYfNVdo5H2UPD2q20uaeB
6NNja3Vv9zXqdEHgNGbnTAd5l4W3wj94+O3FXzDimmYXomkZIRS+6iH6Y4JEsld+AaDQ1k0yZeft
an3EbRABlJjaY4FquFumnS+aeXNDVMKF66ZX47NPj7kJkr3sy48hKiJSRiWF/KHrvfuob18OTZV/
Sb5gI9Qo0kdlSBcZANMnUHfdWLl8PNb+7lDtx2DqwMRNztEQrPA4j3R0ey3Ve8tP8Jp4+s0i3eu5
WiDoo9TW9CxHT9/MtTHyUSc+YyfUqSb1hcnNgpu81f+Ly/U/t4Pf/ejukE1cCJZ2NwncFFbbr0Ug
WkCfT5xj1YlzU69c5NMgwZO5grVxtq+dU31yGcRIG3nGxbrjMhdgc7tLUzuv/k4IUMJV70PSykHD
dpu1OS4843TPaZCOD0bXNqCX1YuSCYDiTTCvzX2StYTlak5GXIoGik+Xx9k0sO+jauQS5CDMtvJC
Ng6759LhQp+w0k0gSRfckW59n7WtNW0eczB4YPPt2lX3eZAtHviwmYN3O78JRk7hTS+Rs5xljroC
AUAy0cnQfxxDidixS7r0lxzllZu8TJEpKeS+JF8wQrwwxoZttbllBXUJFErdfx+QtE0AZlOBH9g8
TilrvvZtxLOfki0g8aCQcxuUzOH21bkvV5HezbhJt+Y9TKN0YW2rA14mKJysTxuebMKTF9arBhka
My0rDLUulmVotti/C1JDs3ML2KZEXdg0uBvY+PdFQkdDHzp/adPSb4klRZPQCVFYKtMS0Mq+zdeJ
0amHfrMbgF+cM1yxkgIZkpUN6NnUqyQHRzFB3YhpqzpKEDZiL6FyucXXGpoWaEdEdnkWeEKWi+zD
bxNQxqV125r8XNoNTL1RDTF/3FSY0k/NFCbJI5kBrbzf6iZdWCk21KgA3W2BjNWo30gW8YAKjRTf
a2zbEZ1j/pax5ezD1RjRGMjSG79xlKz2xwQo+MCKwSAZfElQgZR9CNZk1a4QfQSSGEu9qw2kWERv
PVSxbBBtwUEnWcxycviWw3AJYyTSwgvlfdrknPLsTHnTFwNdrVS4wDpPm2tkafSdv2h+sgp71CMd
2NJ9WNeQ9SmmwxAu547Eei0G1kQhXGIbJ0rkOJr0azqTfrjL1g1JIED8FiD77DgjmZ9naZyEiKDm
mRBSZDEh3UvAU0XPMFjh610f2gBZbX+Gt9qGZ+bZMNRu+U6DCysbCpM1Xyw/QuGhZkaZJBrfJ7EM
0rKpddz9QB4kFVg0QGSaUneA2j7yxWf0A+RZkzx3LkGZUDb4Q3y7xV7I74PG8u2vthfDgooZ5Q3R
44RFC/Tx2LjwMsqgmz43nkz9ENsbZzTOExll46M/zzz4AeYsqNt5zTLJKmuNiW991UbDl85SkJDh
ee+jGp2BZJnB2jmm4ifAkYyznE88/RETOo2fUV2+Aefbtji7UCoxuAeo+nSK/3nwop9Dp8x2keHo
3Ae++UEAcD1W0s8uwjS/YTzcHufMZ2c/nNLuKVVLQk9+2o7Nu4k36/ZsUSMReniJhm9AWl6diOlF
27nvf3G83DR3HZ2Iq4YBDM9qCrNA3S1TloTgXJIo/JrSMMr+Akm9fkQJuXeLZ6TtJ6pDZN7ZmJUM
BkFeubZbam8BeTDbDcyDyBeRtVFWjgKVji+Ja0T/GLC6DS4WVF538qamW28yp3xaJXTl/mef1rx+
10wZG4vRzR48ETs/06hDkRQgP7PpWD1of5v9CwG9XXwEWaMenpY4S5qz3/AhKee1M9g7bZyq5gz9
dKDAKDf0p4AnQF/UyNLYp2b1FbaSZlhBxI2HWQG9itcqc8c7GByfa7aMqFDxEsM+NKnOooscx5Hm
c+0p+gMA7m4sWK/53IHWHNQ+4EARWS+Abeq5nG3oe+Ws+zDIe7HZ8SuZM/SgBMEygJ3hil60oNuD
A796uj/1V0ueHIZ2G3+cLArTTvGo7LfQd5aCf8bAeARhd6MPCJfY3zWWcALEbBPKgkobD5/dBD4j
DI6khOVZTvi2tRcL+Kj94MCnAzG8meYE4OhgG+0ASPeMY9rmyHgb/dMuhsSfwMhQOBA43GqydwKt
XD/kOC/qBIgjXjpPPTDecY7azz6uRBZk/GQMA443Z8GcbndXdjMymCvQT9mNXzvEiKhka5qLBgbN
AyK8bb33NOYqLJuIgsasfRNkZeK2rfuk/A2sVjNvNqsWOXh1OdmwdvcEdK1nP9Bd+x5Z5NABvyvE
nJ3hGs/m24zjBvPokIVIzxFvcd7NNZit0HlHzXovmd/xYthUMBdgviYe6haUrluL6rlNB+9mn0sU
Y/TRPD+3ADuHNwOejLvHAU537ZQbF4FwA1/xfLIqCy7Avuv5KdaT138P2zUV91QQjTnWN1I0fxGR
bpgJEpZt+jQAqmzO+MvW7hRLHumPlJumvtWs7cgFRbRUPCwqBBTrhO1I0BIsI1L/vcEqGZ7muuni
Gz20jEHbjCImzJEUPkq3TTe78WbsJIFmGNB245/0COphbmbXh+/xm+knEzTz+k3ANB416VnYDFEx
wX6RFR72p7pY63F934GpTW7SbEStS9z3EKtKo1KvcOMyg/mmBruigMQkQYEHhbR5Rnfj+Gm1jrU3
Xh9GeDlqa+4tHyTItf0tpLvNhqio39afODV0z+GR6vvBy/WlhvgFaaZke9j8LJLAFAPeW1/SDp8e
RrMURLB7iw15egL9QquLP4MqfwNqbhZfT+61gScAwzBqnc8ZVrkPvzq2LayYWuvcC8lWAaCvWFJ6
TiKJ/S3nxHbqyZ+DdPq+KT1GXS5ms8YXFxF/fYww+5svnV7BiMEfSYb6iSM1bt+lHIN4u4WdWsue
LAC04/z3gHA2cwgOtt2SxDIET/Ow4WMqZs7Gck9+TAI3y2eDMTO3UwcF3lNn2qYtoq4Z9Jd1TML4
qwwTl8ocDmF+P2KkiGB/9fBM9Z/hWh9l3wc4r/Bvk5h4iPsVDBFJITtQu29kMmuH+K3xUzrkk7c4
HIVixfGBaA+WsdSLTVJqmDQMQF7zxPsBV3kXFT4O9e6yLRP/kCyY3yfuW0GLdt3w/iKTPvoch9BF
FMSldVfgLholQBYOyVKFIompyQlwztPj2EwNSo4D2Heex6wTwwORo/VETlGB9b0bpnk9x0Ebmaeg
9xX8d/HOmn2I0t42ZyNAynmewoZ8STUoL6UGPz5DtsGb6aPrxzo5+6qz4RPen0j/TvBEb3dB108D
NswIawOyeAjV0orDRFU91FJk41qA7syeAYvnHrjTrTTvAGueUBCNutfQFrAxrHmRZEE7PnGNHFPe
SCYAPXeoqxVnlKgFJ4DB+75Ufh3iS7SNCB6iZbySXKm+Bj8p1L4NK7LUxGEpl8kPlpxvq/vcpQKu
SfkmUfj3YURxG/nENB3uVb8g4ioa1nlF0MEVzhXY3U2eWErmz+EC24MbRu2I8x6MdoTpBAW845w7
EnnzpUUX/Jdl6OekCGM6ldw1S19xELfd19hX1pzDhIsAZBIFy7MgagEiJwJKzFyTYDtnOIzsnKu4
7vTjAulU1heSykTcc127p9RdAaib2sidTlPun1IQbFYcowg5SrVF2PatMB67cNrH84dF1IF516sl
KJCWnsJvTtTWFLVtohuEa8BaclTRDHh1y9XaNTfNPMJYI0JdNQ5bUmzbnI35ABgSLWflhzcM8cBn
KxNyx2ClJHOadZMumiCkDJ6tY5gPQ9TR29Qy91eE6p/uIcTSkdXW6S17mLxQPfsWFq+4ApH5ntE0
3BA7BZF6Nt4IJfm8JgVFGfkDUugo1gZdlMCNHJW8D06l4cfBeuzEgZPmuZTrfGe4yJ6YhYN+yTGN
i3hdbBE2dXsDZnh2v1Dmblmwim+Ome59RoQqWp++iFjJj3GX9VnO/FFDdrIIoLvz1W8zq3OGaNed
HfBu7oYaUOtpsI63c+fSrMR0poXclm0996qLbx3ki9FH66XJeyYsVAtlOPeJd1PLxFiR15i5Kcrk
XeP/1c61mz/GMaUuN60EkLyggbGubK9+ABfh1g22KakK3Aiy7jTpEPcYULq7klETeLcmiFDQjPJp
69+qJqizR+2tej4b1Pn7nzYqQlpkLjLz3RKNMfuGyFVOp3gOvfBmbMc2uu9WI0BjZb0RuQ1GlX4i
ixj9p4ksZDzBpsEBG041bS6DZzLx1WvAEu6K2LVxW/q6a+Z8iVuEotm8JG2hBGIUm9fEI0TkLnZL
+3NNYzLdm3Uw2w9AqSzCoWZOY8xugbUVj3mHgqHuBBedOqxUKtruBYzvEY6/fUTkeU6w75S40bDk
Ml3ld6cpkSF5QlFNF99BP0uCMsjWOLsEKJtaf7WoD5BPC3Dxo1+4jJnmVk+a+DSHoUiKF6mtC4V7
wdU4CXELhmRzu9NaaOwLTZ/Y4GGUWJLvOS6r9iuPeXaJwNvGBVna5GugCfe+Sbxp4Zq8DjEohUhC
NwVmB4KlvF4MdnetlrU0kqn0M0VN//wptdjbv2g9ZWFXxsnk4byq+9gz76ndwFDPvTBMSD7PtZJF
VhMRPuotXd2vCOX+4i/VoprtlHZA/b1zolkzGA7Eg3oG4znm66k3cHetstYLh2eKVYYd0SdqSrE9
NWuCZGHTo3z/piN+Y28Ib7gvy2hTCAFyQSllsIEfcP9AxNdNhTPjNRYBxmW2L92sFLNVxhlXn4T2
BnMeOm/OLlpnS4wvtmVWlVMoVvONZzFqkWjDM/1ttnwy55H50isyvgR37cRqWkx4e5zvXddFDJ8k
aVEMqJFlL9RoJgSlE4WdzKdlg0sujACm+n5g4VTZek3fTSR0M6KDeNvGJyeEyBV4mjmKwthCwBdL
u+HsbBq7ggFBulw2onFBa7IlyfVsB2/M52W2+iUJbNL8MkCbpKeN+35TUns9V3OmwZi4qRFm37ew
5sKsI4Ekt3UHpundyNzwOUsxCCWZ5ygQud/ilfmTFlvnIUp1vletG+Z1hTggSG5nHAHdd2tJW+EK
EGRfB1icJ00RZ8xv340mbhpYQgeStkuOSRaTIsWu6nCb81A4tyVN0D6mnfW3QmHBf+RBLE+ibmmP
pVYvt4OPDMYD8hUkfk77lfJba1T2A5mYLwg95pACqUIhAR/AiAnf9SGrv8HPomtLJrEptp3iD/Ps
IzLbYDBiLyJJm2LcHIAjUND7N22iiHiYZqLFg6oXfbeM49B9B8F5/tubuNblunj4jNGafOJLdH3c
4SnO9jWynyhiiblk24RYHbqmec2FTeQZxcoZzbvRMsQGkC0YwO7SFfla7IQa+Z25e7QQ9AORmF4z
PSj8Vp84grE8jKFAvyCVnul7MqWT90wSiPggCkp6Zi6GMjYLfJTF+RoV3XXXnlafpF1y6lLavrAJ
bPhTgEKB6ddqQv7/OPuy5riRK+u/4ujngScB5Dox9gOAQi3cipRELS8IkqKwIxNIILH8+u9U299M
i+2Wxm27HaEWWShsmfeeexYXewWQqy+wO0CC7MCkpbuuCNYAj2YZvBtK9CP7tatsFFRYQE3kpgEp
dnkwFS+StTZ4DOepcPHaWh/djqCNW6LKycb7XJZ+9iwvpclBLlCZf1i5eR3rZqQod1Xvo5htaT0d
FDJBZKz40L5qhlc2kojsiBELQuiuUVT+Cv7V4YaLsMod/C0zilYGoerpEohZfDK5p6A/LlUGZNBT
LZyRrIEVR4KipJ1PjGv90jRL6GOdo0XVPcKpTVVxMBRzeKhGun5F65xvV0MTZK9t0WyKIaB7dcF1
W8y0/+BlhLNXH5EZ7CtaywLISJWza6WHGmsHKdY4yP1+Pg8qEwZSI8yWaM5zci49zoFmo/QgV2yG
oWiq3MCDZBk3Eu4cd9ZFTTst7+CJ7NOPZlDu3vOo/Sgz4X/AuH3c9jqD3uLgaTTGS9MubsephKHv
VjnzEde8vur8GrQ2XiEhGx4nVB91oVQfM9O1c2S8rP4Epe4S9Qw6GWPozK+GxXhnweflhqutkKnO
YDGya9i67HvESux905AjRY4x1rwutI+Fytl6Z3IN9bBz8PuJWD9l47t5gsXrF3hwoDmz60yLT4CG
QxFxt+I6BHNVYVlQoR9qVBwC+mNJxg/FwlEkhoAS8hxVRsU82MOKzUsG0ODZjskcuMmM/HPklIhh
K/eBIeYR9utV/RBIDRH4ggSGhxJfJApL55spxrK9jnM0ABsL70xdCBqHBl/ng9bZrNOqz6oiDqgw
8/OF63rUXdO2V4sQW4Nj1J59qH06N3dhLmYUbGsZplIaTx9AoRTzPaDobodlouvSgbHKJkHhGh90
OSS37vRMsIjAB+aEewE4IjNMG7TbM0jLbl3HB+sVlYs7NvnNyfNcu+1hP7Z99Rhik6IG0ZBX+aYX
vD6ZxOWoZ7KrFZ3ivh/nU6h9FJxF2V2tpmAPYC/3UAjA3xE4B4waQiqyT94GOnkqoZBZPwBnWhw2
Ikv8r6Mc8kAgA6feAA/YZjLdscOEovxSbL1tY9wpCN5lXaAyx4rZuDYu+szAvxzmReoGFmlSxGrm
ZjoumvaIq0duNrJLM8dlGXkMtofprMLLS+hVLs+RrtijY8LiUyfVZtV8HCHKUFGgl7HBa4x51+uE
vTM7mmEkeeLgqE3AxGwD6j9qigotcbMailhQx6H1GflaP5YcTi8Jgd98+akBoEGjtpuK4gNZNqwe
uedx/8SF37K4VUETJBpomIt15wBtRdDlLXlSQcdF7qjpB3mPQJDSRStcoM1uWjOmozXYKCoYZfzx
xRuQqhAxSD3UPbJsnNgXq5nFC8dJzR8tClR+zazfiJg2og7OTT4TmCYbNAVFadv2YYWAv06DypJ2
jRjE9g4AZtFtORr1EZADHuoFRSFyzbMeYdTKZjeFJuV29ClZuhtlgNNG3IQz/NJNMbwSFpbFbbBl
HaggGam7wySdF5whURMc79QQbjPmP91qUuQ3zkMKcpFpY0xV2PTcza31EJC4jfLoNYBTPpGmvdwh
jsYn8QdlKuj+0IC1txPwwzqGvmK0UwTPIT+4IjxgaC7Z6HWHEjwL9zwHq7JJxnk27mes13MyMGPq
XROGsk8CJNKMddQP7Vqk6AYbdZVR2K+BfNlc4sGQlqaTqijVcspGImQMnUiuWAInBoIXqsxazLMx
CtX5ibsl3FCzjIYeABJoTOt71HYRcFi/jqDN26qkx2PQpHSZ/P5VlKxuPPQOPh3DKA9hYvLN1G0D
PVeNCdmIzbRFnUhjrxnUngcmWJdj7ctQPsIzuh2vZ7T2i8GJl7SiqEGWUN8xUTbLRw9no7yo8MdQ
T+nFzRoNqZObo7fTpYO+yjxdLyi+wJeFwdSa5fnd2voWzcowhRwvOK2BWYkYsxaGbpXYVnUv5Yru
GnSqVbTkdRid16MYEAwNkx4ht3VIq9HDySo9yTuGxSNHqSir7WtdYBrxpapmXac0p5034+qasENY
Mh/Ke4pyH+9yoARlqUFp1L8WhrJZRqOv4NY8CzrJ9z7wuRLxL8D/x2c10Kl+NN6kvbPOMfC5d5dG
FY4Fq2yCWLgevsaQzZmhORYt5l54SKgJ00Gg8eE75ChO/RVEqTmb4w0zJI1OtxxEKRLC+CivZoNJ
0jWqa8mvURZR+65rqno4iTyc9dGbEGb+JSQkIzG/1GzppFtvihoRzN61JjB4uvcmO5VY42BDHytU
xt1unVo53JZ2hNClZUS491sDFlksicWQpwybDhYzQ+6NL5Jbk70PZ4vFv0O+QeW2k7chXxslK3wN
m+Ns8nBFPYUM6tgXyzgdVt2p8DAAZZ/3Tc038ghUkbFTWWMSGBvSggCwg3STDDLBs7kB27ogal7a
D0EwxSFvKy/CO3fDjV0pZo0M9hgp8UGt7tPS8zHv4R1GPGvUIGJNRmu/GJYMhWD0MC6T2g6GLh7p
YOkWzJMCppcjK01Pyq+umT9Y+8gsXNVfRU6n9hqFbSnShhWTejfPGM0kTS6rHOpEkFPPZdc1/CrL
m65+N0tcmKs1kLU9kQmROjcO3zVA5Pi6sXM1iTY/LdWg6g9o9MrMxWRCtdwnlZYtYGsKj7aSxBNe
ZuPF8P7gq0kwBxRSpTWowRcLY/EZDobE+rFSMMBsdy1GQXY6ogAbcGFHUZnhjH26A/AMMg5Gaajd
1PouxGWHuEqxot4+YHqSLanDm5yqbRPXaKK5dxV4mUJhxwnc64LLGE8Ge1JxbvZ1JXp2vTUaIlc/
WPX4eS4nBdOKeoJ1SDrmZlmLyJ85E5hxBiBdkd5KF3MAG/ZL62BZf9awXbBBerF69YFpLAzp63LY
lKti1c5znaztcEmUGy2/ZUNGuyOFuHw+9J2ZwiR3q+muAwufGkCkBPNWvQ5iSkuA+H7kWd/3Uswo
xzJpZK7QdpreGlRIYVuGT4tAzPtVtuXV8gBLBjoCey+yYfsadizMn02tSXMkIaSORwLUt7+BQHsY
3zewpEZt0zG6XPvUs+u3tWeVuV7X3LMA+JZAxptCORIBX54wWymtBdmvH+nNRFo7x+OK4NDjgK9Q
JdMWBHUMbjzHzJzSC6PRyVSBTHrbOCQDfyBzndubYdz87iQQe7dd7rbIoHVQ44rodito9QyYzwuT
iknPWJi1op+JbYenvd2hsq6xQWIhvbT582DmO+UNLoxXz/MHvCyyHyCXMOxyBZUBXIVKYmDqzgrX
eFB2l6L8Ol32x69iglId9gYsP/ZarX5EsN4178JhCEa8ezlr+zEy0kLoD4gJQVGiICVJwoB5oNeE
eZ/dBoUY5xTLKLwQXdOV7nWsFrNc60207OOwTJyieemr6bSuYls+StEad3fxcAwPtp2yqIXZTR+h
Gs0vYLlZHPZcDDDPcl2VONkCSoNbDEpaeDCgNt4AbfU1UCuG4ErKxicIV3sZQVgUzLuFmxqo3dAX
D6BJ+KiIHEKZHyowG7EvImMD3o3KyUw9CkMUyL0dwTzL7bts6PUYldD70UhL8AjCGLPvYXoFkJQD
vAVgQ8YnoBVb6UV8RPlaRQyr7AgMsdFQe0QwqUffmS6QhyIcqFsoLz5DYb1OQzTNCLHp960bWVnF
cw//cNShhC/MT4awAJUj+Q87jLDn9ZjcY1IVjjEBI8hGnhz7LIZRcvghxG97V24ucnNUxQX7zdF+
L+ayZtLsTgd22AEt2CbwWr3MO/5HNi1kWS1tDjDqXpaE8EpP0bYW7A4Dq25KeAbx959jML11FuIr
7Vrd2WZH1KeKvufuz/GZ3xoKsSZ0GNfgc8PyQQK0KNmflND4b1idGoaHKiuFSLFNEoBIypEbi9Xa
Hn7MXvoDwyqMDL5nRwIKC0Yw0jCZ8PD+9YUux6t29jRsBO1gADgFrkIsgFB9cF4soFs0WJVHYu0t
uE8//hIXVtG/Yhu9IZblGNEspTeIVCPNtElK6AhuQB7sY9RrGD9iFid/Yn7xR2SqN1zQobd41MAp
TmEI0It346qzKTE56txkxs4Ed1I4kjSoSpe1+8kV/gOS5Vt3ogr8MOwmAUu5RCbHCNuZXQ+s+Scn
9Eef/oZ9ZpDoZ0WhGJgj7XM9+I+zNNmfI5+Sy0X8jSUUyvS+NXnG0hWxH1ExrMdyasI/+eFvGGaj
74+dnjhLgUHvMEgto8wH8vjjB+qPrsobemi2uHJkquRpTjyLPd1lkV9g9/9zn3456m+uS1CbEOwg
XJdga+HNOyqkTG763Y8//A+e0LfWRHzw29ksFR6XQqjgqwWmNMeErwFyhWTQmshMYGMfoCth5k/F
84VvHWEKmc8CNkIsRRwq+0j7wd5WPuDVH5/Qr4vrv3i73/rBiGoNAQvlNG2lKoBAq26dMVzBf19X
f+SPFJU3/k1H/Y7vS1O9r7byvY8njR0yW04FepW82CGd8eviQkQ3R6NASfaPb/efL8t/5a/6/I/v
Yf/+3/jzizZo9vNifPPHv7/XLf7335ff+Z+f+f43/r5/1bdP7at9+0Pf/Q4+95/HTZ7Gp+/+sENd
Pq730+uwPrzaqRl//Xx8w8tP/l//8i+vv37K+9W8/u2XF0xbxsunwRms++Wff3X8+rdf/Av79z9/
+/n//MvLCfztl9OTefr9z78+2RG/ysK/Kkl/VfjPr7/+myD4qwLZiVCQFhkQgF/+0iHmtPjbL5T9
Fa6JxBdSglqP/h2Lt9XT5a8C8ld6mdQoAjtnFAqc/vL/v853N+R/b9Bfuqk967Ib7d9+QXH23fYg
8PlK4pkHbEiUJPwtE7aDGHZaXd2dFQFOIT0NilSNSggmtUuqF3+L0clhKjDOH2AvfYvc2mzdD59p
qZOGcVhS6OuJPPGmj8DPvPjYwuwF7B3LT3VbpunWbLcLHK7tiF8s71WQHeZVzElAanTCi9cmxrYL
+F4sg/gBlNGsnZFWwqonDHQBf29euZtzEDspPJEi1LMshjkJKEyqCOMmzvKy+YS6BnFYVfAViYEt
GJ0Dj2R+Z/Pxqqz0y7gNJG1XkA22UMDuwrwL0LXEU0FdPA4qhKwx+Cj1+kKDlh5ULYpbrymandWu
+QhT0fYmtP50qBDeW5+rM6Duw6jy6629zumQYBZ+VBsmwvmDh05qL2aUqt3gNwmpF2+35TkGJlB9
jgazpPZF6QID/VPYYIwDIomKVZhWSAvZFPAL+jLVnYGGhWG6ZmcQeMK1i0GsibIMwpzj3Hle4gmA
WnMJcvDME92jfQxeQGAFJsp9EnbRtoRVBF90sDys9g8dSCITltPwm/GG4Q6UF3D1vJB+8gbvqYWx
NFgcNd1RQJwxGqMK3tvtV3gLZJHNswDD2RCgHt3yfUAWP6aZG2Lk4HhptukXNy0y2XKtsPdW9mTX
vkkW3vfRAJgkMZLD8Kcj5U0723k3w+8vAQswiDNn+/eoS6u7SVqBHCO6JLXnimtoQWXij/WnvJ9t
IrzmGTYbbVSDL5KOLgPs4Kop3TLXfOJU+Xjz/fZWWzy2k+m/NG7NQEbuqsSHFOA6nBeBplk/+1Bk
xNMqPncNnA2QngSkD0PSXRWCgi3GqUiDhr3DzStjUGny00jRqoqeLwehxD1Mz9D+mCbb9VST2LFV
v8tqke+XWn1gIQF01I4wI61Az8vRcyZynu1pg1HLmYyZTG2x0quOzvlnwMNiN4LblPQd9ukYTdmW
kHYqn8AXAGvGXR7yqaZXou842vJGRmFHqh1yMGFYZsEDh2iqwTWwPEbXE0a2h1Us+gt6nVUtfD2W
ARhtgIlSadBZWTDDI+1NGPzmwu3Kqu9YNAy9+wYHQHfT8nAuo3ETwa6eM73zLbBXKdLST8FHml3k
11uWwKK+uPNwI3dlPRQJFIsgmJaY5dUb+AGB8kRqPYH31afgBQsO6jNSeUHad+GhyTYZYxhUR/6A
BJ+mwLhI+ZuKJ4LsPeSZD1e+XQZMWiRrIoB4QYK1cY41xkAprgOJOr41O1csY1zBsj6RmJoeiyCw
MRq+JVqmLN+NuQ6Pixq62HPGj9ewzWIkB9KodgBuRO4+dEiEi0sXPnJvLi7Q3XqiEqvYsPCP9Rj4
+0X7IkZX/E3Q3Cajm2HWD6ZQBI7UHfQYXkwxTtspMH9vi4t+m3b5nADBbuJ+U9XO95UflSW/zJM9
CZ993d80uoGJkqrWhE0L3kZ/aXeBy8AZUsEUFVlTnjrd4T0RcxthbrOBPg0t69Tj/e0w1o7WfM0j
3pZP82VaWwMtO+U43agGpp5KMnSHIGvcsZ22zxIsKXBqFSinboPh0TLUuKNgoEokPewGY8XBBXDD
7SswEX6zt/1zM/nt5nEpg/+39vjH1qF8zgOO3ctHC/Z9yeZ1pu5BJ+rOQoVXrZoShjeBGJko0Nky
no+x9rOflOS/tk7fHZQxBdFdoDj1wyB8e9B6NjXpl8U/Uw00o6/iDNzvuvo6zrgyoDC29h1mgVLc
h3ifwuLfy0bFOTOulO9jU/YBaQvsvt+VqTWGZ5OfZeRcXYDlqMKD+OOL+rv9mBOoFzBw4BDsUCne
tG0Ylys8dSI8D3X1xSurT31IoXsYw/2Pj/N9W4gT4YQTvJeYbQgc7q2nct+0lYBNCjt3CPFaXTIf
zdIkRfFvNWi/HkYq7vsUSoTLId88I5nfZbqHeOrsSAZHmRdS/ERL9i+u128P8DvDnVbpoA9wABve
gLpW0fuqffrxpfq+a/j1HFRA8KCDWRqgH3jTDs5BwL0RFkfnCfFPhbui2xwt9J7Qb6Z4+fGhvu+t
/nEoituPmDlBePjW9AiXqyG69NW5D09zl6qfuX39/vN9uI9cytAAJyPeKgiDDBMli5yyswdy5Jag
0Pjx9//9pcJkRaF0VYT5nL0VchufB7631foehKl2TNWFRb8PTQy+5I8P9Pvb7iumkNjh42wYeWsH
UuH9AXvXVfdSgYrmWYiS1s/DLJ9/fJjfvyW+wn0XHFu5T/H/37/uQk1l2YZFeR+MD+H2iGls5E8v
Rf+zPu7tdaOCBcz3OW6Jz6T4tUr/Tfebh6inZnRj58LcNM2dm1KxRGsWW+8n9ilvrxsOxCjkC34g
ME7gb8WMK/im/irz8iyaNg6aJ698V9OfrdEXwOe3azQOongAoaIgEm/MW0TQ0QE2wxIEW9jDRmSa
ohXrpbovm+uOuFMrpliyKq6yxx/frLcPN3JOL90SFlC8OjR4+0wUHXr8mtPq3MdT9tp5P9vvwsvd
/v68UFdKInByIBMFb2G9EqE+61ZU1XnJoSwbndM3cBr0UUsIEwckm3btZSAD0yKyA1F3BO2IhF+C
CQv46OlPATioEdRVOg76it23XeuOK+GvC9xVzqVWbSzUKPYILhA7H3lHMLhBCWGLDWJZ7LR5JEsU
yCDi1pGpZbizimV30vljBEuMLeVtxg46YPNPEIzfPzKXs6ZBGEB2Qtlbl7caSkNpQKU7a3JQ/Unp
W78+/9t3DofAOysDXwTqbUJgo9UQzjyvzt01Q0fzM0zp7VuMB4Nh+oXXSl367bdmMAZYoWI+LrKu
borwmzd9G0H4Xcd/z1JKSCoEWna4/1LKOUYAlyv5m7fYttVSqLmfzpAZRvI9pro/WV5//4R/f4DL
if7mAJiveY1/OcBComGNzJj8+D5gcQt+94xjVyAswH/8EFvRm/qj4mFFcq8Xd6BkTBD+IcsBxPHy
MAbVctALzFob1PSfwMooYjD86H7G9IZEQaEyPL6ziDofPGq01bnr3W6pgBJuMC5OTVm8MBvys8rU
dCogLMlSPgefCanKeFpQbCWwKqTHQTtMmtCrAlqYg1tSVktsJzh1DXLuk9wyEHx65LxH02R1cGSk
mXcIRZlvnR7b94UqzX6dlyaPizD/tvQLSOAdDPNOIjTAu5hDi1/JJR0gFomhf6iT3Bs+QE3oisi2
FkmpDrU8GM16m0/1RpsUpFyD6h2cQy7NZ7MotncGcikMkfAJwaJuS1K0MIkcQIeEYn6NCBZZyJ/G
7GMIRQ+EGJdgTUGLG9v0AFZCp+8kLIQeRE00PEms/ILkKKgsoceF3l5u/QfaL/1NQVt+EjwfdpOF
h1vdwSi1DAr6DMJhcJJIOQGzFF6zrJHiK6DLOV4gYU5yA87TAsgkXqWf70IuyVFKNCQeWALpINeX
tsQEy3bus4CqJwFjcNypC4u7WQvwaErM0YO8eCCB+ZQX0OCEduFpBXPueAbv4yq3OfRovavBOQ8x
sNN9gyuVUXNDrNftRu76eJGIO0BvBo1bW6gb3dDtti9dl46sr6IJsuAkH9b+0OcGwZGlGNGfUgwj
82E6aFfDLBqsHXCKx3yCWAX6MgWSy01P6+bYNwFwBNnIex8BTWB8LkF12Lrx0R/JECOBtU5tCPZm
4JE+yns5HhFBpa78ZqLX/jCT64HPLKobtp1Q0qk9y4oy5a4xQKOIRG+uvCr1rJH0tZrYDVrLFVoN
AvEPqfUDp4TikZnoq0DDSnfFZU5o2+0TIp6z4yKH+bSykEKNa6FKcmp70KHqryDlnb/lk3x2LaLs
YQDGU6uw3gN5XUDJNd7dOK7bfT2zOgZhrzjAzbTeSb2Ed5IvPu6pCO8Ar/BjJWyYFpqj9RAIieF5
HyYdaFIYruePaoGaCIJWULbguJ2Gvmi/KRkGkWFzFbeIC9pBZc6v0D7J4+YPzQlsSyTBtas5dkjA
hOUDHOv4CMKLrag7XgRpD4iOacu4oDa8H5zjoDJI0Ds8BsFg5jJQTnOzazaw15SQkIPWFmj0yqb4
YgM3AH7edSEkhyM19jARaJD83INS1qvaPZC+/BVj6SEKdVhEDCqvSNQTbDnL/kmuo9wh8vZe861L
GGb+xyKf9K0H8dOxpoXbyXxlkIVKdUQXul4Pm48u1/jhETB7jh/mJPH1uCXbwMuIr9NcRXSDkLgL
BRjwcLy6Uj1YlKs/VamfDyTSA/QJ2gC/MLqNK976wIfW8tRbypMpW0+QpHbVU8s/ADG5RUuQx1lW
6muOguq6Dg2gKsRapDnuYCTh/1517+XMEmhNd/lSXfr7udy5sP6K8ujdGPLRw4qp6ZcgX4ZEWPcB
0l5wXLrMP0JyAUcA+O3fbWWRHUqQhSIfY7YTgzZrx+eqOA7AbQ+tRm4s9BDjzbSa7TKn18ncwGYK
dH+EVHtj4+4HM72ARVUmczbKMxAggFR0oIkJEV9UWh7erN5SHcNRk4iGU3WYGk/t5gaadXKhlMtu
cEnDmSqgC1ngmtKu7GHRtQcWwnSz5oQfwUAEhDR65AmiGXsFXQE8RLHMInIWOjFUt9CYFiveU6cg
8uA9uOZNa9KgzXVKgLBFCC7VZ38GLAcWRXPoeMdvoHne0qLvv26VUdeq8qASLgkQhlLVkfa1Ok06
+wSuHdRF5PPcgeXPSyMj2CqUKXN+jkl89xI4MsVbQLd4HiUWy7qpnxcQfQ8Lptb3oBm71w2kiiIO
J3rJr53ce2f66grLYn8cbVbfCuObu1yjV5rrqtyvqnzwJ2F2ZmuWGMXROzb77oBoDYxaoVM5Ai8i
sb1At1NRqT2ScJad1+kyncK1gnIfLILZw3UF/UZ9Ltdu2Okqb48QiJoD5Uv+2V9GseO6hsYlmKrz
zMG3KE3WxyHMSKON5ROkquCXLgaU2QjKOC9GqnUfdZ4R72fD87jRmT3Y4LINZljvYgYiUNyAnPfJ
X2sWRKX0Ziz32B+idYRjOzTiaUMGfkB8Qf1OaWjUItasJeDAjJy2fiG3Y3PWgKIqoLlifrGtIFCN
A/MZqp7uAfo+9HASSKGhcKlfwMwd+vfXDpzYaIYw9DRUrYbQzicQybkJ61kPlj7SouKxKl6hCMQj
zi8i0qwjB6/ooJjzWrCmmFeeFxE+w1M3/xq42UtCm9k7KSr9DGkXq0BK9crECxZzK6owwPLNmn0b
OnsEQcaPPX+urhZJcOkm1BGTrl4mhICHu8H6IUsgAq/vC8lXXLu5yvdgY5RBhJ28TwhsTfdtUEEk
qBx1UQeVeKpRY9xqlAo70YVNDPlPH/VqEHvYCVcpaYsXYHlrRJc+OFUe/TgP2r/ROn8mOAmIAEFk
jVag2d0lPBOkfzipXVTgoX4HGkcBKWqDPbyDIWnMMj7ed2IqYNPByK1fjs2VxBgdCny2SkxGWxUR
6A39SLQjPXnFhZO8CNAOoS8BH4XY+6UB/STPkMQCISICRcFVg14aKio7ERuHYdbuhHblpxldxrG9
QLl6KPDRLPhC1jEHZVXDKgAjhx3UTj5IqCv0Y66Yk95Byu1s9a2i2fBUMP91vvwzsyHBgzOeCous
pnjwpLph+fxUcYyEYGUIIqIMmsMy9M0rhlvQL0JJGAFpe4HC9UnPoffk0CWnE4WXoleT4P0lVCOe
GGISIBvZhtuqRiZAl7k5aVSYHxwFA1+Mco5LkGLiuTQ2LuXqxRYGBzuIwptEDh3KDevW89SQpxxa
1jkq8uHZD7dXyjrvCDBvGCMKShFICqK8WjAz33GomOOZu+ewEThnMmPxGGHVEIMXhS3Tc/MtjNNZ
FEKHlqyBW7rEM1ruYQtwB23UbYg50gitxUAfh/wTeGq7EpYikTeLPJodXe6gy+NJNplvXru9Dp43
At214Gn5IQRMsFW9QuWh01ZxcJsmHkSrnqfEgg4HH1yB0TsfXEzh7btjovJuKrQ8SY/M2gPq4vpG
Y+W5xTiti5YVeCwcTSBl0iTTsbfy/jNmCgSlFdiPezhszXsHJkyChiBP2ipb00kF+TGEL2IM+t0X
aCGaA7wn63gC//UElvwE1/5WnfqRE+ycOS5bALuasFxl2ixs29MtQ7gYAmbTsuEvYXVhkhHwEGQ1
8SvIB6CGYH3xAeIYF5kQBXwNJ8ojhHBA9TEIi/im1HXhidtBNRuY55v3mDcr3U0Y4zyWcATHq4p5
Zo+tFth5hcSYEzTbIODWK8dXW5YTFEh93PdUPqwSMH4QegsglQW+JnR86eCIA534Rm/Khj5xH+VX
2fpLdHFEgBgdKSiHUjbTJVlRJ5uhJoHkENzKbmKHvOXjM7LHs1swAvvrC5k9BnfAfxgoilofaz82
3eIIyd49njiaEKvkHWwx6nNjUcfyRX9YigGPjR2Ci9X+cOyG8KORIzzIi3bZDVn3Fay9cccVrAUg
LIO06+KbEQ22mBLd0vWu6ZGWKKiFOsyUblfM2Xr0NcTtcQMvmEewcKDkpT56Gcx4BqBHOrsqAth1
4D2bbFqHDoEObsjOvHHzjctZfoOFbj24voF2lFWwLOwh0kRlqFPflIgPzUGsxaqfjTdlDyV1OBh+
rKHoBfGddJ2IKIRHD9aG7KXt6mrXGoQuYIg5vb/YIGPX7N2+FUa+13hWdhLRyXlMmZlwEwN21JaA
Ro6W6QSnEba3Fq9hD9r5ySfyK0RlfNd3GPhCo1dgiymKBFyFPEWVwHYdWMJRBi1TTGmpknULDtk2
wN2x1HC8GLW5gQMM3lgOn9DV3jbBGK8ZZFWs78t06dfnGkhOVFVmPUB3+8paud0oi2d/hNznWJSs
uF0XBpcI17WRGFBLhtR5adF2F9PlII8DY4MEI64ijzD8294tsFm5yzL3/0g7s962mWxr/yICrOJ8
K5EaPclTnNwQcZxwnmf++vMw/X3oWA4s5Jy+aLx40W1KVLG4a++1nrWYoiZncHtElrsO8sgPbR7b
jUYs0LaagXUYpR/v0kn0r1GuoWxWi8CTidrtqjSf7mwtnJ5j9GOHakYbqCtzvHKQkl2j60NjOukI
xKfeeUnNKsbRJOD6WO04uKGikDrC4WvL2N3yIke7N8KpCBjIjqRb+0Zyr4lyB52B3pEgXJnnl2NY
saV0Cw+GrWUQ9kin5lzov/SMwjbsn/nW0JrBzRs4Aloe0eMalIksl65atThpN6U6P3AcMxl4I8nk
zuEI9CnxdpPPpHKOxPAdioO5iEWb2zlHZamJKcarznlZFcGPoHIemO4qKxBKzconXG2XarFx3VtV
fG+ylvbIbIOt3vD+olCNbwjcGG+q2dDJ1h6/Rg2Dw5zq0gs7OW0xvJXejEnGg10RruFoURAmuKta
IzUPKJkbNzIpTKFlaQhwBXnBZbYfeIy3pjLb7hCJbIPzqUAtqp8iEQz70IbJlKZDfTTVMdn0WPJc
9jZ5ZSEHwFkahDdFbtanXKbaQeQ5xnYTUK8sTOGmTZrv6pLfr4pHcBhhRGh2bpKWO9NMS1Zz4Xwt
w+inUuArLErD2GUKnu1Ecb6RgduvUxxsJrKFXQV0ZqXieT1K/CscPp1njlvM93sqqb4NHU82PeSt
uRKu3+PFnX1N9+RM1W5ivtnHUinXuuzYJGwMOfghC7z2kXALS8cbGAiVsY+JNGF+REhLXWbwrg7q
ebiOnZ4mZGM4B3S45pMO9mtrBGQsRUCe1npVDDu/M8t1DCNhO2I8XvmzUnp2pxhPY5shnY3mAPaW
eENykKxLx9Gvsjh9xSpU73vi4tba7I+3aOLGLVatn53VOTdTqSCUZ8jAHlmMkNgQMoc1m32oxPkR
P5yzw3IweAQIhOsGZ9wW9ATnqVC3D31n6S+wb+AmR9L4Kp3O3k+Jn91z4wJu+Zj8qEZlWRbZN73X
RvYr7YbnxLwCIZyg1lRbT2JQAAOhlauuMDW3LjifhiX4EzKbgXIVWN87m4NchSiAc2kEzXcBogR9
lzIzZouRA4fosVWYHFsz3g8M21j42p8+fDJ4AZ3pNirrQbcD22s6pzv6QxfsHJG3bheY8aEIhmRj
R4SZMmZQCtHs1SqXOx6MdTToezQCxq2WJNmjYs8E9Lblc+LUvqfnMEZKfzbR30TxhpwjvoFIacAb
xeBZSqPvy1i86GFAx4ASbuOoCRiKMkFzDf9qPSbqcF3S2eRNJV+SulY8Nc4axs3asKXLLzf0r+mp
W4Uct7TDwKUUechN5bS8H9Rk2WAV4kVFgvW2RTsC5DiHUbJUqqGeLIUqAI0ZiyYkAWNxnLCBF1Kl
PQj1y5CBsreK7pfWGA2K+C5x69RqvEbM6iqxAUEkvZ7cFzE1lIWTexsi4N8rw9Rsm2LId1lXBDuz
Qmvf607tZU7fXvMVkIWOenpN3KG4Gv2x/Y6H8itKgXZtjy1IHT2f3GDI1A1kXaoGrI5bAH0c3f1g
2tHF4vQehUzw5yC7cpqwfCyCuLhlNvyrEByeRIW61ezRO7UDehZHj/Mdn9NZZ4mkUKGF6vVDUd/I
Ene/YTnNXVRjMR307tXiP2xvdFBSGSW3nGMII+jt4Caa5oSCCPrKvsL/ucGX5OySsimOOIoAUbUo
qUKf241SPj5YMrNe8HzL7+2sTR5ib3TezYR4stIsED88mHFYWmzYIAGu/MAP1uVo0FVjY17pZf9k
Y8Nd51UM1axuIW00U7a3uEu3DCt4Duy4xhxSiVPZ2ihl5kalwPSj7YCi3FOEihrU75xN39rNSkdC
v6bFSYrx3HU7M0j7TRXZXytdttucvtgdqWGj50TV4jRm7eJVCW9jI+px5Y5iCzKDVxVnu40FbsJD
ToFT3QAqSNnzQgJSsZPob8ApcBlceuEp0EWx19CnXKOwwUynDdV+HqWJVKRPN3Y7IlsKkT34ZZTs
fcgw6zi2E7ebpI6CI4JypjPHKTLsi6xJdsU2E5tyou2Q22X9NvhV+EDaR45cvsC6ntPK9qOlicxx
cVgrtbaZQ1ocwzZUSpeXWbQmlKUA3KetBlA1ZMan8irpUyCBlqAJgO6Xai7I8yNOK7kJOvGShJW6
DmJ/8S61WPWHmaC5RAGzFQInApqTr0z0HldSlePBCgke9TkKeaVVlFfSbpsVIS35tljwUYZuFtdz
qg5ua5nJugL5dhcid9phiQehqeQ/5yDJ9my03Qa3SwvPtJsOsQ4bL2h96gh87lt+SH/XB8tZ0WhA
rc2G8qKlve1mFv64UDPHAwKn4gDVSz5WhGzzhwNEUHaobnBIvtI8V+nAzMoqwDaxAguIXRMY0iJJ
5tXUKYnYdnoCKwgW3aqWaUljuH5WsZm5E+cpbxpjf6UwxN4HpFDeD1O9anATrwgOHIDbUbQJfeEW
2s605hjZ0uPj+I7Z2v6SzXK8KjXlEfRk7zUWPrgSTynvB7RFgWoBTrIbGlNz9UNP6R0wNra8Qa3E
Ko/n+m7p8a8d/EzzCszSzyFsM9pPKiNMrZjiddQlwS4B2eJWeqV88TkxXMma3mREsopLea0usCN9
U9Orw4Fyp+bg33Tl1YZmvsKE7nh1BOK1F6V5QyMzpIXFj6trynQdChK4lJ50TZgX1n7MrO4RpxvS
xEjtjmOk6ttGC8hvGvN+ndQVcG41XYYP7bTS7Kh0HU1WazTrrA6zi45DYYEIz/D5x0ThvkQJGrQ6
FfVDV+VY7LrGhsuVJt11YUjFlUmirRWlkM+MYXqMMBSCq7yoAsYLuUG7NItwxaJAcopV0qbpHZy5
L3W/TAGGGQtjSGThLIf6ynJonOT2UL8lWCpuQdRUt7LgOAtLZdjac/Qczz70HNCxIPtzE/m7P5K+
AsvMci2auF4uKXX0LiiedD2XoElUu2WlQCMYfbg8g03brTUK9SYfne+TmM1tFQ+CxlRKWQiDzzVw
Wh7FMM/wcKxqC/uq3wwc7Ne0XdVVo0zJRrPz5GqM5Y8Q7BpCVQPP4tSHoLki+KjjCg5QeVtD/Pza
JYVy0xlUWe2IKUjFSrbiwfHvNI6MnJRTcWpAYIfr2qJfRhMBbmFIMrmNdfTYRuZwg2yq2dRFM39p
WLq3rVpmIYdE20aeWH6p+hyZlqjLR51hno6wwEdAwbyCl41mROl3O1blXvjhcGtScGHyT/qdH+Lt
N5pIfLOdTP3FMfGrkfjDDfM39RtczPg5NosO5ya91oMJym0lpRXeV/TitsqgPuoiwpFCLgt7iL0R
mAtvWHjPWlNgQRZDlz2qwDhWeggXCePIDL0VkOo2JabMcIspLaGalOVEqcNaAQ1BW7u2jFtOmW9s
iN2tr0UCJmp7zwwx3KW8CWjuUjYQPa6v+oL2GDgreCpGbLpOi2OtjiHVMGQTbjWbyVXayDd1iNIj
x0umO5Xf39ZqxJm0gqEYNrQR/VD3V2U1vCI/Mb3QyMItfJ4eEX8qlKuJ4YNrI7d1G1bKXTzQRugb
o+csTQ8A7hU1VVxrV5k69d/FzHs50QPj1TJ9lelD1o+3IHwUr9RCeRAaEC41VZDGKvSsGxqj9ToL
2ffF5Ki/5mwQ6xCj/L1M0vghqsLqycSWdq0lYAmoKvCFN077tWVWL63IS78pYpx3Stz2+1CttGw1
jDCpotgPeTtF3WsrUn1Pj3m4S1WbZWkPmnNgR0rXiVWHX5woKQ/a3LXHgffjGkjc4gG3FTySTIQb
0e4kHjVQtLHjcRiraU4pMV61Ip/WBbb6I8jFZlvacbsuiUCj/k+sbQZPat0FmIJcB4jeUyfsWDI4
o0FbWyF+M0kyUmu3YovE3F4V5Nu6kHbtn8rUtxuz8Jd3NGcuufxXHhUKlKCC76sxNyuT8puvtWKH
dfGNOMP5wITwZXTmZ2A6b5ai0qruQlvr1mMFJ5Uy3yiebNy3RTGq7ZalSnipgjJ5GFtosCrtgudK
EfpbXMkpcttA2ld+EmqUD/SvisjMeOknwVUDyfw0pXPGfKuyDra5mobuOrJluVVhwFzzmeZVNcbI
sGVWJWvFslEpJcilm9kfOBOxXtBcxIEGii4Zp23LT7Q1/aD/GsZafEVeK3laDSOaXCDjjDITQAwz
whu6HDMkRrMPYCkxhcTUWWTM7BzlS2EqMP7NRl/Tj8OEFRT1JmKEvOlFzhwxVGdX99vQs5UwPPqI
AA9qGAS70KeDgrW54kRjAaEcBGOXPGFFMg85wXftd2U1cZDRs+SeAxmi10rvN6NjDjtDUEXrvoTl
pOvWJmv9YFNk/cxonj2gS2dMxxBd8a8WM+RGzUe8LKn6Az1d94ENAC/RQDInvun2A52lUbObtfXm
Z6dY+dpX5cSbPKT3plXwQDKn/hUpzgxqK9AlHW6pMrNf6jUtD8B0pfN3TDDqG01udUFTTPVDX+cY
SbtgBJ6RtpswATrStRlxPWpYX7d+ygBqGqSr2EjhrMYyjhY44rVutiTQ8oJi3h29cdaWLoQrVK9L
kdY4We1GmLS3GjOatVoydVLb6TthOhyzMzjKzAIdeAt4wVENt930OgjSY+p6gXf1wQPvPf3ZX4wE
9F+TL9x18cOpMhjBdYViIdEizmvgQBmSsncVzY/UtJI7jSmTl42gERNHpPdT5xgvSZuNz0pjtJXb
j/RgnQCiRoNVdIUJtllVLS1kKzFfjKYgVCvn9OxAtQZ11cvjnCtk20QKFDTbYhjJgQjUVmst7OES
67jKQOe7AsEq3MSFYmGBA2fhjsn4jRhtG2FsXJBY2Zh9RqmaaKuRIuSm03okxBQOpVz4UsKsN9Ie
2h0hqS0foOt3WTAEB6T1OrZ6S75MqTDUVRzqFCuONdx2Fe56zOrh0Qw09ZuS6lRMRuMXGyMnFZg1
p7mjJnGpc355BDptgDPM7OPUGSgObAHhqmYlx8Y0uZOpo4H3VfIdVabZXTjEh0wtJYNHpPeQEPBV
K5q1aXVNeMpQtFs+zbidlI6kFRAHX+p8sf6qvn6IJ718SCGbPgZZSLUfY9KG2gQOZ2hfgXx3uFFy
CC1od11kyv0xLJt8E4s2Q10fhUAMdH6PWFI0WUyui1XU1UbrWuWUPipTGuOXlvZr6OsxNcDY/yrL
qNhwkB+22SiSBzgVzk6oVfQ6JgCYwTT3WxpuA4fIrPVmv4SdyaT0niEjI1XwFIAMnELIBJG6ettJ
n/eA2qPG1+ZoOtEPZ1SLNVli7I+gdtMdYGHWmF/AClAlTvbWMErQR50GhpHeBzFLijYdaQ3Obh9a
DO06fdoYWnqjIVK+hT1qYHTR3sB1qlSK9K8HLW+P2pxB9qSzyxiqWMQ3ivFD7TLam6Wl0hY0Xif8
8Z4VDnON8Ub9GVL3AxZWgrUmIfNbRGLPar4K+2HdR4a56rHRc1odMfG0Cs2fIvDjBzIIrfskHeI3
OnNdtzHKObpjqIhMn8dl23fwRpEhAy5niYdrB+zAqtDq8CZlqEcbflb3aUqbXBSps+NuN6e86iW0
j07eRcByIsrp256y52RwcKtQ4KTkznU8qhjx86UIVj2patW+SNLaE/UO/tkxiPAYJcPEgxJm5eSa
mkpoRNpmNEctUWFbYWZxFeWQRrIqzIBT+8WbDumOkYqiHc1Cml/DnriWKUgbyo6leqNI2TAIYGBn
BarHgNg5tKLV3Z5RU2gCRqGunap1WbOdlNAtQV4RNIdOMQp41PVCk7fMJuTXjGMXCIuZ4r1Z2M7M
OZAOpEak12vTHqbnsmybnQTKCD0VtsQ2CzVa9rVQbpKoQ4hlhbWntDBZBxOfTVEY3Atfm9qtUbfp
r17o/ovfyPkUx5H5TFIpXas4UOg7lkweUuseq7/erCk9L0Vqnbmhf8vjFpuZwROrM7g4FxJWkPTU
1giqO6iI1xZT4W6MPKPLjkY13epa/tSCkVNRIRRl730ubPsonFskzwJ/heMg3TxP8eydSp0jNrc7
6Df11hn+UeWOpBqbB2Y9tK5M6fQz0VwYCWb5Ru/fCrYfYPjmPwXVLnfOQY6n2jZfAO3pB33kmKtD
B03tVh3T6wT4d6tcctn/Dhr5U9y6iGZ/GwEEKsZlsPReW5h002QEZl3dSBEI+kqKubQT2+GY1i2+
GzNrcP3osxfopItJpv43vqombplzXlbiJv3ZQfLhyNqH6qEPQDc64xjtRp38Bwk34w54WPmNgoAp
APAXZhCf/8KLkeDDx4fFgxnA0WAknX38VBJ7MVqwhhkjrvr8thm2kUXqgv2s8qAWgK6bsLkgl/zP
TXl/1UXqTCMCQ4pqacay7v4QZKoA1WE6Ke1NYDY1/iaLhmkiqKeQWMzDqyrovKS6DmwiZvIl43C5
Q4jPVhQdtN1mKvi5dMZHOk/GDoavvbw/h2dfs/CslVidOrn0kTFrPIQ0UDaKCNKdahgGU424zfao
ScyNiOR8NXHgWxtQVz3mo507Z4L5ktPsU07JLsHbZFzo43MvuxwahAAnR8gE6ova2hVQ7Wls0AZR
Alr9eZ0/+aNlUKPhuIRJK8m7EeiPKATZAPEGbv18RjNX5kDuurA9gj4qNpGVJTctD8jD1HX1jTWw
SvO5ekxGv72NhNocc+gck70XpY+0CfQalNpY2ZXlCB9+KH9QTTggvarm2RoUtGfB2Lo10g03VhN7
L+36QJFM3R5GxXBQ9PQna9U+hb3N/N7s52vLzqq9JZzhJWIeQQ+6N63NNImS1chpEHp9QWQSZMoN
mJ1fUwpNAuW/4gIhTjfg9Vu3MprmoVh8r2PbxzcpSo9TWQaJsRmzZN5PNWdMUuo0TxvN7OA4U1Ay
EBURZPzZ8PROGddUgD+kWZn7eRE5TTh5D5kvzHY1ktnKYGbUVgn/m+swXWiSnGIoAqLR4N6m6V5R
pvi+KcrOHSzRe1pRolTMGv+nbaahN9S3otI9O8LWFITHKYI7HcNGdEd1KO4mOow/pZnTjx4ZrZUr
KIc4bmcEp01D4ghSnekqkLLawMjL4RgSqusojr7mhU0LxqZIPzpm94bbQTs5sVXuG4usV00o8Y2Y
ixTcqbSwdDjZllM71ciUwEdsfFVZD7JJT3FTTJ7aVIzEQaigjekNX99ABScyCbZod4QvPbui9fH1
4a0001Vnw0fszflHr/DvctZfsiIzg8mIJUt90xGNxusZgjCzgbB7QR/O29Oaky0BvsXRyNtvDE+i
p6Do6fMkiJzwVgQ3VauObhzX0XVlGXT/lV5156HFTRMWZbEyINSubDw2p1L5OjVf2nUkJQhBqsct
UZvhk62Vd6ScXEUcf/rMz66juUMaGKYuSr7iOQ8b7VsdB8lDUDXVliSVcF8CFzh0ogtvnKG0r6gd
aO7xCWYGIqkxckiwzGM0kTemMw//UqBJfMoB9mRzs6vFUDP9i3PhRXgKGBZZ4wkIl74Kcv9rPY0/
/EYrX5Xa9tcwhBgm0qq0bxREJchIDRA/c0DjhFnxGttAuqdXPBxUK5wYXHUc+5u8m7cI1e1tDWIS
mlnjxtJLa9eMe/nF7tGWZjp1wYoyBV9C7UTMtx3FYEgJI3jDWEdeh3AGDoGpvJWOZDzS5D8DBEYg
EBG28BH8XwhpSqiFQY+ure7gi+DPnqzqF8RPx4O4QIM7WDSpqWrtCBtyXJDow0HyhuGnjuCegTZ6
tIkNomQZv5tUb28C2OIhIIcIy3CuXyuhU4NhnnJv1vTqyi+G3iubwbmCp8bh3qlIvjVwUE5SSWj+
Y+jM9JJ+MWy74J+SAC1Hh2Vu8wYGKL28lM8rCdEURkdoBAuICawFBX79+XvsrFL58PfPJf6yLBoa
PcUpTU8Arvzygu/vzLTpoOzH5L/YC3lLUImdvSeBujZ+TCFzZ8z+sQ2DraF3h7QH6NVg86+ZaeZs
859/p79dUyfaVDoEv+IBPPtOBCj6dWC24k6GoTV66NHmW9XPowfod9ZrC1juqbYRdeZo/KML137v
XsEeRimzuD90RpS6o1mL8+rdG9pP7HlEpV/l22jwCNpqkwvF5Xt7yXIJ8n3lUqWR3STkb9vQH5cA
v+CT3dA7N7j4xzfSFPzGI4vy83t46SJnlcacpYXua1xEJ46pchnfa9HaiC9UNJeucuZgoX8EUDAb
nBuOPvNw48u1RBDZHT//Lu/XODfMsXFR6twx0EiaPIeXIFibAcaHES/bqNsE41DdxFMfXFjp59/F
sYXER6npporRzTn/5ZtENKWqVvMdQ+YAMNuUbJOozjcq8oiDItPkwkp7X4HaAiW9hXVvcSfzbFGG
vl9pYggMm3FHdirCL6jQ5+HFaeg93snmxY9y5J+X/Gjvv6CF7RELJAFDy8VsA7fo+wtC7gzFRGAL
g+7QQ4LWgrCPECQq/7YlfbjOuf8VlxC9h0Je63Nv35LJNHlwOv1vny+KS9/m7PZ1dlognObblAAv
Qjp5PxRU7N104Vd6v/bYsm0DNRNxqGwKJnrS5WP88bCSbAB0sQ6bB3BiuOWrtajtC8v77JtwxrT4
8wJHGQ51yC7y/SWw4vhaqKb+A3N2OsM0RyeLFvKFXef9xoalXrCdSnzo7D2GYZ2nGud6CEe7Kor7
VrqLEsVyp0sm22UB/XG64RKaYMu0TRMZLr/y2W6Ar1rXGNFV9z5VWaSVrh8e6nEX80+DcSk/+fyH
4WJAwhavOF7Dxdv//q4ReJjCyu2Ke/mN4Xr99Pnq+stfZxPAkMoJQIXYevbaUwaNND5fze4zdc8R
Sf23BgB3Cr+rCtwHTw3eU3u5/B+ryjBGHSaFodz3A6C6Ex6OC8v2469tSZ50U8d8ZiKGPHvWSSlK
ITwL434zJc9qqKG4yf/NSc+MWJqYgQyHDWWpEs4ecyB1bDFjW5+sfkLU4vX42ziG/OPvIFlSeEW0
5ZvQLTlbUlWc6XpPJtjJ3pqxR9f+//bnz55uaOS6ryx/Xus38Kbl5vM/f/5kA5ygD8NvTQGoseWe
3aKxyvxIlUN5Uo3Ba9GA9Spug2eCci783L+txO8ePblIqjC4s2JpVzlnCyovc9kkc6KdzLTROKSI
Q21gejRaNKlFl90uMkPGCKSK4P2bR0qP4RlX1L/1nVgSkHJNwY627JX2eVMlKXUSCaqxvw92vrLN
lX99apY/z+7F47hgCc4bgoLAPnRTRn8v1fm7URovkJA+/8E+PPZcweCtDE3LonY/p2mkoqmCXtrd
fWKNu68Kk4XP//7yg7/7mX4/77whWcv6Umu+f+7HYUS+zLb1kJag5NvkyPDMxU60BryzhzvtEbga
XFob7+31HwqNc+QFiuE4HGSeQdOqQQTo8VVN9EU1hW/J0CA9LJlWIVg7KEVzzMru9PlX/n1C+O93
/v+Xxwdv8xBI69zlPGlRiwAyYApY1QfeDi/djMgfnU0fRZHb975J7wUj21SaB5NcT4XB0oWP8LdS
i22cyp4dFxLMWa0QJbUmWoZYJ6loN6PSXvdpjEZEzr/sYn6hWiHNKfxODuF1MRquQczOivErapj4
e6yYuzpeRKpiPWb2Wsj6iCD4wj701w8o6AhKQgNs9Zyq1vUBvlGcBKc04xGeFwio46zaJbwyx8Rk
FhDNzfYHfo0LtcdZk/0/vw4DOrFs5cJkk3q/IpuSnFs9TrNTgn2rmZgMEDdFJ9bLjCeeMK3/ZjdX
ynhhozjbrz5e9mzjnZjthHXJovD1kZ7Srupfx4H8q5MROm40vvg+DtrmFqUOPtTwwlPuvH8MP179
7O0IMqXA4pZlJ4UYhhX22GNqVQbDHZxUZvbam5h2WyI2V0OIdwJtwg+Guz/T3nwwiB/geLepwGMT
QcN8ytjrKkPiUZT4JaofQ1griBTUO4Pu3EZ0uVcOXKOeszt7kXDQzdwCo1vzRrU3U9/9KjKMUkYe
wBfAi0krVuRYgxTTi0l+hfFe35CS5+nz/ILphcAIJEf2UOLpbNysCDdTm7uaxoIJ2EUGOe46v6RT
rKVPqR88mrl65yflGqf6uMJ4hHxpckWZH+xKePpUPQwkFzsFqpIxt+fVkJmJV/YhBCxmczo24rVP
qC3OHZj/BUlYpvzZV/p3vF5YX4fWqzPgx7TXInSpCF8QXQfBYxU1ZAk18otogqNl/0wY8tOsfTb1
Rczb9VuSfZgMIrxcE6qG3qq/mgr9cVSGqzwm0gO55brH4102wf2FjeD9C/n//fDMc6i/KFTl+XPG
PkBvkm7iSTXtO0bIIM0cuMhiUA5jIAmcwCOV4W8y560WEws4+k9hRL4fsgSGbd/zTjnhcLm0Qy67
/vsdEqkr06bf1Rq0kLPtSSsYSJPVW56S6s3gAMjvpKNfUcRTFW8c5BTK9L3tHzXCr6d6e+GWfHwW
kD0xXDM4XZvLP73fAGBQxz1ZH9QovZIfZ8RgG02RAKJbfUaoOqq/iLQbX2enxfxh1eVtm86viCvC
wyyg8SupZh66wWlv62rCtBYRj0rcvb5Rh6R7+/yzah/fZHxWnXIZEA1F+TlswsaPgULTKE61s4/6
t6j4Ys/AI5wYvcGdjlIl7q4D9Rva1VVR3WiW+lpDPzTm/Koeb32IKBhuXM3+nico/PJfI7ETqVLz
7GKjTpktgpYItCvy9WiKJ3dO/E9klGX1LYM/TpTLb03z52yvjeKgZKQ2ladZb4/+lNwlURVBMVCS
CxvcX3Z16iRBgcGYETjHeSEG71HUEs3gKU8RaTOsCd9Q7oD3Vqy3MR+z28jRx+vYRAeAJB2bQTTq
F2rfv6wrmz2MAxqVFG2usxOUSSb8QFRXeYqq52kw7vNsRoVTrZCZO+kPXU0vvOQ/vkL5yrw/adwY
DNbss4dIUYNCNRJubpA75g99mFM0NwABA6sNd0YxyqcsqcnMGwWOhxZpw+dr869fV6PudSyVWdw5
kUlRO1SDhBJwkiA/YpltEtCY30dtlq3I7drrQe52jnnh6X1fr/5eUbbUHYMGLU+EJs++dKOGxBHN
y00OgZs2dCis8d8rBG7sf6/x+6H846waWX6pzH1bnnS5dZBStOS8lsYzMmYMdYQKOl4uov3U5RcW
0PI0nO2KdEk1WnG6RuPqvG4sNQI3hG9zR4Xz2NskPg3904wG7/MfTny8DuW4SZueISn95vO+XxWh
rpa5VZ8aYdw2fv5EpiBa6XQX0PXB5+MCeHqEt7Fv9XpTkAXfEDCHtq0nzrS8HxJxYSUtG+777/3+
8ywr7Y/7nQ5lNs22XVORkfrM7sTKQW5NmkW9GZLHz7/9xxficjGLESaNAnxqZ1vSCJVoxheHJS2K
9mqBvr1r9+Sq7NDbXziH/OVSAsAPjcelDamet72jif1vQsl26qL4gdhz55SI0tkEsfwV+JN14S7+
5VflahbJRoz3F9jv+7sIM7gTcd8uV6PYKpuNapEiJi9sOh+feo6i9O3oUKsoLT4IORxsgqQYN6eS
cJMm675bAAQMzWYXSLy4ba6wqFx4LD4+8sslAS0tDz296rNHXplqKx0Fl0zmQULSEMpRrZThy+fr
4q9XAV/IoUklaez84SPfWsmwDNMYKfNT3usPmhZeuHd/ORgadNxp8CBO1g1sgu9/IkTlOjawmd5O
9quWxboaiHSv3kabI2CJzmF09fw0YxmLnfDC6vjb1/vz0mfPmIZVJ7Dt5Xdryl0lyE+3e9xDn9/D
vyzBpRPC2w+Ej+TI//775SU+KiTuxp3V9xUAJs28xq2eHecIyPXnl/r4bFG5wbGDpkhD8cPPRQKc
00xmHJ06w5pZeMi6Qw1q0sQY2y2rZL6waZ7tUSjgdIdfDXGUKmmVnG8bSUA/uyv66dQLcLJKnpXb
uVNhA5NF6DnIdzhUNNqFUeqHi6IuZmyGERtGAGv/bOX7qUzxPHXWyfabbuMLQtOGcEqOvTFYmyXR
95AMSnJplS5/9Y/tGKiqSvdx6aWCBmIYf7ZDahWtk3RUlRNBcMNerUWyaVtQEF0hAAsRpn6rWNHw
hQMl3CRK5YMdNEm2rokgfZmtBFumDGfCjLohPUUloIwMy8LdHERUKmMRHgqkBJ8vhrPFLVHM0WGi
TAYhD2DKObtPYxwB6zcy/j6IITPc9vLh8wucrbazC1Dlv1/YOuZjuzepdQKzXMkMOWLE5FknvSa7
BAg9e4b+cynkZTT9aJ3xG7y/FK9aFDuVKE7FjIHhR5yuMkJa/xdf57/XOG/69U0CngW18QnTjq5/
AcWAbsbXtEuXYb53vpaWX+a/VzqvUS11NCc/04qTKrICvbVj36Rx1rljxRigwVS0H1huNyTNRcdG
l9/pTCuesBD8GFUduyXMLZpS/B/A59n7uhJIjImARRGc0sXe6VpL1mGpKyvcqjqsniC3f0UkOuyK
wfoK/YE5cDn/TBTFOsWI99x4qirD7UKLpnCkGWRVIcHY5VkKkrAOEi/Ee7SpiSRas4UsovxQrMQo
rFVgDIS/Yw/DcviUIuKYwPq5OG7LLULlH3ZLkGTJsWpN3O03hDlvA94C0qmr1suiBgRWo+Mcmwfz
JxI4DmuSWPiR5vY2IxJtbXCkgdwTh6d5nA75nO2GplXXNoACBQsC7ACzIWSrCHN9PVRd+UjQViqv
wRFEMKxq5EHYU8AwRDo5TRIaiExMZ+WIKnctAyoD+7UDDgZKTSJHf2eS3nUni/SHlgW6hwXA+mph
SIVDmxTbvAq724Dgrx0FeAXRXmCVU9vBbexMek3ErqMmCYSUiPmEYrbGfaP1zVEtMXDmHRUApJxy
nwDBX8mo0ndC+MVXqw2arTF0lWdJXJNOgWzeDjXrkIvOcec0VbwaI6praVjT/br/1hBo+zvE9Jev
A52QtTE8TZUpMUJPYwdAC4TUpNe8NedFU16XPiYaW0u8qO8id64CAYF4GqoVojNjG1SAjRwnb5+K
ltCdJMt9YHrAuq7S4X84Oo8lSZEtiH4RZogIxBZIUlWW1husVKN1IL9+Ts5y3uvpqSySiCvcj6fm
jZlU/zpDh96xNe5xGidCuVcQdP2Wg1Gs8bLjXTEBSvL2z4Qmf2aTBzoII/ROJ6Rzt9aZRZAeXkCE
5/0lK1z3dI2hO0hvZVXLqpNHaRvnNOm++V4QoWeu1key2VhhTAhH03iNVUfd6idqLXd5v/6a83mG
Zz7V63PnkBbUpwzN2jSdbuO4jfcyj3MiHjZ5WMb1Fwm5hoPW5Xm4dRfacBogVZdQ1lrkjHvHMPKd
O9TqONiIrOYWGW52MxWnrPOhwmMiGSsi4grD3COjTg71MItD3IzwvIBaoLAvLfxXsygCqxj/9bP2
2a2Slo9Utn3s9OSki4qpHxHInIur8w5LZrX9oazwBRMKiKCv3/ZD2TvIxgcD32wCliFLtft6btwz
eh4VkT2/+LWJf2Ecs+U8A7hBPwkkT6Vdchkc8ad5OnJ3V8nA6PBnTQS1EHbpfC5GzoyaWjeoUX9H
JTtfP1bGcjSyauG6tLJLX6TTcYiN+DFOtuw4tA3g/6Vr7rwVK623QcfEtgiQsQYor5nY64WAwEKO
WrKryszAX2u5t5kijijDVbN3U/ljQ87Eo4cIrujcb9iJV4C8EIFbmHhYqpj+oml7ko8XLj09ucwg
Lo517DJvxQnKCCS9d/VpCdPGrV+TynZ8i3+MLDHKcAFaF0050dtIzjbGkxpevTzGR6XNZtRevbaE
LbdhN+rkAnhYsjPzaldcsAdV5ZVjVzGYQmWb3Nj84zUyb/BJXs1ArfXtD6F96AaMGbyicDSGE2O3
Bko6qPCJ30mGa/iA66akRyRlYCm3RklLwv1W2mAmXZe8hClpwlTpNt4bNZztOCNjsQe+NCfd+JQw
IIvU1Xk7tltzSl305FMN9sFuNpLsuo3JftHFPn8ivjc2SD562n7kY2YFxZoAkBgywY/c0/9ZwLRg
VSggcujG0xSUTO4R9UGEgLdrMjR8G4SxqNKKjjFrLb6reNEDAmBRLXbOZ48JNBBZ8TvXw1+LwYfd
Qv47Se3Nakf4i4v1U8dVDHaODzqxPvR5Pj9SMrNxzLgNjHEE2WrlebhBuUbb2aZPdJUFwedQZWql
PffFwo/Z2SXawxSZYaVvyFVBdyWq4r2penycbm3tbSgS/txROExCJOxcYB7V04qiC4zB8MIf5E0s
swVvb9bTF3BivGTOgHdIduWrU1UvNmrNN9L8qvOMZe+0bk1yTnTX67DFgpYarzpX58pZwJam/YjE
Jay0xsKI1RDhp5eg7yQGMTJp90Mj9exTnTh/gtxJPlvR3AyOB3lsHjRizi2dGfiw4DGnxUt6ohMz
u8335izEbsoreBm8JxGkBPsxH415j8BouAA/U7dtK/JTX3H2XgvaGyrlIiyWdMbWKv9xCLUhYfEO
xx2pNgTOI3Au3DxqJ2/dg3ZZopRFEV/teWR4hFMM4xh2TmGtAXftdjKncQ63YTCf2jy1J6TK4wg5
G2zlPkOYjUfIy19FPHCrm42sf7QWqIkP6AtTl+j5Zepz8pAvVyyvOeHY81hyeY375eW18uFiwgDx
NkT7ZUPAaEZYh2/ipQQNKoob6P3vziA/5Di+rhIqTG+V2SNsywIvAzWgnCgZbHv1fBg7/bkcteRe
ZjAHPAy+gRosWvKlwPtC3ugVydNXWJEyQ1iHuMx5CGsi+1PdCnYvyHMwgBHsa/LU2DWAiHeKmqwb
StxIlViP6iu9Bw5+6dNnxQRCJ4CxnRECSlqXfkmEymlxxBKZvZUfB7x5t1MhWDUmAiJtLP6qjm3X
gCnxpCuldrNRuu8x5Cn4elVzIN61DfAJkEkOcSFk+W6+D8DUIB+hJcNzs8nnbXXxPY8ixz+TGNNj
BZ+I77xeXwyBcWHWyn/txgGZ5sgVB9KC4a1q2d3WILmu5FQc2Ixsdy17ev5va0huBIGeQY4F9Lxe
x6bwp5KQGy9+GlQp9okcxF7pIMBKDOq4kcb2te4YWI1V5wb8qEakIXTbqxoHJRmBqgfOPHl3eNH5
Hq+d9+P2WB3cXjNCOG3ePRxddyf0GcH0onhbS4onoM0pRtf21aw19WXjPsSbVaxkz8dbJbFcbhz2
ZjFCMBCz/mB0XfwcjwmskbFb9kVtxGFCyNjOTliqefXGqRy7hLlIrbqmua7Jsw7H5LFfUA7OVuvy
VrJDSqvYObbJFO9oJ9tncbVogi53d0rjBALMxFZwsfIIObK7z1w9D/Nuwu/rMd/OR/fJrgeoUzE1
ZDq7M/HXW/dn4SKCwlnO6GPx3ZeG/acLVmBdTUk79Gz5dO7gxC+novmG0iojNlk6KaEI0rN8I3Fq
3fo7XU3oj3OPD4y6u6nOeWao585bv+xBHyiBxt91gY+2LlZ/mXpTDwtS4Bd5fXIL8zW7NbHPzeQo
KxAXAD3W9LAsbHpYSOGkcDnb2y41blMWMr5Wc6K6KtuitpdsCPDJRgRsL0/xsraBRqYrP0P5MqOB
B7mRq7DuDHtnolitop9WT5915LKgjunN8aOs+7kjBGiGQ+HryzzuUWLjtMnXghWObUSA2pYdKDgS
irO43CEdwzo2JBBpXIrf8yoN+oa8VKcsK7tH2VX5oVtsKwBENV9gV6svftnr3pwK7GwzyPtd7vzf
JXcDH3spz8Qn5bici/gZazlOdyyK+5oWFoaiC5iW2sPAUZD2ZzM3xjfVuGBd0TSHXlu7F7TsSSQ3
aiartdU9hCyaAB28/eeQ03BERb/ODy3wip4qdeo+CAq6WRb5aeXzbP2SWj4bz7JTmcVe32rKQwai
LY6k3jefuGyvX8ZigkwwWBbedjntOltdA3Vq6QXluAArFe4yLa8DWKSLPXMtT7Zw/Apr/1EqTKOV
46X3RS3snee2zaHYMtuXhvZRDgSyV13mRVtXWV9FZ9C3uFWaYYfERRskWX31B+Y6VZSnZz72HOXH
Jcz+oFRWcWRWsO6mKk/vjZZwIswBvfNEgjtwy148TTM+liRl88VZ797bGQac2IER2vUdzivI4Y76
QGqIHpJdh3tqqfyO1qRlUQdZ4piXrN01SuqwtIY2zKb5FxiJDNZ0QM8/FAC9BPBRhloVuGdqHt0u
PByurXXMW+fNQ/0T6W7Pp597/LWcZn6dxh9lTDSpKIQJLJa84WK+noP4Sf3WzlM6JheAFJHQl0qR
DRyYhOzeVjCq8tADOEdV72r8pEZJDQOwhONS5usFBAzYNiOX28U12vuiKz9GGG6H2caL6Y8WLkut
9Hr4CdB3nEXvwxQOwQ71YBWBseRqgLSLIZJvJzba9JUygMERYNJfO02WH0ePp/uVXf2Bv2CBlqPS
W9iMSNqSTRqAn50p5kAwmndV4VQ1a9eCd7Q4B3NLLV+LoX1RckxHMxuduyLuecnrK3BxInYBtFdX
hf2wAuAhSPiOuRXsNDl8JI7zp5UMHE06kNNCUNsbQlRt369a8+WtMZAHtlgh3oI2SBX4C61KFRbI
WGPtaWEc5UAIpNZpBwxyzL5Y9vk6MPqwi5P+xp6xRugWkV9k3Ft+S1Nv+gT6spRvV20v5plYLhuk
270+LK4Ps8fcEausBzLJN78qIB4StMaYy3K2AFKPEXpp/eclgETaBnS4USeE0VK5hZnAr5Kn2Rqm
WH0wRGkibLxxuzflah63DOAjuL71kliFTY/htYzO+n4vZJvc9IPEdF9JwrJRdd8VlRwJkzPHT0Dp
7tlecu12xsfIk8qmqALz/55yzJzBExRhvhRAYvk6mfcUtdA3iJM/dF4zPkF6+5vmvj+mavJ8NmLb
jZk+jWVEzF8e0PrwKMzC+KB4nThfqHlaTapgHgd2xKp1din/vdBMTCKjVUvLh1G2IAw3LUJ9db13
0djXOGfYCt9b7HzhqppfErNujkpqhAHo1dpkR1YacIpkZ0Crd1Nl/0sLuRyLfrHCeMnLHSn2GZnb
MXoJA4frrlqH5nZQ5q9tWdoJzN7il9tkYrHA0cd7lcEqmHjvNwIc4EvYn7XtqINVNgxIHGFQ+vUY
zBuLDWOds5zDmfzq6eubgxmJumoF9je0VHdaqe2dkQy/olrA5dVUq+iwQCIVDV4ekgp474CrYPwd
QCRsD4wuJhRqSEVYNdt31oTjLnNY9OUdmQFZpaeHTMTJwe3q/jE1XeeJD2X5tsPXMnNRDQ3zJ0gy
/HoCm7ZOAeUzwwUUoqZxNxeVeBsJ4d2tqrQ+VWqat15emJnfDYn7b1Ml6WqcpudJoLkp1QA6SI/f
MI+hjkg1UvY4RkMlYK7VZW8eBm9KQuy231tfTDvQN7i5XYtzE6ljlHtOjCOu/V7ggr0wWgJlQ2Za
xIAeWpvgEa/rKh5rJ33Z8pl8SU2H0WS5Da70tQqZOVq4Bse/mRy6oDWK9pCOveDg4enp6Wgem1UO
j3KqtTNMEucMRzm9dUS5RVXhFrsN+jHz2paPYVw7fu3Da6zmDpEhVaqqe4Z6grFFEvNayh9ulT+i
WqBfIYIIxIppXmkLhrNZeqF9lQolWeZweUKV7+y5uXMI8z46NVSGGn4IP5+dkp9hdrtE975YHHeR
NtYLjaEcvraJ6SNqUcqqYY5M0VS3VITT21JDzrL6OPVpGBtYhrLfx9VYXPEkNARbaxcfxKclUV1P
RmiustrRyhBaoK9Y2ltV5gfVwFhPHPMfqA/Ude22BW0nAdkJ91/b6h3c5bI4cdbKC9qhOhRqRhCV
JFb/2FXjQu9eKhx8vYB5i7EkcrEFBxoA76jF1ehbefWN+jXlte1/0wXaDIgDwzrZNd/+cTN+rrZ+
P9VbZnOApCmlyX/4K2J8as0gjbsKW/8OhDaDODFZ4aiuMNHcvXE2oMAWIsyT53IoMNEaSTsqXPgU
gC3YfgP00lLttVwH/WGyjPShH6z64hWu845NkskUHanPLxfq+wboAGSMPAhnWK+eWWsHE77aCRuy
o25SqWnJaMLFaobqQyk7PkMj7A8pYYeH2BjSe2CNQ1gTe7hfeCzBmM/m2Zp4NImdcIjrndw1M2Ct
Ks63fZMT+GWCP4DjZ+AttUDAk0bX7P/PEumTIdrq7UtLR4eBa7vYRzWLNMJyAn2Kii0yBggNQ6vN
B7ZwcLXclMdRziSXZMI+zos4uG323NnAGlJSwXelUDRjepofWYt3tx449JPJaPa8AT7lSukN8W8q
nfbDdtV73Jbp2YAGti8GiEhLlv8mwzLz4zPwFds1uzBWI17ZbIhhyNhLyNKTEVXXAqt2Cv0O8Dzv
t4R2sCaevqsaSx14Oa2IsBOBCdBsT1q/1E9mnDvvy+Z+O/XC90XnvMFFqqLGAQO1aLV7FLJrOEu6
+nnQ3CE0BQWFXpO3ZBRa9jGZjrohkLQMZKYBSaboC7SN3M28LfEjVlr7smWKyAUmEsDjbRXHTzwM
g46vbD1CQKEzOEYLkNlG+mcMtvxYNzmdJAcGzMLFhAfd6/MLV524TnTNI2IL/S5tGUpQAk2HdXKu
GEeuSNjSbDsFBJiqpe6XzNp/yXnnyTOPo7hOE/Ar9VhW/xi5Ighze07kdVzsi0ua0yMVeB9asrBf
F4FKOgdjQspjTEoJMbWRxpnIg+ebfdcv5KsnztIwt1B94MbrQmSHmuRltJnCbSZIQ4JS33GlogpY
uj/MlvOBnB8oK8uskEfoWJoiFhPgf+a2jizDSi9m38zwYh3IyB6o9R47yJu9ineWZzqFWvspi3QA
SdDR88OwUUfRIfTUCK4143j8tSrPSJji4oJlg9mqk+sBpqrxOOBUUv27WZmQcfpqCCe82Gb9fkX6
zcOT2QiuBlXLfy6H/o1TzR8oNtsTWT5g+JkxMbr8yCpEx0tCvA8jAxWQ30MnSVTMDiYy5y9170fu
QMoyK9zNo3Lyp8loelYDHWOFvnaiOK/Tw9waJmsHtCAEtFSnwWbByisnU8SPo92AThu9c+sZ7Yfc
2j6GvD6Y0Sqyl9FLaU+s+SNtrxRwwe8v4AYQTy5TAhjKY5mFyPE36NdVJcA/V1bs63n82KbzfEnJ
Ls13zKG74SVDST1GuerVi2WKMdCHzIOoNJB+0KWWfoJh6h4XULBvca8PIa8tG0h7iI/JyrDY9NJX
Ngh6ULsJYShky+1jiAEHGpv4iEfACGWekNzckA5EXp4KtGQo9/k4M7nzpuaKvZVh57bflV5/F01l
BCBIMeRLh8naeaKR7HdlPN6XLjTK0YV7TY5LTreUmrsO7BNj3eJ7NDgWp7YqrynNLFH00YnfOn1t
KKIXrzsQb7Hz8k/mZk18U9ejY11gWM9oRyeVZfueFfDthrsXwZPI9kjqiHcGu0MUas+AqzJIDrA1
+3crgADXGHlw/zc/cZlcp5Gv/VuVn+0uMp6uHwDFc9g0kW2fBfg02P9QtsQCJ4FbxM83+dR1ICya
mBgYw+qMvW3AxlUskUBQAe2u6hamgeCYWNtRnRyk7Fsyaf6aFy8YAK6Dtt6I8tKVj8RWfa+mcV6L
4nnjhd/riBlJOWEWX4KXJ83tIubVIJpoIA1Ez/4ANWPZcM7OdF/hPZQALhlympVNyV6V8ftGNXYx
K/Y7gbNq6b9WzONzbrvDpwGQLvRW4Aq4v42N+93NxS6v1PTg6NZ2cs3s07WG16TV4cSXICeUMTH9
In/+nC5NzwOus8CD9vpsNdAnfAGv7m5s9fksGqhtjIRnv8k0TGQag+g6Yxwx1k3C1Ff1xFPTlIJi
Yj1iwfK0Jnj4QCFmv6zJEyoNJvrMiUo2G5zCK7+tQMwwpqbWnIhFGLMIQBca5aEij2WtU/CtTGhI
HuFWE874PCzsUbosdc5lvn5wnpt7h1VHwLGn34Flz8MYcUxQo0G2efExh9Nfs2NK6cm/BGY+FoTm
de7D3eOX1TT8VRhNfKtwm10zUKuBXyCLak7+FmdJdyRybfWO9cZ7x/kTsFiBaBUvXwQ0QCFkMsQS
RqckAQwdmZqgJczaRf81tGE4twogRk4Cj58wu/H7ieRfBk+w3hkUPFhrox7zLEXtPemG9eiYVU1p
vLVdsNbzp8UxFZYQxwPYSF/krLNvNe1uZUY7CsDbufgyE9e4sK9pLpKjhB9Efje0wuc8sVdIs1Kw
MPGQZA9GiknbYCNbxQWdefmhJ0kHxD/3Toycv1U6Mux13euGMsYhkhtDvIalmtRTB/QZRE3RwzmD
ZpmVREhLJ0mfpzYZ7+qq/wKEb+5E5yE9zLmqqeOI14VqO8HtdfqV5cv4JirCEoBxVhdt7Kv2XJlF
ddHZIDkoy9UC5nfKo2Ii0UuDVsDVntY3U7zEDy0zfGB+NbWiPqqXGTd9aOXaAq++vaZImK+NYKS3
mvj7Rynz0+Z4xcnWr+V2z7NgkUrvbCZd1CVFGvaeUlE/Of2BRQ1pWl2dRtQckDQaz+Tkq3XfY6we
xrl8J1n1lXA+l5d6SHdbFpsHUr7kwVtM6rdYLW7EinJ9nCwUXsqZrSMAjWU3D0N10yw9+M/B3UJE
NCuUUmhuhZV4hKXZCGCFvVy0zXPPTsK/QU7yZzPAXVwKgz2AbpI5P/TEw5DcHtD3cmZC0H1IjT7t
Qz22e8/v9SK59CDW2ck4ps8aHSb3EN9zmAhSsmLjZBtlcZiUyA5XBjDNDZmQRu7RIJBEsisWCNZo
4clZXZlgAZNCxikRGKDU79kAEowl0+5DGEbtZ9eMqYUpbqQSZuJTDiveo07xp6KtTiaFEduNpAgW
oxvOCw6Xsy4z86sgDYs/glx97qGaAWZtDi5OvgeD+myf5ONDQRrrPrc70i9EaVxUfhVtC2sK4axu
Z+TT4mTbsj0KDadD48YEmvVZ/5lmWbtjOlcGgko02LzK5HrhHiAKoyAcR5+erImFDECZ4UzKQQ/O
Vw07WW+cJamBrNuQxMC1m+KTrmRHecW2HTwvsXfTJNL9XM6smLe3rZv6Azklzc6ZxPjIYb2yLsLf
mGM8PVhGnN20Zt+eAcbAk7Sm7qGVuctWax0p8ja2sV2S3w39/CQoPA/aYjEUU5ogXvC6nRb6l/T6
4bIKrBW1o+zjsJrrUzuNTJsoMAKHoqaGimaleXXXpzavhTf/ZoBL3pO5tlN/veIt7IJzoZ2T32pa
7ahws5jueS5Yauv8C9MVhljP4oGGIvlS0qr3BNyRuqQKlroJYdhF7ky3aIeB++udzn0Wd2i4Eu9E
pJV34ko2j0mRt+h9Kzg9bUEYAtfyNhTrnhi6PqTG70iebudLbVTFgUNkvJaJWkBSEKXyqK0HQ2tr
JA029fHaQNSe19S3c/lStqO3Z8XTn1p7uCbLdTrd74QJw1ZwQ2MPokwTB1o2L7ftkjSAv6/kcctr
iCry/hFs+dPTk7Cf/pEWAU62q5VvsyWKh2ld50Dvk3FncQnfESordsXEateUSX3KvUKeAM5l+7wq
XnLhlDSihn4epLnwC1CwaOoCqAwbG9ZNaNrsGUkd26v1aMo4eSuS9bdW3QeWmjQwqACCqhmYmE2U
AuwEaf20XpLFK3sULY5+l8RIlj2nGKJGbqZPHI4ZZpxEl7ocUr9YVxbk9vIyNeWw17yU7B12p7ez
HVfQuA3tlSyrI0rM27UxsohNwC3pmm60TfJzMlUaypWb1jX4ioO8S288nuqePs249SAZPqBdLQKx
QJEimtiL4rF0fynYDLimTsO+qAChpLn9cR2g7Vir/ISR1B7QlyIn8WIg0+Ni+TW9cZSSiMqrYH26
WHLZAvYdKNtrb9bp75uYsxuvjscTTQ2OBpbhmY+dZEaBxnQgQ3MfGKLm69Lm1gNxccXFaAGJbikG
oS1Nu52RtWRGNr1xZ15XB15NdyhQx/nSJmkRK3P1YCe2C4thfuso2UOwlD2igGsYkzHIwxZ7rN9t
TfyL8cdeXwSEJk7+CpF1CjZH+5W27oDVbD+8BcJNOo/jpeDkPuQanyaxGAC1g3hFR5BePUnbYSOs
N7C36sGdN/Vm85OFDKd44LoZnzVCIMNCpR8oeIBBC/lsTpkTGkk6P7uN4/AhIBjLgtkSMCp1bJWz
RQPoIldNr03MLjGfiYcy+jEDpON5IWuPOHD7qdp5qaGO5liq+1GP1X4osvoZRJoVkq5jBkYiSV0E
G1gHcTfbn9LUh8PkrtZ7AlHkRWvdBNRnQ6QiWxMXO1gpqW2RSg20Vjs3ZVa4dteKqLdh07f2+NBb
9fY4TRP+ImZRBC9cqbpGcbHsbvgiHa2+YSwlWPE78TPMKF7dbgabmdTBTMvAbpMtGM1nr/8Ug0vH
g3Pqe1Nx914a7nZY0tyJrNRiusjmsdFE0HiIs0CrUK//qWZ+S7XkmQgyMjqu+pylZBwIu8hFg2bP
r27CfwFAY7PrBhaItEdjKLDu3sl87r911U2vhk7nk9Pt+mWzAInUAUwZilt2cDX9lmYxISZgdIKx
mIHjgioJPWc0domH+GCJ6wRgmW0+G6P1p0svR95PoPJiWnlgGF384OF68gfZGITEY4tUNgsMciQI
8jGpetCegndmXXEwrJZlvjbld1Y884XLqU6Gqs9Hf4L4/o4MyoyyyXlxB9t8tERrHui8UOfYRccB
33KzuDK+ifNui9a5ysmMiZ8yqKVnVoXVi5LIKurVLW8M+4QqilylQsvfyAdxgrZxiDdt6H6Ei5iM
BYX+aBWfKGUZ5zyAUqMcCHpeVp3hcwadqWDpP7/mVWQgJ2J/eOnqn8nIb+NtBYZ8T+Y2jn7dPDOm
IXuauiX5BUbPVcnot4SUd93pu5dxfUHIGEm7Pwj7mYQb0sp4KeVTa5ylvHHquyQ9udkBiHTGCkkH
suu5B9lR5d0QoRETauJVNe2P8KvsXRAEZWn8eg9bebCrX895oO3yM53OYbhhEGlstEL6WTH6rMdd
1nOpwHjiaX3VzkOjv1j0VPVdmu0HhyJWHteGeKDyr5oPJUOoQQvMgQVVc7MyVcqOxnKvGDKNbBjL
SbEUYR7H1darf0DEqBH+Bi0EF96PN0v1O+KBNOPbLfkxqp5YLAJ1PNQqaR8lzXMi3rXuxmjzo2RR
bYsHp/Mibr2bJr6qa5pdy28eQnRIKOlZH6Nl+F2ZX8gCGSN9lT6/rkymhmQ3T8gLaIysnjzPgASh
g5GfxHp2U3atogylOOjlQ90+17w6PY32xVUM+gGETqoMW4ugdDdwlRs20+/1qdnpP5pM0kdxNm8k
cOyke9f0bzrnZdIWp8Lcz8aZVKBjVYJKpYnmZBj1nzwlaxIRqgG3eYUAOD/FCdalEUDw8ssJ5FeQ
HkdmcaI99TP3Dvj9AsO6Xr829tFmEkFypp/Fs99ZpxSlEd8Y7pGQn7pIo86418jTFR9Jc18aR5X+
XtnymIuCWfILvGgmwVIXr7puvz6YsczOgwemZpBEwP8I43ldXrFA+aw5BnGJ3X3LGgt5u4YYR+1z
9DOV3Cnjt0SlWHGrAjrPNo1ks0sT32aCDC20WsXF5R63ybASg95FDe0u/H20X1Wj9WxwJ/GSTrI+
Mt39MguzuIWxuXM2uqviMpMX7RLOR/Gl+gUplLh3iR+vLNKbSyJ8OXSgqds3sdmdUyiXRnkondqf
CWaDS0eSA7k+wIQQ57JcqorQWS4WcVOCI897mTpOXo+9WskgNfbF9AKpPIRIFHRUg3mxz9grz7jK
ULEe1iTDxvi0kP9VXWyidRYafDm853DDQa6w33WtSwEhyStguqk7ubzo3mMX73MEmFv7j/nkXutf
9e3R9F6Sfr+V/2YSKFhgNZ1xtZ0f9ClHjba/ZpuYEmr9+pF1Lxkpj5N+iJPlaM96UCDd6Bocsx6Q
fob2FAtsEI4rqhuB/M0ju6CvnwbjdbAoL7UDte2xMa+BGoSHZH9i9NjYV4QE4MojK7Sdar+yvxfo
h1V+s/G0xgwtCCOdNQ5kXTJP0u4RFYUALxdZhZ73S1gf1++9Y/8i/guSFPq+Az+Qgftm7kfIVznH
7cpO/nhVQbKbrNKLtxpUJByIfAdomkKtrHfZoL1OyM/A+Ppu/FDI+yUtDoX1aSJqX2swxAxfk/az
mRL0Wc+gFa9X4XIdAQgrLDWUAK3vEUSTl1SklYE05ZlsWp1OkRSLer0IciUtrBFL/CY9lBlpfIqB
Kzuxr7JfRyNQxdpp+bkjPsy9sjqnewNC4dSzCWdhRMnKud+FxMSfe5K0VqIRUxkm1mvdEIjOb2Sh
4UEQ0NhwgyKWnjywZzsZcDveAikWWHcT91OZVxnqclusKqy0+HuY2rBIWTLUF3s9atXbOP9I/bBW
eyOHOwna0/tq5D1G4CCDKVxY4FHtU0+fWMt9TVLUTFpXYeD+feBezSAtyqCctWBxfjbO3Ln76Ytn
R97QXviy/UjGD6RkO4lqAAUDksvbLUfDfpi1i7sccJYrl/fhfiSbq3rXmg+mVmEr6HGdL214SnhT
VBZV1d7MX4fpx6nb/YrEFrEB+rYnAUGnQ19YayOZxzlHNnC66ksk984ATbU5sp/Bzf80tG+re66I
dvjfrUy6D+0ffzEqxum7lffXFEVPO0j7sVz+sfxohl/0tQeY5fTPla+bv9VKZKS3X7ubvOPy5BRX
ILEdZIpWvt+q55E5Srbd2fKe2y2ing5gG8T/OkYm/wAakzn8p2CjJK/59KCv7xUqEUOdNYqsxPHU
4SosRp6RcSLZkJhzhEs7Eq/UqSS5ac/TV9BVG3LgLTs9d1Z5P+OO4sGnEfVLYM8P04xycGRGWN0a
HhPIHC/aazYTCCp/nOVvQICSwxWXCyjoLblmRu34MgRr/qexd3AJdlJoq+dUhChIV6ntGS6SU/KG
pGxnx9st2UP7bbHvYlK62WvvjAKPOiqn0h4/VsOKhuRYue/sC2ily6iSb2n8Z98q2IR6dRi+3GOn
7uyW/+FMr+xP1V6xkdum5DinR5sYhRagc7rdXPU80/picaoWFWfG9YAQvxX3FInkgKXunQpvGHFz
zaNLbEdb8JA/OMQ8EgeB3dVFGdrEN3O2uAbum+0jkU/DeJN7f8QslNMpWW6ILvRtdbm+aWykeYmO
HhW3eZu1j7HJQl46OyLY+Nv+mnK3UuUxK5mHb4+JGEsUrp4+6BNI2NlXXlxatAdgDzZ7N7pvmrw1
zbvVOPYDrax+EIsTTVwblnsyNPYRQyTyW5sdybw9IE5Fl3679o/r/OUYfGM+yuxTSwmddxHUExjU
apexC9n+7yCJBvr0MTvnrbmHsNmwGGzTmzkjePOL2Y9WLwfYq1X3rP9H0nk1N6p0a/gXUUVoGrgV
ypJznH1DecY2sQkNTfr159F37nbtmpqRLehe640eqssvO7hI8ZxMb1QYNelp9fc6uyhCrdYDXvVY
qPsIYLaZHqriUaC0zYf/qnzgIbj44dvoH2ZusTzFqPLmu69p8WjGq53SWI9Kavgs5JlICLOGzCu7
HIMqTygxss+RS+EpcZd7Ofq8j5+r8xCZHYvc1h/+cR/BdZNFSG1c8jNL+nXqa0hDsl9RtGBXO01g
LHu+GJ6ykpBTl/zjQmwcey87LDLoohIuZ/tWSHanKONKm5MJngt7uo7uf6lJDpUbAVXTWqbv2Whi
GWj2nnozwmDM9gFTIU2N7Y4xnYEZ7JoNwJI2XcysJdk93SabgAs4rJ9xPCM+faOCm9OuOM+E5Vf9
vxzVtKoJcq9PyvnJxmDTuR8FB4BrF/g/ixhMWjHAz7CJ6fRjlmxr5QsW3uWh6BUpIKC4gGqKH9/p
38l469vpZKJHDBWMBOl+padtYeKYg11AEm4rX1xZ7fOpfzYppQGr4JRJtzr5M/uI9qe3pL2rEj+2
OlrAgKpW/3fs1XbNXqb2K8lIKEHSWXAeNECY2trm9kMf+Y9rVF6HlmZUwY2Vqg0RWNg33HiiiDhy
0SVKTjzjvnUVT3NTkWef/hMejFXx0401XASSfeQ03Ij00JvziKkNapszl6h/AOeav7JG25LQAxwA
HhX6ZRw/qXmTwwPB+IgvOLGTva6/PQh2MmShPH+bcCeNODhJQpp0wSbenbLA7Efnu+s00c+0E95y
eozSpxYI1MaXQ6o4el7r0yrmU1ObE1IT0NU5/dXJIQyPDuo2iz6jZeYiy14XlzzhRu8A/q4D9uND
sPrI6X/bkCpP/T5I790tu6/VlpuKwmvhfXfqN/ODi09TRkr0hqo+J52zoaN3gwWEa15HKgQfW4uL
N3vPo7fMdXZGo+ld/87oQpLXevmNOmrIcNs4fwxRuYZPnB3Fero1eS9siZX8L6XUVW+L1T6OwXg1
8nXq9jJnViF+prA2DpQwG4+tv6mzNN2X7z11NIJDt2XzpWv2lfNgAoKRT37gUG2xxYWxQz0RD8yI
ss4Phk7OCVWfaz8N+mLERUOLy+xbeX48AyEP1smFKW0BcgvnLQjuRss5IPzc2OxSJEwQGs03j1sF
ZUCc3zYygBvzPnuUZhgaWqunOfymcuzvSr+GUIIo3fvGe0WousmbGdznhzNeJPfaujjBSRUHU9IZ
ymeDNvfX58j/NZQ+wwJUeq+yjylISBLlNMKGdLZ4imAMqD25wj97/k+dtihFX6FLcnRuGFcIaimq
X3u+s7tXH61qfXUKHk58gql9L1tkX0d9K08JL23P7uNfR/XrSblNKTnR4FX5qzSwTfRLtN1jIt/K
yY/H5X7oEuh+xrIPB+XXQi5IANDO0scD0Cd3ASnTTf2ixnerewn187QcRv1EL2UM+guGfvYr/kD7
qPs/LhuMiC59bp8a0IxyYQLCZ6iqdwp6H+b8vrUuOAKpaH+ugouSnwXx8+syxIGk/pUqr4yAZvr0
VgdeHvudB7iqWKkz5jq7+B2p12jNMW3vCooz84Y1l9u7rr8jajYoUD/kzoFaRc+lLp5k7nTZdgXl
jml7NPn7SJkGzjbI63/59BUN/ISoDizvs3b/dno8ZN6y9ewTjRFouniO19A8GYvmYVJYZYNgg5jx
QdfYBMf9SpWQ7PBfCAqzyumvQNi32CUJS+aKq+sM3JBssPK9UzkSr5zUaKnLcxKB7VvhPYbBeC3r
a9Us8OW4HMF7KIPJl5079uee6C5+HwHihrC8FXDpR4+wF+NY2OG6nUpw9nciLlP7N9RIktx5R0b4
nyjFPAQWW1MvP6r6gLDiHAzLcaCfxr7pmigYQxs/kFBfujYi6fWfk7gPGh06ueisYNHB6wfK2G9N
IuO2q8WxW3jZg2U6hU36aebmUwjrGK3jLpT2tWnoYW3XGDhsI5fqETxz543zGYz/j8+AKKPxPHnF
Ew2K22la9nlLgbkbNAQ7SYKh7dMQWldVppfMs/Y17P8GNuNHW3Jv1PycLjZEPoTV5Mar35963po8
QjevvD8oX5glaLrhNtabvLRi0npeRIACLJOn2uv+m8sQgXhDYkBURWcav6lWrWLbeJvO8nYr0e4x
gdjY+34X9TT0L1KMjMhrvXGj2zZXfUIPPU55uXdmrALBcl7X9Iga7rGKrDj3okOtHZhKqnOc/q5W
0Hs1JL3RxzlJHt18JHOFxDWz9vdmVZfaGmn9rreJTRcT4DK1yZeQA3qTrskjisK7mSCfOvU/3HbY
jFyaQ+ni9EOX46YX7ElbsxRvDrFYs7u+9Wu/i/gzNupIs6RxNBc7wcHR0ee4LisCHXp60gh9xXqw
fOfaN+ro9bynSConimx1GOygLv90Vngsm+lOO3Pc4K/s6ceD1aTCmX7ud9T8R6nnZ+DIj2k0Z1Em
W7rVqJekKJh8FNae2147Ncx2PbA8tUDh0iDhFQ+2+TaJT3aKdcy5TzLb3/lQzpThgRXZexTtT5bP
FSx5e4dlvWQV03uJB26QzqNnjzv5vx4nIvtEv0VdFmeZPnb9QG/VcDD2TG8RZXYwfHTcngK32Urs
f155e3/47FzM6Jl/IkrwJic49866JanpXjZMbKM7vYyASEPQ7lMLTM4G+Zn9eVsBwgNN/dhL9JyT
WBT7I3XqzHA/uuH7DtWu9bmikNh2LqIzjxGSJmc6vUWy7Ag3RVyD9mMailM5VdtIVyfbrnF3Fodu
rv/AKld0oWcpP4211xoq5qY5dGsqB+js2QbTTBJgsoc2FjuD6z4rUiL/G1rTEm4DyV7qyvxShhOF
ROkhGWeazyMLUVG3q+b20qSc5eH6JlC+jgMDcUd9AT130F/jre84Ag20bX1BX3QqF+JdsfIlUcZC
Qt19s55QDhnWOnp4pfdCk96WuqoHqqIqYvrXg9LpR8fDS1cEyTfmqfYCYvqEamnbKF684b0c2fJ6
LPGOxBnIr5Mjo2tf/KH8UywSLSCt9X59nFVKZwaTlWkZ6zCEIoCsEZ2p7QyplDjVVcOGtQNHMtMP
j0fB/dGZ9mFBNdlnvBROHYeoIBCwYtpGAr5yyic5ZWe8CW3HgMGC4+vsXCfDpkjabd3AbeNuoJkO
SWQb64aLiGgzZNeA8+0u0+HRBWAlrnFXjPOuHIKNW3oHqjK2rl/fM2aecfmyaTEUD1ackpsVuljX
tcQrhNMywASZ1+BhgpJRCALEBkUT+xWGrKE7R1SjNredLaMKWTn9UTD1aqN+6dGgpc5bP50Jum1c
7kY2wxVYtg1QPYeky6I0DgdCuWtOTIl3qDYlyJ6Ly4+I+Ds3CtHZdqArzaVnIeybKnasac/JcLop
z5deb120edFUvbemOJu5sGP0sg9rltDpJtRz4yNTREXBZohzrRD1Z+8IVCEYaBIPTWzh2HfdCFge
8kHpjuGPDNCzjGS3ku3sgC1rNxUwvyvfIsAo1qRtkswx0WN7Lwk2RoaoCehlrCQWMsp/J6ThAZB8
2XpgJvhR+T4XJE75VEwbhF58Obcq9zXZtcRzVeukYmn54BqF2kqcya22uXYxDWXhFsVWnM63fb2L
vbq+2iEuY4eTpelrxEouBd/y28NaEi+liDOBAMAOUU5zldo0A1YSs37f/zQM4i2f11onvtD2Mku9
S1Z75wHvtY535wD9d5Sob9KR1NBUu5darK9e4R1Rdx8on3khz/MJVphWcBzJszwYazdHDZhoMR0z
+qnTQR4wSm3xke2SqHiyB0ZVeMgQZyAhHE+Bsv60ExrREObPsVcWDmwYMoM5jrZU8caCGS4z1nPk
sb5N9WlgYqcPky5Kf6aVgAb7XmN1doNDNP8V3F4jbas95sgejS7t4aPaDhKzA//XodIrHxiFRbqi
fRf/FkK6ENx/8exxwOIdFqiPh2D4rFA6elXxMAHQDTPtrUuNtyu95Lo74OOH4hliOZcPQjQnx2CH
a8aDK4tnvN/gobCzEPcnW7onR0S/nczp/S0x32T1S0O26I1i9+wITIaXYo6Gk4EuV4l4bJxhi32e
T9krCktRG3ocSH7wuVgA8UMf3DN7/JmQElIxOgLyIMoqb39h7UIsRR9lm1xXgzNtGlBVZulrVM93
Q2VwDiL+91vaG8zCr8gbmwMQM7RGjk2QAtu8gGLgchAYExFe3wgVa5ePOBznqaFPdvnjFlRjhyOi
Hj8gPg/nthvnlWGEHuwzlSdQAUlLEoOPnlvDsO6yYaZTDOFawpLqRuvxJt1cgv6OwuoD4UWXwCzm
CMX2Hc7e3s+L6wzKqIS7a1P5Yafj3iRa3E9TA3wYEmLRROw04TaAU04k3UcjiZhBF27T2+qoFnZ5
PKk264TU/X1XJWzgztVr89/GC3+icL3TJHy2tOIJ0TMX1udJk3YRevHsZmefzqSbGoaZd7uECNJu
IBCYkgSIcVwNZjKvG89PKS0FgG8sbuwQIBeAMr1dhhZum5x1VegF8RGV212ZMcpRy1dIkjJUl+4Q
Nexnl/7vluJJaPv9WEG89pjJ61k3J5GJ2CVNoZt9hm4BvEJcwuqBiQ/jIahqNJYGyXlRC7UzJMA8
Wwve/AI33X3TStJE6RthTbKfIl7QtlKaDtzwRhON7pMTNm24p+t0OKg8w845VuG/og//2tqO7m2/
g4NwiCB7Xz1oLNe/9n0R6LcG3ccHWTnVYVq4DSbfII2WqIU8Uk2PSUAfz6Zryq+CktSHRiIDI7+A
tNlDkqX1VRiiAHEyWGw7/qcZRXehPeffWvbmgMUwxzBeS9xwuqTbMEseSE/G2pmu2cwblLkI8gDy
XJIq7PC9bbX76Sxp+OiKRZWxmbV7EGDasRXSuurUIA7lmBTn0fXPbUQahtCYqVd3cv7XkHnE56Lu
OnJADv0q8LhhuzzCxA67rgzQLPWI9maJpXjAEol4CA8T5rT+Trk/ZMWjsi3oyfHCwP2idhTV1ogm
Pm0HuL4iTc59zlKvSjNjQ41cqCdM1M8o07JTofEYgJHkHWhsV7ya0ugn1fuI+ZHXzg95BH5MvD4R
Li52naeCGI6Q+JJ0epzaPPgnlU9KyWKAPUPqasuRFmXHFwmVTL2FFntaXqD+92lK52awBEQ89HQ2
DdSPgEqNk/oXOuu6NwXfnl0R34E76cvM1pSijeoBd0bCBrBRbgs6iKAV56Xn+Fyyp2Admt9yHdhx
86ZmCxWujBBiBwSN4Bd2l9cSscRuMvaLmqfv1tbFufadO+VXBHNkAfNgUZcE3d/u2yHEZOwTrvIY
5W1w8J0Be6SenE/o5+gVhfL8TsoLueX0RfBSLONF93rcpzQ8XexImrehd6GCI7We2CPx9SDLeuJZ
EY81KQS7xna7bxvB5KFb5/FYQ50Siyhz3pUigd7RqceIPnnWdyDr6uSUmHBNzl6BreB/j31NHgXH
Wll0mJY7m3+vnf6VNlko0UxKsbd4L3nYuWS3oCBhdmlL64xYxQac7gGs/VRxSDmAwuCB1Tse2pv4
c639PZK5/Iosxt3SY2TObU14CrToMJ9GVyH7kMa8jfOIMyMKwQDtqHmj2ZDxdLQ4o0usLfamKgTe
uQLTO0rGXiAJ8YdDc6N52ikK/ka5rnY3AxhZAGOHI7Ek+1T2jGVV688AGSkTdZ6FMYH7E4Atx09N
atUL/wTHkwsD3tjK3LuE6XCAzjcuWqa47AAWDv2Y/xA+nSNvnoCF6jLCrNDBf2Wd4r/WljLJquHT
OF4fkv9Kc2qlFq7cnqSHJUN1GwKHFoVZHizK3nIA9LPJJ4re9C09irztImCyCKL22DblPy9ZX1U5
42O5G3P5GGaEwGHJJI4jmheUfkhrjqluOMrd9qVgjqK6KeMoVaGYHvzEr5/K2Qu5kMjFZyMVyYna
1FumhOO/WbMB1aTMdO8n/KbLJMIb0svlcQgULWbNGCLaBWLYzi6txRErrGH+/SwXp8Fo6Y6n6Y30
gGzc89H1Ke/Xjtcf/JWJ0DRbRRUaFbVV+u1F6X/MJ+udM9fNZwUwJJa3tGoBvJNNRqhGQp4BzvI0
xnLKAaeS5FdTbfpsmzD5GRbppJDiSX4KkvAh4Q58mSahL8JCVqgsGtUIeIs4T27nRbU6u9nP4z45
LB4jrQhxoFa6H08+Is6NSaks3zL1FH5sZ1PkkLdspNn1uiLHALNre/QwFMVk4QKxLukCQ1J0tsaB
C9RazC5aR4Ar+gfTbM/Xmp4sysspzuJi9gqHB3C1HP8yEeeA7IlN4VrpT6U/9/hHtlNSZ3edQEvs
Mp+tYQJBOxK8TLi+vSkHi6FZduuntUJ3i8nyeCb8/5aZp2Vw891IhBLKWJYWwpoToHwLDG2aGfRI
44Yubvq40yI59JYWAD9FtzdLT3BIFyaMG5OjGLvRXA25g3NFVYx1+CcY0PH2kSxuk1eVJRIfLmof
3nq73KOP5f0xCicRPPdGuzkXEc26qKIpjjapzQ6jmJBTK/hacT1sK9vQJV7Ss8AEx5haRgK0cEj6
uM0X8ols7BVJhPkWnV0X95lOES7IpxTXSBpnLXoJowesImVdNNRNJYnejmt7107Dj00s7/gsmciQ
ICTFo5686tRrAUmEU0mAomf3CNwE+4TlTr+Ka5ykL8/9S6XjNxBWtGsnxWrFpF/GUQLrF6XjeQz+
0liGtkB1bkvMgWuhrCWCmNtcfdSd7z7hbzCfOI7seCIpAdWB+98wNIW3y6vJYegbCBxLyTI7QRgM
p3BFbSMIZ33sbqLHwgWgCthrdsFQqn2VcgNjzMKgLProsatcBIy9c6nKuX/AJdAircw7ABtp4bFp
q89wrcjkCdsvtlaDJiktW157ppKA3BARR1XPaRwWWXlHTgHzh10hcfDF8tCu8jcx+W2u9ed/aHu/
2wXx09wFD5G05rskSzD0OhFbUmB347Ajx06kxDHInmfj1u8UFYD68yxvbHlk2UevKZwvdOhUQsqU
4OglUo94KP2rMuQ1bKZoyuA/3dl/V2hgd75zA8AoQbbu3AzdYzjRvE2SEPQwbom4sIkruDZSFtFT
nkZw1YIGyCWVAPwWHIkkjyWdoz/dgFyTbApE2H7+kIJqd8aJU/czGVgjAFmSJoMamCP3h2bQZ6LA
njthAAfb8dGbrGuty+49SfwCyUMHIGBG79VDcQ0D0o/fyu1tOGPxNg10X9eBeqddILsTWWrefPYP
dvgZoNbDnE5P9dPSUhhU+69ViH9K4Jnk+uYU3axd9zEUs7xXBZOfkBYxRjmJOqVopj+dhyr1H3ac
1xWLoHqw2+q9S282sSWAzqonywnQvVN0RESSijuzQgyE3BQhyMRGjcNvVStCOooaMAp5kPShoDsC
qHhXitSMcetZZDDYPKbJwclp0KWoViDop31oMw3Yp0fm0bjrrPogc/OfT1rJgfyM6LIM6a1KIUK8
IAoC23QGcLiwHcWkdBGZ1nvu0XgN8v18jBpnOxfKc+BYhUNkftH/0jCudlU5ktGwIriu1uBfDhK3
r5v8T9vWOEoWFp+2stZNQTZLbJagAzxY4TpCEi929ZKpf62y1Rf5aDcRdwkquRMaxixIA2T4UrSc
1+4C++iZoH123MJhq7ezbiVcrXgFzmDj5PZCjtDTuJs32dgdrSnyl73RpaD+NJydEw2RE29/4qAy
1EtCkE6KQPyd3UOedNsSLDE4aAbnZq53jhyzA3pamwxHCnsfnXQy/ype7XJnhdbHtMi/qoTpJTSu
3pOmTVRUMPo/o1eZJq7d6WEa+/HddyJUz7JHH5VntxQBElZZD/tX6NtXG48kpVNWgCHJHfZdBY3P
yJ1hcrDfvYwqkiPCEUEBavgzhlwOLDrBblRszvuOMKaT5684gKtwUQ/9AvbWBVHPH/LZnDx4cboJ
i7us7J9Wjb2PGc5lICs78aSICIRuXWx4UmamTVkbAgAwZEA/8Z1QVam2eT8E4Cfd2yKn8MmifmQ/
ZqO6JNK4OwaaDpyT6PjQJyR/E4gs2ndJpH/KWygbshMGxTGwHg15Ut8EY83XQYjx4rm9Ps0mAA1O
wvqvFKvYWsoeWEFsc+XtauJK8JgRhzUdJXqkuzGS3SkP8/BUaUpnQ1FgXJ2GBrTMEfAbc/2gJ04V
NYKrgVB6N6wYu5EmiQQUz0LXeTsziHcaP8mvkXEZGP++qd3uT2n3/bnTUfnUz0Vy53pj8WEHdPe6
k2XiqcyX/biU0E1EWZ0DaAzmQSMy3Cd6OQvf/rciTrNIfdvYDcHpqois04jV/ChS1+x8QLG4CLz2
CDKCTsG1OclDPlqSee55qnP5ZezOiRc/n7YuMQdb2yreyv9XdKEMxLSAb4+yC7ObcwtoLXKSvTM6
P6sZPuWC4d4u7OW/EMTm4s04tyHgmzPh9uXLaiOls6t5vqLglkOMEwW6uVevq58PnCZAk8JCPWbJ
4m8rNIMRs9amjwbxGww+ryPTc0wf+vKMgcuNZ/ipDSYzZwOHD7Sqznm03BKDrDaeS5qTC7SVnPvr
lO16w5FLM4emqRbfUJ+2zj6cI2dr2zCqpl9ashGArnzkLMofdrz4hHwkbXDRgeP+Ti7m5n42rEND
bq37nLH7uySD6XGJbIRqWcfUT2rP1czOY2WLH0LK+o3OBogpRtuIeaGURKzdsmzmIBWwD5310gal
vy3ljDsm8WpapiZXhl/StNk7M0b0ibnwv5w8fPTVkzd9aCWKQ4OBBpcfNmLwn675yLqhh6Ary7gn
h3RvRkf+5vJZNOUxkf701FUERe5VCinYRim3hLvoc+dZBaEAtoXhkhmbJLXqU0wdIRENXglgxSX/
oJ1nYe3ACEm7taHRfgW9uaWlXqRVg6FkqJqYslmxwUnOtVX/IViv3FIX/Fr11ocT0aWCiHq8kk+l
39A89/cQ0B7WwxTEyimTS4SVD8Ngl/4DsqHQ3saSEraJ/tctZIi4FFJvDMvin6ZZbQCrCVxl1f6V
x6sl0sL7qTrtx8xq6pgpsboX302b4XsOLJnvmiLsryZIHdB1N79oBFtnUkCmgxrlhIapqF/VgIk0
qKjl1cUCvmQv7siMi20piSNWa+9Yk5uLwVuVqDdAVcZqrxXn684Xc3if9sUEEO14l05geVxUshxX
FPAvAoYUoX1f7ek3oqQFm8HVKVdIzEI2WzeyHPoNIlJOqzzbVWtrbdcgmALwJBuRu15abxOEklSm
0vaR1y7hx5CDvJeul5bb2lvfvdWDMCIzygMeTVJ0ngvyozZpy+PgOF9lxsW0tAtMQ98tK0Rn0erP
tcwN8nm3QSqg5ozmz9YQ2RQ43mPo6BGQ3RX3Gf3JT4lN+NI8IomZDdwbAV7rTmW9PhRTevsXordg
qIa/rgO+1vfYAFw0ZlsIAhUPRkQ7tZbVN/3C+lq2RUJeXFJNMu49eD8dSOdhFW2ImVv7+3Yowl3F
unZWbTbA9EFA9bJmMsgc/56GnOips32zjeRAyr0FPjchzltyQk/ntVrfSNltjmszOY+OZ8k4Covh
EW92vW/dVcVL71BmyPIZt1Ikf6uRaQNckllh9ewD3lfEGj1HfF7kpG3V6OMSkgsPVdg4ZJuDpOMZ
R59FbRolPT4DWz99TUXfPhS18v8RHEBYmw90rwh1XPnIMHvr3FmHrA+yWDIubPHtj1s5O+pubReE
Cl7J40R+IfXdI5EyJTH1+3pxcszrabIdApm+eQXsG5eG5b3b2lIY1wfrSt0qYz1XwwGIrjnMva32
+Vw7j7wFN7YJFFNlIKAEndE/MKqIpCDzn+mScGPhNDsA31Y7x86zjzlY7LOyjX5VhicEhYVCTimp
FbcsONFK2BZqzawl8JR045BYE1JlIcDKWv/nZHn3PS1qfgF7N9TZ04fWpaq9r8f5ny1les8UoXiu
UDBHuuswRa31MZLt9Li2tbzgBCYgD8pxKwefaBkvrXELYogbQ471VsNvNGNH53UKFxflYFz5QPt1
1fS4cToCf5HwrRP6Y7KRyR2m/bleNgtRDvu052VzgOi3jrYZKcv09gBzkC0L2MWAqWb9LFMj3vqM
QY3KpyCux0GS7hhG+8oX6mgDVG2KfPlg7AT/ZhEmi0Pa4BR0omwD4bZv81xyMzGmQP6Q/IKBfj4I
QhJ/M2Rj2Fmm5GgrnKO+QnM3kusB6M8+4+TE5AtZToDdUb6HCfMOZsoYMPkqH27n1ibAY7mpuW53
NfUIGI8boqmM/m+xUeLmfnKfSGzsyVIXW02wFEqV7DdnVN1IZ/5cRsTEWifeMZuqN6akIQ5t66Xy
GNg2ahLdh5EVEh9ncq6m1D+CZg0yErDX3wUuBtlwsdS962H6HGi4fAhIpv/s2gpUWniI4loHaivL
f9QaQghTDffecoNsXWovTvYirFOaCFZn2NadtgVBeUGgzuTzIRrJ1tS93WtcWP4c2n9ZXUGPPAtl
yjx47s7i+YgzycDWCUcewoYFePKc8T0t6uQ+7I2+Nnk97liIUPFNKn+ByMA5rlED54QUZ5sVF9Rm
1fnfSOXNZWx0dUGGwUcnOomVP0UW3ZjBuVZlC6wSDiRHeSlxhYwEonohccw7mrV2nmB+0HP3Neqz
EWMCCp3b95A6BdPHOvg98Grn/edPdn3PM0fUQpb9kJ2BUC33iPNJPKQQeUM9XZ4P3rb3gEoBOQjX
GzDS+K3lbkJRM5mTHZ2EytvNGLAPY0dnVNppeNWgAUx36w5m6FYPZnqPHEbXvaw2ihovQ2uMXhPp
19BgsUCOtJkJzzq46/BcAZ+AhqiX2YjHyqTtzm7S6UCop/0V3ATkxHtFt7eHuVH4GkGub9/J0frr
VJPe572YO0JdW70rCmc8EzsykXxffGGwTmKlbJS7bohrN+3sfRR1yyVbBbDCSFYR2XLjvjOuzbZF
FG5gsi9SbdQ+RU5BuFk5X5u6YbEYIgRMFqP/NhMtc7yNciKSrjrkax/s0qXSwx4ZGmT0Gs2xJy2W
Rhe9VqhnqMt5uEQ4YpdruNQEeSUiym5Hf/mYgfH/Tf31DYAKu1fP5HRpm8alGK8aiC2HLkXMTyJg
f3QJMftx+iF7ymUYPiYZymFNgdIDLWi3SCo89NxHZQEqXixNg0wdjS5uI1w02U1IPqDt+IYl9u+T
es4enBAHYA1+TIgJEVxuW/3YGYwqYDUWPnhsKPEUU6VaxXtHmdsxI7HkgBEWV79MbfJGKF6dWqJP
ZbqyQzGZHywX90/vANWilZVb4aVfEzv6UYzt9JQRj7QtND4Iy3R5PHEqx+UcyctY0wIVzPVHSono
Po2w9ZZLM+EMysLd4Czeq27oLB8mhivHGqq9u0w36SVfqxLNnyINEQGHFs/zyCvlOf032ywk6uri
oSlW7KQklLy44xDxbts3EwK6e94PcoqmfsSzwdjjC8DiKiHcVA3eQJSH30cnHwwdlagKyHJK4UFe
PTzx465f8+UTH0cfRz22ZnIUx00ibynlzsKsp0M0FF7LkDNVJbPjMBXnyJuXWNTmpe4AnEzFxBpM
FswvOVFHNxjD6yTwAGxE08G9dU3PQ1Ok7gyhrW25XFTuEhE7zsVr0qpvDmDSy2t5o4Ga4tksyfzi
K9NwKhXYNcMARbjM3M+FwLWrmJeSwR5tT8S0TsZklr/VXUH+/op2IwnmbJ/ZgPdCJjaajtVrDmgP
mOzD6CcN1NfAdskvxckPK4UIl3buKCmcAua8VhMkm5F6x9WXIwYAY7TfUoIokKoh6bUJygYqXdOt
N0sn3BRwCtu0W3MwZMsbAFA75cS2x69sWAP3BSOn8+ypAqGHx99T5P+BFURs0WrcVlPCREC8EOrV
JjmuWAjQ+KKYm1sQOyuB3yhGKFw74cCucuuojM7+qywJSwA6dnStWZ+jKmi26CvQTdeEOJ4r5Qxc
q9Yw89Uw0hJYWF6p6USRMvb+nl8SPYd+9EN3KsLvLo0ulafZsXlnSAxvV1bu3AK0jSrNtZ+QBZ4m
GFNBrsflUo0d0fl5kx4cFq/9sozAlXN6ywCZKXdKZNGRxZ32O+H1zaEIC/9l8mT1suQpYQpBW9wy
KryN32OsTCeYHcOEErhs9pl2/4w04T0sxMcSm+3gME4E95Yn9pM4Je7PBEq9tUcjSduTqfOSzln/
7oQlCkwMPGDl/QBk1PNT9RaSB3sw+qyFVbyKkBnZHTwJQmLMTtfIySyvqH4SqyifmiElqpP7+yvM
MaiWI6sh6eBzDDKOLUv0LvG5C1nWIbK+epTeAeyfwViTGkmozwzXV8xPREU7Z0v6w1fS+f4tUmzW
j6NDFogVlv9H2rn1xq1jWfivDPp5BIgSRVEP81J322XHZSd2nBchdhLd73f9+vl0GphxKoaN02cw
aDT6dBctiaLIvdf6VrMWafmD0oL9s+8Eyzndtq2yYs7MGlDDbCTINfAK4HyRauVXHI5FF2bfVZrY
224Y2695x6ECAAl77EG/CMiOxGL69o4tBIoW7dSU5ZuxO4WVG10VHVVSgTRttPvFwmIPIauOSJ40
DXwO7GgT2qkybqtQZ59SraqTRQGLCupSARYSR4+aUV2Ok0IMn0SELUDKx/YxuPlO2xz+aLV1BFUM
7iY0rfnGc9hK4A6kvhOANykkq1VXwWYAcNVZVPfi8Sdq8vygjdbdYR6e9oAH60NfkR1gosb6nlrD
MCO0ls2hYMXYyLlhPZVjcpwGNB+TKYjajeHQ+xWpWmlK7dJGzXHNaRlK/YDjBiIVq18hfrL1YZPm
pMtnuK4vG4MNxUx43BZMJPmYAgrFXZwHnO3cMrwV2Mph8INpu+jsWO87d8iwq6tq71dzC27Dnb7X
pEDs8MSzXsABZPnHukp3oH1Iwwl0lswU1f/FS8L24CBoK30eW6Ti5mDO12PVEv9J3ukeyCsIYJPP
7yAs48bSst9x9LIOQ92Gz6U/NwdHdNl6Lsbn3iFWry2y6FcOZw9949jsRDyUu4F42Z1DhQt+VWDv
xIw4N5NscDPA/ztJ9gYqVDRoYSEauU8nyotxZO1HCNyrycaN3QcOiIXYb7ez3bjoSQnHKNpefa3L
gdLcsthOePguetvwL/VIzXsVjfW3xJD6m5xqOoeFKosLWL/1RlkOzwNSQBA8Zd0CT65UvqXt4B/c
GI+NTxzKNicvGRqEaxySMIi3UdAZLK5BvrUnZMiVpX+10gAAtaC/qO6A6wkTqCUi5ss+V9QIoWvw
bykt0NlsjLvALOTVku57Z1VZuIW4nqwwmqBL6Bxx4Sf06wZl6ROdHBJ0tHpiZ2Ed4f4bVwqUIJsU
mFJrG5DyBmPwT7pxi1xKue46Ml1YS01BSkeSdDAfEy++SB3U2inMNOVdIbTE2JbG6Vc3N0AvFn5J
mBdOmxDIy5WRlOWj04GZURjMth3T6ZPNFugyxvO/rhUKlDSOg2uXDtRxYOrzkWoHdA6o//Nk3mR9
ASowdJ7pB9m3mMxfEPdRjyO+eN8Pqt1Uga32Hse/S9ImxJW2pmbH97fcpzOLX1znHv7ObECkLKNd
lDTeE923ccU50lxVGTJfTxFQkU9xs45qSiZMwDW0MuolGdrJEj7IipZL/EyxFQYSov9rtojJmtM4
LjPSrNdjUaCxNHoK+TqXy07O/QwIACcEnCBQcxAPMbGEiwl9CvehGshqjPNiHSvjhY98JMGJsTAN
8Sx3se8GR1St6P5maqOsxghpRSF3lpk9UvAKthWFxPXUWwYbTiO6onIXbifDZcOUleavOfS+1Fhc
vqjU4JXyAUyf3G40r/ES1zsvjdhTYW3DOG+TugukeDW76PcIF9ObekZEE2ajcwgspCQB4IQakodL
v/XGBpfwKAI40ZxK+ivLZHbMxVxuwniG4hXiDszN4A7uyGEmFQ+HVkV/jgxQ9mBTSvELv6Jl5Ok+
yXBSszXAE9AY5rZJof+GrjmsCzM3LyjwAqFIo/LKdFmH1t6Sq2MPk/vJMFEAtVSEAH9h2EkKdz+M
jbgBbKlXQRb+zMoU7g99uyO87XkdCeoEnoqKg0cL44C+FqCBYF+zyywIAWOUPzQ5/XFW3vDChp/o
ouyf2D2XEC1Xo27dzUAmzdbOq+hR5hPJH1QNEWpSw7/UhmM/omtyds2yvej7vty3FtVnSmLyasY/
fogBce2yEfFsFPVwNgYUw6PMiockcvM7w8Foy9l5QqhF9TtJy8/eNFo7lgsYcHReDm1iuqc0NIod
8g33ASUnAI9U04lCkUCrsxD4VWnQjGkHRR7s8s5MIHisRvqkG710hdTs2TMQ1wTNci4qpB2NR9FZ
t3wkUJAueYWm8UUmGZCKNKy/GNkIGose4Q2AaO51W2Yn8O3AOCT4yGYum43vDCUAcJP6e1KnRz8t
588FO7EjedO3A5CKTZx3P1ldOCt7QcfGECy8T5IJIBG2uw7ynpVix0hCBmVm2GsUJ0jKaNP+ooQQ
ePQzyjd1RXGSm4nSeLQF8uHW3IPU/hpqvg+rvAsBHSP88tO+NDeuk/wC+Fkco1J37IeSet80qHbB
cYjTGAzfcZN8a8BaXAxzOD20FMs39GP73RQArovy1mNrEKprOmrFvvF7zijYoyEpkI8TkHr0lxIL
WzRANo/ixRqWjLdKEpqKWamKtd2oCsYw36Ka2PYXYrOzY6Ujeoc9G1vTnMNrDncVxxTEbnelTrK9
7j258SfqRIOA8VH2dnyPvG9YD6xv7JpR+fSFHsFyUs9s8ggJeOG7x9EqMcgmx7k6NSaYE4j95pNT
ds5zZC3sLBcvkIKzso5BnV4Lf3DXqkumXT77aqdNr36Mh4aagssRmSBmePBOOB5RmIsXVgFMpo05
0iPMxyeg6fIacCMfVCtosObQfk5zLzuiF83YXRXsQKrSeGEpZtcFegRXhuntyeR2r2jwJVtrtKEl
1QG8KJ+KSpz40U5UUU/s4gK6THoU0IjdoFnblLT6snuIkHM9mmzc0N1iLnV7qlYrzyd8KC678Au9
YJ+teZrcDaSInDwQ9Cjrp/Yrsm5rB26Ng4mSyGz4l/hhcG15cFBEXFQdRct1QsUG6Xuaon+N0ro6
VkleUTepsguWrPmLZZfGpUXffp9WHesMOxbRsX1CCMMRMXYx2vnmd9g0j2gCTh3sdhD+FJlS70s5
fClcinuCSs6nanT1VYDAfN21iOfouoZMlaJ4icWYbpMgKYhCdhfHOMF+d95cmBdW1pGdQMF2b1tJ
9NlaLGCmK8IjRbPkZ2bThDYRjd2YBeLSWnTj1mvH9IoDR3E7j5ncGaSb7QCykEegkofIsKti3Rzi
giAXOHEetVpNiZ0UlI0TQE4+ZHprI3CUF2F2jV8VEEnn0xopWwtPR0wxQkP4WZAo7UPUL1gNDdq0
HjLUJGg7aQUg3RvtaIaqXxdbVpJo2+bIJ/FpODvmAlmQpGru8tqu0dYX/vziF6lkCiyCjjyqLoMm
iJG2GpDZTf4zyMjy5MyzTVN2LDaebL29tnlcqoZAYPqgvOD6PFBjNr+TYuQcVFzc+eNc7wwp7L/0
cpiziRNfidEj1CgZn/Sgy2t8TeELn7jxGikIQh1goBm1SixUHckAG1JsslsKw9NjX7AW0H0tDkPq
fqmqsV7VLj/SC//FnoVVkXDDGQ/eNOIBOT1OnMVXjj1GJ4O+zH62LbAFacts4UW7ijtuAzh4ElYw
nnS8HhKI4RKpQimqvArQz68ixT7La8NtB5E4xyvLpj1c/gMIO144rFv3tk/C6kshwe/A4g2DK29M
5CXivXKjpom2p2lP11WcaT7grb4RObUy8vrSfdB5TJje9VAB0XenF0jOxuTVx4rK8y1NjQgcbP6M
TyXYwooOblVYicPYw4uL6R4iJbKySx0E+G0zq9j3NjQ5v6uDT2OlXiDS55ei6DHz2oMGrO/Pq4mj
2w1xUizL6MdZLzixi7Hw75RCEhm4JZWVHJhjQhuTWkhN94hzz+3o4ieIBPUHewA61Malvqn7hs+n
J5d9Gj6PeDQTKoc8tcnEsJQkRCcw2Y0tiZDRIdKoqTi+WQviOT90vI7gbVmshtYjkzTCeQIro7lz
Jk3SFB/LayMgawntooH1BkomB9eIL6kun4NlB51XVf9TW333kqku2KXEewGTg74SGn6/p4CZ35v9
FJD+IlsaXLBm4xhpjmubEyVrUIM+4pKr1sVjTWAoORIWMAE5cZFW3V41Lt4Ax5PTQ+NWFgVGX14i
w8ELrsSThh8Rx5ScABy2Drg2csShaHp7B6nEDciuCBMWGg6y7IYNoV0dqouSclqKdtjAPS18DGU6
LQlSyP0RzhPUntZLTWIQhbwsUeDvlN17F1U2l3tDIJ7pZqM+8OKxq24otrexG20CK9NXKQLYDds7
VqO2+1qiIjw0CGbuKj03zC2yEaEmxDvq0cMFjE9eV7dh3z6Z+osvzDs3dYZNXEzyOLvOV6t3IMin
fFXbnCYFAkt912GgOyZthna7ZX5UDmrs1OjCA92VGEgDyRiTR/x1XZXw3bKKl4SqKXsuwwZZS9/p
mnSrcDMkNm4bGNucbXBgN1Mzsd43xZXwcAbYHf5QQJoduIc8P8DQMlF6dzFtUaf6zsaVXQ7iU/gv
SdqxBEqzvYCpxcSFB2QgVeIMmz1LWdNT7bN+V3p1ecO8si8IZJsBR80uxsGwIYuvyH+wBcIR67bl
k5v0OIV7o3NXghMqCkULa0mN9IO6Hqd01xaslUiMxqTGf5RglDHQm9/ZvFwsgUJu1IxLpZc1tqrI
bx7rum5OZkOGY1DpZB9MI+HkoXQ2CHK/0/mnLQhn81jw3dmqNgC0XjbQFnBkr9HzuIc0Bhxgdx6L
/WR960a3Oja07jEV0QJqBErlFAX3qiecaDOI4Tv5aOYed73e6Ux2PwkmUpfCi+keeeaL29vZrga1
eucN3vfQ1YjZaioINNB+oOcVW7o3HFSjlAhsA6abLge0ILIjMqtX1P7MYu9IyFEC3zdgGsffuRMO
QElS10YGBj55j/StYrQK3vjSzg6dYQe3ltNmd5JzIyLxdqRwT4n6kkn1UrX0Kcqs4AChQz5Efm9u
B8tEQdoIc+W6Rr4ZMe2u5JTDI2T7th5nTJgoAYttF/Dla306TqTxhdjhonE/GqGF6YeCDNWcqSUa
C+ih57jtZUzMxYZHwVE8NKetTvNfFnGJG5hO6XM7Ueh23M74XhHoRbHBbnEcyruKjeUNDTaYU6Y/
fmO394S6TFF0xQJDsum4qTsKR0OPViGOix9cHK90MWLrWDJGiphulC7D5nJMpVw1dVWfQpadQ1gC
xUTnR4eCvqqVY1lHgkOKCo0MC/tb4sQ3DsHPG5FhmJURJyh3JCllZfmTf2ERaMIGy51QEfNNM2dQ
Mx1JH4ikUDI1bj1fel4P3zjUyWPrU7nWFk2HJuHT4JgDKawAE9dpFKNspgwMQbdu0OUMT2RLUlpO
UheYiAm6H9fIOBYH2jTGOkmwO/bCnrZIpzX2EYwT5kC+0JzjlPRIeNq0fWvvraTBjV5PBCLQa7zC
a/IpThL9BRlQvK7yyt2jbQHlBMVjTbk/xCbQ8elHV49BxkRf7BrN0WlVRdMBgQ1tAsn5opvKYKt7
91fgdX1Ah3Qcl+O+AbYKdxSOGWdTDJOk+OujTAaDC2MuVlN3qdClB2wAna6tybMKWOXWSrOfpD0q
HpEbPVZHYiKpS9mE9jTgwJEteE5Pq9WBuWgsFb/Ia5KnoWtBgioDvjnAQrRqgXPZlAEVFQQbP9Qw
dr8CBaVQwvY10vKnpjC7R3tD1PWkp+Wvy341IpOb3qaZH1q83UAhIAcunFKTBXgdaaDdWQjjx/xc
AcpcFTUdSp3KYVMpM9nXyHAvJJsq0hDZta0aPrd43NzkUBPtBMIUoFmk8ah0ngUQOFH1kSbW/KDI
Qrjnv0tYQRsa26yLjK3swgnbHgIkFIjmD6NDeUlBrvqRKDvilJCQITBW3Bp7YR3IHte+sjXfeUk3
EO988tiQSxvzWQ8WtXCDeeWCk2mPtyBuLpKOeg8oeb216N8BC7FdyCCxc2mJJCILdNzZFR7kklYp
vPq+N6wH+tl4IqVFhVK56lL67Cz5XGBoYnu4LbOpvoYe7mzrOasgQxAP4NYRfjbWvGy0QQI5/Ihf
NxURnwv4g2o1GrQoWsu6g1mjHHScgWPsteijPVIaOgp43On82P1TI2X32YLPBU2VMtOpslGYFYQN
refSB7lsMxfraEIuENUPmq74zvU/eZgY2OMtkSTmjMS1MpDTwEGmd0fgyzbAFobqc2mb5p38FrBX
+FrldMfmPjWPQ5g7t2FGZdZAa39nliXutNHzsNYjaUUMWVOcd2jw0gTHc4XgmyR3caUGrJJAyp/m
bpFLWnBozQgbOQfJbtu20ZPks7hKe4oV1NjlnslPZU4OEgINgrUIDvgekB1qCRMW28JjNQz2ILHp
0XcV+I3Yy3nXDhEkaGPG+oFTsNj3eMJxQWvfv6yE4L2JSZvzRTweLD5gKGGN8calzG0exgoNMhFj
iVueihH7ro+mivWIYpllUd3RaQr1odQ8tozgnshzAOA7efaInvzBbRVLTp8RYxwRIaw8xAJAelE+
cfptoMeqZDNnEygxAohXXoUjdgpZzY0RPlnLH7qOK8O5mxFIIcqL6keiYay9LtPhPgkdxVeFaddY
NFTppM30lEHI6MiSV5aFmp1vt0C1Yne0VilpyQWGEDV5sZ9bW78UcUu0JszeVeCjnHo/T/zN/HVb
a4nRVLr837/+q3z5fhexzf2ff4n/RvtGXHIEpxgqGnxC9fh3f96xLduzHJsukGOZ4vef73hhOXFP
xQn78+dgLteFmL69P8SfAe8M4Xjs1W1LOdI8S12nzuZ2cdUXJzEfJ/2AN04leJOxPP7NcbhFpvak
1Bb1arRav19KaaYW/ajCgOT1PZk2RITTgkqmq382ivX7KLJy5mSxb50GT9/zZhb3KqTIi47OOLKV
t3fvD/fW4+fBAyq2tGdLaf8+XGJy1rcjtzrx4eETPvkf5Mh/9PvLP381vSAFZKIyvepUfaNTQ6DP
P/vznd9/vqRMiQ+bP19OWzfdF/7m/d8Xy/UXwDWL/OLH//xLW6bD4351f5bJ9+rvx03s4jDzK+i6
t/rBE6egh2CGhhDL6hqIGViMBt3u42zcvT/yRzfu7L1sUVnyJZHVyXBgwG7K7oMr++j39e8XVpbZ
ECrT4cGgtcRYHv7DB3/2Vk7ATAxz5snkM97vO2ww/+j+OObvf7/rsSEqWn4/oNssJF7d/fsDLFPn
zyfvEtIFOENQ2vx9gIbWc9kpozppfV8hOwT31by8P8TyDN8ZQpxdA5V2AqiKABiTHLdoMFZdx5ZK
PxoIHnNOMO+P9sEFibP1SyNNQoTPq4g5Bjn80FzU8oNJ9dEQ1u/3rLBTz56Wtx1BRY4tHNHd/MEQ
b8/b/3ssf72wr15IgFmBQChYnVBNFv2KpsT7d+mj31/++avf96GW50ibqtPAxhbH+v37P//RHVr+
+aufFwZHpmTmkQM0ijq6ksjk/uEVnC1ZRBWmKkp1darZVbI6ffAAlv/5H5NWS8f12OBpR579fMnH
nnZnU5/GjAwAduZxvO45u/jT6f1b9eaTeDXQ2QqoGyNDw1fXJ4+2Hen2MJzeH+DNZ6HJJUe3Lzls
nH37MpdmrWhiCOIL3xh/sKo+Ze71PxvkbD5pH9+ZIjT8pCJwvLODg9mlB5hfvj/Mm0uJJ7VGsm7Z
yjl7ubts7sletFmt9kgWUZzf2hMIzdv3R3nz2XuaEQQMEFOcPRKnbwxNfhGfW+h9/pVN8OVGfX1/
jLceu21Ztis9TtyOdzYGuWlt69t9fTKg++ldidXxnw1w9uVTtFrrWTGA16y76ltU1R8M8NZdkqaQ
pmVbgks4vwJ6VtzBuTxl3xsiBMc9leKyOL5/FW9NXim0oy2Bx0af3yY/bX04tG15Ut3RSL+O9U0r
PtiKLjfi/E2XliOxXdtaKPtsrdJeqoM+S1BhjIRGeNXRMPWNA8w6CYJL7BszWVtj/sHNe+vxvx70
bHmhMt1XFPJK6mEvK8t7fv+uvfloXl3S2aOZ6KsNWZ+WJ4rqKrjwI6pzm7b79B+MItk2SJMMIeme
LSx5oGN2pkF1oloVfdLhi0y+ztYHX5I3b5SiMeQRPm4rffbGWybV9RKB+kkll/j01QcP/8359ern
rd8/VLNuehxSJg+fBnxsnfhYAWl6/z69OcGUUssspjYgz7ZYc1YWsSXH8hTQXqQbR3kE0uLStE4o
5B0c+z+6Zf833vmeEempSqeE8VK2Jdl8PyG1eP+K/tqy/fHOeDx1V8lljTx7Z9w2A3rd+cWpdpGZ
7EPkwHoHwY22NWbO7BlO0vsjvvmcXg149r5EYZGprGZAgJhEeoQAlorD+0O8+dJ49EY9h++LfX7w
dZyaZO6cIUjGFCMY2OpH5bgr9+L9Yd6cDa+GOZtxvPbO7GYMA4OBHLg9qP/KAhERb3o6ZQEDvz/e
8q6fPyrHFKZ0HJ6Ta53NvgoeA7bOsDw1+W3iIzLYJu6xgpDff3D/3npTXw1kn23zadvhydEMpH9F
xdGWN+9fx1szwDEpSwiH6qvpLff11ZbSRF8mSBzk520C4tAwExH0wRWcH4NtT0nN5kIJpYFNSPts
RTNr6tzIIsNPTWtQ5h1FdRfVgAx7DFvAwlV3M5WCqAvCR2nLKE04yLAryS83y/4HkYbJB7P+bEra
nktT1OEVYydi8wE8e83s2EzrNEuj00Ce+UUJDPTaFYjS0o4C5hwp74Pt1ZvjaVMyItZCbvXv99ij
wglJsYhPgCXxvNfqhCuHUvv7T/Jsovz7ql6NcvYGxFY5zWhE45MQPxZIKDFR7w9wNlX+GODsMVJ4
HpECMUDt4+Fyv4j+ru6374/x1zny1Xv11yC2LSzPtNgi2vLs2RQkONbg24IT3q+rJCpupAGV0cBw
WHbdp9G2SPPxN36EbUbQlcr1l/f/gLcu0uarS9vb448539a3rY4gDKGxScNuE0Q2OTufyunr+4O8
NSFeD7I8ylcvnRujKReZCE4WoJ8mQiUxQb42Tkb/+f2B3rwalwvB3Mibd77P65zBS2eQ4Ke6cp9h
pP5Qinqx139w2FoWiT8emlYUUJfzEJyt369H5ODyotwOT3EEgKoLUep18gLXxT0l7GsARb8q2Ezv
X9pbY7K5ZP9iuZoK7tmYPJ7CVV4cnjz17DmHOPqcRZeyBtwI/GAgifX94d66kxK2BkHmfMRMtfzz
V4+sKWyYdUMVnshuEPXnuAYL/sGm6a0XmHohOz5TYUSyz7aXiRgq+lY6OPn1Tov7PP7g/PXG77vS
RiTEj9NxMZdZ+eoSchFCHsNmfUu2PUWvz1b3wbfkrQH40JMpJGlLq/PZlhJgbFiNhPE/bM2d+9Ha
8NbPezgcmM8cuS1nmRGv/n6hS3eiwOLdpv3NsXf+gz/eE9pm/nqW9cfei5jqnMBO17slz65wHofs
g3fkjXdemxZ9jOUDwP76bL6is47tCXH9qQFrE7/YCmoe+WYffGreuEe/jbL881f3CGhYlA9Bz/IF
IwxR0He3Tj6oSbw9BG0Mgo7YOZhn35ne9Gl0tayQ6MDQyflXdTVt3n/Z3r5X/z/E2b2iQNSW88gQ
gXVpGzho6PrvW+/vHYKXT412aFxBMFTMWu/8s2z3ZdU7HvNpSbG07/zqorp//0LeuFeeu6y+gvnK
KGevnCCQda49pmxLlk0NPHL3/u+/caO85ZOvKHdofv5sc5iZkQYHafLGAbBG+2ISZwqhdDA/2O3+
ufoxqzhjCTpX3Ch99uqNxHoHVh14t/NLm3xKH7r+b799DLCUI/j08kzOqwWBo/PaCbCY5sGRbrz6
23NW88bZ3Cocpg7/7vfXQhiNU0appW9dYzddO/EHW68/bo82TdPjoyClEpTQzg4DkJs0usbKuu2K
K/nTGq6E3r7/oP+YSIwglMdBXfOpc73ln796r2tj9GtjauRtCaNbNqSEzR+UHd4awbIE/890YoU9
u0WG6jUcBCGJYEcFB6Tqg6n65ymAJ8xrZoP1sB0OAmefN6cPemKIyvk2TCldkwIdA5NGDGRElzkQ
7ETfRNP9YJJetK39g199MAX+3Fku48PHtj3BRsU634X3zowWLIvmW+HcydraoLsBOnE1A/Xw9t6n
mtzGX6RE/e3nZpsuFVWOiA7b2rM1Bk+zci3fGm8xX4FwSNoPFpg3Zh6/qk2HSc0KIM8W4y6NDbng
KG4XzHx3LZtLI/y72wZeHT6KAs03G0jrvGzrg9fCm2uSWmL9wKC3EcbP9++RWP7I37aPf43gQEVY
3nxHLxf5anKTqa3GoBpGJjdM8XZYZ+Su4EVqPxnzrf2inhzUXg7JLVPzN6v4NqsnZlVFBqmnFF2J
s1mPKa9A2luOt2gUH8BuAr9U9zYS8vcv8Y2XC5UBnQLFIZvd6tnczyayVRzhTrdNZfY8qKi+SJM0
+eAVO6tJ/HUxi4jBQ2qkbOr4v9/HyMuMpgfGdqtJWTFb1iLzpwlX3DEhz013/8ElvRps+TS9emjw
/lOZlwGvc7MwNTdZ8lGB77wc9u/rcTlT8OlxabKcXQ/SaN5n9Km3pnev0Y2jNN131VMpoLbD/8/I
TcyQejYf7MPfvI2LTEMKx/lTdQJge0gsrB23YUfpSPXq81gMNwlOG9/poLuYH61M1ADO3wD335sR
oVjlKcOcTcO+tCbbIZ7v1phJ/mv8ZPo1ycwNVqkncAUnpO9Cv9hk0ZjeEB5TbYw4TTeF40F1VQKT
ksKlMZZYcqAazduyB2Svg0IicERe3Al2bKu0bKpDzxICPgYqQNDZI6VMnL5RBrQgGBp5I6dBnOyx
Qw6Z9vq6GHV/SEXwYJfN8Jgh2f2ROAQYO0FkPCST/GG4gKWsvo7vVJhk22asJK0wVMnCASOX6fy5
7ERGaIY5k/XQFR1og2TMMNMDidoZ6GEuqmhUh0DW/art1AyUaciuvGiattCLii8uqdBrWRH5GcEu
O9n4ApGo4/8Y+sk+FGFZXhNk6+1nS4HqSDv30u+b8SAKjPEoIVEiezFlx8wctm61sPf71rB2lm8I
2svBdOcCMLobzDr6hDIeIJoMfhUaGZrr1CmeCCRiBQUpLA5GhFiwAJJHdtx1ZicSWV/iYUNBbl7R
id9CNv0e21h8pYNuv9aT2LCmklUWZv7RDZR5k1m5eddk8hhQ+imRbU75eCk9EjwjL1FwcuvgQgXt
dLDZstt8THaBcil7xPoHbZN5E8XkbbnaJX8wjpDWU7rbdMRmbb2uSb7moVscRwdmXQB/GUmGGl1x
bKPozrFNghfU6J/i2Hu2C+KlpqQve2594yGepj5wMNBUrgCNPHkTBHiQtOVXHBXoq9tiyQao6/lp
qmNoLrnAlQ4rcSCfyLOewcNDZx605X2LdGA+wQtpgNPURrw2Jtf9Yk1W/oxTSnz2dFMcEWnnxKh4
P2szbx9nG7AXt+aeiUFKQtb+zIzRuMcmPB8zbJDfdFZIfWGj1NugbyYLUTqRXjEXreJAHeoXybPq
bmiGdg1kdNhkegoOea56gid7taeME97hwdGQQSqMvJ7RNM8R+fJr0wipu9TW8N1vvOzUD66x8Tnb
B7D9QgNiTepe29Vw7xpjeFWTB5B/KmUX7KMS2OU0UpAPXVIcxyyrSVBs5Va0rLLhMkkm0o824zDd
lmQjcJ+jl4RcvW80dbpPIV29BUMqvmDBstUFrqRsN9gk300+936lrDA4ueh7bwyRB5/TqvxmuWX2
2JTWUwKQjtQM4ml6ORMePRjNLuEpzcbo7HhI4yfurfdoT+S15ToRm0jiWLazqdglVUZYcoJRbzYc
cuAWXFMRoVtmT8y/YKwi76z1HqQgFQOTe74xA7vZuqPZfAt4MzHAullwLau240IxYEE234zTsxs/
96zCAWay3v4ZpM5M1EKSbMRAERneLv9FpyPLpXGBvWPJX+vBg4qs/GLjQLbZtZMEu+FZPXDiSOxo
2lYXhOPiDAtC90sjY/OyX0w0aUDSEdx2hKALDXCY4aKVAfSHuWoIQo5cQBIdWaxxqohunRXwtToa
IkD5dvXY9NJ4Vi3el1nG0QbIBb7qKMVvHkYDYcDEi2V1LgkuIMkmcmIYXE0HTQgFanPvpnazYOz1
PkuJjKw7d/zVszm4qjnEPHdFlF6QNuasSKCC/GslGYmGdTAdWHhM+GZElqRmLx5iO2+gcqVDd8yA
ST+j9iXxKOI4tbaXlB2vVv2lHVfOvhwMdzukon+E4Ne18FBKsTH6vsV4MehD6RBVCpu0v3ciYk/j
pE4+W1mLJhge7apXfXgFD8w5jX5Xsowb4wGYMKl2ojNvOhDpu9QwmrtMqekUp8RCda0mKC6f1abT
SXHbG2TeGjB6Dm1nzNugVMnXJgC5EJP/sx4bB8dCarpXU1QUl6rxCRoGaj2tumoufjZ2ugQzpvHG
MNuTAwl8HQPVDQzhw0lpfsC5oY81gL0BVP9IjZfM9cAYQXHgnu+BGGHZwJ5veCi+kgFGiqHxeCZ4
ohC7z9F1U2mSuj3ZgwAf3VWBNXkFKCrHvF0QnxM2JFfWFUglnz/qCIqq20UQJK9nq/H2ZqHJJysB
2lYpEdOkMxSb0JnkIQhMsfPzwNuOxDmuKxy73/j6koEaxtEWdyO4L4PMImid8bZMmNN9IRXSJyLf
RoW4fTBQGISj8MjM6VIcg7mHoFz+ShH439c6qO/KGC8TDu1p7XZw+wg/QwEcJONDvtDtq6GdV1pp
88YPCbe2u9i8SDy/BZzdwIRh1bv0WuhmKezFXY1qftew8F/UCcQ8o07UBQlr8T0M72FtNHApqFxX
GyxvLUhL19q6Ya9QHndib6CsAtVXAq/EGRtsEKh5iLVbeUwnbRyshH9xCLcA8RCRclsQ4Qk83Hya
jKS+VN4otnFFtkETe8Hebqryri7S8iKr5+5LVZPuIyZMlHVD4CgfsnQLiaD9nix0t1FP1cqDg76K
8Wzt887C2hdzs+jPQ5pwUsIXktLLL1ILKKNrF9VVuSRegqCODlAA8cmpqL2X2DxfYtXRz6vdHvk2
Tkvc2sQdzN2PwrFh2rmcKeF5RRi6C3HFK+uvKRhaO/xG4R7vPWt3q+dD2vu8ZL5ePBotMShZRcTJ
nMoLjFE9CgWhwF0qbxpgwvvxDnf1fRIH5eXYdxU4DvzAEFhCGL9APMvOVJdlsOC8MpqaurfgFdqI
yxQup41B1tIV4nXNgyShzR5LtpBB/pTk5gyPa5ZLfo+/q6Srd4MmFsU0yUObckJAUqcr8SA5kI1H
bIYgnF703L9gC3Wf+t4XbEUXznZnmRgCCnwcitjKKYLu0dYESOCYD64bI4z2dtJh95+BsFjYSIAf
5wRhEZcBsQLcO7kxLgSjAsiWDyGBXQFzEGzQauxC4tqK3iPDpjnhVgJ5LFyLmKuqdvaRDzgXfzoM
5mn52MRtzzOdAEhxoJd3oyS1E+coeYvCm/EA9cSeVFY/gCBKxq3fNNEhBwV0O8epfyiarrnJYEBt
jLpVN7xH03aMFyNWk5g3dV5ggoI0sYvhg+1Bx5H7WcXwlbOU4BTKGQBNk9YnEK9zu/vpf0k7r964
kS5M/yICTMVw21HJasqSbMs3hGdsM+fMX78PvdidFptoQv4wwAwMY3i6ctU5b1C9XzHSWbEmTgX3
yz0sne6rARt+2GZwDr9r5lA5StFECHbV0Td7NHAFCe1x18n+v5ESofwhdbhXuThXpoWtbatJEVlV
TfUmE6gp1KUr71UL8dWircydGK1+X6OFvHWREN63ue4dQgle31h0+o2tNPU+lhQmHU82zACytyGz
0aLq7eRk6WO401CF2uQ6sH0PcgG+vaq291BB3fvKEOwN4VGS75RcFUfkH8b2UHZwIRGNdMHcel8R
QYOhAiLpjWsEBBOdMqPj62H7IIoijO+gLeUIOQtdOlLkbHYhOsx3AnXoR9szf2IE1AEtYtLrbu4f
+gbufdN5Fhr+HcdOwjGI04WxH8K2vjVltXmGtuofTODPb5oamw+UMuoXs5biu6rKRseQvMDA8XmE
BVl6o0DrYdKMDqtqVLZ+XISnCt7zxlfHfgtRBhHiqgj3YCrqfRaLyKkUxfzMzQzxOTePDxjSGg9p
31qv6FG4iB13eXPX9x7yGLUrdwV6Em7wK27TxtElM3mOPTO6r4sW7lE4qch1Fuyq2jfybcEN7+hm
tXSwJ/kw7CNgA44aTqOq0t3EyLreZHZX7fTI/F4zFz65eV5/CtFC+AK3Inxo0evdRMmULxra4NUP
EevvNdS78KDEOa0o5BdLzQNH9aRgG4nA5zlUNEdtgGumem322sY4bYkxSRHHjaZLT4MMN6nnOx8h
zn3m5V+lChpbGhrJwyQYfK8GuHXz4vE487XiJKABP5vQym7RKGCqTObQhQh/83+hXNppDQ5ErE3h
D+3RTtlLeW4VDgRWbvYlNkhQwDt370de68CmkDZSB+kFqi9sQZ0nRuJ7HfbjQj0YpZBPNgv7pZaN
bO/7brJLw87HThmwadYX7b0cYZw2GAhJB3pSf9YjODzaiMp52jXVoUTo00LOO636L5GrS7sGjWsU
/fGhCJO0fVR73koV2+FWRvn3oKqxfoAxK7ZaJXdHX6Bf49bpLzcq8e8z2uIuKwP0VVQLyw652vWG
DPVr7NotL4H6QVP8+kec4gAiB4WGygW63bGZKruowxOwzfrozpeRyfFqP99Fo3z0FWlj2ThWSaM6
3nUU/KBthsWdZMO41gSCb97o1ZiukUQn2avu+rpM7tGdQesU0yNY/rDOlTxETim07QO+YBzrZVa9
oJr/Mwxq6yRrbHOGjehd3RUSRV18LAYvsH6opZJQ0HabnVqX+MInqX4PFhmf1kb+ZZgZG3RTAozs
tR65thD7BtRnDqNw24NPpWVrpzVMwDIb9gbUz8nmythLfa8cPYFHOJDd8LcOsX3baZ50KiDK30FO
TA6R18lb6oHIeKPts2ELl/YVqqTHQFTpsZNrLqF2rN5ZtlVixCbGGwlp+o0fweqSJ3vVyPbj2xZp
hfseFAq0qBwxt8DL3+oiHPZy57q3o9oijSXHUDfVIfoh+yNqH6XSP+B39HsIo/hV1yT6UkRfOruS
Dlnj/ttUVfJcamHu1LHbb9ReVZ0MVUKMc9mRW9VIj1zE0e1SFHVHfgRWt59pG4XxuYUEiJusUUh3
jRdAbCJzIj/KZCkRvehqHD3TRx/N1ltXhvDk2YN00muSEkaoZ/dkoLNPrR52T0kg9a+iVp7HOjGR
3JET+xmG1ElrUaTBMkhBVz+G9l+Etu/4Ufdm+37/KdPQsw919zfSwc29KSC6qW0BvY4jaxv4sGcz
o2y17Wh18VOqJhU484S7GUxt2cQszut2UQjntZjMu1BeQO66gujmBiK/1wpFPrapbG2L3GqxiHaj
LQYTXwBNWzcwatPfUTtgSDFg/NFqPnoeAq+OfiiLk1FjrVHjNyeQuFXGzwbWQLdGo0BbjWv5iLLs
7zKO7JtWRUqxx2hwg0IL8tvqaB4SSXnwsU/ZWl4uO0g7TV1oDrc1Vrm7QIt+IM4THGMeX7jcxA1J
BVTfYoUEVJpK3Lh5gYk7MA39a9YbuN+NEOdwp8NISJLKr24fGHcGa+NITa/YZIXdniTuU3j34lpu
FQXprTZRcHNxx0eOVERVg8R4KoKIt05iuXifWuo+yXvpRq/NGC0MFU0ptmosFTBG4hqA9V4AAR7V
NS6ZXlP8soIGJiFL/EYiz7RHrRp2fF9K+zHPc/ySWAcSiKRNASMKwxXUL1X0Vz9ZTR8jPVUGXz6Y
KZ2SezaaxAgXKzYYuPeZ0rLvDDHixOc0yq2hPozZStp3KXloUcvkywr3A21WfUJsrjKAzIxO3Tz2
4a2vrtQYVr6vz4qMnWtKlhLwffsUo37Zba93z5TFfZf9p3ts6k66SXWO/OcsN45gDWdc745Oh0y1
hnaCfBjCfKWAudSG8yCzAmYlEtEZLUEiHy2eTfg/fn42BDagsQqBhdExSTlmT4X3dr2PFn/+VOCB
Z4f50hwYirXKYERkn5yk+u5U2o8Pfx2GkgyyBRFfBSe99xPULbtaKltDdqRS/a5OQhl9/NHqook0
L2l8iiw2M3VefMu4RUd5lQvHlZMTJSDy6oP2+3ozFiYSMcAkUF/hLTIHBFNBsDXQgsJR7JNSOWVK
puLleoipqDGbq7YM/N7UMXmhPjH9/VnRo9EzvHTkTDgNZ2Slms8Ce53Yjr+bGK2szKlLgBNdBhiF
gIZK8m22bQwkGgvE3wUHZH8TJe3d6DZPuq28qJX3rzw0pCP7FUTEwjQjpDGBz4kpjFlIOZd6K4RE
6mQettZ3vvfzevdNy2DefZTHWePAhIArzKqhMR5xwsW+0FHTnyMKVgHivxuOIha+rJAFWqMRXlaQ
mHYUtEHcEBZOyCygQDA6Tn3ZcNLWVPaF6uLbjeOGcEkPZz6i7NDBh/Sl16R9l+buys621J3TvmbR
qeA/5kV7srq1BHPIcIBobIfuLsSQ93qHrkWYVchaznS/QzLL8UAt4aFZmS/XAyxNeEP/A5UxVFjY
s40t47JskU1iRiDQQI2l06ngIBSMUuhHO2vCUEDd0YF+CiDps6U1KNz7O7PRnIoUGgIPEnnc621Z
QiDIMhA+0GMTkG8+/cJRLeW6KFUHTS1agIKak5YoKOV3I/64Iqm+SnXyTXb1Y2WnR598nt7/uv4b
LgaMejPbOOg7IK6amN8FIhmt7byxBwftcaQ/kgeUXlfKiYshbIAOFE1NGSzh+z0q5y1GLkEbnK7K
f8ule2cm1vF6Ky5mxdSKsxCzIxukUejFpTo4Uf1DSfEQSk99iseEOFyPs9aU2anN+8OyMpc4k36X
Pak96Cub7FIErs9sdmAKVe5p7zsLrxQEadBgc/6kApFrQcSwWaN0XW5DAI8merwNowcVijm2Rh4K
vShQAXbKyvRSsGZ/HI9Lixe/XVUog/sFSklZfI/8ZvCaGYF10Lr0n+udOTXl3eY7/QiQDth9Adoz
xWxzTyQvDc0mBupADsQ0wsnPfqPq4UZTcGnAE+svwhEF9pcGRWJ+ZQkrcpuNoXWOSNW9ln3rmwrh
nGpbNV/1bAX1eHGuTE0DPGYJE3rhxcI2Sw1nbJSLnL6Xv6jCO5QGEtmCQhXXDCRYRZfuAiP+Vxmt
lT1lMbLNXUObbq8XsOBOR+naVZTOwfRg0zUm+rIKBja3rvagtE8VekWuVKxs+hcXA1oLiWICFNky
W9nsUPNbYVBWsjpHV7Nxlw7Jo5HkWz9DItpC7WRgM9snKiLk1wd0KawwdYNdWoEtYsyOAr2qGsku
7d4RnAGJcUQGCOc/lXetsuOPWb4yqAtLEzQdSDGwFlx/5net2O55SWMU6GgetQiygmuYuulwnC8I
UP4U27iSylTU3699ClYiRV2Xtc+j2prEg7Gggxm50m+L7aDOxvkP/lefX0tZAsAt1Kp3Rt3c9SNW
1pjpXh+a5RDsX4DGeSLMn1D+IFHjKNveifKseRosMsm8R7zn61GWJoDJ68CcJBRB48z2SryaSiGk
rHeYkpRAbwQM9yK+yzF8bQQKjm/Xwy0cMvp5uNnmjyNqO2BY3aOROTHHflnqy2AbhzH893qcpSVs
Qhkm2AR7nN+zGzm3fWj7vUNq67Nwczbh4S3M9S8mMvcqKkx2az4mYKpX5sXiqcB60rjhy5jizBdU
Frdx7Fvh4OBsuUFCkUxQsReiIlP3s7BfM+6mnvaPvsYTWpr2KNBw1UIH+hIHKUm2qKtAAZI4viq8
WkT5O5d+Xu/TpauWQPsC4i+TBXDybLMwMOKo8m7sHQ8pN3ZgtQq2UnxqXGMbmNVGGZ+M9EaTP/nq
b6m7/TgXiq2YXZl/65w8yPW/X9p6h5+RFsiqU+BzlZD09QL/5noTF9bcuxBTN589Ba26mPLWo+pY
CVLdCT40T9cDLJzX7wLM7nEl8lmN8GmDElI60g5+c9vlQFTCt0ZduRostkVTDE5P6jiyMhstedRV
HDdSzTGRWHV/rOESVz6vzhJIfWSPeBDFfH6Tq1gDIQt7vasWprQJXZZtif2PZ8TsRAxanTJWoJCh
ws3rphga5bUAJXQXdYpYOZWU6VuzU8OUrekOP3Hn1T9/fzbuQ1alo5LJI5B+G7nON117GKXg4Gdf
dP+nNU41s+LGAtimr6RQFrbfd4HV9xMuFJHm9aIZHQwVnoEV733tq9s5tVrtxuCmiVeeEUvbE/Gg
LzAxQITPmXi5lGrcU6vRyVXvHyOS/8nVfE8li9KDj65gmB7lwPx3dIsHrQXvcn1EF6aMSbmPjBFM
IgTGZjOysXNhJQ0YTBW2DJ5/b//T5+3ZjGxTjGB9lc+TNSAlva+t338RgCs/700QuTw23w+WVwVV
aHXN4CSe9AXrA27cE039epDpI/OpCGHi/wWZU4PrFjtPuysAquI7uQHI/DmNxCtZ+5+9T7lDlt8k
eww3qdUfrwdeWm8K/kkTpxem5PwVW5YUDxQ3BEpffUNm36iPFFOvh1g4/c3zENMEOVtmemUYfVsl
oxOYO/1HqeyT8qYSK3N8cZYZCMDpgtQ8t8z3QSoFsdQKYydHG3di2KZr/bTciP++P1uy7oAEgvCg
POAO09pHTzl09Y26lrVbHo3/omizVtTW0KQtUbRiL2OT/A1p3euDsRjhzwWWZ6xykVnNjKGOcGqZ
3vvA12MLmyu1elRKsf+f4swlFizfr/SxGAZH8I7r1frRo469EX61QmlYbg9vNqDWJs/F2U3WTSvw
fWjQOiL7lAKcrhwAKtebsji1EMX7fyFmt1fbK02vQNvY8UA6VRjqiXBlUBYnF9dGCPWqDWF5Nnkl
gA9ZhU6sE3F9TJEh77G/c/O7DlOnj7eFjZhUqipQCFCnX3K2FiM40Ui+45cekT4Ferfy+aXROP/8
bDRiHq12AqwVvL25U3+1AHLXpMWW+or7LpsV1EuOs+knnLVgqCScpcJMdvxiF+Rb7xYICqYZf9FN
lAZIZGK6Cf/1fRATQ5kQny+k/kYwSnKN/KclXq/HWGwIN9tJdYLU3vwNZsWuG3iKJzsWJmV2iIY6
oqCBjfR1eLgeaWkCc/JziydvZfM8et8a0LMkIKSBklZptUclVpOdR77xoxUHi+/LAjovJuzAHGeT
WDYlYUgBt6muOkgIra8MyVJ3MRaKgFFN7XWu9GAkgCPcUYzOoAEc9YptbE5qvjdGvXItnCbQ/Cgm
KYOOMM9I9FBnY69WqdD9zu0dSvqbNvqRgvBJk5Unx0qQ+fYI/rjSGlR9nTTD9Lf42uokRdbSFYtB
eDZNbCydHputRu7qactVpWdEym0i/SbWpqifPz656CiIeFPq9YJ2hQaZGcLU6x0LkPBdNebq0fWa
39eDTL/0YkzOgsxmsFuY+Ebg8+tMjsdx8ZYCOsi1N0bGzv4mFPVTXVWon108QDod4+jRBPYf9vjg
qHJ5j1X5U5uNn/LQeC3BQF9v2tLihGOvkLcC86zNt5o8LvUyKnSYUQKvMIWHobayKS+unP8imLMb
ckQWsIKMPzi2eQyxWY8/TcDAtQuYsjjbyO2hd8YFhpv++13GbdM8R3acHJw/VNwsPnXGsInj6qtX
xvW92xQgaSiYkDlOrG8ofeNVBQQCBdUesW0E3BFL3yFU36ycrUtvLUHRDjwCuRkUGd7/rDaLlUhq
KAvkSflPogSfBBZAW8nE6LymHLaxE7k9Fmnyz8eH9TzsbMYOXt6BsvEHpxR4kRX+fpW1pyzNHDHR
LJk3wAn+vPrOTkITAykbTxa4lonbkfEEqIYxVXLgsm3cy4NS3UttYD+CfIdqgbD5BjXhZB8mEeR4
hKuPnpoVeH7o4dv1pi9NhIklS1V9esfPCzFidDM/1enxsLv3v2FQKPv7v4iAsgMiJSbKMvMiTOBD
aQtQlXEUQKiRVQL0fc2qNTTL0roxULYk7wWZD67z+5mDTUmstzZ7dIxTRjrWdyR7qxq+hbny+FsL
NJsrnoXPZxsSyB0AbsjZDmzUqU+Q1IN/8PV61y0tByQGuCqT8QBIN9sMusAb2a8pKaaS9Enthn1m
Sxi4A3RBjnQTd/hmycH36zGX2jeNEzRWmAkXaXOvaH3XKqFExu4p05+sWMaccCutZmGnN9j8lDiL
Mz9UZXsI1XLg1hb16S6DiFSBSLN7CR+nL2Z8r2VkWFjw4R3a97d5re6uN3Opa8/Dzy5AyYDpAyC6
0QG1Wg3bcvyaVXeK2OH8Lps312MtrX3OQzqTsx1u62xuBlGPeW2j8lAs0R7J9XrDyzFYOTgWG0Ql
DslHgD7gld4vAAsjWDw1GTfeXu1Rk6TxAQ8CFzd7TI5b/Dn2od5Fz1Xir6mGLEbm4sJVD/V9a37J
12JYdni0kyCrbkq13pbUDUb1JVD0g204irlydV24XnDTNyd1S+6WPCveN7SchKIaF8yXkJ543CfD
IS/v6Vfjw+IblszFmJsYfORJWGe2+vTa6DFZDGUH1sN2LH9Cg6j9Lx+eGtCsmRZICYAZmOvyVjI2
4gNIZCcbX9zxILrbv/g+/Pfpqs9Lck7xzzMvUdq+UJwKR/BhU1gru+HC1Obb/31/2k3OjjV5sg1t
tFhxVJxaIiRTiw8jCKdRMBApICOKNuf8XiyT/0jiQZMdGVNbdTfaH9Qkn9juFvpwKGNMlgcXG15u
VV2SaKbiWJ+GUMPdol/po2nlzXY6pur0ac5+0JbTEXzWR6Ru4srVW9XR48jcNXZy62JyLXXNvYbd
ainqaFt29ggXMvp2ffQX9nJ0jyYldCpslKxne0KTRnIqTfBIvP66bmt8kex9m37+myDgykwkbUF9
Tev1rHl4uishzvKyE8vYfMbDcNu4GMDg//tqaMnKBXGxRSj0TqYXSHXOZ4PeYR8ogyxzmsr43DTh
88Qk3ODQe8IwZ6VhC/saRfD/Yk1/f9YwqYLZqvYRb/72exx/VyY16B04ERQrErTOrvfiwj3MohQK
7BAQlg0O8H0wzUwtszRBmrYYhnJV29Q6D1p83q6HWVqvlOZAsyIYp6F49j6MCjfExFWbY0+rtzZa
yunHU7skFRAEBQ4y7WezyV56Olz43CB/DFdA3Id9s9JRyy34L8Bsx9EwSrPNWhsdvTgY3V3963oH
LY0DDzt2GrrIRC/sfQf1ZWfWg0tJK3wb5DtLc9zqb4YAVUCFOUwJep78ts3OH0N8uShg/szTjYjX
NrTLAxIxF415RIad/873fEXFjhtJIfOEI9su9e48+1sAlVvz+13/YW07QEYEQzNZR2/nYnfO8EbG
q3YwTplyF9wH7odn0/vPz5Zg0KGyMaZ8Pn2woHKv3ZkWyuVgpNj1J6Alxbb5dmLngwHruxYn6D1+
iX7EeGo8nMOKW0Xc5qq8M+qfysSdlu4ViKVK//LR2fY+/qx99jBk0Oc6cZLs1wJucxncNYmysmIu
pzRBJoEs0rDgl+ZAi9bu0mKMaKQSfMbktgDWE5lP1xvyB8P5/pCbUJVws8BjcdOYYzyzEbBFyBX4
RG6+OJRtYmAS6Gni2W+C8Cu9DP01Sz7bQ1V/aXJV4yKaB/5Gwt13O8Y5RPzaru5x4i4fAdZSfRzd
MPjaSI11rPW+udcD33OwxUpux9BLjsIro2OuAXHDYVwLIIqr9Q1XkWrYiXTo73rujjfYGAPNBQ9x
O7R1/KMtAu+JylNPLd9SvkZjL331BoFi4uDnTusjmdmUY7xxjRiygjdGmzRUoq2ZDNiBR42SHjl4
WuhtY/4YwnUEyqxrr31oP9dZ/TvoJHUj+XIMY24M6vFAHsy/LYfBe8sGa7zH3a65tYwiAOvUFsbv
HizZr1gdpN31kVga7ekk/qOliP7v7Mw3U9hWciIY7eIUwxqFzP1hQUgW/VmI+dNNq9wy9XNC2Icm
gi51uN6Cpf2LfAT64jB3tIsLRZbRk33jGSdZ7g6BdDMWv/Kk3ujunQcL8Xqsy9Nkasp/sWYLsC9q
PfZKYg2tdfSQbTLUD2/3QPphB7FLcuzCi35/oCiZl2LWpJsnBTvRPU7M1xtweSHiVswuP4Xg+jBX
hTS9nHShp1gnpX9ueAIVYkL53OhrWZyFjkJDa8p6qhbb5TxhWIWBV0hKa50C+Xt7n1rfPt4M2gH7
mJsyGMv5JRLnw9z3bOOkoPf61Fsj8h2ikF7GWOseRSvHK1pTqkq3v9+vdFShJ1U68KPAOWfLxG0a
r8XlNwUlVWAbkw+3igVDel8G0Yh6kSWj3pS+WXIe7bsxqh7NGg2lMEXk3K2RKZMxsb+rrMp+ztii
cIUz4uIwlHpK51vmVsvV6IcA0Pc0SR9sMylrPnxyTDs6MlmgEKYqy+z3e7FSt1IyJidEA2TRbihR
bMoPF1d0g9ww4N5JXviiXOtz19YhdIYnUy62I0C5Cs/eUKxsWJcza4pCLob70MJ1JS39TA0bMzxJ
LSa+2KCMH98SicCNkcIdFIQLRg/m9EOvy2l00hJ5I0yI/3Kz6frf16fwUjswy+MhpPDQ5j35fqH3
2SAo3mXxacCl82lY012eBnQ2YVkg/31+Cn/2GgmVuvM7wedd8TYGe6l+QEzjqaixFj0qxYe3Rd2Y
OAzwaMlYXYw81RQ8T3tml5rGn0zI3QixfbS30LA1yTdTtkWofg6mRmrTxIU6q065uqukY7ZmfzBt
3O+7i+/zBLGBIhqQQGfrI9BlP7C1sDopahV+amXLf5Gl1r+LhFE+6G7b3WqSbG56v1vjj13Ogyny
VK7HbOdSc9DXc7WK66I61T/beBO+/kW/nX19dmDJQ4Q6R1hWpyIMtkZ92/5FPoRSCDwTCoQ2kqRz
AoEdxWhYsOWdevQKsAvW1u6jSx3ElsWokC2kp2YLRfMUPVV0hn4oHyX3QcaudKWPplfsbPBV/EnI
D9iWwjSe7khna0VpVDQXLE891cTae2kntm6JGtNWjhPTvvHGJnjhnZdt4e/q21zilbG167bg1e0O
gcreIKQfmWuX21p2yy0r+5UZo+CS6rUytBGjOUjUUZ+iVrXw3/StQ2HHEmIQQ7yj4hBue0199rpa
PFqukG5CPwW5h1b7+NrbBl6jSqZ6NxW8kBwlORMpxSwc7zu16F4THE03nRF0QEsqyZS2VSkPu7TM
1xyuLgdh2nQNdnVOQXwkZ9cSlbVgpImvnnx1V2hox6+NwcUQvP/+dP6eDUFQ5l1VGdMQDM+J/lUX
P66P8eUl8f33Z5OobpUwTXRJOXVxIDtdWVefFBATiC7KrQZZ3VeDR4TFiw9vW0wowcIg1Y0k+nzb
kgtfbYZ6KJxmvDXDF6tYOXIvh+X992fdVlhl4+YN32+h6+IqjmPu9X5bgJcSgWXNHWbKNs2zA5Xv
9V2PAjfw5s8x6AzRI5yHjEOM4pv0qfDjXVe8DWmyux73D9j4bE2SIFDwb8DGhysXQvjzNZlHXuIp
iIQ8uYqP/kAS+Md8QBQwC4xB2vTu0D0qEf66RSO/hW2UbHXXeJL9kN+jtQCx0Ty4LXCp2CUpFqu6
Hu20xkP1LBnr+9ZrXs0Y3bLrv3kukHvxm2e5JgUZCaEkIn3K9RwFLemrXfv3bqF8tUEel1q7Tcth
Y+v9jZWIBxBB22ZUb6//htmEuPgJs4vxYLsRRhV0mzy+SdKdhjDf/xZgdqCI1u9lf2pj8wUlrSJa
+fzsOfp/fz+XSB6k0wSY12U5BJI6R6XlKStSVJs+5cnnhjh/0YazIFMnnm02ZWjFdSATBB3BwYDF
ujJ51xoxO08ClO6qeGrEpOo37gbUCsOVfprtZxf9NJtqKHFaVtjJKY7O38PmVleKfVM86H52UKU1
XOE87XURbDapLGAUql1qtGf4Xkn3rsgRZ/iSkqtN6tfMPiEBe6j0361sHoLsW+gdrg/X1JaLreBs
uGZTrlczPZZdwndiY2owMO9ifLq7la10McqUlIQsgJbxfKvu4swt4s5KJ9POUN0q+TFquP3vr7dl
cWqANuUEJWd8QQEz8JwnWcHyqZK9qhzs4pCt6SIvbgFnIWbdNY4ZGnWWkT4hzxm1b7a58hZe6igc
KEHrKVN9eg5qQnKoKnylyp5EcNL7I8if/liGKwfn0vxGikWjugFWD0em90sUMSOPChKNyK1TO967
Koya7EvsvfTI9Fwfkqk/5tOLGgrlIWtKuswLUnqjaqkeYY5uIrXoZR7H24vX3VXDv1l9k4gVvMSf
X34RbrJZo9qBAN1cX78YyRh4OrM5dut2Y3Q5yqphKkqc8HAEjns0B33RRNuR5AHyZVa1A8jYHZMO
JRxXkuIbG5kXNA85Uqwu8e8MrYkPkbDiLXi3eCv5OWJzjVzkL1UuumfFGL09isLmYyWK9LNcFS8i
LKK9XtX/iCFuXjDYMl9Swwh3qWr1t70SmCisVmmxKTIL7TQke/8tg7DepnLhHgfDhUZVk0Uo8zF9
gSxdrdUjLuevNSEfmGLIc1KE1t4PvYb0pzeU1LjT/oubvIENXdn+L9fg+wCz7R/wiJWPAQGs4Yja
zA6FRrleMy9bDsJBBi6XFIIxu5mhhJaMRm3LzqCnu2Kst5iH69XKQXO5FMEzgMOaLNLg386rgFg8
GbUqNfgkU3bSjE9D+lrZr66erSyRyyFRFTKS6I8BCwAEODX27MCU1dpvJSbBU2ZtE2M7tCvfv+ys
99+f2nn2/TE3a79P+f6UyLcOdr+30xUYyGITeMCwcVlTCnQ26L0I00iy3eDJr81dBSfMz1b2xaVG
YP0xlU1Y2xfQuMTIZV8v0uCpsO6D8JimuyhZqW+thZht7a0nRUhLJcFT22zVDA1DHqsri2Opn85b
MUuEDGYq15pPK4zqUCcIeu2u77Yr37dmFeUMf0EtMzD10+PfXpKgsbtyA17po/k53puDUaJYG5BS
+2rkv9uy3MprSfq1GLPFbRW5UM2YGE2xlQc01+70tTuksrC2OVtZcv9XbGW+5ga0YXOpkPwnEwd0
Wcm3fXSD4U6Ygpd4TTR1W2u36Lk3/q/G+CnZv9Lgxm8OUVkdrg/Yclv/+x2ztWlrbeUi4ek/jequ
UQ+WvzPavwgBoZV3HvoBl5BPiWTJkNdh8IRiuWYcW/e5XGPhLLXiPMRs+Ztl25pR5Ae8K7Yy0oT1
jbSGPFoasPMQ008428RcX69KCcnGp8D8piR7Kb0xi60hjteHY2n9nEeZDQengeJJiUdfuRDQb4o1
N4/FjgLpQZUDD5SL0zcQ4xB6ER6BmXyL7GuOvqOy/4smnIWYjYVGIretYpWZXaOvuLXSm7/4PvZU
uDwhIATS4P1AVJISFXVg+E+esZFkFLZXTqvFgT77/uz321reZKTD/KfGfqQ4HqaPFvJUwd8sirMo
s+mEIYgISlf4TyI+qOF9xI5vPV3vqLWGzOZSNyCyVSYmA/EN7zbL2gKfTbuVINOB8f6+y5X6rB2z
x2NnxcCrU3qr89NDUcvoUiHuKn40+r4xn1Czi7PP15u1uETOIs5OSdH7ig/exX/qhwMa4uHa1rz2
/dkR2WoQE41++r62BfFjfNC5j+f2ux6b18ulILWtwOT7yGZWv+I1xZ+Vny9mTyutDs2yDBmQUd0U
34x//qfOF7OjUY1qzWKv9Z/q+k4Uh1U5jsU5i2YWlDfKNcD63i/uuqssc8Ch8Ym6qyjQpnsMkFXW
vv5FK86izKZQ3/lmp5bsgpG1FQlK27vr31/cZc++P5tCFVpumWfK/lM13rZOmNz23comu9JP83tW
k6muXnW0oAOWRkkZT53uV+5++3A7KAvAByFVq0w5h/ejUdQR0PLe857qbFP02zw/9vWKnsLCdFUB
25IPJBfAs3A2FEBxAj33Gwn2vLuxzZ+F3B+uN2Khq1QLrw/+Ic6FRa2su3LE+8R1+k7bDdG9HT6b
HRbba1XS6ZfOdsJ3caaWnl0QFE2yWooQrhNL3ylzYqLxpNoZKtRonRff1Wyl46aVcC3c7ABRLdzU
bY9wsvYtCR3XPw7JW6Q/4G+6ciBezuYJw0kJDR4WGsdziL2LaNo4RK7sCOMGUwUzfUTE/voYXc6C
KQRpM3ICC0knw+PVgECT4qTq1vT0fe2v3RBXIszh+6MVh1XyJ0LwNllwrKXlljoJpAqgFUyuyDDO
hkOpcX9J015xBs8AByU+58lwI2Xt8XpHXY46RHN9wuySYQSPPFuReQizAvSe4mQo92DWdJTK/Kfi
FvsOWGRRNStrZ7FVCEzYsLUQb5uXaca8H5KholWJ1N6JwN1YqYw/xr/XG3W5csjYyMCJIFdgATh/
C6GtD4DY565Q+v19WHSfK7OMyZCN/3auuE/H8dnyP57mJCZF+WmseJjMWTi+39pl2MUQCRKk1Mco
+TGw++A3dVNqUbC53sClyQcW8v9ni2ZX1kjTShFmvuLY1W09nrgh/cX3QdwDT0de9YKbIowW2C2J
LyfSn4Pg35jCxPUAS/MABVWVtQkL7EJqBGmVAiSWgLkfYC5hub5xxEcWqbtWM1am3GJfTblhtECA
fcxvAEXX5Uor0Ve6Ue0owG+F9je9dRZhduTg/a16Y2Ex3eT82Q+zZ0qra1nOOcOTw4b5hcUUgiaU
1S8YiJrcdZFUm/SYgc+3HnIC+PIDOuuvkq9tTGXUt15Z/cpGKDK+H2AJmN24ubKpQmljFPn++vhd
noFwrhQAHCpkMJh8s21DDZpWbnpIJ0LbFl8kCECKU4x/MXJiUu+EoqMjXzWb5fIwmG3jCsUJNT+5
sXqc8YrcXKNGLM0PASR/0ioggzLnLEQ2xtoyTCknwGfMe+HI/YvpcR5g1ldW7rYt25XimOFD0N9/
EGP6Z2Kcf159f00odeFF5TAqzuiCS9hlH77aMtJn3TMbhGJsRYsuluJI5k2b32byyvcXZxIoQywO
EfnW5peBJu/TKGl0BWu9bV0cK/tkKw8Y41yfr4uDfBZl1klukUCBTTU2zCLcKU2w+339+wu1fCQi
ICly8UMB9bLKJYmQOwdYkSD5KpTn1IiwPXF89VENsocS21tRu7s27rErOrXdSp53qXUo/yFXCoAP
TNrsrpDVI/7RcJQdy0IR1Ut3N9dbt3RJMNl0oFmagPznOVIsMrM8ViB/Rn3mBhshW+VWSFHzpeeC
cmhVOb0V+EutXEiXZgbbNXxrG+DxBQY1DZWmaoBVOV0KCq3J4vGTqKh+ZbVo7ij2NSs1xKV4ExuQ
+iHyqxdqD8EQ+VrpVTJ7mXFMauumwr3MOITuSm8ujdZ5nNlcHAbw89lQTO1yv41ReYP7y5ePD9hE
nWGwsIG6uAAV+EqOtoLKiztkR+GHn9BLwQe17T/FqrjHj+zjOS667Czg1Ldnb5XYV0LfkgmYVt9E
e5cZxS4fXlq9+4u9FLo62Ga0cv4PaVe2JLeNbL+IEVxB8pWsrXd2l6RW+4VhLeYCkOAGbl9/D+R7
rSoUoxilO+PxxFgxzAKQmUjkcg7GKlVvZGpxPbi6DgC5KhR+qM98c33rlk4HzbyIrlDZR/Oo/POT
lVjzVKHgNyHPlIGCpgK30O3VKwQ2ICDG2xT8YgAMP5cArtIscWap10OF+emoIgZIH79dX8ZCgHUq
RL3VJtY1bp5CCB8wNosYGcy2LhoUTHP3J4LkxJ9str0Yz87BQEsLWX71u0Or/Yi7h2b4dF3EwpHg
ZkauH/1kgKvSlfiK0iLLXI1aUWF/TfyfaCW7/v0Fw8cjCyCZeGxhxEi9grjRzY2mYYA+509N+7Wv
9zR1wEP9dl3MwpEgXAK0pERbxnWn6G5f1wafMDgfZeDGAVXUV/Bm/IEETAKbmP8zZeB0rllgHHIm
5IqABDBW26wYnrox3tbN2tzv0kJksztwTNHjiUvhXExlNLY3ebjrZu1Jn8HfOedhU62URxcOHYPF
aOxCiQJd4ur7l4/lbHUz7rSYP+vTM/t5+1ZZgMBCzQIcWJj+Pl8D0Xzw0XqYvmfgyANNSlRU/uc5
1ld8/eJW4foCbgHAWSDsXMwEDmJvFANUqzf3k9bvaNV9zVK6Uq1eCj8AvOB4holpeTDiKDEmWlNp
Q8oE/tf3Y8mgOYUWy+7QtbGjYCkNujw9lAmIiqr5sWz4dyBFtIEA4uj1XV0IFPAzoIHYUbwc1bb4
kaQgPPdzoHv0425goDx2ii8iJ+9WnCJ9P329Lk5FbZWxL3p9YLuo3QAARh2w7DF3EbO+A1gDpvp2
c2XkP0Tj9+A+9/VNWo/9dvLRnzUSjX1thEs2PLaHJuBgPv4DH4IsioRUwzjLxYBi0ngNBgDwS5J0
DDCWF0yxHyYF5vvWZmLVFtt/F21ZFrCaIOgCnH5yirRuwcscmYSLpzSh71QbE9ArUpHuGeH8mWkW
udcbuw27mHgbobl/8OSF4eNJjbYutPKrvozEDLS7AnPMY5tuLa967Sz35gY7nO2JCOUiLgeMQ7UW
JrGREgjI+GT72qZJQDiYrDUsLrka+fwAxhemhNBGfG6k6eyDWtlgcwRe0GQM2I2ot78ODMERTguG
AZQmxTjpMCNRNQP/cgj75NnVV+Jkef2dJ27BJCwx3YDshlFD9Zns53gj9yYwlgxWoSvsr4zp29o4
FkmCEdk38BVcN7ql2xLeTO4T5gLRVXe+W6CWS/0ybqbowXTfd4Dueb/9+5jmdeBAUJPFENr590Vt
o/5HuynCxG23IenzbD5na0OgC0cO7TJxw8CDyKTduRA84ka37icnAmBO/ClvPl9fw/LnJWgFrnrE
Yeoe2YkgGmaiwXDyV+ncZUjZXxewcOb4/b8FyD8/iVJLq9UaVkIAXMG+MRusot/43ifT6bcjABF7
M9lcl7i4JEyzY4jOk+U081xiSr1h0jPmIKe6zZJ9sXLdL1yUyKA5II+SVo935vnnu6FvyrbpXHBU
gU887F/L/A8WcCpB2TLaVz1pndaNyvkHRbEms9yVQ1lbg3LZiywBYGTbuJGIt4ax1ZtNu2IbyxLQ
fQpId/zblYd0cuxWbDkcWXU3Stt7pGY5fTTXgCIXzBsH8VuE/AknIrSy1qcWmTe0U/pBoUlvaNO/
ys+3a9OpFPkrTqQ4zDPnZsZCMv3gsr251g0h1UXxiSBOBEOAAaBzdKco3/cJL9F1ytzISf8m/B5Q
2VX2t/3RzLf3p6GagWoCEhWy3KAOIBglAHe8krvRzD5a7adf3Z6UOPu+cuJVLQwCf+tGsdeHg75t
0UwZ2z+qaeW2Xd6w3+tQjr1rQVHU91jHYOx7+xCnoE3exd98sb1+8IvqhbvDsDCUaV+0zYPrRJuQ
8CGR5nxjmD/zXqgd3jjFKC9cbNpvIYqvqmNhlrYXk0jvvPe0MA+ADP37+jrkflwq2G8RymMun0w9
swaNAJnK/ah7ukvKfsKc0dpA1ZLbxW0ILGjJuAFysXNDGXkCdiWgB0QaD6Z6k6xBji6sA3ifyHkB
2BgRpfpAqWcw4o5TDyA1f+8Ud+KHuwYhsLAClMMkFDsKYxgxVq5a0277bgAcYCRAKP49y1YUamkB
wEw2PPzHREeBcnGQWvfBEOvgJqzQGJ/XYdqAueDT9dO+XIMPCbj54EsklKWyBgJcKB1UwGbUjuFk
BX5/d/37l4uQCIySmlGCTF70RcxghAc9GNLTLaY70Vqw5SbdJym52cghBnQgEqMXka5ao/TQp88b
QzOjaUT/hbYj7mthPHZ0b+qfry/o0szPJckNPfHvaUd0yhtI0sajX98XaNQ20EwJnt/rci7joHM5
cmNP5FQk1wrOfLCpABDGtl5EzYKqi0ar3DTNY3d7lwzmS1AvR5htQZtVa/H8xk6AsmZGrptAC0CZ
nTyBgjIw57fr61pSuBNBaoqFTxXzdCkoBkvyKP5q0Ah3XcKlw0d7DFCVMFMkO3JUlR4wnwuQ3NoB
Ymy9mW0KMp98+FZ1dJf19Js5D1+vy1tYEfp+kLqVr5RLMjcNYJG9MMYxcgf3ByNwNW5+cxlE+hgw
V6BEigS+Cg5mWNwGqJo9Rrnzlu7sdOVMFozUQGBE5MMHQaql6FoHolszTfB5952KxyZ9YnTlTBb3
6ESCErU4rijGIgZ+dkxpILrjtBbcLQkAF7P08/gv+LNzc9FTz80sswQcLxjuq44EfXIjDxXuXiQF
TkQoQXCReGTEMCY4WBA5dvNmQH6QDSvZloXED6SAGJsgPwgcNfWoEz5ZZi+gTX17B4L40grKek+S
faKFMEdn2oI0gawVORZ2D/U1UI2i7QuPRlO5apK+KWjTdUh1m0PotQKjw7ffA5CARDrK3mguU/vj
YntqDWGB0KBMvnlpiT6vTU/31w1xIX8E4i4kb0EsJ/OfnnmuBIxZMRM9ajVV9TQ5045iREsvSaCz
u0Q8Jfye9cVdxW8OZCEV9Q6k7yWyjJrPRaLXS0cTSfaWggh27r8Ptb3VS/svANHcnAaHKMyEISJH
hQjZ8PMFmplTGLrgSLr6h7L/ORjP2o3AqlLLz0QolprTCrM1oka+tdM2dJie2pau6MKStgEFAL8f
NzYe3ErMUWuFUVMtQ24z7xPAgnXPpr6G37pwfSKwBDIO6jaIb9RSVFoO1iz5qCNt8HeFz16K2gtJ
AUDKOt7EBliws7ZecaOL60LxAGkRjKtcmC7VcjzzS5yO1SWBgwzlj+v6veCmoUxIHEngCTwlFB/H
iddnpIqniGdPek1BQ50HfXb7VQPcD3wcYS1aGFVHCkoIj7YJUnoMcEJ5M4fF2kNpYZvOJCh+dGpn
Le8NSMCJeB9ibYpV/t/P3y8S+8zH3AZSOqA9UxS4wniN2ThaF6VOfc+LzA5ygwM4fnquc/PZS2oS
UMMGB8laomdpXZg+RC4Uk0oAIlWcaD2mDU9FKRBCDWGbxuFwe28SloYHBZpnEQfACZybvxWTyRZT
KiKtGwKnfZy0/TgElr+9rmdLd5DE9JUo5qgTw9ecy+G6hqYIDXIsQAAKvtNb8qRrh6a7J958MLp0
Q8tyn3gzBhRXpoIXwmtLphxw0WIfLzLKqFfNWmJRAV6Sz9pMQybuJ4HONnZ7cxT28kSQcldMVicT
5kxEM7GAwMyDnAFA9vpGLmmEBawxDIzqeJmoA+IoD2VuXrEhKti7RtHKtmKrS5uFkBOYTwh50OSq
OFJmijGpKEp8deHtOvhSQ5A7K/HAfrHi2qRmqUYlr25wMKAUd4EKBbBgB2DPZR8N7ducDFta/Z1o
KF7EyS6rPq7v2pKbwyME/a14/co+gnPts+2C2GUH7TNT90BGoA0VOf+h6fpKuLBwRaB08VuOogFz
2xsDeCFElP1Dkvap+W791Q38qf7+B1qARJ2La9tA3wVR3HbH84JZ1dhFtN8AjXGNxWlpuyQeESol
IEm11PmGgWZFX7atiMTEohHzcHHdvLneWmv7ki6jqwNqpsP3IG9zfioEjQrmUBDYC003PxNjbUx8
yW0jqQnsLCgzCqzqqfOMGUMWi0gvI57/Y/fvCOAN8VhhHiv/yy1315VsyXSgyqiTI70paXTPl+Np
VlMyBj8TtyAcTD+a6nsxo3C8li5YgAz5hZL5nyC5ryfveH9AbdtspaDi2WrzjV2Oj/McHyxSfa4t
EehJ92JTviuAVRPa7EeekA0OeUUHF8ro+BkEeXU8VOWYvHJ1tHrlzZ2Oy6k06yen656GrEQVVw8b
h2Dov9t0RQFSDPrY9qUfoG30kHnWpz/Yc/gqFEMQwlw8zKvB8BsuYHCmsIOCHbz+1XW/8niNivGX
h1C9lefLvgS0biEfq+hST5gzajE8iDOAwTopH/g0fqqGHhOQzRDoE9kUub3JynevS76NAhRxTgEm
9LkMG937bupgdePjs/BQ0jQkWi57cQtj2+praAJLpou+H4wL2KAnxwviXDdEmaDknmFDGDnw+pFi
CtyjtzeWSehRmTgA6CVScMrJI4vrO2janCJbfyqNvfH39UNd8AtIG6Fsg6YyQGer8SIHq7oAct8I
Uug2qN6d6fYmYzwY4d5wiaJFk7hyE08MaAYiWeyU+P2cZmGNfNgqcN+C67HBI4yA51eKRR2qKHSa
VHo9jJHGrND1CqSjX7vpu+V8SvVv8fTg1cc/2LMTgdI5nSwpqbhPvRhv/Fp71Foz8IqvfyIASV14
OJy76t1Q4zQdN9HHyLG3jb8Z/0Bx8QpFVzMiXXQwucoCWO3Y4+yTPqrGOHj2zM91vFI1XQg4IAGa
65poksdjR9kis/O4W+s9qF/yr9rs77q5ywIfjZGUt2nQO2v02AsXwqnAX7mFkzOx7Yx2WWP0kQvi
HjbuAHodVtlR725/wp/JUXzTyKnbNsBOj6jnP+mTd9+k4lPqN7vrGrC2HCW4aYzBLMth7qNkQMLN
fCbNp7L/GNdQnJas3wGZDO4VSbepZg5NAgAk0SICBff77DzG7cqVseAhMUMDPFDUWVDLUZvZ+Dzk
VZ2KMbKnPmhNtLCg9aP9uL5XS4uQ9DuAPkIcpatQ0MSe/tccyzkD9ekb5yvViSUBSOkhH434BsNB
igv206rR2dAMkUgRXrbp/vbff/p5JcBsPEvkfG6HqB43sxvStQhzyRZPv6/Yop6hz24e8H3PBh9w
EJd7w7ivqu2wVnJeEeQr7UpDw4mRY1g3stpNw8Ch9+pPIXOQAV15ZS4LwuyNj8ftZYmg9DpH81I+
RAQI0L6dhQlY/Kj7pgPFfhQr6rWkw+BcwcsJQFeXiLoD1/DPsxGnP39U9Ojpj5W94lTkCSgBD94X
/4lQNw5TC+3oe/0QzW22B9TZ2GEwMGz4A6seCcmCYU0lltzLqUDFizWlbbR0hkDS/12whyF75PUH
M1YugeWdk9w4qCFeIgJrk2ujV1YfIs3HpYzxJTsFljZGTv7AfnDZ/J8YxX5Q444ZeoGhdnwzOwiR
MnF3XcLi+WDOA/kozIZjiPv8NgNjgzE2CRxA3ejDA9oR6iekeVkYm0354I6ugSyb3h/cdvIPKZ2c
w3XxS/uI4B+pSXRnX0KIOhNFfn/EWDKPj4Z+b42bfm2uck2EVJiT67PlmMBFg64eGfxjosnG8I8+
RiWur2PJj/7qZkRDo3nZZ07GuiRFa6KI4H60G6GvhLJL9QN09mLUVe7SJfKhFw9TXM0Cs9Xo0HPq
AJQbpXic2PfJyQNO/rYBk+tmtzdX+Rh/RLEH0ywAXVbzhtxKQaZiznrUAWEuxG3Enkdi9y9zpa0B
uqvo/TK7L0ctQVwJGAFAwshjPD0mDS3H+ogyjNdPu7YFKcEr0v07pJZDp9l0xhwyOF5raIMGyWUN
FB/6PQGTxLAtiziwjW/V8NiV33WB6SF6V9drDBnGkqVgCEaWBxCNX6QevcqfysbCqNJs7+PODXls
vFiChHg2AzT20c72mHVFZAoEwL8d+47WrzDe0B4RFlivfX+HgGRTsbWUtSkNVHWwAFtHdsJCNwMu
cmXf3DKmYHTU5SveLh79zAs6/aBrw2vBv2ll/krEtnZ4ULiPY/2U8W9zWqC1tw+qudnHln8vRBVo
TQLa65dB5K9ea4RJO6z4y+XjxfbJNgiMrqqps5aWIKg1cLx1/sX30mCan/Xuba7rHdiAwgpUQEW8
bey7uP1ul4+FdV+VUTqmeIyXG9Notg0joeOC54XHAbL0ryR/vW7BC25CjjzIvLwkT/01C3yif3Hj
DWNcYPahb9vpbQKc96Ok+diSclrraJBeWzky5Dsw9iNDU/TSK0eWJ73mNC2OrNLa6pG24Dsc8366
d6a+Db25aj95VFRvjeZrK95+UfIvCE0kLxFdSB0/WaRjUsfIUWOJBg9IYUTfGNNzOz2XTbIbAHYx
N7e6ReTJkf1DsxP69N2LAmRp0Nyu8qKLMu/BnB7+uX5kF1c9vg6SCan3qAjBtM5XM82aPejUQD2F
O35YCpoG6M8VIRhwswPwQpOViY8LFVHkqTfJUGvt4A9dNACOcmSpGZQ6OhKQnVvZtosgUAqSlSJk
oyTjgXIpy0ZN2g2jiIy6JyEw170HTD9Ygadln80+nfbY77U+pcXNlDh2GGlBBefC1/tMFBaxu8gY
H1sbBHz5w8w/tzc/OOTSTsQoEQ0iiq43R4ixSmej2zRIx4/rWrFwSijiwbpkWgbKoeh4SyxWGcbc
RO6cfhFzzd7KajZCy4+Nr9clLWwZRrLA4ovJSNn7otixVxD0OmYlJMXkb+BNvWiFfxcPbNszsYb5
uLAqG43/6LZDuIImdGVVZTYbblI7NebxXrl4ZexOdz9dX86KCDXPgHlSNy84RBjafQvKtNp4Htbm
fRdlmEDwITBcmf85N9kC9c00q+MqajN3QK6k6LeVwdhzEc/uihEtnA5cgutJkl4MFqt6YCb15He8
alDM3c7enTMf2v4wsm/XN23BVNEsgOll2RqOQFbRgSKukKAjeRP5feEUAe+M8SA00E4YSKU88C5l
ByLmbKWx4zJp/uuOkpCyqCQjT6p4iHgqRGYlWBzr7zG2UcUPlfviGrDXFxv1lu4rzV7i+q7wVozL
Vq8uKRfg2yiH4BlwkfWYBRsmzeRNRDpK78CiO4ee662F7JfhLnAuYMKoJ8tJREQ152pSu2ClH8jM
o0R0n5hhvvemEfZWsokBK452F7pJRbUxamcKfTCHXj/SSx010awFTGAkjRw87xRTM2LAUI76UERJ
3m+ongDjQw9uR0vCNPKJFNXabKvgdaLPReSX+ucBebB49rbXFyJ/6FmcoYhQjC11CLD8BqOISPHP
xN8EKtXAe9nb4kkkf1Vp5N7coaMIVFJ7aWWZGh4MRZRaoW+4gXYrixHuJuwazA1qgZFb0BSfK8bs
V3XrdZDA/2ke2IpVXSr3+ceVn593XunRCR+n5sNkbPr47fp5XHqk8+8rRguA/BHMDzgPzbuvP03k
UOQHuzpcF7KovQQJJFB34++GcsEmxNcSp7WKKHfvk+ZxSh+Is1LcX9gnmVfF7IVk+HI8uc6TKLIt
/ZKSPC0iHciNQZ+vqO3y51HPRasPen3Ujukm5zaxNFpEI9g7TTeY07W0yqXThl+RgJf/K0H+gpMF
FGbfo+OvKCJmkt3I4FqK9FDl7t4g8eM0FSvnvrQgNP2iGIX2bwTEijdLM0F4i/JT1HEvGCwKVu3w
+qFf1nLhJJHGle9SQJddRIx6zL0hH0esiMYPo599TebiMXYE8K31B63Two6wvW2I+9TQtsY8hmPN
nzLSrTyipHIpHufsZygbC8rj1udUL6LZ6WmYZeMLuka3Le/2LpD00HL/M2vmlSvpEoX519ox6omY
AlAiF1ACAPX1tLYvIqd3o9Fnh7TNHkEUsGuAyTrNxRaEKE9jOgWGX22sdg7pmKOGnL+kQJ7VG7qt
Ma8cXD+QBSs0QBAJDkcHjesXd4gQfktmU2eRMTVorIgAxL9h1VoBcsHBQ4qPWppjSNx0RbE6l4PO
y3UZWpIeJw8MDC9p/paWJKwaGnTDW0O/XF/WokC8SIDcJOeQ1VYIjN9oc9HnRQSWRbdvg3Ta1a4f
ZOlTY7tBW+nIJNDbHRqA7UF2DraZhWkZTeNzn3dwB1Z9EGw7GQnmvFfSE4vH9VuG2vqfcDx+OoJ1
pUineSkkZH9l8xqB1oIUCcGIzk/MAMiEzbnb8WZkYUnhllFSvo/1Oy0+U/Pz9QNacDVnIhQDzGbb
pcbglJHQDz9Nf3/962sLkH9+4jc7GFOsN1hAaj4SNPqCAkzLxYovW7glz5ag3C68N3PDqiGkM947
vdhbBQXG1hQmaxi+a4IU66mbphlxx5WRI4LU2iRoI6R3hbWmvvJUFZ94th7lQrYzYs20hBgyi5DS
Hy4DW6UD0tF0h/T31mXf3Bq5Q7DWeUO9LwkLSLEvB3Ao8xdfaCFD9Ks/6sUcEO2xnkFHxz/wuAmH
3g18nx4mOmw9sw5G4BCXd2axM7Pu02xMu9nfgk4k8M2fAA4JSvrOQKVcmiVSWpvaNTbJpG9ycHZ5
zg+9/0LLJKD526R/G5HY6LiJjobPfvqkG2u374KOwtSQ2ZAl9Eu6sqwfQWdelJXsMSAm37ZOvrLn
yxIkuqYph+XVZCN3prIiDq0i0xjDwcOM4Foj6oIlYA2/JSihYoJ574m7WRVx41Mf77Px3dG2141t
bRGKtxBd7/pew6rI8L6Z5mNTbq5/f0H9z5Yg5Z8Yc981eqVTfH/Qn9iAntm7ad4l3Yo1S+1WtP9M
iuIydOKI0TZxFK5FHpDYCpJ4j1goINVO04atL75dX9WiPKAjgscPmZIL9nqD6kzTTZOjg78Iq4QF
Lo90squGeGNqD8nNE/oOWqpxO2G0B5A26B4730QHGRO7G2IejbP1YLcfrLi5hC4loPYP0E6wTaMl
8FzCZFp4hiZVhUf9Y+4G3VpL2qKanXxfWUE36R2mYDms0flqs2+crgS/i2omISslRgve04o7t5iY
x7oxoQAg2OHiLTO/sBrFhrXm+jU5ije3BwTAWWxADjxc5op9LR5i73leY71aVDACEAscN0I7tQNd
y1sKABxSRZQEqP6086E0gip/13g4r43xLnqZE1mKiRpFZvkJx97Fk7erinkjenrXt97twapEm/xv
SYqNlnNVeJmJJWnx3qucYCw3Xb4GaS/3/8QR4K3uWCh1oMUTWavLWmKWNjOeQD7YwnJg5363q2Tj
OEUoso+6alYWpISpF7LkGZ64tmaMgQqpx+XrNH6UyT++RQMfTVNGXIaswNjQg+GspA4U7fslEQV0
9BuhYxcLVE7KFrSndTaWryCn7bJtx58tEsxrCECK7kkpeHWD9RoPVyDyqQGkMKpmcgBR/Wpb90g2
jtm2/Yq6PDMP9fDjuh9VX5QXspQVJZ3D0NUNWRwtGqyoAzG/2nYb5O7PuRah0KpNaj+Uww/fP450
V4w3jkH8+wOAKABsTbzW0SV6fohJzAtf8IK/Fveuvh3WGEgWTgxtW78/r/gLMIS0jTVR/qpXj1kd
6PleS+4rclsu8WIRiibizpDMcJBSF/dJipnfO2H/ff2kFhaCBzCUD73TFprgpTGcKDsba5HWzlC+
fmP8rz5pgtJvgrV7Tk04y4XgIkLpxsY8x+UUdg6UO7sFq8Yr/dsNfiL0zNzIA7hAHgjt3hbP4xSm
/pfrK1twGacy1VcZ8DQtDBCA7tFNxHby3mnlbxPTDhk/xv5tL0B1fWpiMY99c7YA+vHqYZp9oG5g
T3VorIGnLa5IjrKiJVGiRynqUM6uDYQiGJXpf2kLEGRutN4PhWOi7LsSCP2qfioOFwVeRCZA44fb
Vcd127x0B73Dijr34D6wV7qzduQfp9uw8FNtf3KAeNCLz6lzN5ZTkI1gs7a3GXvx+RNLNln8wJIX
Nr3k4129BhQjXcfZLwPsFxo8ED6jw03+da6xI6s7TUt9883p26+N+dkqyT/XNWdNguK8uv8kWPy1
9KP/59eV+7JvdB8sxvj9jdFtB7rR/LXnxYVNKzsk//zEppuYGGLEON+bazwyHiRZwJyHtbkWNXGG
Q8BfgC4EmBzcK1Eb5HujTkjeMutt7GIvAGHwwYz7LemtQymG75rp79qkfTVH9peRi93o1Ec/HVAV
YXviYdKuL3S8YuMbSR7wk9ANhr9LtgLAfqiNtZTHI4bpq/Qo/HdCPue3dbxefF4xQRuVdTqY+HxD
tqTYiZXQ41LzsJnyukKGByke9elZ06yy0tGJ38h8EOM+H7e3arb8PgpvGGwAroiKcoZqc9LHmhG/
odmrDMhaKLj082WXGS4UDNVdzKmbZW1Urt66bw3Gzh54uuJllz6PbhCUS6F6CAMVy6G2lSfGNMZv
Irmfds14+9mi4guf52C2AJ5PuQqNijtVrrHkSCwemDCcmw2fgBEBnZIS9A+1V+X7FjLNI9Nc7S3T
UBXkn2rttsqKVM5TAbby2BsFMdBk5mlvyRTkyb5cAwSQ+3vueQG6a7iGpGUgeFMqQc+YmOiY6Hhy
9MUemDqYiJmcP1BQjMIQzEfKBImnuN5Kr/I5r1rtrU1++E8m5s2vG8Cla8SMH7haMT+FnvWLbD/G
pzttqpzsCA80JTtaB9Z88M3bFfVMinnugA1tarrGsrJjVm67KUQa7foqFgzh7PvKFcimhPG2x/e7
5q7L7rQbR6ukIp19XzkF/HKEtpmdHacvbrpD0ff6z184BFwXQPHF0L+PMFpxopnjxd08WuzI0Z1H
AvaAF5aWraSOLoIlqCiKG5hYt8GJAkHnZ9DWDZvQ/8COOubgYu9zXD5m2gNa1ap85TQWzAIWgaoy
0isGpjwVt1RkonLdXLTHwnvGO5Fqge2vAIbKH6tY3pkI5UaveZrDq9ftkRKe7MayLXZeMtVPeob2
Wp+KY9s62Sc019LAjAvbXlnhkni8D3SJBQb4ETUY7FySNrQ0myOzErTfzw0PCerEz5Xpdi955Yi9
Pmf5wUdz4B2Kx/1K59yCuqNd5Ld4ZfVlqs+6rRnNcVePX6n29bo2Sm1T9xaTS7K1FFBR8MvniuLU
ozOZndUcR+NLMx/rLpwMEbT9ne+JrXYjea00LR+TMsA+AwgFUEwVaV7aJJ3Ze81RgHDGTL1N7fy0
Vkt7C8ovJ9pxx8sw6ALEmnUl9zzuNMe4eYz7bDMWP4ehxpjZ1l0rsC0dDmgLMHMMU/PB13e+fWVW
1zWaX5vjkFZvDUnuB8daudeWDOxXVyFuBZiZumdNmY2zlzfNkftJ/xb7qRmhbxMTE7mmr2RilpTB
RbMpZlpkq7HKSp/oeaXnFu+OvQX4Ptf6qsXmYSBtGXRFsmGu8TLG5cqdpxIF/dIJ1O5A7PqvQ1Rc
lZWUorM1CC0AThlUA9kBR85g/8xmuksgvxf9+4Bp2mEG0pe/NarsUPj2ru7ct+umsLTRJz9E7Srq
6qFJ2Ywf0oFykfSvE4iJef1+XciSMzkVoqSMa1G1tMqb7ii6zay9UHQuu3vNsIJYP+bpfbtm30sK
ikcz7A2DfICLVtxzRilqORMWpbM0aLrXPL4Ro+vf8zuRoPgn9ND3hl2U3bGpUV6eHQcQNmsUJGpT
279CEPoChRN5J1w253aGLj59sEEWcGw18AY98NkMMwPkOB+GVR7s+NCC/MJo+R94ftjcf1KVqzp2
26Isp7k9srFEzfCutL/Ew70+39GhCC3BgjpZa19WUVr+XamDwWV4SeArqg/8OGa532ZpdyxZu9GN
u2L4SGM0Ke7rZFukd302Brn2s+Vra11UlBO58s9Pns1JNk1GlWSQm9ovJm3f43IttbxoYMCX9jCv
BIVR0fZT3rWDVsXt0cL7hTyh3NOtsXtcpl5xwyASkXiqv9q4lBsm9kqNZvAox64A887oh7n/Slpg
Ezwavhsa7T/c/WYkL1r/Oa2eixthun8dHrCvQGuAmUALiFHKJhaaP9cWbGEaN7oIuzX4yKVDOv2+
YmtePg1ZAhiVo2WFDMASYuURuHQBnH5fMTPac8qokcM7Tchcxznlm9pO6gAl7y5EXylaztmUHrVZ
//+uTDE1Ox3qnHlYGZ9nOJE+KPjddc8r90aNdHAwePcgK345e25MHsy5qKAZ5OCTL16LEOc1M35c
l3J5QmikwgsOkHiIvl01L5R30IsJ065HY6dZ/YaZw+a6gEsjkgLkZNm/l7SiYjPYQZOx7iFgfO/i
vak3AeLeP5Ahk1qgI0W4ZstFnvgCe2AjBXRkexzKfU23zNwPa113l6eBZeCRgqAT7/YLxic/GePe
1iCCexvSbfQEt+GWrrWpLJ7GiRTFXgpztBpha80RTDy59eIX2+sbdXmbYxVAx0Co+WunlMMQo4Xw
uXJwQdRgSQGq/bAfTR6M7LFoD1P97Blr4dLS8cvITPbmL40dU17MIEdtjxPmtDVr5w4FovWV1+OK
EHXw2OitsZ2Y2x7T6mV29n6/aY2VYOvS0+C5CAUAYwLewMg8natYDOTjsc9h7xny+N3WacKegCVy
A0bArFrxasvL+S1L8S366KUMRPCIUNBLaaKQtMvXOgHkzz13LufLUYLYPNfHmdQMt+fUhXlXBcJF
IckxA7Pzg6ZZe5IuRAln8oia7MpAmDCb2L40eQObRpBp93qVBK2xAQ+cC03U2EM93o83YpPhgjuX
q4SveVyP+BfCSct47OkLWBtsf7/a37/kHE6UQ+Vu6B3RgIIEUhDtjflHkj+mzRvuouvGu6IWRAkV
qg6soGgRwB5q976/sYBbeGO71sV2KY50JDWGBsBtdgTGgjkA6mJlCUv+7XSj5BJPHHUjxm6O2xpL
GN/HOMRY5PUtWvy+bDyQ41OX+K6c2xwQF7CcoZ7DlD/P7Y8/ECBnOcFiBvhmtWCh5SmAAGoL2aP8
Pd3l1Zc/+DxQdwkuzIUJffQo5qIfjPZoj4FVh+aKE1vcnpPPyz8/2X4bZU9vHvF53dS2yESKYnf9
9y8aAsbxUOnGbXnxIM9iEzSVRtwc3Zzfl/OXBrknZBu2olmLzRcdmEygo48WT3H1nSg8vdaaGfex
MeRbnSQ7g3AWNOZYYHynxOtxPlxf2sKTDq4EVAFylkCi7Couk3Y50t3Ebo49c+4mewjzqd8k/h7E
TNR9GgrsKPAMXG1F7uKWoryB3Kt8iqiDr67I4kQAoeE40CZAnTWw++ey+PCclXBzybvI0iCSsBim
vCjFJeiomkhZIGlJ8dK3421GzTs62itillQQraDobZGNBRc1M81zhFa6Vnck7uxjenfYs2z2V+LB
JeU4FWKe63llgylMY3Z3rJEUFOZuIjRo6w/e76o1bquFBxyCqZMFKV65ccGG0eQuZKFVOv40tCxw
st2kl8AtOOruI9I/Hf434Jz6Od5kxUq2bXk/fTRayYzeRY3Q7FFb7VGbPjp6Gs6teLLj/uO65i+J
sAwU8dAEt4DWYLXcoFZbiCPSekEUo535+veXNPz0+/LPT7xSCrxFu7XxfddKQ0bmQKufXbEtrf11
OUsajhFKPBIQAIPETzkpVrueMIv/Ie3KltzWde0XqUrz8CpZtntMumV3J3lh7UwSNVHz9PV3se89
Jzata5azU3lIlSuESAIgCAJrsT5Ck+d+SeOgWHAr7cftdTGr0wHiGZDokMbCBe58OmD3ca1UKTEd
GxWw9hbgQbrut8jRXZezEpHCD+FdxsFZhxZKYTrDOBlxnKhTxMwqsEHFsGh3Y33n0Ge9AY+3JCZd
UQL0V+N+iEQ1Cjw9wfsp6QQMrKKbIzv+2QVNeWthE0CpUCqjW+hmw3VUTOs3qT0DTM2Z4Lg3w7hd
irtu2cGdXl+yj7SbEPZCDFIu6AjjncKCYyjU3smVYcGaKY1vxMe0mjal9apkL6bzrMdbiyUBqu5Q
4wnMj5ltygbsTPHGbp9tc2M0shf4FVXhpfE8W46IBV1256rCTBVEvh2do77YsSUE6CIh9+m365Ne
3bkTIaI+ZiYQZtV0hoMq/CNb/uLyfTYJYU3pgLSLFZdzlLZ3YxzgdcTIJZYrWydB1ecKFYqDUWAK
6Q8vDdxHxQroIHttli0U//3ED6WTMi+1jd1I2v2EfG37cn0jZLMQgl+zm7QYrXlYKLTmsQ0Znhbv
0ZNh4cmk8N9PZmHPmeGkNJsjaj3YiRJYQ+EX3r0pe3tZXy1YK0IGgLSLqUOmD2RWEzZHrbvRnEDK
MCYbX5gHaho06o5QK23ZTsY+zSVXhZXTAGr75/t5DHGyTiR3CxQdNHMULyHRtjVAcqrt9Q1fFQGO
RdRbI8mLhtBzEYYbF3nSkykCrJsBoDrq21p4XcTqKp2IEFapNpqpaIt4jormGQw9S/3678YXVilp
jMxKgMaPIpLAGTawu+vjry0R6lgNG7Wm6DIUkUjUCW+FQ6cvkWW/puqPuRr8NJXUd/BvFJ0+Z45D
EQNOSRRSnW/DPFtTOdFKjVDU6it6FJcJhOwd5x7tSZItX9sPDnyEki3+XCxWbWttlRRs7FRcSx5a
FfxrIC27vmJr9xBcEAFDgvIeHMgi1kWjLiAtwx0lik22m2HlZaapvtUZQerQT0667BS9/d5T635J
ZQV1azEH5mWh2xzgWBfFE51ldXGN6obIa3mVtpve6/F9bm49EupEMtG1pQQAPyJDIDUjthWsp6Dj
vCDjqke9qaIZIrQbGWMl33hRMU4lCIoBCL+BVA4kjOMmfk630+9Y1qmypt9400cvODQPei6cXCPg
AhebmVqkFhsHPDrZPpU1jqytE6hmkJdGpwVCQWGdHEKAgmslS8R0xS8yvH07EiNdlQBdRlkOQNsu
AKKVVKmSpWBLBAQcP+lS/+d1lV5bJLw+WUgcIAzCLAQD1XLQIKiILa0uDbXiiaRKqAySe/TaJE6F
8N9P/D3ahZCu6Ko5WsDfbfi6Hl6fhGx8YRu6fF7S2sMkjHjXqcFkba6Pv6asp98vKGs+A386LXFe
ebgeadXkW/pLZxVhZUjc5fpEUPAFUAlcY8QWe0MnpB6zYY6ydAlTvYVl3z4VJOdQN6hx/piLTApi
rMkZjXFEGirbAifuyQCRSD5ZIUpTJNfjtes5OnRAxIY+GlS9iNZRFImRW0Y9RhNpy43qTZrP2Gj6
ZumqYakXNDAGHRRaStNta7PyXvp2qg+6XSr7CfnwYB5U4OfdvJVn3yRs5WypqIXp8E11SYOu+Dko
rzU4YW4FkuTZ3DM5wuFNJ6WoVa0ZI6MA1VX2oqbHmFJ/Qv+f+zIo4dgdTVuGU3DZPcKlAhYTFVN4
VL54U7Y05F6bLB6izDB9x8OTYuMv3capw2raOejSXFIvUMuDuXxujEqytCtnPQji4UZcADFcYnMq
Xj56iuv0keb9k2oZMNSfSjcs2QOxJBfiFXvk5DTIYwFRlYOPnfuTdsoIuh3KIVr036AQBf6N4Vez
46fVzfV0Dgdq4zWenI9GPO/TvF16S+uHaGy2SuEni8RxrXhfFNjieALJDtKp4kQco1ZcBgimqG96
cGOau0VrgsaQPWeviUFLKKcpRfrlInRQjblgtVlPES02Bd235qtmRNftSiZCsKumoRm6hyACzMoU
EIfavSPLIMhECCZlpPrcTgtEGMp2pg9ohNNkKrzif5EGgVfkCV+AYAiZlqRY2OxBSmTuUnXjKrcf
5qfDf4SXJ+dgojtlpRoYfnxzzecuu/1adTa8kG0w7a6YCHwozvIwVR5KJyhHyUm+ZnknC/ThgE5m
oLJ4QMMn9iB+azp/YX7fA/FAckZJdkG0imXpSq9Nminqnc2YpnBav64rq0wA//1kFlRL2sHh9mBO
35Tvefn7L4bnRfNI2aG+R/z+pKtMt2WwaqX08x6tnOQv0iV4Bv8jQZiAbgLSrC0hgVaBfmdk4d9M
gN8zcMXhScfz9SlmHajbSTtG1VIHKi0C2VvV2lGBStj/CHAEO6vdfHBNgtPRdZ7zHMC9eM1Zio0y
+cyVFIR/rLZw0+BYMMjyocoXaLCCVbApXbylm/sobyLNCuPhzkiPXrUb9MfOMcJO38W0Ro90OKL5
NnXeri/lyq2NB0BwvmAwQJGeMNMqNkrW6LSO9HwGq27tj3kfcDeZJH4VI2sg27uVpUVGEx4MANbI
GovVj/acdvjBqyKtYH5L9mbypDST39SJn9myRmn+9cLangnjsz8xpNo1SFwYbhWZuNez8n7ot0r7
Euc/s+ToZIZvT4bEha6t5+n0hPXMEeL0CSVVRMr8S9vBASX6tmvne9CagvZ5BofPKDnaVrwF8ke8
mt8BFN4FWSVtvdqbVK2KSt2ffzLJ6Cse9Wx0wdaMQdHL3sHow6d8epudO/ANeeXxuhau1YCcSTHO
N6odvdJsDEiZ5/0IPmSTvrcx3fTe7wY11J7nK9OOtPetKQPoki2e4KmsZgJ86wTBFXrZker7iyP1
bGI8aDjRQKVt62JBM12EooOu8GPZSw///6KGu+iLQREgIicwL56PT5Ji6PCqziLL/UrrRx1sLdn3
65uztkToAkTkrPLOGEN4icgBQEONJK+i/FFZNtYksRjZ8IL/U50UTUpzUUXq7A/Dl6GXPUKsCgCI
KOJx8KeAPfh8ifoR6IWKYrBoNp+99jNp7NsvFoBARY8q3Cf4vEQ0tHJujcHCVSaijD1MNN12aetn
VuXHrRvqlQxDfc0iea2Bh94uFGyIHhS56bLrEvRpDO6rwkgAEnYwDUSO5G6xollAPUVeh2NrczT0
82XLqVLFVVvWEf0NMIH2B1q7ruvViqtE1zcOAo7/q19QQCHDtijdktdRnoJyu1HMezZmYdr329ED
4mPVoQHrZjAJVGicyhTMPQPOpEfcoo7q4hcBeUES/0Vq8kyCsGyF5pBSHzGraiagzdpmYGS4vm4r
J+iZBEGfi9EFRV2NOWQNkPfoth98tdmhYcCx369LWlMBZFd5RxCOa/2i885VnGkkcR1ZU+R2TzXx
e2t3XcRaypqT0f5HhgjuMClDPaYmDsymvevaJLCUY+71vmd/NsmnYvic1p8tXXZKr7gEoNDg1uxC
MpI/wimtssHOFkdHXOBuiLszus31WUnGF4tOaafDoQHsKMrdJ9PYtNOv6+OvuIDT7/cEn5kM4AGz
Y7OKko4/UOnuJssesVj/Top+7gHiZGBjTA1IKcAWfGfqG9IFRAY4L1sr4ejPdKXOexdzGYbuS22w
R1LdiAPHk11ny8U/4eQQxutt/b/LVSVAmQuoDNxMth2CzVPFbk1mYKGWFu9GoVLfx4q/yKxRtlCC
3RNCOrVWIcWJd0Ue6DJuK9n43O+crFLPel0tYx4K4eqJDsO4f5xwkr1dV6pV7/XH9ESK8KatFnso
MIusDoBnqKOJXt2m6edUVtKjrXqvE0mCkTPUkxhGASP08DpE43Q3Lnnuu1q30Q1qhuA3rMIl03dE
ze5cpfd1r33PqbqvFfY4DrEeDInz9frkrysKqkTPlzhlGnAySiwxK8KkDLr2MfuK9sfrQtayrCfq
rolZ+qUuqJpnsCjSa9oGwU/ukyoGBnBLRz+p8sVHuPeaYbNDmiyN71J38nsPdEIxepElDn5dq/Ds
CTofkHOIxfFaYnv1WOO+R5otSGSVfiOZLfcPQgSM2f4RINzxvKrSFsTwVZQazauTdSE1lZ0LWIy6
1UJTT/eK6W2HybofMUs98bbIYe6aWn25/h3rW/vnMwRtW9RswWsyzjHWPzoDCGsqw0dFMy7QjmR/
1y3ov5LEevkyMUbbaiBpMd+W5AFcOmWyZ/GDtENr3YD+CBJOGc8hTd8PWNlB3wBfoaU+jOL6qq0f
/392TyyPz0g2lqTEDb1mAIPUjjZ7rotnqj6Z1WOj7sb4+5zM4XWhsnlxlT1xdLHudhUSPDj9vUej
fS5cXM7/6uj8s3T8E05EOF1t6w0XoRhaqDX9i2XHdzNrt83obK/P5v8x9z+yuGaeyFqA3zpNtYVj
Onnu9J+FeXSct5E0vtoB7676MQC/df6WWztAyUhUUaL0IqK508ZDPoAnOmq1XdttVe9YkjDrJTNc
3S9wXwL6GawTCNnOJwjOW8Bmdwv2y2kD+oIbQiBxItw4L3zIiQTh6HOJpadFjKPCau68fm+ywKoO
mbKtkzDWHuZW8vK46hNPxAkuyxgar7edEWeg7c+Vj6zbdZWQjS/4oioHXTC1sWB1tnvvZB5dslhi
PgDFF5k6a1isRNsgqdV8pvEvQgGw+hgHf1PpgfqI/+69Ifig3KED6LMxFUtP0IsW+4nEb0uUy9DP
lavONbO1+xmWmm/7GKXSn6bh7l9th1jDkOXDlKQ9Fow1s/86pJNku9enYCKDCOgQG/iw51Oo9CKd
Zg/nvdHsyTD4vbuLF1lt0bpO/RHCfz/xMtbEPCPveIzb7Of08yhjgJSNL3jMQSvavmQYf7a2Fr0r
/qJJE4r05/sFJ9ICfBFnNBZJa18y5d5JAJ69c4CmfX2vZXsheBLHw1uBm/FlisPUAow3YiqJiNXz
HyD/HHWaMygJGkvwjgYIEKTs3SlUxt9ZubNS9AM53xjC9uuzWfXvJ6IEzRrwMktHCwmAON3P5ns3
fOnRrN86kvfy9UX7MyNBt0pHS0YHFEpRG3+xWaDYD1kmOUNkiyaol96XaVbaCEPH7hFEUCjtB1Xr
PWndwPb+yqP8mY2gaTMoQG31I2vi+YA4BryCFNZpdV9AfwP+Jfy5aMgpxkqZcL2Bg6+zTWw8uuUT
q5/sXoKhsmaTaHgAvQsqDLSLhpzJKVjVpxOcbxICxE6V7ftq9HcqQFBlx1u8PCU4CPvmMSu+92yX
O71Ph9fOebHaH86Qb9ggmdTa2p3KFHS6Bt/TRN2himxrW5Y+yba6ExbN+3XLWdO3UymCSuOVJ8m0
HjPTlfd63qUFarq3VNssMpQI2XQExeZ0FU2bt7i1eyQquvG+rpttriWmn5WzJKpdy9ieTkrQbMfp
rYJ1mBR4RJMsINn9MoX6tBnVz66MwUI2L77AJ+eNNsUophgwL03fzBQFzPtlesqmv0hyn85IiMTK
Xm2NOYeGozXLASvMjCSq5IqzPhGANPOmbcA4CcGYVqsTyNtxIvS2/WhV1avmjjuKyBLYUn9RPWaZ
aPz5P1li3pH1JJ40Hi01d/FeRUVz6s+3lwCeiRACMgUYMnrRI4XhFjute3bN/XXDWfc5f6YguIQ+
pvkypzxFApAftf6nbWLJhsgkCA5gmbqpTxNIcCJj8bWv/+77BcPvUSWFygfEkwXb2W1Y/s2RfLrF
gr33RZzFdszVSd0r/ZudfW6q7zSRVCWsncinUgRLtxK7T8HDXEUx+1xkbyp9VWREyrJtEAycgrAI
JaswvWnexkYgexVfTf+dTkEwbUsl2QCuTyxUlm3qlG7i7C1BiWNZPSjFZ3Mqtig79l3nuzndD/pT
4v0yjG1hya7IsmkK5s9awF84MUyyR0VFF2/VJrqucNf9C4rCzh0lKCF6I+YXGF17mcw9LbZT8klL
365LuT4N1KufSyEIzxZWQIqBm56xN2ZJCCgbXzB7zaZj3lS4I+k1GiPuclml5KpCG6gsRh2j49oi
QQc6lWw3rxpc84oBxa7g0J2a76TSJQHz6jROxAjTYFTTZ9vAqdU2nxv6ToDO/xf7cCJAcF501tMa
CCCIYyucVd0vm335dwL4DE/O3cXtxm6YMINi2mgLUN0l3ndVXQF9pnqo8UZ7tOC/Bi1FMRQAX1D/
E6SNn9s7MNHloyQGl0nhv5/MQldc5LpbfhCiLWHSwtH6yhDy547sJVEmSPBi3lDSISFYrjie/DY+
mOVhAGrnPL79xbYgfDBBn4G/Yo/tPHaZs6Rw+4uCOmIT+ovyqesiVk3kvyJQLHG+ZuDryylZ4PNV
D6kdfyHvjSxZv2oeJyIEL1I4AwHyIqzc+rEAjOHX9QnIRheMjziKO00zrvhd/IpSuUziaGXDC6bX
KI1Z6yW2QHF2pQGMdMn6r6rSyeIIlkc6Q2+oA50t7Z27ZV9fDNnLkGyHBduLq6Gobf4sbeXBnD7j
NZfJTqP1RQLipgNgZnBRCkqkzh1KiCxMAi/T2Rhk0geD1TnAAFwP5HlAxhOO9RoBaJFnNfJEReqD
asW3xwdqP4+JttWo5xt02Gjs1em+L9Z9Rh4r9PWl3iNqHyW7JfsO4Vw3xq7O26HCd5DPc7e1wcAi
U4i1tQR1K0qvAAegX3TblCnpSmsYCxT6aHsvLzdm++u6xaxN4lSCYDGMLMXk9UMRLcbvmD2b9Z0B
cIobZXwQnnLOEItjfYnZSSsn+jjMLTtmlUL3CYvtB2R7nLtqtj3J2fJBanuWx/+QZXnIi6F696IU
csoAcZYz8NUXrR6kKZp6pgC4JZu+2PftY58bPlOyoJ2rgHXZK2gtaF7tNVo+mlnlE0cPWpqhOl2V
LMFFMgCfZSPqQHWRwQEmRM8B7qtZqYb6GLeOb9hdqKQHhsJeLf3VuZIb7YUXEWQJXiQfGpfTZtdH
131PvMzPDRYkqe7ThUpmdaE8giT++8kZO6t2Vtd42z3aMQnnBAzAYxGO0qah1cVz0QGI+zAqEMWe
B7j0wupZXR/V8pc6VUGhfaJgpZ8XZVMyGb/NhclhTmjHhpra+NdFMXbtkJQCp6g6Ap77zerow5Al
EiWViRBsDpDFtqng8edIOvY9U9x9T4gkT7MiAqAv4PLipHSA+Rd2xpyH2lLArHjsMjWo3t2ylcxh
RcnOBPDfT7YeDw66pqSsOuop8bPxHl5jO43gmZSduZePmwBLOZ2KEF/FeHRA506GDVk+WVoC5NPO
B96InzftZmF3oJHYpl23MfJk13upnzW3PtUB1AR8dZoFXBP8FTusaos5A0tGdjSW8i7BZHtVcvNZ
0W9e8O4CPBD1o6boHJyi0qy5SarjNJHdkOqTT8bFH8CM4xetRXzWZhKJK+rBm901E3kiVHqIQN+u
4sZJSiCxVHSc0N8nWfS9JgDEDwZQa3nzsYj/4Ax4iEktix377tuc1OHgyRCpVhQQVIvopkdnGmpT
xUXrsqFjaG5mRwvXXfXF32j07fqxxc9v4SiBBLDT4zoCQmkRPzy3AME/MZUdKdjpzHr0bfqjtNqH
Lp8CbbQDzQ0nGS3U+qz+yBRcQzZ1Ro7GLxyVE5o/zddOPVCtDKxpd31uq3I48gQ0zkEoxX8/Md9i
qHogK/RQapQ+jdPShHGK0rixcoagAJjl7QeFh+5aXq2Mvk/0uZyLS9o+z4EcmB2XscZzSx6OqEiq
1ZsBCgEahpgTtgosThUPoedilD4rFY94KeeymjdM1qS4ptSnwwubo8fJ0gOkPz1WOVivG8us7h1b
mt67PFQ/iq5BLcOL+S8Qopq50BVU+yfHbky2SgKSXt0MG02Gisqj5HPtRruojT5cEzj/QK4TtqQx
Jgbyn6k7ov9rkxogD/7mJPeW9aB62zL/fl3dLlcOzsBCsS2HvgAsheDDW7voFztGBDjPcdCj5vpm
hhAXVFEA+UdexEU1uViqPjis78dFqVDnYm6t8Y3lj6kJrKHlmzPemt4VRAmmM4206prKqY6F7XuF
X8v6OVbWSkNdIqj1UHMN6C4hVIyNHHhqqIY9pgUZfVcBDXTblDcf39AaQKrANbsIEER4MKhVOndq
1x/BnaNWW7tBP3vgyuDvVqaCNgUe9aKzF1GNcENqUVqo0XFJjoSM+nMzlUVoubSSZKovpThIJaGY
G8EOAAPEajgLl7ClITU5xE1nbcCp0LTm5lb9PRchOBZXTZRRA1jPwUpeiylq9/9ueMGxECWb6w44
jofqQ2vz7OYeJ9wf0S7i8Rdc/mIsGLtZWsUwdbV7IEMdzs9xa4Y3z+BMgGAUtgFk0iZu3MPiQl1d
UAje+mYrzEDwIA34Lk3cNtzDxNoNqnX8H16BOGm5GUYXsZ7O7xpgkNFstKSfHyE0G1VQhrvFsZwf
5jLJfGNGvlu/XWfPxQgKNU8jm4F3VBz1XZ1MG1OVAYJcGgWq5NC2gwQrLpzIlJzPw5h1dWlGLzui
+dd394M63nykcwE8EwkLR6An7rhFSGb0Sna08k9o2kq1b7SPrisVH+L8iMJ5AUhtIFfyJg3xOC9b
jRWZO2TYiw7trwEzgy4JKy+TOMOVtTqTI5hfqpF8BhtNdiSW51f/0FSGOCoTIGyGmzlt1c4QUE24
J09moNFb32QBJWki58GZq0AOLna4ZXFtzNpgjwcgieGqvHEXGZbYRVgCCSBTh7rwA+OChqhwPTa5
+TgdzH7TxZvYCcdGEpReLNO5CNH2cNNKSzuFCA0Pc588GfjAhToJwws2l3bEid0RwxPtvv9NUnQC
VPfs5h4KLgUeFpEoMI4viPVyKytsEFtMB3qvqCCQRXf9jVYBAfwaipdNeKqLrrxJXdqWGstwmF8G
+24gRzK/9zJ6xst2XJwUcFHoK+Utnxf9USXEE9sddQAQ4MQYrYdiqANQ1n5e+i60gW+sKGRrzuZv
hlYtVZEduJdvtx/yLeTLgDvCcaXO/VdZL3Hq1oUOtI7cryxtYxj7fJ4DPOEFo3lfJU/D/Ei7GMy8
OwJMzonu7e61l/npS53hy4DVtj6YEcSLS14nuACmgx45LA46QDq3Sb5x0G9XTrfGAHzCGi6cYOrF
coslojV6EtSknvXIeleHvWrdmsUQhue2d3LhW0YNPBgVhjfGKURZfdLJmADXVQb6AiQ9FT33Ivq5
VSut69YWZjDigjcyn6GNm9DQ9NCbEKJUuLK35ej4lbQf4tI3Ye1OJAsvAmQZMyNfTD1q1ftmeRrj
B5e+XLe6S98EEbgnY3o6UHDEyaHZsu5ZousRbf3BCbJlc338FUXTVZg0TjuAEOIee74/AC0hcYWQ
HY8aYVfv84e2BvOB5KBbWSfgNCO3iSlw0DzBqEyiGAk1SjNSmvGOKsMjNaanul621+dykTjhCPvo
s3ZxtwA3khj2Z02idpramCgS+9qbd5bxu0M7DPE+tfo2r1GQpMoaiVd2BzVPGvqUYaboMhImVndL
WXqlYUWMJkGjv0y1JJ+6sj3IZelwBbhn4gVD0LClcZqpJokdtcnLOCw++9agpLOyDtdXbmUe8Lcc
6dgEiqJmCvOwjMVxWK5Y0eBtdSUwJLOQDS/MItO9GklbDN+qLxayL9kieXpYEwCKcTxQA00E6KnC
EdvUHm1UQqzIbpj/08lktQ8rCswzfioY0/ljirjPmUeGpuxzO8qmY0MJ8Bq0jefcHEuBOECDCoP3
GB39InmAVyx4p2KTHamopPdYkMc/b95lB9EBFEoF9zGwOs9tfdZLqk1j7USmtu2TjSkDRF7ZBeRA
sPqqx6kBxPeSUldHI0EqLyrQi4NnxTANb50AkL7RKwQnAiHYjfMJ2L1X5xMQQCODbNoyqPObD6uz
8S8CQYKDKkc6IVK1h+5XziT+6dKYwZmF4hNux+CTNYT1L72xdTpbI9FYUL/2lmdvap+d4ZsjI7a5
VNdzQfz3k0PXbNxkADo7idI4ZPfKFMroatdmwsHddYC9GpeIq5PuJENc5yg68cpAS7/a5jEefK1V
JQfHpUYhFQUZuGIA3OICsqdD87SWmlV8WMygJA+JGd2sUBgfL266ge4VRH3nC5VXk163fRcfkBjM
hn0qAwVb+35EVUjiIA8CwxYU1h2xSMyg8UEZy1erm+4zAEtK4nKJDFFpS2DkxC0I7Q4z+mlHdes5
Mr29lIDKdNznXceCVSMsPl8lr0g9pfQ0N+o2qL3uZNrKvf/ZdRtZgtPhubKdaKuh0zJBUsSN5iwc
9SkwCjUw+ufOcAJiaEF8+3UP8hCNgEMd8e4F+GYX06oedOoBctnd2p23lfjxS+s7H1+Yj+0teVtW
BPNZQJezIf2Tevt5dy5CPK/nvDC0DCJ0e6t0fqXfXbcL/v/FLeGw1ByIzLAvzlOyTG28OJkS6csE
ygHEnWzvxvuRPHskvjnCRZ7oRJaQBZloljfTDFlu+4qssFfKqgVW1BcVLDqe8XF5xLOjEBwQZ3C8
SrFI5L6lgOdXk5uxETmzNL+toZRzBd5TjU3wnTgdidp7ZnrhYozh9e1YsZAzAXyGJxbSoKiibUhL
Ii3NdnHv3IMzxio2jb6x9W5PDHd7Xd6KBp/JEwzeVqY8tzNMKLfUn0nW72lS7Oc8/3VdzNrGmKg5
0DgxN/DnBEPpp7psaIFppfkL0DdsSep2dXjwkOBeA02+AIhOC5OiVqAiYE74WqL5vrz52Q/7juIi
IC+BrBRRlaBYI9Xa2nZLEjUDCqW2tX5zVAtGcRBt4h0DsDsXqS9q9nNvt54VGc1m0II831xf/7Vt
xk2JJ5yBdX+R5xwY6g7iyjajPC6fMzN/1I1+F9ferY/+/Ep2IkY08KRhY4/rIXB2NuoPVdaUyLVE
8FVnwwtJTgsg40A49MyoBCRjTbNgcdIgtnBQyQAEV9cLiAHwVi4eSMXHvg5oUSlLUws9ict3NfOe
WjQGdWm6u74ta3qLtz5cunGTRVWG4NyHqusdYF3bkTZ0Qcu2Y+78zcZ7yHDxhxleHnbuT4BbQSvA
K0GxlgWkPDWwRMNZ5kRWp3EiRJiGqRa5OQ4QAjxmPM28FPTW9zeuVycChFtllZZuFscQ0M8FuilS
/y8ChTMBQvSmtgzNG3yZgCS28Z4c7/b7DMcfAy41f51G1lbwsyrLUzMhjhEZbLkbqRIuleTmvaKy
ZxKEndbNoSecQCkiyvvchk2+v12V4FwNeCnA9GkoIxJUieWVrnbUjmIy3SkgE2BT7evD9maTANuC
iSYK1DECUUnQJb2lHNOb2FGVPJqfwDV3+/DIgILSAYhceG0QHt8KuyXToJd2NKZv7ifFeP+L4VFC
iDwOLx4Wz4mEaawce+gR0sXGNzp/vz78igN0NJR2grEbV8uLGs/Y8Ip8qRQlsr/Z1hBouR1U1hww
T/asftk0iyIxXcNxzSH4Ub8lrBPTnHxZrF6JVLqE6hiW5YNaP9NpR7UscIyNioS4yyTHx4oKf6Cm
I0ntgUDEEYQueqMqdbZ40Ri/17YVmlW1z+ObL4IoGEPs9h8hwlEeGyqo17iQ0vrEtvnNpbHACsbC
oSKSY7Jf6O9sqEqyAG03cjJw4fXNU5aoYTsUTwB0lVyZuSkIxyFqH1DKgxIbB23agqlkY5MttCde
tKBf3vG+2/Yrye+Mt1STFcSvbAxXZyAraRZe58SnEtWmXYPDBYH7MO8a3KO0Bm1srb67rt6X5whS
bxrYrVGZgspBMas0KZa1sKHoDqXxs9hZ1Y/bh+fcoHC/oNEGKvW5A+vBWjNNpdsevOmzmwQa+5fj
Cw6SVAszmhbjx27gHG+mZvVsELmA/5B/P+42gn8fvWVaJuLFx1m9a6xte/MRC0x8LD2u57xQVFx7
ryCoOHJocxj2jl2EXiMDRLrc3I/wGVG0qSHrKT61K/pMkI4u6gMq4L0kVMnNGb3z8YXYs1Njm5hW
XgNSJ3sqfFrWEgGXRoCVB+AB0mnIPuvi85mbafHill11YF71T9fPgTfwWn7z23UtvfTxcLjcgeAN
Fk8cYtVpgip/tRzy9tCOXzPTCGbU6BI86Be17EHockc+XLvtAL3NQ4UW//3kruk1TTJaVdcdkmFX
e34tQyyUjc8X9GR82g4KNTqMb8SbyfHpz+sLJRteMIjJckGmOLbdQcEbrfUNLFv+zQJQUGjiNmYh
lX7BpWWPbVUTV+0OBYC9mzsNzPG3C8DhisabD4sQ3zJYOZh0mdv8kBZfurC8mTcVEQKsDU+l6DHg
tLrn67/Y7mwXVZUeenfTgg1B4q1X7OFseGH9aaxAPsPwm9z6Vt+V/debV+dsfOF4y4vWIMqI8XUA
tfxTucn2+vhr3295CARsTlqF5PD58syzpi+LkqWHPAnNeaeRcNIl+cHLbA5qyjTUJvLqV9zzhBOh
9wo3XtQ0RUnZwaUs6Jok6FLgELsOinRKf5Q1vq7YBOo6UQYNLwXGFvHeag4sbxY3SQ/qqPplctcM
h+uLdinAAxgMXnZxlcDjoVjVObYE3aOKhQbU7IX4ZnfzJeZ8eC7+xGXMNEuRiMHwSzptrWn2mdaB
SsWWbL1sFoJlwOJbhot/eah9lm5ADnR9kbjmnwdm57MQLGMB3iAuGhg+N2ffMt+UcO6/oBb3ZveB
LCdewHGXQbSMt8rzxUJtHiAmaD4dGlb5Tk79RnIUrSwTf4NDiyUydpd1QCwHC2CvT/3BDsz+Jddv
jsQ5wwyeKME8i4hfvBO3Ctjgh0IdDxp9ZIUXJHF5+z7zYB8VFSonLBTjVrw2NPPcevOB0vt4l3g3
Z+14sP9neCGgTNIpTuIBw+v2e18c7PC6Gl06KMRhAMBADwVI7xARn+9vU821YtlMPQBcXrlnqlb4
SEW5qBLqGikOp7jXeGQFJzFufLYFZ3jB+mPmuBcVtbEcau3uc67tr09FtIiP0RHegcAbWTVEN+dT
sbV5XNKqXg5uMbufACxfvWpK3u7sWgXJcp6ROrgu8HI6mIoLHBT+/o2yGmHtetdZ0EdBx9fkC3PD
uJbcVC/ncz68cHYkqGxP0wbDGzOonrovuomG4G0ie5yRzUJYtkxNGi22IGYwg8r1F0+iYbLx+e8n
7hYXjthrKcYvPTxTzw9tLrlViCqMyBKltbA9VAmju018FdUIbr/DNA6vWn3QvI2rwshfbt7pUxFi
piI2EiVrkH581XS/qYNEEuWsLBFndUA7jMfNUOyVSD2jrzOjGF57deeWj57sSXRtfNQZ4FGBP+Sj
6vJ8C3ql0VhHk+EVGUgguaX+7cuDCoqPHjwD1qAJIYgOqCPXAIj/K2/6o+jVLX5cX38ehp0edthi
PLvgso6D30SBlKCjHR1aaqG84dWq7hSCLk2fuHc46zLlcF3Qykqhy4/jxCGa5XxC5yuFwt0cFk26
V2r7JN5oktBDNjz//cQWMscF61mF4cf8XRm/mbeCFnys08nnc1M5HX+mQzmOGF9Vv2rNa/p6fXVW
PBLKD5AzRYaadxcL0bJiW607Z2X/CmCVb3XVbp1R8ZXe2YIjQBJ3rBj1mSjh2CuMwkCyv+hfab3V
hp95HrI+lsiQTUdQW2YNzLYnTEdLNiTdKHno1b5CJcYtxucfe/Jn0UTf8T+kXdeO5Diy/SIBMpR7
lZSmTFd1qtpNvwhtJZGUobz09fewF3c7kymkkLM7wM5DYRRJFwxGnDgHKhp5g0b2Pp6aMcgrLQCr
TrDYbUjz34Z46PKtYa0dFgR6cqHQdXDVeTc7NcQU04bGdeomXw1vgmBjVjPykPFkfpqomB+5MfIt
eoQrrDMGKuksAJr7D2ubMp1aTYGPqF0aNw0jr1AddxLcJqULYosRuiuu/3vssn6fcEc815j6LCi1
bm6DyXPGvdb00LlL6FJCaKQt9o3tphv3xPVyY88CnOzKlkS0lMi/nx+OwcrzTmBefHFsp103vHNs
GjXVlorO9YLDDrKyaCmRXkR9vjTd4tmspTR2umc6ZQ+lVkcjqC1z8CQUMbC5G9t41R4aYNEqiroo
eokvx9UO6OCcrJzGosgCYNkfXfbZnN5rzi6pH8wx2zB37cOwyCbef/DHyCGpw6MzK+xpybDMdJ8E
+pbE8PXBh3eBGCiyXyj/IDNyOZrU0IdiGjiNITwSld5TW56WrUfB2k7wcc3qKIfjdaA+atq2Jk2G
allcu11Yg5cvGT7AuYWMadFtj/kHyqncXHgj6ShwwBD6HJQY0eei4DQrWCy6Whxc9A/ngdMZzmNd
jtZuNsHb23kERJdi6o/CQ4s2N4x0D/Gdf4Cv1X8NfIFMmVZr70qkiQLKfQbkbiF+3f6d17MOPPDZ
zzQvZ91Aq1gi0KYUt3P20pPylwaRFHNwH26bud47UncLkQJ4y6CZ5ylmKO0mfzZxM5kn19jdrVEG
D+RCf0e2TQPQ5KuPmSXvbGdqzCbu9lrywa/j+389KunAl6GX5Lpgn5lGIUgrmpgPoc0jewzv/z6q
6IhiEajhra0c5GIcXF0MrI1J/kSPffEvJv/888qVmtDWrqwWn5/tD3bxWWzkoVbWVjLwyFoRwCtX
XbJzkWtdrult3FiRR3epu5Ea3/i+WrgTrVbmWYLvjywiSTBuxLArJ+D857vKQS27vK5G0PvEpG0f
eA/9Sr8L58U93l7ja9dj4IUCxwOQKMASf2qiZ5cQFc3cVbrdxKV9XHI7WJo4t5vQp99v2/mTWVQc
DxpYHAICGAddpWqNu7QSR6RGV8b4NVbodZ4VGqXDQr/i5j7Tcj+sQdG14/BcT5lfNpHDpwG+CTzG
P9H50Ly52fSPlczF72XO6Sv0R8YPlcjygzGk3qug7rRvKaIYPZ0KM5gay90KKFZWBBU0yYIgcytA
FVz6pFEriJ56JY+Hfnwg0IY/Cp4vUZNYX27P1Zoh9MmiWg/QlXV1YZOiKlw/b3nc1uXwHj0Y+pML
ZYDTYtRbPSUry49VB/aVACV8TcZheRPPi1orYzYde/aQ1s9DfprrjczBylGRQBx5gSKNCknWy5lD
BQmKp4VbxnX+bHh7ttXovTZh599XPImAlKbjVfg+FSfTfyfoi8c2juPWEJRg0hL9hI5lmNCNw/zq
NNHtJb+OkdFBhKeqjJlslF6UKMMvejPrHGuKcxKY5B9UmxHIpNn35edtO9fDkJ1KupT3tSyZ0b5c
iW7JC9cGzU9c0WO+Y82GN1n5PHB2Um8cwFoUDpWFaE2Rey1pl3jqf2fH5t4OD+iUyJAFFylw89hL
yj6aBntgeuoPcQu9CutzeTeW9j8GwO0EWDByglfxwACKScfmYzy2P033J7/7QkVXBDK/SEogVkIa
9XL2m3lBLVibkaBLk5AdoEGwYeD6IMCAfGYBxIc6kqXs0tFlKeDAYoptZgdpE3v6W1Lc23aNSSKg
GgSyC7B/3KsKYoWjp466IrfjDpqo8H/dRgb+2idBEBEEQUjJgtoGRcjLWVp6nqFXq3Bi+7nVP3k1
3zG/2tnG59tH4QruI8eBpAFOA6ZMRjiKnYQkXSZyN26y2PgB1m2N7Jvfw/wTzE3HtNp47a0cDViT
tFDI4lzjPMYyQ+J8hrU+A79sXJX/YlkwGGAlULzFJasmvZbU9yp9KruYG07wzhf38i1juvB9VNrk
K1ICsS6na4BOTJNlXRcDhx6aO4hYbWxe6RwuIwRZuMWm8kywEgDRfGkAnFBujlbyLnayEUjX1y5/
basn76P2qWbL7vbir6zGhS1lj5WFlvl9AltahQRqHmriXtyunC5wguAx58s0hKo+TiaNOHO7dLGt
v/StdfTYEEyuAdKZLRWntbGgYAJWI6DaZQuqMm8NL/CEaZBN/dY5h9Q93D9VeB7Bcfnoe0Nx5vLz
KZIkWkqZzEoFvbtz2rvjdAC5zr6vLEVlZMDcJbSPy+VJoyF3N9CPa9sK4S26rPASuE5m17UFqbCB
DTElv6r5nzb7WTffuf61mH7bxpZA1BVRplx2dENArRgBCZiTpIc+i6ftQRsXZBH62J/8oCQ7nR7b
0wzuz07/7PDQ5w8lf6y/CxHWczgmES3e0FqN9xs6bG+v21XjuPpTlH1RVb7fm5rVx7NbQyH9ZdC+
zvlXqr0wLvU57C5eslcz/3Db7MoVhAMMZhGgfhFWqjSyINC3moJlcENf2q9AwACnctvA2nqCQhI1
NWwaWeS8nOGp1i2NgJowdt1uJ/Jj4zcPw9KEJjkWfr6vvH9u21sdkC3bCMDTIVuGLu3pnsh5a/ht
nNj2a6Ml0VTPH4e72VLkauF5gWwEcljSC16aGSdaCrPG8wvED1p90LbA2PK/V70r2m4RmSHCRLJD
CQ3IAjYJLU2aWG+e28yJxvl97z079Wsnuv39MwbgpO/I+q1EhF4OpaxJ0qemiYd9JqzdQiozyOZR
QBPU3SKmlYutjAokkrKHHKkWBJyKKTuxKyefxj4ewe/1pWRTuzOyz1UyWpEp0i0K95U5lEBEE8VV
YE0QNFwOzAEwxy1AuhZrAhDXHBzuj555zBYQ/N39YsLcYTv8aezBdagE0hl1MzIsMkmf7njXhYNn
B7cXaeXW8P5AHJDXxMtDpeBojSQvstnt4qRKcDFFWbPVmCZ3lLo2wDxiH2BDX6u3+5TTqdLKMe7S
Yg+WwsCl04s+0OMw+6/Mrd45lhCBnur3bz88ZSGwjkcIug905SSZejpDimQZ4imxArf/AqnlMJ2N
++dPvkGQOgSuXvZgXe6FZuqSwaqR28s/Gd+Xb/cuDrL1aD2GG0Vf3xWkXnaqejXq0/EwsCcERU9I
ZG1ci9du7dKEcq33VeslLRwmuDDHcKm8IzTJ30E2agMuYkr3eLkLYAevBZwavDevILC9mMhs8TaP
edJW0DqbBhDgJyR0l/7F9asHYnxJRRu1ZrrzGid9Fgmbv6U5Lb97UJXY+8wZgwk0K4fGISmoIYwh
qKqSRH3ppXufky2E3PX1Ag5VLKdEmSPzr17gqclHMi9pHue0OKSkCT3jUC7zw+BNDw7CXiBTb6/1
Sp0KFuElJdueTMQpO6kfBPdBUEpjxnUjJAYLKvM5iLraj6hejzuXp2Ngar4VUc8BOiy1fjSCTLjD
2bAbu7zfuGBXAgf8IEkM5gJEidZx5apYWoF6NNrMYko/zhzFOn0n2FOVPHrju6yzAm7ou6757jtb
RdZr/4ruaziLP8yZzlU/ebaY4yJcxmIb9LxLPX0G8WgXZKPXBKyzTqXVRhtzv7LaSH0h+QUttpVw
zTTruoBuNI0hLRjM7dNSszDzj0NmR2T63Ht7or2DXlZkmY8cBNyl8cX3QbVqRyhf5nNoFl9u/6Br
ryw7DSDpjPcVutfULCkrQNOxJAOD3vK+TY/p1iNx5dRffF+5VwT4KX2d9SzuxIm1ZdD2ImCbvLRb
o1A2UM1sn6Fpn8Vpbu9q8c3YJH7fGAdRgrKpmJ3UnlsWz17YVA+TeXC3AI2rgwBTngz5cOmrbU2p
hdda0cwsHn5Sb+8bG8+e1RGcfV7xvy2CTZ+DYSnGm3AAKhYUeVv0PVcc3+AhlUV3VJixpeDVlHUY
bYenjkZYnM+Po18Hnb0vhmf8v0uOZcEiVoZufyLLlynZIv9bOcogS5GdpHD6eN8pTq20zcluvJrF
pv9ss32+FKGLUEl/RTfHxn2/akpewfI5gFy2YoqYA4oBRGCh6ihNop4FSXJkSVAPd1d8LPDC/TUk
g9Gzt11v2qIkNQwR4+TV79qH+8++g4sdyVkk11y1oDSNzSDMjv85+z3bjxsbbnWaHAvLAaJoPADk
389+fTN26Je1GxZrVgjNau3F+gYVu3JLlW9tX+PthySn8aeYrew5Jyei5gSXxzxFro+abYBu/tsT
tTqSvyaualaVUZiD49A4LXdY7co8eXk4JDu+GcLKFVWCF3Cg/3cwf27KszmjyZyMmeMDomEEHd3z
YT9DsPNeNVB5TM+tKK6gqVvhlYNH4y4PxjGotgpXq6PAMwkPCoD6ADS4XHmme6OmOxmLkyW0kIGa
grJ4sKv49qqsLjxgWEizAJZ9BZQA73KF+qKNVYEOs5N+cqcH0KHdtrHmk8HlJgnPAWGAqcuRIDbq
rdmuyxhyU0a+H7awoWszdf59+fez9S4b8FYtRlvGi//RBjtqjqRdCkQ+87cUg/48gpWt5f9JESIv
BRCQiiupiyLJXS+tYsqzNnBH8g/PPGiLmKFeA6PfV0cH2CxmZYey7oJOkKC16K51720hw+ZD6yEU
j+FykFNR0yk5J8xzKApbZrJr3L1HN6LJlW3hI6JBQIPIFs8yZUoZm3oh7KKITV6/1Enyg/ndQzHl
G8+ZlZ0hO5ZcvGRlxVR9mptFC9wwbWEm+/HN3qpeb31d/v1sX+RL06APsSnizHzP3HgL9L71eWVb
WxOgCg3SZrG/fPZ3Dv94+9SsLcE50Ez59SO0r9K5a2ls9wg1Pmj2h3v7NOUmOregDGBBo5LZCmmB
7AqyGz/fOwBJTocqjewClWiay+kfSOMjpIRrMVlzMMuPvWmA7P73bSPXi3BpRLkfZ6fpIC+KWwUY
zJBbH0i1lTK4XodLC0rwnUyJ1pIJFvgwQsju1fdDp6rvPm+XRhRn77Rt6ZQp7l9o1mf1w1I96Vtc
vKvjQHlUl0TeqJIqhTNjThdwR2A5XG2/LEYwoi/eN+9+CWEcZ0aUS3FK/RoZPxgZ6ec8+9kkG4mJ
9UEgRpXAQeuKfWahxBb6hHnSTBY2hUBnP0pB3dbdu/KYluP4rx0VbouYsQdnOEKI7gvtA8KiUhym
bu/tRzdsP0M21dzC264UNi9NKutjm8OSo+uZxnnZBnTOALF/GIpnjfohqkOVsedgkWXd2+3zIw/h
5YV2aVVZMGsal26cYHWQpGBRPR9dHpD7i10ASaCtEExtUD27ktiZm85Nu0rDdI5gw09ejOzH7WGs
uQFI7PkI9CV4TE1ea6Sp+izXOMLkLDCS90kW/QsDNnKuki4WmBhldZZkhGQRFUWs1Y+Jr0Ve2R9u
W7iOjwl8JK5DA7wZyCgpFiZ3NhcIDfO47yJOeOjR57p7XGge+vn9g5H5SU+mr1DvVLEARQHctlOP
aZwa1c7KntzF2RjMynpcWFAG46fLzDsNFqqXxtrV7v72XK18Hpl8KQxCcMNcpcE1KuhcD3oWl+1D
Fdbs7oCVeMjiIoeGtnPU/ZSLsSRLbugZr2MxfuPgsvt++9evOLGLzysXI5Qt66yt8XmWhwmON3XG
yLlXkww1bJBggooIgb0kmFMuRiRJh8Rrh+pNJ1FV1hH0GyKbHjvz7hDu0o5yPZKJ1YXWw47bvI01
LsiftyfreqmRjECJyEdCGrgStcLmOwUHzIrlb90Px3lCZf7256/9HzJrEnuBwyC5KpSN2lN31Ad0
BQFa5f3j6POevtey5oAixz+3DV0vOgzh7QNWT+xYCLpfRkOpYN6cF30St9r7st+ny97ZCtpXpgoa
SYjbAYGCv1XHYlaWP9Uo+7+l067+Xm11Em59XrkqSElEZfr4vCY+e9/rbgNqc+3/UCAByAZ1TimQ
o8Kuy6YtzcZs+RskqyzrLSu++PzNyaPkfucBzha8aiTkDWeDKOOwgWB2R7sr3mqtCGxHC1x3d3ut
V2YKjE3oEcGFgZy8rRzwgVi50xOvfHsFf3UwQebpf/u+crZrfyAar5PyjSw7Mh7LcWMptn6/cqaB
8B6RfsfvN6cjm/bexvSsHAVUs3HtWGimhjqpEuwKQ+i4SSv+Rr1vQmsCmwJQnG+pJqwM4tyKmphr
y6lsCqPmb5ofVD+cz3cvwcXXFb/BSOtVhVPyNzBWLNOuJXdfQaDlAlWS5MJDAkYF3w5ixPr6OX+D
Tqmg0bzFqLK6BmffV5bYMpKOcTvjby701AY8CMJiK5m8ZUJZ5mnRUOZCPfnNJHs/i3LvYGwpna14
7/NZUlEedOBT5QJ4+MY8d/g5Qwg8JgLCGHZbJzuEWMvx9qrLWbmMlqXsJQhW0A8HbQo1zJxAKKEt
aJ55s6cJ2so0SqdDZf9qbRaU1pdmuZfEFbAPkPgDIwZjCJvVS4OZSUGhps7fGu1b3o7bLBbXh+TS
gPz7WYqk7zNumbXANmtOjngQ4/72hG19X+6Rs+/b9pRW84SjnixHKIZuwtyu99jl71c8bZVSsfQ+
JigtotqKBv+F3yvSjjWAD5cxgm0hNjcVZ1sm9mjN6DCIkYQFAKsq7nbm+D5yvKhco30A8eblFLlZ
WhVpkTqx2bzUR2err/36Wr34vBrrL3XdkJJpdlw19YtHtF++Sx9BGRUhpXHwBhrdXvDrE4k3GHg4
wMKOdz78++VouOD9ZPTJHPMo+15n+6EMZ3/DxsqmQjeK7OlAnQ/PPeUCL0DO7Lf2oMesfj9NO2sL
nrT1fSVUE5CdN7mG72dWXHfvTWtjxeUcXHoRHw9hSS+B/i/EadL++aGg8knGnSEuq5Olp83DlDcv
oNT9hY6x32JqHnvSZY9+9nbn0qAzBVyMwEFhq4GFRVmazBi0ecnMPtY7GlQksJss0N1P6fDzX9gB
Fg7ZGal3qA6vsfpJ83Q0ROdohG6HqBBRTergdNvK1cnHKECjbMpgF2Sl6hstmXpXFLTqY1YeUELM
3Miq73VeMCH70yV7kIRWKHckOvX6zADLdQxZ6iXM+2jO/HljL1ztNWkDqXzwy0BQAN23l3uBDh6H
shQB8DI5FN3x0+1JWvk6OgyhAyoBSdds014LTi1tLuYYzdrDPhW7/+nzlvLjtWEYWr7g86P3bBx6
em8Yik7Ms1+vQv1pmVhOM+DznbZPdza5f3nxeZTwwMQt+1+UX895DSy5Y87x8GxUxyF9uD05Kxv0
4vNKhMhNJxkSF5+HgoDnvSP0XX4vhxaQynjag9YHcD30BalKEY6Wo6muEnqct0lQPM7+Fhp5ZQww
AJwTTjMOggrU7KrJrMc509FnmASpZgVTIcJh3MpVrGxTyEzisgD8j0hK0stDYPtIIOA863HhRPUU
eVtNEGvDOP++tH/mcKdB9+tswvdb/bXI35fVfsk3IsM/7CcXTh1rgXqwXAeUsq56wUDB7aGx1Fpi
lvbLg6bX9d5sTR4l7ZBm8LXtKWu9A/H6L7hbxp/CXCiCiVEXLGDMNOJcy8uQEGaQHdg/M3R6eyzw
25Y+0CzlITCL5UvWZvlPvFr9KWBEH7W9Ca7NqHdH59Fb3GE/ZGZ5QG4PchVzxb+iiZm/5uVYT0Dy
Lt2LO/ltYGhuGjJvtGNmmW33WNh15Lsi6qxZ2KGjj14RueXc7pNWn3d0TrUT3srWvudGdoCIOY9q
fcyywAIUZQ/t4vS7OWXjKZnsr1o7TIEN4FtA9aFfdnXrAmRrpqFuTPy4+M1CA8ukxjP6CrWga5au
DhuNuJ+zKuM7kuXZU8NoFzYZb091NS8/U2INT9CbB+ilWPrQy40s9LRW3zfgAA2BgRRvhUfTsOFV
G3iFMexBsN8GHVorfuijC0qRyiHxZNXLGICeKAnnuXJeIYZh/GCeN9Gw5rM4wffrKWAP9mAHWpL4
70c60b1w0+8dSbwtgO31ZsSlj5OLrBw2PB4Tl5uxWTjp6iEnsUXAXQHdwHyXOD9u+57rA3VpQ93w
Yy+aBqCO2Mgj/yUTd3tOfF4mmZDkAL2r2lPrWbVVVZNrxc6kPbZhBZzhv/j9wEDJpmNomamOTSNV
U3Ypli5F4OCZcU83RuBgki9PK0ZwZkD+/cwjDGj0SY3JJvFi/wLrUNDQNBAM/R5bqaBVQ8hdol0X
z8UrRNVAIMfAE0Fi5r2N08FKoPr9xTO3tI/WNhUUegHhkG70qpDuDNwcR7x/0aHWBlnzSAH4pM3H
26ty9ZSQNDBSrwTNcAi7VHSYYFDdaJrJipfJiha3CKrpRZAHo/9I2a/bptY2MCB8AHcCTwmcg3I3
t5U+dno/GrElPkza++Fw+/N/iinq+kNlB5Ed8vt4sCiPOm5OuWEkgxH3fAr8+TcT4wE1pDBjj773
02wfqXge9TTUWndX109T9xGtCoFwmt1Sxkb5MnYvpfhhLRAs3gh61lby7y8D//vlzlza3rNSHyPP
6XuxBDMQeMNG6Lw2ubKhEU2auG7BVHVpgjsTLejYmOiKPurz0/L+9uT+eeOpk4twAQfMcdAXqFLJ
6Hqvm7jSsOctPXQrLyhNHk6gVaNHztvQnHkktHeuBxa6NBrGPa+9vZH/SsAmkFZfq/JoNkdtKxy7
HjT6X8GmDQ5VqY2uplJcZ/GcFo+xk06bMGCb8u7XB/3y+4rLrY0hpy3F92fxe7TcHTG73cwfvG64
+8VwaUhdPZFYpB5hyMLVBF5nli/B7QVcHQrmCXAwwDeuqIAyWd9P0S93IqR6D6Knt66uH0bRfW2m
LdzDminZbgbvCLKjK2LQHo+vJO8rB2w044vTpYe2QQG39XlomunH28O6PlmmpDD+ry0lbdBUaedz
Dlu99tnCaYYyqtgqp6/tMmRsAZuDtoxkkbw8WswfR5LkiX0SLuQSuy7YElZbGwSotlFFxwFC5U2J
HsqMQlcB980pI1Ogw8vXybjD4bk9VavDAPJQagghqFXhX5o2zQsDu+3JBw2wHmgQS7ltYHUY8hqB
wg+0LdSslENJm9jdgmH0HJoDesRo+6HXpo2zco3jgGIN8l//taM8wlxz8AAP1O1T7iVhIeHMhbGz
xFuPDkS+G4Y+nPUqaIsvlvfp9ghXplD2r2K7IXeAbiNloXyDZuh6cfSTSPFyCnxjf/v7KzN48X3F
32RpNzliwve1PrT8iLAw/3zbwsrZvLAgf8FZjOTmzM/TDhbGZm94/+QAVf6gW4D6tWmywFiJ2wKg
JCRZLo0MCVhjvX7UT677yrPXu7vKkK+10J6Ogit6WxGtXn5eSx2R9dagn3wLOkzDjiZeQLfqWVdV
AcWIklhLxlrr9ARjyJcSD4jvfK5C13lviD3Nj63YWJa1hT8bknp0msYdDL2asCy5eHVL55s3ikev
yXa3V//azB+iMdk6DmtXlwB6bFKhs2QBvHmXjw+pFYhiA5m/agL1FNw0oFb21NJ+ZpcZMcSyAPF0
wCtxYMe83/Az13sYlRM0sUkhHaQ+1ZA1Rf99bTF7AcTRCY1mz7QX2zyV072qazITc25H/o6zs9Jg
Gy+MOUtsgALp57Ilc399SqTmlgVyNfCdAeqsnJK8omAd1BoQUIhw4RF6mm4v9tb3latRTF6HDEnr
xqzY2TaImDjZ8sQrK4FwEGVxSYsqEYiXMzR1mZkxhybxZCzpt5Ylyanw3G8cve6fiwESnsyqTHBs
ACwaFL227GUnbeBT8ynJyofB1MNBaL8aG/KPs/fh9vBlTH0ZsF54CZWCeW7A7jfOOMDL8GQlh7yN
9fyd6WdAF26lulZNAQmHZmQgsMBXfjkNi6kZqdUx/eSw33PxeTGLaJyGQ57GZc03clLXU45hOcBK
onkAvbzqLY52uBZEfKV+Ql9+VOrfEhmCI7oyvt2evnU7iKyBqUAXoK84WbcAU5TudPqJpwfDzcOK
7jLyZtGft81cuws5nL9mFDc7k9nsza7VT32ahYWWt0Fpa8FopBvDWbMjoXiOpOUGAkwelrOzjFuK
OqnIjZPrHVMzqpfA39hvWxaUs2Cjk9ZALs84dS4wuOWxTQC83BiF/JXqnj4fheKRIAG/lMUCG4wE
7hwVWwQgq2OA20OBBNnOqxd6OiOjaiTcOC3kG1QaEbH7w8b+XR0CiAylz0OeSa2/FOlY+UNWGqea
D8Fw9JDZu72jtgwoO8osdWYXXWucRvtzv+/aDUqk6y5qBAZoevn/Afz5+9lOItxphNkLrHNbPgnU
j7se95zljl9cMRwdDz2pS3lIpu5z0bsR1SA0S9ydDlKR2mE7RtBZxEqoDdApyiDa27V5xFm9Aale
nQSkAyRZBuZYrT+D7j5v7No3TkO289II7K//YpL/fl+NV1IoYM4Jc4xTbhxo/iC2POrq7wdGBqS1
SL1fKaqiKsHTITHx+52PXvfh4+1fv+bbiIeLC/9DJKReW87i87kpU1MGkA/L5Iezc+jHbDeOQ3Tb
0loUiZbmP2w96OFWU15m39pW2urw1jN9cP1iZ5T2w0y8cDS0PpgnNOR6W5Tuq6M7s6ncRnbhtfnM
YBMFskDzH5byybRE4Da/bo9t1Vmc2VHiC5o4xczFop/m8hM4EWz7a5r+i6wFyKH+zp/y4BqMtsNG
gw1kn9714/yuN1AUq1FzSbbw09dtYPJgn9mSe/LsYBesd5N5mPWTPuWRVOdjz67Y5Q50A+Z6t0Dk
JAXZYNl8qaZPtY43wNvt+VxbNyhCIn5AGgbZS+XG7fRyscDSgvm0ESy9gisfCrbDlmzS2o6EYAuC
FRTx8S/FCqlaG1UpjHLM3jH62nTvtOFDm30AQchObzeeNdccx5jTc2uKM6bCSqZphDV0ET7aEJDI
QTgyEREihtkZev0g7OFY5XXkNU2oe8vXaeJRJ9KjbhlRXyz/pI0XdkJsuMfrvozL36U68blOu8yS
a+2yKvD9X1bywFxk+fpA58eM+YFu0F2y1fe7usJ/516NEzPPzPNE4GSaZI7qjHxyRi2q83aX0i1x
xi1TyuHsAIh1OMPB6eZ9Ob6vx6gSR2urdXL1MjxbX5XEciznRUBFRz8lUL2jxrRPHB7URfVsNEkw
p+hwTcGdnc+xXfJ9x8v37eQ8zgKMCrTY07Q5NmiFoBmLrJQHlE5NKIr0ePtcreWLoPmN5ygYmtGE
rzJ6jnntt9SXW54/VhX0BbW9QR765nlu0HVdJM+ZQOxZimBCCfS27bV77Ny0fDmc+RSP9bmD7a+f
mnbHHqm2u/351cMMsqo/WXmgZhRX76Beq+E5AJfFf/sI0ouiD3KKin731Zq+ZdkWNmTFnpR7Am0p
HgXAJshddzYcxga/1XyKpEiyY9Ve/11Ph9na28aHdAtkKD2DEuriMSU5+ywQi4G/6tJUxpnuO1mB
mXPm3423BBQcJ6WXx16io1NrKCJANfeTNu9vT+nKrQa7GB48BOq4qk4kOmiyJiky/TSkB4dGdhZa
W+reK5viwoRyNpE4HeyeYGjaWIaG+Axk3f3b7sKCcm3m+tC4rMA6uWCpAcsIeHqG/9GEclvyUhtH
c4aJhL217WN+N0oW+pNStwe7GgfIVXFCZpqmvKAcb2pqRsOyAyYmun+lwewFAKhsVr6qR3eDnfXM
t5ZTKchXNvII6MBf5SZCb21DeQae66hSQJ5GzRnTJqNdwdzlpPmPvnMQWh4saPq7PZYVdw823r9G
lNXQSnhhFEWXk+fWgVZBLgMK0MYzyzccztZg5N/PHAAvx5L6jGAwZJe1oV+gh3HDxEoyRUqUoOYN
hLSse1+amFCAqTriL6fUeJinR4Rcw6fRvjtLCfZiwDVRp5CAjassZdM5mTvoy2k2Dk1zaMoDoD23
l2QtngQ9Moi2XUAZwQqqzBXVrRbX0TyfqGkeEz0Ncta/9kDrDNTdDRXw5oZ5KNr+d2e1Ty4l4dAU
YWdtLdmKt8HPAE4BeSmwEavQFN0fNI8Iaz45IeUsJEsV3h7oyt67MKDsvcwgAyDH7nwiwCDzXU2+
t1wPiuZeHj5sb2AH0VqChk1AL5TpTNq0HlCJA/c6OPgCn214g7UoAWzNeHMSNCHLltbLfYdCcgeS
OW1GKDOA+pQehVWElfvELG2PVtdgNl6chAeN/V53f9w/g+hxBSoGAAzcq8qW7xOTIWmhW6fW2Xfe
D7fOkJffWxsl/JWDhaoZ6ouQNkHJVGWdGYBcXAQzrBPlz0XXRM2cg4Dkd1n5Iaqm/2JEkjYL2mUO
sjxK3G+CB9eae4ucvPF1Sb45/Ss3gA6jWxCZtb0HlCdwP0CVrOQJGpNknE+wQ9sdsR/bKrD6AM0c
G3t87RCd2VFBse1scndAA9Vp9F7cXAT93aT22N3nBpRIDsUm4KMsGNDZIzps+RaE/5qAShoAqZ1E
DRNgiZRINB8zELpVOjlVJtcPrd03QW30eYCKd/FspcgTJUsrDsKpvpntaAR4OtZhCyxB4GfDVgVH
nlUluMMxhj49GEKQFSFKcFfYiVVl2mifqu5ZQLyhfDa6jSfeugncubJoj9ZuxSv1XZcCdVDbJ6et
v3GSPnt+BYJae3d7o69uDGBp/9+M4pVGlmZLp8NMTsB36o3R9C/ymZirvxbkETi7covc63LHqewT
h47vbjLfbg9gJaQH5Z7kBkNh+/pxlBtLlpe1QU5OF9nJE8kRpOwpe4JW4iacZnVNzmwpe3BuJ1wV
uKROZW8G3Ay9GjjXrZTR6oqcGVH2Vt83M23/GOnCX/r96GwcI3R62GA3Q3CqBg4ORXF7yDM4HKy1
VWnPpjs/3F6RVZ92ZkIZgDuaeqmJHCc1q7wn9Na2oaOBiriFWlhQk3La32/PRcrfAcQZt5+u3D7A
a7VOr5ew15EIAmuBRfoQUn5Rez/2HxNmQGNNFu4hXKA4OXeuJ82va3LSxLGmx+PtcawtPK423AR4
+4AhWjmKzHJ4URgpXCgPtG/FFn3I2uY9/7xyDsuqd+ZcLstAdjaDlvazRzZggitvXgSLf0egnA8v
LRIIeGEEaXkAXr4qUSE4ltoOjdlVMG2J0W0NSNln0HUoUiickZNVe8iAv4yGAWDf4faiyI+onh76
I5Yry5XohFECAdBQka60KDnl7G3QIP+J1uDU/m5an2rvPYMbuG1u7eygpg7ELF7wUuTh0lmi37/x
QdpFgDwxAcH/5AxalI8UQoK724bkh67H9deQMnkJ+L25MGFoRi/eY0un1z4DMxnL+KcC2YzIE9ZW
rLO6v0EBAKZKQ/6jnNPKb8eaTYycpum9l+3yfiNmW/8+wRsVyQ80eSmns2KTlN5byMnODjUP/HFj
ytb2G6jv4AFMucfV84niufD+j7Tz6pEbWbLwLyJAb15Ztm015VrqF0IjQ+89f/1+1Ny9U8XiFtGz
wIxeBDEqMyMzIyNOnBPnuewo3b5J95QkonjlWbe0/OcmZns09rsupgVIdnxo/MdtL99nPn0RK062
NFEwPkhwGiCYS5Ht0sma0YMeWZZlJ6qL0g4kZdxYdbEGClzysImoDd4Y4jbeb5dWxCBXlL4KYFSU
lF0w6ndWbG2VQeCN6Jd7xXinZDUdlxDEA8v+I4p+DdzR9boJae21TqTURPVlMJ3bO+ZPxHW2Zf4Y
YHHA/xPNcNvMB5RLeS37lXVKk00pbTooidS7YthE6kdV2RbfxGyfK3YdbNBbGteIKGZrdmV8+vuz
KMqsh6HMldo6hdlY/GUVdbwvQnNNMHt22l1ZmXlGopqZgvKZddJ81W5Gw5aaF2s8pvGzFOoE0h9X
pnR6k15NKaEbECLSIqCyL0fVgfAqirIzT7orAyJSQbeA/YKRTYODt4xKyTbjqnoANlAdJLkw7xIx
Kj/d/hEzP/17zGe/Yb7nAr0yg7YxTxqoaDkcebuq1oauJXovZCfWiu1te7Nj5D/2QE3BYEmP3zyf
1qJNg+hlbJ7UotqlYWEHrrstvbUU6rxE9LcdepHZFoinXiWCa1IRcutip/fSZxiOETQts4faAmTc
Kv5Lkxnf6Zd5q11to1bJyqRO7ni1sGfG5cuFFWvK1pkVmCdlNJ/CMryzwmQlnzJ/Ef4ZIBAivIYq
+3WiLSpUIY1KQz9p4ouVZtvRve96Rx5PUTbaXbKTm27nytZG0r1DLa3RncyO6r+t67w6JkA6tE+z
28YyAf0UPdaTltNsTH4bVrkfNXebxMVK4mNxKXn8/tfWbDYjHabtrLX0U8kT1ybteKg99ZOcjp/q
GuyU12d3ed7sjV48jCTj3ndd/D1SBCTJUkxjnXPg+L7r1nIo6Ce/f6g+K2sP3SVXsc4+Pxuc6Ma0
4Pl8Ht5le6/xx3v3G7c1xwvPHpYJlqNLVyz4euf2nXHK8p9p3W365KgJv27buB7DFBEAqgE2Tv/3
PDlRDlo9GEarnyI71O6Qj7n9+Wtfu/z8LFjTBznzIovPK77wLZXrZ6/IHgW5eij0fOXxtjgSRDxY
kKn7dU7XFCqjjNrJoJ9Gq0aS17ejn7fHcn3cMhZYdkidGDqFkenvzy4yAS53LVUbGh7RRKBeWVAz
59ps8wfFXDtqFwdzZms2b0U2BmELWvwkp94+S6qttsbye31hXo5m5lx+Vda9rzOakFZaY5uir1JZ
Tw1EiXrzy1wTkF4aDxTsJP4JQia6l8u5G2Oj9o0+1E8t/aqFax3G7tPt1fm7wfzy5IZrG/pbroe/
9UgubXjCYPa1OngvYOALA8VyJT0mct5sa27ratNrjQbu2hx3idyVnzqj9bdhX3h3eaX0dgvH3ksv
FNqdWMTJS5pCtuGZkfoaBmH/MUvr4cAJ1r02JtwfKTo7xxa43jFXdKQ8RsvdFGKFbnkQ+bntUvvY
RaJU7CKjHj5WacUaur4KNM13H4u6aA/Q7LTHmEaurakj8aZUvrlLKyPcK23U2aMY+fdRHNEtYvQN
1Wuj/UYD6m8D6w+VFIsvtV5G+0SOrJ0UW9/GQqwPZRy2CNgAaBMaddzDZq8+NDCUtrZbtER3bTac
4l73TlpSRZsRMqRNgaryXvPDv3pUBGwj86WNlyvNVi1c4dka0u6RnoVoV9J19SDlEUIkHfR3Y9Bl
W51qBphUlS6+WMw2Wd+4thz4/s5yQ2U/GHL+wW38ZOO3kfHFFfRs71KMO6qtJhyyyosf8iKkLDL2
8l1hqF9zrfc3NA6r9pCNnmOIbrsRPLneSFUQ22YpJQ9CIf7ldZK/TSvhI4nR8Rdk/rd9aGmHT60N
FGxoJ+bYvfQgo6bHVwUB++K2GrIq0YOmK3Ykq5/NoTqkUvu+RCnX00RXAgQXGDp0EvN6W21UktZJ
mvdi+P4+EVJ6xL2H2OhXRnUdtmFmKujpqGrRIDTbe14N7bk46t6LCpUMqQ3/kcU/dY2+vz17S3uc
VqopHp60JOfDCd3QqwaN/YdYSu+Sxl7rclq6TKB/mzgk6Yckx3C5PLAiuvBbV95L6NZ2Jo421OGb
3IDGVTvcHsq8JPVnaeh0IndCtZJuh9mcWZnbD71Sey/01x+tsD+wcx9ysqa84WwhFLdV0oGPUL9H
dfLkxuJKOmppyc7NzyKLxmuaoA96jrLB/DZq8hfNrw9du5azWVox9Kih5PwjUjY/ldvQTxQjc91T
ZmY/VHgJ7FpyV4LdJRskbbECBojTebanylpOREqvwkkeBFsmNVPGK9mThSBT/iNf+h8Tf/7+7GKW
mkQljmmEU6vnuu3B5wetVHSkP/GzXDSOXhrbphru9J7jTdBWrC85Jfm1KR6gdn6VLIjC0dQCI3dP
vRHvw/h7Xke7ePgejivzuGiHBBvZYvSIrhrggrpXGjEZ3VORQsVffYbyyG6MD2r69bbrL66XARes
MhHlkTC63GT5EOeVTj/JyY13SvQUrfFmL3yfq3tq1eBAmogjL7/Pvg7o4rfcU5N8oJU5+XD75y/t
XL4PjhNgCafrPNcRCKNlpm4gnDjMZTyiVTapoHj3I7Djp0aJ2q1YJaaNiGt1BPEgbdOuN4/U8NdQ
rYsDhZCCdyxzeUUf2o30nqdyhFdWW+NJW+vF/APDmoU7AOtAFpDVAwUwz1JlatkpvaK4p6H2850c
6OMm0yyybym8IGEsxV+HLk23clqYBxor4QZp3fCQB6LGHev6P2uCjH0fefnGqAqoO6QmPsDs8c0s
PXMbSS6RQRQNdpIJqO/lze/A0h6CVvvVRI36NFZys23DgA5Qbejef2ExMm3KMdA0d6UQrRZSGoSi
6Z4EyLPdQNl5seGIaXa87SqLC8RlwglIdwoKWJeeSJQqj0aNpyima2dxuClWDMwxmtMtMmEf/9fC
HNjQeXncxYIvnFy326YRMEdVJlZSjJdk1DZmnT40lWCXcrqNRumgGs1Lq5kPQ2cdPT2907VmM5Hn
mn33RClqFyXBUUrWOB8XrhrIUwgLJiURkz8vZ0HSiiL0JBM3zZ90c5tJMHcMK4HOQlw1dbaIFhwt
vMbnDHNxqXVDLkrCaWg+uOLnNI63sljYo4UU07ByACy8a2ijUaBLI4HLy3YWJOiR2mlpEHsvQc6q
Fj8EU9/60aEJDoMgb/T67v1OhD2THU7KD2zH5fSFTVpUcLMKp354DkGu/Lz9+UUX4nE+ITl42oK3
uPw+Cb6sauVOOHW9Jj0Iri5ufE2pNmEO31E40tOX1JbsjFkZPrqGWR/U0Yi3Xu1+5RXrbcdGcXcJ
7fkfQdC4P/rYkDZ5orZ2Zwg1hYDWeFDLwlvJji75lDSx/ZtI0044rMsfXRBbyl3MpNTmZ0+nRUcG
veOuQXAXbkS43f9rZc5Iqw1CFOWBJpxECcfahG9N9xCGKxmsRSOwdUH+PeXP5+tbm1qh92nKIVFp
1pYnZrKtAySL0UGRdmZRrsF3lrYKD3MOdXI+U9B+OXUjMoe8gjLhJOihnZPS7azfcfRcF+hOiytb
ZdkWGUhlUtzlBXJpS1H8xKoyxiZMD7XGs6Wk2Wajzl0Ai3O7VlZZ2pmghf5rbvr7szAtRgI312KG
Noaa7UkHa6htw/pSy05QynaZbm5vnUVzwFcByU9IqHlRTekkK6zyKfBMoZXhBEXAyD6oGiyNa3jW
hYnkpEdndcrWTem6y5FpTeuXhURs1vgdVCvBW+sqh04IdmUVUNAbV47ThYvr3Nzc8csuSDLf7Ln5
Rxsesuad+ovTtXXx/ZkPxkaVGIPO98eMOMlO1sqpc0abvw3AqW7JQI2pss1jwHoCaKYNA6jUn7Kx
9TJ7PGgtwcmOY9qP7KDj6uv0nZhYH+WweBOT1takmGDD+NJ33WOR5+A6g5W9vuAxDJyGBc5ZCjvG
NO9nDqoPvSwGGRHV6O5bNDfj4l4AgBX5/rH3EkA5aziARb85MzibB2kI20gxRfdkCu2TFln3acq4
LSKrYdiOgrSyI/6EhLOQEXJPEuGQQyC3Nn+LgW5x02jsmPdWozc8bZ6UMd2L1Zsef8zsApq7Dkqt
9piP6iGSWXcvX1N5WpxjqKjQKITv7CqJOgi1D2vu9IwJXFsVnpseutG9XqMD9BqnK/fQtO+uxjvp
efGOhxN0HiKXOaDcaHqbAbLZqrG2M6VHr/+ZqYHtcg4k5sbVV55pf4QgrmxOXflIswFm/dOXdeZE
UmuKQ5OV7snXP2R9ZOe6tA0glhlVkH21Y/RfzeEgwFXHv921jWW3KJDmQ7CppGwjpNUmSjw783nj
jU+RIW4tdG9LSX1G9vaQ9ceabq1kVDbVRCvgHoVO3oTqg1E8BOLAXeHbQg1LfmKL7sHUnkPe3F73
HATfNfeoRWj3fhes10G7G4s7v++2t0/cPx1s87HjXhy51FuYgJk/V37HY6MN3JPXv1XtLhlOtATb
hj/a0vhDH1K7kY6y3r4I2nMKNCSLfPIow06GgDHvRFsXQxjjzOPtX/WHUfrqV/GTwA1APMDD83Jb
u2o86FIiWSfde+rlets3rxYRfyTR8oQ0+zAKIIz3+fiQ5W+KzJ00IFFUfBPEcaNpKAKEf3lVsVGD
fDP2TlubWxW9yGrYD/VvN3y0MnXrFmuZmT96ndc/mhgWr4XIdh6W125hNGGooRHOr0nDHAoAKg7e
77Qbt7J0L3RfUrXmwfda509ZYuwiZdeSv5H9gyLuEzUkfalAxPOm6SlKoA+SEB/i8nk0PuXtoVVP
VeZU1pdOPY79W1vHd3r6Myl6UrvmMfdXQuSFcqc8JR8t4BITvbA2ux5Nc0xrv3JV6tTIvPrPQnWf
RA9D6Wi4fJh/qYtfanBHoePdIrzTTaNypIN5o6XFgLfmcu2rcujK1gMuprsvTf6UO7d9ayHQhfGN
0BwmDlIzc4dXq6j1m7zQTjCVPVk9jJ46ebrxnXQof49CmQYwJSSvGlmMCpXovCi1E0yH29p9rKVi
5cm9EFIwkH8szK6+HpLVtqoa7QRM2dMQzFJeb8/UkgEon+kowgowlPnRoOpp39eadqJ/zLaNKv4X
AzDptGEheBNcpceUFEKZiuz0KYGv9Jj8+Be//uzrs+kpy8pSmpqv58WnVH42q7Wa/MK1SGabhNvU
KYLTzqbHagal9dJCP+Wt+qT2zSnszc9hn38KZXc7GN6x16o1pvwl5yX1AcwJmSxIcJTLvQHatZPa
EOdtw4pLsUJxKGt7b5ciuLKyOlem2PiTWhk3Pjc/9Y5LU6FOEiQomtgRlfsyBRu4H5sVANqaCfnS
hIxQaNsiveD46dDeNTK9gyVyDKdMNtdgBVdhG6MhfTnlF2DBoiZ8aWr0sjT0fEyJnbctuvoghqFh
W3rm02eh/GzAkN52v6tH6GQQPiRUYujLQ2fn0qDUFZriWnnkRMGrr99L/veSDRSs5auWxgVgFPJr
rpxrWTlUE+SkaazIAbVR7ms/2edm9WDm3Q+ebUetNn7fHtbSkinQtJM1J/l0haEqRqXzXEuPnGrQ
ofbzo0+Vp55yeQ3cu2gHbTPeZnQk0NN4OX2xnPDaHsfIoTvFLisCzh9FvXK+XW1glkg5szFzv9AD
mR66YuTwQvypqt7rqOj3IB+ordc/ZC97hppXW9lVyzZVBPTwCShd5n5I3WPIejXiHqWfyP+odzm8
028UQtT2AbL6FXPL0/hfc3PmESEeWro6lAhySXhNeBuKbYGW4r9wChjmCNg5m1iyyUnP4meQyl7U
xGXsxEhSpr3haIPljN1a2nNpSwGpodeR60i52sOdObiSEua5E1Wwg6veqL2GhX9om0+By5F729EX
jRkoNgNZpYVhDpwbtNSLSQ9kzlCW20ylNJUFd1aX2IOwhpVfMjV1f4GzQHucKs7l9MVqrgRNUuVO
U3EadV8GBD2r8QdPhdtDWvK9qUN8ohoEvTrPHSVa1kSKImROEXvSXogmct9RQzlZ+qnL4Uei1kex
VuuVibyKIthlIHO5J0FK08Y0Owh9IaxEI8RqLT9KwqO1kgBY+/w0uWe+l0dBkwaFlzuF3YVbgJy3
52xpA53/+plr62FWCXLGrzffsoJ3W9tv9JXC8doIpmU7G0GolXGjTyMYg51QrTYyrn1+duJ0oVom
Jb0LkMIchWeaaG9P0PTPLx49LC9daSDgUS4ApjybIBF0R2voau7UwnjIkvu+2+fJ1zD7kPZHTT4U
w5rBhd3ChcfrBPw10bs1jfdsuhrYt9MmLFMnFQvAurUnPBpRSeN+Jgtbb6D//fYAF+1NjYBcRpTE
55FDX46ZWzQ99qx9+JHy5690rT3iDxPEbBK5h4hNdGAS182m2iAFugDPl5PodPHb0PILm449tQGk
RI/6S+kLuzDrNkJsfa4TYVdqwSmOBugWAAF1xYusUTXMAym0OaabT9k49g+N6Uce1A9e/pEllODR
NmPlDjuI3Oc0SOVtIj7mihZs80IXd3kalLbOP7lzU7Wz9aoJHjw/dDd92UUvVaHzrVwI000ulHRW
iV4Rwj5X+qx2ttE9dRuTN9XHcZeSQWlt2kzRMwg96+iL4vjIg064A3nnblmm8ARZQSrtlU4hfw0E
xaYc4Ya2XCRvndlIJ7GQ3szM/ZYHAioMYVKDQQwicdcJBqLDBpqeECQaamoroflbUlr3iyKIsm31
ni7tePh/0vMq+hDnauiIkm/F21BHr9gd/fIulJTB9iVPuqe/1P1uRbLc2o2HBKkQBfImVlPtPomN
SY1UKm0JpYnnpB+UbZdF3XOZJAbT05UrLrawRYEnUnqZUpkU3eYngNH2scL7inuzefyVVNJK8nnB
hWliBU9E/R56kDm5o1abKFVoauJ4amYH45sUPQXdfcsE3t4qC4cliUrOAIrnBALzF1HYjU3p1kHq
xAOU8tFjXpqgOFbAGwuTRQzAi4SrkkeXMovafEmBZzYvEyfx79yPxrCWDLw+z2gtBy8/se3xKp1d
xtmgjZVUCLFjeJ+7yLURetjdnqWlAUALQxc2aYHr/AYtfWIg+GnqBMVGa77oa9XUle/PK9h5EgyJ
2/J91dpZO1KQ/6+fr80ic8+KXE0c+LzxAPi7Xmu9nu6L2VEI8xAdcGj5kACa3yfVEHulH+WxM+rN
psqbO0U5EaJz4t2Jq+TYS1N1bmy28cwu1pLIymKILR5MjhP54+25Wtp4E6qONAG0Q+Q6Lu8qNUp6
3QRR4NTeLosquwkzO5G22f62mYV9Bx89zULE4CL8LLMlaf1aofqTsCVGb6tI6UkttaPby2//xgwY
HZreIDaaLw1xYiFoapA4vtI41BrsrpOPubbGKbQQUUyEFTzUcYJriKVH+00yacI5g9DZstXs9C7c
qdKTP570EK6WtrPdtVa4BUeYlohQn7QtZG+zIClUU3xOykrHfxGSdFdm2fs3/aTLPlG1wD+FaMyl
JyRGWJpGlhWOkpOvs7W1ssnCttEUsvcTCRSbZk4AFGSWEkW1nDuavE0+fOi/lP12TVx5wZs1EGZQ
VdNNBHxvNoZCbaQ4jN3cgRDyY5vvUN4CkiqY9vhOzifuELKBE+EkXs2f8xeRkUpqESK85fRJvmn4
37ntyUvLPTEQT1QBCOfNK/ZDxRKlqGA4gx9vhm0/rE3VogF0BhEmIzAmX3e53KLACQ88unSoBxXb
mP/fPwDuc96LHF/c67MdH0uZZXRJyQQZ8rGp/b0i3d22sLTY5xZm12xtFFJpei2vErjmPEPeEjTt
hPYvtExuG1qaKlrpLYtHPcmeOQTZD8ahHCA5dLzvhX+01oiFFj9P+E5JZoJTi7P3iSG0njjoeuFU
2Zeh2MjGWsfPmoHZUoddlDe+ggE1OUjiwX2fuPy0FSi7ki6i0wc1oHkeQm2KRNULIXeqoPytVAT3
cvr+kIcHAFI1UzWE82PmTLQZj6CVutxRGqDZAN5WVnjBlS6+P3OlShIbv475fudXd5HQfSaHs9fd
4EiWb+UmXFiMC1Oz6I0WYHJEPqaG0hYRPPt821cXLtqLz0/mz96eWTPKWSmwKQzkeUzbpTq11ve9
OAJax0VIUkj0z9dbCMrErz0rc1Q9o9oOskewhndqzkxOReoTGCodzCbvjtl1lxiNkOluxoqoxW6s
qrdKVfdNnezcfE3hYHE8E4wcz6KaOE86Sb3hA+o1cyeMHsdjE608bRZX5Ozzs92niwVyrrrO56vo
zhB3lbTrymjlLFwbw2y6JD1pe3LhuZMmezPed8fbXrXy+bmEN6+BrohDI3f0dAPBqrCG31jaf6RM
FLrgDBIY8/Ss7NZ55Ge4VJG2wXNfyb+EwA1e6sgT71SlG1cu12nKZxE88YcIbGwiybk6sbJqaHuF
lyYEoqn0NNaGv5Gj1rKToTE2EpfV1o0C8y1WAnkNrjabSQpx0KRTCSFPIwEQnpeOO9eja0mCqloD
HPfarrGezSbyP5+fULdw4tNgMrtL5LK0xkGiT9sYPPeLkfQKkWKZBLY2qMLG0jrtfZ7xt8HpRQ3x
ognkb/L+s/OmG4VMUpUKrKj6aOTP2hqqa7Z7/vN9bhjyThOKaprPs++XiIKmdSLSeC4l28J/cf1f
U+v9bfdenDUKRgD6SEBcyY6VRiMLaacza7lm09S0VVxxr0agM1fOgiVDBO88HzlqiIlmo6la3RrM
gNVvWnBnkRZ9lju5smUJxRslkurN7XHNQu4/k3dubrY4FMb1MGkmc9o33/wcJ3s33qftZ8X6etvQ
0ipRHiC8Rx8MrqbZ/SxBzRUplgC9e/PV6N7ccV8GK1HG8tT9Y2J2RRcycidjiwmjvAusXT7eqdWd
FBxuD2Q6J89Ohv/M2D9WZrezlFZmmGTMGDJ3Y7/3Hmi87IwDqDLlN7QE/8IYTk0/JJz1RFCXvp3n
glwrAps1KerhTtRj7WMoVga0XYl0B3MHDMZF0elb2EZDEbxNb6z8gMU5JUnL0Qt+9gpZVZhm5Ppm
IjuS1zwVZfRXX7m0E8ClabfumjMu+siZsenHnO1kr6BmNggxJ1+5K3+m4TFbS+5Nu+dq8XgxwccD
NSv6vpcWEi0eM2s6W1vtQxA869nKJbs8gn++PxtBTEIhS8RQdsBB2pX8s0yPw79QHaFV9B8bM59I
hnCsrBYblTv2dBePr3i+bAdZ+3rb+dYGM92RZ8vR0g0YSjr7CQz3AfJUYJPtNhBWPGxtSWZxSeH3
wE1UrHC+B1TJjaObmv/mUAVfAEkYf9AvcTmSpB2UvEWlFMfaek+CuCmf+mZlHIuzdWZjNlsGSsaC
AJYf/Yo3v9/X0rFpf/+LBdEmxV7gOvJVQ21spV4kZUyVHN+n7rcJTip27spNtziOMyOzUxTCnliq
FZdxAMoqLTvsd2qgr1w7i4t+ZmR2iIZNESSKhhFZeDHgkH0/Zx+ldd4fpKuoeF1ledC8bsO+0xQe
zHSAfO8AeN5eiusBKASHyKGQYIfVcl7AG0UZsn1BUpz+YaT3M63fmXzhmuHIRbAEdgziNNOabQtX
GvpSoN7haKG4M/toQ+bw9hCuj3bKKLzGxSnhBk2+eLkpir4foWIAd6fkg/dIh/tnMlkoosTZB6sM
VoLAaYddHrw8Bkka0tpMfEtn4qUxz+0iPQI34hT1doy+lSMHyUb03hRlZRsuLQw7GRtAU66xPQAv
fSsoa9Vxn9AdcNOVA3758/QIkqMGdjN/2fa1XLVaCGOaGD0AKAyqj7cXZfH7JAtBDSI5CV/D5TyV
aetqQoAqbDVs4vZAj8rt71/vbuYF8MmEEEe6fJ409I24N0PL15zCgBv6GOgoE71/a9AHhzwviRgK
wfP3i5ahQVfAOeZISS99ygOrexN6f43g5Q9KcOZRRMfw09CsRCp6Du61UipfdT1IjtBbCDKRKhGV
731vEJd8KTSV+nNyKIP7qqdbBf71/GfcrGyghbUC7IIuJU9SDX7l2RaVWiH3NFUQnb2riocseCdI
YDoCzr8/r4GNEFI0ooz01yANe6+qdn3q23Ip7MBV3/aKpZHAoKmihgMrBImbS6/T8rEUspS7S62G
3XNT9Lt3f18G/8b1S56XfsXZnSKpaZgFXaQ4gvmtdZo1GZ2Fnw++kxZP+iGRn5RnC9EYYiKpgAsd
E8Wt7ov6/ogL8P4/37+igvbi1NBLUyH393vIHtHNoUx/eP8UcaHQucgrGSKZ2RKU9I76mtQpQC11
OyCXtfaCvd75YDIghSe5wLnC9r9cY5E+/rrOw9YR4n2CPERgB972vWPABCy5U6JMpplpFmZ5vhu3
uep38BZ/dv1wU9UrAdD1lYUBZgiaNMBsVKAux2A0kOz1ZMMdJc72XFKbIttWwj42V/bDmp3p788i
3xw1OSnqseMRxpfCVlHyvasdk9Xa7eKiIE1Imz+Ihqu6QS3JSdxncou0Y7ota/FH2xi2ovs/bi/M
mplpA52NR4ZDdNBCqXXSWt0rpBbjPPvLVOLvt80sTRsasxSJkRIUr0q4Usrbf8ybxglDx1ACJEgS
yL2GbVW+X2Rtgk8CZwI9Ra5kzsiC5HSt14ZSO5p+SLWX1jrqXm2b0afO+z6E705dTMaAT9KKC6Xc
nDmi0uoILLtQO8V49A0HCialWrlKlhaIPU9V2qK4ekWUSQZSjpsiahw/VO1c/DBR55v57vbyLBuh
UYEE6tSKNzuFAUNlkaiqtUNiSe239IVp5soJsGRiovAg9OaJSgbr0tFEHwCYoOLPcf6pBp+Viid1
jVJ6yctMMv88gLSp3X5mIyyp4FIa6DiNo3sjV5+tTNvnbbnNNfPu9oxdR61EkDSnwOtFvuAqVxrQ
w0dqJu4dc2xsI7nrgp1myVul+0QlfCVsWpq6c1uz96NbWnWH+lHvqN1n0/yCzL1dBJ9uj2d56iYn
I/GLmNP0G87OATApck+DV+fQJycF+z68z8eNuZbAXrMy/f2ZFU3yUimssaIK/UHyIAdD9NKQn8Xq
fbBZAiSWBz+j+k3vM8+YS0Od11h+qVS9AxevPZKXioeVW3lxUc4szBZF63MrCq2yd0rlR5/duyHq
dWtdHQuRrApyGhg++4Ztqc/mK3Xr0oyHFCP9qz98SeT7MdJ3qhUjpxbadFnXyVdaPzaCfF/Kj2VT
rAxyTl3zZx6BjdAIQV8JvCGz0MD0TD9sDblzKj3/2hrKfZhKH6O8OI2mslOo3g2F8qBNGUYdvbdR
L7/ddsv/4weAhBPhiTevksO5hmRNJ+MxZvkhlX9Lbbstk30h3InNqxnumvxYS4+q8u6sEPOO5u3/
Wp2dh+lQD1WiY3XQcrsgMCq2Q/CXp60cIkvb4dzMLLIrwrjRwkHvnML8qqffcjiPEfww9rfncLrC
L59Dl4OZX/FDpvlgBDrHMkLbzwPbXwFOLZ2F6JXo3IRgc65S0SWNF144dDhJGeYbsa+23hgfBMvc
BaL3TTC819sDmrbW1YB43E33CCXk+VmlcE4Nvjt2jgu/qVzcSUlmN/2d1Mlb6Aft+J3gpr83wcS4
psNrROll5g1WAg5X8bzeyb+G7mdVXwnBplvpajhnn595QUx3h9lmfF7MX9LG38KR4kNYT0nJrgEC
W9BDCSudadeON2mK8uCajsnrV5dS+gHpW48qfPbZ6mRbDXeBp2zy4Mvtlbp2vSkdAhUZeaoJOjtz
PaFp0wZqrdTJbH3wNhb/3zZw7Xp8nFoYUCQiC0Czl+f86MtpH45D6vh7S9rpv62BetguXjkGr8/6
yQqpHdJc/DePK9Af9segxQr0l7atQHzyToAeLnZhYf6gz6I21szJgmTuY4/QeGWeFhaClx2IrYlP
ifzUbCH8SqmaHL1wosgPyUbxnH+xDNyz6tT3BZ/SfBkSbex8pePzBvRcgWRH7TdB2ErWFjzJ9rat
pcVQ6JmfNNsQP5jv/r6LIVjxoxTBxI8Gr4l0hzrGbRPXBwzcxpRR0BejLI02+aVXla1mRH7bZY4Y
RFupua/Gr5qR84hodkG6F+Cmv21vyYvP7M2zCKHe9Hkf0wBfgNaHPdXOtOCjmliSLebJ0UtpIL5t
cGkOUbknGTedAvI8pVDroQVvsJg6oRi8yn1ImBRuhthaGdeS100ZsEnXCbC5Ojs41TA1kyYw2P5j
at8N/lo+cXEYvCemJnEw7fM3hdAOiZl0QuoAA0KiwvglpVBQ9W63yv8+ncGXZzTZRACusJUCqmTW
Lj1C6WWOAD+EoqCM7Tq/E4q7dBxsUe93inDU9TtI38dG4kdkttyf4nR3e8GWPOTc/jzaVIOmgUQv
c/Qo/16q0mMCd60N+HPvlemLmlormLmlmaWyjAYdVfmJ0upyvDLMqWY1ePAwx5sUNFgtDcci/Bfu
cW5kNqkjtH0VjKIVrU5bobDdD7fnbMH78AmAheRQOPHmZ141KA2F6KR0NDugUrV2Di1+no/LU1IL
ONs0hWdvGfpuytFNhxyFIc+u2tdsJfRd/P5EF0cpAbi4Nds8peCGfVjyfTf/ktDP/fn27Cys8MR8
B+0N5A20ts1+vutKhtckIWjnxt/rYrmLYMJeO9iWxjAx/PKAmS7puZoUoMiqIFkGfM37XreBXfcr
gcyagenvzxZBbCutJXrKHVl/LdTflvTx9ixNfj7b99ON9t8BzGYprFq/0+oJcJm4dqsdejq8tAcx
/3rbzML2BgELSglQJPnXOUg465I2q0ctcxKxRKu1VAtbTn2aqJVXtzW/Cl69sjcWV5+GDWBkcMgR
SF/OG91BWVybUuZocHCTsqbUU3jGg2CV78QPT5ENkk9AuSlZwlAwV/cbMli1014unKDZDp/SNWLO
JQdQFVxLpJmJxt/ZAlluFCemzi7xUJS574ek/5A1/jsB+38GcW5ldhym/tC66JrkTiYK91GnPuXN
Gj5kYSCQAVAKIYpFD2cO5FZ1gL2tJ9eO+NZX93367oQItYOzz88ukLHggPEDPt/APfkyiofbDrz4
6ycmDSDoU7Z6tg8hvSWtU/B5701tvimCb9/+/oK/cocTisHVAtJufhiGuSkU/hA3johkmEjNPs62
xhp+a2kQaK7SzsCRSAV8VvY2AlFoiy5pnETLN9HODaqVKHzhNKF+OzVM8V6ZSFgvd12WBYnfaG7t
DPpDn98H/cOAdpy6ff9cgbuZaGeQN6B6cGnFqqvCCwXmaoCK00t/AYiVEVu7bWRprs6MmFPAdHbw
tgBaMr1lrirta7Fp0pXLb2G9UQXkyY321LSvZ/7UowhaNqJUOYJ7COVNuQbiXfv+7NiQctFMMo3v
5/W9YH3qlM2YrxyxC2c6j3odDsZJsv5qGWSYLKXejGqnYoVLadiq8tcq/dCnH7zm9d2LYUFYYoI+
RcL6KtspVqVEB3deOl8li+bUlcfd9VIDNqB3BawMuICrFNz/kPZly5Hq0JZfRIQQk3gFcrCdnjI9
lP2iKLtcIEYJBAK+vhenozvK6QznddyHc14cJSUatvaw9lp9F3qaCuLeQ5qn23J9xtU8MTzcMzxB
QFSjYdQ9sq32TD2Z1aMDC55GbZtH5/DhJyfA0+CDphxR1nG3VU8syHx4EwAm6cflkP356dr/X6lM
QFhQZf7CeFIOStt2Pnj303XZ3XB5xgE58eMXnBIaiBDqIoY6Oqiug2Zt8K5RNKXRtVPPT3Zwjovm
q1UCEzii3f8Q9F9h33ntdcKtbaAG2yjz4jYEk+zW+yEZEmwR4r+FPAX4RMBMjrsrJ5FpUvXGvmdo
Fi39VR6Qde2zH1tYzIIHFEtFYJ6OOb2Uq0bGLUUBYjFRE1xY00pO98Q9k/E8tWSgcIMRB80IPNsj
69ekfjBBnYXeN3a9JR4iQbSR3SDHCqlz9nPNdmRW0bkJKDwMOlriPptaxtKstHhn3QcgJHjO+NP3
B/irKQSjH7gmllwA+On/y8D/Y8mhBc2UrSS7F4N+7NESXrdOFNrW4/fTnDjIn6ahn79ClJ47VYFi
9xVtwL0YDeOZPTkxgY8qCXKACwXWl+Jf72vox9i4iG77Th9oceb3L6v8ORLADQGo778sGmKZo4vI
nZz6dUO9+6p8T/Va/iLNbqRrMq/F+PfHS4X9BgqZElSPv1SVQazeiUI5QGKtSHqZ/7AfZ7mJMISo
xS7CxcjYH7k5s+dk80As/76mUY76ybls6amN+Hf8o2QgEySfiC2Ce/vQ8iJi6TnB8BO3D24NklfA
kC183kdbMYRdWAdNat/XaCcyjQYdbh4pWYE/ZPvjnQB4Cz4tZBuQJ/+PCv2fu5EXVtVNUpH77jIf
7vg5EvoTK/Vp+KOVGqjKhVV05B6MpDzK2zPG8NzwR1cOtEstqUYML7wkz2JxjqpiWeejKwFCWYAG
wPIA8M1xkVXlvTfnaT7fV/2+9+/c4nXMf26c0I6ErDI8/yXJf7TVkyUHZTUtIMc5izrInIIQwx3P
VPtOfgdiCniboMpGOPzZNGUuKWa/zG1QOKVRMd6PnQOu8Yfvj9LJSdDrivcPYBEURT5PIh3WW3nL
yb2sbmfvAwwWYMf4MVYEzVsoXMJpRsEYoLrPc/R5hxShB1igTy/TQkfefGvoOebPE7dvyVOAZgul
EFyMow8ZK8VzXuQE8hd/G7rjoCmxgLh6/H65TpzdT7Msv+Kfm0emwG0blZF7x/toyF3B19+Pf8Kc
g7liYf9cqDiQ5P88flbmAIeXNQGIeu/mT1Z3EVYXDtjLtaei+lz/0amvceH4AOqIsPJLGd1AcDAA
hRy5h4rXKjDgO+7PHeITlXKIXC+9QJB8QKX8uEjFB5R3VdWSe0qmt9bQVV+BUHrmcluiiJ15astG
d+U3/oqiO63Fa3YmJDxxwtHEAHwfYOPwJ49rccpMObHccL5vrUdvunayi3K4+H7XTq0jqglI96NR
bNm7z7umBZdWndL53s+DnTPoGx4OZ2KpU8cbIOglnwRP8gvM2uZQOG3LZQr1RisnkmEdmclDifTM
ZT05EfLHwCktnvex1dHYBU8qA+NPILEq68CNyDQmvnBELOX49P3KndoclOYRSy89IsGx4hoT4Jxg
IMJC24OIvQEJFHHgIku+n+VrzAuH4p9Zjl4c1gjLayHreV9Z3nXV9JEGe7w3/LaE3vjkjIn4+kn/
ud5AfYJdAc0Dy2H5x0SAdjxtxZjN93kvUSm3Y9uFTq316/tPOjnLQmmyOPvggDt6HHjmo4hVBtO9
za0Uqs3z3WxqCK416ZlX6FgzbMnWQBX2/8/0pQZMxCTRrYeZbBpV1YEHz2H11xMPXQfy9B79fNn/
IE3x9RiizQPsbDAZ+P+X894XFnFLQye0M0d9sVI9mK0iSAH9fBWX3oXF1CLGOA7yOfVH9L6NuFWg
YSunCYH+XZi/fz/JV+uAT/lnkiPr4PWqA3HWNN9bPYG4ltl5TnfmgJ86Df89rkjoAKx+fBqEyfvZ
77zpPgg31Qx19Nt+2Pz4KxY2jEWDAoBp1Os/H+u5QJdVl3fN/pa1boRA5IyZPrFKAQILZKWA94Yh
PVol6N4Bbxxmzd7jdcRsiOye2etTEywKJ0h0Iv8YHLdf0NbLK0TB9b4vk6leZ2eu/Znhj7O0BVew
pgGGz+hjOq/97OHn6w+hL6B6FxLWL1BlMbYgGmR2tZ81+JlQ023OQMhPfQAisP/6t5BOC44sCk2r
sp3SqtoXUcd/Nc2P42AAPEAGA6k5dG4hHX90fkgtAzYStae1G6M/nNTn+hm/+k6YIUA+HikjxNrH
r3Dtjra2G1vtoQaWkagJr3I7ItWuzgGDPfNKfl0szAXc31LaAbvG8bvlDMLIhugWuOednK7U3P74
OqBrAFR1qIW5gHcdO4I0A9Qvmz21z6YiAT9llJ1DcH99FJcZgLdyYd2X5NfnDem1Vc+QSVT7pAtv
wjDp+9iP7HOSqqcWCklUOEUAvX4lIqlIILrUhHLvViThcxjj0fjpxcB3/DPDciz+eW9HVqLKM2KG
sq9jI0hizsFNv75FmAHlwv9EGSCPsXzjPzOEVeAVTUjkXhWXVQNI2rbrL/UPKWjwziJFtKQIkW9G
So0cGdh0ApZ1xjXfd1quocFUe+eCixN7gUmg2gPgywK0OzKxQZZnY5gytXfEY93cdT/2giHtABWO
EKRGSJwfW3CLN7NdClHtJ3435nH9cwOF8VGDXNTxkHL8GqpqHYQlL/c6Uwn3INRsbb8/Sic2GlJi
yKsAUrfsxFH0ZXti9iftl/veXUvr2m8vwyIp1ZmH6MQsC3bFw71bcGLh8pj/c5y4b5clM0O9t6Ki
/fgowvdzxuPkDGDQRnoClAGwhp9n8HvZKCJH7IRzKdnvTDygxx8th2eW64TBXfIfCwaRAX90jGQp
kIUePRCP7i2v2OXGSyzjJkqH65GgCTtS3a/vt+fE+f0039HClZniQ5tjviGbVr6rV+RcI8BXPwoI
Plx0ZNYWAYFjZpaB5PNYjEG952rNOJSHWKTcHztSKBgDPbOwnAOA9p8GzD/bnzY2WEi53ez76ZXS
D0iQfr9Kp74ByJwQ5gpSbsi5fN58uwyCvmS03gcHR0dheyXKM5W3kzOAXhyZTrg04On+PEMJxtmx
cxVcHfT+MCHi0IMsWX6ulnvqFAO3/f+mOaacVQW6qVoP0zTVyq3vrPyABqBzSl+nzhRq96iuo46P
xDP9/C3gZZOs0kW9V+FHdejPdWKdHB7lMcRouPN4pT4P35ZDAIwDwYEK4ZGYcgUqxzP7fSJAw4FC
vz2O7hK2H2e+CFUW63K73jNiRXa/9RhPUvmR5/mqskC7jOqPkSSS4zk+s1PnYOmRhQ04xZPEyqxu
u9mr9nL+cMJHWz3R6e/3h/mEkwJ7D2cOsAGgHI+7191M9Gll4PX6VRjbjfMapMVm9uo/TIF5Ov05
nwtUiHEvIYsMERY42p+3y9UIcLqOV/sB3ayOBCuYsldOeOYBOLVuSzvYki5CCvnYeWzybCgnhVnU
sGPBZhgTeq4/+tTdASkpGr2B0sO5OHLuxrS08kDhjemrKyA7VkJVUWduOnMOnHJig5AnQowO0So8
+u7Rihnq1kA7TtleV+OvobYTuIKgKbciXw+r0QTPPz4PSCMC+AkXA1H7sYB5qLQD7vW63IfVPcF5
yx8ldaIJ/xH+8P1UJ64uMMjQp4NtWPQhlr//Y6eLsYKDPHhwBoJnPxrozx8ztIqAAwzdPPACjg8B
n2beamzLvnwQfQxJ0e9//Ym8KzKFOFzA7UFNzDv2ltJmxs60cItz/y0N4mrMN0xXcTGsNdmk4Zp3
+aqpbzg95/GfOHqfJl7+/s+6tX7QzYHD5X60zLX2TRKMzq6p+AUoWs5cpGO9tMVnxlxQLVwauOHa
HjlspMlKUDDBM3fAM5bmN4xeu8N1Ll+qPlz57LcfPjhCJtzXcX/uip3wfpCKJTgbsOtQHDq6Yujo
TO3WZ3Iv3T+6vQqdHdowVsG04Wqbmvncp544jvAXFouB0Nz7opzaqnCU6WgQ5sx3KELEko1IzMo4
Laq49D78dAtSyQ59DhT0XlLdhc6qCV/OHKoTtx15VBj8JZkONYgj30JIFRQuNe1+mK1bm+PUokKV
8Eysaeo8OBVd953zC6Ux9J9Cb9khqwHaGikCgmqC5p6GXoItwNzXOs3v73/al1+GEHnpeF52A13J
x8pFacWGbOZEHcx4C2RMBJ3Ctl252YakP85UYQK8SeFC07OgqI4MgzNK07dtLw9OVcUbmRZntvrU
pyDGWcpYyOvCBH2+QP5kTTRjGuPbUUPBk1y3Sffeqd9Z8/b9on05U8tSEcRr/vKM46M+z1QWuXbG
2m0PfjyPqypbfz/8lxuCcM1FvmoBgaECeJzD8Go62XPrDwfP+VvUBzFuSAux3z33wD/knnkZTnwL
CCI9tGOCLuKrmjntLdM6ftMeapDEkkv77vtvOTU8Amdw4yPbAxDj0W3vqoIPbpm1h9b5m66c+u/P
h0fpCJgq1KmghnpkNJfcPSt82h7QrP2uzzkcp378v6MvJ+4fkyz7yu8D4bQHVf2OfedMZu+LO4N8
wr+jH/m4bq7TwWX47a/5tLdeTf/087VB/ggGxwXjy5fKrtWZckChSh3K+kVD9rW33R8f1KWNGVEA
EqvoPDqueTWgk7Fsgc3NwutxhNvs74z7xwmupnlrdT+Oa+Al4VEGHgxRJtIkR4+W5eJhZE3eHkyG
hFul46pee8EjP9dN+XXXMQ84/QGEcJE2OfadgXUJmyHt24MtVo1YmZ/mi5fP+Gf4Zfp/DtVISNnV
JYbvu52Qj+WPCbiW8X30yoM2I8S9OD60bphnKcf4BEKyY5PeKlXFtl3FhIGw12EP35+yr6cYoB14
EEhPY9IvymNl2OkgnUdzAK4xss1HGjz55gzf54kdWUgx4fpDsQ1seEefZOa0gFuZjwcDqRuvaRP6
YyOIEjGccSwZxv/SP5HyrgTvc29wkCFzd51ZPx8fZWGQUS5hC8gyjj4AS6cmRgrvoNddKIGX+zGG
CiKHeMOX2w4F4i8dJ3NVlBMNMu8QFq9efhDVGiK953oaTmw17h4uOmJydEgde26Auk/wb4R76PaO
Mya6q1bZj/kC8SH/znGUVxh0oHHaMIcQNBHmSTnn8t5fX1fMAEAhqnJLTvc4xHObvkdLK2aQWVI5
N3hY1mX9QaYLy10V5BzE4cSaIdpCw9GiTLokxz7fdtIPDWApDj2wmWwLAv1j6Genm+/vIJy1E1dk
wZ4t7RQgrPvCGKnafuaG+86hG7V7qFNSbkcBRSsg0egezYXNLc9NHVMeOJuWTuBDNWjkisK5Gqs4
HMkEtbjQV5vRq8qd0vqtY8EbKYBjk14Z6pVdpcHv2c7E4wwd1BaS2yh7xa7D+YVrnHffRYsLsETO
hSrqQERhOOZJDumtlelraxO2/rjPxn7cW1Po/3YRPKqoLwNrrW1powMk/StVtu6DHGRVAnAGpawC
o0NAe0gDJMnC0b4QPH/LrQIaXtpvo9AtSuhIZOqjGO1+N4IO8KpmGonHlorXrEbDQZRNE8UZ1bCF
Zequ5xaNzbHKvNe20h5KQ4H41SrtFxF65w82M0+l6ZpkDubiuQqDJumFPazx+Q5kw+oxHmw+b0VZ
kAiyX8VKcgvPnC4eQRyS7rrJIiunt97myWVtNOiZZlGQsuqvNY1Z1PuDWLmF9G/kZD9CE6p4bEH6
u7VlS2Pm9UEZp+UMJfcMDT3Oqo8gX/PcFzr8ZVDF6lasysnGlv3vQg3PdliPkd1M9IqFWPSoDiGO
2Go5vuSyCbA5jTejAbOqHifZIN6hVsgvJsfp4orm7l0gDJS1WFtXZVLXDrt3e2pQFciqmKsKyITC
btO7wGmmd0GGD9mm3VrJ7rWekQuLMsdK7cglGSoJ5cCejCyfxo4903mesggtW+ReB4WMgMADrbU1
pQmZayajakjB3+eHY9PGvWXVf3wGHE6Z8jQeOl7vBfIyWzdsH4Atf/Xs8T6t84wmphtXoiMf2jZt
xBt/vA272eikY73XXHdW029MW/8tjRvwNcD7aOnvBu/BF4PqYy7R+Z3Y2gF5ajqwjsVsnMQB+Ihf
ta9rvCWWPyINYvZFK15tFdxPuZZdBOW4X8aW72OmrEgVmRvzcEQnX92bmLsiiITM2LqTfnsRWr3v
rISQ9aqUeVYlBL1lV3rOhIqko8AvkToQoBN8WPl+LjZNPqfR4GmZ2Gj+/SuLUV4URfUIEbI0Ik3h
QpIufe47y3nya9pcTFP3R/m6GyJfpvWlLCcr7rX32qfOHCRW4HRsW4nZ/jN4YKYG+nSEBI3QKwoe
3/ae6ALcaQoETZXpDcgRiwY+jRBJmSIARc3mqbIBfN+C/zTN0NJd9O4tJ0ARzF07R8rTTTJyp4jH
IfSToBR//VzVSdDlvV41zCsjT/dNuWbjMOMoeTSihuzyySF15E6uUhfdVLkR6Nzs2M+NiutUgSWs
bEAQb4Nei6BJJEYaSSdkKu5pBgIQ7Y5voIxVG7+s0thw14tDqhy6NhlqW3E3sT/ObHXVzhTtdQE+
++va1DnF0WgfaVXtpty6L4NGWpt5kHUVdy4ZwBQpHvhYvtgsh+ExwnPnxBPmlwQTk7lsmch33tDC
rPV1MdiRJZ2nbqRYOuRjoBfsEHQUFWFhHmtSpeZCe1a6NZ5MDxMYEiy0A/USrpZXR4WVOhs28/RC
6aoWq9wKer7BSb0tWrLRHMJ+PS1+BQQ97XgG28THD4i7QDZxVlh9H6UpFdeUjdldO/IiMcMwqNXk
mStDFC5fLSSRCYTO2TvFQ7keM07eebvuy/UAdPaKcIPzjy7s2zF3KQcuB0qItSbsphW0EknReO0z
a53pAcXAN7A+k6tKD3d1ic2woBv+C8AkBiUS0WVxCDGgNJIuen2zrKuj2ZRjXAL7s0s96EqUHhl/
97rlG2dg1SPkzh7nOn9B84y8YFR5O1r6zo4pHA/cZisevIFHQGTpKLeISJAd5Wjkrqf1DJDUziq4
VV85/jCMUVnNb2AKyq2NgyQ2/aO6gIE4T7s0Kcxokh7GPioz109QKHST3lcKECTtzSQu/SaMjHHD
yGHl+6AcE5fWANtao8MDko6ZXV0XC6fGrq8Ax5lQo+6StrTcBhTkXhaumgq0BpoSvEPUN3irR5DB
CQnG9W7r9NNLM5UsgcKGiCSdq6t0bnedyXSkhxIgPLt8C1kGGymzWx3MNIH2o7PyPBDuEwPD6pnB
jTpXWi94N/5OrhAk1k3TJ4xOLVZ4gJMX1T2REp/Ohb0J8PwVyQx9ymIzTXWFY5qlDYRWtJPFuhdl
lNUh+g+95pFMSkrITSKZ5mg+JsCMbPPAiucSPa52XYMFEj+ROBVOVWmcTWM5dCUyymLRs/zaGYsq
KvtyIz0ecRv7ogf8MLzU/QFAZHJH27SO0ZyLO+oOCvwZOXiZI1Xq+gmEouVaToSuPFFwHFreHfxx
BNEhl+reoPS9dcD+vQNGMt2U45xFTJu/E5YyxoMrY4Yi2J2PBv/NkjlMqtAxq3TIOe6jpV+ULAvs
BjcvqgSXGbHzO6BV+Kq2cv0Ce2heIC46JTDVzWXDsm7PIPIJIxG4KuaBKW405fYKNG59F4MQsdbN
VmRl41xbvW1eQVVMo7ltnRiYStxCbfOXtq3e7c731j4sRUQWqc1hpBxion1xAa3RchMG/R/X0Xti
7CcqXQUsiMUOTObOmvWZ38ZiRP3bQbECGRufb22n7RIusyYG0aSIXR7S3ZT5eZT6dXcB21xHdc6a
VSHa4AEPnLoxTtFfegWYNgqKO9PTJsjjCnHYxhRuv+G0MFdhyNOIZSOj8Fz1HNWsVtfoPHZfnCF/
1pRlT0ZDxM8bmboqYVkimufo0+rgTclA4T6NcPHu2KxCCbWs0YnS3Kn/dJoECX4rXvmuK6Ehzcmf
tESxLxkkeXD12I1byx8KfTu4dvbeUfg3g9NetiG9124ldmqeyurC7fOiiGwoNbTx3LQ7IoJ94ZsC
B9wuI99rX1Km72Sumq0VVgKyK9kGThzzRhBkjus845u264eLwrfcxLZG/wLcaToGKllFLRnosBYN
aMtae16ASnjHnanqYlqjcbz3qpt0dtIVd7N2NVr2gH/RJWH6u+2CKu6V1a5wXsD/4juJkDKPxpDN
G7zBf53JfjPSrMGnUANEjgpAEW7cnCWKe39SpybQj+PA4qOTLwpagVaPvEKiTmRRmENDnPpSx6DV
wiqDujR2bajaSpN9oBOyXI8SqooD7Z6dQom4pP7LPHnistDerXEoqKKY/Fs1NbvJU9L/QasK2QnG
+4eZcb6xyxr9/ZbJH+tUN6uKk2mbSt+Eq8ktSX4NDn8VWVWYXhEVzqBKRVcyC0wTJrTtPR05jQWv
rEAnwCo0EyCoDC+dV/fNK6qcwouguFr9khOewYgoJzu4IJKdYkso53dvgvaFFt0rGFl/m9TncTVn
HTy6HFIi5oFDI36vWg2HMIPp2ZFODzIpC78kcZ6bsY0ZHqs/I5vZBqTUw294E22CbI4XVa5AISXX
rVplqaVWHi+nFWRu8yv0t7e3tDLkrtO+WCtfetgKvyjiPO2qMJJi4o+FlkD0cdqVwU73QUOj1B3m
OUkDi64tSv7yTA+3Ja0fW9+vVjDJiCWIUFu79jmoUBrghQarSn+LrtZwXlu/xep0YbaBhjq8D4AC
Xl2rba4QT4DDa7ay0exqt1L0oZR+XW/B5imgDganFyTePF8XpSqSQmQPKLj9aQq4f42Xx47XT7CF
PQKNcP4bhoOGefdgcQL8egghequqYMUzAFlsN0uar8YcOOgJd/qg/RmufaP0q6CefrBc61a1A1BO
YaARG019TLweVyHnCH1kndkP2E2mN/aUi5xHTQ0p4ys6VXUGevzBCnt4ragm6F4p+JJzvU4NQXtM
b/kvAzbohZehl157GqnmAAC0LRFj417Iwb5BJXMAL+HgNHHlQp27zD2nX2WsRd4nnVBAAYDbvVG+
YOhOKt9p7sHPBfXejR0KA4ZLk11C3blRkY0E1ZPVN+mFcHhqEknBWWHVPniS0AzQXIaqgtGB0c+e
Rz9lkRWUWAcAc0ClJRt0IdhOs0L7z2/fmwsCPDp8Y3dkd1J3MuraDLJ53SziIs0fiD2JGOrbh4ro
xwZZ/Us3lHD90lnj7WddzLOqum1IVccj6orPtV/fzTKDk0ag/uT3BLc6a7ILm4JwUtiSbUDpQHGZ
HZYAnFxfgs6QtHv0ttCIuVzV16nJVHUDzoq99skr9IO6fsdT7bJ7TgjIhmbSlxFX5Xvl9Q/EKR+p
aj2cV3d4zognH1nZ2TKy6DQ/S7cfbwbV7liV+gke0QKnPmSvg5ifXfZWZ3WPOMQi29T3rNe8zkkE
3hnAvUWgaLYWkFzcc7DCPPspfr3bNMHbMPd4Bl3nHqTN3mqa5FOT9yKuc9yLinUf3cBS3LLm2TVj
HdszwsRsVE0UQEp1o/yyjjsHLS/9GJIH+MSPGXPFM5jLg9/g8MouZ89WeEa7oIzKkTc3vKFjHzcl
gtsSjRirEvX7XQ/uJbK255TvG1aHdQJxglpuZ7ffd7VfmJ0oFlbK0ke8l4Vo4eoN/7CH6aPQ/dWg
chBB+9XvKZgPjU/Bbz140Aa/7jP27kALPKoU4JQrlfV4lAyxe1DVMUBsWFCD542B+QnlW91gw8G6
Ti9C3QRonnHVhdeQNzJ6b27Y53FTw0B6FXmjHXoSKUxRNAssBqpPFerAY4Y1U1w/zYCoxBOzOW5Q
OfxV7mxFpRek8dQGc4lURJbudD30l9KxeicqjNzxObXQu+cBZZLTwbOTIvWfRwkYvS2mu7H0gwRR
P6JAI3IYlvChJfzZgrZ4FHilu5lFKeNpdsrtbFi2bnLe46cJde+bekB4L5dmA563r2hC14mY4X3X
hYTBzqbmZmQOvsGg966Yy+HBMnP5u4Co1i/0/tXDFmmi9jYH2jiieHqG2ATuYQZz1KMCU8E2MK3I
Y5qRYgdqMe9RFqnADfdbDcQaBIsi+JLOiwTc7WKmo+kT3liBWtdN5W+GXq09WZNnxMomqYCBuhnA
lrnqqqYD8t6xf5eN7qftkKJhGXEVEH4pLAVewTAKNVFxx8J5I0f2C0vPI3glaJ9gcGKnmTw0pWu2
hUBiIBi2CBLXodDhJWkDA+EDLvobrYvW3YXQQ1z1nqCXomNtjFJzm7hGPyFr6mx9i76EmRqjsQkf
swEf5hQeBOa9Hc/JwXAN57xI34NOvsAxC1Zz5oQXpkVsGKJSPwaFOcg003rVtqSMW2LaMrYIqRPl
cJG0DLGOnvhbAAqr2LNKcPa55bYq6ZYqf9tYU9XGcJ9VFPjzSsG9Cv1y67S/mLPVfhfZk/dBx7Rd
d0raV06WAZWIbOyHh6TI7yzQCM1rkvaJXy5UsmV9izD0iXZpsSqGoYLf2eVrEwZdVPRduXMNsquT
Ii+TJeQVROKDKjFc/g5r7Vza5dCt2mz2b7jrmnvTphzhJlhmSJA/VHp+z9PG2wygrZ6izskQNxOk
eYZMhjj5nTc+sDJ8rC1SZoBU+cjGlWJICtyLuNB2eKFKq0pysBQ1EcfD8s7xijwCijHY2znP3yVc
hKt0dMi1SH2VjGYcIgIjczUzSW+1XbnI41QWiQaXg6OWWb9Cau7cebY3be2aVZNrsTMUZLocbViR
6Ou/LLM+Wq9xo5Dlh6AAuZeEw5ygrfmN8xr0ohw4Ij6L4CL1Kt+/HEHe9eTOyIXZvRX+GvvWL5Ih
bRmLvdTWEKvOZ9ADeBJ+QGhBLJBXQdTbgwRXeC4fRZ1iqix4HkI6JEPJ7L0xjvwQvYKKCIflRK/8
PP+SeA422kG4ux4RHt63PkVM6ftSvndOAbrQTu1bW1OQ8IKwN9Z5ZnRs0/qhLvzxEq8sCnpTWI67
oRTBehzk25gWMEb+YPr7vqPqF1hjZnActtUqba3wJqsVga1BE0eOxsIgank1In0YviI5kMeprrrn
GciuW3+kaRozxmd8FlyVS58qQSAewoO14ZOJSZ+DWp6yp6lrxUeITOgd6JSegTzytzOdnBiZ4RnG
I5vc1cz9ZxupvHKGUfXB5A5Kvax471uq8evzrkR6YchFkna982o33H+aJiSRBDcwgGHqvGoEoVfW
zNQf3i87Ttw7/O4uGVs+6VghcZZAc3tYARakHniIANcewj0dMh4PbhNE1GlwEevKRKUr3HiEwVlr
t0l/58A87EFgoPd2181rOuvrwTfOHZBseR8ZKpbwwipcnCRnHGFiER2robU3tZiRCwFqFygDiUTV
5ez448Yl1XSHdjl27RoIZ02VV28WQ7HXrQnnJCc1i8rQGqKMQCEnsvVsIcIoXD9WtlOcKcueqjmA
YcReqhvo6DgGe0np2vCrJucQDM9zsBqcbWN+XtACewmgCeCxQOOIe1SmKQIGz6IqHFTkEjvfpue6
kk+VMwAU+Q+GZX/FrHvIZTnIOTmHylp1XmyfI5o9Mf5SQgaIA3h+qEkeAXKqgvCw6EJ20N4bTCgO
4vcVmRNb8O/4x4BIvwsMEnAYv5QDckdbt75IkYn7fpIzH3Gsoo4k/cSQ/mEoVO/wjFhnqkqnhgei
AhTygNuhAWz5+z+FaoqsD6RE/ADw4cuP9Bzj/tfRQXcHNDeALlAnBTfU59HZFDqWI3rnAAyYdcGq
7fdrswA/PpEZoL/o3+GPcCcI31zaZRieyF0YXAzzhZk2AfIR309z7iuO7gEylSh/WNo51PP7PD6I
t//d8EeQByo7maJY7Byk3iLR7ZzZ4ZOLhPIk2AVQCkUH2+c9AOFX7Qvp4deTNSuiSUbuR3OOe/TU
EgEgvvAVI0T8wuHDpZ0VMkftu4JUdzj9H9LOa8dtrOnaV0SAOZwqdlarg+3xCTHjwJwzr/5/2PNj
XmmLENH+7MMGWNqpdu2qVWtlK6QsPz9LE2PFRH8J1llssQzCKk0CKHBfdXKTgb5Nss92rbGZTg1Y
wjyF2Rjm8Ga9Nlq76uyNKy8BqOcmCSQ90hMaPbvYOrcgFa1GrknVX7/kaCOa7lJzw9z34fWYJKwm
rLtY9O4cOwq0vDFfO+5DInarkxYWYZoD4cBN+Ax+PljLSwHTJtIpp+q19dp2T6O3gX6h25cvTvr5
E3FmRgBNSUkYeY6NmZwSwsaLFzCEMydCBZ9o0MQCaP5C1qTISHf4fmYRIBuPUb8xkr1O5bgkCXN9
z15eEHBmAVMEH03XLo0I5wtem4rWJrnD20Ifg4fBSF+pVRiHvGn1BUszQ6L7i3Yjmk4mHiLBkudT
u1YjW35VlF/UtNZd71LOC+hxaD5vCbzZBCyegNNQ9Z6PqQtgpGDzDa/1oPIcKLqyvQdwoH6PuoAs
pG+7nwYXktCAOAJgL9sOQvpzg9TZBtBvtf7qV9uq3dZLvNofrTLCpgZIqgJ8pXd4AtacGyg1i1dK
RhiiOCTpPMmI10kQ20CGy+pxTEavp7M/R42aoo+3kXqlAw2hW6t6VIr7UbGjW0qQwYsCymDl8X7e
k2SynghdhwctGWRpP5hmc1Co0j5p/XcUxyDtMm8ixah3sex127SkSyiQcytduUZYHeTR8ra9IUv/
VHGkvIQhoef1fTmzW2g4pfEGxXAA0yINsoMUg2yOpfZq40ud+G1Q1VU/7knjXbdzCUGfOlsxRcWP
GIB9cz61fUQvVhPo2it165XWPTfQMZDVGioSVFTCvf6hafZqcsszkDzzgrO67P0Bs8YmNbmYaMDA
uZ9b16bEU2rL7qtyqCwDdl6PCf6R6+9OkK2lnLcfqbYFRohLH8xWBZ1DAwuGVbHBzG3MzLb63H31
PW/vStLueH1KZ75PWzW9C5MkF/Rywoxag9zFppsHb0XWPaVKcqcpn6Vn5kefWpg2z0lEmCW1U0Hv
GLw1lFvrrWR+GhrJ98GWTRgzqCltYVUiA1mkRouCtzAkSlgvtvjNzhB87yY7Dryc2LTmNHkjx3Di
vSoqIJlkD8HtHyzBiQHBIVVur+dDgYFc3lVvsrrgYC9/Pw8WikfgbWlBv+AplNva1TKyY6909kU5
xMKfjnP4PisAZe70dBSbASLFk+qsc6XXxLpPlX1nLxy7y0sPQOrHsZu4YOGtOd8/qlSjAaEY0Zs9
3qbOW2ju0uHusytwbkKID9K+MGTgMdGbIW3obkqWaF1mluCjBZU2N2Lai0PmQVwcGSn6c7p8m9xl
3qdPgAOd30SqMgk5XFw4befHXTJK4Vv6wwfg3H5+A9FmDvARB4Hvs4TZiYpETYrBid40kuPqKvv6
+ck//bzwqlbb0qytls8n6b3dPJbWws+f9sf5dTx1yf/380UhY50qYtTqfF9p1rkFXEFdkZ6nZr4O
7CWuwJm9SuYE/DeYSjqaRRR4H5qmHztJ+maZ71nTrnoUzpaaky4v24ll9n82ps124k+LpIJXhfDs
TdrmXbBqt8qUudx+elHOjAjXgm2m9P67GMk0tNPC+zH99L3GKKCholeXljlCTWEUheH2VZimbzj0
7agPd27c7P9gDCcmBL/aVa6Zum6cvn2phsc+/PS1hvAUDEAQ3BhcPqJbiuK27D0KvK9J9E+drTV1
IdaZ8Rl0oAHPdpgoWtiFZY4zsEE9yc3XXt4Et6BkPj05Z58XFjiSaGYF8W++tkG/gwcsi4aFczc7
ANhSYSIhbiG+P1/hWA3MsR07JqgE+mihZ9MtWJh+o3CyQRJxryEsRTpRfJ+GbqWQkLWt167cAXgz
o53b7q5P08xhQ9eDNzZpv49TfT6IDCiPmlHgfIXXdq2HT5l0n3vlOv60hAGMkGQsEfKEuHFqrjy3
k/NACGCHtF+9ML9375LFKGnGC54ZEJy4r/p+OVCsf41+AyrynZ0RrK2YdtGFQycGybRcAAaBuor8
0PT4ERvkW0V3q7y3pLfaIh5Tt1ms3knNF4vuhaa5HZ1hA+6LooR/c32lPhoJTnbD1EvCG5LHAXRY
vFrFHty0DjTFc3vtbeiBltCZGekrD/zDuzMO2j5AY5ryRfYlqI3ul5uoza8uM537NO/c34ljJnep
K3/J0cTYJarrrCRtVKnmtiDTNImnRV1UUFQMsW+/+HWBjFmj+gdIejtU3mHbXyd3rbam0aQrPGAI
/btkp8AT8mqL3LyzBwSR75VGA5sGIPG2AquCukfUg1xPnCh+AHnqv3SO8UZnp7y5PjHCFv53XjQS
prQ5wuci8lR7qtMmvtVqb4Fx/22fpQ/Rt+sGhIP+rwEdrlEEK2bCj7iqakeWG+1Nbr0NuPuyVReG
sGRBuCwq9JZV3WcI6EpIe/cPBqBCYUu6jvh1olk/P3x+ShotqxQ+r0v7IPRvFuIzbWYJaNujN1On
V1K+aP3UuoA8ml1ob8h4wf3pRtGTZyn5u1Jn3rNswHQkGSPKNZkbblyYg9ZGlBuPFKQ9Y9V2VrWz
tMa4y9XIfEmqrN6TMlB/m1336AKZu5HVziY5I4WbIpTyW2eslH1oSLQJWA3hoFKBpLOrfNfWgKpa
uhD2iu736yGgM25Nsb9a5VEj/ywgIl41Lu0V49Br9yCTluhJZ5YR98AkKKQT2SrinRPSSuqbvf6m
qb+dvz3ty/V9KFwH0z5kASEWpGlKu+zRyWvXdhLb1d7IKa50YAd9fwdA/LqRD6Z1wc1MTTl0+MDb
RqVMGEQyWnUfOZ7+Zg3WJov3bvXN2bdkb/TvgPFAg2vZJvo1Ad/NTTL8NJWjaX1vSZRL7UIIJbIO
/DtgGJTggrCICMWXl+pULjSKmf6mNtljWcTbTvefFTR7Ww99In980lyQThAeaJmyVbNs4VTO7OqJ
kO0/88KpBFnUNGGA+bYCShnR6PAs5feePi48AC/GSep56qhUoT2a6ILERvixahzD5fQ+kSs8SJCF
mDnOvMujnRYX4bYLo0NhB996aatU0bOsBwsDVaeSxumaQ8/6L98GKUMylaKDiDqNNzq5tYPaUPLN
GkdZq5IMYjDL35JCjh/RPcpu/TDSp3SeesveqUFqcgIjMtqGfNPYsbf2Wuf3WIfwcCdeDmCwhzWh
bLsbIO9LsZdwFEhqMlE8+slX0MRL0uzco1VJlIZJX6THQYewoL4p4xsPcML1ozBnhOc4jMbThU9/
3LmROEH9DNHwSRHzV5J/dzuUL75eNzF94mTiP8ZxakIYhx2BpXRMTOTB36YW3MbO3nadNTOXqN6u
8ZcS7LP2yOVrNBLwMhFVXv1ktFNVCtJjKyHxN+prHQY9KUFvuD3k/g8pvL0+PsEjfoyP2F6jlx7N
pwuexkEfJLoXfKTFaGrKq401fFK39l8LH8IeH8Q+YowsuXZnan4BCNjdedKvzvpc6uTi+4ITCHM9
qlPS3Uc90lZq/ysaFw7f3BTp5FsV6kOkT0QCt6YO1ayRJUQ+tXXJLC0VY+d2MbA2muo5LRr0Jue7
OIhkRUrhTD9GztptbyVpW2g311d5yYRYEPDcVHY8FDa7rtjaTXdUmuIQFNZC6D1nhvcQ7FDKxP8g
Mg4GuRnIVtZER8RVnHjX1ftkqSy0ZEI48n7jqL3jd9Exbsd8b0PftCeUdbdRtRi2LpkSjn4xgbz6
gvubdXu2Ov/J7G/H9uX6yghX2MfunV7vNPROay8yQRQtCMGylaNjlW5D7WY0V3K5dv+5bmRuB58a
mZ5mJwmbnPqW7TlqRMeN85MutIFOmW5h7edskOEFFMHjR6UOeG4DVmWFfpowPkIVPKFxlwiJZ1aD
GwVkDfRWHyw8598vue3oGwnyo1R9k/qaMP+lpo3k0xN1ZkTwJX3p26GnhMhR1lvww6q0cGHNTNLZ
94VJ8qWx7GyDQZhauDHal6g0F0YwO00TTRHRiA3RlLDUQZK0SeLZaDiOq+EvekKjhb00bwDYAo85
8u2OMARLo3Upacfs2LTmgzHkd3adPRRu+np9JWbuQYuK039mppk82bJRS54f9gTEjzVgk+1+NFWi
6WY1eE+68lfg/3Xd3OzCwKUwqaTxShKTgSlXYyYrjKoL6IOx7JVa/cmATiwI8+ZmhlxUlZwdldS+
cWDGVcxD5eXr3nrW7XAVJN+uj2h2nXgSI/KhE7qKUK7KM+jGMfPsOKoh/R7j76ErqE250kIAMW0o
IUCyCFX+syNcLQE4+9womuxoTf0QsdqaxMADLbM9yPHWqqUXwEbJwnt2fnBIlQLTtSag1/nuIClS
tJ7J7ujIfhT7xr3zmoWwYsmEcNEERabktFFmRwcMu3nnvYX5H53VCW/HkxQgk1i0Nnqz1eoS9qzQ
eEnbX07xFOTb67tgdnVOTEzXz8kxypMRvEROeJdl4zoyjkENGtX86Uc/lXDzeVMgmaDTQSgR3ahp
Qk9MpRDd6nHppsfGd9ZqFj+6SUb7h1Kt4lH/qiS0JF43OLdCxE36FGzARCw+PrUJrq0P6HqrPC4D
n67ljCbiaEnMbcmMeCfgshXfYlyS+jPMupVW/DDUBU6luWU6HYrgHJIxG4pSt7EBI3el5hsjRgit
WNWytzXHl+vzNhNyIIT+v3kTXKvkjUnmxQzIYW308osxgPhWs62bLxyhOaeqQ5uOv6TmeCFKKKsJ
arCylx3V1LiXNO+BFoAFE3OLQwIA0AX/YXAWJs7yzCH0Jm33yMlopDyM0pfmk/rxU4g2yRP/Z0OY
r1LpJJf2ofSY9Ju8XMEicX09lsYw/f3k4BiDqdMAx/d59q2qkX7PtqXbesFPz606dC6k9zWeeqBM
z620mkLPhtknR6VX95J+gHdjoyU/sk+Wdf6dLbioiQBNKF1EN1DBFQARdpQcXeklMG7dpVzM7DhM
PAx0Rx9+83wcWtJVTkAr1VEe93WcrxqffG+8/3l9TebCD3ihgKIDsyZVKFwwZCe9HnaD7CiN6drP
b5rxu1Yg29luLM3b6NVS4PlRixKvUbYYcFML4tuLHHmmWTGkB3F2RCR0vLfIxq5DqdQ2cq9I+9Au
9Buzbd8pNmXbXDWGraeZ4ZamCXlV0oi/UgoyOINGel8NpGwdqE5258Ictbk+LXNbFaUFMGvTG++C
dtGi16AbageXm36J1Bw6yG9q8wd3+6kNwd/CZi5LiiylR1k9SsWBJhiILXbXxzG7vCfjEA4DNaDU
o+U4O0JrdWep3YuljVOj5V0R5huyrgVCS9FCsnRp7gQ3kihqG3c2c1d+S6ynMtm0xZ9YACDGG2lC
Z4rOkLThaCmFQ8iXJeuivfXbf9Kh/QNvhaf9z4gwjD6xR2sY3OzYpvlalwLYVspVFb5dX6DZySK6
A5dLyYiI/PyUW7S+w1ZhskA0MXfjflSttcKT5rqVuWuX4EvTyafTVGEJnjfMC63pBosYr4U/Ca6V
bJ845Woo3vz453VT07SI5/vU1OTWTpx8ONFdmw2xXt9/6donbeHzc/OFaydPTclzEtc6/7yVGrEV
gbIi8xI/eLa6UzrvVvLtzyFXP5w79GNQvEwtuRfygZZbkONpR86mDvkAMvTPkm3/c32mZoZCKozl
gECdhMhHLv5kpsrMS11Js6JjVP+Iw22h7CJrYbam3SMsBtBN4hIar3geic8HJwslwzKk6GjmvzuX
XkVn7Uj0zae3ECRtFOdQLGlsztxaZxaF10QU8UaLWBuWv19F2mPh+atkNNemPCzs6bnpQznehDeb
YsWFE/CDNpEDSH+OtZSs+nBXQuiU2Ath1+xw9A/pQjrW2dfn2w0mXH+0Sp9kj/fNSPJ9ZN6EVb1R
siWVlNnRgHg0J3FugOfTsTrZDE1ZpNC5sBl06StNpivF/lYXC8H3rA1Yy4FvUrSHjO7chgf3hTf6
rA1KtKO00fyD3P26vqfn5mt6h4PgnHoZxKSJmRWBjY5WTDbDWKPGvpKVfiPDa9EMC6fHnHE0DmIQ
NgqIFIoI9s5HA7lMO5ZNGR8dPaieC7P5XiRumq0NLUxAaSXSs5u6B8AeO+kY0iMgxcYuIy6BUwBe
NxDgyTdKfdHWqcdqVeShybNxTL8l7hDcdKMa/Y5J5u+cUXUeI7PU7lrYHKCOgpnEyA3qB5Ja3yC4
0h8BYaSrsuv6fSTp4YY3XHssEZN4bDuJ3mIZhqQsrqV7M1ck6C0qzfkh543eQ4ViNxutadTNOBbd
71pHklbLh+5XCQfGu5cY4Q8vy5ybDKahOyNLpI1NF/sehM572KbtKvNG7yaQzHEPYbi+g9AAygnJ
H3mUtog+u3p0E0dB+qvRYLqSYAaDzQbkDgyPS61os8vOOURexuENJC57FUL2h+I4Z7HYI9bw1Eur
PNxf31qz6w31E6kl3QALJESq2RhbGmxG0TEB6vEkp+X2+vcvxwBvLWNHlGESjxL7MEyzkFK94gRC
l/ILpoRtXcZfO195SFRrwXVdDgXMDiI2UwOlDA5CcJJGRn9Hm0eY2rsNdZCFF5CI3ef2mjBBVEIn
lAVvB+GgZ5kyQsVEeSKhaAhhakXwUowUdbJ2BzffnZf1930pfx9c+yGOxj1duN/kMFr4GXMTSm2E
zgxAh7YjKgHIUYoeskUynjaeYx+EN3LLO9zIqhv4FNfXF+8yzp1G/D9b6rkzMIDvaUagRcdmLHcZ
fHXmeBuN6IaXL3ZpP4ZL7np2BUnIgARQARqLFytE6ZZO/M4Mt+6OHsCHVjU/vd8ZEskLdiW9HhfC
eEpUOrVNAhDBUlyF96tKlnROZgcxSXmSWmQcYl6p9aU0qDstPI47x7wrl6Dec+sPUknBLQDgoKh4
viaeVKqZ0VKLS/zmEMfOVglhjwjgKShtayFem7U1QdGmq5OqjGCrg9Y+clBKPoZj2N1CHdfvSqvq
N60Fy5nvFPkCNmX63nlgRTcj734eIGBqad06H1vUDq7jgIY46uo+suHmInu1u76l51aH3pspg8G7
gK6CcxNmU5hhZmWY6D1r51lqvm0gWVt4hE5fOR/IFD5BpU0fFc5VBHzEapJW8DlRMRvewnZdw0YY
hQvu7tIGk0WcaZCfRdlC5CXOYkWPoHqglAlIUU6+GMU/9rhTKAl55lJj+qytSZCPMiDezxCy9FUN
xN2o/YhUc9K+maQb1waPYEpcUOHuYVez/hld31hwdbPb4cSq4H4cAg/FpfXxWPv9zRRBrE2tUdZQ
WmcLczlrCTQU6h8TdlXMOsEUFEVV6EVHI/sr7SuIDl5UcwFvPWODLQ1VuM56sc2Fzd1BQzOUvhMc
A55XY7txUnWjLyXsZ7b3mZHp7ycBrzeBJcIQI8nfKCVvQvIR18/P7Cio0LIsBqMRQ3d5yOQ4b4rw
mHfFpq7lr/kQP6pes5CLmBsHPTEgYU1SzReIRpDATRWAwD4mMLq8S8Hr9VHMfl7FhwKAJ3MpIn9s
ta0Jqvm8C+GyeaPCMXXdwFywwOtzKmQDsp/aqM8XAkLgalTlPjhqEP4+AKV6BYaf7EriT5hpCd+t
PvunlAzjEe6SFvbbOr2zs9h8yNtQWYKIzA4XgDegCp1anvhESaUB2qBeD469Km3avn30O/f9+oBn
QgVlegBNrY2gwMUTNHSlUgwSGy/WvtBDsollfe9XD0XobBT4jHNtYQXn9iEPcCBisIJTrhbm18/N
uE2thKvJLV8So3xyiuCm7rxv14c1cwNOjTfEUhQgZopEbj80da4Fx9Itb7xW/u5nLgDV/hg0+l/X
Tc2OyJneXDgwqmDCiOwqSI0ssIOjVWwsGYDCU1etr5uY3QcnJqa/n3iHYor1ZVrtj22nZJsJugU/
cby095esTAM9sVL2pSd7hYWji25U7cnobv5vo5jW7OT7Sd2WWWXz/REKJ03unw1AyJ83waoD2wIs
otIdeG6iMrQWTnAX95Nuk3ITLsQ5M9cpSpskWQBrg24Ue2I9rcK/6jbpr/pGNe9V+9WBUK6/t7TP
Rzs4OXITKK1OuivCOMhdhnVfR/4RBaZd6zhbTYs/1z05vYowQcaN1yM5EPFCAPtd0wAQ+Ef/DRLi
T1KBXHxdWOvYGQLTC/i6U0NP91Ap2+sLLUJzLwxMS3Wymcq8GmKjmn6+UmwyZAOjSllL4UDbB9JQ
PnxfSdP/Gtr60dP79zxfSlfOXRQgkpB2Bb0Hi4eodI3Pj+uhKbyjF6kHo4XP8Z+UdhM1hjK2DuJ1
qBn7tEZXUIEYz1NeI+UPzuvpLxCJk2isdws95RdUpv4sZ+57Gzifj+RAqFH2YY/QEybC1DxTL7qu
VL2j7Dz00mNSHgdn4UzNuE9M0OKskOvDXQu+zbfNwoo10zsGxq5K4Ke6k5Z6CufXSp3Q+QBioAsQ
oJbwIkcN9BneEcLZ9C/VaiFrG5T2RrJr6QHYt7fXIXlbZZYrrTuHtJRfwMltDZ50G2kIjF3fu7Mj
nlQNLbgapmz3+dbt8kwt4W70j7XyHCffjOKXly0kasVmqOl4IBNKihteLfrgRDwYQsAtkXEaHPG3
P6kl/vA9HU67X3XR7BQzuW/S8h3iNkQnarqLro9v5h4hOUzMYjsMjsjifHy1DR5di2z/aLfBuv86
Bv7CdTg7gScGppjm5OxL5UDfJu0qx3x8UCJkiagWfq4J8t/5g6oDxARgt4twuZE7V5GrnEBzLLYd
RHBJ8fYHs2TDdELbHTUCMdC0oyatK6kNjl7YuSgdoaacxagP/N+sCKerDnWNRjOshK260oGWNIW6
YGImgqT1m04FkpFUssX3rJPbmWOVSUCSGy7IVQBP42sIi/b9OPrRzZArwwHBD3WjWf1S5nAmyuOS
h2Wepx95AbFcD4Fp6HQ6wbpUNHdmX9/F9vimdu27N+gLG2J2z52YEvac2wNDhYmcEMyq3VXb+PmT
mo3d2pbDpe09e34os0GshNzlBTZ4NDINRQ+ifqvZp69RvRCGzU0aDZ8ok9EJRbQiuB83iLzcacbg
SHNinPVPtvagxM26qMyFIGbJkHp+TDV5hGnYxlAZv7uNfi9VLyD2aaVYQlHMTRg9rCrJasvk3Sm4
d7cP6zDNJP/oxvtSvRkWkkKznyd5QowE+cqFZtjgxVEy0icJauCpe3eLP7gAAe1+tK+CmhLFoykb
5Uo45P4R2RHaGEcvf+89o3swS9pArnuD2YsQvXP4gTiq5AGEt0o+wK2a96p/HCqpXrspkL0+ison
y637fKWFysoP/H1vIr0RNO3GCBE8ySPZ/KV1zRLBzBTDnufa6HwEKTQVLUlQacKJ6n0z7xpkR45N
DGKQMke99rUx3yl2am8sq00m+ZUYjRPnHXGsfsFrzZ1nrBLSAAGYUC3nm5M2JdiMXds7mr19r8QB
4kDuxo/31yd89ghYrOl0D5KAE+J4P4HjfGxT/yhn9Q87zGAAdn5FBQW3ulrIvMwOyAZNqiu0OdKw
cj6gjBvZ6OzQPyqR0267YsgPDbLqd13RLcm3zXn8KY9NdIHbZ/HOTQ1S0xZDwC7yzaY/VDHYGaN4
Nipz2Hh0oT2WXqFvtLIYFp4ss9sXUVpoCSgLT7Wpc8OOFJiFHPY+aKn0OfedTUxjTh0PcAHmm5oy
ZGyhnmJVDh01ar2BM3nnDtrn8bs29F2WNbVuyGTThEUN/czOxzxOePCjUAA3ifdXsfTin9s4JzbE
5qAc4i1XtbHRN/usa1eGma/M4VbrwgWXMOfcwI3QwkpCy4Dw6XxKVbqClChVKVFHN5a+tpLXz5+A
iUkCFBL3MzxA598nxTyUgxkmx9hv91XxjbIofLJf1CWGrrntD3usCW0gXHi6IXgTT0W7q3WH5Kj5
42piPARTLQHq+fxoeKTgQRUe5hfChYbmpZ4TtcmxRAhIhcflFhY3fUnzb27xT61Ma3YS38K+Uaaa
1iXHDuWg0ig3cf936PurVPr5B8MhVwJWF7FHS3x7tbKepgnie8dQ21jlunbQpfp7qP/E15Ixmd6R
ZMgu0iYuCIjSLKr42ChoRjkligNa/b0xooVXz9wewMYHXxmBqFiGDINec3qo7Y/pWPGa07xipTnZ
fkyq9+vzNuuITi0Juw24RFs6Sh8fFQ3O+D5CXch+6CRnFcXGbRCYG9OTd+Nov46mgTZEgLCGsnCw
5g7ulN7kaE08JGKNz6vCSpHiMT5adv0dNuvnDG6NhWFO4YB4RVPwgPQOSBZwOeGSVHIDxasgTY5O
YbzpxbiJxgCiCYYXZWsuG/DqegU7Z/+gAQOKeucuycLbvlqiYZhdWN4WlH3pHLjMtYRQYkBnkRwz
tUBLTyo2KEP4mwoM8PURzxoiFPnA0xEhCd4qSqIgoLeck9dHsFoZgbejSxNiDbex3QVbswsIGBXw
3hQaiLdoNJZejaofyOxq7zzV8R9ErZQZ//u8sEUT13KNpucGaRVz1SFM0ny9PlfTLX+xOSYNbpJQ
1ObFykEZNmabql5y9PLxp5XfOeZaStI7bTS2XVVvrxubXRjo1qB4ASdygZ5QHK/uFQcEomUf6DdZ
ydUhhgnxuhFl3grBGpENIsFiu33VBE4MzVWKLpQcr5xsPBiuvUdvb6d77U4PUNFcDSvU89CiUkfp
MfOVg5v5N1UD3f313zI3u5TRkIQju0gz1/RTT+6AxHU7L1VopLfponcG5a8iQ39r4LGw7Qvrd+PH
0h9MMQUZ6wPkCaBocgYnFkO5g3OGYsZxkB4mUJETfNPVv6+Pau5mMzjDwB5NcAmiQ8mRB6rbnphf
s/dqtFX8nerstU+q2H4kb6aMLJL3ZM8h+D0fieWhdBAXenKkgLhH2XCPssrTGC+xM8yFwQYpLtJD
U0BqqedmAlch1Hac5Jgofzmmv3a9XzLiPr71rTGTVaMMC9tzzmGc2hMWSEclDf07G4eBQI3xW0WK
6vrqzBmYCgLocdsUV8UdkLWcv8KIpnv6NvDujec/+PzE10j4DHOm+BhKErud+C4i4uZuZUJYkhdL
FHWzI/ifCTElTq4d3RMbhG/q18nt0Bfxk+p7S/Rfs9lVoiU63igA4IyEBxCnfSjlEpiIESTWX4Pb
BzdSICVrQ4dVo4/caA/zkYKoZuwC8wn0XdoMCOFcn845Z0XanNLtxIlO08r59vPaoolrsyXakcY1
wJ5v0djfpIheXjczN6UTv6lKXAX4SkwZWEjDKmMyNaa57nogH9AtZSWWLEx/P3E8DVUoSQ+wkGtr
O1710c2fjAAqCmIY8Day8H3DrWzfyqT4ONqPMXKcC5nBuTwGBe2pfZga/QX9V6xlbVjlRLet/mCH
9cq0jDWyYyvuBl96cEJ1bSgLgdmcGz01KTg4j1A7yBzAvjWhiZ3166S8Vaniae3C1H0gDMRL/tSS
sMlGvQbOl9Q8DwPrJi2jG/Qht00S7prAuOsgSFnFlndnQy3gSPXXNDU3qS29NW648PSf3SOEoASy
XInczed7xPKQFs06Qnu9r96duLsDib4w1jkTdDhQHiLw459gwigkM8sTYKJ0ZPlvtpu4CBK2/Zfr
m3Hu0qBBfwqbaKWn4el8IG0GZmawx+jYm/3G9971kOzrY2Y81Ea7sqSX69amr4nLN7E4g8QBzwKB
9bk1Tx69qk9AzWlmCjtc66Di5Nz6UfzoRdq9A5XkwhUyV5edmC//sygcNkeqqJ+HoNuGsHps88Rf
p3J5N7QjXQlJc98X3k5qzdVQtmiBonm6supuc33Qswt58hOE0ElNhnEMxgRujXLVaxs/WXhmzn+f
SFSh7mGAEjqfVKPVoAJSCu4x70WNf4xSvjCJc56dPpX/DKiCgTqqpbBk1YJkQGAsS28hgv6h6Utk
C4Ib0eBLn151IB3puJoIKs7tpOFQeC3qbQdgE8Om1grtSdWDYS+j0/Lg902hLQxMmLl/DYKqMqED
RPFHPGIjPfVjgcjKQY03pgyMLloKYucskNIl8MOMcsHTHgFP9byxQOnM147KUL+MUrq+vr3ELf4x
ChqpCcwn9m9wIOfT1o5m7RbIhx783BhXAKb6Hyj0GfsuTJu10tbGvYGEwI3vF+pfkY6iu+F27saj
vXDhl6jTAp0cb34JCiL0jgJa5lq7TKxE9qDFTlk9B620ytR0ZfbpCtzv1u+/lu796O0V91trfnfp
2pLRAEc6Swlf7fZ9RD5UQVo2rizu89993KPqOwVkj3q7EPUJLmiaLTw2PWqk/wCIiwlGyDCtOOfG
OgwZGSZ/VTrNJvO2lbPR5YUXzMziY2riSp/oOC/UAKpS16oRiPJBQ3zXPCrdwva9oODjk/QfI9JA
LgISXvHJGyZ15udpqRxKOUru5FBHJ7Bp26NrAvRozVjjcVglQYmEcSbfVG1n3oXoLe6qzKP6Kg3G
gzE69a4MFe2pT4Zym0GF++aZVrDLi3pY6nMU/Ii4PcTca2VnwCWbunrmNZdLm8y6qaOFKV8yIfhC
P9aS3Ozb6rmJv2bBs1aEq0p+v37glmwI580aSmSRNYZBr7yafU+0GqXW3XUbwrX8/6eK7kZNgcsR
KqvzMy0NQ4jqY1g9y4nfPSGQKx2QGtVWjdMB5RkzbQPP5fuQxOVC1HE5ONprbAIBitiA1sTj4VZD
pZWuph10Yzfmd8O4G4KFsc0cC0xMuUIS41S6hJBjDDgycYVYXtjuM38zLOE9xGzodNK4qlUEe2g/
AwUp1BCKuBvKXLHag4/u/K7U3OJdi2skfJ0sj160yFffxtz8MbUP79qkV/Z+3tZPoZkkeC0H7rPr
aznnoOm6o8XCQhOEu2Ca85MHhVxbUlcVUncI9ajZTCoK29Ru7ZKe+d6+LQd5QIav9JFBcZpXWbWk
VVdXxspzLYQzr/+WmeU9+ynTFXzyU4zIS9RCjvrDWN5Kzs7THhC0vm5iZnnxrUQLUzGK60CY/XCo
fFC8mBjSJ20IoPv857qBmTDh1IBYi4pGuLHkFAPGq4MwqH5jjWvnk+DQaQ+dGREciWo0EjlXjJBE
D8sVGrjXBzG3ECezJCZrzIElVqO0P9jy9yR4Nv19mr1cNyE8BD+G8JGgtJzpJIjBtu/Wo6N0cn0o
46HTV1GeIOSYNHL6szAd74dZodNa5s647pH+HiGKHT5JKcIvQKjCJJzjOTq91oWtoI2d7we11hz6
Tm3WjucdlEnAZ3Q/mScXDYl5FgLs0YhctTlIykbJNwNi8eZCcHMZNxAB0rcy0fTPKHSh797rHT2z
h25YtdE6TdZdvqv1Y7PUIzPjLs4tCb4/78Y6G7WgPjjqF2XcGv591b+r6c7w93ZUbQpzH4AsSpaq
fJfn9tyssFjSYDZJZWAWpOh4m/imcTckMJVf35QzVqjvwWNLhYFEvVgmkhU/0FulaA4ugtBj+DXx
NtcNXHqHqYD4PwOCh0u8sh/LuGoOQyQV6yiX2nXQpsm7lETdDm6CJWL8y1NGeA/EgZQryc6LFLJt
S0qECD0DenfflWRtD/toradrLd2X3ULrz8zkqWQ/aNekzHZZ4gj6kgeLBb43qx/CYg/g4NNzB8SQ
RhYeE1yh4nso76Iks3S0grvqIQx3MP0r1W5YcN+Xng+YApSy3P0UThjO+RUkZYo3ptyTh0G+KcL7
RN1Y4UKMv2BCvCEqT84qw3SVQ0RlxoOGZqUsARmXTAj3wwAVe0pjGbF9fx99b8PbMlpYjBkLlIzp
SkE1ghhQTDHZcSqhOZKOh0iu9E0aR7epWsYr0yjfr6/6rCFyJJRAdCQIRdRipMaSE0bDeLDLHPFx
9b71kmAVDuZS8DHjQtEqQy/WhjOJUzM9H0+Cj8ao4NQoK0YU9Ft7fK9kd60G6aP+/0j7sh5ZdaTb
X4RkwEyvkFONSe3a43lBtSdsJjNj+PV3UX27T6YTJcr61NqtlqpFpO1wRDiGtVjpA8n4+qouI2g8
utAmPs9ozpM3ipqxiDWDQLk9tEGHFZt/rehFtt/t7o6LKHAq92Z/fiZOrdT2HfDjc4DehIBosrM7
IXofGGrXl3R5UOcyFJ2bxkJmlqGJsNCesuJAh1dmfrsu4tLCnIswzo9Iog28YCwSoWbdDS5IyuXK
7V8ToOhAYutVa+isBOt1sm/aXUSKFQ9z6QBgwebkwzxgetmEOwH6MaE5Hn+OHAgqlOwQx+bgx6Wz
i2h2u9c8l6Y4a9qCvaevKx5ye9g6bvLMrNV+0gVVBhkvklTzi+xyCrjves6BLsfCMd8IN+ybFysJ
OuJXzcsY32wM5km4d9g0dGFdzDV3RdN0FXgDQozo+A7mzsvYd9ZM24ISoEBE4CznSj0igXMtoz3r
Glr3PGzNu1crOlzX4YVrcvZ1RYcJsO+bRMfX0b7xMrrjsy605wjDKSvXcelYgMSNFD182VyoPl9F
wcdGyEHnoY4W1eQhzu6SIvFT7aEeN7Wz0k65JkzZMlb1Zuc0BC8F+gNMp2TSfCPjQRqTgFp/omat
6Xt5E/9dnLKJpfAGodlYXNrbmwgIxwnSc/xGPjjE7XNXA6JqtMqheVMdzcgbJ4lRYOFhZtfplzKp
6ntH6/QVnV5SN+BceABZIpiPUt/fvARFDbUiHlrytZOB53y/rnBr31dCzsmM0DbMeRLmBnkx8h9t
Zny9LmHpNE5XoKRMiDAlCG2wgji/I8mhJHsuVmLLS+cM/FyMkwNkAOXVi2K70/NK5j0OvG4/t8UD
qFn8nBo+GK592qxRwy7v2L/C5r+fRAKuBWi9gkObiT1sRuEG46/rG7Z0XU5XM2/oiQDUqJ0BnEc8
BB2jtDZxIn3MS/h5mWCMmPtcu6276V2RgXtjYWIZ3Wl4IJ7LM6JRL/D+ZGF0P/7I1izN0nadfl1R
MIO0goNnjYWmRv3nsloLZpfO/vT7inq1Uz4OuodfzzvESh0oUv5JyVsfH2/PeqDAc7JN87GdHMtE
i9zFsAcLj4P2ywXo09v1Y1/bKCXoS7TC4QnF9wvTr/rA3l7//NI1RAoPgx3gor0MYB1RWKPpZiyc
GgcAXeOmaBx/MtewlJaOA49Y5BkAn4ZQRlGmYYxjN+4ZCxN373n3OvlkAidfM8xAJr+vr2jhnqBu
AJRGaO4Co4xI5MAic4zDorR8Fg27sTXuCWraelkcAOhzl6f1GuDIwi6iTQQjH0iIzhUrZXk6SCCq
yvPiUAPp80+32Vvx4fqqFtQAgwdYEJpR5iBDcZZpjjlKjixAqFvxl9y808m08sJckICBP1DVoUsd
WU6i3EjT1IAeRjEvHvH7+N6TK8b4cotmdCEXTKbzEBEAEc7viSG5q9lU68ISzZJaLKvAdfvPsbEG
YD7/TKVgNx8DigyY+0MFVInGaZ7bg+HUfShS13zOZdFvkMeufPB2Oxhd6tfwbNROJdhJLAw9XdBr
ZP7xEDxfmDWRnoAusg85wO0BFImulK3b/uLOY4upyVhutXYK2rX+lMvTmqEXoGqolqHip1bIsw4O
lFpDHxbOdKhFcWQs315XuYWs3SwDNEN4eWCQSe3VdI3R4SOXfZgB+y3WfN6IQC8PQgg/K9qgA8gN
R9erBAEkzdcIHd5rJupB4rE7Dxo4M4WLovEeppUqilxr6Lb2k+Rsk9buRreLHe+Te5t1Am3uwq9M
czsWRPpxjbSlnWtbQP/4Tln+KTnF/51sqqpfsTBLqoyJKgznzKVKvMXPTxwsH7mYrKoNY2JqAVDz
rAfGXNdvotoLrp/BkjbPpWdkyPDuv0C+SFwza4Ch3IQYHxAs9btpl+mbfvx+XcySNsFyoQd2rrib
qjYxwPxxLTGaMAcTC+CTPqHvfSXaX9o0QM7O5XQggGEs7XzTmNPXBGzeLZ7hWx30kX2T+tmNjEjv
d/FUiKIzaEKrkcPK2tDLAJD2tAb6NvtaVSXRyIFwEplKBz0B52vQSKujOG10YWSh2Zv9kRnzJ/4m
qLOvCHpGw9q9cfDyPys6EamEF6Ck88aS6F1olvo3vAU+52a3u/3wT1elRBhtmkcCgEJdSKYn3bov
6hUdXlKuk+/bysmXGEyN7ATfj4s/ufmrND7y+5F1xW3EBN5FlyYwZo2GkrQPe3cIkizdFP2KJVxc
Ac57nlS3MEug+JQsI1Zlj04XJvUL5t7ESufdZcQyN6t5rgmuBYzWqsGR3gDbjwEwGXk9fsgp8du6
wwu8f8yz6Aszk7dUNzfXz3zRayFUQXs2DDvw3pQl8ZjarMk9yEz3nvyesWe0K/tpTP2Bx1ve/kir
+kDr/XWxSxvpoP/PwILn/yhSB9thOklIF1rZkb3J8eX/9vlZ/EkszkbQJHXehPuZbZL2LW1W+lCX
bBhiI2AM4k00Iy+cf79Ft7JrTriMRv0V+HJ+Z0m/XEMxXDyaUylKQIFxXjS269ikyB2zt0yj9C6P
YutzVdXaswAZVAC2AeAaTuwH9xp2NMzxxv67d6uDFkpUWPFwBkCDYhJoYZdTO9ldmNLez3aWttbn
s7yT/xOg9s24vSOcOKNdKOxNgkkPd/8hXTtZg6cclubEnEiJW0VbvjUabVP+uV3bTgUo54RkH2dp
hTW0zk/rZ2R+5POGAfJoPEosPJzOla1OeKtNloTZPOgGPL+7luddii3m6GUmxkOLoopv61gp1zVv
xGVkP+Ix3uZuureNO7NeQYFeuvQz7ixAluYeNTWMtAeM31QdrCeJnvk9KT9gPU8+r9IxmYDm/4/1
JG5+3w3ZvjG8o50C+LEcn2PLOILZ7gMebR6PnhEmEX0RxaN5WYEOtQLG0ztwkEh205rXnwMJJdDA
wAHYdzD2AuZC9T1JJhHVme2VYeqQYOhfkvquq6o70kX+VHykhw1wmSiV4b2E5ShRTVNOg9ZHTRV6
gm6Hst8TQz4W5VpGZsmuIQv/bwOYYlSM0tMsuwV0NrDpAtBu0PLZK9otyww/oaHT7tIynNjtkS3G
GRF+uHPUeZHFwpBSXegWhIIJxq8f9PL3dSOwcImAqww2NYAq40VgKS5nAMQBQhujDJOsCXj1T4NZ
eAlAMf5/lDMb1BPX1sa6O8S6WYaU7ojt5/Yj9/Y6X8n5LZhlgLwQQHCg3wzRgWIzS9OK8qoayrDu
gra8y6ZtVG2vb9hCsIMMA5pOAG6AaVO1tVcDhlTdRFBtMOP6lv7JFce038j6KxN3fK3ncMH0nAlT
4o0oIRmZXAijo1/qQWqsGIKle3q6GOX06QikF97h+3r54uU/xuoQN78bg6GAsfJ8WtIzdC8AbBgP
wTlMPD9/r0YPQ+SRJjTZm8OboEC9DHTDZv3r+vEs7Rh8PnIac3f3hT4bpZTAw2yaMGo13+/SNRbe
he+jMAIFIzN6FTpBz9eR5oROwkvGsP9u6A9c3N3885GFQ8P2/BbApJvik1Mo3lAAhDfMHpn9j0O/
feDz7ylxtFljDkkxlbxFXFsmngxj/q3iGBadPiIAbhIDguiTQD7ufHskMjGuPhky7GkWgK9WNqtm
eDazim8B8gHGzGZCURSrFDPs6hm4qhobCTJwXe84rV+rqPkG6oFn2TuBw8GQ1dWP0aj5KDg+kML9
PSKx5Uq8DMR0SEClC1Lre57Xv0tqhyLpbw/iT38fVZwrizEO3jOzDylyaaQs/bWWoCUVRNV5dqyw
cRe4NLR1bCnLsQ8dzfFT9Ky26copzmqgbjFSqO+4ZmiTV9MpSSXyoau1PrSnSQ9Gq3p1u/xQVa3v
sBS9fMAJv66XC9YB5XRgD2NUEs3OagzUGEaReT0fwqju7E3TTT8Ht3ICXqeAChj+Xhe2tH/vuVUH
8FkoqysKFBslSzsbmVzHr8dHT6xYugUfhHXgwyhu4jmlelQzssqENm4XTuW2SHaDtqFrGY+l7QLI
jY3kIlo5cdHOb5lplq2b61kfjqN+dFj+0iVDIKfskxRrSdRFUcgOozWczFzqyoVOGs1t7Cnvw4Qm
3ytgO7RJ9tmV7qHt1qioF88FfnumxEDtXjWtMdKS0UimPmzKzN+W+K/r574UwAHdEW3oKETg9aum
QTwKAxB1wxCmguo+6YYnSaon3YwPFTOmO0xk7Ho9fbYScz8CFeG69KXVYcAOnKQWOkbgO87PLBXZ
gGpvJ0NqvNjWpzWQniWtQx0AlTxEwMAYVix75iSkzodxCBtMTQv2RugxSlZKIEtLwOQDgLVhxeFh
FbXr66YAGSXMAlApNj81pLOvb9GSrp1+X3F+5YTclUfwfaNO7qY2D4s2fRvS/rOHWvF1UYtLQTe8
h3YHDASpvd6i7LJ4AvNBaGlvPbCM2f769xePA4nouWKEwQ3VSWHwXxK38XBDu0ejfjD5sWs+oFBz
rvv/i1D9jMbq2hsB5BUWXuJThinfleBw6TjQdQqQhLm/Gjp1rrFi1HTQadtjaEU7N38ejeehO5DD
7RtlAesBFmaOqC4ufWp3UrbdGHbGi1G9NHxfrzUfLZ01rLyOAZf59r+bhZOnh16PleBWM4Ya/6IF
nXy9voKlMhOeT7DH/xm1U9Of0mxIP2UVCSenyr8PaEHdZNSJ9zGvTJ+0U7FF3nu8b6fU3gzgxtvk
RV291NJb42BcWCgFihaeijbg5C7gYorSHC0AnU+hPiLH5rV+voZLuxB7nUlQjJjsmsG1JSRU9a6p
g1h7jfTHFCFO5+fp40BWDMLCNB06bU9WpKgg09APF4H2MuzjJmjHbyQ3d4717IIWxWK7iLFAjJ/i
dtx1RRxUJrh+myC2I59Y+7iX+yILBVnrOFi4FnjFIH7GcO88MqVYWsctBOWkhEc0xGPuCJDEfQfL
Ofoys6/XNWvpPBGlo70QvhdES4ok6BWxchohQVf3gZVvKV+D6VswU1jKjE8yT2NfdBgxz8TgpYNY
JdbcoDKeMu2Z1GLlFBeWMZPOAx8CLxpgYyrLGMwGwVKD+oZM3jJf9N9v3qWzzys6mcjCSZyM9+gr
ioNmL7I117r0+xFsAdlzDrkvej9q2UsLWApt2IxBstPHFTO79vlZ307Mk5OMJq9KfD5mo0+OvbWG
WbQmQNn/rLS5U2ZRG/LJ9ccfE0jTrp/Aghah0I3MKFpH4UzVAyYUKapBsgEjU4F0/aR4aOXKQP2i
CLADI5sP9IULBI1RmmIYUzz66pLvC9jVadiKD2SsUa1HfAhGJDCBqUn9kXOHA89LhpUVAEpvbSp8
6RxOP6+ET3FLM2B7akMIDFdRBB+5ZqgdGwaGRdAKpdY8st4BJLWRIsAEf7OOfyvxxtIRINHugpNj
NhVqBsdhYkKjmCXD4p31qMmD6fbhf1RskFVzAMk0Z3Dmn3ByFXomo9QZJqQnLN3fgu3i9qjPxsMZ
lFezKULbi/J9N6Zdb7cyNGTQaX6yxjk+mxrl3YzpuhkQHO8/AHbPGnDy+/EktBOZ4YSj+GkyW780
wU/In1zxkGCoKl2DlVnwRGfilO1CvniSDVDAcLGDn+QNwFLlGpDpgs5iBA0YWRTHfoncDfSPnlgT
RLTZbsr37Mt1y7EQT+DzuG0Y1gKnrzqN2PYFBl+LCgcOAPoHJA6dQ8rc5o8xlTQAeIPGfG3M44d4
EvZ2Sit284sGaTa8ZyDdxJtQfaunnmZGcs7VDPwP0X0JeufrC7zcv3MByhHlXdtakWYgGfQyGg9M
3n3g8yDrnrP3cE5qjbDQdUSfKZ4xzoDKCv1mWDfbXfz+EwHKk6zrc2uIXCRmaL2T/bZOjuCI/8ga
AL2EnP1cKVTc08BZ5ba124dp9RxrR2tz/fPzDp/fSXDN49IDTwRmC7Pn53dSo1Y75L3ow5zyR9lj
tB3hOkfeTN6c90FOYVZlwJeBPlh9Hdc1GlStuunCnIitk/M9wT+QRW2vr2dBo8CyAZRUPCxhahwl
XPBG4O9Rprdhe7QxoWWQteTSmgDlPNrEIAXNTAgYnM0ATEtmrijV+6NOORPECTPNBuaB0OKoiOjj
ltWdBxGJYNvReimtz1nz1xq+5+OB0M6P28of2zQAZBZ4cOvNGNXb7Pa2G0Qs6FbRka2duyEUZ4AE
FMiz3NI9asCac90qsK2Vyu6C6uFFCyRg+92+qVVQw+ka2XWtczRK0ze7GlRgxicrK1Y0fOHAkNZC
7zPiFswlqgshwF2nZVY5x9yyQIVeBZlsbzdjeDqDEw59HejeVRPCNHIbFnmJe8wBMi1yM8jISuVu
aRFIzMGMzWQkFzSEJvcGouncm2e557GQ/nZLj9D93+8rhszRRGR5feId6Ri02ab5dvOtPPu8okyc
OP0wtvj8UAYArwTs81qVe3GDwMKG/mb0bcLan9uxKm6HMgM2zLHO8wBAiUC9/8AhAwHsfxIUX1XX
oxgqAxJY8TJ9xTP7+hZdBkfwsd48MIcYEhleZYsqo2wKN2L4fJ08jVRL/Yp7PVAe7V/c7Q61p93p
9CNrOhWq7Bp6jDF3XKfeUVZJkGkkKNYmA5Yu+akEZdfa1KhHz4KEKdvFScCbO3572IoazDxmaOBR
ghSv8nCQIMtpGpTwj6NJfIugcfjmRAPOBcYY4O46GGFd1aeYAtFRFznHIRDycxu/Xj/5yzj1/POK
uS+tYbKMHp8HUrSfyAOzgGV0l67N+y7cEAzHYeQfc2szprFyxXkMBrSB5tGRCMwwP1vF2/VlrH1f
UWAxFehjRXbvCGJor9qZt78P8aJBhzFSPUjsXHTn0WKCJ5rq6OjIT4kP/sPrP39BUc8+r2xPEiOL
UfT4PBBagLHuThvz9mj0TIKyQVkPrO+pgwTMRnTb7PaRAewPwgbkGqCsF2wgPTJlSQFqHfg54t/R
lKzYvwU1RTkVUeI8cgeoIuWauVwjUSFrDfavqP0itja5KMKmNX1Uh1aCxUVZ6CGYvenM76QkNnWb
Z0AiGxDuej+b7odlvvbGD22tHWZJY+G0/ytFTWgYieYMTQ4pk5tv7N5DOfoDRw5/NEMRovB04ZUk
5ia42Q3RcWPnXeC2axjXyyv49/uKdQXnjUWY20dAQAGJxoM5fcBBgDcVDyj0Dc3qpRwExom0tMeU
xLHQ3lz2tgYAvXTpTj7vKq8P2tAmGlKYbl0+ZNbP2PppaCvR9NIWoaqBvCT6odESoWxRk7VlY/Zl
dMyYAPsweYqF/vm66ZgNtBKvo3IJzAZ0kGOr7PknnOQ1jMypDBABeccqxVTQ5MRBbutbS3h7x4h3
QBfMg+sCl64H3BByinjz459yKtLqrLjXsSZdo0EDukTXTAHfElZsJexcXNm/gtTa0JTLrOslBGn8
kzG8MNFszLb0tcE7atGagV9eFcjdZ0QPTJApqzJsTYxUhzKb7dbe9odsehid39d3bkkbEEOjwAyK
HwB7KApXRXEHwDgEcVOWIGPjl0B4vC5hYcswWI9wZE6TXo4rdJGZEC0T9tF0vyTVoQJCG2PfE40D
hnRF1MJiIMoEQgluJvhH5g090TvRpW5cF7197J5c49XqflxfycJ5oHqKrUJbGiCX1YxmU7lanNSJ
A3BTfcPzX3kh7t0h9Po1tNZ3NVIuEBi1Z+cIHtB5Fu18IYbTmplbDvZR9mL0iyl5SFlx39n2hqXy
pxwGcod9/WJYw2awi+3ty8RQJ3J4roMGVnUQLS6y0eAtc469LO4ZPbBnT+zi3LvdDoHpCennOfy6
zA+jR5rWnYCYTt/H265b0YXFPTz9vqIM1iCRYYlwWrVRbFO5t5q7gYRkvBdV6cd5Cca9Q7SGXLJg
v88WNV+GEw2cGluAhRqL0o629xVtZMPX64ezcJvOBCjVK+TDpNabECC7MSAp2laRnGIl99HeiP/9
+bq0hQsFEka0zVHYVgziKiFOYtcR021cKI0fbe2fiq/lO5eWA+wIikKBCfQINeVRFBJY49zRAJRm
+2X0xYoH37LkTs+KXZpWu+vLWTqdU2mKSqRJ5LZ4VGrH2NA7P4sxXh6nD4CPXdm2JTmICNFSCjZO
BOfKtuUFi0gWWdqxrKe7rmweOQbN02ytur60ecDCwHgefCxmdFTb7ZnDFNdYjsEzP8LcKEiDn4bW
xwDISqi7oAfo9kaKCwED3uOqPdLsIc0aqgG+BvDacRuk3oppXdgxIKKBMQwD2eiVVqnmOi9zuKC5
d4yzjeX5xbjVx/31w19aw6kI5fCdojIsXhbI6IBkDsjKK7q18HnA4cwT+KgTXeKgkKnSaCdc9wjk
v7talNs8Zyv5wdnfK14B5ToUuhBaoVldPYUJoafswa579KgWePRLab8Ie2d6GP/6J2qem9WxjKU1
nQqc/35izbiYJJgxILD93sRZAB+wolcLxw6mRJgmtI4uEB3EeOiXpC0AkwCIEu3gpb5mvt587Oi8
B2YZymsu+tyUIKofkqEYTBNj/veTg76Pw/XPL9xBIOAhzkXEgel0td8Rr74cBDR6HEoQrAVd6/oV
k4ey/62Z5TwwN32+Lm/pSOYs/jxchCl81bRUumwkWoZYOLgPMkiMuw98HmAI86QPLKWjWC4Uhbmk
Xc1Cx/kj28T3Vn7+0oHju//7vpJUGKM8j/uoZGFa9mNgj+WGR/2WtHSN7XBNkBJBiQL4EVWOhaAw
2GZBngVNv/LoWAApxvgQsmwz5SeYb9VXhzHZLncagHwIGe8ap3zM0+rQgR8gd43HrHAyH+WwDUaR
Kr9A8YLpHjKxI4b4r5/ZeyZUtQsnv0N9lCRx3JlTH8UhdbTm2JipJbalabx4XgSs4swCK5JFywcq
EYS7rfU9i+32YQJ6rV/Wo/GbVGv4wUuG6vQHKVpUpfGUOgIbA+e1IxUDoeZnYCfHcWjMYFdo9R+m
lYfZexf2xSbMXdQ6BYjCBQSiQDRZODYuhoeTB/rFP2gv8h29epUY9vdp2Td7ZxBloLvgi+hSr/QN
wZ1g6rrer+pcbkhTVhsed3yDBy3dJAnPHlBYqnceXRvSujwxIDgDpQ8YKnN3Ctqpzg1rHXmxCc7x
6Bi1ZY2+CF1/iZjzhwqt2Ddj7e14ndV+pMdgsXXqv71W/MDAWnyYnNE6CpPJL9dVaPZ9l5sHKHr0
GYOrTM21t0mCqXsg/YbCHV6sbPiUTfwYW+nG88qVTNbixURm4L+iFJ+i97Gdam3CwsoxEX69MXTo
RenK1VyyknPRAD0CaM9BE+P5/jrjROKhmaJjU4ArJzuIYs1zrUlQogktklYErobo2HdhP24T9+v1
E1n7/ux3TlxvW6cJy2x8n/zJQYq4xsKz9nnlGTESG+CnNT5fRMjfB7RcedwtKdTpASgKbjcJIbmr
R8fBfmiycd9SENInLxldg9lY8r8Y6Ud2d2ZLAtr9+T4VUVLmhhtFoNV70ry7QU82bqf7VQp04jU4
jEVZ0CgMuiDvi07Tc1nclAQJcaphUezJYxgcKl/KFjxFQt8azkoBcnEHZ1DCuW8UUMvKDpZVRjzY
bu0IgKdtmeTbkkbfmNB+D3G1v65ri6LwvAP0MeC+LzKCHLRfBacEifKGB2b8aDTj1ogfM77Wr7Um
aP77iVIPFkAwzQmCjOyeg1ska++E1QK8fMUZLNkYDy2waKZHB+bFs7Wk7UC9HlnmSWN3ZZ48xaN1
aMZ45YgWOrnRCHsiR1GIocObKfK6uQLjfWYpfxs4xqs6w9ua+fSkcSMQTrMTjblrCdm3Zv79+sEt
KSTODcyS8HioVSt+Nra0rEDpAw+CtPeLcvC1MvUH7UuGXOEas8976ln1EafClMUKW7bCGO3oGBd2
t8sojRFbOL/LxO3uzajn+6ps7cCsOAk0U8ccWwEwqAOoeWG+oFG+0bfCH9Bzs3VGQ/zmzPmm6fmD
G9kIEabmMbKN3PfGzHi0dFTcwWCR7NpMs/yeALdSYOIo0BC4+NbUepscAQ3g8Iv4k52m0V3Z1N5D
PhZ24OXAbgIlhxcUaRMdahJ1iMJo9MyKBFAmo+49eHH+VqayfpjQbbUB7kOyHyR1g1Smw11VUPE8
2n2zjYrWCNzcjp7qNPsrOw6Csq7LfWvI64Akdv+stU0Z1Ono+BjBj/yxaNo7o0PVBL3mdJR+nj0k
k9cHzBvNQEQoY8Z2Em8FjfND2vPvo9ayDTjB8YPt6Sdit9rP+agdI+AqguqXen7fDGxPpxyzvKYc
/lrcvZHZCi9VdDvBgKKqhHD/AgG1NJgVe3mehlnvm9ZLQcPrKnrhaPB9zJ2BOQCverhjxRMDOIoV
U+qlId0DMX5KV5oELizK/Hnkrm0Hg4AIy1Qr2bDKk7EBJCLrjYJAeOcZOzv6fH0Nl/d8ljIPg2DY
DKNmKqh6lg6RUY2QMqc/6leZbOzkIYsRMm40TfeHdvJHLWjNNdSQxc3D0DBkIqOApqBze4nGVx28
TxPk4np8Huq76+ta+jw6z9BIN79jLtpno6wAuVM9ZGGC52uy4/znzd+HdcRkCQ4ev1XNT42x1U6u
yYHg2X2iP6pqJR2y8PPPPq/sTpqOxZB4+DywxxPKN6AX21xfwIUfQS30ZAGqfQUFV6sPGdJedkTv
m5q8ygFI5FYtVsLVRTkznTnmk+fQQvGLBqYqmoKCQ4Q09aZx/7T9I1+rvK7JmH3Jie/Nk94ppkwA
sFnWPu1B7MXLIO1XPO/imcyMsujJBoGYOo9e1jYfdPCThlU1wRN9JmIl33Jx4aGrHuwIYK9guy7A
rypwnySJ5iLu7n06veyC3vjn5kOf2z+B2YiXw2XfkRnBjXQtzLCrhUP/D5D18u71uoiFXToTMf/9
5Cw0F01AjT5pxywLxOSXN9KTzkb97PuK0aUjiuvcwveBnPsgbrfoCLPn+jda7y5NbpuAdcz0Iu1I
OOv8KXOeNLde2SD94pjnFWAS0kZFF3m7d7DEkx2aosZAnRp2iUow3lQOK3ZwM9G921GUKeMBlXd3
yHw0EJSByJNxVxCj3qckSUCNWvJfpGz1jclzb2tNMBS+Vnlrw2YXwZfyE5UnlAmm8qJusjjsveoX
eL7abdWNL46mP01VHfCiW3k4LyrNyZYors4mMpr0lMehw9mWuizgw6/rarm4ohlzA3VHjEipbs4o
E80umYbSlf1t9EjQ5g8WZk+m8hMQ066LWlyMM3MNow0VNDLKYuKB8nwCwksYJeOXLKev4NbaXRex
YPAImvX/K0KtbCdoFrA6G5lZiz16xVfNDjL+kQ07EaF4IB5VdTIIAhVwAbXd/O5Yt3EAH8q/c+r4
H1gO3APK9HjuXiT/HdDuRaRt4lDooFws7o3xbxv9vS5jUQFOZCh2qcRYomWKLoaP0Db5CP6L4aeo
S7/pH6S5Nma2eD7zWD0ypzAkanBjYAYPMQOuOEgMN7Hxz5Abu4pEH9g2kOEAe2fGr0Qwcm5qwV7m
AucLb3ZX1/axvLOA+WU6++v7trSUUyHmuZAp5ozOdhG9tnEAjNmfDZdvRLKVeG1NjHI8Gu+nklRz
WdH9MqahmJ7zD0QJ820Eo8NMIoJ8wPlKemTnjFKiHtuXfRKMWnfQZZ/45e1DhrCeYGslKCvOs3Nq
FxI10V7oUDTP2XtpfS30FSe+5D90G7l5zHDrAMqcNf3Ef5SDBuStDqasH71n09MPMTfv+cg2ZJVr
fPFU0IQOj+t4aHFRDh/GFGyVkQ1/qP+w2e/IObCbsaTnzcLsMB5qqDJcTMQy9AG1zKjhDdN9xDfU
2Mbl9gMqjGKejrFbjA5TxZRVlU4lKDG1Y1Mm7G4EBdfe7mW0L5pqLTk7O8azRAJiaqCXwl8jyEIW
XtmwzAWVXCuARKJ342vq5Zbfifj7VPBXWOw/9YTEmnT1NfS/RamonGGGYx5MUPNpBebxQTDX6sey
Y9uY7JNC+lb1NYm21fQwAWr4+n4umFLwcLmoBgM0BtqhKKDlRrHWC48cI/E3LoAcwyN/wNi76TxU
ALO8Lmy+lRc7CkKxeaJjvlLKrY3ICOa3pABZVjFED46JNN7I+2xX6yBPpVoCxGjH2tLc5j5NnDW6
toULgBaeOSGKfb1siwIocD2kcaIfe70NiPG9rj9FTFtZ4mU7z/wSA17ze+HgEqotTkrm8UbXj67x
wibD74Z7QxA/7neJs4mjLYJoL/15fV/ftV7ZWPR6InUx146RAZiXfmJG2ghJtSyrrCMVabUFySKg
3E2NbXnVkkNOGnPT5fqXdMprMK3XU7Pv27YIpqlt/ri1Kzc2F/qzV7La90qn81Nit3ujZvWP3mza
16KuJ9+sxvRpqNrYh5cyPhnVVOz0GJE1GXMoaiX5Sz3aP+RY5QfpSCMgpOt3SIflgQNQp2wjMi62
dk3YTptSuW0qzIf7QEeKAwlTcowmzX7tagcQhHq51ui5YGbP9mf++8n+xK1JWENb6wj64U2j75gI
bIAdIvt2/SAWVAyPyRl0ELkkvCyV25R11BOy1t2j5R6E/iDwGmC76yIWlnImQgnnS4TEeSYgAgkd
E41B8p6Nd9rvDwjBJUFTOvodsP3n+5VMZQoe7949uukr1Q9JFYgUqsFWLsuCPUAP7L9ilEChrdjU
kQxiMivfIFuqm3/YsJHVsSxHP69+AIPw+rouS+EoaJ5KVC5KZmiaaETrHqPMC6bWDZwEDb8R37ae
8KP8wRh3JnLUhv5T5tvOvrsufkk9QBEx+0jE+xcjobJy4tLQMvdYcetBVvZDxJvPg7vWnL1kgyiY
IoEijfaLy7E2Vo80dTSMAKaVCDwJsMjG1xj8iCZ8m70Z6X1BLX+VD3NxeSdijXOtyUGXW6dD7R4d
8bmv9wkLvLXB5jURimLyiWu8myoM7MXilzmmP3vJtzJfe8QsXbLTDVQUE+ykwtFjbKApv4nsUM3J
crIfzO3t+oDhJDws0SUF5BXFHzocs2PlaDhHoPD4pfGp558zdw1YcGktJvp+CDAIQIOt3mUCM+4w
iU5M2pvbYvQCczKCMn9r+Mpq6KIkIB4BTBbBJADvzs/fEmZXJCTGuBUoK3cycZ2gnKb+i5l7GIe1
ef3doVzbRToZ/VbyYWeB7euQFJW3B8kli30sAOg3mmbeD7yo7oq4LIPOdJJtabH0Pqmz4t7maNMY
NGoEE/C1f1i2kIFdlcRHJ/Cw6WRj75LKtcBjQIYi9oWV1J/afrL/JJmoHqSVuTs8EdNdU1JkKBxA
dTZd5D4yro0by+X1LhGOfNanhN+NXgLf1HT8uR0xDoApKeGXja09JXV3M0TYnMFFt9R8SBgdVmd0
YofROItMDIhaE6KEv2lb7Sjo3VC4ua5yC2cELUAj2Bzbzr0N52dk1A4OCZS/oan/LLJ7wX/V/cZp
19qa5guiBCTvUZ4+R+ngYFXuKenq/0falfXGjTPbX0RA+/IqqRe37Vh2VudFyOJoF7VQ66+/hwHu
pJsmmrC/wUxeMlA1ySJZrDp1TlpbGyS+ZmONEj9Dc60KTiQdCdSmedclyDvEKvemVxCuKFcoSaG8
Fjhae/SK5rPpkiNpVU2qkmMHw/lnSxiOsXZ52dewVU2GH/hdmoTtSpLIsJNNsYsk8f9f2rD/30TC
AllbTzZCsF27+TO4163hrnfMYBxO7fY41/s3ewPHM3OpAbCnogR76Q20XGYHEZ7zMBXQjKmPNf0B
Vw9m/em6HYk7oPcM6AD4AurcYg4FEL6+KAbLedhsGmb6d1TyFKGEzALvqeH4RvAIiN5Q22NRrGPq
PWRhP2aBr3woSVwACUewxQHi8Ff95nKq6mQENoRmuLuB0iqjojxq3jtW49wE9/izKNX0ISFtcROD
/lhCC1MLk+Iu/fb2pYBsHBoxwe32OqFhV8VqbYWGdgP7iSRxoXBf2TqglZsjXfDvqwh4NnJcdtMA
9wVLrFOC+WJVrLTkxXqBSRNumalnbgGETfIAnaqwnabfOFBv6OAFZoYHRd8yxaqo7Akbkk21BglR
gDRINX4we+vQpOMxNVCMT/wTZUxRmZL5mYvADdcnogJ49KUTFFox2GAOBFAITffkZRpB7qHAg6hM
8DU887OMDJNbaxwu7d+b+lPFnqinwFXJ3ICDPXjeHGezmNeyihwY5y5PHvKl+14QVCM9Nz9e92RZ
8cWCLgv4YtF2BmYlIRcEUq1haxwfNTZv0yF1BYWvI0qFTgaqruJIenoaKrhGXhwSHaQbq3/jELYb
3eRrVVmH6z9GOmDUJP7mb8FXKoRyc2Nqk0krgCIyHRxbRfV1GFR9drJ147S40P7CCYSr9XLdCOu7
1GoMeKLNyVDbbt+N1hJsRFcECVJD6L1ErhhgHbxlLw1lbGm9HKRVD8yt70fd3Otl9cHZVE9Zw+An
mhAmoHnrnyFxBS1NT//iH/3JzG+7tnD2hpdXh2pOviK/u+01IEoK0pv3i0m6/baayQ0bp3a3Jbaz
b7Kh33l2N0SbPnXB2JZ4Elv2LxOgmUO1dump2dwxYgkAO8RI6h265qCkUC/04KaeNwfggoat1vGf
7Zm6kFPz6ygbKBA3CKgPlavlu3Yd+6BnVR91Bujdq06HtGcFFE/jT9NtlS/5jc/8hQa9B8yFm0A3
BajOPpzy1d43LW1OLDX9vZVv637plgp8KXYTkAVd5AP4VQ4lxQGZFsN81LLCDVBR3j57q4vIdZrL
w9Ln9rHQ9SR0NMB35oFpT5aLjPeGUiK4BwO31dYPWpJCHsTePtf4vz4Mk9/sNnfbDkNtPbtO9XMr
LXdvLMSBcHBxZ2n1ocIjd0c6s37IG687zPNShWY3N8HSmpA52lIU9teCgJ+qWsMK9GKBN6brE8QU
s6Ct0j7s2yKJHHfDXyCtvYOQ9xhB+pZ+tpusj0adatHo0OqAzjkrhLj8EqKzin1AU7VzgNigsxs9
LT2CmXiJ8h6NNM7UfvJLb9aDDY6/QxKlNsKZjU6I4hUQVEOLDH+ap/du2eZRly9bsKBbK6jM7aVb
3Q2Xvq7tZmp06NDqWdCUeD8Aizl+mBqq7axlraLVzKqdUVvT7TDnOlp9xwk/Mvk+9o7xOSkm/eT3
7uyHa0mmH6xJdTtqiIk+H6g9+axsAh3B+x7aTH/qaVoCUDHXf9KR/DDmvrnfKrxfmN/kT+NKClC1
z3MIuKcbUotpIXo+ym+ev8/005x8XBrPjzNSO4fNZgl+6+reto09RmnaoXsFQkksouNm35VNXt/X
mbaF09j6wTq0LDKauv2cGW4Xb14FZ4QrNTfgp88DbV405DByvFJ09Km4pDcA2Jpcfa/lGvD9ffls
VeyP2/f1B28czRBFCeOP1aXe3qrT9AAWjfnOL0wvGqFqsF8s2kYVa9YArK/DQ9WhzYIYabtvumE6
5U1VQuVvG5qdM4wkcnET3w727JxQMMNAlzqPKq16mftkPExzlj+SIs9DaH6nnw1n1lngFxNqt2k6
aTcuLddD3fZdYKZ6dtIL4h8Njdmhu2UZRJZ070AHfYmoPk+7ru0tYHSHJNyaObvJzaE9TNufaTTC
DH47oMQWmSAOUoQdkgMezH3o/EKjEU/NC2eiu7lJb2xDEffWDpARa3f9/pAcuRefF05CbQS3vpb0
BR5MCZD8xYfC024MU1Pcy5ID98KMcIUk2TSwOWVFPGyBl3xv833W7pNEEWOqrAgxTL5itfykK+KN
nOz2hlif6LBztLffUhdjEcIY3crclvlYkRy0uW0HoIF1N/iK6E+WMYQVDgyDcC0Ia4V1pwPwpJql
F/Ha6hV2AHQXjBwZNHAWrfcjRQoWG6YEW0Bt1WEx1lpkLX4R1WmpQl/JPfDfLxFcBKqaJKUZfomb
ROa6I5piqKrvC77BsgyAJVcrYmPdORHoya57uCSORkcggDjgXeQZbGG55rkkRjFjuZbhsS7vjfEp
KWMzv4GEjsIxpAM5s8T32ll8C8IZfdi6qYgt8gJwwPZmwhyORT37Pnf/s+/3NXHQz4pN5PcgVEks
qwxLHJjXp0uSG4cRlKu4Ji8encJqrxMB4cGE1a4rXF9LmJGf25jseNPAkE7BWP8eVK2hkhXiCEib
y7pqr5lWtXlyZ4fS5IE6lAuYj10wNNke//MfmrA7p1cJtvKJEsM/3gzBaSqxtcSE4ZKOZp9Cdeih
W/yj2aERjS7DkfYJAh9DlS+SeAVnrOM9EYhJXkm40NX0KOiVkocsjXDxtKqGIen3UUEFhtjgrNPC
C2DsC6MpcrSS1BZkzXv9cVgbVZZDcktwGjM8C1FcQpFd8Gy3gSyKP+TOQ1kdNBAGFzsy31z3O5UJ
wbnRY1ESe4WJke69xggMCAw3b27rQbLTxcsNLwLof+EFcLmDKsTJupnl2EGgdj31heINLVkKLDDv
R+Hdx3Dly89PBt56a2lj73ihEzlv7qnCrwc6Bs266J0HIlk4KImmb23tbbh46iGYXRRN10/XF0E2
ADy80BMGcAjGIMxPrZPMyVakT4c07DOwTikOF9X3BT9a9JYNOHjy2P1aWPuFKHxIcpAAH4w0NhwV
pNZi9rdNe7z6cmB4W9s/5f4XcIEU2xIyF9Vn9usdU3VmS5gqxPN2429DHi/71fqoaU/XPy8dCoon
uPyR+nuF/1k84nnOSot4qtxHtIDgTyune2S3okZ15KtsCW6bN6bTzniixSZ68sMlLb5tkwbAHnOq
0CgbO4AAz9frw5PsdhclUQQ2PJ/wChREtDU12VoUcdaA2DW5W3N6ypPn60Zk3sZ7SKG1g2MLTnG5
HRPXXLUJQVFs+R/sOqhUbVR8XoRrBATtaA7B1cUl34Wr0vBzs0AeqoDKkhsseEMy7ZeezLvEfzta
68KQsPG9Kfe8qsXGN/XfnvetIVaQ9J9sldKSxA8uzAjhM2Q09CZvEIjl23eKJp52cAMUHwI7fRyM
H9fXRuIAF7aE7UM8iEaVulHEYxubyWFq43w+vMMEkKB/uxF5s9vl8ltZxiyjxfKX+Tdm7QpEl5rC
jaUeAJQWKIg0aDmJ/C/2WjsNXgPYpWW1gteuLrJPEGjOnrohh9K82WqKFKrsWQBqXU4bi+DFAXHx
5aBIVaTMziYwjSD89xElgYTixRvIyWhoZGfZH2PQdgtKIUHi+rsp0V5KK1H8CMnaXfwG4bxooEML
pl9UpSZ9csK+8XbgUH7EC/4db98LQ9xhzwLebdgKL6Ea+ks8565iiJ62wSO7624iOSXQE48OIhRY
kEcVe7uboarZxqwshsYlRFFUqj+qzwuO7jrrkqaJg3KhF+m4Un++49cjkgEcFX4IRcjLKdL9sdeM
FDwONYTd0FmX382pTxQPG4mbc6Kt/4wIYxihr6PP85jFWheb5o/MMQ+GUYe68fH6YKSOhVcArxHx
pJZgh2ZrbQ/cju/erOyA1AqyNSqMhWxBgKrESgOPhxSwYMTNPajMdiUafcw/KN2nmqLlTjYIJEg4
nwoi5leSkzPkP4eq8LDgzY5WkU93kE29Pk/SIZyZEBY9a+qtYhVM+N0uTSM3uv55+QgQyfKeOmAC
hG2HTJzRpiui5NYBbyqkI1a2q6kiV8OfJcLl6QN88p8R4XSmWgWRPQcRAJ7l9hBr+YmQO9Iey+rH
2P1kkwKBpRoT/zlnRwkruyEtUpij2qcky8F8cbBVPOzyZflvSGK80dClLjUUnCFle1O6B6JYFsWM
iViNmmyNRycsy2Lr0UqW45ovx04bd1413g9W/dTP1h7pcsXm5wtxZaHE6k/bAes8LCXMku+pOQZF
EvtGXDTzYRm6AAje/8n5DMG3/XkdHa3GJKYrOVCyZeAmMRI0MI6Kx5rCIwy+mmceMY/JgvsThhz6
O8keHTDzN8vx+mBkB+eZk4sofjc19L7XMyRv012eH7v23u+CTlW/l/odcPS89g0NcpF3sUjz3HEX
vBUIFBKSsojYO3rauGTJfxaEG18nJrL/AFnFLm2D+RltHMH1iVINQThynLUvPY/AyVj50BwnFWO2
dK05KSXECXCviLokvdsg9+wQwIIsK8iXx2792iSK/jP+E1/tkzMb/Dec+VNa1TVbPHDt6z4Nm+ll
sz8N417b0Aj95/pkqSwJq2G6QzrbNEWcPu/Y1gctSAAMfQoLlGmGbNtftyZfmn9zJyyNXzDHTAfM
HXGPDjRdcsX5wn/ttXkTLgKge+1KJx4e0vpdkfz0ii8UVOZT+ev6MKRmoB2BnCancnWEc6UbR69z
twVZ5tqP54ze0twIOrKFRWkp3jbS9QH9O28/B2efmKehU71WbPTzuJ/rDfV/g91NDMVyqxzb26lP
UTJDa5diGqXL9FfqCdXz12nAkjKr0FA+j71sg1LhSubAalQvXqkRvKUBFkRzMXRlL318qdAPjwRX
HlvdzwIafc2kCGelG/XMgOAMaDumTtEbeZyn7pGzBZa+89HO0t11Z5CPA21cIGvkjzfBGfKq6kF3
guOmmPcaCpwqmlPV9/nfn50Ffb5ZdE1wt5RfoH3mqnhipJ+HegFI1bhGnJijHzKX5SCJRm2o/Gqx
A8Kzd0zP2feFfMOComPJCJ615Ram0yPG8b99X5h+Yxlax8u6IvbmyK93qieXdKuDq5lzHgHxLsrh
bPbkUjD2IMu7/TbsNVwa4LOcr82mKeZJ6q0I9PGYsCATp/EfcrbM/mCmLQJoXIu6EwDegU51PbRn
FQeJbDxAiKAXDAA0ZOCF2LUdlzkp6xlZWQivI8dUgyNms6NxMBS3sC4bkAn+Jg2pX7RgiBK1ZtG2
RrrwkyubDlnSfCIDeqUmUtQgWwP2gUL1o8ymqMkOc7VFo78GXe3el8lyAMHcwVURwckc3YKoMKDJ
yEnjXLic4DRFXrLxUFFb5+MzmxXRmerrgpubTddPU4IrgX0z18hUtWTJJvP8xwtebq2k7dNyRdYu
2zdDtDbgKX++vpFknsHp/FCUQYoTdA+X87N5az3PHWIOv7SC9pN7O9bh0quQj/zQFW9ozk0OJXlg
uF9xSpRUWxhzsZ+StAxG+wNDC2d5nOlT6/sgOFAVm6TLcmZOuAN6p19WsLsVsZ5/xgNUZ0/XJ032
jkLmGVgKqI9Cn4Wv2/muzRynzBMvjTfNfDDHeY2yZF2DwZxPLbMiHxnJNBmfx0nlb7K4AAxiOJiw
iZHjEAzPRCOFr4PaD7frvp6XyKTGfjHco2Gwj/3s766PU2VOOJ02o168toG5DNDqdl72pUMiVH0g
fbs+AGcXXTcn80XwjgCpDBJklF/4sp5Nazm1oCrdcjCvGsVzZ5bAj5aoV5DAHlUKXbKdhTKV5WIu
YU3sVc1JP9tsGsCS6kRTdwBBFZBA10ejMCFyhmqtbznM5fyozbNOvwzpr8X/fd0EnxBxW3G+JM7G
DyipeNiy0q5tP0W1au1uy+FbplIhkg0BBWGkcDhLC/ouLhdkybM69ey8jJsO7wNrubX0p9ZTgUNl
o0CRBSytsAVKG+EQhZchS+SVJVTNfzbpt+XNtNQ81Dz7vnCKNi0p4K8g4IJiIsBDZa9IZsvc9vz7
fHxnbluBrToxbXx/8D8CW6hlfzTtl1MqHoeqWeJrdWYF3ZkeRPqaMp6Hh/XOZopByE7o80EIWz0d
y6JG8Q6DYHczlCO64qWCMEI63qI1pSWq17pqzgTPIms7uQaDuWUMISZCkyd7PSjTGiorwj0A2bNV
Txj3LGsIiuE5s7xgA4S2/PL2fXg+ecIl6rhj1ucDRuO1f3oI4swq8vbX+oyXPiweJo3GsYO0KuPS
9Y9sui39W5LckOQzzX8X2hJOzRPrf5n+zajvTZ2cJtUmUkzlXwK3M/fT3XxjVYEfkLThukRpdkw3
dFHfvGMiPS6vjoIoAM9CvTWrXIPMBgW6yj5YgKMoPi+7z8C/+d/nhWCwHvy+MwDZjNEtVNj78qUv
d4l+yLPntw4DaDvw4gKPxFmiREh9tvpVPW0o6+JNHVjIcE6KMPv1aqAVF4VhCMSBgROv0MvDAOfN
4mYeq2L0YQZz/g3USL12WiqVyuTrCwA69yADgyGgxl5Fh3QtUKdzQY/Xts/T+tSbJ8NWHDwyE1C8
B08FUh3IPQqnpwUk5Kz1Ux43hKEzAGKWinTw64MTT/QzA8LBOVtrY9IGBmjNAuARmLLHTmIBCROw
FwDzYoPmT1iNQvcmtmV1Hd+u7ed+/nTdmSQTBAgHKiaApOCVKPKGIDc7+x0hWOtqCBhpQFlZBX6j
qpS+vgDgUGClcZCWAYWHWLJx0s7ZSjurUIh+rJMdwNiPVf64IFCvh5PF3vx+v7QmnMykcXq792Ct
PNofclV3vmRBTAhFcGwIgOBo4rzcHovh10uX5m1MCi9Ynjw2K/afyoDw89HhALwhgwGviEAouIy7
62su2d8XAxAulIYsrra1+H7Tflvs01yHbDkV9se3W4H+EPoogR5E66awM/JiYZ1Piy5G3NIeJ/Om
T49le7xuRDZVeHbjMMQfCPCEtWh7PdH93G1j+1fnf7GMz9c/L9kd+Pn/Pi+sxDjnGl10p43bagrp
ENZj5CVb+A4jDqJsiGgA1ibevq5Ltry1ijZ2x1Of+cGIPs18VQR40pGAtccAdhYPvL896mc3LHXz
nGTUoLHbr8uxzKvp2cqL8bM1d350fTyyNQFxkwFlbA2wUrF5tm472y7yso1peRsb5M1lMcBLzr7O
nftsILWzVY5d4uvMPvV5G5haG/Tzm9sBYASEntDdBX4KzOSXRkod2np1iyWh6QIk5s26xhQdLCpV
SMlMocCPOcLpCwyYqBZokzVxXXAqxJb22DZx+faFuPi8EJAQXLxkqPD5BPujjVXHlMSlgCBAbhEN
jQZXc7+cJFDWuG63mDSeCLpxOsDVbVQTI3/TmSKyklqyQaSLjCk3JVyBtlbUtllsNIbPBSVozfUp
D2eQdlx3XL6qlw9ejrP5Z4Yv15lrJYhCp8SEmbL90vULkIZ+YNgPiXZLSGwSFs7rr+sWpQODvI0G
tDcSiGJ3djc0DUs3C0u/1AGER1b6QGrFOSx1sjMbwuRBX0yjNbeR97/B3h4x7+X6ICTXCc+GAeAD
AUKglgU/8IjTlBWUrGKjvdu2J9KMh3ykR20eFOsjG8m5IWHru3XhEWA1QaMW5iV62RZV4CtZDmjb
cCosB53giCEuHWByqxZdppw61njW3D0zbywVHkoyWTa2PEJ3lHlfMwuAmXzB03SC5pf/0SrAqu78
ZG4XbPPu+qJI5urCjjBX6Mf063GAHcuZA1o9dyrCudevHUTUXLwMXcyc0lK4Gps0XwGFgiSMb3TY
KV7YpkYwDHoIoF9g9m/n57g0J5zIqB4mZdOCtbYsv/b2vZ/shuzQWNH1WZMwBPF3AmpWHE0AugTB
AxgdLK0zMjBo6mDi79FeWu91CFGw9vPifnPBGV42n5J2ebtnwyyCSc6QBfSksEdLIH+Q3m3TGI2d
9fNS/I+f585ydrBtxlj7nV+C57QcwtzgvaqKE5qvtnB0XgxAOAMGWyt9vwfDIfrZqsihB5J/1TK0
Hu+S8PoSSfeojS4G9BuipiCCmhHFlEWVg6uzqrUnnfjZDfgIhxu9eUeRFL5wZsm4nDXTpegh5XIh
Xg/yq7BqFZGMdIvioLHBNgHqDPFNZIIkcbRnEKj2v7TlkLcKX5ZNFJ6MSEBDXfA16eQ69zSzSlB5
L+n0zBjdlaZ/C89XBJayUZybEc4BVs8W2ybOGE6M5ym3Pq7je3YHUEoabkkEr6Dyu1yIxLWHfmxY
Hqf0du2Py+G6R8lOMsiweyCmA9kQ5ury88NoFpSadhY3LmdbNKK+8KOCnmiW3+im4jaWrso/YyKn
vqXR1m+oC6jqVu6y1P4KIY5gmq2X62OSrQpS6lAe1hEsu+LpDPIAnVYuzEzs9FJoit0u/zrmC6hb
YJbECpWXtibajgFJXp1omO7J23n7ObXsv+8Ll5exsAbvLuCqLfbku/0BpBkhGAUUp6JsKc6tCG9H
SP95naVhFDb9tCfZV8dVGJA5FrhpIb+KuhMQ+IJj5Vo+TQPF1nANtGL3YONO6iemLTeFT3YZKVRJ
FtmygFvGRiYHaTVESpeOPDd+a7oJ9gnCteDDiKfkdaeSjQdaXPgyGIWgzyyMR6u1ysrRORAv7ORM
9x4Y2tHo4Uf57+t2ZAuDQ5EH4vxSEVE89rhV1mh0sOPVReCM2dEg7b1nq4hspfMFrWdIJfMchag9
RUCM0y8d5qu9KycvyEdHMWFyA1CIA0UAji6RRJb6QFq1+gL2sj7beZAALyzFbSgLJ5Gg4Fxf/BEh
AoW23Cvc1VtwdvUkKuYkGK3Hcc4i8AMoxiK3hFgPSi0IjkVMTzro3uCxFfEetGzcOpiCEmQKi/Ou
Af0zY1z68GZVZeq5MJPOqDsA+9QB302H4eAtX657GfdWMWSB5CdqtJyR7RUKp4W8n7FsjAewATOP
9ry39Ds0mTkjXvxh0itue4kIDYKJM3vCLUYTkECDLCKNVwTKDYAqZr9Hw2oT5PsKPGZRDqwffUeG
4cKouGWdLisy4DFjswrbKiIqpXPZVnVBZ88JcRxkeIUjRwcxl6lT6AD4/n0+rVHT3WaeSmRaZUS4
DiZtdYoK9Azx1n2a3B5STDfuqnr8y/Yq0oiAKKO93EMkcOl4pm8sc+nicUmdZzY9rdbxurtJB+G7
aPpEjgHKG4Jjj75pUB+CUfFo5g/jst6MzRxPUCe5bkbSgIUUBhSMOS87nmeOMFlkNToPopSw05IB
Ws/JKe2SvUnKeLOXcF15Nc8K6TQGENoIx2SOnOrtZGeXv0G4WR0jtwtqd1lM/L2n3a6TqsAru4nO
Bynspcyyc783Mchpvi3oM7Gavbs5EfRDAktTHHwyx/B0DY8N+DdCROFJOC6t286JizCdHbfyxr25
vmAyvwBNI0QuQSvzGtLGb1sPua00bvT6cV6ce2LMjwM6Jq6bkY4CLwHwY2nIcol9ed2GsFwH6BDS
EOuwLwvi/jF6O1e9NGWHKhjMuOi0wwEXwspDbmQBrwFi6d5CyEb1Q9Pe+FUWpCAfy+w5sunH0VbF
WbKr6dyo4A2EGTUzmJ7FHme1ajLA/567LAkzTeULssVCposPEMcEAMaXh8RQJw2oRgDsmT16nxGU
zHyah7k//nr7ap3Z8YVKNfrst9Gc0GgGoZUoXfQoU7EySK8jrtWOVLoOKrPXK0WWxBi2LF4057bd
2o9J7T00Iwm0KY3RvP8JgrXAijpxWY4RKbrd9RFKZxKZbwQv2FQA7V3OpOZNa6KVCV+z7ANqjzH0
jw+JZ77nggKNpstRiCiwiMchGpMXYGBnSBm3K8pcfxb24raqxKRkMPBq8BEA84WSuXh30CKdLKOv
0FphQFzUJjfbMB8g9q44KiR+DjMOtKoR7oHPU9hcKcipatPAnOWLi2L2AmIfJ0zJYzr+fvPigOgE
7D1QroNWuYgwmNpszimDnpnRFzfpZB6YbofG4CiqLJIzCUE3MADgBoHWgi34QK1boFsA3UVMvGOa
HVSleemq/Pu8yNZnZEvBjBXPr5aAEG5loFr8NRm64npQWRGuhwb41jQvoWI32AMiEz8gSICtjSoG
kmUmwZ0PBlHoUQAqIbZykx5UZwuyrnExfvVJte+mJKysNirsLZhAe6iXH3WjC6z88bovSK7aC7tC
3JJSf7ZthkWy0U2X0QzUcJ8TetNsYJrLVNeHzCNMDA6kCPD0Vy/MdVo20k0zeUC553tVN+GQz5/f
Ph4AXNFmhT/RTS1sopE5s+FY0FbT2bd+7HcaAG/+T+DKI1IpOm0l+9VFTxp/MSMP54r7tXN7Cmx4
l0KfEVG+BzGuZLeNaLPb3lFC5oeoA9AnmvzRZHd5mlqphVw8RSqjXodduenHEWAav7N31+fubx5a
eDNd2BFu2sZhY0tTE6jTldwnxA6hvL5ftOGQd0/gfjmYehVayRhO6PJC2ek4eG24UFUbAD8Xrv0K
4dxgBXSuwNOH25GZgcVoWJeomC+35fbVT+ag1EAFtT1dHzof2RWbInasGPQakCsENq4zIFPwIfWK
cBnZ/dgbB5vOscMUiULJVnARZYALCIfja5m+uSk61rTooYaHRWU7RIPqAaywIA5p7ApzMpmPYCa/
B4g5cNjLO+YMsAbA1EDPipfPpVeupdnOyPKksd6AJjFaIYeiR375qZsP8zuAXigG/LPFB3tW4mhn
H9qBJqTcknWXmrdu9dFaFJluyUkIE0inQvgIwYRYG1oMlB4y38YzdL7Vi31V3oNb3XpwVUUo6bqc
2RGmjYx6aiW8zGn6j1sLSYKf15dFNQ5hqiALTkF3hu/3+c41jr0TgpF3evHfznbEez7wH4eWoagl
3Iwd6QmEoWq8bBw3PXpr8qVdrM/5ZLFgXpl1U4C2T3EZy4aGJw5UFnFFYrEEk7PWeK27IID17Sb9
4K1+GmU4szgfbRcW0+bv/bmkf67PpyQCcHGf+BDiBa3Tq2ipHyxjgGILjEJAru1/orT4M0kVd4nU
CBJISOUjZscfl/496FBnAVtrGmvDT+aToFg+gwhJMX0yzwNbEO9LQ/IL19alEbtZmDOseN4kxRAs
dhuo3k/S9cGDlrNGIUwWg5jGcwcCgGEW08BdbnP/1upQafn69rgSWRaADcE3DbCI+LZwKdoyaNHg
baE9F/0p697ecIRkwD8DIucpDhtr3rQa6Qfnd+7u0jo0S5DdBEYVLnZ03buka4LDE4V2jAikHZdr
MpbV4I8sxYuanMjO8xRvCplfoSkc5zvqX6+LXwz6E2PTeeShc0CPs7bohwFh0N04J6q2KVk0dGZJ
rHxBSNxkKUUFn7fsbcPjVLMQUrRBZb8d/emiuxk8dKh8QVFNDA9WLXGmFVeBl0KdCUT73m226Y0i
LpYFBGdWxNuztit/rHnexvWqZ8OcPtDRPhqW/TEtvSNiz9Avf1/3BNlSOSgm8SSUhyeTsDs7g3X9
6nB5FnaoMxakRmhairmTLRK66JA5NFEVeSUp7my0BNAL+Adj3AJd+1DriKfcIfD03fXByAyhioC6
yF/FQjE2mEg1FwuFocRuTwlNkyCzyAGUslFKt3cUxnBt81QHnAK6HsLhmfrOBPoDtI1S3Qgh1Oa+
nVmVl1n/GeCjPYs+fLQv2JOG5vbZBnUzCJmndxwDsABeLQtocwgICBmhrU0TQlMLna8FuK21JlA4
l2Q9ABMAmo/rFKGVVxhBam+MeRPHsWdrFTBsUWq4oZtOL/3w4/rSy56yAFXylxHcGRVkYYPWW1GO
iYM6YjIld15PX+xuDDNQ0KPZ8ZimWzz1xclvrR2jk+q5zr8txPHntsVTyKmW3EopbG8ot5jLXQ2c
36zdMjLvGvu56/PQnBUnheQEh0mkkHmrG8/AXjpHhRyIn1ZIvXY56OvXw6IV4fUZlZwMoGKEbyDt
jjkVN9PQzP7iJz069Vw7RNATWLMdVb6qXio1g2YNLomJaEfMIaMmuORauSHNZTonfdRDz0uOmeUr
4mzZfKF6gYw7V8SEjO3lfAGg4VDCSThN9zikYHxXRDmSkxt3HTDQfxNPr54ldTe1A7wSBZGyDu3u
kExHkIVNjhdQsMfUtor5QhL0eEgK4n2O9xwaoYWta9bdoA2NWeK5SsO1KFHRBgGLcXSz9Ni7u+uu
IN1c6BXhHekoy71irqQs6bvC78pYo2lAIBSWVX6QTTqOpTkwQILvj9A3ealt1fPob7O7uLVQGubJ
Dh81VXFbIynpZoOBHkJgzdxbgJ6qIOt765ZVyxIg3VNHjtl6KEdRGibIL0JhYiyDyZ7Xk+fUYJ9z
mrsk74s+YJlbPIGXZECzs+PvOuq9ZO7ansbZWnYt4ldFwChzbA715pRrOGXFiKExvNH2hrbErVd+
otYKLJOFa4KqgEyy/AkaxP4zJAYNTknbFVRfZdw5/hJQLb8ZuvzOxUuSQrh3OiIjetfPTbRALkNP
6Z7Y1c0AjbXrPiLbYEBRISnO+eXQr3a5wZymSydw8tRgLWCHOSPH7B0FQJD0/rNgXFpwl3bcRhcW
KhoM2u2oUpWRLRgiIISTHv7Bq+jy+2bfmRW2Wx2P9Xbqq08e6CBS49c7pgnPBwuocnBniORYrW6U
tekldWxPnIknqlQ4F9lBBL7t/wwId27eWWbWljAAFMp+rMbdvEIdA7vlD+o2p7nX6mCtSRZdH5as
QozsApoguZgSinTCebQAg9x5hV+BFpaGZuGHqQPSqfLFzpuAuScoKvvTg+NUe7f7nQPqc928bOnO
rQvON1ZTY9uJi4az9i7p/V1tpntvUIEteCwsnkVgoUYVA0leiKvxX3EWkAH36EGVIK2RQxkCa2yO
UBi9SbIOPCGVcTMjL1DyyrflnTZj+tqsxq23FPd0TF+uj1YWVnkex0jzxlAcjZe/g0FseKzLBo7a
oUnY8vt2R1LW7kCINgZZalLF1pbMLkj4OdUroFO434Q3Amlqkw0+bVDmbUJg98LcfdKnT28eFI53
ZDy4tDIObmF3+1pTL+uCC3QoADgCTi9gDtRioWAdQAXyui3JWXVhSxgQFJHtOkm8MtbrveUHpRFe
/75kD2IYYNngOVYI8QmxqDmi0c5e0CpYmE+5bu+S9o5Vf7rqfqy/QwZTYU2XhJ/n5sRYIBl7gKQT
mPOMRx06lt2NDkbXrLq3NchLL/f5CpGTH603Buv6kaVP67JEDUR35x9T8qdx9sT/c3380vn9N34x
SWeO5jah1beKl2m/PerTzfXPK6b371l0vg9NiPH0pKxAKUJCf3tkHsSSHif6lCZfKu37dWMSeiBE
jGeDEZzFbfRhcvwc1nL0kW/f+vS2Xb9r5KX1boeEBSS5regQJMwIafFQsRuUZ4LGUsT7sj14/iv4
lJ+NudMRvuBqr2IyfBzboEqDTUWdITlWMND/I+3LluNkmm2fiAjGAm6BHiW1WpJlWb4hPHxmKoYC
qqDq6c/C/97/1404Tdg7fOELRXRSU1ZW5sq1ppQQmUrO7jTtFyakSyAg22HVCodvHKVtHZ3uC998
BHpvf3tSl0fzr6nZAeFQn3L0EqZ0elfmHYTpD/0aTdBChIxkA2CSqF+h4DxPbgJC1mSVA2/deBAa
I1/9wYvkPQ275P32YJZ2O+Jw/KCNhju0kl3PWzG6uNA8XH003zbQrdrc/vmlZbn8+ZljTO2+b00L
42D5PqOR7oH2FKCD3W0rSysCuBCub33quppXMLEp/N7qzeLcpJFOD0MLHeaV+3PNxGx/Ub9TTV3D
RJ3ZEU0e6imW/wttUuSY0KAABDk6ovR595vOiLQHw8WDIcjc+4T+xdUxYapw8+IxhNTP9WJrXs7R
hioRbDc8GE+gs1l5SC7OEt4MwD7iFfmhAdLmXe4wfcCzISkhdaSHVNzbZMWbLIVriBHRlohnNyqB
83Za3TCFrBLMUtN499zIDrUO7LUD4kaw+iOPFppMgxxuYgQ5q15aUoUmpB9vb7mljQ16AKgcgeGQ
4PxcTyWzh7oZhpJCDoHrW2iXORuIC5T7ooRAWU9E9fIX9hB1A4iJ5wmoOq7tCduv7Lah5TnDjEpk
ZnYi/YJC1W0rxtLtBKDBf81Mw75wo1ObhuWPoFbIB/d+KEngJeWJFummst27FHQuelpEFdJDqauO
VmMeRAXOelt8c/r8vTfpiWfNprHIA2Hep5Vvm1zRLIJF5w66tdGIBp7OebZ3SpGZuozpGVnfH4T1
PSJXdL5yyIcckwKcH6Kwi4DpEnI3Rn5POrYDKbZY2X2LC3/xFbO7zNBjZULSEA5TQnj3s9JryGp2
QWe//tVwsb2nRlis+uywprieG4s59GzJ/EHTqp1OjZ2V4tLOqwa6l+mJjPZz68rHoqxeiVwLVJYH
+l/7c8QdTSW4WxLY98cXa3xOrEBvIS6ysuOWPAYKa7jl3OkszV13VpeM9XZRYZQstPpThX5mPdve
nss1IzPn3dlQS9RpVp2F873q95r4ocwV17p0YU8crqgTA9byoc7KOum7SULKs4lyu87upeaHOhn3
Gj2ylqyMZwmqCCjpv9Zm1yqY1EabVW55dtOvKO2gXSoNkSQPhIVu8zwNkxYcw+XRth/QXLuyYksu
4tK2de0iGmY3emnCds6doLRfhJ+GIJgNCA5fl7+iNrdyqSwl8K5GOztyLnIAetp65RnivNuxA2mn
/mKM1YbzJ29qEWcbw4bQIl9TnV3aNg4x/YlaSEd78iynIto6canqkbNBU4dnHSX9ZvA1qO7SxkHC
H3sGmZuJseN6OofG7RqZwOMy1b4ox78rK+PY6wTVrNE9ZPEalmJx71wanEZ94eI7UDfXA9jBz7zd
ZiwAYayyos7bZQXIUANhPlGy79fwoNMo5r57uqqncif64ecFaIsoPoBHAGBrLSx2tbm5fcAXfx5Y
g+l6MswPrTg+tZPOJGgrqsEGVjYPrNvfNrC0FSZk5u/UFJL9s1WipPd7lQHTKJxnUR+07jnOVyKK
pTH89oIgdDSQIJn88cW69HU/5p4FlQuzuivFm5utRLBL5xaBynSX/BapnEX68ZiZdSowhApkYrXn
RA3XnpCgQbeDOlut2JSqfL49a79bOObLfmlz5qdyCtY5lgE2Czb3La2KECw8u2SS/O2KTQEK3gRZ
bl7SCB1O25ql25hkEVLCSATjreNVZ0ZVCObtrdfX92Wf3oOC5FA5TYTRhGmf/sztYpOZ/K4HTZpW
ssjjPRTe/Tsrdg/MJhu9VNHtMS3uBAvegOBljb6Y2TIBpa3Atzu1FIoDrzduvSv/nIsazBHIruLZ
Ao8AxND1TkAEmzte1qC7l0fI8Ghk5bQsuoALA/PSqYnOq0QAonsmjhc41kGCgNbp6ZZoT9TddN1T
r/1oQW6me2uzt7gJ/x3aPPtnmZKhiQAIZK6BCJ8FrfspGc9Nd47rPqRrrKOLR+rC2mz7lfFAzMQE
Cr3sxUufykgUxdqTZzHFcjmZs/uQjAAm+iWKmTEp9lVHAtE6QUHaIMvsAwGnHqvUF8AfXm2TbfPS
e6IOOo0cK0xHcAcO5PPt/bk25unvF25EFKgXeVNt1c3AWtmjrqRW7uPFE3Axq9PfLyzUYyzQjYFD
bUC/SMZ71T9ba+DutX0yO2Wk1zLT5Vi5vBZhbH+SIKpL6EEWYlvUPwx/JaZZm7TZTd8VvdO4MQ6E
xu8sSGXkbCURt1QKxJnGqxt8ML+r3teTluSg9VUQ/T4nkJgX7Zc4/4Rkgh6fRuOpEifPedZUF7Di
VTRvJWUBrTc2hKttqw+o2NX0i1F/70coaq+Ulo1pJj+46IsPmzmbTLplwiQ+rCAnUeeRB8h80p51
eTA7GTUWQO31mZvfVfNTr74Jtk3jX3l3qMT77X37/zlH/ztDIHS8niF0/ldGRuH1qDJCppHTCHhf
kBnV1kFcono96MDVk9htpI39TvVdaONzwTu9N2L9CF6nn7c/aHFioGrlAJyH6v78ZSIktMwaiUbi
TvLA6g9oNdgPWhx1zsrFv3ieLgxNZ+HiPKmB28oY0ZBjm/JYoS7dVe0dX5UIWDpSwEqigxwkZADn
zI7tmGtxmlLc/9JxQnTWdWQIGycJoOgESstkR+O1BunFvXVpcnaKlUyTVrXw9rQTYca3vvd1RB66
95+KTA9HHX0aRRqN3Zcx26JbKDS1cUOGU1cj3PbXJBgWnxFQ+HJArQyc1QcUheFrFm2mnqRKvclm
B5nJoBz2vHl0RBaI5pvdfxmL8+1NtORYLm3OZoCYKTXE5FgcP9s3QarS/W0Di6t6MaiZ56rqLjZU
gUE5Q7NBu1dYNe8+0QLV9ZFhv/Bkd9ve0nMFISTI5S0UEz8wlPYdz0dXYhe1TbYTbIyG2EGBZngg
U9tIYa4Mb3n+/mtuHqlYpsi5bWIHgWusAbZcrAxn6ey5IHbH+QZaCPwg12evKsD47+pwOibwvY7Y
OegCzqrt7TlbPgcXVmYhAvayzTlwDedGoPohn21yV5XFDgw0Y/tSiWc7f4zNeyiTBm7zqQGHbdw9
j/22LA+3P2Rxs1x8xzTbF54GXBimFvf4DqHuy89+Hoou0K1N690Td23MazM7czcd180hz2ErTb9p
9Ek4P+E/s+xLIRtIBH5mzrmXO5J/9dhOuE0wNd7aa8yIi4Eu5LWwwkh2A3Q/m3jVV0qrQY50tqon
vX/VZRfm/T7PnQBUwqEfQ1XOtQNCnvK1c7kEbMGjfmp0AqDEQv35eq491agMRHZoQKID2/S24T33
Qn7NnaYM0Fr/DyGMbvTUiLcO6XMApfNfmTTbF55V34e8W0uiLC49djmqCpM48Rzh4g4jaBWnprXW
bjcs0c8p1C01vMKyttjStoi4WHv9LZBoG5iCf23ODhe8cOs3Lhr0AN88Aei0EYW5oVW78XS51XoR
2WX+2JXdtzGP93qdRXCVUdNn98Iyo7/Y+RefMlsN4gmzGqaXgC3dAOTaYTYJ/rUByehm8PZ683bb
3uLuv7A3O2mGJipNmHCTege/j/5yqOf8ki79dtvM2qrODpkn0kHP+RS3tvvK8iPKPzc9PFjMwkRH
oQ177bbBKRqcR4uXSzq7z5yK9WD2hz/OkuolZtXPchwPaVwHlQTpr93YIa/EBoWTlXtg0S6S4LqF
bl+EL7PkhadZA4WgCfJHKX8waHdf6c07BA42JS3udK06ZIWKXPEX/Yo+nvimhdwSZEDmqKraBe7S
qNBfbPrFPlP1gQGz1wMr0zjOyswu7pgLU9NSX/jmOjXq2E5xWCwqN8LQng3FI5GXK2CjaYE+LCC6
WVxHR6fnhzpSOfaZzXSYKao+6LI7E1CKctOuoXwW7+0LM7N9UkluNpoPM2bcfys0+1deuysjWd4S
/45kilQuJ8xK4nJQ8GigWnxIrfTebDgNNOkIAOzQIEjbN1XITS2hHXr7ECwNDmNDc5MJFiug7q4t
J2D3FEMHmSCnLUKIdgQxWwlLliz49pT6ATgW0rczdzU0PDeEDcCvWx36U5P/H39+5p38VsuRnMDP
a+VXmX2L10A9i58/kW0Ch4HHxrw42g8aPl8BUo5G8FOWtE84QivxxdJxQa3/vyZmQ0BfG7W4AYC3
7UWZE5YiTNdmaWmDXZr4sMx1n3GHI2rr4zsfrF5uI6DRLR9LyUPDLv7BNfqoJW14e3ctnVDoXU5F
WFAtguLvenfViUraKlXIJ2XIyql+Y1n8s02TE8DNK5P40RRy5cDEoXsCkDL8uzZVQasDxNFQpcMW
BO4x+8oQiXSx+1TXHoluD2shFpsS8wizLQs8sua8aq9lpfLzSUsJfNuhUj8BfwiUzAOt3nXDm240
OEbI9ZBsk2trL9HFgYIvkSAQ9Cf1nuuBurxXph03EFYiA/pHgWMO9aGxdojQWiMg4LNZs/hxf2K0
KNZDzw6AQHNeOxoH4KUbE496NmivIIWGHG6BRM9K6mBxXBNHuucCuopOnutxxYOKGSQjQHYmIWHK
nXZDDftIuX9vyjVitY/HASO6sDU7cYRoynda3IWFm4MbX7srSjMS0t82bRxlZbnRe/bUlmKlzXNx
iLh7px0DzaL5tlEFaQiYHtAgye2orUb0qyZD4Gf9sWDQ77u9SZdWDXppxAEMGNn3ec5HxWPj1BV4
c8zmpy+B4sRJd7WVWOajdwRlEtIPv0kQ9Q+9KWYbGyztkFhypBqR1GIovLE1PqglI+YEq5+kLLAH
Z7eja3I52D0Cptp7QadF4JRrnANLc3VpYRawDINTxO7EVaJAi1PVqN4j+stia/PnSwKJMoB3CfiH
P0iwJWaMdgiOyqGKj0w7VCQYhxWPu+iaLm1Me/AilAA5V6K3PaJaWefB6ENi4nPZyojku5gPwWA+
xf1Jjl1g2J9uD26ao+toDBHExeBmqwRaR4MqC8+S3Go3TWkHqf6eouG0UQXKmAIEBGv7YnnV/p3O
2appvZG0woHFJnM+8bLdMUGjHBRpKydpIedxPbTZNZa6HXDeEobKcseST3pehX69N8xfafq9pUXE
6N1gf0YDYWBbxxKU3DYXocUPbvpye46XHMjFHM9xLDUk4SCDhnKFq7dpoA/Os1nxY9HSLWfm4bat
lfX0Z/dMxhLPR20dWX7/ZMh7pPd9vQhi5DyJenfX2l/X9q1vXu/brBOJXTt4/in/scj+0c0WDUXY
sM0PDgWxuAIHSDVh+38Yw9Ptga6ant08GeRNTHOYZpVFev0GrHTW/DP4Z+HhRo/fLfUA5Y2ADPT/
5g7mcAkDrUJFqmHIfr8pxVNjHEa+Mrbp0N04lPNuO5b976FEVPS5sM1D0qb7PIWQNqcRd7WVk7Ls
qf97Iv2Z81H+aMW2h5kUxi/wdgdSfLm9VksX9+UBmDkZL9Wc3G/hQTWLBKkGZqQeRLUi60FDkd51
mnfidn8e+F/gNCcXgAc0UnAY3xywN7Z1rpUU0YnlpbvCSANllLtOiHCo6lA128I80iSL+nKbW3fe
sFLZWlxGMASYYKBAtn+ObFaG0TljCQfk66cxjkhchLV8IdonCWDo7RleNjWV95yph3IO1auSvBGi
wUthAHGcGfZ1VCe7lETOWg1j0b+AwfJ/DM19me1m+phPyIAYhC7G56YWwQRALJN70/7l1s+3h7VQ
McECXpibuTPmlHnhVJPepf9CK+DayhoS5a+kOerWz859KPP9wFae9Yvu+sLmzKclNfr9a2TNQELr
7ph3bzIn6PoHx1+JKxeP3YWdmQOTVqqn0BNGFdtBBvAzG3/enry1pZrsX8QUdo63MTMxjnZsN7wx
A4u5G1f4kQStTGvWUdqipn3b5uLlfjGm6e8XNhPpe1UFpfGzQ/YpdNJpWFrRbROre2Lmripmcz0r
MW+OUo+Vl0VJ5Tx1VnYEiWBU4i3Z6PoOJfC9McoV24uODNRJqKBPwJv5m6pCm6wO7kU4sqoL3eo+
AS4IQjHpS5yLrRd/r/9cIgr7H+U7cCGjBIzGuev5BP7ZTIFeysCbYWzr0v82lHmEPN0/t+d02gof
LhzUCqY2WCgszYtQIOWzhVfBU9G8CQf/W+OuQL/WDMzG0Ri1UCTBpdlr5ds4QPmcJN9vj2Fxu1+M
YfqEi63nafnQlRVMOI4MrOzZU94uESyo+ycj/2yPa/Hlopu4sDfb6nnhqqSrMWfMRHbpUzpoweBv
1wXWF6cOqThQORPUguaZgzQWfdaMYIHIeQh5pdjb3Z63xSN78fszd6fpfS6hVwlAlBcmwzNUqdYi
/qURIOsyBRgTH8KcAapLwZDpSxcjyMimRoFF76I/H8OlhdkYuNR4WkgPtxJYK3wMxLaaHcqat60s
XbJoW9XRG+P5E2L8eocp3rh5X2m4ZMH1YbZ8I4d3LekCZVth0a0E8suT9q+x6WMutnONV3tudjCG
Nvxtmz1q3prk4KIFpAHQiovMzQfAeM8av6UeQdiX+0HJgfJrg9sTtmZhtixNRvuSjU52/uSr19z9
fPvXlw4gMAAgd0Xx3AfJwfUMxS44URNgYs9dUGt7OYQoqI5rPQhLXgU0kSYyMqi/fMiDK1sQSMuD
tyor/2lKOMcsC0G3GBQ48VUSWPkKXGNxj3koMSHTgHay+Wn3WTJk7gB7EhsrZl8bww5z70tt2DtJ
3m9P4OLyID0+yRxO1ZhZcFUDEO2MFdJAzPjSA+/z8/bPL64P2qyRfoeGC4QjrteHxZZGaYGfJ4Oz
0foxUrYLcvMsZMOKpaVFAmsCYnxzouGdh/kMVWuT64gITOGE3ZCHufZQ1XdNO0xFyFOaFn+xsSEN
hXZu3YZOxZxWg0tPMBBeIrdVRSKgenh75szFASE991vYYZLZuZ46v6ZxXNZ5cc4l19FeQFG1ThTy
xJaD2uY4qKjJwDSH0uubAVD7V1GBlyB1YrahCuLaZSJUCLl7Yzd0+bDRQL4WoA+3AfeIHB4z0gyB
StADG/vGT7uWNRrlmiYCOTK6iDR/RKnY0iOqce9dNLFa2eGz+8ZGCh5ZcPyHFLwLAPPMi7LB6mOt
5MOJsyys9FNrf7UVW5nBWaD22whytch+Txqk0Ce6nkAPIAdO81qe8lZrcLNBMFu2ekuBtjCHY9rX
2lth28mzRUp2Z4OSZS0QXjpbqP6SScligmnPooMm77lDQEJ81lJIpejQX8MpWCsDzqbSApuafmlk
NpX1SDWmKLYJ/B8r8sBDwniw/uIiujQyu4ik22bgw4ARLai87bjWObs4UXhPAhCIN+WHwohV+WDz
T9sCtCGkO+rMgYCJ0vKV+HPJF9keqLQmeTIX2ejr/WDL1k4An0TfqZ4fdaoFpag2aJQKVGOv+IbF
RQFhF5qwUJsFj9S1KdfrksFJnfys243cj4TWYOKN3UB3m2x/20/8zjXN43bAG3GWwD9NwJx8bcui
LimoZqMHtEcbkqNwzsvRtR4du4KmROoNXuBZ1QiUYcw3nYqRQB477wum+l2XfRXqwq6jDuxLB1cT
NvaOUIHuNBaywH57wp3bRpaugfKnb4cvNIN4bNa28ohe7jZA4bvY2hWeeL5Xp7tY6iIGyVVrPzLa
v+tCpnf+KMoIKR5749EMnZs29x48lKRClXruuUR8ExJZfwFzxvjc6pXaORb/glTUN6nL4tlI0PWZ
A1Z1Jz1SbHo0IoEICs88WXzXJUt2vconeh4g2iqpkOozxxeRtjl0jbl5P7pOHPR65gRQLjqBEJzs
h9p1gn6o4QVomQW9oO+6L7+moHwJgSZR27T4XI6fPPVUAy0J3pUdyNfktmg5RGAqFaRxPkQD0FoQ
PO0ECJxkWCdOGNdQC3MNb9f4ZRmxDl2fVm2hR9tG+rO2aB12Zu8dPcDeQoaK3DZvavY3rgBoAIAI
0YX+kX2H11TxQuDxq8D4YbZlqOy3Wqy47qXg5NLIdG1dxqScmh1N0hwQcj2EavJnk/obVUJiZki2
WPGVk7QAyJ7U36BlawLvib6qmT3aY6w97fNzbvYiqLJ4OPupVh9q4sd3NbZ3aKRy3Lia6d8ZXE9f
OoaqWtjo4/CAzlyytVhOjyOSBbs+odZKnmjpoKNoTfAmQ47vw0EnFrpwpM/y8+irkOp1lOloLSpe
V8445nR+xH1kENG2BoHFDzwMtIqb3G7xtMlsQqfWsuETgsQf1FN10PY2eUxKLnYG7pp7Qipn5R6d
jXG6R6G0jTgUwCcQy8wbgXD4Oi8ekv7ESbXnrnxpfTccQMC0stRLtwBQXdM4kazFc/B6ZzXUK+y+
J/RsyDf058Urk7gUT138/BzESw0UYFSKn5fZkY1HAIZdZyuajZX9qLK/2BYe4PoOGnGxavNnSTfW
OgiV0JdPSXxO3OSBgGSb0zW01tKNhlo4cGGAQOPUz65lnteJwf0ezdkTgr5CV7EdpbWz1fjKJfO7
UDvfgZeWZqeQQOkZFVAOSyR5zPmgB1wzDzGUWB2ZhcBGR0VHA78b9parNoPfn1LTeiPpGFqy2fe0
jLTBjIZh7U6f7c3f0Q/4F6ZmQsSSiMav90xq6l08xAM9t+4P2/7q83+cNeWmJYd3aWIWYFWWIVmT
SwoO/29995L4j2azjYvnBPx9t4/52mBmk0xBI5qaDINxbBn45aEfpz7mldO8vGcwYVMMhEagWbjQ
qQw8rlUH3hgk0ONRhC5yPZl7QIVyxdIs/v6ftfnX0iz+1ojeZnENS2gt0UNQl7RhninraMZ5to0t
3E9ZDc3bpMHtqEvUXW/P5sK6AfSM8BuMMkidzgcKdqoGpOAl2LAcoHpMQe5VnB/iytmznLxVtra5
bW+BQwoUX8gLg64KDBXwlNd7MbZAN+uLZATWDEJyxXhH0jfNNbZ5dwIsRovLTZd+YX4buOzXYA9h
ph+b9odnveDtEGAa0ficPRreGrnhR7+HmBDSNHgUT+/ieQUKAntamiSxPFXGmyiaDWFfZGYBQvaP
6uxj4z/fnoaP047pnl52Lm7Eie35ehZGRgpNs3V5arLnofzOyncKBu7SKCLd+Hbb1McNdmXKmb2Q
QZ3d1kQqeSrKGFicrZ9vCmCNPfeVJ2cmI7D33Tb48YbCXY/OceSawP6Bwuv12AyqmSm0JtSptLa5
iNKVW2Px5xHogisWFbwPeaaGSktKh6pTm9CoNn5Z8cvt71+ol2MA3sTohGIkEhezxaEQf0N2VpMn
Pj7aPdR3zIMm31rvVPTbzj6X9j90eJJOv+LYFgf2r9nf1ZyLmLFRwAc0Ra5OQLwR/zn9C2QdqLEB
zgJWEbA+yPhdL4zIHJo2OXD8Rd+GNrvLsqlpcae1n1cm8PfNfX0RXlua+WhCJMebJ0erTIV2ZQtI
gK0z6N+tpPVeS2iBgsmgJl9az80PJW3sQ2GTJuKgG/xaxar97roM7cYOPk8f3W7bo+0NHSiW3JZ6
9xlvRucE1Ba4ELKCbABwd1+TOPlZcNfhYaac+IfydQlK5rHbepTxL1bmfsp5bYZNR6pd4tjiU2mM
+bhJcj97bGvT/JUNiej2BM+BO7ShsFdNtCxsOIEC4BB791nZjM+sLFvkhbT+KfW0z6lb+E9Q1Sg3
Pq31HZUj0kRJVaSnISHtDrVfpwigrmBt3BLcR6HIPHEQXQFaapJqeGxy4BipmSSBACh3Z4kCXQ5c
g7BEYlvbpov5XZmOzSE3nDZImFBHmwzJwa5xD+SqT3caNgzo59E434EMYSsoM6OkN+OzgageBRZ0
JJm2RNTbd11oWlniB9zRvS9DVWqPad5KFjiDI74P3kCPutp6Lf8V++03GxjsIdP2KrciF5wvz2lO
2rtOF0+p1tu7amT8kJN63KQ1QFBoU9HxkmMyFI3dhy7IlR5j0bQnjrLgu2Nm2s8aDS3bbMzFi+1r
2p3ymQql1btfGZkKNVlfPjqtbHcFkTlW2FAyNKSTfm254T3VuB9BfpX9VODd3HYKGUSP2Nm2bFi3
Mf3U3arMqUPfjYcj6j/Q6LPKeD+kfoNHLNQNAHwBArE2x9AwivyA1h2CXxlE2I7md157FegHpIqU
46URArM+1CrgRsJXPTPCQhuLZ713y1dVt95zYdb5Qwo2q6BG7emuchPjUcQUbBxxWwIRAjmmxkia
N1ZyvpMedUMKRvqdS2PnwbAS9LGgIQK09MgySLODeiVEtNFH7/aB4VD3SJ3K+qZLS/tl9Iij/Bx0
CATtroe2LPhG1Hq1y7iOyR5KCGh4Q75Bsg6aCrLut65miMh0On4gcW0cNYu3OzcBfW0W4zWuSYOF
rItFaOa5uSM2Q1BRes6K3/8YM10f+pnbtGOtcdu2yB/R4LU1/S8s2/lgk4/9H7fdi7twoyHdD94N
9IfaE+n7tR9Dmi0Zi2rMHkcrJd+Y4+YlBJSc7hhbhOMMIGHF7djbuHqv9rhISKAG048awtqjaxR+
MJaFBunvr8g2hg70SB7GNi9Dk783tg5xW7ff8Ayt+IPq1Tkt9eG712HHmCTbdv1ghpBMMUOmD/Zj
hZfSDrrC4yYf0KKb87KLWEvrhz7urWdUjNhOM1W8FTGkQkZTDeeMa1rUdPRN+l27zxxkRjQ7dyPB
BRhdQRi9y8uGf+c9rbYl8X/ICnp/CUPW1VWZH9Z+bD1IhvRU63tb0+Hdsy7VsPF8jwHVWRDxwqyC
7i28VDdt0f8qOws6JS0oDCyp850gZYsoQGvTsKTYECMIYIB40PESiS0RuF3W/+ozww70XAy7uING
UFpAYZXRLnssDd6EVZeyp6GSa5n82e75z/sZ+tyIQnHvAjFwvagaxu/6kvcn5qdNwOv6DrHgtjIh
f6K37goD1GwH/TY2ybgg7zhRI8+jXj8v/FKhln9ySycaHe0BtNVnKFWWYex5BZrOzC3EeH6atbYS
bi/c8TizOnLnaBpA+WV2BRtZTTVHGOkjvFwNgjb01lXgJls5IJiq+e2LNlz4BhPChB/KSWacADUv
VfpoDpElwLK5UXmEUn/Oo9uGFkdzYWj6+0XEEme5puA9YUg8xnYWVOVK7LoUiiFHB6AFCjxo759z
a1apIaFYqqWPzFKnVKavlA8CjN/DL5UNT3HqIHdrPqC5475Lh38aNr6ujHCKjmdziSQLZtKeXA5q
m9dDhBxTboOIMT65qpZZkJLS33WgIXh1zNIKGDRAItJ3dC9yR0Ydd9l9W9JuMzQDREFHlr+jkd94
gAh1vKGQcwwVaZLX2nDLyBfYAS0kZ7dxrPv7NvbUFhfEL/TRsAfm0+6Q9EnTArNj0G3hMPFcUUWe
UnS4hEZH5f2QogXVRAteRDJ3jJDcRqpW+cX4LrEqT7EU7hMoSZNfcevVnxIdkdTtyZnji/5zjPB+
saGDgafjPBdVGLHTS9PvTrb/omt7RGxB1lZRrBXQkIxS7a0dEricldzq7Kn2H6s2ODEB+EHH7oeS
YsGom3h6B3mXJkLQIfA4BiFBpSG9Qx1/V7tluhvjNWzywpONTKlV4Ogndql5A05Xep0Alip7pJb7
UMcphExi87N02dGv6C5J46eV2Z1ewrOtR0AEN4nZoDUF+cXrrVeMrKwq3YWvaNz6nmT9eM+Q4doM
Djc3qnLyI2ZBF/CVpv9o9cS/4yrVjigwx2vSWtMuv/Up5uxTOHqbDEHSx4kSoi67o281z8oa/7j2
BPFMFwUhgDlcvOzm3pE7uSsKJ310DSPETRV05JVJlGCHlef3kuO6NDR7n7CCaRICrukj999yUBtR
gE5vr96SBWcSMIfgHhSJ5mU0yfyG1B5HqsIYA83RIRC04uVnxwCJIx8tUjh4Njij4Zxmk+Urv+5y
HftRaYggPQV+vypoNS1AFSwCAX5ormlkLFkEmyZAs+i5QWfvzBeWElnprGuwPNRz7/Dwd++Vo6uN
UTH/lDYEN6dOu/RF9eaagNDSRQC+Rh2pEvC6TZmq6x1IpSh0L1bWyTSY3OWDZb6WYP56dk1VHnwG
rBdBvQVSWaTZJjmu1JRl/tZURvLrjxcWxVdgipBQ/s0fef0hhietIeHSOjWUHrOyPq5lkRd2ziTz
NLWkgSIZ6dprAyariiKRiXuq7g3nsVprk177+fkiDtqYdRYoe3pxpHSP6uft+VlwFVefP8V5FzFB
LWxqAO/nnpD/rcRPUL53a+rb5sKlDKQCdj0OGDzeHPUPEJ5tyDIjp8alRQxiAM0FH1MGKThwBQwu
27jQJnia8o9yxzJAvFGZbY5aDIxj1ybPEPUM0PZobQvh1k+5ZugbgULYt4JV8p1lCKwChJ1I2BvO
GhRyNvv/ubtwenxA7XV0jM5mv/BzNWgMd5eQbZAW5AWgjO+3F2BmYvILV5MzWwBQjOa0QCveyXWf
i0Pb/hkWGyPQAeyDF9CRv0RNbzYCrwI8ILa5ceIFlMLy7h4P+LfbI5htocmEg05qwIaQe7M+gJSk
VRvSl6V78lKTB36vpZ/1NB7wABN8xdRssiZTAHQikJjkzyaB6uvdCiYBbUBYJZBiSPwyoKnNv2ca
Eit/PCJ4LzQoOyC+x4N15quFiYI33oYCSB5gjuos5OItNf78CfX7STHFRBO5+nxzZQxJB6eSwyke
rQ0FiR1PN0S/7/la6+W0hS7Cgd+zhoqdjQf41CY8h3cabR8PuuqHk2Hw6tBATnmTtmDU67z03cDR
i/589i7NzWaP1S5aggnMMZYHyAhEo0o2tvPztpWPb0LMGR5nSIyiIvmhC9PklctN3RtOYpiEyMnO
kyfbHoI8/9YB8+nbLZByxfa20YWtjtAOL9BJGx2SCLNAxAW7yli1I4yObTCaZ9KyILNWAualTe4C
vQoiMRTgUZu+3uQ4Zv3/I+27duTWtW2/SIByeFWo1BXcbXe37RfCoa1ABUqiKEpff4d8ce+pUgkl
eJ299wI2sICaTYphcs4RjBZQtrOZOv74Rtp/pJf+XQ/XAWa7yB7qzsQa78/qG2zrfXNjamsmiNM3
ni+56xDTGK+uFVjuDHk+IkS8U6EFpvwORoJC3MrZubSwAVKEjDC6SbAgm5WwSpW7pOoQZRS+4m0l
rGE29n+aral2BSwx4KTG7JvHjtO1fULFOWm9DXoZ/oC3hGl/PF5ZC48z4EHgQOdOZQZo1M52jc3d
pqYaON5li425SUE2FCiMJoD0PFELkmpvw5rg2NJCuw45G1mqAPdrxJU4Dyejivpy93hIaz8/+zo9
HuK17mLi2viZjxfYpv/77wOtPmkf44wGWuB2jTG30jUQYbszc7mfTA2JNWnlpe0+WWaZwN/iy8wb
8Q20jWKgvLtzkr3qsR3m4nuRf/0Po5jabxMUEet4thlH6gymZdHu3PpI0wOTrdWwFgdho0GGDhya
ZPNrhvekhaa4Ks6FjpL7nnobXm7/wxiuQsxymK6xHS3rNHHm7UEMO/5vOSrOq6mrh4oF/juhx2dT
xIRK3ayxu7PHqwPj7cluX4Cp+9cxaDDUhr0Mknl0Qud3vgT9QSu5lGfGD2jlo7rz+PfvT0T8/l8d
cmTAJqQDbler1g+064BePJtQ4hL2nw49kmQ8EFNEuZmvNF0Xgzm4Hj2Qq1COmP791fHrwt42VeNC
nj2t3BfDyQOYcVBTX+WWr7b/YeYm3wzch0iUQU6+DcYAc/Vw1A/n+Aczdq67MnELJyNQxoA7T5Y9
2Cbu7Pf10Shz2ijyjH7YJ0PvIK7ksgACIS/gaENQtvFeTUo/KyI+cKN/ffzZ7ncPCrLa5FKLBhj6
47NDTIomNjuj686dpr/lTP0CqsyH0ZKVQd6flTdh5jgu025GMH367twXzh91gL4SKkWPRzJtwtsr
GSFgfIR6NvjjKMjdfiaq1YLDQqY7x+N3brgb1DygMdKGkFMJ/0MklDuQq6Omcme8Hrduq2gu687U
GJ6cWsSBsOogaZAK5rJd4SLPUVzT6TBhFW30+FUPd8H0Ba/WOvEIqw1HtmdW9dUGkfpALermuddi
58nrdRl1thqY9AI0cOY3bhkfMtti6LY29PMAS94o0VPPZ8weo6qzTZ8IwfePZ2RhP978jdO3ufob
zbHS8lKI9tzkakQTKP/mfXkYoZpjauX7ULDocbylbw1OHQo8UASaxERv46H85wo0adtzXOuVr8fK
Tq9FBHriieer6kPTyTVfWNA5Qr19MtCFBOxtsKazSrWuWHvW9I+x/0iVr47xKoZPGqR2S9STDypV
9laD6nn9Wxor79ulmb0OPm2sq5ltdEXxkq5uz23Zommm9z9qp3+VVPWCsbR3hlhjlM4tkv6uNwe2
h6j1orIE4+DbiJJOLnNG255ztWyn9qO2q40UFsg6agSF7LInlhvZpdOhE5E2Vhx4DaBTVqN1Ae4e
a+VLL51PKK0g11bNqbQ429W8zotcJCM/Nz04Ei1TLlTkHzJZw70trajrOLNcEV7MKH2paDyW9Unr
slDJlSDLk4CX/6gs/3/nF/k8UpWpiTTvIblxzlxCGiBzEyX+CdmY1qc0S34/3iGL84bOADCWNp76
cwCZLdpR2oPGz9yrPw3lsHOYjNI2WVGRmiO9/47GRTdguvSBoZvzddqGG0muG+i5jGKMvL4cI6IB
i0S4Yvglsv4wBhgiiA2WfxFlXkSD6Ywh8CwauATM8mtdg4ZRiaSk6NR/hE1OfxwkjADAQE0ABnXz
KwHgYcmHlLbnEoIi6JH4RnxQ9IOw3h9P9sLtBiQTXjaQhzZU1KFut0xroQWeCsQR6rssPrSmXLnb
lnKEmwizHGEARTrr8wKgRLlhYIE5MPIWaQHw7udGA2Okf8Pb3bf1MXg8soXj5ybu7OwrCnToCxtx
W/ZWm3HgtlDD2LX0JSNv/x4JAhiT3C3yuvsjnZSl104HnUV/wOUjkWdRfrR4w48vjwMtfayrQHOK
XqcTEzqZHe4qHQ7ZxzXDqLWfn60FT22TzCQYhwQMxPQEsBBr9a7F1XA9hNlqQNOjKAxluhTYecDd
7lQErEG6KfjbqJchVkpAtWwzOCtTt3CogFCA7eTh5LpXANUtosDbO2mhyFsMUVeZPJp0Ko6xAQ+V
x19pKRRkX6wJEgHLoXl7E8T53Ks0VKY9jx6dxNwl5NhYK5frWpDZPJZFr8O+u2/PhI/wk3lvnR8p
CFKPR7K0ha5HMttCttOCpO8iN0rcfTyhLOydqb9axhfTC/93kaaleZUr1NAv5SzHcMYkTJ0AL+3W
CuL2lPGVU39pjV8PaZrXq0DCGIGpVUe0vMnwpMbWi0ONn4/HsnAfQ0jvf77/9O+vQsgcTsWGglmz
8RaKy5+poQU6QHlrOh2LQ3Ec1D9Q4kfAWX6h89pJ6hxbiWaDdYhtSw2lMlbR49EsrQGU70BhBBJ5
agfdjqagIN7Y6ZSv5oX3Ihp0cxqqVkBjGW7I07I+cDE274+DLk3hddDZ6k76LJGkxBbS8iMQKokB
0MVRKV8fR1kYGnhGDqrUwKTAYHKWijcJdWM4PXbndKjGZ32s5U7NK3fvQjkqFO7AnzOvW2M3LSWp
DvIaICBAPsWczjaVULGTBg3LY1Se7fZH49hPTdpH8IMKwDjb1rYIreREkuxEiAybceW9s3BwQJgd
7QboSuOymq+aqvMADM54c26N0u9jE4Zrb/oaf3dhZhEE/8OtaIJeNRsj3BnUuqiL5pxo3iGNAZFj
zbGTsOrLD0ysphjTGpw9cyAp8BdkDh4A+o23a9RMe17QOGvOTZE9WzlRfT1rYBVKf1jtBG2nNPVj
Yb4WovEbOwlkUWebx2tpYTNONQhwEND7Mu+IeSJPSDMUXo1mdvbdq7+lfbdGt5zy+LtR/k+IOf0A
DxTIRLVOfabaDnXVUzbYsOz5rI+Zz2z+Ypr/YaXAO2P6hFDpgb3t7awaORilsWnW57RkP+xOvoqu
/axIpG+Pp25hs2Pv4feRhk9AjNnX66SlNyO367OWmXilnYruS8ef7fTb4zBLXwjVFaS5QD2gYjw7
loUHdpATN/WZPHPr5K65DC+NAm+8Kf0DhORuyQ9l1+NL1JgtJerrJyF+tA5g4Sun8cLuBZAB4Dm8
KsGQnFdUwFxn6gBY3LnIrUOrtMHYwRWIypUwC0ttUjeZIFoAxMBv+PbTA0pNyzqPVTTT5AdLzG+E
e7955x6LQiH+gLqOr+FfBY+/0H3UqU2NphGAcM49TCt1uDdINqhnCwrJ4diNbljrim/HJpwiaBwM
BFRobVirvt0vjCksCvCoyWhAQU8Yiav7OpdjXytlrp6ZFpqvQts+HtXfybrdt7e/P7tB8bDE/c3w
+xAGzX0ICsOTHoa2YSfzM1wBI1qY267nv/S0+ooXzY+mGTdMQZFGG8tAyVsSjpq1kYN7HjvF9xId
wmPmp4wYu8yVz0x42Ct6e8rHWoSq0b1C4/mLjONAj9m2ckWk6fVnWjIApwRocbGMCOpwHDh+o7Pf
GijU462dopfO38rG3tHeCmzFCDSuPVEhtrg5Vyrgc9AJ3rYglUwq3ygN4qSc91W80nYzm/aYcJbQ
y0jd7tBXrX4qpSZ2caJrLzAATYUPYkF18Uz1l6Lw5vMQU8/27W5L7NP4vU86lodK6tKTR+wytJn7
q2ENaqa8G1Z2w/0C+ftnTpr3Djo187KSYnaVA0iofRpcMG2+xuHjBQL19ruT3UYLCNBE1GTBpXem
6/RqBTo1HZKhaq1T6dpFUKduZGXD17YbA0PrI5i5pL5Wx2FN0EMtjQ1YhgerMaAhWZd7KFr+ANXB
byUHNLkhz4rj7qWZ7cqy2ePnwgq2IyqtAsghIHUbOJQaoYxUurQLB4kHeOPGF5VzegCdEA4xufmh
D+5TXOnocOvNp47FxyL3nuuqiZ9k1Zy6pELVOK0juwJvJEu3mTF0f2KjBqKdZG3YwJraZw4ki0vS
byVz38uMZ4ATyXMiy96nWhspWv6kT8lHatSG3ycw0e28sd3XKVzHit7UfeHmfSRhLh6mlIa6o/xx
WRZI0HPctARtp4IRplL7joAIDTSNUp8OKd8Q1ItrnyT5N+naR1Hy99Tywr509yarL5bWnqwsCw0j
eeE82Uui7k3uPRFI6adZe4Bk8Ts41vvEtHfgD0GstwvHdgxpn280Wz8Vst1lVf3FIc1+tOLjmOSb
CrWpkX+rKi3sWysSjnKCxwzO5d6LrJ7BAnTYVYPzRbPJS54I9I29Rg3paB/jRkUVsu5/QM/ivTL6
EPXSs13oUd17ILjk55L2yb5QBJDnroz0BCvB1aMktX7C/OqgxrwLSi+Lg3L0Yl8OebKptDgFJSE9
j0aGimOfvaSyDQ1u/lRKy9mYcCEKgdWHYEtffjdipznUaba1O9i7oZ5lM7B/jCGkXW5urbjYm04B
cgekNgPQtABGdsmPLE2aQ954WujUKhAkTh+6wHv7oJ0lQRez75JDOswm1gqedWELQgANQGXooKFY
NycSFmWl9S0V1slUvO9aVb0nYmWT/20X3R7T9nWIv5WLq02Il0zOW9lZJ9Vr1TMx9Rjih73+PihV
OQTgqOFssoxQUzcEBewhvIhG36tppkZN8cdQ3W0JnVwFusfyo65DjkV1qroWXVGjts+F2oC/Y4el
MYgI7t9jCM348Y1mWnuk8JZZuXPukxEUNi0AVAyctXhszErCKUlUQCM0ebJtFrTy3MJnqmGf3ThZ
mbX7k+s20OwJBby05XBjRNI27irlA52x5N8rHdchAJO6PRw7qxcKntDylMJAIfvC6k3N/7mYchti
dkOzEpxDNk0XLaIRvpPKd3UtPXRnSEtcelheKJmreLBPpJXZTIGuwgggwdbJbpwSOOmx2epu97kE
plNLjMADJcnwOhqO6thvPC3VNzobedioyi+9HSJmdCGhSRHF8B8fhYCejGdPl+NeKPRFscuvnWxC
kNT6/SjzHCdsnBwzDp/rQfI6Yi3YjXSsXyVcsPe2kgUNUb6pNXvuFRUk8P6lGI1nZSihAWce076n
J6mLAs5sw4vtlZHozK2OC6Bj5ldC8+9ekbzncWH54FhpgdY0SBo8+aPMxHdL40ddZafB1MJUsJOT
s33cjwFNPMN3oW0z8PQ7mjdIZSzrmKK5txniuAKDUz9y6E3T1vyiDhbusjowhRGoTbMxE4FCF7Bj
idCesDV3aTZ+1nLD8vvMO6Iw+/nxlXz/fsXHAhAA3mlAgd5V35PcBY0pFfbJ4iLGZVYzn3XDS6en
L5Wq+MS2V95A96nvBD1Hj85Cmw6k+VnBgw60KgQdtZM3llBcSRKXHIZS8s899eBMCn4xdlYy8FPZ
DtXm8WDt6cdvTz6c0TZY9CjwLGAqXR3tC6cj/SmBaNuxNpr61Sl4se94bQQC1aUtOHXJK3qaymTs
Yf/MAbw6AOADEdJYNQ6wP2gmK1L3Dfxd69iknMK6muWmbzkJSD6yTpkPRl76eShzGdHY+lk1evy5
GypGA5218SeZqeIFL3wrsvIYIg1owahvOjPUXy2BAqIpOK5h7APoFo9AZEL/7xtRLb7xKsd7dYmO
A2hQSpTZ6v7ojC05mi0TT7WbpCdFSesQJWa+GzSIEYuOcGgSaOlT10rofunU+dQKMnwhxO5fRclw
YiMP/tD0FnxprMwgBV+W+HViKwXE/O04yIhooCkqjS10otdqrtM5MPsYOCBQF8LZDYGfedeQZmaP
V7IrTkbLvzZ6EtWWCNzaCEucEoVVb8aevKSrCscLCxBir9PDVYWsyd3D0m0dxU31tD9VAPF06Z8q
fU34Pk/QRgQJorJ+rKy5+1HiiYz1hooiHrTzTiLeK65wu2HAvRF13UUUe4ihm2vn+n3WgFbwxIAB
wRUn7xwkVjuiZrFbDqesfh7Ky7/DDwF5sWBXZcISHbtnVrjoYSbOaxXXRuH1BVyMTcXXuvhdtWF8
8+/ThSsKNAY0tQGvnl1QUGUtHBkb8qTJz66+waKTzlO/BkdbyBoAp/ufKLNDCKtCY/20lxwj9eGS
uM2Nb3wq+1uvj4ezkDXcBJpNnFJDOLdSEUit/uABAdlMVX3/34WYlsZVNid1V1pURwjqBbE8tWag
9CvU1/tLAp9/esJOoPd7BiqnJtF4MU1Xi+MNXpLJj5oHLZAG6b+ncyAnWYiDUrV+J+/ENNmNvNLE
iVqO+J0W6rilsIy6pJmhR5BhAd7+8ewtrISJDYUONN5OuAmnoV/NXl5VjdkxW5yg2Al6N92ZGFYJ
5AKRaybkC7MI8Bhw2zpK0pbmTn/KVSjVGs2hwE13Eq2t78cuHbclY/XvIvHkZ4OrWeDIHnzRxwNc
OBnAHZmqdYAo4ZCdDdAgkna1kouTZTZ11AyquhHOoKx8t4V1bgF7CSfUidJ5p3ZsGU0HrU4mTlrf
DJ9qOVDUc2ItGjpjDZrxFzc0uzfQcZyMxFGwA5psll9SVYtB0qHilIwiO4vCrHwN0jiXzq7bTwkb
jV904OPJcaz43Iyj8iNLaAprYbsH3Kwov/HRTQ8Et3bESDIGrQ4iX9G68YsnPDzHK42gkARbF6Mc
R98uLL0LYl7kUQ4nDF/mCTQyJIcWeV3VGylyN+ybMT7iwu8C5nHVx8XZ7xLZ/uLMFEA7KtgzXVVH
g6y2UpV4bQoGqWOjhPwj7ml/sGXUJND6612aIguRsQ+8X8AyK96Y0kLvIne8fWpwnLxjood6rVj7
roTZjZ2Z+Ts4xR+a5NaHJ0c7aBnnETe17qBrPYnShNfbrKzpRS076Mp16JV8AAWvnHKX67lvaBl0
Ruym7Z95Rvpypc65tCywJCDtbAMDeldPYkWsjyrYJSeTq+TUV1X7nULe5ajxaliptS1kEyiro8QG
4LqDOu5snY8NYUYiaH9qla7cjLblXigR5FIrMImEUpMREV7lR0fPyQeeocl/GOkkRgvtXWAj0G26
3dy0pQqQt01/crXhV9OB521ncJmK8zXA+cIpcvPgnY2z0/LEgNaQPCXEB2fXjUNXPA/ZRay5Wi+c
jDZA5xrm1EOHa56eQa2l9pTcEKd+fEbbDoKdT6X5rim/H59PS+kYkiNIjbuQHkB5+nbihkzJXekQ
cbIrJyCxWfjFUHx1JP2lQrRw0qR5G6HMsXIqLg3ORQvLteHIAEjqbBaTvAeLKxPjiSdAZcSX0foe
azQYizUt67tAAO3ikeNgYaC/gAfW7fAAFvfsuq+zi+kdYa1C+NcSEBDn2+NJXIpig2MOuCWccHA4
3kbRCJhv1LbSixDwuO+hfqHBysABcCtdWeeLkUy8EzEagJHnnyujzESXhKSXzDIOWItbU1R+l1eH
3HZ3jwd1d3Nh6lwLDZKJNgjew+wbdcIaext6P5eheHI2bFxJau7OJvy8B80QpJogV9wV2gad6aQA
bvPSKOWmduiXARVJux1XYBh/m3o319UUBw7waPk5OhDqs28jPRUlCQmPAc8oQoNB1Bcl5M8pPZHu
BYyxjH9mUPdBW8bP5AtEh1ZW+t158Tc8MP8TEPoeGOvyihZc5eml7p2pdv2ZSeV7B4+IjLDDCKLa
44+2OKt4tf2/cLNsFAIpLE8sCL9Q3YJQEQ0062vyzzSJ2ZhmU6qasi+sQaSXsm99xzh47cp+WhgF
Vp3hQCQe9ub4crf7KU6AWzB7jALM3sArtKAw34pq/3iqFtY3gkC6GOBH5x41q1AngXyZC7p//o3Y
b2tYgYUPD1yWiS4OSGNApM+2D9adWiNtyS5MRTFAQS/yqYxN8QMiA3aY5U724kGnLHw8psWJg02A
CsbHRMidfZm+cOOx13A8gG8d6G4dDN4+SfJ/P4QcFXDRCWiPi2mOO7OtWmEyHvH9jcTvzOdSvmXt
pBm38oXu7iZcfogyAVPxD2Rgb5eBWSSwlLcceuF/kXquVDecwSgYMk6vMJCu/R4MysDMmLV9PI1z
6QKgUxEZbG9XR6V++hNuIyt1DUwnSNkXo04iTTG36GFv4DTwXertXlTso7GsE7XH0KzLo979eRz+
/iuilADLD4AIofsHZN9tdAiK5S5coKqL+tzKIOd+/M8gEsByriLMO9GlrhYmsxEBTV3rhdd1+UNS
XawtlMWB/C344YhHiXg2kCaLiZFocXWRclP+lt2H7T4/nqr7TQyy1nQ74UkHP4Q5pEN0Xl6PTcku
Zua1QdabTaiyfo1KsbAeEGbyAYaEpY66yLwsIvWMNlrDLmqen4mqQxgsiSrvzchey8w8uqMWJpoN
BR30AHmxsqnvxggYCdAk+A8edwuAj952xzrTxkvbCm/fZkq7QWe7/dcEfhZl+iuunsfKJLlcuJPp
GNmmA/APEKAqBjeqi32Vb82R+7g8H3+8u2QGIVFlAo4FFWnQ1GbLo4bFFHxzS/XiCEmOJR58l0KS
LNSBzww9o8lWFstiPB2lLeQzUEKYl9E8r2zHrCHjRTZFGvTMipyyOHos+9VBU+zx2O6W/jS2q1iz
6fSq0jCIl8DBnI0X12i3opEv9qhF/yUMrkhYZYAqPq/XKSxGex4H0SWHT4w/NjzIpVv6ddOvJBYL
cwexBQivQUgFeJ05VwIOY5A/I4NyMfTjyN5pczb4jzZLVqbtHrQIjq2KewWC8KgKAUh9uwyNmtMa
GBXlolb6i2NIf6SgTIxPpQVvxAJCy0Irw6aR1jFRSLsTaJ1HroDp5uN5vbt6pj8DNw/AtbCcvFOO
UuRQAYgB1c2x03w1juIqEimBfNTnkgr4SW8eh1tYLQiHVEGbLh2wMG5HTS1bgQYARp3mh8yFkPRr
tyZVuxJizi706lSxTNIpyEfOCv2q29t2Dcc3rembVPvvpP3/URizUzIHDxtVrl655PmmLzeUruQd
a0PQb2fJTSvs2QazJGjlAzELnZHc1/u3x99i6dMjqQG4EvUMVJpmozDVqlAKxSUXbvxK3DzQvE89
32vKkzeMeO+vSd0vTRrqdpOLuAfZqflTuMwS3Yg9nVz68VsKvey6WdMLn3tFgwUBW7qrENOIr472
QRGs0zOEYCiLHu3CeKNgHvYQfL4oOSt27SA9n/KqaXzLGD/pXkxhxjv8MKQVQiA0IMR4qVIbXnBu
x1Y2/NI3RS3W1XXXUZHjzfZ7Y2TMjAkhl3x8qiBOJdEK9taKNtOPzBcmzvvpjgEu885MDWbU5tAO
qnsZUGrYfyFPxprEDnqYj2N4M/SASKrUbIHOuOjS1S5DjhJsKaBpzHqAZloXxb5Csl8sc7yNcI3+
a2XXVdRKw9kLYCcgG+t+A38eashZ/LtFWhhqLdRmVCBxA6v2slAUljhUCHHQ0Qrf1are7eNSKKhY
CtQiue6IraK21VYrsMNjaG91vqt2tm9CZGsPYeYsRMM19YcJm0xtTYN5AasD3UxVn1jpd0fYWiQ7
UaIqatlhC9RNDrdrCCS6SmimJhikQa2BIaa+9OhKu4OogriRCczUvaBQc0j+ZrHiD3Hl+LyBJRTU
SPWzkZq2T3Wt9ZlmMBjxyebYZ1px1Hun36mgFG4zz66OKfeKAJBx5aSU6de6dIBprVxZfG2FRE1X
pnkVoqA9gPc9NMq2HhmPhJFZEacJ+5TFmrED/9J5L+LE2KLtbYRDl/JD35D0UFZ2Dr6iwg8KfDR9
tUiHp9ZR20uSOIAUCAbAJ2TstpCkektSOKmQ3iHRoDvlwRzbbEc9q9l2hcoiLwEJIkF1J4Qjqw3U
TptfwC0iQUqsPEAWjfksbB6WCi5iQoURNbZRbnqQYzfcUWAS50IhWMq4P1Y8MQ+pAdRM3Gl0J3XC
IrQK0JhI4MAD/R8PMttSh52tmQQDkzKUINn6iXSGIxuaDh+o64/EpYUvzd7eqqPafXGVqdidOeTS
OBnZ9KhLXVrHSX0r7VM/R7cDKjlAS5iq4m5Mi5wNwvOoJRRodeD0YDijqq+PT9O7ZzCgBlPnA00Q
IK+RP9yePbnt1W3qNjZkCK0gIW5IybBVHHIUBK3MnK5SiRYOFATEHodWLC7SOeZT03gs+cjtSwZT
plwZv5iKepKe9efxuBbDTAUsVGjReZm/CFQ2ZHiXEPuim7XiK5r+tdMNvq10i+0eR1o8vJAXGBCJ
mjDfs/soh7i34MR2L7BQDZwE8OReK0Kgot+yTn9/HGvp7oMQNt68qJjdM31S12LI9GJy8WTp+jhK
n8ycnhRdAvznVmAW0VDLvRX2/uLJifY2ao0A5t+llixPYe6Uc3LRv7twu4oeD2nt12dJQ2N4Y6VU
+HW7Au8FoEyrW6lkLixxzBfEFUHIwAjmSxxYwtwbLUkuWpEfYiPZ5nUWlp71CVq3la+k9sqCWBoR
3qIov6DTAWLPrDjhOn02CrSTLt5YfECSPmqy9D8MCV1gkPmnxgAowre7dkC5qhNGTy6wpQq4qR6d
Cp4K2u/a4lGirHmFL+wl+NBAnxWoELwF5z1SELBIVlSaBxVy0J7BY6dWtsnHNXT1WphZGpRlvYAm
5ehdRueS6rWv9HskTSsPh6XFcD2WWSbPC6MH3ARBtOJS9fuC+YY8MmBu2xWg6tJWvQr0FwZ4ldSx
LhulcBHI6La989xXL3YBda3EgOvfn9ZaKaOvzN38uBttrjRpOyCa8F4NJdtye3giuMweb9bFMDAe
hUqRB9TOvJwDDhXymFx6l2EMquwTwEeKsn8cYuk4nZTpoCAISdq7nij0VZjpjpP8bkwCoRIfOCy3
ygKQAR4Hmr70POlElwYKHAD2waZmGuvVByKQfy6ZA1clBXDD/k+KPAs27g2JvBS5INgYAPz97yJO
Q7+KqJM660iCiF5bb1gFfRz2LK3vMNLy+2qX6AyklrX+xuIyvBrltB+uYto9ctlmQMzaLAJaFkiv
3mwPKHtWbNq8DnpprrwCFz8gimEAc6EmB6j8bcQBXXc1ThICq9fNCPed2ALMnHzL0l+PZ3MxDlDF
Ux8Ci2UObR4EjykaVHDFam3IF0KGgX2PvXZD+MpOXjrPp9sDqxG9c2BvbgekKYIChEi8C2vAJ3Sj
tFszjL2vX+IFCJ4V4H64jdAfmK1FNOxzoxHSvkB/51LW5rZw7S91L/GZrJc2GyJAe3J/8gmAJmuy
9TLj9+PJXNjYaHggD3RtdOPuvJoU2seWlhb2RRug+1qIuAqGEYaTbq2M0eNQCycwQoFNCBw0INDz
xgulrdpVqIldbOV9lLu4x0uC2rsU3iGr0g+Lw8JBBfgk6Jhwhbr9dL1a07YadPvSZtx3iLGBE/ym
r9eqUUthIEE3ATVhKYx++W0YwKZaVrkJYNhde2lVXfgGCJMbYSZrcoBQRMZvzY4tLBTDmaQLIHw6
XyoTNBy+or11aaCr+DwoTgdVaqL5adyAwXO2hAhgrKOgV5DUTVTbKXpbsHT2lYZ9FKqo3kGjkbWv
80bbQa0CgvtW0QAFrpnPNY37JySVcqPUVRraWQEL67xno4/ckAcWzJRC/FUfA9WAI9Ea8TkWlQzB
WSr3fd2xfZrktt96jQ1DlNg7JjVBUdASbQC4EpRLUqWsz7HiGZ90koCzEhdDYKcORdlutLZE58mF
VJzC2Z7HkQ5fXuSClYjiYhSw0rasFxht2PsaoFy/UU0RMlgF+LZVlfAb7cZTnPU/ywJ/gZs68aEH
pjtocSUCrK3CvsaU9ACaMiQFtMmHJG68LatV48RFCzOiWnyJe1VuZYU7LbYy98kFgmibxKQKQNKQ
T3FOOZLfGDyQLN6N5iYDjKDS6icL1ZkUx0JXRinI/nicus6BoSG2A2JDbDPge540NqqXwTGH56Lp
vS/ouOhPbWypkaKopZ/pVPVNaaiHwpbOR0kwINoY4yEBMCnM4WxygEHNX+aJ94U2cM8Cx6fdTuac
GxeIrQBe9Noe/2/0DdrFQcfSLswNXgJBb8Q+HnOwindbcKRiA0RhPhkLmVwPc3jZhg4ZuwCbpwy0
KuOhBu7gn046yrYkqR2oRuoeCmjcnERtmQf4sPRnWwIdFEPO61g38AggZqbsqOi1N5qoHAvLkNJP
hau9lnlDVo7ihdsMHUdQPwBsA8p83nHsLZeZRWvDDykZozJ/VboPIRn4ENDf6X+ydq1JfK9Sgufx
dcDZlW0kMC1TXMsCx+fSFN+k8bMk5zTZWcYzyp1+q46BWINqLZ0m1zFnVzayttjtFMQElSYWYQMu
nr15fAYvXGkQ5MWumzo7gAjOQqRZB2UCizjIfXgo8EAmbPs4wtIgwJKEKgX8mKevdXsk0lgHGQjL
+SKM3xqBY9dYAMm3xhj/q9w+Pw3h3o2e38SXvBPOlHqHSxWYswstLWUDl6xq1zCIbCld9VN2nfkE
cx/jPTftLBigex7AMq0J8yYDBI46LMQI2ues4O6/p+MQPgbfzcUyxSk9uxCsnurwP8D8Wq5fqSKo
cUrzOPj3KYYqFIDgkDow3HlFU+lyJYtbYV3i+o+IYdIUevXH4xBL6+Q6xOydyVjODekhhHVs3RyO
UGv4r2kZzL8fOmPQC0UZ6p5t0Gekg1VybqFxW32zezLC0FoOPknVN6tpkZFnayTbxYUJlTQd9Wb0
i+c9b0atvJR0WjG18wcYuPioG3YWGRQS4iuTt3RaTZ6NSKxQfriHyaCWTJNxdC+xm9Vh0oPP1Yn6
HQ69+v8h7bx65LaCbf2LCDCHV3aczNZIY0kvhCJzzvz196POuXY3m2hidB5swxiA1TvVrl21aq2N
GBg/6eBJti6I/p1ZdAq9HWF0qNNwYsWCEXC0VO9Zb7TEpsqByk2QBftSGoXHgECRmhekie0AU2yS
ROKdYIYK8p4lSXqE5EhhWv0mCxLpLsvpmSdbqT94eqUfrKD3dvTYpG8B1GU7XRCavQr/c1JrsAeR
5d02acb/8+IiLRr1wF5B5JJM7UlK9uqOWwWAtAj9mUorKNdAy11cQbRtlrCI3J6/lemb01zovawM
sSuZL0anwQfl/tO1xTbQZc8GMHQoh3YjpWin3Da6uD2gmlN0VHCuYZ2Zkuk1/cgYbYfHIc/egNh9
RNTQWLGzdLImwtT/b2ca/Nm7zPLEok+RyHvpyAoMQWCr45qq78IDCbLX/0zMUh2yFdMhTRL0Bd4z
OX6oNHa5+uoTjv2fpuxPl//ZUAx6o1K1ZChe8dboEtHJp1Xx9z8h9NxRnA1mXt8uUKeIiT3Nlzwj
RRikH2NdsGW1em6q4GeU6q+MtoAFRT1GSvAUhqKtZfV20PKVCGR5f3AvgB9QAKdNfz8brFClCA3q
lfnSCvFGoOUxodMdkpHd7TldDDympii8O9o9pHov7Wi9n0ax0JkvYuRuXciVkFC1W0k9qoPypdTU
n3VIP/nY3aFht5KBWRoiUQHRwQTLvKLTrcVUaVFimdZzI8DKyt78cHt0yxbA+8IjBSpiHn7IZTYm
mZWbL3r6LHYJc/ghrb7etrF0wIg94GogCKElaxaAiG4ttgS3xgvifH67r72VWbpmjSQ0PDcwO8Ga
YOUlOoXkKovnUPiSmA3UC0fNeBSjZ9PdNWT6OuvYNahJaU9N/tRHtd10P2+PcnGfnP+K2SEvEroa
+5FhiskzAql26JuoH+6iDKIec5P6vyQX/qPft62uzK06q6VGvQzYilvgxUiyly7W36rYXHEqywMD
sE34xnv3CjlWJD76B35ovIR99FIUw4OZA1hQsxxlU/ezFsTfeHa/1qX7I5TNlVn9g+eYe5upcgSn
9JTBn59y3xDdSpMy4uNGKcRNjSbOxhjd6s5s1OaoF3mw0U0v/RQHg/tS+bxZ6ctKUQaB3wKtQHTM
cuFH1XqsQNS228Bz/aPUygaU5X23jQcj2eWW/G0YSp06smXtGksP0VcSxbdW14CzAPvfRwOS3G6K
XrndyYCvb6+hsngIKYwANATIA/nZpYdJzQrMkm8YL3KEo2x+65WQPradLh8NOZf2WZhEmyaDzaEY
M2L3ujT3eSJnvLUHi/0sJCeExYRD4jftqYORhALmaNBKHgXaLqwaKIkGN7FsChXu0SM8wpHo4n3f
u+VBItuwAVgpbMAzFPc80tVHC/EhNFg1y3HdJtvlQqE8FhqF1FgfijerXHEPfy6M+RLDIQ8sUaf7
5grS49U1hP5xRTI2JR9RWN/LQfo8agCZ6+yDUUfUJ92TaNYvpD5OklACSlOgah89W45H0iDK50SM
7molbO1CLR5987ffBgDVlbWTsHjYSKcSh0+UZvJsnaDpqMaSAOQlgNJP0Zqdrhxvb4XlnfCfhekX
nN1pQa2mgybxWhGbYJtE1VZIYBVI319GtHRIN5l0WKivQB6a70M4bsrGi5kXH2VUvkZDXjGx7DT+
szF/EuWdJJdpoxkvWSPcx41OzlQff5noEdh91L6oUrjre+E+Rc529Nd4xZbirbMBWrPHklqrVhJy
yF96GO895bOhnzIya3CZ316uNTuzpOZYgPOTYgZZIIGN9kj9nBVbeY3Sf+ll9qcBBFlzluWqalr5
0EcXqfnSvGUj+Bdq24WtaDCzrgQDi/t76jT5X0PTcM92H+hwNKhAxr+M6kZhncwVR7f2/Vkg4Jd6
BTUS3/8MzcCEf1l5pix9f2J45ZXPi/JK+BaNUbqbosx8kUoXziILumoh+ouok7YlcDEgsKjBzraW
pPa+4kWc0LTaiskH73Od/sUq8CqemN6mgrI++YizVRBy3/P1VjHIlMu2nsH4IbTyu5ttCZkm6h54
yPHuV93rQGIqLnsJI216HBVYG9aI7hcXAxrricKaWsacpFSO/EBOIotngpftleqb65kry710LqZ4
coLNTE/7WcAlFiIEQZlvvXji0ZK/E0fvwuheLcdj5K24syW/fGbqj7c7WxMfNq+IKhfVVu9JMlK7
auxaeb3tTBYnjCodKO8JhzgvXRSWiGB7Flkvhjg4lFydoTZOf2HCgEuCwpZCtnG2ea1KHzxJa80X
XyQxV9pjsFZYXRzEmQX5cvNG4WjEpcdjKU82VWD/BfrXmjKZVP8oN1513ftj00WJSx6HREvf/ioD
lBoOt+docVchL0TbB71BVxgVN5c6SU9cTBQ0ukexxb3RxeJWSjJxU5aNfDBk2D5vG13cX6aB753K
32BbL6et1WovVeKpExgqxVZ7yNqH3lx5KlxdVgot05SCJd7KfypklzbiPlQVXwijkycKkq2NzQeJ
UgZ66t9U9BjeOZ4/tijzTQjI62elmfpGIwppdEKG5MkY1I+BmmwNJf1528zVWs3MzB5+UW8OiV5l
0UnTeVp6MrUpuPo8YRdFKf5/f9va1SLNrM38jSSmQq+pDCrXaWKBsi2nCBzoK+HwbSvX3FrIPydx
lkQnoX0wvb1YvmRrAvFrJmZuAAHc/zVhlEe5O1Q/5TWyimniL0L6i6mive5yr+VlUta8SKNTrDSP
vS/xJi+gV9NOiuS+GF73Wsnyyrwtb+8JGz4xrBHEXJrUfYQwQquPTiXqNP4hyvY+FVB9xTtc+bdp
YCiCI6yFfCZBwKUVRdE7wSzE6GQJnyPHzP65vcUWB4HvgeBjcnNzNBlP3cbK/Dw6tbkc2RICZFRb
j30zHMwyXUmbrNmarVGf1maiD1V0MhTq1kfEIDttV4wrN+fiET0b0WzCCt/MhzhhRIZrhTA29du6
VB/b0bzDkT+0wzisRAWLw0JJmfhM1q6zTQksV4NYevHJRwI4OiX5sCkNASmlldh/cSdMPT7ARRY6
2RECrXW5SOKT2d9JwfHdDYHTRiOEhYuJpyaZgcuNRpP8WMS+OW3nb6LwQcl/tOHbX2w2qoJQ5qjy
dV7HzfOKkg8jqJPNqN2Fsd0mR/htb1tZnCd6k0E+8dYkgXo5kMxT4tab1qNOvF/cobtM0H7cNrG4
5HSMEyybk4b9bCcLbmAFkRHGp2jYZGgUQIYigf9e2VgLPm1iDKTWDfACVrbZQOJUdkWhccOT1BR3
jFYmE1OXdtGBC+rNJyMV3oaQpMTtsU2XysyTXlidxn4WeWZZHOuG50Un0BvPGRh9nMdG1ZrXKh1/
y73wTcibfeZ3733moNeKjiBU0zyn6O2aDTbNNSCgZhSdTPOhzCO78h70bq3kOH3kamy6RgQPG9jE
vHI5Nq8n8EhMOToVymEcn0HLBms0TQu7D/YHeuTYHpQ256m1vG7iNEe99xTHmwqAwPs398XnZ6fU
TNM8kl0+P9Iu4t0XxvudDEhf5p/SNYgYcfKuZ6tft/4QpyoM+rUCT/AmXQEvL83O+edn8VOTQ1fe
63zeS3Zx+Kk38pXdu3AyVRU0ADwL0DbSfHz5+z1TdmUrVIMTXZm2mdHeI/vHAaWhvhj/xhTxOl2y
+LSrltWAnqFCpgRzMlTfLlI4suTfIgxFPfjl20dyyRHQjTu1u4N1uNIWcqOwFFO/CU6Nlp2UWD+K
NVSag1XZai78D/1yV6346qWjwslmaOLkr+fRzQi9DTRTeXCSw9jpLfmhq8pPHfK6t4e2tCF49+Oq
MUQGbXZbS3KWm2oQBqexOHnjs/L+4wKBBOIeKFuR6J1jo9sxkPO0kfuTXO7NL0G9u/3rr8Gb9Aae
f1++3G6J2RUGMMn+BO9UpGn7XH3uZejfTFtK7lvro1d+HulnVtYkHBeCHDI2vKphgrO4rGfTliAB
0IWR0p0SSGC17kesPCTCHRLB+Vqta2HvQW5IxyX0OeRU5uknI2mVVPS87jRmJ6F5GELgVuNXOMGL
4R8xW0PDLuw6rJGYx0MTTc2bbZWEqkorKO0psfwnIdSdKtU+BfUaz/PCrmNPk1TjbTp1UsyWrS+0
URPausVJt+hFv1nNShC6ZmC2PpZVy0PRUh1BVrHJ9uq7wfhwDpwPYLJ/5qYraKo1dfq+mXz3hG0v
7gzv5+29vbDwFyZmnjR0zcQzxm4awkexC7bggXA1z7oY78z0IU/F7W17C1v6wt4s7qjd2u80vW95
6ED8JqeUlAabX7CPaqc0V4xN8zMLBOACpbxOzEErw7zjOrCaLs6kvD2F5at2kNqPt8eyNHfnn5+9
d5tGVN3E4PMD7QQRREZbCwFpbVP5hyL5fNvWwpFhKNDKcOfxn7mj9iwNhr4ia09K9wwV5bYY36CW
W/GjC9eqCWTbIqhBDQSRm8v9BpEeHdml3JygL4djZcMdDGEeKiBmd7g9nKWV4RGiE3rg3q4oDAUz
CiGO9pqTj4x7oP4YV+61le/PVz5PhVbtvbg51U4lbaNse/vnL63G2c+f99l3KMtFXs3PV7S7IHwY
+/uqWAnRFtYCbMhUuaQpAfqRWYhWVb1YG3TjnALpnrslVsCCPCdryJ4/JHazI4IZynbUwun4mWcI
hyhOJCmhAGqqrR3Sj+AWn1P3uyu/dfEnulLf/GOr24bj/xLMja/vK2mjecfbs3k9VN5xcCQCD5Th
+/nTPX/m5vLKQjtq9OuTym+I1bvQR2fhW5a9Oyqltx9mCxLuiBxxmi53N78hiwX6RziuEMNl5NjW
GB6ud92lhdn56eU8s4rJgp+DwrbzaGXbLX4fIhpCAjSdr9LUQmoUmRjK1Sl4g4G/z77dXofrXc3P
Z27+7IXrIEAu4rLNxbAmGDyqwYZuzaR977nn0SmRJxYnHXGeTbNd3Yb14GrQsToAFVuUaKhu3h7D
1RRNBiwemBRuQJPN/WTueqIYq5HrxI9ol3C/3P781RTNPj9t5bOtSoN5MrQan0drTGoqOxR+etpK
Am1tCLM5qpoABnM3dB23UVAsjsCGrPj5JQtApjn0JB2v6YwtpfIExWssJxu+ueYu8eO/mKZzA9PN
eTZNemYZiWzVID3KTNyXFSVZyobqYw4f+spsLa0IXtKg2ZzaE4t/aSpVhD5EXttyVOlJQr+kkOJN
N6ykLZYmbOpBY0PBAUU55dLIAIup6hW54ARG4+8aqc0e4lRIVw7H0lBIz4KY0xiJNPfFbRJFTUfz
98ls+pNqeQ9GpxykKt6+fw9PfM/w3GAMvuLLwQSg2pIukF2HZKBjtd1zKHa2la6pH155dY4KBjQN
QMjEMzqN9mwP5HJuCOi/uo7Sl8SS3Uarg2cA4ih7pCsXyNLyAOKiXUqC/RPHeGkqhl3EbSPLO6Vp
Kr7Goqd+0lzr3TAdBnRuZUqpnQ1IGaUh6VrfP23V6odS/bi9Kotj+ON9EYYCTzD7utoVA1IFpXcK
BwASVmvo29FL3d1tK0uLYpGCowcQMVEir8sxIDYyRDW80CdL/l0N34b8ay5+7dPv77ZC0pSODY4k
lNvz5348aE1Ym7F/Mg2oqelfr2W6xLJtHa5lZ6aVvQhfpmzimaVpVs/WBArxqBfF0D9VKO8aZXJq
5SG0UZj9nmrBPpSN1ySXf/7F6CDLgRFRphtw3t7YBaEuDy67bYCQJSC9HWkHcXgKjLX2gmsqrml0
Z5Zm+zqH1a6SS8M71XADbhVLjzchhCW7ShW010CQO7sakMoKpHTchCJI6CwffTuOC2VHBr5c8+oL
m4fhUuMHjrpAe2CFdBf7YuWdMkvbFOkHYUxtRf2iWL9vT/CCH6TJUoFWkC502KRnF6BUD7LUU7o+
oaTlbRSaHA6yRdtbmqP7ddvUdKqu9s+ZqdkM17GpW20+eKdxaB1hGNJNNsZIENauHZcjdMiWPY7g
Ods1uqLFjQvbGMyauEcep5cbNwnzQe7oPHMijfaAMch/kzWf0pk0vmlv4tB8Nd1Sff+1LDGrwFoo
NELCN/MxfREiJq3m3gkttkMCSaOYFFsXqOrtSV3cJxYJM14UJDDmxNl5piRqofveKe4HSkBDJT1H
CLLsmmIYNlESmCv35tIiToVNagr0/AChupzLTFJaV0elDXdjVfcJz8697g3Zc9s8Cf0uLHaplFMj
LPr2eHugSxuVK2fS8QHURGRwaThtx1T2Y8k7KVA2+kMQ2YU+7lTVW5nQZTu8+v+YAct6aQeOoY6w
GY8ja3vKNWXzvV4bytKaEZj/a2L6+5kjnXRqdDXy/FMBGLnwflTGk6U9RtbH2zO2cMsxX/+ZmR3t
mqyD0OcCS+ULIAHj6BuM9ZvbNhZnC3DInxUB+DSLCGNT7JTWNPGaZr0bjady1HZJ469YWRzJmRX5
csIKaA+bQWJNlAzBh2gs47vUVNdc7tpYZlsbdeUxbweXsXhQOgxA0dqMR3JNdeD2pC0Ph2bGifRR
IdK9HI7ath7p0mn9e+vUiWTL/Oq90ms4Hig/aOOUab26Cm8LSqmQeXWuYxIb2lKVJju/G16MXhb/
Ym2gmqOGPo3lioRZN3LUoIyUR6DnvyaqjtKZvOJzlhZGhrRfhDh9khWfLYzf4G+EOnOdpBysbaUO
Pztl8B4swA/vTQQxbTwHaIYG9QgyZHZkIrdQU1rlXaea2DwUudQOiD9uiEXzjR6ba6jgpYERSSAH
AySYi342sLKPW6Upcd5lv6+Twtb1Y0s14PZuWzMy7cYzbzOqQq0MxXRDQHuoP0flU9Su3OxLJiYi
LWoaU01ofgkpPZQTgxTgM92d/s2N9tqv94/h3MAsdBh4WyH54XmnJkrlTeKi7qf2em9rTboGcF4b
y+xwolYTaW7GWEScpQEXsPZLXCNjX7TBuYRqG4rZK3xi0qWanBUEJD63NZKt1an6i8TGFO/8a2J2
x+StoiVjrguOCzd62JBhWsPTLt1i5xZmZ0X3Skn2egYxRvu+kzbBmO9SN90o/Yq7XAo5zg3NFn+E
plmWCxY/sTZZdJ+3z1Z8D9WGatpwCwVrqJ0l7wxhACHgxKeH7s/leUkVk3KzwLgSOysA6PdrOYEl
A8DzeTtPPg2hhEsDsiuUdB1UGMh+SvmPtfrv0ubC61tUMMg4XUWEXaO14Kc1cgG5sHVH+TmuP2XB
GpHrNOnzYB4l1InIFZntK+KUhhWvgyAlpk7zpLXdWNQPnqHQpjTA2N13/nCIg7YrYZIwkxU+gMUJ
nKAIKH7CDzMHhGiRGNeSHguOig7nKGW2Fq5sucU55OUOLT7kMFfBZhRy03VlJDi5oSenPhPd+zjM
lGNSufGK71w6RhOzGZGyNRH4zPyNXgd52uaj4Gjwz3biZ1Wnwy36wvlduQcWZ80kZwOywgLRP9t2
VZ2N9MSz7RR/Z7Rbfw0vvPb92bmp2tEvE68WHMt7hPXIKD7dvgPWvj/zN0quEQMY07HptlYb2on5
5bYBaXFPn83QzNGUbmXV1WQhMDdSYkuBHb4JP9Bv/SH9+acVtoJql7+VnB5zG6F49/X2L1jcdrD2
0pvGK5VkzqVnQHZ9UJAkxWk3O3QsEIWT1oSWFkyQ7kQ8APcA2u6q7DhKPSRjvukMjQz74LBxRwXq
vp+3BzKtxcw7XFiZBexdSkVtUAXDgaHvLbGSfdZ7TgBx0sZLul8qAk9/YY+4A5QlHBTs78uJK0TD
rUs9Mx1Xc/dWkx21NrJTclUb+gzv5Jra6m2DC5uRBzC8lHTfQHo3J3HUkPhKfb80HSPsvg1WshWH
4p/bJpZWCogIyD0C64lYZjYm/HhtjpnhGO6T7L8qw0tbrBShlpaJm2gKqidOjXn8WbndOIRpaDm6
kIV2GkvPgl9Bk6Ym/2ioZJFwCu9uD+qanZu+mHOT08SeRaOVrBRuEQSwjDfdQYB4ydOynZ+Yzx2w
S8n39kJoHvywfmva6kUc+12Xxx/0AdFlOb7T/PJuyNdel9d9jtNvgn4A4Sz0d65ITKreHxXL432h
dN5rLgSnLol2YZvc1y78xW3+S/L4cUXabRV/jSpuwedA2jYxxSERzIU927loC0UumArLUZq4Pqi6
W2+QyssPfunluyYpssfcD7+HsdWu7OBroNU0ar5MhxrWabW7XIkwjpAKcgXLkdJGfRxJYh77KhGf
AhT/HiGoCg8Z3FSPTdnnH5K+FHc12LY7Kal/rWyJxV2IDAD7EOgQd+DlD+l1I6iDkjqfHijapowq
1fbGvHtEIVk6QmjWfk2KOLLhs2leysovH1MaeLdpUaof3UrOtl4Wphs374sD/G9eb/ulUDylhRd9
vv1DF5fq7HfODmQj5YrSBa7lgOfwN36eDza9nPqneujcTV7r/qGrRG1r+dnaWi25Au3M8uzQSEVH
xqAJXKcelK3pI382bIW1gvdCICKfG5l+xNnJ7P3O1eMeI1O7srzzzX3WbkbjvTCuadexsSZowJSj
mO26yNAaoYO10ykVdW+15b4P1lKiy7P1r4k5HqUD6pIS+5pON0ZvCZBuGkpPXbcaAi/Z0YHWUeOh
WwUVyMsJSztT0PXat5zW++BVJD17de81v25vuqWLBv+vwB1CsH2F5gyh5IpHCX+ZhhQAUN3trQ+3
LSyt+7mF2ebSx0qU3QgL2XjMzWOhf09+KGtEwUtnR4c+ZOIXhYVijho1rDTVytgyHRHhxTIDsmF9
lZqfo5xAM59tjGB3e1CLa0OqiLYlBPFgNLtcG9jKXTfsRMuJaRPc6XGbE+yUyIPRYrC5bepP+WAe
7ICA/9fWzH8lZKfyUuosp1fNX5qP1HulP6nW8JQlOfga7YS22zfdlaGlFY+07G6HVnZ6Q97f/h2L
66iTTDDh+aUZZPr72flt/UpA9mFgpyCDWyKEoGg/opImbXqRkh8j2qsrd/mawcmvnxkMwxKWJW1k
43waldjO1G+BaBfH26P6E+ZczS4abxPDKXtHnCGJUmi0ojCILKdqjO6Ovo23MZcl2DD6+KmN4mwn
VtGwLQtd+6S7sXIXJyNtimOcb1p6E5zAR+NhDMz26I9Jc1DzotxXStNutNTqNhaYz30X+e42awv5
kcslQ5DD8lcGsXTDTTA/nWw8DFLzaDGsBQg/RsN1IiU8KPpR046aiD4y3Rhxu709YUurcm5rOoln
qyJ1QUFPgAVqJjPyD6YUu8dm8Pyfpp/Vm7wt1sRNlxyUQZIZuSTKUEBcLu0JWSuFdIm7Tt/tpa/5
Wq/+4ufJxPDSB3IAA/zl5zUhj9OsAqBjRg+6I0XO7dlaKvvKgNTo0yJ6oVI/cxRm1UttnqiuIwTe
8KpDmPo4GGZIH50BgULpf2tHV38SBs1wTCM1vw+CKHoQWkvtyUhCYyUoWxwtCnwySHQUDfXZZq89
N0X8jLS94m9FbRMJK5tjyQ0T7NOTpk5sbPNM+ggRXa0VPolHIftauN1bmqe7OuvtioZou0zy34G7
BqxftEltGbFiKk5XAHSjldM6r9mQnfAICW2j/pMXyUZoeRd+K0R/JYO/5PiNqbGDaB6ywPn7NqfK
4RkuR00ZnVH+EZIooDtpZRoXl+nMyMzji5kuBJVmuo4IfWzmJ/Zazn7JgAk0SbfICk1gq8tdn4Zd
rTQBsdiwk5Q7M1uZpLXPT38/8xGN1OTERBwqv1d+w+/7QkVte/tgLa3D+Qimv5+ZKDrIKBMPE4P0
Ymn3XndQm5WzuzaK2YX3hw4S+mGKNc9i+1r6K59fG8HsevMaJQgNw8OxieK9V7lfx1R8NpA8+r9N
1Mxf+25aaYOHmSA9uMrWbTbwjv2FCTwKFRoJ5N+8PGNViA16rWE5g7k1hWNrUkNbiQUW1+LMxGwU
KV2UdVVhwucVpICSWRnC0q1GaYkLBnlw+LFnbjqJ9LDv2xYnIh5cj+z/vhy/FvEKannRCrQz9EuC
uyGSuty0SphYqSEWXAbNxn9JVLt6Teq1cHH6qfOABvTkv0ZmN1qDL2zBBbpOmabPvprbRaQ8tX3/
Suxc24VJjN9MUidjv/WaahPna1INS9HI2Q+YXzL9lEitS35AkpL08YqHPtUeu1R5jb0eZS7tL+rq
kFagFzMRxDLumSsIo6qPJtljpw5suuCFcaMIK9tjcfspKNhhiOyfNf39zNtEFg0bmcfTvPSNfazR
gYR+2+1DtHSN0S1IgojrBRjRbAeOcgCYgheaU8KwS0YiVD5R15X3olFL914T1UeyhQiXFTTc3rY8
bYirDQOPAIQIKK6TV70cnIJ6cuKb+Lm0DT9TdTupobLNe/rFomxnISS+EYwROYNwxTMtngZUd9Ar
n/Rg57K5Va2MitGMVPZhNDnGAvKUFXH1oUe+cUOyvNzfHueiPVrv4P4HEE8t+XKcUk0sFgak4QLl
oxf89q3n2PtY5p9uW1na/SjLUgUhQqATfHb8DMLVOO5k0wH1tpMIfTpIF7NPYUHCX1qBMq/Ymmci
WtLvoRAqpKWb77H3qZPtnEyRj4JH8eX2qJYOwNmo5rtT9sRObzsstfJWMjflitNa+7x8uTRRV+pC
zbPeCc1vXfH53T2lJIWsP20E3FBEiDO/K8DQI9OCTcYmsr3Ibrvd38zO1KbwP9+frXlbC8ooC3xf
Sj+7qLYE4VrxaylY+G8EpIMuJ8iTTK/rctN09OxZ0Q+auxPdu9uDWEzYntuY+YGyNxTekVMORfTu
skjaymj+8Wz6VGXCB9PqHiQ1+SBFrb7NavmzmK6RJ0yzNPdD5/Znm6CsFMqu3JxOi3ZDbH5KxoNV
GnbbPueFb/vdqRt+3h7yNa3ktDHIyE8CJ8B/xFkc7OINgjqNTUcQi6A95ChWkO4dgw9N6ao/LZ6d
L1LYkhzOA9d/qo1hPFSlG1IviRrby/3P7dBFR1oAihedPPauzUNUl3233/qx/0/mJdpByPSSTE3X
vz+WoMaqQcoLrTE3xmxPQ2Cr6oOr8mzsSHglz7uMfxlr+LuFg0nheOrJmFqWr/Jq4hAqUutLhtMh
nvnZjL/eXoCFbU1WnlqkxVA4PbMYeCz1ASoWqoW5l79qQfBt0MQKnYbkeNvOwjAu1nn6+9n9XVYZ
PXhjaDpac9/lduOuXC2Ljphm9andEsD/HNfVFlZZeIY3fb/YU5s8dC7KYdlBTbIttFYrocLiaM6s
zZaeJzQQjzYynSi5D6M7eKz+Yrbgw5j09yaSs2nVzmbLz5RCauPUdApLuXPL6lOrmD9um1i6i3l4
/mti+vuZiUoeyrIwAtNR3dwW4x8ktjaq+1D3H2/bWdhgskXehUY7fVKFmnlmrwkzX4MX06FYHG5i
XRMOyEn08PkK8Yr/XNwDNBJYk0AC/53NWqhwDVA4Mh05r57yJtmTDLlvY//DOMR3bf9ulqnJdZni
lPPWafecP+E9QVBiHy1NMr13ZXhcfUZMru/KG5MemKgfIf6ZU9loQilqQV0SjzZD9GugXLvJjMSK
7V7shINUW/L9SBlkBGDMBizobz2mETgTuwilwfarXIBVNRZXIp7F9QQNTGOpxk/TZgc5FrJKb3Uq
yqOsoh3W7xH7LYUPtzfN4vmyJiESugkmGvvLzSkYXliFVWw5Bizhz3W+poOy8H1u8AkkQ9qKNtnZ
pkzUui3EkmBK/BqC+VljGli6yCG2MinuUzSYRCcvf3+epXIljRZXg9S/aKH/U4FZT4/DrRkIH/0Y
YLORVDvZaD8UqfKYjWtUCksFb6Bb2gQzodmZDvTLHyC3aFblmQ48QzdtQ3lSUMSo6tcomWDP7R7d
y42fGhvRON1euAWvcmF3FkGMKKvmQmxi1xi+W9nwOZfMI/y+I0yc4Vp36qIx6gYSTUsTn8wsJKP3
oc8GAwxKrdb6nR8OcGX6o7tVje7N6kN9xb3Ik1efHUjQfJCxIsYLHH7equQVcmM0RoIro7/6o6b5
3kssN9IHI1Gk38FowVgA2eI/daFI2zGT5dIWiW6eKIoz7W0llXd5E5hPZoAMdYjm1l3hi80mF6rO
zku1QR1E7O26jIyNX5Xdo6+N0qlXSw/Gr7raGJZroSTN05fcdMwVHUi724u3cLTR5BVJHU+6eles
CJYyeqg9c6sF7bZB/0rMdpHx/usAG/SMA10HnDQ/GRmxoFuYXAdmY2w8q98nxYtWmSv358JNMKkL
0xkxAS+uiHNL0W26oiDaUMbS7nz16HrqMy2cez8KBFsyhJXoZvHATx164P1Jf1x1Yo9moFay10zV
T+FrGyivepA/9FFyGka5suPE5z5ybbEUdkGofoitd3NEETmf258FJFHq/lG54y6qm/s28h5qbY3l
aum00X5IqAuWyLji+O+8eiyRgqMLuUrle8GSy9c+a8xDoUfmneL36sqcLvlo4h9q4lOn6BXkPJDb
VpV8kkqS+KwBAw29tZL1moXZpMV5qwoFd7yj9HtZ363dlIufn2TCAZBBEji/Kf0eVaHUz0APAJ8V
hsb+ffu4LpWlWQk0ySAwIDU2T7sNglBmndmDtEoPunff/DZSXog7dMLLYdd9d4ddnm1iYyt8uW14
uh3nflCepLrobOGEzQMTGbnZOit4Jsbic+K+ydpHtc3ggIAtPPvcjd+bta03LcSVQdQbJ2aNqUY4
u05RaM7EPiHmSMNkT8nhURaS+yxB7kFB1siuI1fbCeCqbg9zaf1Asv1rdfr7WYRslamfVFBcOH0i
fUyG5nOTUzy+bWNxKuEpR0+eGtBV1jtFDTBI6FRxVGQFI7ezgyS0hfFLUp8a9UNThduh/3Hb5JKX
RyQEahoavK97kzojaI3C1/DA6YMaHfTyLo7/4iI5MzHPihV11dEoLJqOF4bfrUZ6LUVrtH3XWCng
LLl5ohtqxxwwJG2nv5+tkJYEah6B7na6IP+haPld2qK1aCj6LykETufmqni4PXmLOxHRBcIqXBNp
00uLOUkMtn9Lvs9we/rK62FruWawU/ww2Yh1Le48Aq/toLrFypwujZXqKqnTSdtCm/fhuXHhDnKv
+id3vCvlTe9va+1QRndGvBLgL217Ws1JnTK+6w6psa1FdAFL/ySbm055ULX348MIMCZyNJovUFOZ
HebU1KoyHgL/pGYPQry19JUjtXBPQYyHAAOUS1NKaRb6Qr+geC25AKdt+4PXinYvabsUZbY1btlF
Qzh2Mg6KQTZ7themx6ZUtJ3uuDlC5VJ4J/bjHUDLeK3SurAiNCkQLtGuBn51PmOBVqhiJtaa04S6
nde2Naw1/k8/deZgKRsaPFhkYHvw/l1u6xKIbjeGsuaoWucUSvSxE8qPdfxuziC4GPColHAm+cmr
tEavRk09QnLhhN3DhNpO3u+xp8AEegx5AqfPcaZBISXg0gPNaRVUdg9Z/fru03/x/dnWDb0ol7WR
74vdLvuaVNGuKsOdaZbQmDe2Wb3/JBrQV4OJmZS0r5QyalmPRtiyVUelIsrbfsWXXStysRzU0uiz
AbN3HYsL6BTludepjjQm4nPvjtYXM40ru1aL9t7LcDFGp5ePZsqTQElSkaKvZB0ysrMHszG58dEw
PBSW3j9a3Sq13dKWJJNDcw5tQBNRyOWWBNRXiKNRqw46Ba+EaUfNy7KtIbhrzCoLjpVy89RDi0ui
z3l2jP8faVe2I6muBL8ICYzZXoFaeh2qZ3q2FzTbYTWYHfP1NxjpnqlyWYWmj9RvLZFlO22nMyMj
WKnnPLYrGpnF6MOIb6ExtMUTyMggIpCHt11IdWiASxdbGQU3wPik02kpPcGZYDQiWgTtndAE3apL
XxfyBle1UA8BXAsFxSvVcNetOpqkjRUR733qMJ/oT4v+WtDHWnsYtgJC1VohGQRfBYHsdY84T4va
brzSiqxkGqGBBx4EKxvs0G6cNzQjIx/2x5SUYHBjkLyBdx9HyPye8hfP3orIlO4AGr3fVeDrmALJ
vtGdWmy6CQKJO+qKDJLSurjLHYghjSP06taukI2tqDQKcS08WMHadtW5ZbNycGekkiKkHMO4THYF
wnjqPkK2Js1/3PZARQiDfCUCdzBW4FKhq4eeB01IjlZF51pRRap/aMqDyqnuxtb4SN3+m5iqD3ED
JpbbNlUOgncxCBfBwQnr6/jPbEI1WUwegzeCAztoWGSQo+lUG1tLdU2uGsJwdzyLgCW5NFLFDHLj
jUXBf/rMQYdm8w1QlXIUFEyrQHYgAJOxdQPahMw5cWjESajX+4b42ZZ6heI9gHreHxPSqZcbWetA
VI1Gg4YWNKb5WuaEY/fP6DyPFZCKycGbP99em996o/Llv+6otQSHIEDmSoL6eTcwD9cAkDn9u2Ue
0/ssLewDNRoaWhwFdNtG08WSL3qwjHb30LpD99zWggRpkf/iDp+jAkzOdrqvAfzGQz12DnzqwN/B
CFSQwR4BBvbbP1q1YbAVkd/0cDdclXuoNZqtM62/ed5peAGaRyjOpihVbmEblU6FzNDvupJxFbLQ
Ma+AHsZ5nTQQi2SoJFHb3gIDKkezClag3IPHnhzgEb0mmtMMNFr0T4Lg1HE8f2y+kxYoeuMNpIEO
WpEQsEL4bdWYudwmpEQOU58WGunLO9e5g/r87aVRzRiAAniloN8MRGXSXu/KlCUaQZCk8ey1Labn
Ut/qllFdoucmpHA1TcHmqXUxjYqWLL43alARwWGJEHaXjCy8PR5VLh0dDWDXB2m5iZ4WacJMUysh
iwV4cNIldlCLMjS1/iHNq900mF+10nzKWLMjVfZxWKq/R+iAQ0THnQAmT+D6pJHyhWnG1OqwXfdt
2LZztwNMA+coNaa9VYpm43JQHXFIl0I1Be0uOKylxeMW7fuSLw7K8YY/JOZhEgSdHPPh9pyqfASb
yvuduQeX9Pr/s/sgqyvT6OzOiewmirWn8vSGz6MFdk3UQ6pLbpSYG9NJSzAQRlQcmrDaovdWdSwA
Ivbn+9IsGUvnFDTH90tmlZZP25xFzSLsd25uQD4cUAXz0Gj6UAeWTj93sZ7jmctif3JSLWh0Vh5K
wtK9UwAtUKBdN6T6NH622zY/iWFGaaaOi/ta1N4xaZA7NCH9+6Uu0y28yfoz5YMfJTBjTT7By+Qq
WALtnwRG3WjwWFAspt+WJw72ytlN7ika8G4vimrTrrKFeMwA/HUNvSS5DupKAaRBfaTeR/GQlSdi
Hm8bUfgvCkJ4jiO5hftMzgiBjNEwOEF5gZXvy2ryyYjl2YLNbRmRNqWeFMNY5ngUkZQd6HIQI8oY
3sZIFFsE6Go4L6JCFChlFBuzK5d0HCVETx9fIVsQWmW6JVuyYUPO08UJesXbBdW6uYrfJ714dIvl
9faCKFYdwwAAYMW6gwhJmis7s5KBtpirMn0l1cceEsTVx2zjsaMcBxikVwELRGZyVk6z2yEH0QfG
MfoEOkkbVEuqz+MditcygDLAZ0oXQIK63OKOrR2J2a9EWNsbcaUi6AMV0Z/vS2+axqgnjsyFHY28
3lcOexi76WWuWDiaaExxl2/ob/iCltQNs+vUy9sfroW3Lx7TYCtZf9bZIUySjnhZ2rhRN+1YFep3
7LPW+FMXxPFG+K9wAkQa/1qS/QwISTc1ys6NvEY7pbH9Prb4MQEtQU62AGVbpqS1csxYSwvG0bbP
anA3WuHicj9bkFgX3297tsIrLgYlrZpRQdenznF6CivMOISMN+Io5UjwmkY8iHf1VTVWVGODTnoc
ZUNu3Teg/tSd3dBbT3OivcURziytv+TMEWZ0Zevzemh2/beqMvzR++HSOQSDmW92P/Ot6oBy4s7M
SbenG6d1VlFA/kqb+KWzPhg2zk7FAQ3pzD9TJx06lh4z4QkcOnVxFPaeTJ/KrRhgaxDS5klykbd4
4uCimaB+/Z3SjQhpYwgyNBs3wuikKSaJe6+z9VXPqO+UWzA2VW/c+UTJMBHWtG7bCbBqmN2Mxxt/
pXT5nLvt41gb7yHm/Z66zS8eawfTynYULIY12ZIVUQ90rWmAE/GaIa2cEkjckdkBANF7zhvnkHjJ
Fz7pG7tpy8y6nmc+nhSpSdE+C6wIdEsKj/yghoeiL9nYSkozFHm3FXhgXvEOG97MiasNTpQln+rs
K0/+KbONrLDyXACOZIUaGB4KKJcjyVOnstMRSMdUe7LAu29baIDLP5Dyw+3zTYVpQNb5jyFpFxV8
6CdoJTlRLNqw6ebAdeOgG981WuYT8Slhp35w/K6u7sRf63PgrkW8oCM7hZoXym2XY7RToxh4BnBi
FT8t7C6jQb7F3qrcwGcmJIeAOqyd1T1MdK1vjYe0+fugAUNAOnnFPMKxpYvILEHMnSSISbLY+cLz
8RMxt+in1SuEmGS1skqnSNNkdSk3zJLYUaJ/SRJo6Wm86YOuAmmanXWg84DeqiPesVq7G5d+P4Mt
4baPKH0RATfGt4YRsghESTI8L6zciYbGb6zQ/lwCcFBvRA+K8AiPkz9GpJmMuV45GoWRCSIn6Jod
+fdeo9WnunemF83Th2/Vkky7XHQ9cP/xsvEEV5ZJcD6tRANQQLgCopQAZJGccScyZvs+rYsDOkzC
Hm18Bmk/oK35IFLxgyf5T3Pu7kB1csrL8d5lI9izx3s2bCkEq15taF5DlxxwMWu/7eXemKZkGcY6
tqNFGxI/T/vxMakzFul5J1661KOHhPCtpI7SKLA4q9oHTkYZy6KBjVef9QKAxvI+Mx+gE4tCO6XH
pdy4ulWLjTNt5UwEOOyqfxmk2FWJH2FHBOEVdHs5mr3o4OfV+LKMi74TpN4nxnBM5zc0zSEhgdYy
NPCjPVsusCeem+ntkuCGqL729AcgxDag5LZ3FFuBt+roObckRY75Ejd2IzQb6PGDGYOBJby9K1UU
TBgKgK24INC2L0f2elwuSzkYduSUnHGfgXYsNEQLPoKs49+WtPmIO7/wSaN3uynVy3sO0YrHyer4
aZjG8a7PU3FsMpMHQhP2rint0+1fqLomz36g/CCw01yzyYBVFmZ+39fIk1Sdz+03HMHnVqSDIy2M
QgNVCQr0DLXg0NxK2ypHgUseJzzaHiG6c7kTy47qcWrisofu19eOxvexXX+OISd1e7JUew8nPHDt
HmRernSkSiAlbc1GhOSB9J91HMRE4rm14x9GNX02W77VB6l0zzN7kns6vWf12oyOk2TRw5jVz3Hz
BhiNg8EgOQxNi2uCTLyye4J6hA0MUpDHYdfsJ3tX1D5pH8ytd5Rylc5sSa+bEYR7wqpwXvLC9e36
m200AdkK11UXITQgsNWQUUd6XXI1Wrjohc+Q0NT4XR2n/ly1xybXfHPcanJQDgeoQswdsmlXrPNs
6SfBrAkIa3P+wQUqyIvzHtHo4bbTbZiRb3aoGuVz08KMQUXU0OyIXP/OtLeCTKWvgRDsN5QQRJ/r
/8/C8qwq5jYDv3hkxPOvpKwfSUk32rSU2+fMxDrSMxNNX6FNtFlNIDlkBW6x07THdg74Vsld4QNY
fFTcAabA/eVJcHSowM4TSmN2ZOfQmcXad3uUjBv6entlFOOBmRXVb+N6vEKhZwY4rDsOmUc26XfI
HlAfHG9Phhj2ZtofzYVvgOxUt8nq1NDOBAcSZE7kCUwLfdDcej1GyQsln3j6I3m0yyVsHDt9ifUk
ve/LFN1W3gAiYmZEjBX72M7B+kdL/dtQ6OwOXU5byUuFh6LGC59BMhkTLneEk3ZoOASzESnYD1r8
ZdYgboEK4BsmG909K3x3JeuQjvg0N6F60oPz3EBv3NpOc1j08nWpnI9YhXsLdcfb9hThDySW/2/v
iguJN2695BwHY1IghAzdYdU9C3InEGCsycagXe5uG1RsQLyvwOyOlh4gr2TkF0MSPeudGbGIE5qd
X738t89L8zf3hVPpOj5vDZ/ne915y+dRuICsCcAnKP5f7m23qsdW1/B55jx49fNb+vyQt/zz/XUv
np0dE8Il0cX4fnlHjH2T7W/Pjmq10X0PwMda/AVF2+XnRWNpOYJaK+pK1vud7YbZ0n1Bk+OumsZd
BVU6wy0sMOlsRUaqo+rcsHTsehNEy2YigAGB4M1UDMFoQZ+S/JjcOLw9RJV/AbgCJClgeeTquiqq
idoAt1i46T/m+snbuKY2Pi9fU1PDqok0+HyuFwBt2b7+92hVvLXWRC8OPhzt0hLZHelHMUxmRJ3W
DTogSw8WRJ82rKjWA+fr2gW9kszJ+Y4+TfDy4JoZEXYol/3UHEl3FPnGQ1ppBbB9QLNX6Wh5LIY7
TEY51iTiSAzMpnPnMgLpba0LUczaOp7X7JBUXUDiGm0puAnN9X6/9O0cgOgZzewk6oSZoDFggpSM
86kZ6i9Qqjf90vYSv8XD+ba7qXYUKrNgPgZR8KpSe2mVFTQBynQ2gTznDw1gmi5Hx4CZf4NC8hQM
Wf3Z9JCpH0pvi4JH5YkA263NaA4gIPIticazApQkiRnpw/AhZd5DsbCNm1h14yEhB+HvVV4c6OnL
wVXZ3JSpm5pR1R2hruTHWjikX25PoGrZVqgpSucecFry0xG8NYAFeDUwTgmyCr4xsR/MA6Ucqezq
HwLlrGMJcs8wriGectuycnS4yuEvuPeuSrfggLNMrmMPGN08fuVuO390uV2GnExbyrxKU79xVqhH
g3lZupXKxRbE0RoaxUX9lLnsWBjpfVznG5lapUv8MSPn8FHAn1uetjDDDk0VFHwjOFEPA36AXhwP
cDRpixm509Wzje8v7VMj7of4m2u8vmFRoOWKdxqaDgAWvnQ5V6uyrkZtNRrr9qNFp6OXxT+bwf1v
Zn5DcM7u2QV1rnhqbRP3uNmENUm9vcCNj6RFam88B5ST9mdEv3OqZ6ZSWx+WtHLNiANnYaVIMWW+
Y2+ctOvMy4cf0HL/n7bfdZczIx3S15kuEiCrM7shPl6g2pE5Nd2JbigCnQHGM5mbyCvV0JCjw7MQ
rdmQapHOhwXSBSs8nUY622n0mCZPebGRUlGaABQJFnChAxN16Q98EBmdmQ748lJ+nuLm2SzZzoIo
2N+7HYDv/5pZb7Kz+bONhKVWbdJIaKz5UGQ0Cy3GtC/TYgxbptanubxW6OdFBgdHKvoTpKf7bOjM
NNPEiiAlSv0xo+O+y7MuaByrHPwsyetHtgixr6umDt0utgPOtTnooJGJjS2Ady764thDnnM3J4Y1
+BM0cw/dMNcBqfXu3oVYm5/b/eQvzpDd23VzytGa/U7P2wKaQFZ8TNBttNfBHBqKeoD2OdpJhG3g
eG/tH3bmTgmK173+glik9L1pGoIpJckvjREAUGv9q6Xp2mc8FslOS0X32IkZcTDqh2jPp+gRRu7c
gKiibr634sTw8yzNQlqN/V1r1dleH+OtfJXi2ANuHzOKugSARfKbXitIUiQOAIDc2IkQJOe3fUMR
xeDz6FoAFRfF0ScdSS3o4oG9m62o6R719FTXD117zNhWC7FyFAhcIOuLdM7VM7vgDVi5EtOKSjOA
DhHXN156606R3A5awSuSGLE/gLeSi49NlxfN1FkR489O/7qgQz7bCI6VJpD6wSMY8IGrpmSRcEbm
mFlRn35vJisAl3VoLBtGFMuBkw5dBgApYixy3FM32dzRHnh5T/dC0wTHltai2xXcE4X3hvvu3JQ0
ZWmS0sabUitKPBCJPLVIMGxRLKsObuRagRwEbwK6jiXnKnNvyUsHV2o99o9r6pjXcQKVOOtdNbp0
X1lb5JAKN1ul1VDA08Htc8VZMtA+6QaNmhEwbd8cR+yB8jrd3jAKN7gwIU2blyXxOJYmwkbDCIVh
vXizcWyr+e62GVXkuFKluyBzgobj1e1TF7NWDY4JmmD2sTf4/dIuB5tRAPFTHvYg0PPLYguSr5w+
nG1IhlJvpRi8vCgWLSHFmCHet9kLFFusYWPuFN/3UGX7TQKPJ4VcbIP2rlUMNjcjYaMb0s38Ns42
vFqxgfBqWOu30HLycOtdDqGe40GrZwQkUKj/kZBefz+YjO8Y1+iOToa98dRUjgiVTIAU8Di7ktqb
+m6chxF9VY6Z72Jihc248UxRDujMwvoLzi7vSSsXbyphYUjjl8ryjoOWPrTDEjhDtRUCK0cDVQ1w
xeBNi/bwS1ueVg/LGhpHzug3jraLLWN/260Vuwf3/r8W5CAesnfIkRA8S0Qef0tswH3niX9yZ5xy
bzCEtmwArxFtX/XFQoVrass4NqOp57+02Eh9dzFTn5F2y9I6KfLVg6P6X0vSAnH0mi5EwOO0z32+
ox9XZQMnGPIQVNGL+HtEDDiMVl0DlKtRWV1P3DNvgGY1+mYWhMK06z/SvNi5rAKq3N24Th2VJ6xC
N0BbQFj+ivKDkqXtM3siUT/rpS90BoAxZRa6M7shynrLCqt60H2vW8wXM+uGD5Y+C99EQN77dpvP
fmw7DZLYveY+anmRHfNslSSBWNOeWP38uXRnG8S9nfto8ra7s12t/gCiyyIwkpi/x+IVD2zBAUvB
Gx0Is0mP/RiDpyUWjO1JTKuHuEARz3c4eHeclNpH1vbtO7A8lQ9eEqehKI5LP9y1aMB0k9AtQ9AB
HBJo081Q3tOCOYnDynYf8qShT4jakIVmvA11cN+8pJCgDGpNbx8Md7ROVucm/yBQdXeWl3f7Np+W
fSvcbF+NdYc+Sn0K+ITwdLCbLEAA5PwjaifzvTonPuGDFlLazTszdss9oM3Zi1NoybE0+nLXj/qy
sXCq08JyVlwBEoS6Tddr5cw/aLPkDdqL0NIA4PlLk4RVvgtv7yylCfQauAZSrWCuWv9/ZqKL25RC
dcuK7HjnQIQzw03B8h8j/3bbjmpfge7jXzuSqzu8TVL0TlhRmr+mfJd2OwgmFvkUZDMUWnmPdP5W
lk11Op2blGYPIAmzrkFTEHnTHhBBe9knW9Kf6tlzdXStgoIQeafL2Wss5J1mb0QUqeNhkjVITqfm
cZnyLxrdomdWbeKV8Au1YdzngNFd2tJ4Lcaxy3HYknvS/koqvvEw3zIgXbblxMy+4DCgT2F8b4v9
bQ9Qfh6JfGQ90eVw1ak/2pSzhNQmkLTNP4M5vhvqLTIARYS6ikpCyR2eDI9ePeLMmZeGGbPHDYLn
anwE3TfXnWNdvYr2pOlboElV6xOMQTMBrKBre6o0XfUoILFSMiRLSL9DaPwBPD97kL8dALs4GsP4
Loc6N7VZEgAb9eH2XP4OGOVrCqgr24aEKjJcMuvL3HcFIHqIW82maIOupQ996h4ILsYcYutLV1i+
UXC0SbraFzJbtp96yQHv9dlnCWgfNn7N6npXvwZdP+grASMjAo7LeSfpMKQLbojILu5b4Ktiq/F5
8t0z+zCGiBgxijDlT5n+/bZd1Qana1/gGuOuObhLs1rNLKMxBImY+0CWu6S/78aNG1rltOcmpOOR
jwZfrGkm4K567Z/KbCMc3Pq8NHELgr7G9HAxp8Nn0/n89zlWVC7/zI90AFoNN0Z05ZKIfLTmPrQT
M7y9AFs/Xzr+TDqUQvQwwOajrTc+XhwbZ5LqgKV4oyNMgt6qKzdHG3XhUQ1YeOAGBtufMkYPvTCg
X6Nr4HJ0+zewta+AUbDK4slkgBvg0qUa5ixttRCCMoIVpovAdtGDsdjdnjfVqIDnWFU6kAkCCc+l
FZbgyuWoq0WZUfmt8eK6T6z6WhQf/psZaXli0SyzKWBmNIDjJS+m8zzjpWkk6cYBoDp3wdewisig
af7qGgThcuWkGSdRDtFd0QBRNhhQ0wJrX73gJIitw+2BqfwOzUZ4EKKXDd2f0sCKpGaGx+F3Mwmm
LPcpjrv/ZOF3X/jZTcJazRmE0Elkje/n/hUw8rd8H+VtUMZ5IDGR/My1aIbgwcTOqfpwtrLnLs83
kvkqbC4uJ4LuMgpupCsKNPCPdv3QdEYkMtv6EM9esnPqWn8t53YKa24XHw3LsUOdU/5h1ERyV3Ei
gpwMccgYkqNtmrWvVaN7T2B3zF5vT4DKZZDYQ1caXqaInaQJaJfRTKZ8MaLULA6Zx9xQJ8MTidvZ
zzl76NvNoqvKaXBZ4oJC1xC9qrYjJVwIYEvhNGgZ2vfD8faAlJ9f1WrADwm5OrnPzmVgRtDaFHdg
BeC/8z0tts5C1ZSBORW/30b6/0oJgTleTzMnJpE2R3n91UjcgAPWvdD7YXoDszZ6Bv/YIpcnlGBO
x209wWjSABotx5IVG/Oljp/OTEgVmXaqZgHwOolad2HIitb1k9aQGHNnEbCHCX1v9VV1rHPBAf9A
F7lh1m/gkgZF+b/xuwyRAIg5FygMWFGhG5BIy3ZTtXEGr34sh0bYgRA/w8sbSKl1Uc8OEmJgn9fm
gkcIRFRp/bIimyGtfNv3fod7V1aAd0eNHfxRSDReWulmpymZC94CY6rsd33lTP4MIgDLJ9oycN+a
hh/JyKvjEuuLz4SdBNmU3xfW02RScIFPJY0Du2HWc+Jp4OQkY0wDpKraxq+FkeMQZOa7DjXoHVgt
UePJRLcrwDLR+7GB7AUOC/uH0J30bklH3JlCFNlezLb9mevg1k2YJwKLino3mg154WM++gnh7eQ7
dfzs4ezmAw+S5KD1h9LRh1+p4PmJLNlPYrXJx7Qyqp01zlVQc7P23VKUDzjuCn9a6mlP5mX0PWyL
ox7n5ffb86ra02gzXpnegO9DoH85rWY5OH3NCzvK+3vXu0c25Pb3Vc6B7gmyVqhR8JC/n4/GNFcU
7/sYj5W20wAite9yyMjfNqMcxpmZ9f9nPlgatdlnFnxQb4KBhiPfeNltDUM6yxfSFklF8H2LPEIP
wSKnYYvwdHXgSwc3gHtAYweuMfTCyR1Dhjb3U1mCaqQ0E+fOG4BTSYHqFAuYA8renR+yeRrClk/W
7vbcXY8NhkEEAoKJtRdYJjIvrdk1QKZsgX4Ezxpox9v5DofubSPXC3RpRFqgpWRAEJcwkrcHxoLE
3Vigre9LC+RmnJnx+n39n7F9X3Tvb/98Ra/V+vuRZkauHvlMOQ1i2WWDCcwtlPTHQ63TYGo0P24d
hOhd/8gm80BmqvvgY4em+1h915at2tR1RA3LaHJH4tZZS1TSMQvSDm3IJ5tGesvvTDwZoFHP9m3F
3sdNv+ES17OJpjXE7UjBIPmNgs7ldiI6kFsLd2hk0z1v3sdbLe/XY7n8Prn8vlNPc0EdMLik4hF/
yC9WZO9l4e1F2xqFdLaldKFmv46C2UH1MmyBg6/3zToIXK7IBgBB60iDmAFsBXgTg1h6H+mPvnpN
m41dozRhraxWCHIBaZO8muWDNzVwrEgsieWXZC7R4iZC3UwPt6dKuSBgRgW4DGhNvA8vF0TjeMZY
wM5FHlhTX8zSyvbjFOffliRJPjTt8gayLsTFQIZCkh0+JkclEBGYeyZanKfxB+vJnL7cHo5y5c8+
L/mvafX66M74vGH4xgPZqkQrP484BCCHNc3nSrEIXYRXW7S2IkDwaXvMtzqL1N9H/xYUcV0wi0qO
S+yKo0KES1Pc1xpwksmvN0wPGKP///3V/tlt2RFR6VqP71voKn/y6o0ao9Jrzz4vOVOv92Rq1zt/
/OQK39IP5RaBkMoCyA1xOCEtjfBFOgsRnHXxsmDrcfeOGweTF4eB8409oVqFcyPSKuexsBLLhBG7
emiCYt5IXSnHsBJMr8Lf4NqVPo86UJy6Nrci031H6seOBILu/n6dVwQLyJFRwoaty3XWOw4+1Mm1
8P64Q0xbv2UEq1YAdN6RtZehODGIkAB65XakV6HIXrP6eZnfENetFAU4ZddGcLk6DukESxgU4SlU
oMY97d12N01tfbw9T6rTD4HPClgGDegVdgFveIaL1wNnWQLBAI2mT2DBO+jJ8Ai8bfgGW8DOITmG
7DbyfZdrYs4C6n5A10Xa6LYBuIXZfWbE7WEpR2DEiJmap9sGr90YUGjIAyBNSiDzR6W9MmUF1D+W
3oz67i5zj1uX7LUbr0jr1b8wpGsWKVD0p5SlNY1mcwqg7BDmibH3lq3KzZrvkqPjMzNyd1XGdJBW
LhwRg1b2zqGxYhaZk1F9nNOKRElGCqDmyj67W2ouwIQ/p69vmEaU5nVI8QCiLAvwdUxLwfMFIECM
PE41B1UnNjxDuVBnFqR4YtTGFBkjx4zSDyI7luTuvw1AulTi/v8DyJfcn3lQVls00qsnXa3R2QDW
AZ5dKzUHJFlfbECASBqUzd7o8Jg+0m9QiP7rYwFOh6DIXXnq1ij10hIXdZFWI95KlvfdvUuNr7en
SpFXxPeRhEFWHnSz14U8hqL0b0bbmHwY+o9gLkVfPeg3fTthARMC/ViLn6Gcn6O0Oxr7wU795/zv
M7T4Fb/x3aAAWpk4LkfJhCWaNkXpdflRUQSXL7dHqfI3tB2h7g4mEbThSpOYeE3G4qGyolmPtPyT
8ffgHFQX1oYFANtwycm3TzF1Tt7h8ogm5F1BFLLhz+v9KHkbSGOAd7bcNUaSuQrrxoJwqgP10gyZ
ndL8vhy1r+iu8UsKSaxxK/+vOOZARI2eZLy8kCeRLyKtraySFI0HItA45PGhcvl+irW/92tMFeoL
632K0Ea6HHTBKQi/IM5gggAUZYXp77OB4FQBtBHHNahV8JC8dKkmNUw+1Bo7sebjD9F8uO1Rikla
kaAr3ocQkGZKIU0PqKFZVKI6megYGcPK/OqNGyYUTnthYr0nzs8YxvLEmmDC2mu4AdoNtg/FEQbw
/AolhOfidSItgNtX4ER3B3Zys/EOihUBNSIQFSK9H+jL/vZsbdmSzvtyziB/qY/spKW7jGA4gfbN
gcil+f62HVXu4mJQ0slvgChXM/qenYb6B7aU36GX1WyeMpHc2+h+SUrgzEbBV3iT343eFqW2YsnQ
rY5NsyYZ0RklH2OzAIw/6djJsd5x3xk2lkw9vLPvS14305zVvG/ZSW/2VvxK3EerATXScdXK69M7
TndW9kSTjUeOclTo8fhdQ0VUIDkiHidAhKEr4ZRO93znNBufVzrHCqMlwLThkblutTM/94zMHEhe
sVOuPY32ggrFh3xAGz7k9ubkrxEA6LTAIxwYQxCSgsP90lZbGw1PShA6sTnQB9230mHjXFMcDLhF
kU9C+AnIvoyrbltAX7PZxUYCS5HRP7VImWj0y20/VxnBs3gtD6xySFQaRqm34wTtrfKUjkFuBEUW
LltX2paJ1SnOVoVnVitykL6ewAAa5tMrNB9alCBuj+P6NQK9h7NxSEtfNHrFGoZxxGVouT6AmVa3
R3B924rKwc6trL/ibCiNy+YiFrSEqO8Q1MXPbvZQsviR5Qfb3VgY5Q49tyWdALrwGq5lsOUuDdpd
9J0GpCQ0Wnwx8l/pIPa9O3wjSRMmnoi0Em0q/22s0gnhgN/Go7ldnkSXBQXSNW3/yNtD0hxpvnGo
KxePUtdxV30H1Kkup7XM0KNJJizeTAHkNJ9bJ5iMvWVvmFGdPuCi/r8ZOXZjKHgYqBDAEVPie3nj
92Sjtq50dQtBMOhbf9dJLweSES1laUMwZ/PXHtw5wv1OtrqrlZN1ZmP9/5kPmszrix4o2VOVhpkT
5CipgVZr64JQjMTRoTqDZxsAjFd9s2bX1KAFL8vTCDyhAxXaavngpX+dC0EIfWZEOhnA2KLraI8t
0ZD0XGQ/Z3JfbwHrFeXkSxvSwVAhowkgA8IR3h9s51H3fMRZnbFPAeP1HlznS7dFdazauRgWIHiQ
/QbLgsyK1ZZm1RYNh5+hEgoShzq+75OHCkXKwf5uO196/ajpoZ7ubm/YdZdIsf2FWSk0ykstd+IE
ZjvAnxZ4OEqhc0CEPw27nqCxbSu8V3ginhKIXNfnK24Q6e4oLK8wkGcvTqQMcUYAep0vgb2lsKl4
slxYkZykd3nWxcIuTsjfE3Hn0Ltu+tZ6PMzAFdQt329PotLvUdbVwacGegy5iDM6dtvUuVacKvKP
ob8a9fNUb0QOWyakdaqm2iitGibqdj9kP3K207f06pSucDYKaWWA1elY6WBj4clxNKqvNP/oQRyD
jz+t6lOZ31fxRuS1NSZpkWbhjmjQzMuTXjs7zr913V2lTxs3ktII5LaAollLOzLjg2aMo4jdGaer
9VDFhxGlw8p5y0DObEgDYWXXFf2w4HQtA3Te9HUIDae/dzE8VfG6ALcHBiLddpVRZC5AGMVpTl/K
Clw176e/x58jIYvkBDqjkAi+At6C7opA12soTp4GAoc70hzr8V08byHp18mQTxwgjpAMQZp0bTy+
vIq0IhmBcRmLkzUGzXhk+ssbZurs+9JVV3h8bSVbvz9/GtMvWv3L7TeQtiqfOh+CFGVlhE3WlIsC
r9UwH55ZFr6BXx+LcTYKKZCyO8hD1GwqTku3SzzDN4u7Pts6ixXjQKp/VQpC0v26NmjawmBAkzSn
ygWFltBD7j40ZAuQoLKCsou7EnYAXC7fbMwe7CS2uuZk9PeNcaTNnUg3NqDiUkGA9htZYdrIUUlH
16jFHHIEXQvXHUOTHgu00LTZz1QcbvuW0o6HSipg+isMS1r4VJuaua7QAkC91u+F57vZANkL4Xfa
59uWVJMGtTgAIcA/5kJl8XKXoK7K8njQ21NTFSHPv2WA3fcV2TgcVYEOGF//mJEmrpkr4qb9hAEZ
PEzzHK3LNYhqxiAxd4UYjix1/akxfdF8+m/jk45M0WrTIrSlPZVLEUz2M6PEr7YS8cpJBFEc2Mlw
K18JLjmNldj1guVqx/l+zKbDMr/G7d/Ho3hnoza3SniCy0U6mWnfc5fafXuqP+o6si6nGJ1PtydL
cWRC2QF53TVtgPBCcjvgRkxvduDeUyHuPKsM0fa2EV9smZDOG0RL5pB5MGEwUHYn808C7N3tUShW
A1U/D6VwXGEAnUq+tmRkYC5Pm5PIy2PbsWcimj11t9JFv9PR0gVzYUdyrbIkQBviRXUqy0LcA2j+
sx0dkK7VzHwsnMy4A1iFBECxOTthTbFfxI771FPnlznq1qlJdOvI02l8XRIQZeZaBd3Ahua7yXZ+
aTwfoBIDIYJW5+MDXVh519LkVz4gqbf8j7QrW44bOba/MjHv8MUO1A3bD1i62WRv3ERJLwhKorAX
9qXq6+8BZzzqrkY0zLkRtjVjip1dW1ZW5slzdOnJrCrdbbSEus1of4r7Hj7V0h+5nGhrqbLITUmk
4IkXsrqzwyj7pCs0ds2GqM5gMDS4MDV2tQ4cNlYVBI5SyzESLB1xKeHFTWTSelVFdAA9lq3fsLzi
6DQ0RheBQXijmqXmochQQFYgjp6KJG02PFdlNxoU/RPRs9YHx4f1BBxig0eN3L30Fe3cwDQ7P4xq
gp8S+RCB2frOVkoQkNtK+ELk0ESXIhtSR0ebFcDV0z+GiZ75RexHxS0kx9Jb9NMY4Jgi3aEudHqb
ZhXYNSBv5IxWgiTXqErrTjYaX6ulzmVUBcFfVoF0ptNt//oem3HQOIHERskKpQNQKZ67TaVqx6Ks
ouLeKr706aHho1Ph1bQUKi+ZEbzzWIIvOc3DYrqd89yJ0l0EsHuxuj6Y9zyauJPxjEGsBKTipCF9
PhoWhaGEXVLc5zq3bgI9haYfytYurWjiGNoorbkRS55aUYBz+yp2bHXMnTE2ldvWrNv7pM3jG63t
4m0OZRW3i2R+N5pt6nNIXjy0uZa4Y6npbsxk4B21rvbUsM3cwm7G57E1yJrGA3fUqsJKVuVr2cZv
fUeT9TCSzpdk8CaGlR26NTEqTzagWlcyVINRJbKdLFepq+DJ5CjqcK8HLXMorW2nyftoIS09zYI4
S6d+ZfI7J7kNM6QJh/57dV8lbzT0E5C3yKCeLYdNRJYippl3JRKr75KV8MYX4MTQahS5SoLyXgWK
xGT3lfSiocgL0odNQrbKx4mtQAEOQAEoRbQZbreS6DxGwa+4T2pEmkq8T9olBqAZxw8TgGSADAwR
5wXwjWcQHbTS8n6oeI/W1kRatTSxvYWtPLNGeLxMxBsWzqZ4gyV1XMQAghf39SYJt5iq/9/HC7cX
a6KwHGMJH2+8bgn9dv3T5047yiooRQJVPT1azjdYFCtSJ3fg7A6bFhI0VpE7ILutnSKQtshBLkzV
3HaGoB/a68GNgshB2M46rphYGiJYKxJkZG7SOnRaGVFF4krtUsVo3hho7lDXtQATFO5kPaZak9VZ
eU8rqNM/Gwj+Q4IGiqp2GntRBWWqc4snFZjav6wJN7Nkj6EtmbA2oB8+CrgTSl5rf7Gr+9B8rPIv
odw4ff56ffXmjiy676b3x7R4YnJGiQYwDwykuNcpFH76Td3lTqBLbjvexOM6N2v3ur25MOfkChLj
QRaoFldYQO8bHvoS244BUBpLzckLRkRYRhvWbSeNMBI18p0eJptBUnZVwBebQcQVAxgC6oSQkccL
DqGbsPUB2TDkRiclWEVrryetS9t2XSN9fH3OLrbhZAZyB3jxgpLjIoZGGiiw9TSGRqFZOml3sCFa
T25rhqqw9XTd1MVhhilgYVH3hwIwfJEQrlsmCucBlKeP4OUIgQJLNzSSnKQnmyhbIgS62HqTLQ2q
i0hKI84U72/8/1EZVxTDQgd16Q25H+aoB696CILGC7fgdHbOzta7LWxytPtBzE7MczEzqXo9TKuj
3T7LFUV48DfWCLTFfxkQDi+PQM7Cg6Q6jo3k2f2dknzR0VYF2SJtfX2J5nbDqSXBAyLyLeRAxrQZ
j+nglXiMFqug2/BxYSvM2gGcBeK2eMHBQZz79SroWR6yqDqGWo0C9iDfxFmAzmZ65Lp6R3i0YG92
61lgkUA0B4Zb8R6RzCiTix7jirTvVP6uyIXTdt+U8Pv16bvYdXjvThBLFUBEJPLEG71q0dOAdu3s
yBV7a0FmDFQiYCx8HIJuHWXSXaLZCy4PsBlx98GmNXEroxQHCV8RRw3pBMZLjO+oJqOyUmpTcYsG
iZjCtEDJ2YemL2U0dKMuoJuAWYgxWV282HnQ3w3JkHgS2IVuwa4Sr/Q85F6vx2gkSPXG1UiWrPAW
bd1a7vFT0oMkjlqe3mQvaTiALCEyJQib2T0I9yQNgP1EfexLK/Qb3rSOHdSD3+tDdZuZqDOMLbjp
u5Epa2b2psPbiG4ZlyRfjeNu3ya59SWTM8lPwEPG2ha6y9joZbpqlAzvoRa6nY/FuFWG9KEurM1L
5PPI3NhW5WYP0kbKhntTUjdxr2Y+GNK5X/IeBIHKlBUY0IrTqUbuxnKJQguONoRd8H3HMUy8eIgD
187ASTg2aJ5ISiY7qpopbpQXjWNJtrZOWM7cng/PmiS1nlRpppeTplw1Pe8wIvTKx21tuBXwNms1
CZ9Sys1VLHHbLdoG5BVdMLiyEr5ZbQbBOUYzXypa5JFzTXJz8EeBFC+oV1IPwIo64gdGJyVeE7HC
YVqtOWWJiGCEfPpNIZO3IjapU+VMX2ljicKYrUebIYGETB0GOuQ/NNWpgg6cjpnCIFCd1StZZ5ET
qbHqjgaKaHIP1K9UxYZjUyjblB0PHM3ACBOzUN3UzDKP4it/Niwjuu1yaIzXHelWMSSCD0iPRKET
2PxFluMkgnC3Oa4b0taoiJj9HYFWE46WqTlJwvWbhNWNj7obSJCLLImPTaV9Z6Mhf7Fbo91UCUhj
ogE5+1HRlijm3/G+Zy4ZYpMK3D6aiXAygA4/9y88yMqgR4vSMWrqrTFWDuhW78v+S2OYWwiQOEkh
3Zemdmcl+9ICHXW+boP2gVVrWQbPxZD5eaw5uZlgBwS7vCZe0uABCCpVGoHjsowdzlJvSEInNWXH
Hr90+Y9BkZ1BH10O90Jvyz70OwiDIzYI0304GHBwmaMHT2HV+0F1UCOItjbrGC+mUjcelLG5ue6K
LjzsNAOoWSAFZyIxKwvvZMqyuObJSI9N+UNrWzfvqR/wb2G0lxbbby9CIsGWcD9ZLdRDFWugR4DJ
VWBroJoesw+32gtGhKspknQ0hhYw0hgvVvbYWF+uT9j0JS+2zMmETVfIyVtWbpUYbg6fj/yV08Wv
ZOnOWzIwrdiJATPKm0BFo+gxglPiaJb1rg/g4o4TJkjY84YOYnCrxwDGGkHCQwGtsvqpMRb21dJa
C0FcRsHG3DGcrM4K3LItHWgfeI208O5bsPKePD+Zq5LywcwljCWt3KZ66KtPgb4QtS1M1zsq4MSE
1hpIK3KYqH4qtpMWW6nz1KWOzSUjwim0rbSAgjnWPAucWFsp8SGrXfPDBDrnK3+R3s0pNNGGjh6R
4zMSVy8cEMFf31yXaHHBhrDuFck7I0pkit5WWfdTXUKeFV4WN6at+bbZQHjGUkFLZMnQ2R4lA6xt
uHwLmmU+bZrXKs2/K5H9Gcn0JccwWb44uNAKAn5DhV65Iux7qjCS6WaDhcyt57AGy+jgj/oXxBcg
OnZJErnasJCyn92eBBUH4CiQURfDV9bxUm3ClE5sa526Qrds9rYw39rlqFCmBRZGBfYbcELBWwAZ
bbfqaKZHi1Ubu71Tw9UQbpHLcSkQkgVdNfVno34ekm3e3Zljt0CCPeeswPAlo116angRs0aFDVqH
vlHzY2AdOy12eojfXB/hkgVh2bp0RBqih4BApnk1d9sPV26wYU9HIGxYxHkgJERjOUQDe49zyVGK
9fURzB3uEwsiucxoF23WanJ+DNXbCHWEKgLVuqx5aNNfcO1z++3UkvBcapjWjxpq32gM4n6hmr5u
QIRSXQJszA8IKQcLsYOliN0GiWxXRm9q+bFrVlV/Hxo3Cdryl4jjZ60grwqkGsSdLshg5S5vQbZo
ZccEtPRq8VqPD4X8o2MP11dndn8BiQ2RNcgaQRzr/LplFh3aFPDoI/8sJW4//p3tCweA1x7EU3R9
Mn9yfehB2DQcoMtjFz4mdI/NuGBgbs1PQ1jBAcj6oNQkaBEukPVgg1Xfl+uFDTxrApxcaAQANeVF
QgbZbzWgkUKPQ+TahSuNTiH/jZ0LiQ3USaey40UeJtdLu7QIwoUw2PP8vtS+1OpCFXhuoU9NCI5k
bGUmpf0U68deivrWErB2dpawU5F9BsDxIr2TFzzqdBLSI6iWnCEoHZ20cCYfBudMFywwIXC2oH65
oMZoK71LLSmhR6CN/HLcaCZduMPf+dYvbsoTE8KRaLoQt2cX0yNyb6bX1Cbb2I2uO7Xadh7qrtFa
Y/R5oDgvLS+HHchc8xuDDY2nJjW4elliO1yJvlopJQ43kB6qmgilpyzMXB4rkNKsxthHPsL0rQGl
09EOmGcN0DaF1B4ejor14SZyYdKmW/TkFI7oy4xhnR6LGmvTHLrmowjhdwPI6ul4uKKJX7hFrD7N
xtSy82NivLYMZLnFRlazhYWZ3cHo8P7TiBjt9qgQotUbRriSKo4poQ8n1Pu/ZQQyzZMCEw6i4E9o
3SGeKCKKjGjvHGT04V73t9PvX26uX58vHMMkCNqkbBAT4XUc0vVorwJv6G6VL9fNzM/VLzPCgsha
MBRdiGF0+bcg2Rrk5/XPv9SLf1/xvwzYQscgTYuhYg36rtKguEPzoJfq3Oda8pBXimeMmQ/qrts0
kC1X5aMfmciD6YV//UvMuhzgTv5cKzG+tLSu7YIS3b9ZdYCQrMOC58FYqgnNziRQ76gtoNAAupXz
sxOEwAAxk1LQUyC7h0SEZiyxcM+O48TEFAqcHE89S1W45poeZSS3xrFzAusWPm5h5y1ZEXa2lUR9
W/YYCHhEXHDFuFB4Aqv06vqaLE2XsL/VkBmBGpWYLu4hcBk+rFw27buTuRI2NgG3N/isC3qk40tK
MqROb0nxlC6JX81FXydmRFISaufw7CDoPqZIBY2F6vAQxIvqt1H7Gy+IU0NCzIoqg1QNOsZTawFW
I95WXPp+fUkWFt4Q7rM4ABSlKTGWWin9PkW4WsdentgLJe55M78emMIlk8NMrg54YCrFjqM/OlOf
lPj++lDml+WXjWn3nZwUMx1aLeAVPfaq6STtTpIsN8wY1BGWcBTz+/iXpWm0J5bi1gxLFmE0Af+S
yNJLy5HTvT6YJRPCsQ8tUjOpg4mC8cGR6vKhLayb6zbmF+XXE1xY+1DmccMUHPoGmkQ/onrVLtFy
zC2JivwxEH4W2q9FNqyAjmGRqtjAqbIOwNyuxntC/RDqCNdHMm9nIgoCHzhKR4L7KskQEpPaGAmq
Jl2Xu63Zg69vW36YpRgeRkXf8n8MCR6s0qW2M0oTHkze1lbjUhb+jRjj1ILgw0aGRMRQwAIxbqE8
kC0Je8wt+snniy/uoJYHlYI56Nha32X1Ravu6n5hX02TIIYxpyYEt6XGSl6iGIXjUaz6HFmtimwb
+PtO+oJXplt1P66v/txZUcEhgOLkpDVmC2eFo3bRW6jNHfv+xQA3sk6/XjcwF5chsgTJAiSeQCUh
bC/St1Kck7yANA5wM8a6j16jPvU68o0CTXPd1uzkoaYL+B+YWdFSde5bhgFaromBB6Vq3SWNZ8SO
9BqutVdVXWgDmJ21E0PTz0+cmBYn5ZCoMGTXDuKjkft/YyAmuOcnEMElNAvVmYqTwsyPICv1Ai10
s/JI6TdmDa403EjRp+vmZoczyc1BHxXEZJbgk1GzTpWCEuR3UO8Ln63sx/XPn90DJ58vbLI0N6EN
Qad4EpUryUWINJJVWh3KJUbs2QN6YkjYbHqHrtDYwECKmDlF+CBL1CmWUIdLRgQ/psY29E0tGKlZ
/QwthT0kjFwFbOLXJ21yVheeAC2u4IpDlveCLi6Asp1SaTly9yxZpSizFj9knq8qqwALf+42BvVZ
GiwYnb0MTowKKxWZSV2r/ZRZJuANzD0WeqVGPUNrvOujm51E9G1APxYqC/jf8xNUE9IH/bTDW2Vv
NCgKruNu4ZDOjgUtG8jxgVD5Ank46m3RlrKSHykKAwHZ1lXrxPnBtp+uD2X29JzYEfYDMRNESgXL
j6XkvqTlwkTNfzoaTgxQZKFzUjibcsiCzg47fHqlbEedPUk2WwiVZ9cCHAv/MSEs+hADtlZFLd7/
n9Xo0Wi3ibmwFEsWhHMp96wyeAkLaXgPsby+29rBQhpu3gRGAdAVSF1EHEpnJbFeSH1+7Mk3Ofk0
ALHevvydhf5lYlqqE68PZRPgPiHXexyU2zR/LfuFZM/ciUcniS6bEGcBXlGIKaVIzkw7RNwKKcqN
2QwO48Qjyidm/CwGcBPtje7vvPpOTQrHEClkqU1UvJDjsNr2beqZHOQXtnJbj8nz9dmbWyBEs4AK
4TxeKgKHhdKiGYMjOIsBLaletUZzUPO8bmTutKBBSwYmCbi7SzFdrYFCdIEptIE4lktzE9p0KcqY
tYGqGPB2kxC1GNGYYdelWVBlx9RR+XoRbTf38dCOmIS9UZy4kCNp817FIynKwbv1ZHQHdeGwz338
lHEBkbgCIlIRI9bndg8kP85Jkzn56EAn/OMrcPr5gjORxjJLshDe0MhWNnUAF/rY56P/H0KbKLQS
yKtDeFM4JIgilSYyh3YHkjrHsr8V/VJjvHhviBaEM6EloHNUyrHdpcONXO5N8lxv0yXtCUVcB1jB
YwuoeyyCCmC0EOiPEmFEG+J2Vw3KQS3DFQvCJ0Wj6yx9zcNHO0qOGZky18qtJH0ytC+Ae0VOl6cL
N/5FwnH6Ijrif3wZlJFUUaskg/q0Mlp2twsqcp/L5LWlQeekcaA7XZqsZdXcjLp+A06otVXJ37Qo
jRyDm0sykKLze/8aKGWD7QffBy783LnaDakA4cHXUCCvRSyy7hs98lo2PI9lBOhSirK/beSRo3Fo
t13fU+80aaexFg7D1CROAHLVIfItNqqGoLVG12dX7ziwyuug7/Jbq6Gg0LGZa8XBWjKlT6DvtXcl
a26DxPhaa/2bHtY/lLF77kMgmmISPMp2DIC5msv7QGnrVY36rB+w4SGDlpSXgVMfSD3u1bG0iQzu
ROO4Kix+qxG+x3XmWk3gZV2MOsVI153ZTv/QOjojdxUvCgdKL29oTN0avZJ4aNhLXDuMV7w01jGA
ln2K0lNThSs5kTdExVUhd4+5akWuZGXfQqVLF6bscvsiGEFkBQgttKvQM36+XKQLuGbzrN41n/Lw
Vgv/QDj8z/fxf8O34vjH3Df//if+/TvIIus4jFrhX/+9i7/XRVP8bP85/dpff+38l/799Y3WMRX/
ytlv4IP/NOy9tq9n/+LTNm7ZffdWs4e3psva90/HV5z+5n/7w9/e3j/liZVv//r9e9HRdvq0MC7o
73/+aPPjX79Pmfz/Of34P3+2f83xa6u3H2/1a/v247fHFn80vxU/f3ufAPrWxK/i57y9Nu2/fscD
9x8oy0+qLEiiY9/iyh3e3n+iWf+YiqoaSMEgjwLqgN9/o0XdRvgl+R/AjECVFJAVkO0Bo/77b03R
vf8IPwENCYAlYK+b6KrU3//zfc9W7NcK/kYReBYxbZt//S48+iZkJUi1ZB13MYh3UQk/3yGxlhQ5
KWm6k0H2oditH6aS08t0ahBDq8nTyWz9af3UmrAf/7BmoUELeQYwv8rCtcNjpkgs6dMdYsCbutN8
fYlI58LC5K5x24Nja6J4FdWCRkBiyo7m+k4LZMCD8yF3CVDjC+74YtYsyHtgTQGnRgQA4uXzWctt
S+oNO2t3pQF0U9oZul/VebceujLy4QhK164UfSEmEClogI4ETzUM4nkBy8ifnFttYxqXhU2aXWN1
0lYJ6M/SYsApF8Te1HRgXq3o4caIdOincxxnp4xs0LP2Zrdwu6tCCuePb4LtB+wMFAAuKN+QpBok
0mr1rqWxvSp4AZF2rVY+S6kV3gRDG/okU/WVHmuBx4lkOWFuRQAo9IVXyb2yGcc09VmmpXeWEVjQ
mlc1n7KqvAnH/nNB9cLrChSUadXZayU3+tiJTb2/M5U6eAikCKhiPSpatwpscysHhbmQZ3/fJSc3
zZ/jQ6OGCWQwqEmEmc5sKMWElDe7KiL1SjOGlwK89w5OsOUVYRuuwHaqgUSQ2U4eWNHewI4AaLoK
DgEojT1FjZlvqewJj8Lic13p7BjkKUTZRijsVFDU3lw/VkIshK+rw1MgDYUW+qkHXXDzOWWsy+Fh
dng8muvB6qzViKqLW2sD8Y1a+yBqCvYQ0qEOBdeETirI8Z1vRCMjNOWpHu9QsXM5RSkXinPXh/QO
yDtfgnMbwhHTWnNgpaHFO3Tw7iH7YqwaN/PQseViXziKq/nqtr4tPNlZ2t2Xswn+CJw0Fay6+I/I
DFrKEmRY0bi7i9uVxaNtDI0nw2Z3TF+qfGpTGCwOEsyJ6B2dNO+QdT+fSLWN0jpFT/muXZnr+CF5
Ige6NUGF4Cifgdlz5DXdjgd1ba3QSfAcvpEdud+X+2KjHtCwqwPI+XPoneAQL8y+EOa9L/Dp9xI2
VFrpNK5SHkOP4I4pqV9SNIjU7TqAgG4SW06U224SLTysL1y3PT0awGILryLjaY2b+PThrvNJEaqL
x11b0Z96ytZGUCzVtS7W9t0GKFVAp4IzownxvIIuUZlq2bgzq8RRQDtuoJ+jB2V3+rawf6dPOlta
wdK09CdpiCSJksCsYQlSyl5xi7Kj991wId95+CAhOOTS8TZAtAB6ZhDaApV3bgmvOGQkAlhK9MoF
8mEFaIKrsNeev8RN72eJ5lTWAi764gJ4twl9DIQiaJAhQtigZ1wLQCI37gjIjhI1Rc3e9kHZapPH
Bn0xxhIJ6JI9MXCQWo1AnnPcRaBdkLNi13O6CpWfZhtsQlLu1HShnDu3GScVEDRDI9zCH+eTKqu9
NVZmMe6UIRo3KFmorpWB6vr6Lrk4Z+AeJtiKeODjWQeK7XMrIVqKsgHUO3urr5woarwqtj3krd0i
yp2wCwG4izaA2C6ELxez+W4WkR9iPpSVRL0WnlFNH5Oq2kskvpeldNUG8ONW41dq8ZVA7Ttsl5hs
ZkaKBDmqpGisA2BFBFpCkl7RJ5KhfUUVv8iDDaCfq8awVlyuXbzG7juD3jZkc31+L4475AYB6kSq
HG2r4EIV/Gse16QdSpPtwXngMZ35kBewwIialPT7dUvvG+L0vCMRiEQTaqeAY6PtSbwT7SKr9Ujj
2k7fSQf9dtint6bhqk8BLqvIVdalT30wDneyqxkLyzntkkvTk1G8i0EsK3jrsdCYSiDYtuNQZse1
6RkJgSSSDjIHwPZg8fpQZ83h8oeWApjO4HHONy3ph1gbQ0nbhbbsJsPRVo11NkBlHpREaoVX0l/v
q//ixfA+rSfGhBU0Y0Br4/Ld2J0tfVWCh49+PtIpIOjGNtHRNikum2qVrRbLpoQET9D5XcFNKNpJ
9sI5n9zh+QqB9R0BO/4LriOQgp9PmY50GIDZRbinFelXtGq+FlmaofkN7R4fHg+sIADH4xF+RWw8
LyCxknOIG+7bJol3kQ4ZCqDylxo9xHM1dYshPQyyCHV6gIpohFBhPDYkRkFHo5nrLLK1J96Xyrc4
Gsm6krOF6rTor2Bu6gRHsh27e9LRFaav7pOIZ6Q+JCNYaaLoAPVyR2aKxxr1cSgVp+sXjvPMAPFM
fV8uvMsRoZ1bBEUNr9Cw3Rw0LUMXsDJsjBCicHlo3VW9tbAHL3YHhjdxiAF5AZoqyIufG2uKgoZj
UDeHFu5Y1wbmJLp1mxNjofgi3mmYRkQ8SOojbLeR358GfRKSBGlJs1hrAIDNAFrs7pBGXH9w9wkW
BNfAWlAKjwEsVJaNHseDTZcSoTNzRYBPwTaegNaYrfMxlEVvqX3YNgcLwZsk36rNRoqXqnnvdc2z
8zqN45cVTQhFc6XhAUlhRX8uD5bs8JcUyPfGIfeg9kyd7G0IvGKpynPhVwWjQmxqjahP5ugGPsTg
rgMoQvEDzYsg5rx0X8wcJ5xdFEWQx51IyMX9RqSqQeN1cyjGEm/S4qgH0uAkyBgPtPalVqmcof9x
fWdM6yLOKGimCNw1og60vp+vWxQqWdAAvnhArlatHGuvJTcoLZWh00Vu0y14wYsH/LTVbaAkJoZG
OA5dPTdn8oClKN/VWECwhR1D7pCVdsfv0l245ut0o92SW/5V+jHYTvlWvFwf69w5OzUuOA+9zoea
9zAu5+AxK46pVXvXLcytILSgkEme6kNIiJ8PLw+Koe9zWMB94kXAGKQ5+rpDQGkSne8DRr8WNF5w
wjOHApygKsJ9LKOO9JewP5HQs9Vek4bDCM7yjPdAH6jbRmk8pdDdXh2QOtRXdfoVLKi+WRBnGAwH
dALXR355/oFKn/q1TYSveHkI+wjqIz2z6pgfFAUkbHXgtePGID+uG5kbKm4c4DnQYgFu8YtotbZB
0qUSdlBUJ8gcori65qjf7c/jfnCqb/0naGVLCzHC5ZWDkZ3YFHZNo6QVDYYQIwMRQ01XOYjLcorE
h7FQ5hdrSXjPAFcLkkzc23jBQb/6fPdUHH36dqnwQw5H0ztm5UCRW/1hfe0zh+Zes9WeueVfn9Lp
M8/P/7nNaV1P7x4A28JUZvwQaQr43l7KdqnL4/2de82EcL1p0CONMl3mBw2pIu2u2o2O5Pcu3ot3
IH/w4s3oxGs2OChsxxtor/6M1uTJ/qCe48XkCldg05QhHgkjP5AovlXHG8ssF56m7wH2xUCnFAla
8BCxiqQ/XLXSThsbfmC3cuaY6+JT9KOvNxH0kmtnWGeP9uNe8aV7+TtKhNK9dJ/s60/pU+UR33SC
u24hrLjIS7/vJxC0yMCmTczEwtpyZGGtysjlQ/oJWQek5kpfyZzuUZMc68vSk272bE50MP+xJixz
WuZqi/5hWPsJ5mttY1RrArWWwtFD3GGOITnspohXwcJDROxt/mNhT+wKC6tFtt5pA+zmP+MHYxWt
dC/dmEfrLnqMt9Edrxz5ZVw4qpd+HqcG3KhYaCz3RWJXRtachRJsyj91a5uCjXmTaY+4rLUFQ+8R
u7inUKUGrAW7yrBFdeoOwuW4tUx2GD+3q/jVeuLfyV3xAC25+E5+ZrXX5C5IeMzOtT93Nx/3DagH
KSjZIA2CUuW5bzCkgJCYBezAAWsfJbTMLEWNM/EAHkUnJoTFs/SshCAbHLp8a3i9N67Yz3JLt+q6
uaWbZKOv05tK97U9TTZx6SyJvsw5v1PrwnXNhihX8zrih4xnklOO0qrqFjtmZ41AB24KW5H1EAEv
doaeQfRv8YOk4zgMKSgRFuKaubsX3J1/WRCGIeV9JZUZ/E5Tf+Jxepcx66bK5YXdMHMPIlMEDntE
N8gyipALEP3wlk1uvCN7wlbd8FJTX1nSr5kWXNjvJjY7rkE8h9DZJNy23K6SImEB34ehvmfhqkue
adTeM74l0pL46GXsO0VLkFN4V9VE6HK+v22eMCUh1NirySSJHT2PZCPHdyQIUKAcnbqlHu+XUg4z
ftJU0HmMMAWnGaUsYbUqlrZ1UnXdvuqUm5LzDSPWKrCln520YVbr563pZ5Su+vpbr9qebqt46XyQ
sx5OEyU0oFYIitgARr471ZNr34y00q5TedzHASooKrNWyP1Xblw1T40tLZUtLiMb9KOjmo6U+AQu
RD7sfKbLKG2kYVTDQ4CnqDO2ug/V4E2b0Y2dBesI+SoWJF9lNdrY4UNfd34J3qHrzuzikKB4BAg9
4M24oDSQnp9/haBPUA4NdbKPKxtnUC9ROTEA+dDTMF4oCM+aQjMYGMJV5HENYYU1Wo1AhWpkHxjc
8LMsGRy5CWzwFjVLkO2LLYyXNjJKk0Q18hMo/p2PKkP/dNyFMjsMnDsyKkFj9BaPz9xItnLeu7Vy
iNqFEsOsyemdj+WcKmSCy9YrTa0BJGCHBohgZIdvRqJ4sa4dkUFxmdpuWMPXfFjCJk6TduYY3rW/
weY7ZbZAdSisXwEETzaSoT70agUhYqkHZVUWcH+MoC+UJPI+Hk1l05tsiU14ZvOi3oC0A8SS8L4C
vvR8jlHxqkI7qxpYTtdFbN0YoA2WFDzLQyP6hsKOHybyqg89bLx1H9hoAgZH2vXdOzN6zCmuD+i6
4mUpi+vc1COLrKo+pFySe4BA9NTPGgJFPIU0P4AohAZ3WyrHXgGZ2XXT7/R6wswjN4DjC7eFp53I
kGj0kQzIZlcfakOClAIxpWxdWCk5GFZBd0qnsjuLRPyO1Sx3y65OnKHliodxIGlhkdEdWPTCpETz
0LKquVLQ6y7Yr/gqLpLQ5XU3btLaHB3wMVTr69/94u61AEebXJw25TZwAZ8vXcApj+osqA/xAObl
IU9ib5RMsnAi3lu8xRlC4g7P3onzBfC7czN6VfKREmSIkgQaIGqLhkYTUkRpmih3vT3Ens75fUjB
HjSARNBP7Lr6YI0WSDKgT0APbwDLhD+EPcpjGkR5IDcHsy/B+FhndAUcZrYwnZdHHwnR6RBA7WZK
VIrjJIAs2IHWHJrG1H3Z5vnrEFDimowNj2mWdq4VQQLQ7rNhX1R69nB9NecOAc4hKJfhdqaiwPk0
16AjbLvcbA5DArY+k1aalxS9ti5RjFPQUrQyewn5OV1iC0dg+mBhfeHOQecKtbRJ80HYRrYUgO4m
hdpC2qKC0xGtWqvNAA547HtXSmTtpk7J9+uDvbAJcQIbk2wpuDBNnL/zweYTsXlkhRpO3TdJ2sVD
4ELX1FOyT0O41P1/cWEJtoTxjQPNpa4M1AOJwf9k6+DwbO4Ka6nIPz+kqdIItW8IbQqbtOChDSil
rh50wzHfQmQbmaPsupfrEzc/mF9Wpm9xGtqgZ66VE0RNfTXeFIXlxv1tFPKFx/XFXpy0IybWlcm3
oMdUsIK3EVgEeKoehnpl8hum3Y41Tr6vFMeP9rKCGAs4wIl/BfT8EMeVBVtSy0CuaY0Y0efcdI3M
Hz+F2ub6rF0c7ckGGmRQkAWCEZDI81lT0oE0LSbuEOmEOUGTPqcth0yL5XCwiQZKITsNUze0XkIP
X16v55ZFeAmSQ53CSSXjfdQh61zEN4iTXIl/r/MY3ELWGoSknmpKfsu/kk72WKL9AZc9Q8ueoh+n
+Ts73tM3sCGqC2UaYOfEiAa3u52GY6kciJWtLCn0I/LChsSHyG4bLiH8L+P/ydrkpQEVRPwvvgdr
BKdW9H/UfVlznTrX5i/iLebhlmEPHvb2bMc3lJM4ICFAQgIBv74fcvp7Y2O3d+V09UVf5CqVrC00
La31DERYRzZaqQ78Lacsk5BD14o+uONTzuynsr31NISPjSqe+24/tWzz9XQvW209ZCRwcBRB2wkO
3qut2NRWW9HSto7ebKRSPjs1iQP505Sn/KI/W1fAaSCDWviReKy8X1dzBfGYruuso3NLh03fPQty
3v5k+Y1wj4D4/P2oAJWFfi+uwkWk+n0wYlqTrCrLOTZDeBPM5rkeq0v47j51VXBiv3xyygCj8SfU
ak+OlIwkGm0HvRr7pvDtTa/G83HU6dcj+mxpLo8WgJSRyeAbvh+RqLvepdaMk5m6VVLQ6AnwehIr
t39wQLAQPjkFfflYksHbFFkeTA18rE68wt+H5HXTkwqGIEeT1OETmywVD10NpL0Nr46irrs9jsNX
ZlZBFlQQT9FNnw3lcOFxWKjkJq6qnNTp3BJxObG5vOSV/AETPrIlnhwev/48H4t/kPACuMPEcf8b
lriaca/StpVDyA235OAkbth8E5HiWasGLyk6HMkuUtHzwY6MuISmYcYCPmSTgPZvMTQlnD00lGL7
2oDIbWRvvv5xH+du0R3ANQFHAmQN/qpZ2eF60Bwed0c5hFFmK3oBHSY3hfHMnDm+cR7mlGdfh1xL
5+KqQD0LvTygTQEkxTPp/eRFpa00WfCuGmrRz0XYlz81TL1uJ90bRYxKvH4eaydqk3mu629tTxzY
Y8GBEWVh9G9uRxGSQ2i4jQTZHI39eCpzel8xajxzqMTC4MAKgAs2pog8O8SCe7HGIoniIrfta1oq
E9DI0p7PNFXetcttQyZdwWQYRzYraWJGVX4HwXoD//Foz00CmXx5aAyOcqZlkeobqueQnq1CI4CL
oq2vK2uqqljxXn+fpI/O7lDT+g5aTwJ4XeYPDwCP1N+17rshbkRdHEeNdsZfnipoyQJQgQsYdCPo
0oer7MjkhQRyxBdHHN1pMWaTXcROqRJLb7+evfWZsg602uzaMLV0BAL1oZkqmImF7Bjl44nhLD/3
7dG/jrJaIg3qPBBTRxTPBIZWlBlYJCdOreW/eBsCNQnU7nDHgRULLuG6VOiGMHNvLDocWU0PRVnv
oelD46ijflJXqK59/dnWA0KrFUhH7LJw0YhHhfX9mqcNIGycDcORlKjsTCaX0BwH3v/rKB8uMpRX
UWDB+woy7ZAWWH22wffHwTIIQBrlkHUSyi6DCm6U0KAhwedtmNGODJtkItVfrgq8sxAYziY2UORA
Pa4eAqH2R9WKGo9L14/brokDGBYNpwyg1mvvdxR05xf6LF4c6/4t3nMAsTkNihxwArThJGGRuAWC
5+uP+HGqMJY3UdZTReBnZPktnqmUNVkd5Y/oPejN10HW5EC0hxFleSIiEp5Q6xpy783aLEOKd6IC
KYwGR9HOsVKv6OMm1cwz6rvwE9M4u+YSN9YUO8444m/0jhuntsLHZYPcB91jtN/wu9Auer84p5r1
7ejm5dVowOM08s+qlqdzBYiUrZLcczdCXUs7OrElPlw9IL8ssplwPwJk/gMXGrQ3d0LriFxB9NCL
NmQ88+akcPf149ef+uN84mpD6WFBhS8F3tV8unUnLbsxyBWzlLExZx+tcc8+Vfr7UF/BCwvPH9iO
IFX9jTl8/xELnwUQCrRxk8LPD2RG2wLKR0+bwXJjUwdmgnvLRXlHvsgJLxbS8lPAuvVA8Qt+Nz6Q
8ZmogK3l1hpNRN80ljoOgF7DhKGGkLyq2xNJ5akoqzPGMirgm1tTHceoOHo1AP4BGDkn1sZnQUBg
/v1NUTNeU4BHDaPxETXco1P4uDYrs+H3xmyZJ3bh8lvf3gHLF8Nl6aFvYCKhBBvu3TM8QNITtuT3
JgyajdCkS+vSgFPaGJKNkOIv/bgWWCXYt0vKA+XTpavzPp7DXeo1jiWOBQSYBvVLePdfr/X1CflP
AKCVsRBwHq93MnJzvzUHTxxZUMQRQR6DFtEpLZlTQVaNkrFrsAIsBCFwK6TiUc+3IjjltPRhBfz+
VH9GspqapvK6wiTIAKz2WQNGSU5aVq5PvfW3Wt1ZtSh9PpaOOLYiGfe1jKFTalJ0qeNcZScNmE99
tGW8byo+bT6GDCArcaydO6uCbrk+RwHjxLZZH6nrIS0/4k0Qi0NdlS7Tz39gPPNeuHBpxAv9RJhT
c7M6AsJ66BUoSeI4Dd8dAA7JqSfCqY+1jPPNOBwC/qoxugJOSvAAqa8C784Kf/3fbZXVXmTMqAll
iFFMwAOHL0794PUnKt6nxrEswTfjIK0/B/OAJUZrUM0sQLPYIzvZjj4xHWvAqZ4llXATFMchJInr
lrFwyYkZ/3BQvt+Na/gekxgEF7Y4BhbdgcUPWsJR2zxz+PevZ+XTFQx6AMqJIHygkvj+i5kqLwF+
xLbH0yIL0avx9HMwOVkQ3eTeiZbIp7PzJtZqt4DKnwdNuzxluijpgwtruPfrMv16QKeCrPZKZ5iE
aXs5xwYOK8mdGRqJ9W+ef+AG/Plsqw2jdBV18ncUu0y4B0sLw44ROumbv1/SAFCivYFCJJrlzmo8
8EDqImmYOPx9nri8j/FejpvxRJRPzmYUk4AmwoMWsk5rJoLoJXw4OymOToSOMR7XMDOKbSvWDrqq
SXjqufnJJCEcMnJg4lCU+NCCE06OfrzG8hbfZpSuKqeKwYP9eiV8KKridH4XZb3eRo8xFIPEUdTZ
8nI58Kvqmk6xyWOYW4gf82V5bZ96eH46NDjULdkpOhprNnKliG3YZY/5ilia5/rV74fUZc2J8vSn
Yd7UH1bXdRCiQo5OBBIP+jIC68WMQ3VKyPCTQ+hdjWN1YduuVSnPQAyaM5hOXXfWvVRkC5/m+N/M
1JvRrLaTI6kelMRxpyFsAGdruImF42Wn7aeWFTCbDtHF67doSN94AU9YRM+GwNkO9im1y1MjXt1R
QVuhrKqXE4qqVIR26iiw1017G/JT0u0fHqS/V+ebMa/uKugqthYoKuIoy8Tr0gauYXfyJthV9zlL
nDpFH6ytE5j1/aXY0pIUv53WaPX6rCyDVXoJbFGWKtjYDNP1iflc/ot3ef4qxDpjhXM2fCnxHSF2
ED31c2x9r0RcKXDO0qjY1H8puPphSKvdUFhWO0WAQhyd0Uur6dImFeClzUYZ/+rk+jNra+gl8Sqc
ngSRiC0yl5yJathY1cPX3+/E5o5Wl3Jd90Unf89QM+68/twp5d6kJ47HT27+d8tgdTrmhrTd1sEc
mbXeWkMXz36R2T3UfatDZxXbr4f06QXz5rstO+9NZmZxaPR4y3cb4CY9VvC5a7d8btPIvQ8U9jyY
wr136k1zYjuvGbvD/D9BgWPHsXIs9X04Ps7yBNliORU+rnb0zEDsXhjWq7FFIO41vUJ6rpp2U8Gl
G6XoGJppcRDxDep0h35+/Pprfh4R5gV4R+NPtFrvLfp0omYz7k8epTmlF7yZkqaZgTYKb6ooSoQ6
BTb6ABz/59j4E3N1G6iCRNov8ZZu4PernacRLtqhMySzJpu2hfCCvbeizJFnzkkS64d5BNsTyETf
Rj82RGlpNdyyDXwmbcM7KP7NYSJVYOW2XpsCW5/95YddRVoNMopo6Oq68A+deZULc+9IDJDiqarI
veJBivbC5uuIv0sr71bPKuRqszuTr30rR0h3m9pn8sGeE/TMRqioyBhAkjjYFVmdoCPz4J1N/k0I
2tA5bFFOXcEfNujyMwDgAYUGti5Qynu/QYUB78hhxs8gD/JF/+rSbi9vutviOrjhGXvp9/1te4Xg
aKGlJ9vfn07wm+Cr+2Ia9Zz7NoL7lxolc+iHWLFDE0cmw7lM66txy+6hCDa+npIP+biql2Ev2FsA
a5ByrmGZlVM70Ekr/QMs9oYhjsp0UmlnZERluYq91L70TyyxD+fuKuLq3jfZNDlVi4hiiq7t5s6a
STYWQ9rlD3N5alo/3CTvg63bjWbUlKKUy3oGCyzssjAQ6RiZJw73U1FW08eMucm7CkNq5aagHW4Q
GIRaP77eKB/OvNVQVoeABjLZqf1lgZb11lYtnlrRzunGrKsh1iO6OARh8euQny5LIM6xMCD6gt7p
+z0RirlDXyz3DizM45qNiVelBjsrT5G8Pv9+f+KsjgD4iNrDPIfegRSgPTkHbm5tceLBcGosy294
cwHrls2WbCOcoe0dq/vUCQzY/+i48U4caB8T298T9Wc0yy95E2nOTaeV6Jcdqi42r6Mf6rYxY3Jh
79n3/od+gnhGWEN18cQBduobLtvuTVTtjaPZoQ9+aGRWdjqu5iGxjfuvF8SpIKv3gSOsgnIPF5Fr
RFlIyIbWr5La2ddR/g+H0p8vuDoiDBMwnMjGupMNTEOOBk+il/AnXj7+o2FCqXDj8xM7+OvVYZur
07+VQHDjKeAdRLt1onMW3EkQDqpTOJJTYVYHxTxxF8bwmCSv4IkdFEABPzVjakfdiU/46W323537
oddlgoZFnQkTxUkK/UecRwsxfAvNEtNIyjb5esJODWt1TijTMNsqxNdT7g9Yi5xx8R2v/0R3zoni
1seSBlBMIfK9RX0b8gPrcl3tNgG8N0fvMIK/R4ekvhmhURaTn9GQ+vEt255i0i1Hzyo7AbgB/H3w
QdDoXtO93Akw8g694UPkZBM3ULj9Fxt3MXBHnxA3MCQXV4s9AlYcNtyIYJYC3oQOk5uphShfUHmn
rt5Ptu/bUOscx6j9wS1BMjrABzppRAaZ5sQhv75eDKeCrNZ4GDKTCGBYDqbdxpXsUl/ypA5OrfBT
YVbXoU2Ba3IGjCWAg4GLxoNJXtrhFEHm8wUHoAtaugvRcF3O8qO5bpQwvYN1Wx/yB7G4YeM176be
hDZE3MGHG4qqpzB7nw/uT9TVOdvOk9k6I6K2CzTpTnlP/ikZvs/ybiyGPzFW624hQM1BO3sHINUu
PDt2s+Y2OJRpdwuV5VSmwy/64m2dpN7Y300VR9/a7+3u3yyV//6ENcrVzQGvsMTkHSarx/s0SvE0
Ze3910E+38F/gqzWY2uJvGpyjFMbD1P5Mqtvf/f/e9i64eI5BmwFcDD+MpdvLt5KmLmC1Hl/JenM
UpAFX43RPMUz/MA3WQ6HBXcILTjAED9AUUIABi0mreGqMhpzTMMxN57DsBueqmnuv7l2I2jq+n33
SFmNcmgPF0E8HPJ6SKu+GB+ItgAtn2Cw+mz53BsTQDAKGLWDzfrocCJoMqJYPcU1BLaauDakMsC2
F+pEDrvO/ZdRAOkLJfVF3xc6Mu+/VdQ7XBUuU1elzea7oRFDTDsBreFFVrix6v0i43kiMVr+z7cn
+O+YEA7BfRFBs299tTusr1sROeoKZ/nwammqEyBgSdxoiE563Jm/VeZwPzre/ut18clY4Xy5KF0C
HwG8ySqppRHE6VH811cQBLrWJWk2ZU0BboahSAIJs3Jr18Hr34fEl8UqhDojXnSrpT4xYCr17Omr
PITqaJkPrwY2leuYd8qZL/OenTIUWV/8+LbLVP434OoQph6EeAXcqa/QPykzzYy7qPZ1bE+gY0mZ
/+VzBNEwKGic+kCJmxA8er96rJDDF8Mc9VWUl3ZSTR298XP90LIg/ym74ZRuySeDA3wnAEIb8YCi
WC1WXDC2z4pGX3kBlIGcqVdpASG4pG6rPDVaEZ7IQT+kvaDRAUoHpCpQbWjcrOFmhedJXhqhc8WC
X8QpbjxoeFbc3VUmcrfcTkcvPLd1fUkFv3DpqYL8h30CFB0aX1ARAUYF2s+rcyzqQs+gYNpdORN9
Hl1Z7CezUIlu1EPEHRFDLTiAN/opFaYPVAeM+l3cZRrenJ869zX85B2MmlqP4+RuSs8514YNTiqP
51bFEnDcTuZ7qi3AYEcHZJy/dACAYj50U8BCByJt0VBd42Q6FpoGmQP/yqvMEG7XXhNrOZ1qja1v
ot9RsGhQsoQ0PGgV70dqYXa7haZ2xYxcbJvaYUjywOH4+hD4IO63COsuBjVwX4Xerblm4QRh6/Rt
b5DrcfT7e7sOQ5rkOjeP0Zw3bSzqxn9pqAS5gZG2HGPGVGglPGj4XQGVzGuzI+OWTmpfyLbazIUp
zmZq0H+ugv8HcuxH/trcqu71VV2+8P8PVNmBa38zY4vq+ztZdlA+i2mW6uWdlPvvf/SPBnto/mfp
rQPXZwE/CBA/1tE/Gux+9B/QRhY9oxBHoQ/y9n812F0HfwXEdYR/8z9/9b812J3oP0AcA5AIDR3U
GJdr4S802GEWtqzTPzfqYqaAYx89J8QD+PcDim0ymopz3y13susaUFTJPGckZ8Y2721753D4SMU+
c43DqOZ+Vzmd3qNn5GW0FcZOTw0/193AfjJA4Y+skOTKyqtblNbnLuGuITJFhQUevA0aAuTA1SWl
VfdLjDN0WqrOylOvYe7rMDBZx95QGxs4DLp3VTOhQDDKciiSehSQzBmdBxFO3ARkNydXwdg0LJYe
ochl88Z9Au09/2GJyDijQ9hxlJtd9Oi8wciPYAJZsfQ9IGEHoAGghbgzLRluesYOQVuiatQqz37k
hLqvFiHFFsjnZmNCNHFvj9G4F2PQscQvTZrNMvCv6xJo6IjYM2p1gXwsySD3HjHDp9DXv4aId31M
BsZ3gNq7Kq2cwmzSvjfLO9w87AxPAROyflr8kHXtp12AlqUzlsepnIMEmFabpMXc7FylvpPOpnHB
+IxMWiGVdyjZBK0Tu9KnG/gZXZjONMUhG7KSwAmQFv6jMn5IsVhYjUYsPNY/GywyUtoXfhzyWiW9
Lp6lUaE2N19a7q7o/FcNSlwiqHUz5fyZB/SJqzxIDBtOGj5gYD7IDtCDJVZsNwESy9DP5kYUqLSN
YzwH3XcNinYJY0ARoU/Eacu+ESLBqetCYxuW5BJJWZd5c5tUTX3e+a26DSoxPbiq30MnLWtscPGK
eefX0NMhOnPNacf8ChbTITkr/cI9a5rip9YqHWhEkqrPvaQWzxalWTlVW8lC40JQVSTGpHlctqBc
sPAV8FWUHrvr3pbtToXeS8+hfyHcEJ2syIvNugZB28nBdK2nXaXLJ8hZPpSeT1gsDCzDRWZ6h9Jf
5pc5NFtprfeuL5FnYn/1O7OURqb9KYjRNpon4Kqp/YOHZgi4WQ5uYe2jRDhcG8o3kko7W2rLfg+h
mRT3BbovvSIpNFv7tJ7AH6c2w4Jw66nc5hBzv5MmI9mMHDr23epmtst6Y8kBH0xo+oOVph+DN6cS
U1DjPOrsfmNAxx5eIB3BRev1N8R3iticQMKGvs+woYbidlzVgPQ3jnepO/fW1/b0BIuBcTvqcU+i
JvYm1Lpzzxd7eC2rQ2hji82yzh/6wqkflXfjlVO+DTpFtwXzo9uBgV6EglUwpXVIuiuOv8k4wCl7
x60cF6A70A0TY+juZ7DeKexSUtdsmsSqLbZRPu/POmpZv4J8KPbUzJPeDPpdG8riaJZ4D7Wq5Iml
iJQxZB2vuSn4Gdq7cxIiy38xAtqkBgcXzbYu7EWeoZL1jYbMXyKCaNrnUviXkZkXGy/nO9bgCAnG
7tID/wkyTcq8h1SNEdNayBcP3sKUeQmrlIhhKJTaTp/MUH/pzEntvCHYGXmeiqg4VFDlxy5p2iys
eBSP7Mia+pc0oHzlFGLG6vdw2oQqLkx9T6cRrvMixZEz7fFLx0sdtY9EsXQkIQXIRXwrHAyn7oYz
qcmt1eNDFoOdUljWs2Y8K6dw3/QNhDUu5iC/HjWFh+B4Jvsgc4ryYWKth5tf53hqjwmh5TMZiyjR
ZdiisM8fCB1Sx2dnym9ejVJ4NC6JX11G4zzv2CS2hOFwjoYKv9r85vuiOKc9oTcO8H+DtrDdAwWY
WUdT1AIvc7xzLoaosc+NrpWpckOUUtttPvdOWpszpPGBwK8Bix+Hor5UIB+0UFeZbNR5A7hUbQ0X
z6SwClJzZnhMhM2uZl6TKOCWzHksd6Z5ZyhJdlZvzjgNyJnTzU9Qwhdpo6p+C35gE8vJe4IKyKPf
VNspYJCOdFG5syKG088sU8OtyLnR+DOIbvJbJeS3yVBAseFsSZlXHECVhm7VNIyoj7lyp3Vx49TT
tOvdThznoDhv4QlRll2TFFCRvONEPta04heB112P5pPRLgdi3m8lbLxRM5zORnB283bIrDC8NGid
OJ2Baybyj3TgXlJVdhO7XpFOCLLhfk8PLjCvZ9B+CLqoeraZJthzIuv4MKVVztXzZAOGBPWTXw6b
nOfRsPzYbL29L7wqMeXwFMFyI6GV9xzWZQayvhmrvjGfuH/eudI4jn49YQGX/Maztjpqznz1S0aj
fMDuwEFI/OkwBnabdlQ324rKfSC9YutJvS3MKMfdJg4Qx7qaJ5o2Nc/v28i5D6KK7iWqC6ntVTKl
gxM85qY+n2UFTjspHkttnPtjk+XQjQXqRgxpLvrhrOq53kjAPRPZEu++7kb3ylEuzAM7axsCwh7n
Ri4zV00bPdlV0lXqCVWXCjUrpdxtmQeQOPGzEoWFZfIuizyokjbSEO8ks3aTAjiIuK3kjojA2pGq
VFvQ75KKNNCjJDnYICbtAZKsK6AyAmCd+COIj/qioewGflo0hkLHuW9LtZVT+73i4rmPdCqGqYiH
kkO6p6zmTVl0hyaA5Tzor5Ph0LSo2ASt8nJLA+miXW/9UlW4d9oJL3PYVWcBirGIFabU71ms8tpK
88q6FgKop8YyANCj4p4D/moVqo8bKYLLlgf2rd/Z9qYdC5JAxaNP224wLyyctokPrXBjbMC8NUVz
kWu00AulaAoP9mY3jyZ/EI6Yt2XZZz6fYlVoFedlsIPaV9zO9pTxoY8SLunG0W4GayqS+T1xU+7P
0bHyixSia5uGR8MZ3MOzyATAIzKqeQcY19Y2DPRLtLeZSx/22H0bM10iHRAWOlGDO21lkW8B5N9U
RavjsQJ73VXmI4f9IAxIoBzRhnE1OdZm9HEz2SE/uC6BI8nsoknHL40I8iht0cMywPVCmJcYEJaB
FWc2+MB64KxOoIGrdg2cYBV4F4lvqmtSMgtAzqbFLc5St+rCOGzYpnRzlrXWMQ+LKusp8ocgyvcM
5mRot+M0ZgJy5DlE3Vxp3nbGeOF7FcidlnWwixaMTIiYXvAiR5pVmY+wOYMK5RiA9GCZbKcBh88K
5COXhY+sqQ8OBHjykES7MB+LfaCRLOgePiw8GKC1jisLlj/PA7L9vYRHT1wP5Q0r7SyYe/ccAqml
iI1AAYhaFuaelzmYu2YYpQ0KgY9FIbpkbLsH7JkdEA3pUDM7tTpNX6npQRavXER5XJqn/gSXt5LY
3/ugbW/mUlxLSDgkbqWDTCLDgv0Rxf2LwzcI4tC4RUKqky7vAeh3CIhF/rYpyl+t0VvXRm3jJhua
S8XEfm7wSnZzEudc/k57WGIqY9qYNes21hgOG92Me6OsX/25V1lfRjt77p9rZYfnuZd32Yj3wgbk
pfIFjH930w++tWlY2+Wxzf1h58Outoi5OT9LG/rwXjnmW1I46pwoc7owZiRsSmNZzWFj3UfC/+Hk
ttwKT6FaYpEAGWRDEtqZI5aIUahbs8sdeL1FzXQUQ/fNEzWY6bxi1rPrtXBNIXkRg4fLr4gVjjvq
z1skYHsIDN8GwXRByGRk7kDFbU3cIQPZ2PvZU7TSutZrLowqmpOhgI9aBY/1DLqaIhZQn9t5kzU3
sRL2q6J1zuMJuOkzkGbOpsH6JUPnhzW3fSp4cS5ZBbysePZIm1+1nPHMQxt5W0dOu2PeL0fj1iih
KBWG06MqTEhWi9rdeW37AAVoAEQbv0S7pVEQR1DDhrn291LWuwjuMJdIErcBcuqAQo2mmAgYJ5V/
3himlUlYG2eCwWAEjoJDMpCDD+46lFWd17LzkbQruRtd0u2BI3evjN6LSwY/VKe8NHjNMxUwek0r
5SZ2ifXvTcDnOHegVatLLzLxhz+H5ktElh5J/9PKocbEesB7RDU9AFf0vQvpjSycgyWKBmvdGq/y
QDSQU7JxeQEzl/qovYFfAKO7fCqaItaVPcLlxdNncMwur+YQGoJFM8yZpYry3CsiZ0cD5PY8aEXa
hTDO67UFppX4lUfwvLaay3pG3yYsORSAocgrcJ8X/axTtyuhXTMVTlawsr3Ufa6fHCjQJaw0hju8
G9FhakkE7z6v/0Xgb36Xt4V14w2N/ukQzhKIEeqDzU27x2HgwyGvy+2LMnd6mCn4fQ6CPemReQ38
qQQNcUtz2/lBvKE7Z84IkxqK9GXgxjVnyt5DsHDTdizaFD2NUTT/5aP1KF1XxpWHKahs9lCiYrWt
hojg1ODf0MtJeiOfUy9fkN7diCI+5Xk6RD00Rhmd904Rbid4PsQWniZpzSeSNJxu1ARp/7C3h4uK
8n0/UJpg1/WHwSz4xtU+TwsxAmKH0xMejtYuIPKHcmcaN1afQnV/jnsQmAxB72di6UQ5DkepUGrz
ch6sA2vJfqq03HL0Hs+8ouCxnRcJDCCQmkRDBoynSr2ulJc86i/RE9iE2k5gYjllopi/wdRKUoik
LkDavIrOXF9nXDvuY6jpLbjW6Bf0lYN3n7b2up6+g0tXgXcvm59V3t16YtwEwsFlTeHphX8aFTaU
kIzKPRB6jYfBnvY7w56SFtKoBrskDd9Pnm+/6Mj2Mq+0Hssu3DnlcMATdU7gTPja1dFmRDszUPby
sFzgI7MVj+A8FZE1ZdoKiosqyP3zti2gXaKVSPumc5KmAiijhXh4KWbv3K3LMZFmM8oYnN2N19cJ
m/ixVc2G4Wvech8FlNr2d33oNkk71/vGr8/RhyYxqvvjWV4aMOcxzPwRun4wwNMjtGECUcOrxPEq
8PyUczVOoZNYQxGeOQqcdCTO0SXt8dKsWgg1qXy6loGjf8qG+qkIgCUceWTdRo2PxEAvbwR40k5k
o+22ywpujTFMivPbCO57ZpKzgGWoXg0Xo7D5Xa16dWFOXYlmcgEwZAUh2Bs7F35WzaXe4DXZbnVU
LbKGrt5V7Zyn/WABURRS3f+Q5ZzxzrW3Jq9emCG8PJWFi71rBYtblBpueTeH54Xld3vPVEhSHLax
y7LNit5j59NUPTrecKU4fIRYP1mXNbC84Afyi8EpkfRiD4Nkb+HBAanvENprOjr3BnE29IVOuOnN
+2ps+daY2iGBpyHdmGMo4kJb5CGf8OK229bY9r45/HQpcpqMszAORue5cHCrCvArgPQa8XK1SvvR
ZwzppvDh2M1ZZALE2DyPebGNYHzahHxEEtqfBX5X4EFOLDzZezPxpdFueqvPE+EaxVk9wjUCLTJ7
a8x1+DCJ6bEckagx5rc7jUwMxunY3FFvPI+wD81qbt+1kzpXdgWLzw6FmalzY3/K20sbjqox5ArP
oBxopM1IKZ78BvbTEBibifvkXuJQg+yajWu1YZd98XPwHVxGUAHJ2j5sgLkWMGsPUCWxKvve7LkL
QzmbxUCwjDFKmNPetKJLLXERlM5oJwa34TAIgUQX+hnR1gLhEOmb21y0VvskS7iwTiVF+7zszTiw
hLMFIObCxnUDrVFoVbhwcez96ND6JszoSf19ZGa9aWCxmZkFEikaVGeGjJyY9H0TL6ZnXBs/iry5
Bpj7tWfVxqyKu4DT8qGLAFWzhAF3Jx+05Hwm9rU5FlcMssUP4eDjutdML1WwOp4M20vbsTR+tpZB
t2Ho3QfBaIF9EDgZtJYA6QvPAb3bzJMVpcjop3Ryq/OaRYtdI0WuUxS31mAfazgwEVaWWS+tG+Sp
ZcwtzzznfvggJOqUI8Gz2Ckuciju1YULZA4Pr4LAfxJyvKHjtMfNf+iVzEbpbzzRpvx/sfct23Hj
2pK/0uuMC7f5fgzuhI98S8pMSbalCZct2SBIkAQBEgT49R1Z1feeOrrH5dU17hq4atlliskkgL0j
Ykd4wQ42G37uWYipEy8P1hYe3ctTxSUIvjgy4wbmTVcYWt9eKSBgEYB9RIQFCku8Rj/ro0Sjhp7S
kdZfq8AAOpyEaTaMM/pC69kWi6oR4eG6dKN8hZpsQlraGsGcn69XV1HyteIIT1ttX9T4j8O4OHFR
V+STC3z0uxhw7kyItg0n/A0p6j4ffb/eVO17Z/o92kC3oAoOOaveRM0SlnLmn+ZG7wDI9N+DesLt
VXTMB8LphvfBpp9I/8Qk1blpkvhWfLKSpTNOEc+f7k1o4nxkvrvtYvMkoFNGXyT1Z3zEYT/4wRdg
vLi7ngJniEOek2Xot/CjizaeTOrvPYJze4AQeWtwgMWabG5PpBgBGGTKA6AwrfppEQCqQIHAFWGO
dTHMBibsGtCmYHhGNWJkfHzfQKjs9WYPCWsXpbe+m27bXr4DialhJ27jwg8nXSLxYcxDmH6U69Lq
1xHbIQis4SmUwT5S/bWJxYVrK3arjceL1+JbTm3wubPmTMDY3Gs2kwJuPNVWGmcp5iXornPHvCtb
bttnz7bBUr0Mgt7BT6GGdohcZ1Cjx1it9SVep8MEc5CMNHa/rL3Ol4rkqR1k3kBmaRUjwLy6vqxd
fZB6KkMs62dC6/ibWEIFkArJiWhnb9F96Sly4DK6QOYKLFfCEkJ8m9cq74d56w6YXFsrnJ9eelg4
LFdFx16BHz/3vvmBLb7FHEA13g+9LpK4zRYRyNPNpqEIkZF26T2eZoxWY14v8YjTSxBY7gJHKWWT
YvqjnacdARbMUjmhw7TLeeyGo1YYUDJ06dBJLNM+7cSwX5ZD17JDWIc6CwZi4UkIx3k3XlEVYbOH
Hw/AprY6IQCoLeKwyUOi1gLzGK9khBiqC80eJS3JA7ADB3xCfV+hew5vhqLSq26tEAI48AHhv6yH
K5/WKYNJIEGFPi7PpBLzMR3WA9VVexySjt6jUISCfWif6wUwYh16ukhTA2WhxGtDWnJqW0Q6qzXZ
MZ2+rgunZwi0t9UIFWIa6JyMsA9tva91PJ09a3+kqHINW9Oy76rDCIYmq3vAGBHg5x995V6UdI8T
IM3UEZiomqoNvH/8zFc/gjnGlATBc0W/rgpfOdcJhoMDHEE2Np3YBpY1vGxa1GIaaiZHyeoYOCN/
iEPCCzX6/XuXgMXw7HWiNI+ixRZp46Jit5NQmQjrtmBOcBeBZNxaisGgdcL2FLR9Ug6jPMlYBNuw
nbDBLQQ7hBpCpKF6O0qdPK6G9aHt8dhxqGKQYnHyKX6Z4gGO50i5ypthySvEWvMY2HmEOvQxSggy
UpDlVI4VGpiuq+cHLmH8HsDeJkElmjX9DfXyKgS5zo/ci+8rlJpmAEiOOmoGB8N3cztg/qaCoXps
OpznQO5a7EzOfImjh9rFJJCrHLrp43HM0qGBvwb1zwSxucd0TtdNxICAjH1cMtTFHlGm9BY4PAUu
CjGwGtGG4PrFJNUm8Oc7lZI9elSgLKH93vvNd19GSca99oLzku87QbdikAXj8QibUFDu/qek9pwf
wNUQPAtn5hLNH/uezOSlQhkE0Zkb7GUdObmqIJxSGhVDy7aQX1wIhKVbvxn3E1yiMrFqvtUi3pvm
oYnjHXjhUxKpqAiBsU+T42aExmggXNZvRd3QYnIZEsp5/4BdHPKg1ql3XqirUwjwb4eoD+ZsUysV
QKcvfePRwwwQB6+h8Z8FOvis9ptjhBn0nI+I3kxG8BDTNJ7QXrxFiAKgN2sZPNZHHSHoSz66fV20
EBRnSPKerjX0MjnINFZKK4oqkTKvbymDCwqbeoDxn5ib6ms32QhCTG3KMcWL5rnetHNThl1uMfLT
bDgHLrYE46Nj5/kJFOpJNPODN7H4O9rL69itMNeEHVh3H44TPLjisG6+Mi/cDyidzI3NtAM99TSq
rlYMUYlKUwEPCldsUqZHPCazclvdqAIMIJGrpuM5Vs5bwC0cKJuuA9ivd2AKhkyPwaOo5BHw5Irt
c96G6YQNdYjDryRw7uPKyx33lPROEXQJ2ZuRozuRPQgg3Top+iTzTdR2LSuzfoEtmN3Cs+8KcBZ7
wQwMl2lgYfV4hf212oiuO6d82PktsNLFj/NkSpyyFf4ubZ9ZIwogY1fsicijHa3OFaVPvYe1YxrD
89bVuvSS6Z0l1YRez28/hVGAhlU3G42Ud2eCt5fyugvavrySrgHFS8EmkObcNuFcCKIfdRuMmT/T
UlTdxuhhR4Sb5k6qHyx6ILS+8IfB1CVmiSqwHnR9S1C2HSh/Q6o93WAfDDHWahaQJ464h18h2RLS
kXs7hRuNZNexN+kuWEAmBGSgQwawbM6aWScwSSZ+EcEanzlabuEqhN+vpypjiGnIOIqorMMu14Xj
fZWoz44D4M61CKkiKnmaB/CPNoh4FjfMXpiK2i1m9JdMpTI81KvJJfKMPjn+CPdLHGh562sYW51h
53zQg3eZwPhmOHK8UgHey9xVJ7mdYxf9f3fXVum9gOFqOwPXrnVTrGiIBAyxAzVXxeJjir121p27
+FORCLfPtKxUvnqAqBCJBySBIJEE1In/iGzwqDBTCsNWi8UedzAtcjABFbh36O4ziUjpHYKxBPab
ec4Sat2T3/s/Osw3Zo5BhcJ7cCJRuqnmoQqKNFnrPSRAHCXQPKqNXuZ6O6BIDDIWL95GJm2wS6Vx
932FQgf0U2UzGFT5tHA73p6nRpACiQQezAv8I229TWTcXMXNGUfmTiUIU6tkZ07DTG0LuCQeeMZS
heVvibNFL4KPG8DnqnfEixfO3mNIuy9arNBZOQbpaF2QqLIdJGywJ+qGW4YMx2zUImngz+BWWQP/
ngtp2AOUzB6aBm8qGhN452oR9lXCNPirEpWD/MXuExBbUaBEheSdxOzos7oG97TUhV7ra4tU0cJE
1VePBPcuipOl/4JvNk+Ry7KEfV1iJrvDLYChZfNzg6Nt8ZoSIkkgMl24Q6V5WscbJTAfCMIzadrB
6VH1wEcX8yAqfrXKiOs4I9k97dAuTWY7tAAheAjBwZo1TvMS4VxyuD7z1TykMPVrcxhmjrld6Nvs
f52jEbQyayFq9tMG7OZbGNwblFMaSaSjXS+3oeyhgfNrJ9N1l7qKZfWo75KIoVg9sDbe1L66Cxtx
NHNXdshRKBgQrisbvPfEHZc7Ypq2+P2WW/ueQr2qA1Vwif50HSR2pBlKworX2Mp1LuBrqEn9Jpbh
M412vdVbl1Y4/dG5dq73UqVjXcBAbL9CvY6Sz13SDcdjAP3Qo8+DYWaAUFyk4JEpbwOyT9sBGigf
2xj1W7CzPH3pyHKVoyjJGNxzY167IACODSWNFO2BTX25rMO1WarkEFRzmgWrfwgFnsdiK/8ofZAc
w/ggVlCNv0OtnUiAVqbhORhD0E1z05W9E5IihkKrSJ0RW2vK4HTJkvmThRq0iBY4iCEjvf+0OOxm
REbq3HPjIwunOzP3uyTib0voX8TUrPAh6smxDxNwUy38IQYl8cO0sfkSscO0AkyEM73MeN2j4IRr
dAOJIWyx6Q4Ew1QmckDDPQ7xXex2Xuk4Cg75cY+cyozw9b1va4TYSIo4d4gUnlZkskBSI4d0r8bB
h2sgfMz3TI7+58AzUFJA2Uq31PXInf6djeAhh8JfxhZf2pw03UsDheNnM68UZ+2AabgAIo8tc0e8
SB35FHAWXyzMSe4aBUhx00RorSHJw1s7eNN9H071ic4ROafaUy8wjwsf5GDSd+RHiCRbzdKeADY4
m2pNQFnYcYaGWLQD7muEzyHIx6oM49o/KgRr+OBLquBJ6XDA1LWJwf1iijW2ArKdkK8gSWy0tU7Y
vgfRuiAiOgaKM3qq3w6wiUdbmtbLdoZn5/2MaOytg9du4/oseuCi979Q78bbOou4R5oYKptYhm/G
sJPxXf0G0BZWiFW94aCHOkfsRuPeh8PYnPC0xAnTy/4r3HKd86qneTO5/lAOTKOs4RQtE+nySsNx
gbXturV2wnQkpOtXP5nd9w7OJaXbD00mEA2EYk9tk6gD2o/m9lTx6HMaTp+gGPBAo1abgC3jZgx0
8E0Ewz527pzU3NkARgcT7G5em9CiiojPoekee2I+687zMhPW8dYgFyhLA3EjWKNrxQE5NvgHZqCa
Oz96utCHvoHcPdemOqVSt/fWQdI1h7dKDhokHjcVn1FYO89KJHQplCGMZSPDpKlQKl8IwpttM2qw
JDVYhxF6ywAzIznhnTk2rj3CRofmYIbS80BVEQ44unxSl2xYbstKgfOFdus98Eaeo/eHPsaD0AAH
QdGAq3xlHtpZbfSCPk5Npdc2/gWWO0nO5NrlbGp2M6Ma6BwRN9Iw2gOuT0pIHVyU/rB3faoHrjMr
BW4a+zHYAI8pzH7ThH2vRzU9WOW6024RcDZEulAD4OaPsjosFK+DF5jMaqhCBLiDMHjTXZzHXdjt
khvUUq+aHqKY9MVNZX+QTsIPywQiLJbAdLupXg6QppG9bm3yeZR6LvtwBE0dW3Jo27i7YL52nfKg
I/ZeGqxwsAH9DTO22apQMdM1sjmDzpVl8yR7m0Wz17/RVnTlTEZ9jBe1boTH+PaWd310hWZloqzz
eV3DdxxLr7Gf7ke2hCegDzjmR59EXy2jyRGxBj0ONNvfAdyLwG9ydiKGhnezHs3jADgaX29KgDQE
7jNZvLEqAM7qk57F8N5Yq3bwjUNE7TRFyNnp5ZGuM3abnjTDnfDjLtNVNb83U90+htE8fzHeGNZF
IGa75gA3gdd7mF7WBRVV/GS8aNmxWbId4KqmiOl07fkiL0gud48jFv7euHbYT9iWj328yFPKAoiN
wrBqN77qzB2c98h7raDVkhhc+OawxNkxTyzg9Bzj4/idYG1hl8pc+9obi6VZO11yZSp4tPfepiMt
qIk24ZkzKRxjkIug0eIPMPk9eJO481A8l2iu40/apbcqMGb7pQVA00WVuEiBKYopgt4liEf30bpd
vQ+nbgJFhf4mM9EqHnoAJ7uZ2xW6ML0gaNGnX7mAqQNze6jl2kXswybgn6G/G2G0LFPcc/iuCJMY
NhjFneO68ugSv34O+LzAQoAiniGeaxjpQvGH2s8O4Dpjqvc9nZZv8QxZrguZ5d0w2CWnwx1Ea/i+
XczxVavPz2vK9Asd5PDDEZMLuV3Iu50/evOdD/EOgAan1l+YSvo1j0ja5ghQAKTczz/q0M73FV+d
EiCuKRsJwVyIwbCrF/g683kHkYjB6ILmIVrJqe2aXTO76Pfp0lYXDw6T6OWwtJ2md09YX6pYEyfG
3CkwLwvP1r0/T77IGeX4xpSBn82Q0hcyxfauT2PIwoCRZDKSbO/UErknky9zJIbMG0zhzcdkkQQF
YV0Xta7wublqipHE5iJYpT+RkcGGPrbtEZ1d9C2MFumAJ2JBk3HZuc9QCTQ3X+4gfKiT6FzH6nPQ
TDyvobaFh0HNUOAk6Q4m+8nVAVomt8Tx2od6TfVd19j1depmUL7t2r2kumlBFSK4KGqho4jddSqU
gsxHRgi48VvZ3YthiACFSZprJwL+F0/DqUNfkQ1+R0vWDBWUcm199hMeQoIk6h3U/DFABHjpVxUx
24V2zaZxezAI6xDfY9CHHXk4peUywhqwUX4OXTw0b7OtT8pN8F4ZWHk3JmkPLgfHlqVtQB9GJpZX
GhqggnbEZI1UU/pNV6Z67KgnnxeqeTGMY/pGWRj+aDnXF+Pb6kGFZlxKMF98B0YhhTkUFekO2P+t
GMI430XillmR9IK/d6tmnwgIurImNzVhKtt7UqtPDZyIczhmx1+b2Qz5raFBfP2Y0KJyB3Py3bED
5L0CIQ25eLD+gLSpTuL3HBFtFoK9PnWJ97SGmjkYCWKYfJgRXeRBhQulFXpakdyxdQh2g+cvBfXh
ZdljDHuDOTnsJgMwOmyBuIW4pmLX9Yw9zNpERc86VVQeB0CKyWX0g8x5QPNasx1ShQeZQZoZX6mL
3UshqHHTTJhZKnuLUg52qcNe10MvDjqasF8HynfR/g/T+5To0c8QHOweRQDOUwMF368kmmHtA3ke
0uZlDiZhzfw+DA8RF9NmMhLjFOk6nwJdNVC+zqEGWYfIL7II50slUluCNQP1pi6+pADy0cISvD0F
ZeYyJo+u9WF+2jbrk4U7+EnVC6/zKQxuOry+u1geQLepe/fYgGkoJwE1XkCAzTOXk81AF3V09VKf
e4SpFmmFwk7Dkhh4Wj/uWi7FlLkmpMcuBDQPOpkUEMPRop+H5TPzTJSJJXVu5B4UT8zp3/0mSi7W
xt2bEVCC5zG/bbUBgBTVOe9NuHgA7LrEblHmyg3p+x+wWu/HTDX9pFFOpcObpyNShKBnMbXmQ6MS
av4Fs0T92YbziGwXiNsWyAmp8JA+9zYsUT740ERZ0zY/3GnoioFoe2dhDA5X9igdL0hMBKnayaXN
XK6j+6Y6K0YX4LG+eExpBckh2GHnuQGpjK9mIukTWD1oa4XTlXaBiCaKqtDJcF6y753vKdTubrg+
Mig2MWvUmXfhQ5Tgxo3zDdhvfQX1A2B4hS0HnQbyGUmAYcYrW0NcwjWUpjDbBAeLeByYXBWA0eV3
Z/G8Z9ot84aOPDnZbkZREQ3rMYS6YOcoBQZtwMy0dkDqIN4aWwhocAZApRnaC8EnPECX4WV+S6az
S5L1SkkSbRCv6tykXhr7gOxE4REaFjTx55LbBZVQV5lygWItAvE24cXVJsCxAtfZ1GkwI+IXxHfG
q2UogiETavCRIa0rVgx25TKAVvy4UIm0baQEnCu0v8jU4shR7v0ZqCjekDoDFDg/egyYKFxGVXiB
U71fKmnnZ+JN0XPApnarVwF+NqwnYAlG8DWzsHaCkl0dAiH7tzlA6RnZqUPPqOZtj1RNHAtj+iy7
OXpH1NBnXY12S4baLTkuWNDZqCPqO8j7iXJpFhHAQugS6qvThqSkHQCZOmZ4WKnFm9wl4Rdol+gJ
zchwdfkK137a3ApO060ZSUx6oUlLLoNkrFxiyPMoH/jVmcbXREFqa1eUdTElvMTiT/OhGgyolImd
mtWNH4fgRm1K50bkKxFBpgUNPHqpJtz4fGm+wCv/4C6DvEOf0iATgkQvWoim0HDL+w6BlwmgCKMI
iTOxfWykS6AknlwPzDsQ0HPTQ/MEoQA5cV5xAOWwi9sxBl+lQUPMkoWYUYbYIKIMQ3eAw1AxK+8l
mKL6DUEFeAIspt+INYDrJrRRNWfVBjbE1TnAUpOHwAOkCah3oV/8EYqosE+6u2RI5J7BAQhLLvbr
Xcipr3YpARpv0O5lCzy6IMuuI9iIu7xIKg6LAWGdIF/rxIGkjeH0wxjJ87Ia8UqA410RCyWPkYIY
uGtDCzWr5ybZ1KPsMnCqfnIFYCbCXNAF+FMMCqQpvxnvKVDnEiRKAuD6CUOriwFB48b6MC9d7wE/
m/xCLaYrG+RwPsqR0n7rswm4JgQLIFkwNcafZ0pf4hUN82ZNQ/MCWSxgnaFB+73CExKHN6akinaw
7q6LW1nnQ1SHJ7zs6adQmflsOuHiw6PXzMjQoQ9JkGYGSUmTQJFczUk5eTI4aB2p5wof/YiBmDkL
Rj59AZjcQt01Q2jsQ6NZIAUR8CvmVR595IlkSQKRrpmlAVgQs+24dI+JNz14IUHy8cL80iTVesTU
XvdZrCESOKcBv8QACuG6AaNdirYTzWoLGVsvvs7NOA/5ZJMbh+81O+mEqnQNazZDD3VWC9zniYcB
Ej7CcC2qqBYIfoPLqTsRtu8hGj5ahkvb2iK5ZYUau1Zxla9xjd5whYi1A6xEzBNFIX0ULiFZp3zv
OUhFgAEK0p1pMlanWaTDo0XC8vugMY2EiWLN7oIQ2QeZgoKoxNh+dKOgMDNfY7bs1YdECdnelYXE
AycG7BbCS+MGcw4k33lt1KJPQdDhELSz85DQkOZ4xzv4dE79eZSm+ew3dNooiGtOad+xhwW1xQH0
PVBnTyLA1kfHhrMDrDpNHFYCIEhKmD3HD+kSm6JBbsUTckftZyGAYFs/qk6aCrtpxih55yxsXgJo
jr8vfaKRbChZHq1+jwYq6DYpx8xRxmkX3ftWxa+R5DYzQdtiOMbesh2SZqh3SRPXz4x2KwFSC1yY
LFDo2lD1OVgHfw9EuHpx0oZfqJ+YrZAN+7JGbVf0Q7x+o6M/QNQQTMeGLPFO9TexVbBSC2hZw+GX
AEh0GG6cYHbzrYNc9SlM+HzSwpUHO/jiwPoVVYCP05AYghkbTNwXmOMwkMr3Ikf7N31fatMcl2Bu
3hbNaWlaJCtDjB6mOQoWhj0d/lBtufoNGu4ZmrxvnfThfoBsQcwFpEAMBc60ry5P2btk7RUFoNmp
JZyyDpTEG0Tp6tjOTbuvWBwpSPuwTnHKJs6YTamuvyZI3tjWKTayVCXDBhDddEgAJ+XYTsFQ38Jz
FMZe8n6CrLGNjL9fMKXyilK+/p5C1fjsQf1ab0mXhgcnoTig0hFMw20mKYWgr6NPtFnA308ugV9S
bILCxviJfhwkIAYXs0WTPtwZD8M2Rq4LmtY5wmBNFA9oh8I9sa30cFqtU4lGJH50xwYcHkbNqL+4
XxWCAT8JN5p2Znb9nEasfnLZgPbfqBAwZQtwZhxqKM4E1Xigc2DON6k3Fry2LeQO2mQzC9cx6/H2
bhdjF/QP1QEbvQce3aseGMSPP0gyAiWZ3JqDbVwwaDSODO+2a5A+nHfwQn1nYR/s/EEnGw9SaPAx
ab9zGyryEEsIxXYamQMyvUCw13PX7uWtxwKwYg+hHPVbBbedZ1rfMjyDFIydiZPxXQZrvAlrKNQ8
I/EwHOteV26AlXg3PFga+fDboMGvIjoo3U5+1zwssfaXHLMsazECTX2K54ZniN8xO2Dn717t+l0e
YyMDvuKhoKyqukfWBEvrciW623mNQ/AJIUuB/m+sxgMOIO/iJzX+LHRZ8BwhivoL6pckH51EFr+B
s07l4NR0N1ep3HXCn340K9Q30DXf8oqHAEI6QSA1cZe59Bw4YpMZ+ajzaPocqArZ9jVVewWZdiGU
NwDbWr9L0Pv3UdpDrrl0C+icuY9QDSauD1o16PjTDB6Uly3YCEwJ9mCIuylAvsoI2sfLKlRDJyec
+c62JDjJ5dZHt+1y4NT2u2byGVptCvIliQ37vMYC3CXeQjBWKIsuqCTukonN8M9pzabjTJaWkPqJ
TRAllyIG0258yBkbf5xPN0f5LIGIrNA9FoiCReFjZ8iXm1lgPknuHeLUqQ8Dk+rZrLXBxEYXXChG
hQ69DIYidiazaRpbX37zJ42ePIjZTq0uht1Hkm5EGCcbPwJixQQ0vo37jPMJbPx0G3OAgwFEXDJc
0W0Q+ERQWrGCuy2mJXzRwTuf9njD4tiTr9gd+hKty7oZhPWL2XaeyH4LQpZgUNFPMRYziw3OLvfi
g7E8eWGd3NUIRP0M1b94phDKFL8xiG/M4CzRtkH1s23qGmIQhcb4t0nVUVL7vN4ZSPLOTQX9MYls
W7pBs2wZGpntjMmiP0wl/v/08j/g2vxX08v3g5zq/3Uc5Pev//i/Y8379//842/9Mb6MSeb/iOAI
kYJGwQmGLMj/Gl92veA2iQxTjBjBzKBZ8CeARab6P/+B8WXHwW6NvHZs1wjzxU3gzL79kR//R4RZ
aBh4wPjBifHr/8v48r/O4BM4RmFfR2zKBzOHRTOgIyA5r2kMIAtVoouE7dX5Rcj1z65+8wL5k4dB
HFVgcKqRXPomfOnwSsJqZd386Tmf/5iv/nMg48+u/cEfQbkIvvIABVyxszxA6ARvnjD+lWndzy7+
wfTBB1Iwdp6uLj1vXgUcBYA6Ykrt79357Yf+6an4WgFwqXDnakEhCED4iCm1X9m73O7wn8Po//xC
P5iBpOEaAOXg9AqcoyrnhQxfee9ACQO65BdOLj97OB/8Ghb8BLKu+BGunc1xWNpNzJ3qF87zP7v4
B6+WRGCDh7C0uqwco1VVEHxCbDnW3P/+MLv/51fmZ8/mg5udAi+3WsbSS6wH1FoSFSmOzzpP6l8F
2vyrach/P/2bEcGfv9ppMGbtIxDxNBbrHV+E2MlQuUCf2YTj7qZ3dudvxIl/Ffz1k8flfli/PAEb
OQFTujTzfL9CmgisJbB/7Oo/zTz92cU/LN8w9fu+h73xxaER5t81zwcZfv7r7+L3R/JvXtSP7sgt
vAXmWM36oka39EbAC+uQJdXemz4l6/MgMQmMQrx9aMemxEQqdJc7Pr9V1T6eNvh1SN8gN/rFB/09
+vrf3cyH9Y5mXQUriIvLXI1QYi6w9zgSjEI3dxEa1dD/Bkw5M8AutbfXyZcYrX6PJctH1GLOqUsx
ovTHv0Yd3v6fDhRhrWPwLrYkw4/bfPwvHttte/t3d3r7rv60eaC8qzpTa30Bwbj3/W8WsHeEJ+Kb
I8YI3QUz85jXJDKBsGaDoOYc1glZDI9Sp0/ByI35X9/HB7u0f77pH/YZiLwbIj0Lgq+7jUakECzf
DDynrRvhCWHoy0M/AgT3AkkYoG6Us6fB5rF7c7aSeRVUmZkgUYv2bbvByE+Gqumv7yz+ySr/aCcD
PUcLfbBgl7HTGN+S8X7B6HEyBtApQVQ3cSdf5OBh2lQ8wvN+zpCqAql82HyC38VJOeMPJtITE92X
1GdXz5K7OWVfjKLPRM2ogrsCcyCHBbWkrO0xccldPEMaYmDGPlX+MziXb23nFDDwuXl3mVeoVcoa
7tRpXR9nxI2zqtrJpIGQar2PJvOIuuAAAdZ2nuMjqSk0Oc7h9sQYLD2AOdwrRBysgXtpiHpl/XjX
C9eB/njcpVB21YxfWJSC+CSYmOEYF+cI/SbLhpu2lGEDNBykuscR6sbEAZPLW6XHI9DLe9/tr5yL
DdUtkgjn6gzQ+BdH8892wQ97uAunbIwbtuPZ0zjgagN/i9uw5XbmXnfnqD4Ao+SrrMIQ119/5z/b
qD5u7AZwVWjRzIME33hMAqboyr91aefDjt4smLFMUZmfgwUvxAr/dE+Il7937Q+bdzB0bRIJfzyP
mBfK6qi6TxJ2/etr/2QVfMwB10Rh0C0OxzOMceD+YCGUuDQYj3gAgpP+yqvzJ8/9VtL+eTOCnM7G
AbXqbJf0Mgf80Djt+a/v/2eX/rAjxwgLTDHbPUJdTOZs5cN1hsKt+OuL/+zh3H7onzZREpqEND5V
mNhMlpyELTAD1TrbFtLFv/nefNgf4UmWijFy5Rmjv+eVEGiGol7+vff9Y17ejBBomHGs8gxgIczS
kModfLDrXxiv/ezRf1i+oKQblQRcnbnhN3g4iyL6/a8f/M8u/WGhdmltmVPP8uxCtQ8Uaj3DBU38
4kz69xcP0g9LNU4In/SCbYdXbpCnuPO87+K/tVaDjxaNjU/64YYBnVuTvq0c6MTAnF/UQj+78Q91
FvekbYKBTedOJdteQtOtQAz/YjP+2cX/xxq1amwTXNxLqw3AnBXzLsoWf+f7DD6a41WhkZg0TbDL
jLLeYUwuLJoKHk9/ffXbF/c/ax0YfP3rMu00GJH/w9mZLbeNrGv2iRCBebgFOIuSKFmjbxCyLWNM
DAkkpqfvxTrRJ6rYlhWtqx2lqg2SAHL+v7VGCh1P7A+qEPLRZiiLb22RX3FS9XtEs1L1lIk67MB+
glT86GZdtNrOdedFL843qyl+8z5FVkUt599/zUfXNv/7a4LaS4qRypeTKRt6+wCqQG3bu79f/IP5
mB1cNFqCt36SNURAht6r3irhaK8477qwHGJ/vbSTvil4zWDitOYN8EpgAi1hyKhwjHumDNg7Bife
LB6Hk9PiWjclmuGwaoDNaFAgQwp7xiMnl78KTqo4KjXcL75AFx0C5TNYSzW9PzW+/55MRC/U0H9y
7T9PQ0Cd/veGx0rEMqBM6YQPRNsJR3pkxr0nHUwBbEV5VERk1mWjd/u/P4MPHrB/MZwv/SiCik2/
E/nM0JA6J+49sI+vXfyij/BM4ldSaQy1sxtHmvQAQPr0zX+/+p8HRKCP/71VhkWoipRwfyKdmVGU
54gre+zFqlOG8aUB3fbPH/2vMVflDmecbiFPqVazYphcG9QL1Vd//wEf3fvz3/919bi1mj6b/O7k
9bPJiVT3y50JUP794hck0v+72GGj7L9XhwE3i4xj0hMyCHuv9zWJsjH76eE2D622Wdb5NJBl8tPi
eubog1NIq12XKQctf/8CH/26i66j9kp6WVfK0yK6+7qRVzgufn/t0hf9Rq3ltsSU0Z9qz/7Z6PYv
zjt//f3S7vnr/aH/9i8aN9WIlorPVLO8ntTeaGeXDfoqYL2qkelJiLOuGjIKqyL3nt00tVdja6AD
o7M6aCASoSkR0YDOSR30GKhvnqi0a8rS481IqIDVDQpCaqhFBI+P4Tgu5HYBTbuuGj3Ylqnz0A6x
WBnL2K7AqJnrQeM8KfVThwokaAuD0Ytdz275irJxa+PD8oIj07bU3jrNPiW5FPaAfm60gNMSDkDh
RpuL/1Jw2s/Kj3JpixTit3qe+pe4GOeD0TrNipOAeT37+k81d3mkj16+mosOYOtoCI42XNISbvDi
DYLaE7JFwP3QUWbT8GPKyCG2ArnP32/+B6+Md9EgulFDKDPV7YkyimIFDoByjl580tN9MDB7F+2B
E3LfHoqhOYFbEhGHuni09eqd8Cp7DtCEyAE3cQpSg5XHUqefScM+6KW8iw59kKndJbrbnOjK0z0B
ChJPgWj3kzl8aer7/wBvTUiWBU4gKnpkfNQElRi1KT8T25870z80h0sAbWGOdTwQxzyxFa+ouZTU
yAXoVqZUm/fGrBWfPJ2PHv1FZz4thWh0z+hOXXN2qsbf9ap++Ptb9dETuOjEp6ygfK0d2xPJC+vV
l5a4r/QFsI9b6Ku/f8RH3/6ir5uXtqi8bG5OAAyPZJd+5YX/yTz7o29/0dfJZjbzMWGOJMvMvOoV
FdYzxW7XDovjT5rdRx9x0eUpyyw8iIfuycx0gFjgqzhbl03UzBT6fukGuRetQGnKm+UMLtnlgJ3C
ivkxD8bj1659OYXx3DYbGq6tlcBXVS6vm+5rO/tg5/87iBbUOia4S9xTXkbS2aZfWwxj7frvdb3C
12YHIsKpHPq9CMa3xAq+Nme5dBiYkKJb2enuycsCCsziBH3kCLzjazf73AL+NWeRgbbEs08Qq00N
kleENKPZSD/xO33QjNyLLtoapwFsrQDdrdX5Spb9TTxr9Sff/PzI/tCT/TPg//ubT21vKir6ThTC
NTdjzEFKEhBuUIEB7CawCSZ6RF/+fps+aFLuRaslQCK9brCckz+1VBfm1HVjeNBuKNisNn//iI9u
1kWr1YKgoLrecE5jkxFUa580M3j/0qWdi9aaZJRJNXLmIbdaAdO0g+XnUIX1tatftFffJX4CFJYv
PsdDaPjVtyE1vjaMOJftNSULSGGmPFV5Da2XMuy0sV/+/r3N8539wxvkXDRalxqKNHfIIEz5seq9
re4XBJ03eO/iFNJRcz1lzko3tpN4N60fpfWs28uV5ZITo1ydf2oP2QKEPf6k3/vnvOxP3+f88v3r
jbbTqZ6LXHgnn5yzO02RDwHFoCxoDqi0jo8cVNjq1mvzfTHcVBWV7DH9Y2tvQc3k7fkQo3X//+j7
/7vacM5v6b++y5jn9eK6ZX1icrCpS8ci25V/Zjj84FV3LvqFCmNlw1KyxoXhXAODO4ym9llP/MEx
mu1cjN0p+Dwior44+bAEfoIQUGeKwxub89mGmhb2QFvgSKSZfyDheLCN5gluln8/zYsVNQ7gKNA1
sNwKYAeDy7lVPRjZymrMET2sndzVHf9d1/veDhHUa9ZRhSsm8zuHDddW235mn/7oDl30NxOH/46K
ZXUiIvTbNEluBj71hH9/8c/v95/es4ueZhF47ok6iVM7ldcAqqiIYGEH3ka8mcn4tZZrX/Q5IydI
BEHH8uQl05siLuaOT3//+h/cG/uiv6HaFUwaJWmneArWIsipK2o+u+/mBx39pVMq69OlhS5QnhRn
lvsUsP23xqrza1MDKdNAZoJn0zVI7/xWrvpEm26oAC/vIRfBOR2bcjNSN76Cgef+SLN6OPpWpW+S
jK3DnpUgtRDGg2NO5ibux/dJWgAYRgIUK0HcYiOyr53I2/ZFz5aUEFdVNXDze4gHZrplRbH62t2/
6KQon66sUibFiVa0hQD55PTlJx3yRw/2/Pd/9Tme77ByLfvihETkPWiCF8P9pGv96MoXHY4+Toan
qzo/JdJJ1nbnSjJS3fZrd+Siw3E8icoL0/CJzIhY43IyVkAkP2us5yqrP7XWf/7+r7tiVZrTLFSK
n4S3GQCEMKthc+yuUnuO3MU5FZNDKqjfrPPQnlF2C4HLJp5GnpmtOaTxwMGcFSFZ9g+efDvdOBAP
kiAluEUxvfGNdkow4KEg4uw3zxQ2MEcOC8v8Fg/tumN3kk/q/ZeRv4Ku/Z+PNRIv+trNu+iLRl0z
qSgvy9O06D/gH0bducz0S9e2LrogTqONHJ1tgeWp5qx82tSZ+bVnfukfogI0cbFxFYiYk2NtdreN
+lq/aV3MeAhy5SCrxbnfZMvHB92cTOXj127IRbdQ0sGkZAnFyXH3sX1qvzieWxd9Qi3KyhjdqThZ
lByTYRPJngJeb/O1b33RLRQo4gQLTq5et/DD1Qv7cs9fu/RFv1DVrSiEhGauLwWYEFUAmyQ5sPra
1S86htSpfXcazIIcMDXaXV3c2LEZfPHiFzOEpjZd2KsqP81l8my4KbGTM3/ka9/8olXGy+hbpIOq
09xUxSahwNry6q89TvOiVRa2Tv0bs9qTkQfdehhBMYoA4tiXvvllLenCrlPiGpkALGKD/a9+ANL9
7CgQA/ef+2LzonHGSVMUyq2yk25qWzriI83ecZ/oa53W3+ulDDOx75DM0EdT/79O+2eAbGtzNqM5
WUBTssQW2l0CLc5S1lZCuBy7X1bxwBVKNoat0jmaXMUlimm5asfeb4hLZG8ZR2Iq2Gd4SevnmtWn
S99uFTBUe5hjy4kOvKmcXa32g745d9WdN4aNnm/5y8JroY36nvGjtVJ4td+nuvYi2V/zL83CZoIA
YcCff/jxL91/NGIjtO1bFrtHBgNr8X/JaY/7YUXvr/GwfALVLUY5RoJanTUF9pZPb70eWFAbTvyQ
rLnPxb7g92jpezw3PN+fnYKGxOdwSYO9YKJN4ZBf85+hJARounfA2PqCLVzxP7exgxIgrW1vM3+B
/UfKSQyAjzd5/K6GZsMNYTQb9OYQlzbWYR2oZEwYrT30+iaIE/5xcx7jZiICYihvawMu19Q+xwGV
ls2z6eyLMTkqljWGOAeP3Ge+Q8L+SkJC3zReZEcCt3JeyU1exRXshbYCXE8UIiFW0F+b7tHjACmF
weSyg6q6Mkrg3U2LeQbs78630EAawqJM6RslXWKjm75/BX4X6uN8RZ5rVaaUDzaroiG3gI1HvfiF
C0s/gAasr9ovbir8s0j61+QhHTnuDeApIsBM0N3Eznfyjp8M3eeX/g/LiH+m0P+6dgJck4g4ywiv
Hx+gLo+cQMGSt2DuhplMe5AaJOG/1qwvxgC/BkYwUBNyKtLkCJ7m0U7cq69d+mIMaIuWgJ7qipOL
mHNP9hK06YS39mtXvxgDGjUFLjg11tFa/SJGIBq9+GQP9sKD+79rdPNiCGg5tHac0cpOFe9+OqUR
hoEDDSxVDon1zXnG0xV3INb6Id2li3Fj9E9//1UfPfqL8aGc+qqc8jg/+Vb5mzMv7RQHXfMgXL/4
bWVOcOOTJPlkLProZ17WM8s5tt1mcbOTbwft1RgQQqy6GFYRMZdQKW26rvw8ixISlsRPQUDSJo1g
36CMgPxgqD0ZW+OT4eWDH35Z6uy5VlnKUlQnnXjzNXmI8gZSYfmS6TbQK3tO0FaU3dfeHeNitCHz
DGZpzitoQ+MbqfQXMSdvf3+AHwxkl4XPJc5RISliORkJWEIReAmcCkJw5wzUXi9ksNOCcl6BcKy/
tgQzLuaIpD7n2J+K8mRWuMEpcOG0sfziQeOletz3HBNA1VyeirF+rYjbCt38/vc7de5h/tDL/fNW
/quXs1LZab6tytNZi2C4w3f2Oz95mT669EXfMCut6HPbzE+9pz/FXQ67yPlsG+yja1/0DXXeyV4n
/g0WTH+Gz78p2/6TCZx57hn/dEsuWr8R+7UqAzs7Sc8Uh2nWSVo7aP46sBPrNDezJNQIqk/gw1rz
zAW+82yPzG3giHyVIp/b1nVqYj7QxEqb22ENJB+UdBK0KzYVjJ0EwB3aQ+JuCn7EajSNqoBr3caf
/ICPltSX9bSymxFjNUF6UuDaC4esJz0JSABcAH44VXfMZ2YKKvgfHY9hMXCewFRrdJ8d4Am5czrP
qBaCRIzq3XIyC3DXhxxHX5kDU9A3LKp7V6wLT2DqQVRgr89Th8GPo/NsK7O+i+JedUi9bM7kO3vX
D7909TKoT8aFDx69fm7z/3pjXeHpjZPz65j4ZvPW+KyRmd4/VUt/ePKXBb0yqOXI7mh+Ko0m/TZn
jdqwebo82u7o7wYoFWssmHJdGALkGtDkbaVBvDijfaytgW+ZDGceM8PBzRVAQTYjyizEU2Gm7Fdo
nY3SpDPEKutGeTPKjE3v2nXDwcuJBKsUH1gwDjdT7RRAaygNaxsHr9Bg1oTf3d7YgAQrrsa+6iKZ
CPOgy4aZCFyTYZNSc8gTsrVHvw7u9VJfOZNxm/ZYG6wJqifwCyfslxnpa9nI0EubM0618uqwqgYI
rVlmHbU0sJjJz4S+lbAe7dFeNrNZAQAutey3psb8DcOz+z7UQ/OeNnl3uxB3hxEZFOsAxPeGEm7I
rMpQz9j9kjUtxAuxUVZsLoOPz/JJP8YU8W/cZir3Vq6dZbdA2AznR55a8zom1R8BApIEVdPpQJ2d
1wJHyLHfBMm2aNu3zJcDOJjBvvZt8W5bZvKULulrgLDmGR+Nc4WvMN6OEOg3jt6ISBcYT8LKGofb
Si/77dhPaje7yl2VFKhEZ1HPwSbIuaK2gpnqCKtT1NkTwdfmJtdgZGhl3D6xJvKQHviN+2YDP77N
e3nHcB31Wmrv5tZO1ly7Cg0dRVgxK4P/gFNpeLEjFpm6WJeel9zGRZfdZvgjWIT3GrHr/Ps4wV+b
C7qRWYDQHMRsrqRmDFGhd903Lfdop439m8IhVF1mUt1yWSo9pPaoSgqqi2SiSnCARXLIhmzez0sW
k8rPXe0HKCFzZVUKf0qX9TvLaLUwWSy1yYRnrrokHXZJURn73DZ4OuSrgdn1c7LXq9LbupaYXnVQ
k6ugtdGUVJO+7QNqsFC9wWNDQ7PWgYifNF9VP864e8K/FARtCNLmhxhJdkh9N7Myb54fyqqEuqxr
Kfv7sFBgBZSu34WSvpXyMeA9qg+oQIIVBRfCIPseQgscywg+7HIMGEPvZG8n770b1wTgS+uHndhS
sC6MUaEB1dwEGqx2VHz6to5NfzUHGqx3H00ziwzrWTidRfxci/u3vLS8fTU2ybqbyznKUx1ngKmG
7rduO7yhtV4cfPJ2b0C1h8ieWV2qM7xhNrRiq1qgFIOb5MAMoLCwg0v02Wnw+Q1q6ncL3JW9BEf/
Fjuwe5vRA1ZQl81Ei+jtw+gBc5IDC17FkspqEYOZLw6Am8BM91JChBWTO+7azFuIygQBQKW0OlTB
Yr12emZdG4s62wPnIDsoGiZTzxKeE1iTu7RrgnXCaLLVR79r13nviSdjqKyjo9kAieFHcmKGESAM
vNJ6dwpfuFFu6WpDgUl3JRXbNWycZsZNmgZFvBuMs4Kl0afiarEcoBFkeYw9BO3q1m/1IlibgUnt
qOOIp7Fy8q0gUfPYd2dwq2O1NVny1J8QD4gCwEmbGXDzagJUS2qyNoNfvnwDQ+VGUzsuvzpnIbFC
Cnt2V70z6fMGJAohBN8XBsWvvsbwY9o1SCq3SRR14FP/M9fgI3EhRz2poGBTq5Dj7wbqDChKdRah
DKal7vylc9eDaYplXQZlt1J2O0IzbgFoT9gh8U4uRAdj1dy0phi2S19ba6dRpKtsrxOrJTGrQ44v
lzMLfk2VYv6VnYVaBC3kWqIxOgoEt1dtZ2hrUUs2MWsfN8wC4hpj1JSsg2pUdzobhKspd/V111PV
VgxjEGWVhfAPoBHIG69+z/t+eeuojQudeYlhRWeRatsorkm9L9WxwX9TI92hqKzihZ/QT2neLu+U
ufI0AJqzG8AMyJzRDuMBZxXsJT394Q8tSaZRd05WYrhLSFdhr8gWkKVreoxnDmgoAH8Aw02kXMpR
YMBclEOlkS4Rzh7mrx1YxSbtsVUCR5ArO+9698boavPMc+i/92Ovnke0VceEUtxd66kJF1fsF9+g
E8V3aZ8N7JpI2OwOvpqVMoMUWktMKiu0K33CDcWZDaIF8IBBCfwrc403a3b6HzMUsghWfXvTA3Nh
qp6Igz2h8rDSiR0Eo8K/UdOOOgc5O1Bn99ads24KC7dmejNzLl/FcOFTOWCNNAd7rQeiegScX+1S
Ev83DUzF33nqEtObplu/i5m3ZJ11y6+y4DVM43scz/PdQJFz1KMa/CFy298s86A92wA89qNqrFeF
E5a3C/YgOE36NoD7YZLr340s/6kL7zbNcfXmnWHdlbW9hPY8YOEw1Ij1JP42mgwAwgYk6ncV+ofA
yVd4rhvevElhXXbeFnu2QxO2TeSbU4mWhDMMP9UWTAjwWyiT6287MXZhtzCtHAYL5qGFpzAzoL+X
lglyhuhE2KQpuhOLuV1baGBwSko0AZM7kfJQgzJrDWfB3xPrralyqBQiwiYrIuRrzR3zmZ96hbUp
d84QXRFo1yTn5V5QHbsqG8dn0jpR62Jugrbcz6nMtkKef1HSJxuZGlgzE6Rguu5X+DN770aCU9gE
RaPfj25prDm4K9aFHVtU9eqFtc2gs/H5EtJeBZb7AcmjZW3qziiZZ2GS33mWZ6YrXJ36Pl70ikLO
WW6UcscIc4+7mS3/VQ7qZ434DTSuGa9LuKNbl7n72hKZtiqh5PLyT+IA2p4WQRuN16Y59RuvUAD2
49ru17XpBJuhSt4REAJv9LLSBmhWDVmUCQi0JCcz+eDOPqBzVgKr1MBDCj6w2HZBPW/pjNjDQ9q4
lRW+zfyczcyg8B0sYwBJ3oykRhuZBPuhbK0jtWv3dobKyc6cNlxsDaU2AWYqHdr388z2hqCuCmH0
Ax7Fv5E4mAFZSdRmAv0xlfgSdVR6mdM4W82CatpUKahYaChroXKYI4wkB1GbEMEB+l+VWvCSLrm7
rzJbO4pmfEz0Afw/1b77oTWsVzdAvpDbxW85YxAu+vrJa3Ay20zk2DotqA+Ri6M92jAX39gB1SPZ
ONWmYjqHLAa+kyMDELvzJnV89drxBaPONqqbTHOMnV+38aOrYK0uDJ+rc74TBeI3OpNx1WvT8Ngu
evrTB2uM/Wxa9mabtBtQld2KFluHoGAmGkcXZFur7IJtBeMvImSvwUWfLPNYjUO9aSsPcJA1kBQO
ZI/AzfgGAouJYkA2tuk894hMKblqcrdg/7GyDjlzE7SIsvJBF8npPUBe6UVjN2NHjiugAaFmw0Qx
6CDCxi5HjxlNwBpK8+dIjU550yLsObrtxOw3MQaFCHDyH2opQeMmZmb9xJ9hbNxBJleQ526ZM5oP
+TA84Y2Jo5Gyf4huib5C/STu86JmpkG9CMR3K7iVsVTvOnbMQxJkv92g0ddWk5l4qUEOhkTb8XAl
prFLocFS2Z9712UN/hUZCTvvYKjmY9yypIiqMm3PY3Yb1mqYQ/rKmBsDYFgfW12DFu1Vr0WFcihy
Ib8j+s4K+kLwtWkeoJrPupu5TbwrcOrZdyiB+ZaQsxsuQpQrL0vn3eSL3+zhs75RXXpV0O9eKRIm
m6kHbx7H1XvpeD0kM/R93LD0ZrYwPsQGM77GHCRVp8a8kbmz4CuzAgIQhQxtvIU7w7LoFu3U5tR2
xEyr1AJHbpmhaPn5FM1aFmTrAr0RHXZgyk0gdbuPUhs1DQfeUJ/S5kXosX+EC8vskEkM0dziZ90O
AI7nGmcHDljeKB1ocDjYC8nySmd2IQPzakwTEeY+PrHknO2tvXlaa1nxbkN+ubMsOa8VG7SbCS9L
j2VQEw/AxwQRCMHOOt/7l2rEALcuwdZt5t5mko27hRQh9m3pBcx3VbWBVEqZez82r60L8LvJEMpa
3oLWjt1xGF0ZsKKi7VbaMKotCpbuOAKf2cHsr67VZNQ72Q9gdOMZ0RY18VHuYv9Wg2U/Soy0R6eX
EN4oBQiDnlcqIVCBbZLuDZZgyWIAPVhdM9zk2oyIaagRhQMyZ5yP/YhTB2/vWk315KOhYt7g6ked
rwDqJnMpP2dG7M7g6aaqlDdGmvSsYDk7a21o2vZUpyuwPkjpPFV8y2e+ATvn3p4ITZrx7LQAJjH4
uhB/66voetta+3XiP7W91+fhNIP39hHsXct4XG5LJh9R2Xj274V9hQUmEwhi1rFx9zDMGA18fXJ/
JfiKAbJ6MipcyH/+5AG/TdJpkznuS61GPxp0+BN2oP22LV3fAISxYEnF8L9IhQGpIzX9ECSMehDW
xVViK/dqrnVj1dQBRLISoj8/b9mAxz0fEvXuQa8MylqayvxRQ36TFZEvyYqB5U1u3I4Lop3QsSvo
iVl3Ro6+OYUz1OCiy3QNo+rXGKfZWiC9DkvTULuuY8TuGxCSuur0G1bCC2XwRCoL2TqbuaCH8lU3
3w6K3m1u4NqOeTLfs5QK7mdTQzSTp9NaaWO2qnQeEKkHkLPAQTmFWhBpxB4JDNuvr6vzmsQxVbBG
zKnvNd131xZE6EPte0uIOdL5Vvos6emFWOTN2lBFPm/ffdPV6Tom4EDFz+DRElzrW2W1kN9YcsLP
kjWJNVNokU9R3qY3AOIOSAsjvJztUz5N1G3QkSOpzn4nydxHQ4+tOh19Y0VKqdwYgVlt80oN23pw
jfWYkwyuzAm18TA1N4MpM5jwXfM7rePsBUNycsVA6T3WbV/sNcc8L9dbG9oqArQliWOIs5LV46Lq
PYSw+aYOSpzK5WJvLVSBNzFX3U76gDC68NqV4VMGGZ/5ZY3Ce0bUaLzjjJabX6farhvM5dfcWu4K
6iKHt02wnLKZ45+hEj/BYml3bjlo60bW7qO/iHjXMP2+atn9Df2FxcQkoEn608Ksw/KzjZ2TkSIs
6zyIBhjwUtrx3SAruRoc8g+C6Qmz/DLN8KgZ1j1OISD91Dftk3aRxAGd4ZFMM6sKVhr7wR7k2m3H
l9F2idUBNeQU0fM5qPS6Xc8AhdsrU1cxRwphNnseQl1OWFVb+dedrqpjP2Gj6N1gRnsokmE3G5Qc
VMLueC+qamugjUW+OWQvpuA2VZ6DcKbwbNgG6nucgU1kGBCvOEK7TYURSA72rTnMwXaaU0CcfZbf
dMTxQq8ezROa9hMuMt0Fjj3ZB71OVQcbUsd7M3lauulb/8mtPQO8Y/biA4809bxH+LO8swJ7KdP4
tehK8RtSdxZJ5a0yb9JXalJI4VywdshUpu96jHbeJwa+LsAeRhYoTTSwaPw4jcYoxUbOpsuaYl2n
00AoaMiOs6MRQ9Joyonbt2sa+9tspkXInoVDmwreY7hhbJUhaDR61rHK6rIDG113BVV4Z0hftUZu
gk4LuuwUlsyK1ioFZVGq0nmQpjQPdUVvZVfjbp5adW8sk7Ypsx+Qfhf6PGyfhT2fWB55OxbeQ+Sd
8USqrJ/zNLm1xcCbLLuR1Zk7Pfed7v1Cq2zSKlTj3xecPF+ZuWbep3ZGvtJS4glhin2Ke4nUEoJq
OABxXKODp8q9wL7JxomBC44Fcq2D0+z04KVTy42V2lexzTk+7NQaa7SJBql256s4LbLVCKblUbDd
cK0zNf2VKxROCCjy3dDPQdjjyy3q/JF7BnPNbn6VvdGynRSo9SiwQM91/zT3/jcmZCdYAiybDfMt
C8qHXlT5nmJeL0K1UmFXdRBqLDFDzTSyCzFbN6xV+pDGco0tNYrHvMJcuJR7UOI1fhLdy69VpnVH
jUwP+w0VMMPSn7+jbjtPMqQR9YiU8LXJVVs7qFuCY6ByOywqzUN6Eyv+P5AjFzXjKXAhz0PiZrM7
UOmTEaSQ5P1jX5rWuu/dF9dxHm3bmZ4sXtddZtTy6IrUfWCrPwMpnfZbtwfvK0Xs8zidVazUtu58
8UslCgWy9EZQqJZeH1K3BDFe9frOri03YjGA3nV24QOPFeUnoSMoyR4b6+4sXNIr319bVQYQHkDK
QbM6iAOs51e1yDBUwn1c6Wlg7wSqACRJwtnAM8UH3Ip0XTIPWrma5sHWtOfIaCfx3KaBe1Am570q
xUKRV/nNYnZz6AHb21NGctCbs02tSxlHjXEDpnU+wsrU7qDo549Wzl3nSQdXvomhUAU9swDNvPV8
g5Wi49C8fMC1XcUKktnAT6cHjJ3VdhedJef0W7h9GTyv28W+UnF99IzMQJfRUlxRDRKpE2zC2Jrf
QFGmkWiYpDgeEvB6EuVWs4uBGcDy0z3vQlHt982TKohw33ih50Op5lwpA7chfxqyfdHSc1mint0M
E6V+HHcs7JIad1Mprkwrhk+QWE+L8MC2NAE2F+/YjoSFzE4dpZSYanhNQvjXx64G4Y8ZGgPUYPy0
GNraqQF0LjCR6IPG2kB9H9hNsZiDGlN8ZzsBi/ZFzDtdyOwZgYd2NvOktw0Liv041+YVUDkn6j3f
jdwgONPa04O3mAe340zXNLYtykWDXU/PaB/T1vRPyFtquhbdPyDqgRdpss6b0OZyyjAwLPv6qnBd
hTMx2GdpPa1TJCehV5w9Cg74dgpM85+GQnfU6I+8EQyBWpYhE+q90DD13dhDyYJZw1xv5w7lcdGT
t85C6FjWN1i68lBoEwDhu25xATRO2yzNWo4nRqo9HC1Z+Y4rN7Zt7loTZ4qnBeHSVud53wvlwUCF
q2A1zPT0s7gflvjg+xrG2BSof8s0864slnVrBVc9A1zf+5uZ2uCkWgborhXyKCFvcwiMUqtARwr1
yOHpCbbOlRFPd13H069shE5G4diRKJdxNwzjKaEUCpRyplazk1WnogjqzTgtwzc/cdkRz5aXpDKb
Taa9ySZ/Wyz29W1oB5ELTJcvBW+VE71s43sSj4NYDvU8DLsUcHWY5bwqKdM0JG5B2TwplT+UnHnJ
3nss7WrVdiD9J6169Yr2PelKKqkZLOKqNM6pzGPGQI/1y7jWquSeI5ZoEcudKXWxN03MA73JYdrS
QrT3Rfo0aep3Plg7y6X6tQkmFkDynu2CYpu7o7/ylyoNk2k4sqY7lqPeI9QzdhN1sFFRxGnkdUFx
nU66duOlfH1jXNZ2rl+1VDLT9YgCCWwafFt6PaWOiHsGcZmNULgdS2+XUds6a9BG3xw1V5HKYrBR
gVgFkp2kMW12WZFQHWsKZLdFVYZVqfrnFjfM2k5j6AZdeixafQcd/oVUlb4eDaZJzPEUQMwuiIYy
Zvdpnq6bhuJdY/oh7X7HRFKDli4Q1OQ/XRkMh6VPFftgcudP1bZqste8zY6sz6+cmbE/7tPmITas
q9b75Tjmc63Lg6UnKzndMjVYFRmbIW5QZFd53lMVzNY865pRH3GOVF32XLnVzw6FJVPdYiOt7GWM
e+/Knvzh4Pfs+ZlJa10Ls75nL9cJKVl/KNhhD+W4HLpe9lSoEoPWjFGLTG98zUx6l9bqr4uG41Cn
P9lzfejq5JW9zxrV3FtQ1WyAga+mbL4NobIe9ZYltcwMY59K8yzYRM8nk9WQEW4ZlHkLIBSgrzTk
uW/K960iqxEszyLQEQSMzXamsKWCaxUpztIiz25a3jPTPizIYJE/AzVB6XIC8d6Ek/+d7v46tt7H
Dhk2ZdXM9tTSX08eeGi7nN4TO1AYLekiZlv7XVjazjDddk9GZc+Sp9pT6fV/mDuz3ciRLDy/ijH3
HDDICAYJeHyRizJTmUrtUkk3hKRScd93Pr2/VDU8VeqelsdXBgoNqLVRZDDinP/8S8yopUtfB79I
jfNeTK7aII+JAbLnQNcreGEpE23Cxynk7W5Bm35fGt7EueLaAVumHj24bLp+biwy3g1GU0w57evQ
6u8Jn+ZB48zMEEHTvolSUqwYPcye0gOg7Yk/SBCwG1V3nGpa9KyigqDdT+7A99+N1Ci3BqrSCov7
VZqUxGrT/hInuEgiZJqhaaq13TtPQOPOyirFjyb1bhzogyLHHC4I03YJqFmtbb/INpX/GuGAPBld
sTLGugF+TB4nEblLmWbExBzgj5tLk3zKpOGdJZ8qWGhCt8hRW/Rp+d5R/5kWHmfaFxWVbA5HbjKZ
/JjyzICyTtoMqXXK2ackrRcBzRVRaikSnWzfc4v6iZQ2M8Ke2iSAiS9F3Ut6Z2reno4zqxr3nVnn
l6Mz3iCVWYd2u9Gye9RepBe5br3vOH1uTIcDz6cRYib+FmQCW/Zheo+TZmGSp/FmumSd1A2CtQkr
NCO9cuvgxqxouUs71wwlSdZy/LPeLeL15Mdb7IrJVc7y8EJFVrzxrPZhaGq9nJz8ghkn4esjYxK7
x9jEp6AGnXktUshwHWfrfEqXCoikjUT8BNQFNuaECc54DNq6rlo1BvEPBenujhNO7D3ZrTEmd6ay
uT/N0VYQJPzyuWV9LpuqvXMJMFiHeTejNp2fK+G9EuXzbHnNKzPGeW24VrkU+ZivOGAcsu2K2262
DrH5XchaA5OqeCthVR+6IUkXc9CSt5R78n6kWF/bTXgucMdb5S5DjdiwqxtM49WqbIttFrW0TiHR
gLkFLu4TgLAwRJV+j8ZaLcvUfCx7o10ZMaBDNWXZUs2Q0yqbA0pbeXnThTROAf7f9JJT/UgXeOPj
IrXBXRiKpx4TdqVJbl3fqJeR7sulKUWydbr+QRVGczT9yF/ProCKqnICCMdkvE1llTyQ4gkwLMPm
1tVAcWEYDBdM/py1MbrOre56fV0W3VMVyon6wyUigAJhvhqL1r+gtZG3mRGZd5wE9o0OSAr2iDMi
bXXE8afGZNvqKFGcUH8z577a6KzJudfs5b452DdVmQ/rj1IVd3PyzVH6dIeSI/BAeC9swmYq7uyp
kGul4pvCJZTRwJB2QVeSr2bRedeDM7t7q8rZSXCiWkQyekHKmm8yimRM7QesDARjLBgI1obJAgnP
FZm/c5Xdkd7asnPb/XVaK7LaxzxZeB1+fWEB+E1MsNEazUVPabB3Sh0RA0Q+ZGH4ySoRHdFHBM5v
56E4mwWrdwpjY+3UdvCNHZtgy655JptckRZB9g3yMAOjcVWQiOgE1V4kpdwZo2WtiUqalhgx7NPM
apZYbHvHNPAskEC/Q3SCdO4uFDI/WNYc4U+CK6VOpmvSfWABJCaCO1vEuDSqmIPSxzMvje1LiAnj
dVgZJ/aN+cNueV5Jruw7aefpShktg8e6m1djZjxWI7OBoU1rugmG9IPn32pHAtv1bJzlktfDrngF
42kFvmDc45oBsDSicWYBkYStG0XktNVVW9GDGYAuOmoVue68H0NuYj+pehf4ZGosockE1opksFPI
lIzu8qSZzgtllKt0UMPVoE+Qgxw0yc9pTiFlRA9DhzPmPDUemVzDHegCttyM0SX7ud9tyWvyjuPs
BgerJV3FH1P4BMNQb/qoIkGU2GqCEhQ+WaUd+RdjO8Y7Z4zslyqS82rGF/4QEfRck0TLJIuIBA4F
FYabNqIVSZixbZj62jyzMpP7SPoRMKzvLqrByb77jcQaqM8EBSI8EguG+Gz6r2RaJTvHU9aurZp5
N1idPGAnTXpO6MTZ28BrdckXl3IZVub84PQt7k1pS/CZ05g3umjTZ5lY9jnZ63SnoV8+SnewXxmS
OXBgiB+OmeQtoXdxVoCYylU0T+EFyGewHIPAOuZu7S2UbWYgyA5gaoQC9mDlIzFcHamvZaSRzyVN
s6u7FDhv6t0NU2j7sc5McdXzUHZWm7f7murmLqGSv/GquP4e9NZEniDu4yszM9vTsA0+voDiErVQ
Z8RQGavZ6MKrEdDshzTCbCNm4FYi9IqhXxIaD/Cd+l6+KuIkxS6mMkDyW6KCI+KbLqBXkxDWQUtY
CGKLz+c+iY/EQc7f7TlveUdq3Dz7snupzYr+osi9bTKZ7IyEfmzwZpfvrHpyIQJyK+Avujdz3zZL
l+RVHP/xh5rAo5V6Coi7vqhrNz9L+pkWXxTY7S6Y0EpkWkU7hptJh1zDEDrNiiC8+jDYY3jV5oE4
6CYwVlmki3VMbCvxtozsAEPdTcXfCTfH1vDfqtF96aSTbUUDcB113clugExuA4Dasp4dZySLys2L
6d1P4YYyLWRYGuTBS2/oYWeatr7TVRo3WMzIYWVZzci8ho2XgTQYH2iAYxKEJT1gwMKtfsSsXBHn
zTHWPExocdJ9UcxarxmK5i9W5Aw/Cq93F3HsA7BZrrpqa81GX43Bj9GRyU3UZnqlO5uxn+8P52SP
6iVxEUxyhB2fZZIyN+C4P6SyQYEzDfvUsetd6kioE2PiVI9zweHjpa9hoIPmhNykW8OqhuVQ1diz
etLfJsSfDrDcCfqeClAlA91AMbgo3d3wyFzsISk5OUl4Y5WY/m3qxeX9XE+kFwagGsU6azLnTQYD
0JLBTw+GMT33LPbhmFjtM0sk4kCAq7kksa+FegaNxwftfjENLziWumfMlJBNyNhXX3a2xOKkqknp
q6uajM05Yk8MZ/VO7EGPvA2cJY6JB/VcAmMJ1skuyBxtk0XJ1OSqgJZ3RvRQeNs0JRSByIAsQMIH
CF3OVn8ibp81xC2d2T2XY3RBsSvRq65CV1lrI6lo1XVh73PXD1/ihCGkGaaPQZEbi5ydwFhiCqai
VSXy6lkHTvE4cE/WWo2cDuiLMVaDAjT10GoWkZEnmypsXoaEUL5G1s+Rq8cN2unmKqmGhgBtz9pa
OFceU+nYDzppm62MpowpnA00NZZU+o2a6G9qcWYWhPDpPoXpodJhmc0lbDWSmbgUitmqmJ4tNZ0y
awf/jCmOS+vs6rWOyTrIY5HAxmdePJPxcOa5BvPiwWsvmjlxGJgwGwp8LJjFYLeLisHNdxLje6Bo
MqY6iD+LKEXTMhN1srH9EaDLDJKLQCtyoVvbDjaWLVmUUa5WTkNWUeTyJnA+p0+hXdeXxei+Oa1Z
H6whYFNoTlHzhGHes+f369AB82zvTEygbuVUAhXUhb3zO7IdZKiT/QRGdsgtpuZt3htketQ/sszJ
MKJqs8MwxBXlbYwn5zC0twP8TObqanhQox8z4DSZb2ARjiA5Aaix86K5mK1kWgmf0FP8jJIzJ8WG
z8KZ6lLJ+onlr3ckhI0rOrZsO2aN+ZS4fn8+hQPjZA13iXQL8z6uDZicSXlDOVaSk03+euCHxuWg
GjJxtatXMNQEjV+aMGaEDBv5bbTA0JK+Omj482MoneSaPHfBMEMIcmxeizpf67Ao1q1b06+VpXeE
9B+ftZpq2mC6vfSd9Hvolu6m9wCtwtAkYJNUoy2HcbN3OIYKJm2Dte+LgTRasshvImsi6bQY/Y1t
+N98v7U2Y0gY1Rh21otf1XxYtdMh0b3ahci0NwS6h7uEtLxNWfTBTTKCCyz6QRnHqOqHpezt/q0l
mbLgb5O3Hhms+A33M/yaMCo32p8Z49f9G6FvkIjp9q9IGJlKJsuuOKhAx8tJMZGqbCHPJWQfUtab
rn5JCn/kEXb0EWQEvyWdyPcEbjlX+HRCzE+Mb2S4p4e2YixpSStbVz6Ak6H7lqQde9iA+k3HOTa6
VZDl+bKd2/mbHYR6FWbaXtpyam6JJq/vqiGrz4baljssOYkq42x4iob8DMYbsfdFD3QSLmUEy8Iw
uxuAdGDwxpYLQuqqS38UyTqyHCtYMNDmZxdFvWyzkO1QWORQM4dkXreWfdSflWEFEzjbMQhfDe4U
kpXU5OdEl3O3BrO/69OpWhv9FN1FM6QxHVjdmwtGBeg21+fVVKq1nnw+DCImENQQxUKN8oFvbc4V
Zy7Br9ZbCIuS+9n2G8eP0pcZX7z7QSbtGRuDf6i7Ptzn0D8xnLC9tTMje5hE0r4IeBXPhmxchzen
8VdZbz50/FUb7q688YlwvfUctwoXZd1F66qYq5U/Ehw8GtV6Is5mL3qsxqzWmm4RSk54yEl7pac0
v65FCRUqKeHEW5UbXwaeq7bYoVF716I7h7gw3synkON4nNpVb1XeRcNQ6pFWmQ4zJBXmzRiJBV/6
JX1QGWug7c5qD7Hop0s66HttZ9MGM1XSyUXQVYdADPflTF9rVXO17G33pY+Uta/xwz4FJi8mBo8J
o0hYkagNb/DQeVZx8eb6QQwUEIGvYtYAbOGUww/Tmhn9JOStsqnm7YpelfDhkB4Dtz7z1dK+vckK
Fe9k6ZVI2xgZ+gsrCGwSdxtrrLGB53+TgmpsJxUkW9d2NJGk+bMxTHBAZzzqto4XkcgaTfCiXJSO
uiRAr87LnPmrInTGia6EXzDh0lF9PTXzeBdpTOpKpnVI7piYh1kybJLYeE5HN17CxFJbVTI6SU7e
kRtcE4N96hKKzFDUXtkBmwOmo311hL98PxkEndeyTHc5vpnLnvhJMurVk4K6so+y3v6mXOgocdiH
Z97oPzjp+Bph3rdKskyuIUQgBixYUrVv+zdF4m5NdRxImg6diGA9J4uOlVvnN6p2OCjJRIK8IubI
QDcYznjUw3oPmF0snNS4nNOSSHRpv5ZsyEtO9x8x8ZGt2gTVtWk37dEiSfXooE6cOydY+4Rrrd0g
9C7MdHolWjtfibIH7G1il7Oryzltwe3STNPiEEzpvnkVTmyEmMOmCmfCKyfbbM7GqMKXD5xi3SpI
oI0HGw+l1be+KcjoszpMd0xfGytIv84tGff1JdGZ4VUFA+Ipjor5hzUV+Z1lQsTQbSduIHYkbERd
Dt5uaGIc+/hRGQ2yT3h/xF1CclxBuoelaVhbvzPKc8OjAySv20qv23SESwRmWzH283X16lnoY6Hr
lOsSEtZWMIKFpx1hlk0UE/TgVCzhwXJ8DIXcTGhTGXEZ5VUINLcbPSvaTmRBMtwRzQFfcEpKAgn8
Zsj2aTpYpBh2PmP3IBhuO4h3G8henFhD6pNBPfV3lVmkK6r6aVv6cbAUYO2HMDKDJbQJEJ+eBsdh
nrL4MKn1DWCJwEs8IFr71W19gDYtDGDEZDa8y2GkEB+C2Nt4kO2+V8xYacdniE5Wn6ybPsofKkcW
8A9rsJBlR+bcSjmVtUFFYLr70E0Y36X0FhfJ1BAAgeAygm3jqOtIt5yVeDy0dBM/GmD8YyfjiHBW
p3d/6NyFotbB2/GZiG78bHaOBCcC/URRfjucsuvRy4FKtvH06sFMPS8M5IRlAnzYK+Q4ftzH9z3E
KQCpfti3dQkRwvcK54xQxWEhCAfiD4EBbExefdHAXAWKj6EbBKm+0WYGpcTorUU8wuajUjE3pVV9
A3wkw60gJHcOoJDPYf8dT5Hs1TPH9kgP7t9n4Fobr5qL82JORs6ziKakZIHWkTNt6YispbCz+tzr
8mjV0Rg9zNFMfEPTt5xDBKB6oUNifJE05309IAbQMVyO0VL9xiXy9Zj7uffS96B6tdP4a52N9TZM
qGaKvhgJr2DCcT4PvbVFstFTvDrUMx4tWjjBoRyTYI6Bh93qqVZyXo/shQsnjsaDjhAqUhE5ZHJS
PhCYwHTTFqSWEt/WvreWMUZL2RTFN+Dq7GZsoH0UEXGSFfZHa20z650FOWFt3g2HsYNMiakompmM
nuQUAsYMLHVutAhvQ7PyN2YeM4/LxBNEmi5eJhyGrl37WxizxSYffLFrSw2DSwZ2vCgCR97ahMwd
JhhzrP06WVa8R2A7hAkOZPqhsHJA8g0ihQcshB95yeOjLyGf0iRnD62H48DCGpwJ/MZtwrXX2cMl
ifXBc8Dnl7Hb0xXHHJ5F6WPjMUXducjceN1gEbwuvYDw24E+P1WgGgHObDhaseeC198qqO0r/DOZ
IwZR9doQmUE/EA/bAOL2UhhTt+8FeXdVNCS73HObs2j2xh9a+bwLHifohuOnXBIRmjBcHUjTMJoe
TUoTz8EaOQ77chOlQDXB9EiMoV6CD7/NZtetextmpWkHU7jEt93YSqd6JrqesSUEozXEHSIRIKUM
aETI3wAnReKhq/H7oGYyRhPGn53uw1U8ROGm4g08mvGM2qgz22+MjNN1kaAInWlWd+bkOudp6cYw
Cfz8OUnSp16YAJ0he4jUiDr8YnoyjGJGGiMV3PDGWJbweW8SFAxI6FNe5UlplcAeIazGCTpeB0n0
4IfM8b8KT7srMv79z9P3vBXlhBgpbD+Sjf790ea9OL5k783nL/rte5r/9fHp4L1YvbQvv32wzkGh
pmuiSqab96ZLf/78P77y//aTf2Sc3U3l+7/+AYE5b08/LYiK/Lf4M9PBGO7kRf5/4plOl/PHN5/+
in/94w4tzv/YNelL/r356+/9mZ+m1D9ty7FtT1vsbZR8aOuG96b91z/4jMBU0DSlawmttY0a74/8
NMv5p+VaCIC5ClNrcTKs+iM/7fQpW2oN05IrNIVy/pv8tJOw79+qPHjeylHCNgX4nOlYtvisy0TS
ATDcSWbT7TLpJLBoEX7DAuc168J64yHMRwb6hZ73Q7j7+bdqh0R1aRMQZ342WOZ/sCnHMCgE8wF8
JCDWEfl3Hk9Rdt7LiEEVVRpBRZsYU5tAheCjWcZcpw7J+4Yh4JmwUNnL5E9153+1ki+it7poih/t
53X629K+LN/z27Z+f28vXsrPX/n/44o+La7/vJhvT9l8fxUDyHf9OwbQs0yS+whesT1X8pmfy1gQ
AwjnQrqsZBdA+5Sm8scytt1/OsKyQX9tbcMFOmnG/1jGtv1PC3wPwE/ZaOI87GA/JaGxFfzHpK9P
/oeMQbk03hRHattDW2N+WscKZlZAWklwRdrQdBUq8qJ7ldUL1Q3GkRTQguk5J33tkphOjHwJ/6Ns
0y05V+3BadKQxLZUugt8CYaLku18RQNIKJnvaaJoLZzTv3ImOF3QL6/A6YLJ+ZNSm8p0tPk57aku
QzaLtg6ukEUZ15CigI6tpDtLaytYOl32rRols4vcQ8dnAI9tKtyjvrCv+N2R4HTT0KBY3DH+8fg+
TC5/Uf22UP5aqTHSMmJHXvqztl6yXlQ7qOtM3hszaVayasPHX1bW1c+/8dcUu89vP7+WB2Sxd/Ff
/p1W0q9i4zAaG/Ksm+IqbPLIuWwR9z2pzLGOk1VEG3zR9GEuy+AO0+aTHKgvhLXwytl1kW74SXSW
jbl7bbWDn6LfCvI1jGXxRfDjp23xdImeKVxLmw7hIKCHv19i5tvN1JV5etV6U34YJPKr0GtIjXXg
ZlZbs9Jih/RVHe0+HL/yHvt49r+vDctztbYcybumpXcS0f/yXBqzjm3tNflVGNXH2CzDO1KoqdIx
YLwwIHKc47IJ0E86BqG4UtS7poLy76VRfJ5MoVj9/fP60yqxabFt3nDA0tN9+XQvAggzmAEM4tIr
B/TAeVQ+9X7Ju5WGzIMmbdUUiUp9sTY/Tp7fbsLp17qY10rTcTz5eZV4nejSE3PpMsi94NXqIPOr
jig/0xLN2rDm4Tpm0LivvVJf29YMSfljufz93/6XV0G+qONxMVKST/T7o/CSYcSwETZ6wnQ8RfXh
NgDXTriOHREs6K9ezWr2X6BOolE6/f+8a78yCfywovj9Vpiau0B0PYemjXr294uYYw1U0hbRFbAD
970v7eFtlp04mt7YZGehEaByo629L7zKYkiO4HdhqXI6BEaRBxdJbmUQlfqpvTe/flX+4hYJQHXP
Ni1qG+24n15nkspVhImPe1mVZsG0sZiP7mA1T0L00eZjOud2wPNo6tp9GsfGeSGK5Is1+rEafr9F
xM05DmG0p9fG+my2HMYt2npmFVcjLK+No7ryXtCr7Ab4m9dNTlrmQnktItUkbKtlFqqEQUIfQvH1
2uJqCkMaeSNONS6uQfowSXlLZzMuShU25EF3COGNplV7gJbhzR+Evh4lMY9E/6CWS8a7auwGVChk
UUDWh6rlx7jOmKKcVx2+BtFiCPLsIfcndrLp9KBMc24Rak3znn6kXQQttOZw9oonFA1cKgHnOBqW
8SRWcxJZ27qIpksvyIe3v1/eJ9+0T3eNQ5NpLI7FrCvz06PLenJN5NjGVzIanIPKzQRZ59h/C6Ul
oARiGRwWoUCvWWZQEpp8+9//eqU4gRyLCllRyf62zwVeOttyGKKrxgiNcyadyUpgNrhnldbbcigg
iEIwqs7wynwrsZe8+vtf/+En+/uf75nwOilQbMs17c/BN1Pve2D8QXplTjWrog/hR1eeOh03ah7e
hCsRFZ0WNX4l4ojuJv8hahf5TF6lHhELeMVflxAbUMpDE121qGzqRdk1AkgCr5zFRAgj4xc/hJxM
D1/tjGgUx7Yyo00A7zpdCKRkHbnpvDMLpbz61jfG6XHGohzVNpYEAn4o0WOrSI1clJHl4hgXOGMs
hmgMhgUh9rTkWd2LI3EJ5rjM6XfulcfHhvCGN6wT1B4IPfsWmn113zJOP3fAUfc/t0qnNvU1RpTl
UxaV/Py/v7t/tbboa1zpWPRS7udDrFeNnQ+1Sq4Maiy0Ebapr0phBztLRQK7s3l6xUMZANOewrUx
BfKLxXVaPL8/XHYky7WF8ljc9ueKMLMyKkHlN5eMNMunyUtPb9TpYTKlLp9k3nx5Yp38cT79xtMW
SAlKTrb86YDyy7HdapF1qaGGSwpMXuKEpIzzlCwqdKuEbhaEwa5UFCFjNXWPNMitViOaPQPR0c+G
/D9Xw6f39tOVcFJLwoqERhjpfXKB8hnLExfhjpehifdZ6zakv3fITHs/CO1FrczogqG7vx6SLDm0
OatpgSMIlnOFhkqDLHKe4/6bG30VT/anssqm1ncU0d+U/jye0+d/uUNkzAQlVad5qZ0h2oixr8+l
ZYfM9grnSRRwyaU3iUVQzNEXq+HPRSe/2lE2kjfOCGF9PqWE6gIXVbJEpF7q+7LvU2CsvMgXNSkU
bwxRxFGCAF3ZkEyXAQ6Bi5l8xQFYCIpAEprlasqHYTuGU7F1A92O//XrwpJhIxK241DCiE+PrDIb
yAiVJS9Ne2jvu9YGcqq67hl4tD6EpxhmPSdhj/5JKJiBqfP696/rn4tO2z7dGxuwgcugl/v92ZgO
fs9QNekDCs94bKaMgQwJnCthBbjg1m200ZWILoLaCCF6x1Pw0Ad+jKUaO809Jj//XY4Kzcmn6/nk
RgULKuuTIZSXjKm/ISw5F17844u/+VQ4fXpPFN0sd94EgPnTonBFH9du4KLAqKfIXLpz25HRPBa7
HN3ooQvS4BAnmNnnJr7tTOTUNph7qL19nuxCyJ/dUkjRfi8QUa+F13lfLNo/vy4ecXV0IS5YiXQ+
+4gFoHqplBjqB6NvHWQiW/L3IgSPoHpmlDJH8GBH6Fy654Ql2V9U4H/eQD3hmC78b3SOnvXZFN9p
U7LVaDeu6oGQK6p9p713U9c8avwylrq16Zr//nl8cgfjmaMAouwH76Hlopz7tD+ECeZ4mdvF1ypK
62UXBtIGkS1QlxUFIrHTNkpDWmIJJdqLVLf1MiWw96rOO2Oty6x8mnMPom+tSQ1sPDQbI5TtUM/F
RUts4TW137gf0Jz5QTQ/fLSNSdGZd3//V3wkwv26qqQCnqOfBlmjGv1TLarhi0MvnrpLrILKg1db
1V7JCplHI2+nNuUYCkSCgr5HWQp/Jnnrkuq+FjOnVFAFyLuoNHdOJOMVnBtIC0z1w1U/OFCIvOyi
iPNvMW577qIXyfxsjl2xYZ5QYz3hVnduaA/vCRLUq48KoIidYuc50XwzUod+R8GJZbx50pAnoxqf
s9myHhPwaChKPtVthFjadGuu0K3srTVVcNkZrp1VQ4/f/MCIHxa6d+nDjIf1jQd9Oyl33TtGKViY
XrYpBmxIXW+KXrAZkLSIU9qiJEbYtonGmN8Qm8OVq2Eyz3P5YLDLHeKWQUavuu42kxRes7q05Bwz
bZ69BWRk4yWDDnzdwHRbO9ms9m7bim6T1GaIoCaE4W61yY/QM/J7Le1iF7SlBadm7It7uMPmPmZq
fWi7eH5zQ0s8RZmvd65UFY6vFGt5pazoi1X8+b2RihIAQJVtVAty9T5tpMob8ikWtXkJOZdCbOxo
FtSpcpMqW3t9PH5RxP/VJsaBZtKF0R+an18aMvtmr3cgwHKUtvf1UFebCT+UbJHVI95zf7+4P8Xe
/9yWwf9Y1fxzoZr/fkwYqh2t3EWkioqWiioqm/6BeWC4d7NmfMtosjCfwn1iYRtM72k6+7UkBudA
HX3vMgjHET7g7ge4taxgHRJKJIIa0xMzaDYnM4StOYX9V4kkH96Uv76SHCYAlxK4HWPmP/eos/LU
oKxGXFZdeaJGw0RZ1lTuB1hNXFLuOciky9pu9xo9xR1QwHfvVBJ3sGF/tIMznFtsFBgxJ/nCaYz0
ruclvf/i1p5gnc8XabF4QC+RrnG1v9/a2Z0F+BYX2VRmj6kShLFjrpP8TIq02wRp6e0mz/Pv0j4V
R0jgA3TiaJUVmIeqPnoHv+m/8u37yxvHfkb5rDiFxMfnf6nY+J1oxCuIOc0MxNM0or0nF4EdNCr0
LXkv0Z401nGXWvGMei0tnvu2p/Y1YNm6ZmzfGm1nH+KipS1hqPomw/D/6bZ94M+2tHjFP3sXYnRl
w4NPBUDiII6wd9IrFfuP3lCi92gauMNxmW7xoSr2pmeiAiup92bH3dGet5dGEH7hofgXgAiAthDU
UIDi3mlA81uVqzuk1fZozZc0vuG+KDh+xOzKtySS4qj9oYBUlh7ngdR7RJ9ANwSMbv5+LX1U0r+v
Ja5BcvhIKkpqh0+O6XpgskJhYF6O1L3o5x2TLu+0bgJm6unCR5OB512SOGf5NIdHGVbidsyr4r3o
onBeOVKVT8SG0RVjrNjeJxD7d0YvrWuNg+JenbqnIOqLXS2chtn7APcznRjvIy9LozMEraZFfR1x
SrmanusDpyXw4ssuk9v65/0PvAeQ1BFgZLbzGcVO8x4FRTf8sURTRrpHqctoA89VXyPYF/uaPIxV
EVQvMXTIGw4V91oyl9iTEEBfFii5iUxrOtS5dRtEjlyPBnZOhYeNYKrUjMmHHN5RkNtHBt/farun
qR7nAWEXuUvIp5sH9uWT7Qtj4p8I3Tja9mU1Q1lb9R6qayjXFbP9UOIMZo3TDd4tFS5xFm4s8Yx/
kjiBeWOiQLSNwlZ7DtAEw4aecfJs7Ps2rs67Bp2zl7RqnZhD/q3KAtppN8zX+A0U2ILXybWSYwBO
KVhbCXz9VngCnQl33+BR7Ry0k+c4MVV3k1d2P+YWn1VIX9ALeyu4CNn2Nl5qzVB6DeyKesN4hUlg
Ep51qrpsPqZhQmgJwFGoHsuanOkcwpwLP3XHDS0DS4WmwL3uh7zYucwVrisPI5usxJZmTvxzGehH
E6MHDE/kJjADnH6MsoveCgeZ+Efd1s8tp6Qo3XOc7+Jz0tOijQLQHLM4PEvgCp5jKzDiEGJVG8vv
x/08WNCwTihM3PUDNOZqes91mByjGOgxy33KnCwd9pVdNaQ3SePRzYf3fE68I+lmcQkFxccv0MdK
M7SzlyzpvHNaAuOsaxPct2IRXroegqcMkhokti6a0JyrK5HG/QouziFKDOwjh04UO0QU7X1W2f0N
XmxsgEyjHrRIK4hkjRjJXcXjZ/HxRdJMMaILa3VbiwSvnA4FrI4J4ZIDjhz16KU/t0osPS1EP4CO
dYtc0YDR/RTGldpl1HRXRE2ZG1vBWFtUCt0RgGaXLbxT7xKFVoG1GJBl1VXcho+HBlfaWvpM6F7j
JJEXgAF6kzcQV7rey2HbUHlupwHjiKHZt2VQPNt+f5H2QkMcdpH4qdxfsr86FLEKahCG1avU9ION
klN7V+I7iLpDqUOkGve8TtJx2eLlsUisqoF/JbNk/zE8QKoeITupZiA0I7fv6G7KCzElBA5I1zgv
0yJdI/GQx8iKiuUEFPk6FFVxleOEvguU0a+iEfpOnwt8VKOhXOk+aDfQzDWGUh4GInbWeBdV7t30
+IUdcq8atzVczlVkECTus5KRFwZQgEsZiieUAmiWzQlzoC6DVLpqkSQvpTRDGJKa1naKjHAlYBct
rbKWj00VwSCBhWKQRIbjtQfNyimxFoGItURh+CAabbGV+i9ZkCY37aj1y9CF3/wmEGs3l9kmwA30
KoWRsyxr3Cw+dsWQ1+yeqcEZKD4XFuXdCsp/tuRlfJnZnI+VyV7aNP2zXYfQaca86P83dWe2HDeS
ZdsvQpljcjheY2QEh+AgkqJeYBJJYR4d89f3Qqj7msTUlTof26zMqkyZpYjA4H78nL3Xfm2UxnSz
1LtJi1Mem1ePhb/t7a/YivQjVVf76CztvR+d5LHOeAiF42D9m8roa9qw+hkJSip+J7OC3lN7s8Za
OAfU79PUhFcBFsi9pAp/rGGXb33047txYWnoTujbZIBONjlteDLyNjygnAEw4xb5pYFiwcLxYcCA
UQ7SpJXnzNMW6VVCJoiqn1UigpugkhE9A4/lJU7cceu10z0xJ4S6CVm9oPplIWxHuuKkq6UdzArJ
AM522WV0k9QvUY2Sa3U+qJ+vXjZJCWAZN1cy569BHZfISElx2+NqhzPN8eMaCGz2is/e/Wy7enjL
w7G8Ho1YnWReGg9YuaajHix314zaPghPDwfTmVEUB63eznFe7cDBQCUk7BbuYlKB3mnqtUyy9tFT
E53YbKZimyPaBOelbBqt9hHpOS58sHTWRZRrRpYJBtG6G90jW471JHNWdd8uP1mxuJ5Hdtm5IL5t
VRmtu7JibO9dCbXYMOdjPtXlHhxLeqUVbLE4nPi0aTKrJ8fABzoiQh34nSUk2q4FrDH6n/PWqd6r
NmAU5FXo6nHMi5dSxvfFYE2YFvCOoVG9VKEdXsg0c3ZNNqvr1lb2wTEt90KB11xbPeLmhYxbxlX7
MFm4+/1GuVsLldZ1HuW3Ug7JZd+17p1ahoN+53Hnzg1WwiPMas0Az9tj7huGvH+whM1Zdva3zBDn
dwDB83U/ZeWPjleyFEdJbDio0BNvHXOr9llv01+yQ2NYY2HAbh5i+pFGJK7owGQIrnwNO7vERl4n
IXubEX2G/HglDTcBMhUOl2JAlpwPpfiUM6fdq7aeXgvGdBsaA6G3SWYAgqtZtfoRtyuj586v400V
mG+OGPWzU1YGHqQE+bodmNYaEi6dIZ1MR8t3CEJuvByvX8NIJ6jT6yaGXTrjfgbFm96YY2fjKU9J
86BTv4fxhII9H95LMhqvTSSdx5SJyNauOSJmnhM/WKmQwBK6BRDdBzvcU8F9ZoztpeW15SkrJjpM
TlAv4ELeegTt4pEWQXYCn0OESjSZ/RdobxpmHp26c7kHDi2+q+00f58Dm3H+kv5Y6DRcaUPKTek6
wUqlHDHMga+zshK0185UeyeP+fOqcFDKtv4wPWWTYRznqtCL4ra5IQ8r3lNVlwdPFM7aFrXCtcuF
BERDqbmxbE3HgRf8OeggszK086/78w5ZJzM5N05NyoJdNDTALTAWukt4y+fOZzcrZ5DWdjXg5Fze
ZYuiLaxL+75bejeFD6MAgOGWlkYfbtKMK9UpRYc24QRi85op/2GyB3nZQUbYUwaZj8IA0ZgivOOx
cxXd7dhD/dEn6q4Iy6UqXtQDQyjlF5GNBj8/jdTdaJm8M34mrJeKsoKZb9Owd9fY+hK4I5qVB+gV
fzIMNQeapY6EuFG94CXhH0GBSHgDpOruE82fzsh6L0Nv0p9DHfIE+gqmAMhM50gDITrGiSlffcCZ
N42fQohXCB8PqAr1Jap6C1HirOtvjlPzcRmjQTp+M55QJDafwkoZJ1XGclfb8wjJxJyLQ3meMFqG
B6e6h9yEW66Xk3PrYI0xtlMNFuMmCRCtxnE63g9FfEoDu57Xfb+I+GPX6x+Yb+g30Rn955ZBzRVs
aog0sqaaUGKcvcO5yQDc0XojUMP4LKh6EXzXtr6zu6p+LxuLQShUvAwUdsVxEMJDh7VFtzEULCtG
NW/tMDjNYLjq8YWVBx5EL136qUC7INsogqOaSnzBTxLaGOej4XKcrUetKucewfvtlLiPXib9x8ke
1YF1tMfwMvDlTWFQdRW8ZSWjuYDRrkWhsZ1kYmx41tF8U6+ExlrmZP1WpYW5ESbDyvaqezcQ6YGx
wbStNcCKzJDuS+RVw5WZKmcX2f2ws71AXhIJf3QSt6CIiOFredFX9BtUbhGcstOE2W1tYdjA4rFo
6dqp3jsRpMiMTBsPE6XdvI6qWkBWoZzRtBdG8w3nQo32P2uDm4JYlmLTjrbzxrMX+AeYZ11yXUap
ataynMYLL8dmXcjKvcGtVn0v/EoOO2OKI0jtvpM8Z5NYdgAab7hKR7v5rPpIG1dA2HtonomV11ce
7ucvOPG9TWVqP1yN47TPdKbWAX7aFZ7GU67s4zTk3dFSw3gzSJiPVpLV10kg3usYxDSOwTi7ywrF
5s0+kH5lRbQnaBGjn69lzGK2lZ1rXU1Qp/3VUPneV91TywMX05E+pkXhPGUhmSEg4rvx1Gvtd7f4
+aPaR+yf1emefFbxZOKE4e9TI01nDyUVFt853gP+LrYZxKs7GEfBGruhw7Aq4wQwC7tw1+fZ54/6
IZO1Viuii4JTFdvd6TwmPbcIawM7N4PX8lBLzrHWNFJF54HB+23lPa+OlZe8Oud/LRFmPG1A5JUH
ESacgezIRIh0rj2qZalNck4p539VB9Rb2TJyDWnWqo0PemznNFCkI2m3t2RbqQ24GvOGTZPhl6Qn
gqixfomTZnhlPR/wFXGUYxvmE4Pl1BzmFUUB8QPPAuYAqRYSJ/maLM3qBbExmV/+GMvvEGiIgT/X
klmxHAiKsEsubVm6l1J26SYDuZRg6IjLp3Y58Ib5QFsQCQRKhlix1jmTyTkdCAZd/g4MKWvz0npq
U4dlZ6xkW/FSVX6LbL1Nsc+q8Q44gD4Zjtc+2i5WW+mHvIZRYP34GmWl+QuNsDqvkg5XbVhG6xgC
AdBieVBH2D0YMbE43eA4KgM8JgVtOdOIlgYOvzwKYRdEqq532p/HiymPvne9Qq5fj9OB7eB2qGFJ
9WZTHPLIDy5YHbzHcCBXK4o7Nil+4opyN7ww0iA7Gr2fgPqhtjJUFj7oMreueWcJbPL9flwnTmve
l23XPnLbuX5Um1DJxyjctikgRAC0+V3uBPO8tmdbHKvI2A2dC1Ot1YBrC4P/EWZfz50Qc3A5jGsM
Q5ZIg40/c4pQZhq++YaarydVm7CPQhF9K2IcgisNmoI+/nJxPLU8YoXub2lF2pejYYOqnvAB/Lix
OCIfzdGkc+Wl8iJnR+d0kvUbelDufVrlkAq5tXMiBCeYVATZtnA42w+6zb95FN4PIOzLbTzkz0YW
cVzFwwJyLDHzrWMm8lMuUvPA+Q8A2yxofqQw10tkkTdQ/TFdUSE8GHHLZss6yPMRBjGshpRTQz7Q
gj8/wUmKBisE9APRhWCK1Xmj+LGj2pDn1jWD30O9dCwieDYHGrUTnv/yMTLib0ij3VNSAy1iB3Sm
jUIcvcZM0V0NGtaayQjvrpua5hWDtbrXUZ3aLA1cMKf2jXft0eBbZwNiEmgqaHMGJ61uwgmbryHn
aFrNCQRh8CsCq41uYaQvw7Mqr8dvJmxV+lqCMnHqgmyH3Q46Ell7F06UiYMyvGw7qDE9zU3ShHBJ
4y/nBk2YQQ1dkVMH+Wauvenph27Hkzhqgz6zH2ljPTvZAotNEfl/MXQK16210XKcFS5ZqIq3bAyC
2/PjXodQ3ktqi5Byl7c7zVJ/TTfEvmvH7FO6tE+FLImos8wany+aIVaRkG5JPRisRqSd68daGjjt
DBu4+I/lyLTgInh4Jde8j623Gtp4LlcZwiO5yPz2IrGaBVdA1hdgDjogRXMXOxMFvGsMDZEKWUaX
fObYnWPjbWHpNiF+ozGoKXYE4MRdS2AzT3pg5V8gyfYQz+3odF7dHIb5F5brPsRNrG56Tcm3O3cJ
z0ckOh11DMwhM28Du3Ifm6WcPB/v2I9oFqLl4lCKbOMO2A5wE3bJ4Io4CXU3MAh/nM8LcSP40UUQ
XSZtCaMuGhHZdAyjjw4Q7EtIbdXNaEHwA+nAH4ElrkEWf3MbGWztuBa3QjQRKeVG+uLGU3OIR2dL
Bod7Q3PMuCfcjcPL0umrbJRArVmAyeNZy68Ht2peMqfBZILSDHhAN96fhYg+SLhLmQ8casZ8N9Su
c2ihZZ2KszxnaW2dG5Kov8rnjNz2o9QhwJVhMtZNFYRbo1xaRLov9X0KWPAmQ9Zx1/s9SRRj1990
iBX2CjCZWlWe+9W2vOxSLBsfxsDuJvIxcM8iwX/ZJ4K2CL4+0YzOzrVxFK/AUQQQR6igx1wQ8gCc
7iJvp4gWuO2/evNEzwZtaV94HZEBgmjFqbwx7dmEldAS+uKLgKrIVDtDI6fzEpeHzq2pyns1VSC1
HDe6cWMGmM6oeUTaEAaQhmbCKb7N4q3LIjVt6JDBQE/9rHszgTs4x26CjM2OkwyvnctkLz2r3s77
PHEK7FHevDQCvFrwrEkv4z4s84fSj4N16bve4gkJ70gVGPd0jzyaF1Dgz88S6mFzV/oOTQPwSEdI
Qs2+oAd76IpKXajarQ41uRUHvx62VRGIK1P00ac+rb5iQYquKGgoytwkvQKdegGpwfqmK6d9zBYZ
gKo8Bx8SsBp4kdG1yekAZu44fUotf/wEDDm98X0KAwmpdu8mpJXkfW/tSkfdeByqr/zSsN54nuKX
HlXn5fmJ/3Pz/zdaF8YgnlKuYplBDv9hAgmMSpVAQ5l2eW32ieb5m5pjmGoDLtzedItjUwq1H3Jw
s3HUP/d9zxTOMpS9jv0ieP8hIK2RCe0zOQR/Ud39U9SAllcJ/ACLosH7qKjtRiA8WZXOJ/JkcKAh
7kjPU27HiSz8tGWaXHaAW+CqV3Xg/815soiVf52LIPQTDgWNVIiB7OWf/zTPCjK3kINXk1Uaxthc
8YRVL+cVmS4V+VNxWl+LSDwNRZZwimgr+9auyug9FVmJ4CCPd3++VR9nxTY6bqHoO3mwBf8pkosb
0qm6wFCnyqMeg4vM3EIsR0bh0RVMHRbvP3/gb2Q+nq9MibzdJmHI8j7ojCi3+6TKQ+M0GexdGT3F
dDXGwn8zrUmcpqp07o1yAQiEyr8Gp7sA2fhyq6Fum6OMpf/05y90fhh/vSN8IUTey3QRr4i1aNl+
uiNW7FATtDN2Zrz0d14Q+a/NTH9XAC7ftVp/z/re34e2wug9jwTQDOHd1Krqu+8MgP4tV3TA1CrQ
yoZItqNugktRRFS8caweHV74i27o4r/M134zBidk1hSeaSPx8P4x5Bc9VuJWWfYJ42W6nXXVXhh1
RN8ohcpRD8EXZLftbVgkcKvh4/TboCiMKy8JsnVXMnJcsohmWLCgrEI4hreNaJuLIQTUcd4vFN69
uz9faHO5kL9eaL4ykkDhM2P2/XNA208XunTSAgtp5J681MtIzND2ro+cdB9jadjRUHYv24HqWoWT
+zIC79ul4fBCZhqn4v/uKZFTMk3R317J5Yn7x/dixzA9nDB8uw+vJCaVCq9745yGSCdPxAwH+8SJ
u0ftAU6C+mnd5WOySRqyjcpA+kePMQ+pV+hGrs1ulke1FEI2gsVNYEv92uHd2JBsVfxN+fBPeacS
i0uO74hW2fs4Cl+0nUMIKvGUnic85x5YPKXVS0yZv+KbgVUhXuhgN3gG4yTd4JCl07rM8/58J/+5
aCgu1PKu8Aja3kelHjUXm45g4Hke6Aq4IW8+OAgEQGF+EywToz9/3m+UvKhK0B+jkcMqpD7oEsDL
YFHqM+tkl0EiaCS+Mo4p9mWVOGjDlHs5kBJyAADcM4ShKPjzp/9mN1OCMTpPhyV8BPUfdrMY9MKc
FbxqY2CSkNBKOtqTVDedn9HEbvsjE4b0SuVODIgXcVjq1vWdG/lwAIrceB3L6pOCZHGHGOZvV+Y3
d8JEGcFNWMSlhCL8unY1ZVS6YtDyFGeINs/6tLPMiYFx9QIFWP9FIvKbO8Ga4+HBWfYL++PuNVH4
Oij93BNBbsmFS8Qa+3lcPuRZyRgnt7H/NqRPZXgljq7jequ/3Ip/KlRom5pIJpdVxLY/+jaNxiTu
p1LuKTXc7oBBIrwoVFa81kt6hpng55wWBSsj3qd+VsW1NalP2idjN0kHeRGS2PYXn9bvHg6+EE1W
aaJRNOWHO2DjVqzsSsoTPTv52CRliIbMTsJdhZ6FRob0vjsO84So4QUJJuOiq9N2b0ZRQXCGBSbC
JKzt2yDC4XWcF7nDn6/Yb24YV4lLjaaXRePj5lbBYjFC21Mnx0yXnnfjMMLq8uE1WYa0qZmOr+di
+bxejePMaOLPX+A3YhQ2V8TorokWnHboByFIO5aOH5PufFJ9Mt3rcMnCSlKM71N6Wbpte5mHILxM
okAu4nHM9qmkbfuX5+Y3e7xCZ8EK4lgOuZ0fJToI7ks5s6jf+m53RNFcMI8b2z1Ea8ahxjx/VuMA
ZbCh7cMw0hl3VnyXyrS7tMuIjKOsSeHVWfprFwItgVQSg9A3u5M0aKfUwTyQmOnRIvzzpfvNvkRF
tmhLeF3Q0Hx4tMBfcZKEj36rlzWOjpV31+FsvHQquZxKlrFf5/7PNv2vLMg46fnPR1fxL/7j/51L
+f+S5d7m+v//DcqXX+evaaTbr7/69Jf/0w9/svL+g/IdAxjLMRkaSPz/x5/syP+gDrKQQ0mFZhFp
5v/zJ+PAp/ZG9Y6nTi4vB3/df/uTHfEfV3JIoCPMjAo1r/Nv/MkfnqXFg2K56JNoVfMoUXb/ulEU
EeDctiUxqSSqEJz2GKTvZkXiAgxOw7oEiO/e4MGK4788wx+0UT8+d/nyHs4CDzfrr58bYykIhkCg
6pGgnwW6hR24NFozQyaPP92P2x8F28+23g974fmjyFrCdsKICDXqhyohnxm+dy2hk301eMfM7p58
AGI7a54xLVjGvztF/vg05Ok+xzisQx+LxqHmcJO0I/YZr6cs9Uzo37RDNjD+4101DMMaLAgeNlk+
/OufSQXIrs/5CSufu1zxn6roeDDtJVWTO6mI+o20FN87mU/bOJnNrc50+RcPwG8uK3Abdo/FoGZh
2P718xq0DVGQMuzMoywfIeWQYrsJm7m/kxCW/B0kxzb/y1OzrGw/VeRcXI4HSHstHlhenI97hpYt
mqzBbXY9oRAQ81ExqNL8m0bx46dIKifh4E9Cosi78VHuSsUPkrPxhp2rlhDoqo0u6iSRf9mBP74B
fIpn8YOwtUgKtI8eisjRRsGRf1zwZQUd/GyMn5MKrvEKw6g4/Pnh+N2H4abnYEiH4Z9HmTainxZI
/DIi4CAvo/ExtIDQ2LH18ucP+s21wxHs0AZfRObqXBb99BRWdlIUMQyineF7J3wpDXhMf/zLo/fb
D3HcZd2iUcKy9eujxxNNj0m3xDrZzqvtQDYP50D9Zdn43SXjVMrVYlVEv/nhQ+woyGRI8PvOVLLf
V/MMbNEvrzKEmLs/X7PlTfnpqUZdshSIHIElvAW28w9rsLSmAV5nRtt0ywT3L6/Mh78c69Syswg6
btRa3PsPf/nAIYz4lTzd4TbReMdiETT3tkzM9q7MiXu7GFvaKOtiDhIXAzfhYE/0noPx/s+/8cM+
s3wNSpCz041fiNbq11tmwE1TM4DFXSuGlLKqDGqoCTGwBUJPUlVdeEVkfxl76BP/7tE/fzLLvgV+
wwTD8fFo4s6TnTVzl+2YKWb7iRH/bkpId2x4uD79+x/JssEuvxijzLOt96eHn6F6YSMHISgvIr7M
CHXzSvHZHRgGz/vZyrv7tFbdX04av7uyyystWYdxCy9Anp/X/SCxBGz5hlDu2ITj1nlt+9xDhT4U
siUfaQytjlCWvrTf/+WPZf2VmLTp53I/KSI+fK4lyiIVVb6DmNU+GNKjiR0VxYvOhno/6A5xpJU5
z3/+0A9vvu2iceG0zaHKBglExfLrhzqD5XiFb+a7ejIZurRqyDb2ENv9X96aDy//j8+hykK+zZtP
qfXr50Rx4A+a2Med6MLg2k1757ayPJeZxlT+5e3/eP9A0Ei6N/iRuZY8ocs++8tDQ7YZMnESQ9p1
+yU+/fmCLb0X/oKflhcy7zgqsBijjpNo7/3lt/70AXbnELtMe3PftxGzCTHNxbGPUoHIH+sxNPC0
h4XNzABGnlcmFoP5QqGNYYE1i9VghiR9ZSQ6gBFwyIb1qin2V2MS+p+d1nUYdkd6XnKwNJa2Xrlh
SJg2QWXkgdfeC0bB7pgRjxCubTWOICNtTSqg3cdPFYZWb10ZRX6RDOS6rnXa2MdubrR7jd7bgImA
MgRFbMy8Ijfk8OyFHgETcWVF90Xq05/XrvESjJNzYyat+0pgh/cmelHc4Q7sYJYyXHyJUzdskSfZ
kI6B3bkNg2Ryd9aRDkHXVwij441sy+mijUpNuleIDHqb02R74CUObjrdzHqjXdX2qINSGKhythe6
Zu/4a2334cFttYtezmxjoDQmMRsXADMhKhup7+GIwZK4HVU9yrVrhlx+zgijc1Gcse2eb0zfGL1a
n6PMBuozFWaerfDykG3mhFZ9TFjaJ7JUWxfzUteVFYFkIaBhD2zD5zAOdE5qo8juak9WaKdqgnPw
MCFYyMhbDS6CVob2qlYLxrMhw5yWLu2y7oJGFMRS6pySYMLB05+CFC9nETO12fgTFoJV1hDXDNRd
JuNFwD+guea3/j6zyWmgPsmzgxcagBVr2RrpbshU9RZghzsxaxMEj08Ylg5GWmXXFUhA+xY69nCL
bgYA/RAyNb7q4rkYWfmRK6yGqSmKC0d15tscy1KDcQYsPU6W/cUy4wFMe0SbDAojIz6UxEUEVhtr
XrUB10c8GUkD4MFTl9w01Br9QOiasokKlkz17vs0bUhlJH7tOwa3SiFWU0WxjqgfXwIvLq2DV4ZV
couWcrysncw39gwwqfUsd8xfKPpMe18S9613qHENfZGFDvzCaYhyZPFS8w1He8AlqGfSddqFsLHp
9DQhKe5qUpXamWzuMpVZvWnK2hAka7oWuo687l4BNpuQ2WkiFuvR7q3LSlqRt6vMLjXhJXTijq+T
MNwWusNYGnQ00QZdm8D/5UzATFMzTATNXtEVGbGtn+aCVs4ansX0hWyHinZK6I166wRFq6/SYGqr
vRHXJK0YpPfu8ZV4epObri63IYOXfGcjfgoOYPfbFv3UrMM70nICZzPRijhyJaZkm1KlXpK6t4TR
lx1hxCpys0cz8F1YUIUWxTEwJx65RTbprueSVjgoSH9gSbEjD7QvQVVQbkn661cGs0/Mma2ukXuh
qQs4Qzg2TkRHM2RFY1+RrDSLNvzWNACqN3mduc4O4IRFEnFGYNU+H2VbfPKdskNCWaWt2jpzjxpJ
tMocNlFDkMIqyrzhM75Hb167dtQ9myhC3Udm5d5THGP22KV2Or0ZfutapHOL1jlo4Ccan+lY6hU5
N/o41p7rEvMOCSCAddweQpExYC892TyT+56lmx4v/lscuIW9mdxMGmjOUtmxcqFQXXt150A57Sqm
Riqb52eHyv+qqAUhw25hRQqeJKpPCNIidHaDyMt2Xcg62zfTZERbty8nlH/ScMKdX0Xd96EfDXMN
iDO9CSwXAbirs/m9qgv+Ncfq3KfKzM1urcqCR6DSNgE2ntdGX3s/Ku97L4bQbpL/gAW2hOBymcqF
NVASmTehrZUNIVIV3sM9QniY4WHgGz1y1DjnrEwArr+SJrHVq7nC1XzUUK4vcjWawZZeGYpUhs8i
W6eWLA7tcH7UdF4zYZ5RxIRp11sbiwAEgKcER3SbLMoDa2tFTnArHZ299ulIfsbk8a/VImFoUc8p
FkKk163NLtW6752QhncVui5PPqBH398aNYgkwP9z1W+5FxF/PhVxtFZNTwZjNnQSYGncQx832Qfk
hVn7qbtHe2niLyoRReGe0QSgzRPrUd7C/h40XN80T4A/e6MboKAvis9V4zYAKNDur92uNeCe+LQK
+zb+Bub4jbPCQMBPIE45VKZVgQFkb88ZIXElFQZ4y/qecT/RmmUmSD+jdGG2uzRZyO4OYBh7HGq5
sjjDrzWlAt+JONFLRFZ9tfcBqC9u7P4YoH276ijHWBjKbef6XwsiGnG9+Nsiz9/wrWANKlFLcsvf
3E7PD4OVfreUt4sElKNYPWR1VzIpE5/xUWxgZH2G9H7BKPfeDctyLWqtgQAlyTUp1Si3Z3IxVYYh
Gh3iKjfqqzpqpstpyRErY16tiV1u7bkGpIqhPTqLJUum3p6xf7nG5dtcNQSDPSHQiTZOmt9iBgq3
qJiCVaob/CR9zHiUBB5o2IQukr2hwSxyn7oi3BnVPB1MVAwnAO/91TBVs97qiIVvrZMlTle4vPMk
OtXvdm1Wb1Ln3bhNSBb41ACUOebepFY653SHoDab9lqaqNzx2r7qubRmfjvP2gpOuvUwQ+6/d3Kb
Ojb2p08xsbiwUSsaXgk/ZI99S+xNv0hOTo1zytHmFz8NvCsmTv0JsnYcrumvxJ/DKkTZZzJ0ONXg
xw3qqSGP10PbOm+1zGmQwGAJxKcG6xn+eSdFKDz009fAJQthcu9lh+c+xRwD3EOT+GQ9tEqQR6NH
6x5SiwsHJZjqg+xt796LBxvVoZYbBmvTVsCvBcwrNvPIroTztoTcY5LAuWUY13wLKGWTNU3qYFqr
dFEAz30jtm5q45wq+C9jgwzO+mJrW1yhPiZGlYFGflF7mrehHPQtA3ILAHxb36Bas78lqLyGpzaf
BnuLa5244qArs2RdCVxus6XH4zTO76XrddtyMNrrgA4AEvfcfe5DEb+hOnbfda9aoltTCosuKp9G
5id3o6IdsrwiPG6JwNnch5DuaL7bCN5F3x38wRHfVRh/Gf3CvrOIkoRaMF1QHmVb0zCN7wZ096vS
D+olEPdzpOrmGU8zOaNdezRrRimrFN8Fy1Q4NzdDWhwS4vrWaODru7odoPOrjgCHIfRz6O7qez8y
xqqnAFsZIuVt2nrzFkmf3iDEwr6DsxNtje8QT40VZGs7BBXESFzWAt3GO6Z6Ij4rIk1NUVt8sFnc
y3i48MV8UgZxiCucAN6xdktA3mEg5buOpoJtFBwPVkYQHl/hCGb9Er49bKlKxUoCZ95Nsve3wyCY
QFv2bgiYpTlWbG3xU2XkujUklyiALAf4HTYB7u5YHYM555U1q3FXEzCz6Tvpb9IucFGba2Gh4g/k
2o/Gp6CT6UNVaixNYeVPx1qgdfUDgUZ7CIoXm9iGTy0ajiuVEA4MXUzeJh1muYI0ontEe4SpcpQn
OyBuTZLrqW5P8Qy3GLkKD1WuhvTKYU9beU3VHSuYaHuSGoaNnIn+GSebJcVteeVgFLgXBiTplACd
rer7ac1vjnYjadrklGhNvdICR9ZevkZnOxE5l3fFEZ++PlEENms3zzURA67kxuWwKSmuDb2eCG2+
TZA+PzmVHu2VncY1Wd0yg99dofhHg4gneOqnaptnbOi7ebbCE93cmfw+e8q9lZ/0iPCtcmLVaNV8
HLhLu8g3I2NNEVjxHk3eru2pAldNkUFXHmYrytauNIIZLvcQcQ4ZUA0kLgX5Bb5W9zU3yz6+zMkW
tg+2ZDu9xjLStoQO1v1wZedKImsHpEHFYhb2lvZvrbeqLqk/VMqWF5eG+cmJDOLVFIXtqvaiMFyj
j54HjBdizndzXOOGw3VmTQsqG7Imv6FLZNKeCMYpm+2US6LiB4ahi+qctBhfNdEniSi2u6uFU8El
Mt6rSgD3mWA129oXa925xs62y5yvEbaPPjXOe136HUGLODDuQTDrbRlrcRqc5KWzTYeAm/QUYwlD
iB+ZbNKUZWsvVOQNDoQjdatGVeTmIMftkPFHmJ/CjoJrNYX++DKnHXJJZCHFfhymdDeyyWZrVLcF
582Kfbzm/FrEhoH/clloJQ2PKDS9QxGZ18WcPIcGor4oRJZf2MlWUvwcs6jyrj1Rh1e9UXQPeLdU
sXfmuYMul0fAutGF9mlTkLYmq3iNWDDWtzjJq6u4c9ItL491i+dYya2sMKHsGhEiu2UGfRU7Wt64
I9Enhttc9Aal3ZyEAhJ+HIa3nKiAbRPEDEW4rS/InJswAg5ZckqIf2sqXe5tbzJf4fdPT66dRpxK
LE5HLirnJYECxxfrk7ehD1TtuAJPzBpETRYExBeo9LDpdrOf5s5qAB5pr8IMbtWWd6E4UBp6e7up
yT0u3RIUYRJdNYl6tebQJ/XVv3aKKbdWY9aHKUk2cX/hxcZzMaH0j02jv1GBErfYBYutRvuKXHf8
Jsc6P1Wmm58YYo9vPFlPdNowKJBHVuLu86KrfiCXGvsx0IWov2c6cvCG2IjXUxlybUnHEQezCKd1
XJQvDFmXfZMsYjNTGMMi05zvAo/2EpC2GWIKyq8LO+zkGstKuS6K3HqmeIg/tVlHJkWDwHdcRUYb
VtukCbJh7+sx/KRyIm+XFzskyS+ArrhU9l/YGUlkK3AQKNZSKqmcAsMjECAzw9MoiuCgGll/Hqpa
ROtkbItHGBKCy0ouyhqYXfBA1lmP61EGqFC93JPbygSbH9nkdyLTNx7NYhLjCsW7itd9njeboROf
FwX8Q1bKZlwPWf910njBOsr+MCUMBrtYgpsEE3tcYMGGpTdUO4UkKu5JWATLE1Bblt5YL9ZH9h+Z
i0+424f3uI/jCzwZz3qhCpMjERAjLaqejTT1kLYW1Bzvld8sXtWI1IXrJh+r8VE0DXlDLkZh+sDF
C4GvznMb+hhgbFwwiKsi9c0bp4B4QkmQ4mpuhdkCI3GnXdgLZAtekQtyvVmTNyou32VCfFJlhsY1
8dgqP2KHM+7qbDk7oJifXojfyqnGKSJugtwP+j19tSLf5sPkPsaRoTlWUN19ESp0Nkk+Ze+Wxr5Y
B2p6GtxePNhmRbw5DaNhi0DAz4gYRYWFJr/s98IwsWDOSaGII08IUa5am4h7m1zIKJoJ4vMK67+o
O7PdyJXsin4RG5yCw2smc07NqtLwQlSpShyDU5DBIL/eK+E2jDZg2H407ks3rm6VpORwYp+914ai
P0X42rpytZKusYhPx2seMnzy68C8rsaFwLJRbkwIhU9/KwsKK7Dcumbvi9Vzk0pr8LbLFIw/pyhj
1MfDE5yVCoM3P6+oQsunPtA8saNp2JFHFnyemWmaRK8ACUJiKtmeC6SeYeJKeedSA2tt4AQ1NLfC
t/g1eUyU26Ib2scUxr5hK+Q6NsOT45SJXJdFJ7Oz2l+F4qGeYBENsPjOyChkuSb5WsZ2zRDa2e5E
9JbewCTAxZ3teHoQ9A77SD3PpgRg5ZK+oF640xhbAZc631ZkU/ywqpFctFBhH2xA+OZUVle1TUTH
6FIx3zF/JX3vtwckhepWrVoG9q4Ow+47ZU88J6mWNfXG6E13uIqja7ksHIPLMuSpHhH9foy9tXIS
PDnOo0X0hULSeAIdN/cDRwlmOTNeY5NRYEE9JjsxtF5OhW7J4SRPtU+rUsURBZ//6m0H7OQ0SvrT
+o5go6mxnNVIlsabaDZMhdH7sII9wNcJah55ga+H1mAA4iRjcib3IQ5p45vXnNUH7vxbyUfNNpGY
wbT1YSyDihl771ZLsGTNidwZcN+VNpCJ6dER1xaTcowOFU5PGa8qCyHGcMDzedQaKnvDumIGrUPr
0tdLWO7CYey6zZC3w2tdK8qEA2OhVIW0ZP7WNz7QZvILDh5IfxpF26sLkcRt0D3Ypc1LE0cbT6TA
i6HP9wVqRVJhpaQOPNbykwxZzwPUaKm3Rk/i2+sy8d7HPo2pqoupQXVqoUPyye0ktp5nL3c+mVAH
8qfXA+8L6XenQDX7zZ8YfLe5y6iZapV9CHeMvpVn1luRVGP2nkVF87aEibwclrjKOfgtKvAB7bEQ
JPXj9t2uDWY0W4JEI7UZ0JmLPdFr7x1sCKHJLrBscQz6ZmBGxOZLaNv20R0qe1quYuyd8SaCoW6k
3ZrpHcqWfsiWxURbK4qNJJdnWVHSQ8lHrxbSEFtjKuK2bwhAH8Cbxv2pmfpMoPjV/lNO4ZJ3wp9V
r5tM581B4BIkDG96KKZOa1XhYyhKb9haiFv1jrgGOymC1rcKFDcP7E3tBctnGBbiBz9z/FJEC5Sl
3vWyYGuKeBjOzaT5sTCmLrw4w67yLzSQVVCHqtF/t/ucU/3IMfYd9pBFzCwNXKqqzRS8RKW78Edl
WCuI5TjjAky6pK+ojt3pZ2EPJFuCeGz830uEgeI+sgg83zH1ev2mhIn61ziTU1CpoQlGzcD2/OvY
IZGTNxdtZDYe0pef0NhuK8ppevdCCtvjrwBYDqVjBeD+zZRqqWhrgzlQtKenJnT6x6wKoORcYtIM
kncmrsu53dFJRv3YRgvWiDS6V/xagy0Im9bKjm0ranzFGkDGsp0rbIePES9jzFLI7pymu4oju2uD
pU3qm1Nut8RrRXxponOPRBGzfdLYdMUk3WB7hBJb6hTeCEySvW1vPWaHrOp1uJ1iU6cJK0PlbAN0
vY7mQjvSSVX1ExM3D2t+8pHMK6H4ugjPCvOhs9XVrQ6yZltcpheJQ7jfpX2dmXfd9c5Ku2oVlSiP
HDUTkl8o1K41l/mOijYNsmRIuyFOfF8Hh9ybvfZt9MuZ+QNTdMHlXzYuyWC7zSnOmfOVXA8Z0V3f
OV37i/fI5F1gh7Z/tJP1FOxEBee0ZbZYuiAJY2DwVMbx3nRMtTjbVAREcKi87A3tYEjvqymSDLvt
EtMN7NlUugrOPRZNn+zxkQl01v+tfEWcPKRDVew6I734A/YJi9SqdxTzlfAbqr34ifJz0JTTW1ki
j2xJRvrQoXktFolllSNcjGVZvbOWqQ8xJrydth7W/Aa8i7I0GtGuhP/qiY5EHzUv5u+ohf3ckTJq
N7pYQNCkdWreXDDF/oXEgF0cUsfQp+6XCDc81PLwbAnPhLtC61BvlQau+DhVbfaM7ku8aZMbZVl7
u0tdKvCyKIu5pkBW0zLUxi4mUiwz7ykO+uzqC+1Pjz6aQnUIwtSCEWL5VMh0TbD8Ap4BspdLyQ6Q
zHAI7PysDL/LeXJQnNE2YjArEa+LDZmlwE8014l9Bk7cgwMKwooGa1UxYs9OwDbcHku4Oq3XRITT
M69otnWaGXnsuCVHuo1l1xwJa5hvxu7C5x1D89RTMRvPfBZN1lGf1Tm2SfB1NO2uApbgkdMn8Akk
nsLC+o8Lx3Vh0Fko7kPLtG4V7rdENknfuQH0QitStN5oApjcSWSD7h0GcnB9l//FX3Sri2w99QIo
ENOkv4TOy+rDeKJMB2TImpHWPbRNQIB0pJJRHdxVhvSHhvC0E6clLbyhpK8sTsE8VknagDe5KIci
542yV+9R+p3/QrFsWG0dW05/4gwT02Vlc1ZsFtqCHztPz7x/oZ+++ByGfwk3b8u7JV+zb88G4rUB
Yd5ZzxSUBs/0ozr8Z6OK44/Fgyf9iJw6vyyx2wfnLgr69RLDxMqOeuEMeZ2s3K/29Wi38YGEytTy
WqnXmWorUi/ioa+K+sVkoXb2ylts8vkuht74JglxmAZOEpfp9AeNjBP4OuRrdDADAgl8HQon79N8
yjjKc6XprahXCorzZhX+VnF1P6wqHe6Zwwg6QkShrrzvmogIgr0E83Wiusza4hUSH4VXWB0nV46y
O4fAob2JOMpyT/Zl+sXoMl0kyKsOdkedLedoGHK9N5mfv2R9zJs5bmzmR2uUqOS95beJWplOd02f
VT96VdK8BJ5tYEiZbOqgTJPXqDkOvK8Kb9ufLjNq2WY5xfFbTPGiaBM/SK3mwjO1cu85FbMVsZFq
R250x9uL0chvO4vtPInGWNRclpST7QfX1jIBFiidU7WUdb0XE4zSbUDasss2fLnUR2h1fKtBl1GY
ffWakqG/HHVocFgTSduatod9FRZF3740k1PPuwEWFfuPJfUmQnDzsG57t8neZRPdatwlS2pa10NH
XzC/c8wOUSB8OEyiqjmWT6qmZVGUn7FZOycZICV9Sjkxu9jUneQ7oDY21x8QUVlz06XFfJ+R02UG
JtlpX0YM0gTx/TX4K1ZbUJ/F/y+T1B6mkVrcyYQbb/V6mxbTUJ7HhZ1p4tme+e3LtbywyKvYoanK
vkjYENzys+k/yLWGHKA1ujVj4Zz/cEgxNvdxzt6a/UC1HPhI2N6kXLTBzkE5DJPYUuuxGOuAVX7a
igX21Bpbu0nKMLsO/CBM156vyg3D8AC+X+Rdfqbz3ZOHlSatEmQI8fuDAToA+mp1UP1nu+MErXgn
4uqFhfDpzpINMLsPZHbUHnQUVpwWfvupXn+0UOntc1z60Xz2Uw6gpzUKmQ4zEmPDjsTsFO1URAjp
fNt/Y/oskUf9oEXtM3ZIuthWoIl2+Ui3x074s3I2mkT4ca7n5q+tXNyMOXZOmsr6vCRZ33U0fQC5
aY+zyJiQB6p1rynnZyrRl4lPTAOvaI/0MPhIqYIhe9+yu1XcqT0DeNr4S7Wr6YS1tjzk7Pe0T2/E
+apZs7Nk1f17iTNT7QhVtghaarzNX6gwcgcXPnDuCl6O3R4HK0SkgXfvsxvMTQRYh8ktsZa+CUim
enm8KWIe5rz9O29+rHXHFUkctXc+2NW6rwPBp2fPpnL2GKwiqrYKuL/FG2sVbTKWlRyfByYc9map
tP6uS9D4R6KI4lQ3vfuToaQSSc1rXSaQZNMffusuVcLv+nYgXSseDjd69bQdvdRfdlHlLulxMpo0
eQ11X55Q6VvEwogqCHWsuN7eQrbvFKUrRKQdpg7QPaNdk3OWtZNXLwU5DFb89LnNoCoCsQ77dQ5E
/YsESjo+CSj+17TgJHKdiMxkW9AAgvOc5RbmBr0Tn01lnDG5DZPpqe98Vgg9M6TeuzDkghdRDvHD
RL3gvKtdXz2D4lmIznd1R3627mCUsG/sPDbXwfxaOfYyH3J7FOI8WH6UHi3cgTFhhplvkfFmgdPn
wfnYE6T1CMo569w9VD3B/P2acZK/1zUtwgl1JuRkWZB4JVXKQM92k2UcJFcwvi1R7wYcb50O4SGc
UtV/dn1F6cdWNigSAEwQdN6xBKhPk+tw2vJ7ZGFfhu0tAz/1FE2mpf8Fwbh8Xfn0qMWpFtfyryLg
nt3BRgvvlzojgh4HS4uiC+cZs4xI5XQoQIl7J7oXw4DNvkAB2nnLDGSYATv83Ud+VbIvBdkEsEQC
1BB12f7KKN9tjw2On3i71N1UHjRv0v7s1hay+EqjtDivWe7bn6mTK+dq5WISC4pdClvd78C+/QxX
F5H4isHYmMTvQAX/DHPJJEIPdmbGekNDofK3cyg5fzluIedLvi4y3mgIbdMeJBhgwc60rj6bimPe
LpzWfD4GvNO0xGjju39Tws/wM3Kv6jYCAGd5ovl6pr49isovr55ZkJIjF1iVTTAEl5lh7U8l5npI
ih605aYmhxs+TZRVihewZHO9WajcpV3ABNVfjUXCYx3BOewM1s/9Ow6W94cFJxrMAJ6oP+JSmSiU
Nv0wgStbw2BbCDGfBzO40/PsavPB6i+vd1Cl6D1VWvdI+Hbuf6uqsqx7bqn6hzLa/pGLYP4Mx0I8
UnsLdtYClPIbMxO0o9kLAW/MQsgnTZ70Rg/tZ/YDsAfyJKTFZIGXwupsU7iO+Q6G8sYNpBFVncpM
uPOuMezF70rO63xhWxORZLPhfzKGoTe0UOXkFamTwQm7DdwAbmb5TrMG/9Pi1If1eohoD4aVYXJW
EUM/2dsKIG2xc/iFB9cltMpoD2zOoW7Ui3KwKcKD2kW+Hm3UMwXpbAzRKtv2clI8//pqBVDsTuVE
ek/49a5D9aePy3OxKIHRHrfR7GXlNrBcr2GmDnkM0yCThUc7y+jr5gjGi67IexNfcW0HTpJV8GmP
DM3pO0KDYiqowLrtAgyFfwJBSE3xaGk5GtPisYPYpci7Y+v6paTT02ZGVqffWBAgBxiOs+iXY02h
83pReVtRZR+NjBMWVbssSRcN7npxKfxhWx9SYr7WqY9iP3ftJUNil4nta/85tojcbaUfNxc+/TLe
WnnGe7uCDfWnqBSksNZhpt2Yvlm7bV3EEEZC1Gpr2xTIg9tCM4Vv17qXfNdMc0hYK5/TpfQd5t7G
LVKs+BP/9SkHjCcOVsMyc1u7U/cQjPYabEP8hxF/fFU7iVOC1gJ/WfXh1hoi9vlkpvvrDNS7T+yo
zr+iUBnJOD1Vb6FamPKHWlHEq0q2mttyKN078EHWFzVp/Q+8EQC/Ur+qvx0ft8x+7COEutkIPjIl
luWe8FfsPmDBRYfm2wJNDtam2uAIUMXGFVbwaDQTYEIR/Pw5IUe424jJ6Xns5lps2jCilHxpPbeD
gS4FSCAOPI86a4L7kd3lTy5jfDFzOdNrbmWmzzY9q1kEBDl4r74/tA5rYi5JHu3jzBE7aJtHLx4N
wlUd3UaaGtPgpg9s/Z5y+m/hlXSZuu1L1UMOa8/gD6u4wFwA/fsi8JcvYqviKfQq76MXNeua0koZ
fmI01odqNZ2/y7LmF4pmeKrmySxvOo/Erznws78hGmizEe3oX9PJhnDd1bX7bJuwzh+arreQDidu
rqREcPsie1h59DqvBUfOTAZfApik9TjE3uhsKgc31NEv0+A7glAqtxYszj3p3Q4T1KpbxrDFLe4C
UyDUKx4NFBtLy0nPUwH+/jNQ3oCYnpbk8rKuIltVtorNuaxSNW+cHprWU79advhgQJbxNYrvcZOK
lJinBAnnXlmchGviVApKaEfYjnvVhwzMHN+Ju6gSvo1DBczQBlcxQ8awjsW3yy2sqQMPiQzjkhm7
Pb6uyDoN9NbyGasCeYbWeB0lsFzsY8nxW287ibJ1J2DXkCloinjrlqF7zUt6RPZLnLuPrXTs79ip
xpgH6kIftpup9o6UHjyNjAj7t5BV9QP+KY93WFrqD6+zCTeFRYRhM/rzfKvWXp0Gu8FYDq/g7/wW
MojIvD+DX5f9db0p0N9FUdrFVx/1RbWTMq+G7ei3ptrWMi5+sx6lCHuaJ+DcbcYEvAlrjfkqj81C
I/TSj4mc5vKux/xUYjO12+KHOwU0bU4qF+sh7PLM/cJdoKddgT63vvEnLtCibcMxJ21DVE8WI/Sx
rXODLadtI4lfBVrIHrhjJBKrrseFHmCpFv/Iz4EWqClZB10YhwblX4EIPEuRcdQAdjn0HmCqmH82
yqc7e2cNOTcE+h77N7Y2+bQVNto9NoU0eCOAJ8VHDGV+vaqKrhq8FiHt2SU+H3qUmpkmJIBVBVVD
uK9elNuMF5VCTkoqMKxIxt10K/GbrDI7svYTVWKHwVIdV64z6B2FseqEIBfGVT+AxrUhEK5TOjcy
u2bob+A/9R5zKCe10s3y7bygT3dIvkhpcFIyBr7Pvg7X9ajjzB5+ahvc3AMTDjmskjeZ/CpXSIZn
OThiuLOoMM+Lu6UuWjagTtWaLuVk1kZrIjKdsd+s6s7dRZzZo6sEjJwdMeq1zdUCzIuUIhSV5QTe
rRHM+DRiG2RUigjTdIFtwQyLIzsDEcTgByCKCquMlyTtzzz39uzpSn+rx3kpBFOE1bSYLAI+sq/c
78vxDPtGKRiNZob8lA2m+WIW0cN+MKL86GnFq/YT7N/haLhAQGxiFUlGVlAo9pYZftlrk9WPDs6Y
cDdj1pGXmO4YiSNunlH/A99AcmjnYX4voPdNd0vjttMRvx/ImGZeU5ympmht97BUtngvs8z7VlzF
ctsDHTNJ1rr1bSmpKefkc1XseGzehwMPK6uvnztuRYBuuGrnxKyEc6+UNpdvXL5mOKQsWf7WgSzS
CyB/jTdzUQ3Sb82B75SWAWggfsYg4pbCUrMtYRJTdehzyvwlTRb5CfSGMNrmGKBzm5eIzdLfkh3v
j0Jzndz7cLJKTrXp+IaRDeObV1asw6lVK7IjvKQIWZame0xkUSmn32ICcY11ae0CvBQ5SEGEjkaf
gf0FUbYl2Raq4+p2wmICpvo9fMKVIpElVt/7StF9y51d+r6NvtPwC0bKyIpdmjcKF6zdVAILaY2r
q0tgmXbr3g91+J4XHhaFUmIG2PcVrCCE6KDTZ1HHzbIPsjZs9yNSiTwDci2bY+rz4ySdrGpe9lZV
zoljFhUj0E0ldQ+ZWWK1i8ViTYdwJDBwwVbY2dt8HcEay2BpMAi5E6vLMRvm+JDG2Ks+iAEzwXD+
WYaju0g7v2DObtwkB0TasTkpaONmv0QbOG5HyWy0oHhuZM5B/WGyx8CjAKazbYxe46DuYMbii+Sj
tsuLcWeaR3ossjxmyHnOL9wNlfNqu+a2oARtZTNsUL2aul0XXB0rtYHCDGtPDjXiZXbqrWFyNgFv
dAtOTEQSCr5txK1XIGhJr3lPgyHrLy2nUwQccHTVU+emS8FJzkMDat3Okm9Krej0+N8z9csq2RI+
Vl3aqp8U+mXONXbLhfBi3Bn4ZU4LwvRPAftkoqAiRxB3mMckMrU7+7SGZ3PTNE9qbp3pbcq80G2I
f/jgHzekqMd159ARqj4CZEWGPJb20HxIxdbA51eGHK7+2XHC9xnXScAQ2LWpSmDMdtMr17+toZ7Z
dTxq+EzGlfc+6YUauG2NIcjKpyXDNIT8qJO4sIbhVEKcy85LHeLmWLpuQKNgjx/9aQuIpG9wz23r
NAWcw55W+rexr/RplTsP60xpBQ4RtU4f7Vg57l1nF1GUpGsRQiHFLo5L/kaRZwdcV+U6Lhc66LOq
uvhtpqgC1XENVwBnvJUOCRz3vDp0PlWJ96hsQ3tlZSmKtyDERnMp2lwtD7Nqcew1Mm7j26vPvcrV
BiSsgE6eCghN/SZAJMWEGJcl9CPYTkcOwCwOC6Y4nCADZsUbdNUSG5tT0Vc9dvgGAUX1iG1ovxCP
fQ7Bo+ZfXCaa3EMrPDIaZjRa08Cpl/QwAhL0zSGdmVa7l7gskJ5O5VQ2ojmyCHHl8Is67JY7sqpx
LS6XqHOIBqxCD9OTtu3JRUsSsg7HnxqtxWNFJKuyW76kajn97Xm0BfZ4hpWe99F+NiMyGS8w4WeJ
56wggvegO3IH20OxqHqn5RJgBO26NGaMzXuBH0CpKOt5errsA3kbZwOw2LrM5aKS1tBasBzyUWdx
sZttTwXPaZrm5bBhxRl56oRBTJjH2nNtXhWa7y1+8YIinY8DixXKE8I+QxcF5jlAzFXRYWy98mdf
TayBCzuzn2Zvld8FqRiaYcpZ/OW1pn1G0j56CwFif8aYdKdNh634tZyi+GBsZx2O0rWqT2foxRvd
DvE7TcK5JhAjaYvaDzQkIomNlEDvSBI5pFiKFshww3b739Ol/6e0/v8uiv//rzCchNt/n8e//mrV
v7Tee3z5P5vC7fAfAeVtge3AqQko5fiPJD6p6X/YkCh4E/nUe0UhGan/KLx3/yGIVNMeTvMNZouY
yNk/k/iO94+Y3TwxNDivt3B/9H9J4v9rtM0iLhje/nH+S9Ssa60iBsQUn/z1AeOLsv+HfBlJ0n9N
gP3nH+3+a/KryjOKLierRglqiDS4EyZG+l4iIj3Vuhu83H1u41rcO8qO75yyJO9fNPCT3ZVhQBZr
geCB2juy88YwvfE6eiOSdfCWfQjudk9VQL9ubCP880Ja9i9nxeVROTWyilqi/G1M42hne7F+WMex
e4xkNv/w+pV2rzkYPqiLbn/2AE9eoj4a/65kAZKZWEHGst/rnkprjF+icQUNYsv5Hb+leeAdC4dz
ndKPnl0jEEyB/GZ4Ktts34vqW0FTfC4Cy9u2yvFehJj63zGiadIW46xwUNkOIDl2OlQlqWY8uj0M
vlWyi6cxRAwniUmX8z4a2m4VabqtGYOrREKlehttfEK2IhGULJWM9xBPEZwwT/xuunjaxbylIfFP
RX8qLafYqWCRtOyQaVGc7P+YVVbJlJqCKYJ3hx+36LsUF/lHgtTBsbdUTwQidlBxBv9OumV5iemQ
zpLaeNlfcqTzLz9bZb7Vccy2qArN/Q0bwXIbS8p9ibIMr44mNLzD7i4e+/QOgxDYcLDiD0HPZpNY
0GK+ZnTjj6nw2YCP5frYyLTaccYUz9jnw4SPj/1WV7gvYZnHE+sbER1jumg5q7OhX3gJS9TLEKC6
ZS87U1gVRXZNz8HTieSJb0hQS+A6W8Pv9oxlODwWuGDBpzij+natpUMeoajpFcNJ9AN8MQYYt1YI
QnyC2cs0ifSQulVw1JWLVmX7Fn0HutJ7yQ3yiq8noHlDau8RMsV0V3SGmXP1eKxGtBy+VEVobVoT
FUd+hPIyeJV9nTgy1skqaulvp46dEUgd+0HAKrodtaKKZmVrTr/xb4wU+Tn2wdcsyPYFXQbHKcrR
xaNxfsLkOSRZnAN9b4JpE8yRsreAXdMfa7v027nh4ErEszliovB/QoXKHtvJLT5LZ83vBBVKDy5l
GwqRVVVHU0/uPiXwjRKEtfxHEJjo96zU1GxGxuIEJmt3ly1V/q1F4Sct4CD2gN1qk8/q2/BxmYx1
WkZ2++mU4X8C7YTPpg7+SOXnT9MAOb3LZXFAnYRNF8n+twpz/1KWXYpnQ2C0Her+Scd849KKSjIz
1QguO7ZibKFdOuypd6cEl5MjRwB+vj+RP6iTtFhub4gBjv1mcEMn6VgQYRdomEXpqgk7UJpwzsqE
6B6uTlmXNIEW8+fCmPxuE326MnEAqIEy/KOwWU+yvpcPZUSSpsV5+Ta6jf8jVktG0cI6/dIYXx2O
DIHaB/xmznrN7BfB9fjYuzSJeDqUFvulgpRRrzskYtDgLWueXU+t8kvW8ZoOG+M8+Iv0+ksHkZ9v
io6FZ4ts017Uk3WHfQ/Iv7alZv5qdOyz2xYtuSGOtI8UBYUXLgXOUR33V7B45snFzkOmpIq9D0eG
+ObwbLj8DRrjaC3S6cSfyC3FJusjWCzzI7U4bxhvMq9TF/LhoRlvK12bYDNNq7kZUaCwF0uEPGxP
gGgJB/ZV5b3bgFffM79yDsVglNzoYRCnCV1qb4KcqFko1cU3MtyLbhYYHvP6HJYWy+iinN9jPBUJ
fY3OHh3BCTZ6tebLwkzPo7Gc9PNIyp+Or3HmKQc04GU1tv26eAEqE+SXHk+9wxSJxTQ81TlCwyay
Q/NY4sK4qnzgu2Grlf3NF6v89kDLj0kNAXdnpRCRqLQ0ziGj0uzJFCvmTHuNhmfMKSLpCzc76KxU
D6VjqSdysfo0Tst4bKYV2PBkFQ/km8Qd3dTxPrC0fsMhGW2WNeuWJ8/JqOJbyTCSBjRua+MvRNZj
4FdpumdF5w9b2aYUbmZd220i0Za/hOPqAcUixS5Js8BDMfi4o2VTumzW0Yz+WkUb4PrPlu6wFlXH
mbouhyeYm8OpN754MaXRR+1b0XWw6wUsre+++b1eim1lZP1jrmx9XXGifFKjve5ZPdFg7CzeAxoU
q4JZZ+s15kHwRBXpza9YDHs+WiyVc/XM8PFZFIt3v4TVAleEiCHGWi2+A6s0e8K31d4pZfyaNgEc
Ab+Mb/6W6mIHGJaTeOIx0+mh/Oq6fD6NKICA5kr5kXMg+uHOgTqDWLeJQmFteM2ran7M+1ydtFrW
39g1rWQC2n43mQa/MFaEhsRLRsiDV958cVhpHnzPMzyAi5ibNVtxqJkBnGxUvDkMTjvdD/3LLML4
d+66PEy4nPIf0q/chE57xHMeZtl1XFp9tXu5/tW+CuONnaUr7bxhnAA9sxJ7TvVHazwLQj3FqFY0
LrsZ+ynxz4JOMatk+QZGhLKGQdj4sIhYScznzfyAwpUyxsxdfN8qnJBxoO3rzQF40hwJ+EICEa7S
HtoPlHjPpgHGivPgA/sjaZt4xbYXA4TbBPZCRMonlwo53lvNIe5l9NRFRcFLrGLB2k35KZoH9+RZ
Q/0yd8a7C/zWP7NODUmXLD0KAC8ecmH5iO2AkMYuzBoH+K+XEu2UQf6u9LA8ezMNr5xviDzzkGmq
i9PMXko6toufxeiVT752mleezf0BuwDGckORAdHOhXBz6sSYCllSALYXbWtfUnZadwJ87VkRyryG
C2vp1GKjzDyEwzgdx/guBSu6xbYPDyEUbfrgpqI8C1WOX3g+cCZExa6H0VgQaqxI9cRT8JabUn+B
C/fuUuX715UplyhYzYFbasdbmYFSc8RqwU7MlX9xZbMtSSe1s6qK0xP/yXNclTrbon63KBlR/EyI
vbydzSmE64BCkJuWD/0gw/NCUxzRGMGWk+xt8OlndOJMZmQBBcafrSySEkAANbwB3y3hGAX2hRt3
PTRZSZ9BvuTnsYyd7xbSEWaxNoaVQzFliI1umK46CMmrBbgIPhpD7KT122iPuYVilmzJ7uo6TI9h
zdad7YN3Z5xYncZcq5rWi7DcwmydWfwHC7hqpNz6TMGexf02YQzH4A6XwB+cn7RcRldvcMxzX87e
qeqU/yYov8JP7HZPeI3EMW6JTh9EZ1tv6LQjI4c1rQesVvEh59nxaIigPcu4rvbYSXS+4ZruX0Qe
ZEnr52THOkWWTHS9nxHOK+sk7fyRIqVA/xpnB5CH1PcDI8aBJ1h6WnErzwySnr/HmuCceESnb8ax
55+g6KJXW8XZ65zOxRW69PiJ8tvv5qARJ2zM5HKrLvibRpqhxFdvUAJ2a0d4q0VvSbqiTsWWQTN8
LhSFR5oL9RwVI4omnhpqkyjLglo4WfeR4HbYZS44cK1EuiWfMf0oVyAGW5VLmkDBOT0VXlp9icrN
fuEv6bH90LuHTOyuT0RN5W7GynsfuU38Xa2yB/KPumtwfkkUPRGMdAB5FlpdOPO237S5DM5jiplu
A88BWSBo5mWPzV7/pC6s/Wm3+DChGGKk50hHznmNyu5rsIL0ru4XCn6HIWC/oVJ3ObpoEo9r08sr
ZMkaV5Nmm9eOSjc76YzNNiZUe2wKlifbVC7EHXFzHtdpGpKpKaN7VorzhXV8gOaCJeyQu6mTkpgj
lJ2yn/BQ3vPgNWojfekaEV264fYThb0Mt87CcQebevYbu9XwCNqQUIwxwZ+ynvyXHGr90UhWg5vK
y1trB5FdPoFOKO4rf6X2PS25nGBt/FyWjFvVm5vwlbmK2B+5nLsmd2Gb1Xgir/PElq3RLoozMRVN
AROVLsQrW0zeHiPxzo3YnvK3KPsP9Ipo21u6tzchaK39Mq/y36g7rx3JseyK/oqgZ7FBbwBJgIJB
Mnx6+0KkpfeeX6/Fmh6pMrOmclpvAgo93VNZdYMM8ppz9l77UNIF9gQpJxIIQbJu5/6sO1anzNeS
FQXbhjSac21CKWVFcnFRZwMwDsukuDeIA3h+vwZq2VdUePuuqXZAXYyNELbRnsgjWB6GXAgbv5aK
63QWME1yTLMLLQ4OloATU+4F+d3oosYrdKW6j0oN9VgLj6NMfPmV4A/eQzXXTkMQklXJtDnNTj+W
2cFIxsHD3NXdhWY4slTXAW492Tivu6a8ws0SoSZtK+DRikYUowovlnkxeJWLWLmVZymGmzPJk8Qp
ZAzJXiAmJySvEbuzCVInR1fUQpv1LaepNWC/DQ3EFRnhpJbFsnLs4sbyVDAKNo7xKbeb2QrcLtY4
giqitLTnW+VekipSr0herm26aBOaIwMXmd8nD/Rhi1u6/ixwsSoqK0nFCFfoGrpDNnUa7iLRxLiS
GW/ItUluKsXEpqiYn+ZAmveYrkW+5REpfiwPlKSxcFyjRsSQwrlV82bYbO8lSp92NS5KQ4umwZ2M
v5NMJ6umtzxp+XVNOOi2s3zrxi9kg1Np3E52ZaI8YnpYVAJIAH1K0FpHpxJvBAonXTqfGtF4oaWM
fSyRMI5r7HRPsACwNg16mZ2nDX3eAJvegER5Wmk8SWy4x6y9VbLIfA5oe9X7diKMye7RlFHUDvQn
mKApOVWSfA6N27jO25j+BcJXc53wKRZrLlN6M/vdIZKTBLFGy8ZCGGO+kHYOjjJxGMD1de2gdQYb
adbydRJb0QkilP4AkiB+kooUZ2yi6ZegsYL1kBGMTocr0LZKY6bnhDOIXkIP6tWUMsUtZbYZKzPv
7ztaYJkyd5Sm61YhSwrKBCoE2SdAMKiORGkZRxR74qmkMug2w2ycyZrAU5EQxHY2KR2N3BqkCVGn
0g1Q2tob6U8Di+maK7KhxAP63hHVeRFXtkCI0XGQ63wnG8iQVcIt0iEh+iCG+yTznMZbrcDSodWj
9WagZ3zEp4/weW7mAL1nr1z7VtOQFJQlV8BU8AZoFt4WTerdmd7UrYLj/h0sTuO1gRGeJiIubIhO
6KFNLXsciFFg6WHvvxKaMtvrrPBrk+K4zX4gPdDjiiEfhAPqpNkCEd9nM6wd8pVGDgE9R++JYjXW
omQv81E8dRQ714os5ZYaE0lgUSBs2Dhf04WYr8y8UgHXdI2b93l1zJn/lkW9c+ua/SKrj1Fue4vk
xoBtpTPNSm8HCKBOSLlZCoFq4GOJ6wdDAwzhqLXcPYTUZVcR9JV7qg0cV/N2efbNERBDZeT3XeNf
kaHY44+SpiNhRJz6WPNi9l55sWl0AUcdYYHUUHSCKWg3SsL8bBjJTSMmhSMooxS6rd4JF4BbhGNR
NOVdr0jNWyzk6muYLB+66hs8V4XouyJrlTNhYbNF/AsUuwFRTuU0czixdqPUhOhAmTLYFSzXrWZ9
uV86VKwFVrrBTSUcNZQCpMnkFhyFGQnoJBf6I70ZH/0BzkBQ5QRB9jWJ93Q63YDM3FNb6akXx113
bLI+PfVUtMe1Moh4NH2xmN0ZT1ezQkNGq9sUq/K8oQWKbikzmw07E2nHeZwNF07p7KpVkuAhTAoK
PFXbr3mp8su0N6xXA3cHXU0ErQfMMzQQ6xJ+MVU5hZDZPjX58xXHL4Nu9xkdQtljj4dYITEqRyyl
u2BRCmp1maPfanvwujn6WJQWY+COlKAklpNJ3kmTypYpKXDms0EuqkslKzUPLwnW/oZNn2Y3LbdV
GrEfuhX9bnmVqTKJoJxymAtlleVw3Q5GvGli0AhQuUZPzA0m5pgDOuCDQGZpbmHjjQs8YpnnGn8V
YWY75+Rq7a06zBG1iHnpUuKvT0or6IeW5oPI1ksZHOgZ3ZpNU0rzGpmJvjLLCPKcko96tgPPIL2X
UZLewUPB2hIFidCuaihOb7pB73YFQKs6ErFqnitdE0nrMWyz+dXw5+m8jw29cJkA0EQSEMJ5po8G
cmwVQ+dZiiMtuOwMiRqOPGukIMIayakNFuqtmpbDNkcJtgicYWTopHvdBT69SomO0F6TkmwHBCsk
ljLEDVNWVn8qK7xSFqnEYNPnSOvdnPUDWRoixruoR6OBIomQIjvQ8tbNK1+TVlaT6zeKyhRx7tPC
9zKY2wcqDkbmtAp97gwd7EXS0/Xt9KF5Vedm2CN5WwytTU2Qk9Fquavr/XAzap1gc4xUbwZBF15N
vK+eTifvqGdkuq3YgBHrSySYZ6hZcdaSWv6Q4+0FnyIKi8I8my9KSe0vNKEPduLi02H/bpLGRaTL
aKu52l9WQRG9ZTJm9mQ2Enkl62R+WeWsr+tEoM0egfN9QiQNi4joG6PCx1Hg2/Txz+Aqn6/CsmmR
GkQELaW5ILxXTHAp+mMr32mjkbhWxpufJXS924kNLW44ToEy6eX7QiyEU4I+YQsMoECm2dAWngJt
fjTHkPfOoNiHyllYCPE4lWXKsIg8JqIXwUn5V3TPiocO3MMbJUrjXlf7YNOmef06d4J6FBHqPs7B
TEQR4b+eIQ73mjQjk+1jpToQjK4+FnIzXdISACpmdJmyS2shvQN41HlgsRJ66GjXoliROHWXTdDc
+HFFJztPq+IMtX79ourIR9E5yu0Zlo50LfrsSVdzH6nQo4qCKVQ2b/HjAjFLDPU4CLLm9GICgmGK
NkkTnPmIMIhiS9fkI20kOhNt6N/LbQQ3uyDR0BjM/spH+0RAIXa6VdGLFLlKnJlO1KBAE8vUvKN2
HqjMXBm9Q9NE7YzyoDDvCXic3/tBGm+mLO92+qiVdAnrvPUCq+Dx1VjUdrI4kKRMvW9+6uqAKUfN
0HlaZCjyZMZqeqROqr0Qn82muugGf42HEeu8JPn4gA3Li/VxrjwJ9elkZ1yHg9MvLpbkOsKAVWYC
WxAhAq0IBEnhSBAHshdwZTC74qRzq14NHiAjZg+1EcxXMmWYS4unjeJEHhyj0EJ6Q2nIG1pB8EpO
Pt0qljgTcHLiMFNNkI66cAzT1awb3XVniDFeJEHfES3SUy4Dl4FaH8HWhBH3WpuZ/YJAx1VXEooQ
qf3kpCKRAE01thcThnqbKDjkV30V2XmdyzSLY8NJCea9AJEAZSOcBZI/VAKyaomzj993uyzJi9NA
VfQuFtuO/XAn5NskRnHIJjW8xcmvnGU4rWu3LaTa1VF5Nat0KtQntBjVBi7y5CRqS05XqJhrLWxq
DB4/XHo58PWV2sXVmhuWbaS5x3Gm+rguhyg9iamPcjHoUMLLqn6iE1xvgmaIHBYE9YBStsZEOom3
qSbSDDYDero+siC3pnWyT8csu0iLFhtDmASchRX8NJJZxPBzBPM5nTiN2pJuNpUHBTv2SItt35Dl
msc27Ix4jUorwMDMHPc0hCmZm3keS/ep1JvXeQ3JZZcXdJS3ONZ00dZTI0JiLJr67WQYwyHDrbeV
wqE/CI2aCraKLEq9b/IB8X7VQ7JxJbkY8i1lpf5m7gWRQEu9ue5FEj1gcCckJKO2p8/Vo84JHXb3
eo/LUZGecNB2t1QqYfhFk3+IwVXcxbqvHeteDalE46VwRJAC1OlnhG8rQzGxT05hbJhua5K2t5yY
Wgt3WZRusNqzZWbZEZq1hZ/1Ku4ksDCq1PrCWm/a4RokpnQCNi885qqC8qRqZwqNeqUOFv01pdgw
K3cd8/tc39Vjpg04GmR+AqWhpBIVRvHDEbQyuS7U2pdslZn2pfWnXly1KMZDDi5NoYEmBMDC/KVA
K+rp9zGT4IPO7FGHFwPV2rcuckBmqTsVtdJvmMt8ryCULtjzs+XwNKlS5j9q0O76TdMgvUaxIsyc
cHmyLJLgIqxSTNupXteOni2ztTpo2VNERl99CgUtDL3QmmU0tWFLn2POdYMACUMihRZIx/gm1ALG
Ik5wTeloZs0hTbVmxdqityUYXkiECvls2Qzjto3MTLGrgvnFkEhQc018fpeZyTbV4a8uKhQihkqV
0wxqySNiOHY7kT6SHeSC5IkiL8ksgMwiuW8KNzE639GFw16D4eqVdEO9MLssYqu2/TQUbqJIFs6k
BB+FzZa7uMsNM573WIXKy7pM49cZk4uHFbY+J5GaDCJOAh7hg3D4EITB4ZsGY9xrglwj0Sni+T2L
CVtaQbpqqRR3IU4ZBevuqiTBHPyE3nBQSjFI3WhBnhlOPc6GSLwnNNFpnm/IbUsx6sSlgQkc/8PG
GHB00bGKun0qj/11tESihmKtb0X4LJrbBH27UlI2V5Oosf8O29YzCb48orOQSQTCv4rmpnZjGSAg
Bj0r3uPRqe5wQs1b3tv8VBpBuAGllF7QcA12oVVRlEHvrl6Xaa6+d2KWPbRDv2TJ6ho2LIWSlL3k
dFfMKJUMiqHC+ZGOcYyxQa7fWmZJ8gYtC7nYJDVXkSTHDp6rbFXOGmTwVGuvMmwPeII6VVjB/+iu
6qmLLkEdTTZl3+JSDkdpz2uFkd0Ms2OgV5mtEAtznQJegFyV6IdGkaftqM006MZetpNkTl0xxFzT
l6X2ruGIOFlBPtHrmBX6b1FAqyKezep2AjECvbtKdr2oyHAEJuo7bUL0e5Tkw20bZWa7ivoq3iJa
WqARuf6EatBAS5c2kjvCNjiPlKbSHd4U4a5NfOTNftWFcN+CoHcVEQBSX6gxdY9BvQ3amrzWBmze
GVyK8GjKC6OIEHOFBqJenYBHcILApSA4uZHC1MIeFiirVtHo6YtkEGP46Q5Th27ayBHumhmkkhVq
NtHph262kSKE60WA/YCjG+F0U6T9IwlVienQ/jF3En9djSSwS+n0a9Kkn6EnlaBeCJX0WudSsQZ2
NV+j/e0F54d65C8Jaf6J2Iv/T4EWC6r5Hwtojk8vT8W/XP0XgO83cgrbafv6H/+Kt/V/VDTIXnRQ
0xCnFUlRjQVYPLw1LT/E72jYcnXDEEVQ4wp/5n9VNDJKGVqGokL5T1aRovypopHlPyRRh34sKYqu
67xDf0VF80MuA8IvKPLlc/6pdUGx80nrEiREWFdW1e+NXnV865QUyg19myFYTN0cShxqXHdd7w77
Nj8sXdyf7tH53wb4OWTiB0b8V+N+wmCjvWtaKOb9nqyyGdSxdCUOxSkPbqTQ3IiVbJ9pbf3kp+Va
D/R1Y5CWXexo9nbqZdVumGtsYD62Pr8RkIv6M3esCfuqfjZAUx6Q6hgW6ZoJsco2+6T9ghKdxuff
f3b5RzzSrz78J8a9YXV9Fgdhv0+i7Si+xdpzGj2y11On1I7zB426WPmSS+/oTfoXSd+EwXoezsV4
IuD5ZE3nA8uPkZ6Eh+iZ/1oKF8WMHPggyYdjK+yq7Io6SWKxYclcGcqAvxpoazS0nnbFY/WeULpb
CnVb6iyb/Jg/NvRDVqoLZcatPch+jrYu143TOeN6XmMsP1DIWQUOHMl1ZAt2vE6c/ExYPdPcXTWO
n6zCQ3yQJ8TRTuHfkfpjG7Irp9fycBpZQ6utLz3o5SlNb/Jxh2rXUG4SJEyD6AzpHZnVoCmZlnKs
bDg6O7vpz7CXmoHbY2xOd48NddgdjidtEVmskBMoNvJnndpWwS9ArDAG/FM7gdcbCU9eVcpFMp3B
viiY9/RNWl8zYI/So8Zb1Og25KUY7TWOIoSt7W2V72gJK9pGKjc6xyN1M/bnVXdmBkyAnthvlf5V
L6a1LKy6fpOB8lxonrj3pstwoO8Q2wW1nw0exfI5XHc3oCW05DKcj/C0QaJQCnFSa43ahwySYlU6
aHfbWw6OesNBf1qr9Zm1NHtdaVeENHSx+lBQih4GXV/Jw6p/Ul/El45ZnQMUSmUS0Fd0lMGtIXin
WWNLl6MBpxhCFJS3F7qP5jNZxQ+513BjG30rjJvhKrof5datLOlu0FlBglPje1NzTVfIxlgCJrFa
+4BtEr524Rh18Aogd/iIJJ6IF8bMWnuptuY+hc5osHMF0skGZh2mG8XY0wVVbmf+YTlspjJYvNto
uu0QIisJ2ea71rpterdyZbd3mq3i0OS7sTbyTnMtV3NFx1ovMC/VS57z6BtIv7RQ3L+8YSr9po8S
vJFSadiaVrcXrtJzf1ftpE14ppy0o7LLT+Mp3+VH6Tz7JhdPWpj/vxrtUxYAZwHCMhJGyw/dbXWq
z8er4hH2gKc58ak+ZQ/TVe7UR/NU/F9HXOj2P8HlgUjDZ8Axu5fOxJ2/02/nbeWFZ8lRP5hn2o6T
20HfyHfmSbn+/aQFvOVjtMXfZY2Wtdzrn8bsofpKo6R1e+WsqmzM8Ego4EJJd9Yp2o1bfZdejzTc
6WDfTjtpW210Z3aTDa/Arna7Hf+fW6+VbbPLD9YLmL9Dfd6elW60z88jwArEmzeb0D/ikhrBuENs
gdi3pnOtDq6MbUt2goSKsB2J+IjthayROaDQaYhQ95CPyIq6ZwmM6EU0rqk7AJ+rpjVVh9iRHBzh
Bq4J+3Aq3AvQHKg9ugmEvK3dlwfZQ81ejYe2vxBrzvtu2XoayGJEHSdr2PvNAWkynba0Wk3vE5VS
LvsWIeH0PiLMo1ZAjfUdkRx1qczLLkQqQqtF4vFUXVYna3/deFiaOGXj6aVwnBzbDacaqM3dPQni
0zlkTt9dhFUaVqtdsGWAMwpXFPccOhDmmkor5FroTCpTCT6kdtMFril7VbbrqjeL2bco3y2g/C8E
hbf00fL3gLqosTHjzfgiH4e98JAItgaEBL6bRxcX7kcHyPxNfIY5vEWkBME6XdcvwfP8MBgr9GQj
W+vn8Vy8QFfHpLUfk8e+o9yyrhWoTTDv1uBca1rR6UYEle6DfXN4IBq6hqv5JTrhwd0Em+pWqS4s
dVlHkIZypNw0+2kPS2C4o+lzKV6k2/Baue+cZIWHglcyPRabzq55idr1K6X7te7i6D+zzrn70sD0
6FqtHVR2z7Mir0vmXtwjW2WduomXbziBO/NKtWdXvhgod9mmg/jHSU5ovUW7PEAEca0z8T083wfr
eFXb0ZovajUwfGyjvLqvHBz4t3rKw7eS1rGyUp3hyKK3NRzfhYKx4xLLLcI1nIA8/GtWbqh2d9OZ
dAoem8RrrYsAfuJ02/AeBNc5550ipXOv21P+LL5Z++qyfKgfeAgqfiWOGnv1vK6bDdZblYKdrTl1
tuIk+i5S63Cim3SvA+kx+y22ivaadAc7PMMAvCpuwBrxR/kL9Nym/yJditOVScX7Qjw3qQDkl5rp
KpfiVrion+KTdlHdSxfTmXkQHGZoRznITmUjxly3q3g9r651G6bUpXCPvO2w3EzBpvO+e2y3Fj+N
HcjO17kbuskRncjqARiU213rbuuFDloq92G0X0bHdKdD8krZI3pon6Lz9ORfdffowWjtawhEzpMd
ztflb8M5v5t3rFlrrHKEhT8litdG65h8gGpNqboZHOkZ4iGJz06ir1R9T67KqpxUuj68nrY6s71Y
6dMlz93IGow5TGU3t7JWlpu7NDEoDrziRyjuxYU/uDf1wWanaEug7ZC76G5zVR51LHKTRx0uWwte
ceBNpHqOO9spQ87fB2j9p+AiEm6LR9iyh55iJ4jSbD28D0RjWNuJB1+GRO4RmiuSqKC4o+VizNAa
O3nEX7tBteTG7Jb0rXQn3Skb1Wm3qrYyvbTZIhM8UVo+VSesSLfCfj4fLvoXWVvhnGtCu67WvJF0
akOeZHqQmEJfYNxlF7JOYREG0SoPvQp6cbqNRBsqfAS50jqYyb6jEdWtm/FCUzZ1s5/bc5lQABFJ
cbMC02Oka3mGcHgaUS95o+QM4668y6+SfbBvMU7uivJWlh5K49lKHnXhzrgP5uSB7vKGjqQfQeSE
kd5cB9M7nMs8duKb9CId2+smT5/pdDgtdH5EI4iI+Ryb+DiSufxshatRNx26FxQ9oBWEr8J9fw2T
8K5Py8wuqmopjx8MJIiljLdRXnhzfPHJqnrL3swH41I+F8+ns2weVx37PUy+L+1T8NBe9hfBfQVX
ZGg9inOOPFYokuCksCeUna6qNmlr+9FjkHpaTiOLbX6J2NfG2KrW2zABI7KO2ELVlzjv7PbKfGtf
8duya6aQSC57d2rP1Af9ik1ON92rgr4F50+7S4aQDluJOQK8zfQURWd97wX91pKJqXDVy+IV7FmP
LJm2zpV5K/bPSfM6SVvhPrtt79ULkSeu11YVOQdsbrEUWs/Y0RVa/NyfJeAgs8sQTvvt3Lk+qugS
tzP3kN0nPlCjHw8lW2FcUEereVUsG7MqKOxywEGLD3Ib3pQpSH7EPu2dujaO4CHnaRUxbTPJanZF
Cpl1mUlu7u+V9ryS3BLjHEoT0an37J7pYuoHMCtn1ZXvokoKb0Hvo7tJ0S13dj7Z5bSmFdGWbPXg
9cD0pES4DmBd9nsCmMCKDqozUlHNeMIonj+wunFp/kFdWxf+S/C6CLKhj5FCcz5lDzo9qLBz08kW
pm2vuqB7wPmwyxwCT1Qog4IQQ/O3QgHHIQN9l3Q5Wxdau8cWxjzHdxq/w+9KzuUDtXWevXIT1k+K
sk/9Q6Y+Iy/2OQBqW2oZnO2k+iaqMd8BGrSGTYJOBMA+HsiRVI21Ju0VXILps4T/WZdZnvUMWLAd
JrcZxXR9JGnimmXTYAPTusSl3zI3XmDSaHjrhb3SnbTulFyoTnSZPGln5b1SPKYg71bFXXRVnCk3
/hyspPaWFmCxbdbjpfR4zpzktHZ5E62LyikrTlpwq0MsmmBMEodGjBbYeD+xXcF2MYcWoSPsnoEk
gzv8YvtAklZi39vidmLV8/BEnoP4SafN9BwUF/KVhq0a8glQCHB7190VKQ0IaMw76SheV+doZ8rZ
pqPPqWMEtjutxovhRZmYJlY8dFXk9OkWrUFtdy4PZPJSOEtv0VbvjGvTbc5Twjk8nMYYNnDGJVft
o0nPVnTpIlnl3lCv63IPpA0lGN1I2rPNJt5k6+pZxfB7Az7J3HdX+UX6JsDjO/KE04lduO8o4Z6j
9/gAiARBC73hm/CQ3PknsASCQhXKloINDdf5tbqz2JMh5iiXjY0sQ85He0VGyYoqee2Kl3zN5tJs
sf8NvTesJD/p95EfDyjnp5XYKRvdjC+Ee6rtN0jMWQESULpoD+GvneLmKJC/5O9qjktNcyuPazIp
SncQemyJOfkXa1EcvBInryo8SNVTl6bO0GXHFGUox2lLuocd54zF+4/t918qi/1z/rLTE77f9+Jz
aOwy0ktRTjU5HW3znz9+O3gr1k/t04f/cH7UoC66N/Syb02Xtv/57/zJP3/yn/3NPytZ11P59h//
+lJ0OebOy7cgKj6GtuqcXn5XGEsBMkdPH+piyx/5010mWX/IOrRc1OVkwFHn+ntdzLL+wGymUhCj
LGXhL+Mg82ddzPhD0WWJEEhTUYhQ40f+py4m/mGSI7ccGU0iTMDl8nt/v/Y/C1Lctr/di18UqD4l
mpnU6SjZETmp8r8Gf+XHQxOywR7ZY9l4EHPLjakRXIEgOkLM68ebn27LPznUkoKn8vElWTE/DYWA
J9dhuaElInsMOkt0L+EzcCZ5nP7mcvyHF/XxBGj8uCjiq0Wc05QVqUl+vKiQ2KrRSoLGE3HAUzFo
gbL1UekgbWjcQurlS2HuqkPa1+U9usrk5vcXKi3Fvf89Z/85viGbiiQDZdTET6f7mTK2XA5i4xkQ
Sa5mC9US3a7YNRLFv9GiPPZmv4oJtpHjndE1yb4SJ2Uly3Ox/uaTfDzx//2TWMtjZ0mm9PlMXAE9
6gSZr1fHwZGg2yjbC1MPWSdxVW+FJluE6HoZ7kNfqjlN5tmRFnx46Q8iTbt+wqRatn57TRxQvg5j
uOhiOxS3EwKdDVAH6/j7z7s8Ap9unGGQTGcZ8lIP/hweq40RNupxbj1rqtEMyz0EjdZEG0fgmLEr
sEZ8Uy74xeNvGBSnVUmSDUWWPz2TUSJbYxswYDdbvpvLJlVEnx09dArpm+/iR3b654uDZQ51V9HR
qH9+/icLpKbY1TwVos+KnbV5vEVvCzOqVYrs3jCM3CHHFhC/YoFWYLc9k82jtBE/Oyv5WSKbPYow
K2vZ/7HBukOhjG5NwhLgaGFPCoaktOpOJxLJpVA/K2T6kT3uxGPkh3YYowtb9YpBK+/3X9rXe0hg
rUpYoapzcdbnSPs8hYY2IVfykoYUHwWXga3GyJZ94Jmr3w/1KRSRF5uhdGWJQ7XAKC7dh59LPKBy
rBBKLM9H1AunTh01kXAd8D4+wpezkBYeOUG99s108osL1BTCuDG54A9mHv84ajhBEUMF1UJMnRM7
TmG+GUbTsP3rIvf3F6h+fgEsQ2feYiaWDGToy2Lx8wXmNSyatu2pco/isGtGzWLzUCjffGO/GkVn
eRF56MmW1D5V58q8UfH6mJWXR6V8bfkYOv2By/zm25J+MQ4XYokgnBWFDs6ncWppyOK4EivPbEw/
3iq1kLxC3WBfHip1/6hNPfmAydSq64E7X9voGVAxELjC+W2SVRPdLikIqHFSrQucqoFj9N1H/PLd
LsuogU7Y5Nk1NW25hJ+KhvhYcSQVUu51An4FzTTybTk06nMcoDogvAwvacgJQtEF8it7gw4Hi+km
MWUCarpO2mXSqO5QhFb7tgjMb8qnn6dDUxR1A94NHQlD0YzP2d1ShpZPCIfcE1ROyXHdXAIBO8Aq
4fQ0y8I3j/mXZWsZzmRDQvCKjE/LZNPx4V50rZTVuL+8oYgQJwB27JXuRu2z2zqZXKrVbEFhEK8y
GaTOLO3HWrv4/eP/+dv48QkM1AxUdUny/jGF/vRt6FqEDbTScw9GTuY0yPYogSDAYw6UvN8P9Yt7
yyLDOyYTrspu6tMeoUkrfAOymXmgMm2dKIRVKJNSgGRoL1eA3X4/2ud12BQRCrFl47biY9I+b7OK
us8N/OSpJxlxxpFRoOqEUIq6R4EZ97w1J7qCDZQCB9HUn9CHf7gd+tXgNFj5RjXZ0KyFb/Dz92qa
4P9bs0w9MrEFbJflJK9jo5d3Mq5Hx5QUzBVyJz0NGC3Fb6aazzM2F26wrMrq8mzJjP9x7ADWYy9K
xBbOlakdJbyqbm8K/VkZ0M9HgDPdRtgvv3mMvgwqWwqgY0tmoVVoSn96qXMkWEGlzLIXDxKGTR7q
RcxM6wFarZ/QVIL+o03OX/yKGRTxl6HyyqqLIufjlfppC0IthP4ETxuDKObITa118ob02XiDaFry
4jRPXgYyZQ6/H/nzNMvUtUSFs0FAcWSxcHwcmURFay4bSu7JSEk34w0mNaGWv4kM/sUoqsI+0gCh
ykHhM5BCzvolciEksidAMMXyIS0q9+qbu/ipUW+YXIxq0vDnnUQvwF7w48U05hzTHYsVT2j8yh2Q
KyHNJzXJCAoSSpDJgWdPpxHVe15u0RmipZHpyYpzK3qgLtOTYfgU/39/h5dBf966mWQAQtJjedBF
ndPYp6dYmAQpIxBA9uqsapgei2BdLiHaiVhtfz/Sl7u87H2Z7Fn7RYnXZXmXf5oBa5JRdOJhZUxj
RoEqSgy3CpDMb7YZXyY/XVw2vcry3Mi6JH26yVHGqa+KGEWpEPg0i25aREbk1Z2sblryGb8Z78tV
kbGucOxj/uMQrKmfxmO/Q8LrrKZeaUjJRpcqYw3XK/+rkyyjoBdhryYqhsrp+OO9i/s8IP4SU0M7
EztVzJJ+qJqMok1s6tFObwKa6gGx6HgEqEr+/nv7fOQ0GZvJhjOfCbCT/cTHsdlW98Ogj9RymyWV
qWsN9ICxFLA1LZRhC3KUSIJQWXLtZQJ1MTzgfPr9R/j6pS4r2TLxMWVrAL4+fgSkVjOTjpR6xCiY
F2ZLL6z028yuUUNTdx/k3e/H+zLLcsnEh3O1uqbzQC1f+k+PalTqppCZRepl0FVdCB8FSI9Qv0K/
Rf8LftxmrMN28/tBv7yJPwY1dM5QPDWAeT4Oqhr1PBFkmnoTfLO1qJT9AhLoKPYphVB9c0el5W/7
8N5/Gu3TdlzhJdKVokm9yrfo0o1zI712Up3YrVCWt4VuZNKuCcfpgQ1wTdKJjsV8i0Un+eaqv361
MqcPVWX64V++trZD8FFsGSjoqRNhQPTjtElXiMEg41PAbvT7e/z1bV1eI+Y7k7lIY0H7eI97ooCm
AXis50ed4eZGYnhdJpnfvDFfTgemTh1oKQXBA6VS8lmalWPhE2LcJF6rKTplS0myXLWc+mesbgIu
n9JIKEFocbkBSWcSS28O4VOC9HOvwpG7AU1oACeBa0iVXEw4PvzVu8BhlmUV+aPFZPL58a67tA7D
sMk8OeVWm81susRwCN+sLF9eIs6yCkcZlHGUBOSl0PfzS6RWJuLFklFak0puVyAgimcZ1Q3BF3Zb
67eSANXvL16ZwYwPsQrpncax4oco5acXF4dWPuQ4kDyTnfz9ElB9agwEtP+HUVSDfYmkLxXLT9MD
NkwOL/LiISk7a6sZYDl0kqS/2ft8vX9QADliSmxu8ZKpnyY9ZoJQHCux83QBBIGggE/phEk+1RpT
PruL9gywevZXHw3md1Fc5j3+RZU/bwd81pdSKKgatRLVmyxdpLj4+795Qb68hkC/WJ8hk0nYZDk1
fHw0Up3oSn61XinqM+oy0cA/LsXG5e+/py8zKrvGhW7Gc8h7aMqfZlSoJG1YF33OXsAU1lNMJAGZ
JN06w636V7cBhixytEQLCvxC5sD98YrwVo6p7BsV0i4N1nKIFVMvhJffX8/X28YglkFBXURAypb1
4yAgMVMTIlPlDb1iOiYIsoMV+P03R/NfjcL0wJbfooJvLWrXn9/bQcvJDxSGyoMob21Ck2LvyHnz
m4PM1+9GoXGwnNxEUdN4iz6OEsZaXw0NBQDYGuaeonqCHcnoT11fV988Bl8vSDGR4eq0ITQqAJ9L
a5KgTGGA6d+LJOK80zoZr/Hdit9sb78sZEvngmMZ53uV2/d5aQl9raKQBnCAvC3cPLIpvCRd5u98
KRgu/5uyc+uNU9nW6C9CAgoKeG262912fLcTJy8osR3ul+Ja8Ov3IPtluR3ZirbO1paO1sLdDUXV
nN8cg3m8+ZPlYb2j3rzAPR4L1lY8ToJJ09MtoRdHUISHhBcn08dnLaqIOwAoMNBkTX7K0H5wTkY/
C6ekHD7ZHr3/7d5c+t2pzGZiHosOGowOacqMpmLbM4aySzpdbD++5d9/qxh+fTa+tkXZ/N3NKBGj
uGW8rhSMg36xofCTKhj0K4kS5zAFWDk/Wdvfr7pAEZHwWRxSWHdPD9jGhMtEQTKgeLLIc9lamb/x
ONDtBLnqiyw1yy+Fi9Tz44/5Zyl682tSpnFcP+CKgYMn42T9UFEbzeA/WmxrIPo23VQWT0VejRdt
PhI5zuI8eQLchOrFlKxrB81Yst7TiYG2JSoFyCOIlzvXcAF0VotZMeYAADY+iNIoy5tZGdBtnQIL
b5jVo/uzSmbSuh9/hve7nrVACFPDF47vUBg5OaTUYjQyV2cMveEBvnfmJkbTXjDfxIJbEjr17Xil
EiU0AKbc6LI9KFP91c0AZm/laKxNdkY9Sa0uGUOgqszU8MnddBJK9QLLpFzjsvVj88em0zvZ9aKg
bCQjduIoRwxXZ3ZWzA8gEDC54gl/AUrNXiGBmkX6wQ6afLsMuTWTUGyYNumRI4DO9xFQ70x4vbdO
Eqc0qh1wjQhGXOBFH3+hwv/LgybFalrkpcIR7HSjlkZOZdoVeGHmMSVm8rz1y51j5/2LcgICBQYA
MFAYUe0Qd8Ws/KTSWL86jUh/YYpZmUi0haGhgNiuiC9kldpBE48puLJ+oWCoxvmKogoZKwCzXr8z
i4SZs0gyqgbk2EXp6cohumgEG1qmbRwUg8yeEKEb/Lw+5trNd/lgQWVsSsP7Ckk32dix+82MOm8G
rVZAMux8Y5+2MWNjvlNQ7HDTyRzDFg1ssQtGRzzkKOOZO6qXlLnhyDYaIhCUraHTSRuvFuP2cDfc
ZXK+zK7pWgew61gvZqgUN3zzw93gCBAqBoTz565S0zEYqUqFS9B2ZEpGcN63CvAXVkE5QfSr2BTf
oLnyhi0mx/iG4bm03BkIF8QF81YkZ/IcUJQ1NuXTBL4p2rTjHCBXG8dW7+usTq4KK8gZS7UcUe6j
Io2gACEWItRv6RIpB8ObxrYyHRTBEqlN9mUtkEJCFxZDbUU3J806rghriFUFeQv4Jf/n0LQm4BKv
6It2A2jeTXZOh88L0nvvI71BbMoUNOh8mEWU4Zw2VcshXrz2erGgYe+HyRXxPrAX58FLbCJswtcg
LrLB+Al/XbwKylvlmcWZ/TiDzYrPlkLoYdfSKUXCEFfNIyx3guWMs1fFzk57H5UYQ/3EGmUin4xI
z+Vvb6yEg/sKXqF55qWxG7p9Pamf6LoWU23EYPjPMrPoO+sGFdvgFSWUL+0XBKLn0fcY+IwJkc5U
MPqwbMeAXhMjnBbPexr4hyQd6vYlmhfkXQrMgHOGR9gBFzDJQmxhDvXXbdmB78BEZl8uOfzxTc6I
MiERwDLxwUTiGH2BoI+4sU5BxGytfkC4m9IV92FxDCRHC9NMyfqBN7w3MzeF4lIL69aMJZlHG80o
MwwqnTHa5MTtAGDqKwdD0/1sFcmyS21mRbn/y/E+5u0BpAPxKUHcoe+nvcwLsmt2k65fbsoWKhz9
gAwNQpr2JQZf9qNhEv4lKSoClFH0yMmRiI32sxAkidhJB+wnq36y3A7MpQcb5WYAJByzll+YuIUU
4Hj5tLXLmvBMVLjq0WonFGBicGEUAoaUd4PFXo6ClxWdORjclr1hTkHAMKjPwZqdyIwRjgbqfZtb
LeQFa26+wBIN8t1UJ9m8YyMZVRtdRX6xndIBQ6plFvqYs6vFhGECDgxn4OMGvfx6wS6rkuKiy0T2
wJ2W3QC5qcmFsbmGDz3WFKJqjpY/cwRDTCd03FUQDizrh64n+HjwfuabnjWa4dzOzGRoeVPK0hS7
yUUNnwvbdoo5DpQ8MEIi6X4C/GyJGcmAp5Y1+yDJ3cfEtrHvQdIwniBbNc8dbBAke2brHJ24RCE8
ubVT4scoAWkNvD+pTLUOlAA/8piHNdcXoJL2fN1rBEVnBsdJvQXWlB+UqvIKIeQytVtlIzLbzCOW
8J0NwUWejRKa0g7x0Sx3eJrT6h4eEMzXHO/4svWYRjc209Jaj5AUeBkbk2iQ6jllsCsq1x73AZLW
CUSXAEHZeVQP+Xb1glWxGxbqrlC9Lrl9YRDl8PwwPthwyc55XufpQtMg/wY/qn8WvN28TZe43goc
CSamk+RyX+DcWhlKYwtww2EeuVAdnEpLa1LloxTlqxnxN/BIxNjIAn5NIyzcBbcy+MGSTrvbPqd8
Cg+UZcZk69CVVPmGeQainwfKyAkxZp3aaDEuD0waE+m1ufWQfSemWradKFsEDclgNtuW52TYEFIx
n4p+nMRVil4g3hogCZxt4o3S2/Het0F+DB1/KFqwpqPBLYobsKGlHcI7Sa/6xWjkljG3DEgDHg6D
rp2QF5NfsTWrInTKoe0DbLjUqTWQUouz3t4nSyL5AH6qSOLGSRRdY2Ipq50NMczb9BELcSiaieI7
YFHFI9QL+zxoTOtOWrP3vBQ4dEJsIj3GPDYv+X7qkp5Me2V53WMpSzE/wDkBLeALcl68Bzr/Ny7a
+CsruzBDEyoPQaNUj3cd9Re2bn0XJXR4I4Em3ebYFVLasr44ODfHcCoTRitazdISxrHPCzePNWtc
mfb2bydW47IVcZAf2V7g1G6gQcDtALfXglcYgWbEcceMU67pVYeBTOqXrqC0tMOTa1sXTh/xptQ6
WmfXYcf/alxMFhsLQk96Y/am+Y2GSOXtg6JgxkHndSku8FhWTC9bbkX0kLf8uB3GTpiXwh8gLjDQ
PThfkkqUy8GmHWd/coay7beHmj/7MwqTwqIESs/6tEs6zF5fmdHiHGdun0tWNyCKYPkT4q4KWFuY
KyqyG9pcjKr0ZkvisGFJPNrABZAnUM7YOrphrwH/hX1bSuoCC3zv+5dzk8bBlqF9xwpzUXi/WsOX
1R5Gir6u8CaUoY3JR32ygzs5ef7/46zdHgjrZmA7JzviAChXXanaOfbwcplsafW50U/ik9rDyS7x
z1VowLL1JnPnUdx8e5SGe+wmjmoYLS/YIjirrA+KNEDPAJDTx1vSv1yK85hL+5qTtCRd8PZSo6GZ
modkeYwm2h4byxcUKjs6X+cuks9//1zUh2zGbl2OY+9SdSOAOtUATTpyerbDbJisM2NuWSzc7LMe
x18/F5+K9I206QCu////1A1nk17uXPfy6Nu6Zb+lTezdTBexvCSffIUnJ9r113Jti6YKtzkl79ME
XaMQ3i3Kc45DxKjoEq3waVAG8yY24tXwIbJPDj0nhYL/X1AQGnQlCSPbP/nNeA3mHmYp96iL+YnN
067Pu0ekZ1+6Pvs9ac5kwZxmn9z5f78oXFx2HZwlTmsuUxv4BbE8wJumn+Cf6cZd0jOmmCWT3A0x
SAkCy+Z0GCLns0zTXx46l5uUiohLkcz6Myr4n98yWKxurtzGPU4594nsu3WCEoHrvz4Ja/VSrilV
hzKMv65k/7nKOBoeyMhxOVbRutvxlPl9rcaECe+PT56D9x8IagCHVbYEhOv4Ed9eKnawt06poQk1
cmgC3dju/X789s+fR7p01zwKmWsM9+TzAC+HA945/bHPm+oqaQKbKmYTXHe9UJ9EIU8b4dyR+CNo
0BJjoMnGJd9+IPQ+eQONfjiOWZ+cR3FtnUNccn60NSPU2NH1jTfDxbU9bFB+gCC9cILhAcDqcISc
0gPLK91/fkj4bn0ivEQ6bCq4J6VVwKzLCKEUI4JkYq8UhvVUSWO4bFwGGovFW85pXhcXRe67/3wj
0ZGizi+D9Q8Qpw3k2Kpi0c/NeGRjqTfLrJjXnOJ662OyOvv4N35/I5HZ5SJ/uovEUNel6T/3bFPV
LhSgwTma2mbfT0Rhyzb7s7XUXt83/6ll8fM61KZdllK68DSBTmpZXdBHOVYe9xgUBGPiGJeahB+z
oTyqMQHM9pGCvR+yObGfJSb5XRD1qBuWoT43A8b+J6tlfpe+3CbTibFN3Cl91LhpQjnPyd4VDFAv
DWTgSjIiaYAJ3Vmmgfjz4y/r/SuBR46VmmI+b25+m7dfFsXoNDFF6hy7VpqPjTVwFAXGnGyqoPhs
MVlv+P98Y2uEfg0wsTbT/HUpHr29liWUbbl6VMQwmWZ1/di6VxCINgVd7jNkhYwyJsU0fTKifXI7
UBMnkUI/nYa6Q1TwNCemy5qDGRqEA+8+bzfQDQ/dIHI++R7/cpU/EwIsX/Rc/Xd1ajfROrehBkCC
tMg8c6o6EA6xq0+uc1p+/HPbkSYMiJiYrPrOyTZoUtBWg8xlEIugfnrmqsjsQtwtdn8e2WPC0MZg
/Jh9L2KOTdTFteCMw2gv5B7G+ryReeWZ4iQFVl7Pv+kQRZ+9iE++ifUPpFC/9gspZnO4PfmVAR5m
GcRacXRW6FcjGJmpZqc6fHzf/u0qPr1JCj8kiUk0vb2XmpIqpb++/nKE50AcIrF1y+GzjOH7q2Dp
ZL1kDSfCSY/y7VUy3fgtIWFxbEf/BwkCOrxVJQiCfPxh3j+EbP3MPxwVKrdkUN5eZmkDC0dCjJA6
68wHzi+oxRs3PaiBQcOPL/W3T0TzmP9INuw0i95eykH+SPGTIw35gPHoZhZ0E2oM24+v8rcP5BIX
dm1T0tj4s3b+ZwlumxG+YznaR9iO7lUGah6WNEh2QkvDzceXWr+b/ywq3G5kutg3E9qjncHl3n6g
PrXLaQ4ii4QOvIJt69fe3tFCHxwn6a+Q3wHSEEMDfbxHX/Pvn5MBFe518vPswk4nAsjp9HZSc/JJ
+wAU44hGyXfN+VwO7mf7vb98pexX/PXISNHj3YbazDuHQReHzwn3PBQWs8lj4lDuzGvr3+8RtrQ+
V1v/j8bl26/UU/bULk1sH4mgZwdrZGa0Aer+79+dpPvusZZxgKJz+fYqRaQwgGtHHOMKlCofLgLT
bo5bO62nT56vv9z0XCrgz6XBgNP25Ka3jcH3BrZrx9lGNM2ynNI+jPT+4zvxL78QbxfSslQp6W6J
k6/NKeOmDaqCm54ZhyuqUcumn5rhjrX8s37hyZt0vem5FM8wJ1TW2NPTVYVZMO3y3sZ5OGW3KQVj
ZKGmi7pAy5LxRafVjxj+0Jd8/BH/el1rPQoQNfC4+tvfDAh9TmeotSHPJrAu8aUaY3YW6OCX48zt
xoSc+PEF//qdCnvdLRB2BE/89oIoyJARR5nNyySgkRWktKnIsu+aKf/3K3E3rmep9b7HLPT2SuDK
ii4rUnG0k8G6BaOtoJV5wzVVwX+MZ6Gbo0uP7H3NlHuBa63f8n9WR2+KfFIpvCHRdmlCxUt32QWL
8cnC+O63Wq9C0Jdni+uQwHp7Fb81VD8X3PRJxeT6xptVc9N7hrFznUrITUGzw+U0Dsnn45/sdAqB
vRYPAcX39fDPkdg8+SYtu/DKakzqYz+OHhB1MuMPvluNj4bTtLA43A6U8zBa2aE3XdhZpVmL/sKH
LU3hsmqZG/j4D1rvkTdvCAoQTEkyKcOxg8rRyXNZs8iZwTJUx1EVCzyAKn2YtDA/SQusX+fpVQit
MApKSoQe5smPaujIlfE81cdCBNHOoLR5mHUd7XFJPAKY/Mz+95cPxWuAmVT5Z/D0NHvnz3pVJC3l
se8TJiQbwZC7Ar/58Vf37h4ioslGjkSCQxlAiLc/5cf/Luv/Wa6T74hpIm4JdF3UJE9PxD6o5ywa
IASr3hVfu6ikS5KY5vA6jLl6pZi+gC0JJCONdEo6gJBOMHZhSUPgposn42liZ/M4MQ3629UAmEIz
00jIKxxm0Y5XFdydBKHItqkqZsCTyrHybeCO9IGaBIg7/QpTXCKvBrGTp1V3F4w0qkI1wacMl8ic
KYWrqjkXtWRKrMHzOmzyZLbjTZEmLf+4tiHw1IyvVdgVktI8i2VdR7t2UXYEr0HPP7XXUVZPOyMz
d3U1RCpsp6KlUUn38WfTN3N0AfY7ErsAlDVqrTIh9YBj0HpxM2/Id92QNF/jgtGWEF2S6QKHLcRT
3U9nY5rOkDhb0fv7tPB1tZ2m2b1rCGAWIYNVPfjm3HTJI0Bf3qqyBJSQiWW+06Q8yGL6Phj0YS7A
OttDTANj9JzxnqFaP9mbqafcDYlDuKYwXd3j4lCxOJuTNrmrBiILWzZ6yZWWaQ0YeerYS9k0MZ7L
3MXVgqvecwfGYeK8g80UFRGDjYBQ53DJZ3W/WH8cCmmTrzQM7dGiHpS4VJ4BCM8i26c2ZtY294gb
GeExrEx/W5K6v3UTw/F2WKNQskF0dvFlObJ5qWNnuU0ihIAbnrHB2pWepm/SuthOtlRciFfQfKQ2
vswLbvYerDleEmsa0UY4Qdi7Me7LxNCXIkOGuc0G/uitzxYfsDC9se9B7MEcHpny0ed5AHCfHi5Z
gi1bi+KLkc9lssdk691rz7AfReNTosm7fvgWTO6c7fx+sr+jHSleo56kw7YD4P4DGW8hae5nsGgw
y0tu0NEz1omHmr92ZNiYa7NiYiaYeu/IGJtl8LXChYjHxXpBCMEJj5Ca7+yIeozXnFSAdBaSWzps
oFQ7R4aC65e61lmCbzvN+BE46R2MOfOfXbEMF4lNEGSLtG6B+MZxKlgJ5M4EEWjKQfcV1lCeSRir
gGkajUgrDoyYskRgLtxVjoIBh3rB/sUxWqe7lq5zxz/UK77J2RotWniNwtyz4GqZXTQSWrS1HWJz
8n/6S6du+4BOTD0W6UQxQ+fA3TRzyrtuJn6+rUSVfDPjYAEuuKq2EiPub2cJBJY8ASnGqUgJayAf
gtmVIYCC2bVY86uHigh3d1N3Dr3zOD/SFBunDecsSVttFDoI0YuiNEhN97lGhkLTEUj4bwvNEJ6T
nuYcXeREibCUBg4Ipk6TJ9DFyy87i9RL1aXtbWpn42PJe3zaZwbYxBzZ+6VWjD3DhYKhF8ap9r4F
zITLbTISOAqRfON98fske/XyOHbOascs7YsmWpZvMThfGE+xQ8ik1hVJiLgP/OdymYxyhyrdP8qa
NvEBdx+Eq6KlmWwqDVpDUJ65mRcAIVMlaPWTKlLPA/7xY5lMWOIdK1XQK9wF4JNozevZlmayoym6
3LupMlfNMu2knTW1VoH4DTVfx2xDEnqukTdnLoIAKgM9IaGwwSJwIBgGJMpsp8TFCkI+6egVPrOK
iLFbsXX60uMvXznMGzkGEId7p2toJQ5pZW/mvPNo9zHuieYpn1dDZu+1rJ8uogwaKP1CNMWZr3Gu
1wexBH2xjqhD/tPMyN7S3LUSBvhU6u4Xg8+DHyb1nxFs8C6gPUc5YXaAL2+kib0stF0F+GOMBzht
y7jUx2Ca62WbG7myDrV0+BTLopKXWDBgvXEg9OIOdNlzYB73VRP6ZcJAtS0q+6vdKP7lUe/6t25Q
OyzhUORb6B4oGbYJzr092ReWalfp5KfqUvN58nMMYguqpMsgNt3sbDbw/G0mLI9rjs3pxFYtcaAx
1nYqogmLD2zXkOC0v8ZN3rF6OYv8piYCCgfaMsrcBOYovxk+jwai78mi/4w75nfbFZHGG1aRtaiH
1sXetFgkE+hkV999xrcuVGmNxXaoXTYDDshzWC6VXAaAbhCSD23d1s+F7QHM5mwkvoMkB2kih45I
YWZhhj3zEOm6G9Idy1UmZ+/nPOKVPBu1BVWywFOwHd2FzmRC21sCZTK6ny2Rk3pDWc19bHLX+JEx
OgisKIZpJ2PCYuE8Zdlrbxo8hHQL4moLvFB5B5I58aseUvWkOyy4kPwMGPuYGqh3kDmiFZrnmAvC
2azG7yQK+BA9gbV4S+HSwvCrbAMcq4cAYGMlY9c8FCqR9oF6qzBgFBnlCMqYPzC0jakocEK0rXdm
AGCetmRCFoJ3vqOuqZsVFlP4sgs28QSn/Ni2moRTWI9Q2Y+cfvpgdeSgs69nazAf5GSlQMdxm+WQ
62P/RVukeTdplfDDmrGAfjoC9v+WlRlkTrMYwR1kMy82hMcdLWcSP9Fd6hJfmHXvvTpjpV8jPERE
ehTGcJx9XoeghaYwCkFCO+g6+b18aFJx8o2ihn1rN55+4o+AEtU5813uqPw3gYLgdZwKbrSeRv3F
aCj+EKP2690gNTqboUi+GwQmfltIaSeqH2tPGdA4ZiI0StHrhD74EZque0t60b9dBh2zu8lq1O5F
40wHb2iJWVCGpNKAOcleULrmgHHSRLjplsQlYbveaE1/Q3VE/FAVQM7LNO/ae1Yp09vVowTrnzY0
ancq1T2c6XFYXnrqaXCWfHMEQYieINiUXUUaJ3JyFZ0NMnMIV2AiGPYW4g155sy5fcUjjCeA/kKW
7Wj6zi/BWMnkbLIYPwnxr0yPZh+jgMMmPVph5njNjXJB3mZRzF9ZWCt1PrBV3m4aGi8D48JTKjcz
L/+vRkAMEEsqhTcJN7wKdSzKKexbIjx7FpfiLuvK6Qts/OG57QkD8jFmsIBT2fJ9tmlX6lAEWkPd
hwFv8p5vIMVP9iLCaKqwqNbV+rTQyGOrWFEmbjZz2qHtBtgd3yrlAmq0+0Le4PNqE5RTgANgVeZs
NU20ss2WLWE67u0B3/Z29gbwQnO3pnrW9M19j92QMSLpwkUjRZT+RoZlmUe2rtOFrxKlD/7YPZs6
fk4zJ16dIxlnvwHS71nHhhM+q0x6fHWEdlAnufVVLlKyidxm3qVCRM2XlNmpt6X2Zg5bx++lChkk
hbG+WDq9ghWBNHzBBxbz93gN8CZbRdNXZh+TH2ZbmJeLmdW/RsMYrwy2rS9WUAgMwBq0xLaoiQiB
bbQ0trJ5iepQ8tjC07QMftW0LAtonihw5aErbP52L2icFxkt9kNMVrzdK6cZz7Nsllcj7znMJ4vy
r3Q0WOQYUaaABBwErj9FUifaD2kylGRAsuBpsYoyPW9zhIgkCHmDbscBOR4W6MGa8HMvpr1t7Y5F
djIS42WOYRsHHkVfty4RRioOvuNWZVUzPRoS3QfCL6BxjWM7KTNQi+NvJn6QZzYLHvOScddYvLxs
fkMt4+46NcX4HOFowmnbBB39naVvLp0eG33ojMqTYa9cwprDRDQu1Kplr9ejEiWLmTkZFC9g/1CS
RZActIX1l+iiTfAvJbUclhD1n3PXNr47BKrY8rKv4678WVfW/VAFXljM9oVR9N+VmFDUzoAZWv4r
bvQ2ng1u9wQPq+u1N4277F3H30ni9nDk9zMTTo+REsydLwOmiY1QLe9kVeAvF95lG0wDzjV4VAnZ
WjaB/K+iC+5ddgLXmZnZ34moltUG3bO0MebV/q1BQGlTq9i/ghQAlnLsdrlXb5e8vxUTr0CCqC5R
qTGzdlQrSKxl6ryZvPvUKeTW1eV+ClBZlRHPXEgSnEOUgQouq851m+7MqicIHJVXwmPSuY3yInQJ
5TpEw0NrSoNN5DnXdqcIgeZy/GFFNqJXXcUPpZF4HNm86bxKW/Mmi4Pgxhq8HiGNnZ7PeFwyr8eR
mjrezWAMUPVyeJwpBtdvPmJPPJsPgkLANlURpmDQqXdzUtVbU/0EN5v2erqdbHmVEQJTS3oYWR/X
eXN6oFBQzJ9oDACyDdfTkv+MbEKhDMDsSLeGShqhp9odQcSNn0BcTuzDUE7XnrdsZT3cmfElGdJt
lsW/Yk6JObpIa1BMc04Pheltx6VoCEQhIli8h5ZtomEv4PqacACTMFEfj5EZJgK7Tf5ISXmbyfRp
WQCuww4aPfCvBtxB3IbALvEzJ3rZFcmXwYTM1Iu02tEeXbZRwIxqw09AbXRkL6D7G9/TVCWt2NvP
JbLVBU8u7qxu11vNizdztDBoHn3x4N98443Pk0Ag21Z7C1UPoGkrmc/cAj64lMCfIqTSCTxS3mlj
UPMSUMVNlje/0MHvMG+kYTD2zk2qXAib80talHjtDdxvktGus6BX+Dni9MFsUvtiHDrz16Dm/khI
zt/KJcHch+sEsXi9Sz0fZu/k3kpGnbalwXRJVtwlUhgXLe6tUJTiu8WGFYH4irer6xa7sb5kuLy7
NlUbPHte/VNQzNtasnB3C2fy0G2LS/SuZz7vWbS70BKHNv1BP6G9iBWE39JvD9Ks722R3c2sDIQV
p41W8ghK6BcGygehvpaWevGHZd8L67zxodjJfhvMFqZx/04x1l6Y8aPpLxExPuYgRskphlUB7zWH
TSM4lIgU9w25AACVs/8jT8T3wHF+JIX4hj2a3j+PEVDCJIYLMHB+JJT5OGvG8WgMu2XzaDvxs9c1
8Wuc7VGs7G0kHMT4om0xzd/1UlS3NBaJvtdPsdHMV8S19b1TJd6FlQMqlp0V8vye5dKjNJ2zWXe7
Y2s1bONKKKTR2Kg7URNLtr2yP8dpdmCBJoFQ5OYSurFjcGD0XznSsb4gnvBFiVQ36/cuG5+Ngzqj
75t9nfQ/sjRowjU053JyjL6wU65fnFQGL2PkZ/c8+TiATdKqTP09RRzBYaqKy0LE93iY2DuZsb6K
ZO2uBNgcgRfF0V2aEf5nm3+hDe9K204oiBJqr0aW06X7PilVFip/ueG1thelf+Wk06FlSz8Q2ku7
WANqruyjl2i1xVNm/dbBgk1xCph4UftkQn69GL/m+rGtqIMo46GJYZvq1nnsfXEdG5FHdqrRJn9c
c+Hoo86ciLelSYNhsAZ5jjFZnAfOD+7zZUtsXkCfhFXKm5oyDtMTtwpVKWpcCi1bN+itc1t1MkAD
nAVh5AvCUQoUQlTGM+L1UgxnQVHHgh5MpvTe7qpDVraVx5vGgq2cmz31FpOaQ+gUA9WxeGQLtedV
WxzBs7YyVNgYzaMfsQaDukqyu8DURXlpdplt3DsFfqAYzm0nze8sax1KvtYTxrEt6qK7TgrVf6uJ
4vKF6qaTV5QLM2M/oZ3qHuYqqVdzY6OOAxWMYsfAEBPFdUT6/4z2HMpOWrRpzRSpl0zPLc0Txgo6
kxuzCFwy1lXTAJFrosKvHid+ifaX8JtZ8IItsq0zTOkvx25mY88/zkJOuSzac/4qwRnnBDN2SdaR
G8cOOpHRHPSUnHWJaCr07239ynisoVe1rn0gy2NRRSFj/1pNklde34NxOBurpv9qlwpabSXSb6LK
Bm+TqRG6/0R1+mmJJ++O1wDzEtPo1CigGBUMKalouckp7z/0JsH9cKpUPH7hi2p4XxQCG6HjuNXN
lAh+M2JVznwsbMartuZQZ/E1xdCoYG3L2/sk8Xu4JkkCVjWZiqPdBQPnW1UDINOUS8cQiFwOB521
5znyOsW/etE4o6Sl0QA6TdfcY51Fxymlu4vNhkWszPSVopyxD8xGfbcZZGoODg7GcZ90BvFwUv3U
9Y2efeZmXHgCQ+HOiGwT8lCUdpdxuqmHJH0mic1EyZyaOadM30o63vhpx2Z3GKrvRheza1+c9RmY
F7954neU+bbvB9irnkhHErKLUL+8NoLn2uW+l/PTlOxhA1WYlJM7g1wszQbKTtz/vCVza2i+8koo
Xr05XUmetiL1bhV2frl4QP62SV+I7tXRraRw5gpQ1TYjLEzKDfq56PPE2uRzQSkllmVzkyxRUkN2
qpqB91cV8AYP2uihaIvpuzVXUbS1R2m/lA5lijCLxIx/sy4wKBeVNK1DavZYFGtMV3fd4l3GlFx/
ZkM1DdeiWNR54MpI8570Z1auzsupU6dJ2rD6pSkF6UgYr30wFd9FPosvViK0sTO1yf7Mb/PG2rUN
yjHmIeRyl5azcT+2aVCGw4Q4jlc50JBN46XWNzks3n0QoT/e21Yx3hYR2edNmVnddzuRzWPTLuW9
G0mMK9Tp2ZyJPsZDyRZ5TVWiQPnCKB77mFqlU/FJW+V9n8N3CEqvg3Y2fZXT1i08I7dTeQTbWhvR
FmbMcL04svvkKu97VpyKyOnBSliRASAM6e78pyVXpDOuSbMFdGs01njG1l3eBln91BJd2DEiZ+1m
LaOD3QTinqxfcT5RicP/6Ub/2kQmC0x6SNBDI7lGH+3tH5JV6OuEVRDRbZNcgsrXFA0ro5m+LG7i
ffKx3/es5JohJRlFv9/2T9vIGAetPIe+d2wo5531HOMeJ14hu1m6PPmNKx8+aQGtPf23DSB+TX5M
MnMr2PM0L2sN3F8cZ4ejnwdR92x1jvwJMI/4W9UUyFY4gQX1tkydmcLwiFn7LODJ2cQ1uMSzj/+W
dzcW/SwYfWseDbomDde3X/SgptFTWeQe7dFpuIxGRm5X8l+TByRtTJOKsEkYmkbaSRMWkLdbz9g6
+Ya78Syo8uJLUNGW+vizvGvTrVexAS6R0PUkKI63n2XyCyWyNFqOkZLWlcex76CkGB8lcSKOW/GA
5NRNP+kNvmvNrxcl/ki7nNAbC+HbixLschnc9JZjl6LCyHmj0TwC+EF0ZPnkofjLb7XmsAQ8VsZD
342256nRtmLAlqrtcnm1+kZcYTfvPrkj/vYtAnsF8Majt+bK3n4gP6JY1i7mcpROLq6ZqZTNphjH
ZD/0bb0vBUdJM2Y65+Pf7v2wLh9oJYiQ5zOJVZxmpdxEYQtv5XKkY5UAUoxmdpiyz+0XqrG4wGcg
GEgv5kU/umKav81UTeV6LMJZUHad0LQkpnUbbebOF7uNDYq5yqRH2Vnr2NXHf+1fviMCNIQxIEJy
XDhNSWjfa81AT+TBJypeDvI/enWoPRaj35qpJsDZEIH9+JrvVima3CsVjewoP795OviRFkwC1nSF
jwkdts5Oc+zsGX25JHuqaP9+fLG/fUA2Siu6mRVK+idxMuWrKWXHZR4rMQO4q+MRIpsy0n43eYl5
VzF597DMqfXz48v+5WEixA++kiloMACnqc7ECTTTxB6Vu77ILyKX9ERVcjqo3U8H2P9yKYIuEOcA
96zRxvUb+M+rTs4FoU1l66MTVO0OLzRz0SL+H3Vn0iO5sWXpv1KoPQXOA9D1Fk7S5/DwmIcNEREZ
wdE40zj8+vpcT3hKZedTVi8ajQakRSpTGe4czK7de853nGEnyjL/hRbkZz+Ld9ZxWfCRovyoJHOT
2XAx+i47rzfrF92aGaQaNJMI6py9X+h8f/KYAACG84PAH9CS98MiSA2fmJ01sAhWth1z0C7g57oi
38fcTrInEdv84ln5ybKEhRouIxvaBS37w0/s2KYn9bIC5lHVrEuzUGm1COP27x+Nny0Q4LKQUuqs
fOhLflCHSqVCZq7xxcjjbT8Wnt5rXFKM2vuk0p8UW6qk22MTRhFb3nhspgeGu/bbJFAhrnQjnY5R
lE7hQNBvR6xlFm+YO8+/uNM/uxZw76j+rd/lLz98yC4tq7o1lWVnIkwLuqWrgn7oh18sBT/7KRew
LhfhIpP9EQ0zxrM3ydabd9Hi6huRMiVptPhX2uKfPbUe0CMUgzZMIvcHP1siCMeVUbvsZoekZF2Q
DzUzkeHYj7jk95v7fwG3f11/lnd9+/nZX73V/x9A9y9sIJj7f1yJC/7/fwr1/9s4gP8h8f+CXfz3
xP/TZ/1W/AX3f/nz/8T9u+5vvGkGR4ALeB7/H7/zzxhMV/2NzeefRCfjAgHnd/7A/RvqbxRCWIqw
1v0u5WZx6qqhT/7rP3X7N0Ah+DwtG3caS8X/UQwmH+WvO9Qf6WgACi/r33frdqaIOe7HrN06hdXe
YA4drpMkEjvE40touYpyoxLQTnOpl3hKUgXH2kZvO2WTsbjfVjmwC8qCJoxaEW1TgttDz9CHLyFS
OwDrkb+PBumDbu5cjrZZJj+LJLVCtReFX42DfuF3jmsUWzphOGZyh3GgOyWVRH+QlE0OS9uomPaO
05UroviOnuASotRQP3Mo8wHhuW3LhCp3tnT68htPZQRTyVG9X+oMDAbVq3uLtlTb2V7vPkvMmbtM
FMX7AmrlBXs3yJ1GaZq1XTENGHtB/rqmZeoqVnP3ipkTXduOpHtUj+V+nBxnZzLy3jUicW4v3a2T
kYzNU6NX0UWUS7QAnRONJBitJwZ9aprqM0VcctPoiYmNfkiUF2dEHrKSbVSfgCU0V7YqoY+kwjr3
ruO7lRofujTXTpi0pi0zr/lWZnXxLHQrfkjzxmbpzTymLJ4KVMVMjOVVVn1/EEIBwFzQ4KQDmTdT
iJvC3eSF2R+HVK9fJ4sOE2zA7svAYn9iGjp8y0GjHrPOmzofHgXSgYkxy2rIJRl4DIOeiNnWgpYo
4f2MLThFnJXERF3CKzaDJjHbp4ipNVNxjHEfdTOLj0oX5W7pu/pbbuHmXmWKJMZJjoQuleocdIjQ
151htpexzJ1WAtUwejqTHmN69FerJq+epkLb2gw3YDrE3irNadkvJELfxrTcatNjjH5f1tSpnOEc
splGsXHwuK4U7Ml2nq+bODG3idafDI3YpIV+ecw57RacsLYlQcUIlOorNgxtkxpp4SMCaAhnGcIy
W97tudtqntgoWt6iPGtJUM+rQCf5SQ7mbVeaF6hOsWyjXAkTLw6Z97yhR4AG4551TrZfGTncvqPh
EVghw1W/jfoQBdBwv+pajo9QkLuwwXRC0AtYAJN/6du+GdOYbr0ieRo9Bi+d0eYHsJzB1L3bOg1Z
E5d7r3gbZ3QUnxkzmptXi/hinejnMEqUXZpnG0fxyld9nqy1K24RANbrUmEETwurUO8HHLGVSK6w
o9s7WuurPHVA1zBVIVn5BpMF5bYYz6MR0c7th03cEe5OsDZyVheHsggFcxS7nHaGhbYnSRf7Yruh
SHAROKjNtUkRu0+clFBP68VN428M068Z2cFr163P1CE/LY3GlRhr4m6cnqYoHcGVOSWAoWjeocNS
6OXFR7Ewme6ga9DFPjuJFyZE7XBiQEDYFoTViPR2SZwbETntQ+MpNeCHNN+0Q7bpGMOfoPD4k1YG
wq6zoIftMTneSCZrsRox2616h1DBWuNJtE2zBBsuntQLd8gQzboaEDgUtWXuhFnc6U35NRQPaBtU
HyjZsGop2FcG7ye4R2Ah9PpCVeurPVgEnUQeY+dpPaGEvHX3jtTdM2pQHpDp06ac3+OXegBFWJ6H
SeGrE4FaMwpaewjUetbY3KGpKQa89oNxVzaIodr4xnUYO2BYVW/mNna+yn6JVskchYMUhPm0uXFy
zOUNTqya4QJkDAsrCplmUnkt8s7EsgPsD+LGbtvhbTK5adpUttejacUbpa+zk0q3iVTceukPNWey
QNZatM+rS0qvsiyQNyQEioQl9oCO7RoQRv0xE3f/plRj+rEkXvlpCNU4x22HP6VpILx6FfG3Lmle
1Tg+Wr1Cy8OOrK2laI9FxcDC02oet4wTpGsN48r2xna/0EjkEDpVzORy0/5yJ+MASsr02y4mFMpV
K1Sr/WuBwK6H6BxQA04HjRHNvmTgFBYTaiqt705wJIilFdK8r716uNHNiVxXdBrpJN+GTMvPpcG8
25Eq4UYOIbORY4uPqIqcj4Ip77wyhtI8eRmvav47PgnmoVv6WjoTDIiM6Gaay+yycc0DWRL3yihn
lBzajYi1j8Vc+nVipdraQi90L5X6wurSiAbD0DCxnOXTsdAxcEfJ4jz3U3PXCHXUVhWKnLfL0Myv
kSH4wEM3+MiP0JHo27N9sKTGgpB7dFr70dOKLaQcQq6gvNJLMAISzs0xSKfO0oIZ1ZHtR4ndvtc2
AxVMBQRWS5ODdOGOJ6dSyoy0sZYgTnMZtZrEwbQIzJSpPdm5g1GRPKzetO2VlvY9f5HcmXpBb0d6
ceBljbWiMepLGgCG6O3T0D8XdSveq7Y2/CyHWYeSMAo5rFhhD8hEY86GHrbI19wKwWaMDiNTHFw4
mbLlJnLr8VhUia5ctxNfdKUiHV2hiV2hiipfIw2IK2JbFZn0NHpPWZIb7spdHLYG7yLydBW39VuP
7FYDPb9v9tILlroNId+cYys2QOhcJtaR38dFCV5PGQLZW0A8iGhs7G69uO1zm/fBOJlfrjrBOWkI
E0zsLuLqyIexgv0wQBe4SskqIdnesl3GksScinZfG78H0dnGAbOrXM1glHy7W2Ykwmwc6AsC9JZI
OZtoXenfFKeXIcAmlNt8Tru0duTecw+H8V3kzREzmXOxSRfBVIyfchqZ3LfKaLG8jKBWWP2kqaar
pZD6FuV5tconXMDOvHfzkZF07A+OhjStsf3O1mGsRLXnGwbKQsVSod14QZIWeGnkozorr5PdlIxO
HYsE2jk7zBKQV7IYX7SMrheESEhlx72hmFsvz64yUk77CSpSvWDuYJbw4eSMcNN5AQBEPnYK8Gal
jUYTOkb3Nas2hqRr22pfpDDOkxnPm8pQmj1o/1XkosJ3GvGJlQB9qEvqZ4IaLiY3UY37w9B7fI+a
CYjn1lqwGOPVIK38Jh4O6hyR49pMOvwlEtmAzOUXjJnWobBqrkhDkM+pHLYGWXSDUP0h+kAypx9j
zQ4hZgU905QgIXHX7PpTqSRriTc3BqfW9eVTUg7IMEvxqFmE4NIZmfUzpu6rop93KhPEfdag6uS2
BFaSvAEsZPZq2n7VMxzOjeUGN8ZxTqsTqJiz7IENJsLcStboraUXTwtStrU79Tsr767c1CZlAKaV
szelXDXmkOykQNFIBbB3yuSxKxTzrlzcL70iZZJpmpuQWNrnz/XENBf6zofnLEsINDEfJwILC/lu
LylClojekeBhVRhtDaZ4dcc0O6L58nOVJghCTqTs1skpcm0lUwOe2vRM0AAp5IPZBpfLZCHLXdvC
aq5MUzFPuX3HvPIR+f/OUsawadLi1himL2YTDOmqSl3JjjP46JrtNyW1Dl2MtHKIygeZqvcj0OiV
Krojz2xO0SWeXS9lelePrj8X7sJblq/NvBrZ8hbhQ6M7A4/RkD0Rr9oXGbpUJXf9VhQvTgGkCjlt
bJvdWrNGIrxn3rSVKJVoY4nE9AG+1WFeZqexrI4CEeCKwJrbIba3NRGZk+LeG8NIpYE56G4AKY/k
b6LGKJHMV7zR1ewP6bfMtc6DoW5GXELJRfU5joKx6ewdtXrBMd4wnhzOdlwccs+6YjqM51miXPfS
Um7rvHerANYeOgCIfRj0QSfpUP0U1DTYa7NAjooZWlMOG0h+wAjL1pZTLyt9Iv4UIuCudYklNBGb
s/ArIj7M1KI7OFF7PdaoqZatoDZN2VY6HaEvg5b6jg4XUp1ctR+U3NjDaLSOal0dPIc0+iK7xfU1
B5pZbAuPHMLRPWSKet9S8uiN8d7IlpNCb13LjkW0loavL9p1ZOVUuFl1ZE86qlH1qEwLccO6u49Z
xF232lTMEZOiSBDp99eqdp26+q6z55uLVpc7YqPpGnReVn3JKOXqA8qHO1PtvbDrklcSxK6yBaPJ
GLNu9CtLSVmn2/re7kbRIAP3yhNjavslQrhoZSrHMDm+88CyD89tsiHvizhE8tHYQL8sC0MD2+Mx
m5kVxnp8UiYAXq76TDFF2CdzqCBLBwofTx1Dpy3vnNRBuq5rLKtV/igBofKeIOBjWszjsJCTY1e4
DWGlVaXS7Lz2W2ujBJ3RNiNEXe4c9hay6R8VTe4duzC3okCBhbLELIh91FR2FrvufBRgmCJyPQnG
2Fr80tXdjzJPp9fBJltc2adKP6ERjkPad0dd5eP0vUSoCd6Wc29DAdQTYJ1kOAGcvt14efWgTPZ2
ZLKbDwDDyh5EipGbvtKYm7KOH8ruUoZ4zdrr+n7nVhZgTQNIXNf2d2I0El6xxuV6Dvo6s+2bMkfZ
BZDwuurSD6dXbhxt2UrHwpahGwjqvL3W6vGmGVQQ9QDH4a1pyTpJpS8NLoSQJz3TnmGHNb6hV0fE
MZ+Ts6QnBIbZytTL95k/0kd6EUgaW+ucCE3F056lrpYBD3N3q6Fi2k2q4E93nBHSgnBZlshXUHB6
WE2xPAtXLDc0F8ljJxTYbi3G79lC9mZdnqumv001kyxOAV+gluXRqO12J2uCXZVSeRdD8g0l/ptj
5jAsyURCG4BKDBHns0Pb8LkcnWvhTmnAOaIOsEXwNep8Y2vFUXXGjKXoohgQpntrecp9o5BAmkU1
EbeWexi9+pOUghHnSzsdDMMRfmR0F/qgFm8uYhqrnvbGqN5y5/FZWFYaXjISiw7aGR0cN1A7HAE8
nuKq72l95PoY0s8gsDehP2Cn+q4A21HKBuGRiO46c1qPbQ2jSemJEuvloYkEUbzxvdaKejM1ab/p
dKEGoPlv0BPsM2l+dClaGe86i10/HtyPOGOJ8/rss0RnstJbM9R0mgIqjczR08/CG/1hpqR2qLxm
E0aKhxA0rh5khZQUi/gmTtJDkxXxqk2A7DGod7FOa6iOx4SSlPzmcUY92GcqL6ruhHU2o1AgXD7x
liDFrBUsaqttF6XlmzocOxvk1/aMkFH2bTgr5OEyFNCOtWKjJ1YPwlpkqMj4GlDjeunGBc9cGs7c
1VXbPLWs0rtRg3+b2MSbxnX0wlJ7Mr3oroAuu2oyekc5G4bejvAn2+S6ivRnPKlnZrB5aI9jd0wi
d1/X6ns6up9DlV7cW1rmD6oiUNhMN1qp6b6TuRQbTPBX7KtrRfbDTWk0T5o0HtyEXdeeelIehjAZ
rI2qUVv1QGP7AtHvZN6Lfgj1WvfTset5SZOdkgJW1bv3XuQPGVJ9M6vOdMvIoM/dbrXgES3m4gZt
yFcUxZcnBQU5hq2KRTb1FZCCa4WUnibJv3KQzX5sKLeGkp3VeuFJF5rfWBXozAsqdmHvy3l6zAQk
h4LaC48IYeBzBppvKXDQDWP30WljFAjLXMd6Qj1qeWt1Ma+qGaRe3K4jM/nKtHQ9krGtaqQfxy0a
BYVitKa9QugAp5N6bh6NVH8vXHYCWXf8ya4gQlvVrwUBapu6YahVTJF+4RUqyY1dYK+YPeoHDk4B
TrNnPrFvSHErRAM8izD0RrTXUVKXeyIMmydpWIhIO5cmUJ++MI09z3PVha1h31UxF3EhwnZOKQL0
xHqsp4mDx+wgEKTpM+TNXZYUYRKl8IayaYOV5L7VnKtyGa8y0sWXmmBb6wFSjRtAMXxKsZjnyvyJ
x+HYKe110uchRvBmbbgKFiJ36ENFMV9EaQYKXqYw5Xow7CYuJcehyKPoiBoDQrXTLYUwX0PlQTdC
YRkJ9WVcr8Y42ttMVZDlu4iJkE0/tZfFBfpwZFlPKawUDbbc2lHqXVcux85e1kSz3EoXDegcJY/5
kKwFouQ1TIZD08iTNmhrTDs3Qzwgd0sQ0sdM79yFE8cY+bUZ50f6AlzX8tCaRbf2cgeD0LhWC+8s
L2oi9k7f0RXkWDU+IkutTpBmrz3wuNTP+XVkAntBabeNynJdmDRr2Z9yNbktlvLJnPAX2/LCHXYy
Gi4wdeZcy323VG9AJ2IWansf2/m4IfWg4eWO1bupexrsckuw/IVm4w9WzEiV3g8TFhVzw8clHqrL
1D4cEs05j1Y+k/ZlbbQ42mR65K7dlkKFR30nDTSM2UExXTLWq2sOnnvRW98IjVgluXY/yaKDuKw8
JhUtLCz1FPXz0xCnoBV1aoD6znYIO3aqJy+n0sa+uOra2diO052K20S2nP2HKAU3C6okU4futYCw
qqjdQUHNhsKt3dM9JQBNtdFNDkbAL849mj9/SeZ79KnX+HH2vFJHY8kfpIQei777keBEIgrJWc/n
6mCV7qla3I1tX3TjS63dzNWgc76afUv2B16KAJyJr2nGY8SZYGUqytbI6nM2ts9ZTdWmOe2wQaDB
rNiI6oPeNoc8oc1nmdepBYVXL3bu4F4TJovcLA8mDKIOAn+SW63c1+iRFQ1HO/1yVm5f6xp3/mDT
ltXHjYg3qj6frLlkFejKPTJAhJ6IA91Wp7SPrfaihSYsmkLftCk+lzE9OQZnPwGQAX2AnzQIz8Z8
75YmIgGjAEemfaiJ8og5QvUbrKOk8Hif+COIqvd4vlXJWifzYr4duiENlaqvn+gtGgRcB8nISSam
OkdyGDSz9eLI/gWqchoUeEmP0cWLqy5tfHK9dmvl495ulmwNoyWY24oySy6+KTpjW0FOt/q9lhZf
IyLAB1tFVWxaTktkIzdF5p68KReMn3OKLbvtEL/bKOXQ6XBYdbPhwCwSMHiRHzH3bUvnGWduHs5d
V3EYx+syhItJ80wwJZ0muWFI6su2fnCt6KUQnhbQf4HM9+YV8b1K4r0ro7VYbgudwrEhlUi6XzGV
uslkwnWMV71oP0q1BrqahpOFU8FSnqzW2dm6HS5jsSWf73EBRbmU2TcSAz5ni3KlT+4U/QbdLrWj
c1Dt4kYHNbzqbeM4uPExyuqwhheVqXaCIFnJQk+3q1WX0U5NbTkf1DQ2r1I7Hf024S54NKbmx0xv
dJ+G9cjO652rJbtf2uLMfITy1mUoENE6ajnekXSDIHsa43u7pQ3teqwpdIxY7wjOakx9M5TJW6/m
lLHR2sGUs7YN88GO2pE5inbOJwWmr1kbKDK7cY2sb8HvN1TrmZZm2MxXOr7Mqb5tBzNxaIqC157L
D3ZvjoQYscA78OjqSXzqe6zMlvPWjxoe0dFaOypINo3miNNRl/RY9USyQaxskCKvnjqerM6e7jjA
XROzPPPbtn20XLydehN6KbWrhdj3iGnKCdpJeR3a/EqmtLqV9Bsl5aPLQCrMa56ZnPptp8yas4I7
G4W5ru4TcemB4mJML47dGFXdSmNAkHqfOvb4lZNk2ylJL9L/wdelZmF4U4F4LRFt4varp9eBMSkJ
pJmWh5KRy1QMQSoq/Qaqe7rlxF8fvJQSjUY0FS77JXY8rw6l7hHh5aV+B75ow8yuwteCqQnnfaUq
53pQ6baQlUcFo26TSLfXWYOjPdVfjYEXZ8HcmNTZwWpgCk1qKhhb9Lx9hV5Rt8y2ol5Jy+q2AnfQ
XmaLfV82Xk9MGWrZ82RUFjB013uFpTVftVFZvVkdTTQWtxh9S6dpw3qwBYgAr0N91OWTuzIqmPJm
fDPOI3GSAyPyiWb/ZN8XtUpcjhKJ+mocMiyWlRrJfo2lt9mx7tA80Ie1noLln1VcjFZ39oYqwQqR
fahzcaw0pPOZuJAKlitMXt0FbxB0rl2fFtoF700dleepwG1vFZl7E5uSxv0w00or3Aaig4yLbFP3
Bfcq1tu3TJUlrzg1sA6PWHRk66R6QBTssofTnzkcYCYKkJokGUkILQDcQUUIjRzbbmZ1DWxCw8mc
Gd63WssURjc0rmHfuYeKEIyw4OAVEj7SrC/g7EuZoYULLudjDs7olMD1DepxwLJpWqDco7JuP2fA
uz7mpz50Bj5jXg7w1adl7LdkGen7EfgC4YapeotG2gEA6FqIVRbckisq+yj186HTbfwkQ7+Tiz28
x3ZT7Gwn59DsNQvisy6MrJrDv0JJWeMg8isxj0euaL922Y/1tZIt5eRP3NttT52j+5HewhWgXS+m
9eLgzvXLop02Kg6z69mY3GOkXBwvca21XxO0cwyfNa+Mh4z7YZGdSH1zkHSLVE1xnuC5jWGX19W2
1WeO10vuGTuBgujQtdRW6yxS2ImspEyxenWmdmzikbpJCnD4UVzgYXTT13wRyjcF2/OyStrBXhut
Fu8iTdRrix9XUmlD3jF4Yt/iCdME3Y/lZNXJsmZS65QY1XPcZIT23phLrQeR9Np1zyuSr7KIBOvZ
7utDTCNom0/iBTHXcq9pSrUxPE4Z7FfREfTkdHKpZ870MOZdVuElM0AxogA36TJYtbmzjSG5hVlt
XifDlIcqbpiNLDjEr3AhmOM1Zx3Gci6sGop3QAHLDmxiTEedt/+9TTLn1M0DxLNK8W5dgwO7T1KJ
cmXQ2wnrKZ3lSsm89KX3kvbKTNzietQq86CNXvuCZ6yd93lnAQKoqIqP9NgJ4VadVOleyHHr/UVO
VJWVWosvvDYGBkNyC9Yx4u1068axNjFryiRNkXhm/FgeinJg5lRIDGgi73FdLeOAX9/SJ+vMAmLT
o8nxTeqXOEl8N30dB07NNHuUFV49nf7FZjGV6FatlVskhtwCxWVZjLRS7Jfemx4XRXZPLr3csAEk
4ReOjHcAjacrUGzGRndfhdtYGzxAiYdPWvPu0sUQwBiMOlyAMZLZ3KfJTZfLhjWo6gE8VK3INwNL
PCn2iXEmvduuNrztUXw05chRcEwneu3uONo17gXpwdyJlkNjJDZtRmzLmm+7dGTWbtefdbvAIZgN
yZXLMRJGlaLMoRQ434wo84pv/Lfa+ACbgWEcaFG7aUVJhgIbQz8hqSoQOKhjfx8bumMwkx2tx4HD
1VNjO3DzFWce94M5TEe6bEBlK0s9VvMUveJusWiJ0D/3q3KZAzfRoqsWfFBY5XTx6VRTRahZ/CbM
Ib/1bMiol+rbPcReYT43E+ZwaQo8FGU53DROY24Nd7HWeTlNj12T3CFpS26yWMZrjdgRDK9Z47wg
GIjH9WjaJhNBRKSmtEv1rLTLoNxBlHZOzui8mEWjfg70irEnjUz6LEynmMNrzmstCS3+6AiPzBO7
js4aHoX7xUiWB8GmZBN7RM9tfmBe6d3J1MS0iBS1XNVgNaFJ4VFKJ1aFqcxGKPkTYgiCWE38o5Xy
hKLbDMeiwl7q9pcuVUYuhjDs+YnLLY6j6dHQU5QoP6gcfPGp0sYhAqz1JYaL44x9DRmuaRovauJ6
Twtjho1linVCekoYSydGLe5YT4MnHGholursvIRrulLRSIR4z8d7eJHWXqJ4CXO74iwzWEuBecHM
7o1qoLPdMLNNDeyNDhyqNaHn0boTfYbswJlI8CCCLkDxwh5O7PV1ocvuMOdFdNPpI+akJKYbWvTi
KkpmlTmennOmnch3oXeENMYm8ZMzVc6IICOl41TnOi7ZqayMfFVjXpX+UgzetIp5Xq5as+3b7cyM
MYdzIeR5mW1ap5FTm1fzYkRUveU8As1yFqyxdc1pA+1lx2FhMo+c8/owRgZIa9srVoVH99UbdCyc
RkQnsJsjg7WPCYrTNuN7pFAaYk2T19VsWis7sutriyA5XyktqwhYmWecxlrt3MuqYErvOXaqol2J
6zcbt3cVGia1USU6+q1KXPQp5QRRA6PKfmQALEqxE1X50+y2XowXOZdXcyvlm5Vr+g1QUuZWcHpN
QgWz8RmzM6M2AyhsGLs5J35Gv+JaNwe72+peqwYGjxhAXDQCuuIlJ6dTjIAmcbmf+7H9shlQrcbK
Wc66pXZHAJDxTqU6DfEhwCL5Xqp2/qdhofvH/yKf+6OqOQSScPDDL/9xXwn++VGH9/3/8Y/NZ3V6
E5/dj3/oIon7/u/9TiL3/0wvd8ma/fd6ufNb+/bxWfzHriveoMP8RTl3+T//qZwDYv/bJX9O91S0
k7Bf/6Wc0zTtN40MzgtpDf4Ar/2/lHOa85vGKg//EXE/tftFjvyHck6zfrvAzeHpook2LQvh6+/3
JP6s/nKP/vz1f7CXncki6bv/+k/tp7o50/nd+vOdbk6J4rTKkb7ukQqdMqIk9Ujs81495ZUZLJND
A0N5Zl87Tcjs9ZZ2u6fHrAXxVovsYUWwyUc5RT577fa7a/jHJ/z+E1lcj+/cMH8o+fhEP5AvJ6vX
CYiZu31Wq3tXaWJE9DUjNk+UYPCoxyuQZcj0iOee+6Nrkc3WmJ26EsvwjW7qY+P2uj+Zyx740pvp
NPFKU1wngCLC6Bg8z1ori3uGOc6aYSkL8gJxyK6YPiHhQ3dE4yMS6r4Y0hfTWPbLUt0vIjvxWjzO
Sxcz/2rHbQmdYitaBQ+zW/Uh5XnMZGb5tNxoF4sqAPF7VqvqHiXafSOGkyNyh7NiAgLHyp4NOCN+
o2gfY6s+asNkb8pCvZutKl7RleNv6u3rBQTE319Q468S8H9d0B99TBhCAG83k9x7GRIk2bj+gOHP
jxMXkSNCDlxbgV0kwZAijIzq41xnL1Xp7Ohbmkic4kB2SGEYYxLTWG1FbH8C2lkJ+cr4HvPVdO4z
SwkAdMRrtxzFbgThE/Q6wj4v02XYzuKCv5ADeJip8Il2Yuk17Xv698x1HQnlw9n9/VfV/6pR/vOr
Xp6p755mmtyqRMop93M0nhn6HdoyQ0JkXHGRt4y52ZNNWfiJFTlPkcHzi4fkBS1JFsqFEtXqG6ZW
dGTq+I7iZgPE92Nwe1DjHZw7Jy6ejUqnPq2N8iaZ4/MQM7j8xUfnZf/ZY6/+YDzIOZ9D51GbfRvF
23mht2XtU1gbuHEDlP0b1YxuXYZTMU1zWhIv0lYf7bxnqJQEeTsGdEsKv8h5fLWGicXIQwvGRzt6
Bng0p7qNp/Hu7z/qD9L7P6/yD1rbBLyplTtJux9oBWhpGZRYRHOJAVEyveR49dFaPD5udV8Y2d3S
Yg2KkljdUnH5bVUfBa8K3chf+fX+3U2//PfvbzpVg2ZZiFtcY1gNOD+tgTfrj22N3ebnK+Tv/PU/
3Xl/ftuL6v67vx6aLPMrtSVcnbQsmom4wudx1dhEJlmX5oV0yt5PVDz/raltWIPZzRMM84Uu7mJB
fzlTk+voIhXpQNnFRb4xLDyoTpG+kC10p+ndtsqcz7+/N/9mOVcvT9d3H9bBcT3NcBf2U4lAKv70
RIv5rKR/zlDPcX6xpPwQIP7nNdH/+mOI8upS+ILNXqvG3aUxZzeC6xNvkA6uzEvd1NangSmbZ83+
338z/eIx+tl9+MF7FJVxV05F2SAmWwA5og7IUTB5ZlKsutH+glkZBeCBlIc8HkDvZdvMtuhOKEug
UPfxYPS0/CS9xyJWn7OGBmDXyncPOSB8B7BkIFt/FaT8czW6iSPjr9fHtmbFjma33vejfKlTUiF1
4AsX7cwCBwKuWtoUGzv2HnS9Q3u3TL5riqdWxz3txijq2F7CWe2fxaAEUUyjUKOm9aIA+aOfJ6Rf
TelHk+q34EkWhIi6GkBFDDuh/iKlQ//5aoR38q9fYHG7BsOQ0eyXlMo4R2za4f7UDfteXfQnhAx0
2YeNMHNfxm0w1/aajEaODco1Q/WrGV4YbuUbBanvog+3Y8WYtHPg9mXbSMBFRrH8q8zW32mr//tz
QYLGXz9qWTLwFpHX7LNOQWIw6O5x6RHpLRwzTt642GHMmdNPJgSqiMbguWj5bWXX6rWlxfZKXLQ9
CCtpMMWkawqa3FaE1KuMhMFAquu2pN89KGP2SC/9gazAV4+cMc4rxYbuxpvKyf2/qTuPJceRbNt+
Ea4BcMgpSVCH1jmBpYTW0vH1dyH6tlkUOxh8nbM3KrPuqgABOFycs/fa7EQisYxGtUA7KA9ORrCk
ZRqPIr/k8NHOvY+T1cGvZrmOoZV0OMKllUcHy/L3mQXjjDRMWKrXSf3K6zqYk1hzRDpQUlnnaa5c
+ODfefGfPeSTKT932roj1bNEYZuqy3SSIFIzNj2o2cLbki0F5BIQZDm9XSIHfyTC+FlCWIbuZmOm
d0W9sThDqQ4Wt1TSKXW7X2PGEQd8AsCRJsZxkGlkppXgRBfgQLIVwt67skyM7Rgs7cxaibI+ZGl/
MOaUD+gpwyoPHdMDrOOu804/OuWQbCBzblNf/z7pisPWrIdwkCEW1xR2UxydnyYn3QlMoQsWJdoB
lXoPrnuA7FR/M+HdIJnwQfGHNNEL5brP26cktV9Ckbz1TOKoZhBrBWJbhoE3DjNjKzQuGMX0f3rA
/z2jsrP/5yi21WYAnKV3e3VkQ9sE1WPTo+AqsV8vEHlRyQl1zo01QCWla8UiHXLds5gUV6zEydph
K7KkLf3dDSlRReV8+veJ3iXoc18PI7ElIxvhr2fi9wyXzwbDyYqIU4NQOtH1ezrv13V/RWI3tI9b
Q5AGWeOwMDpzT+ddX402lAX2BWArKCJgAnDZMDRBuhnBVBbhhNmgvknGtylIr2zF2VTUeUqn2pYj
5CUQdI1tbOtJbFIj4F6J0QYymSbWqq4AZRffKINuM6FrS2nX9+BzKE3T6KYVKX0NitNdah2Zeymc
HLP+16jb6wD6aUSn/evncPadnSy2PqkhUTj09d4Ek7eh+p0+Jjmd6xZj+05zahuIDPaDgmjHZUGd
k5GprpTJ3XSaOX3Hth1sjXiqUCgRuNqolb0SFVYFTe9pShtYQBoJTerCj52X5s9e2smSTfYz9RNE
cXuINyb8WZIfd5EVyys/D332ys4NciBgG/MHiKDZXhropJaBWxwNSwtwjsDRR0scRrcODcSHIXPo
pk5GfQVsED5jXrQzaQx7R5nEntVc2M9Y5ya+k1VfouyZzVrFnqJvu5oMQqGTNrG2SYOysHfLyRNh
2aKziNG9Gagz+4x8bLydyC2D6gjG+N6ufCSjcmtqCBZLkz0zlLjQGzvLWPZAZRYRflnYVXEL0hOZ
t4WVbaHrsQX/IwMmldgjzSlEHW5w24LgQUSkG1vMKclW0HDE/ww7LA35PyoNMwXyZLkoW7wMtYzv
TZ9N37xr9Ju0WIVJs+1l+ga+4jYiyq404P/wFe0qn6awknuxjzBtYUM19AKhQtRCQrrzZZLwHc27
ejUfN01vvbTJrOyzi8Dr0TUu9TRFMTg4l1LHzmx6/yMWSKsSq+PwWu59BV4n0YjslpoBMMqQ+eNc
dgyIqqR4Zxfd79HA49MqJWmxY1N6bt4NXkHeq1cV2ovWmPtkEnd9LJAYhBWnE2HejHp/NHLEIrnQ
LixRZ04l/+FLLYYyN+y4TPdJ4ryEffutnbHfpjqAw9LDW+IZX3Tdfsn08GZE37YhCJ2Z0lLoxuTo
ywh5vW0y7buMo/uvP7mzv+hkZyKYcsPRzqlkVFp0o0nURvB79fbBF/k2VCxcJrpbrSArmV6oGdoK
l92wTStlXxtFaG+YYJD1TtSMrgJ/irAJ+cGF7+pM3YcQ0n+uN3oPULVp1XIfhNPAB1+BBRNNsBEp
BCM2UaT+QrmxFeumJTkblG8LvJMgCs/ONDBoGFdo/xTqWhk6nXoCLKGSgXhhhTlzvrBOk2M0FGZO
2aFazY1kh853M8DhUhXnyqbZbfGpz7Q303SWmRbe/eXbMv/5RDJkiYQz0LHwI23TJv5GzUywpZFz
QH8HgFXdNK67qkxCeUf0BLH/1BBCpuN+pIKCBHsSKMLD9nDh53xeBrNOeRu8dHOoNG3cAxp8EnFq
LUXbI7VLxls/hgmaNNRRzCT/TTf3AG5tJ8LigcgDCKHGZHqiRTMBXvBnERmIFer4u+UoF5gC74Em
n6wlp5wLxqVadsrY7bsQeQY1nOCbz575jyY1d1/3BUVpZMFQHMU6ivpDQjUsbZpvqlkca9hVyx4j
/7Z3sPhRMYj27C6Huzaw4OZq6b0J1nGy4jeb0Hc0/xJxWnvz9UM9t2I7J4ugnyqgflqn22tV/2QC
GEfENS7GViEEoc7etKT9Bi29XdKPoQvVIsklARnNZkhNIbyGhX7VRAGR3J0t1sHEeOch6GiIot9B
zq7261+pzYeszx7vyZpnlcoUYqPp9rqGot9V4yutGhN8L/kvUXWcnorgxuLguyBb4QhW8KiR6bcA
48Mvy/h5zLCPk8OCVfkvds3mrBtWSqm3m/ff91+58/8fCv1X0c+6aIo/7f8Plf45Z+mrSn8SNe33
/B8l/vk/+VeJ3zb/Rzhz6JpOG4V2j8kp6V/meEv9H4g5uupYc1gaiZe86n+b4y3aAmTi2eb7fzGX
Mv/tjRf/M+MzOHyD7HAtkn3/qwq/anxaAAY4cjKzBS4u0ICGtUdh3fGPQWNBp40cqIOUmrsAiVKd
WfdR0CW4LCE8Fluab2NRbnRkxP1EC3Oyk5GaewxTU+9HndavoYU7Dnfyj4xyckqAAyWrIHCJ8ywo
/VLTUPCSlbjlEswuyDWWNBLh2poDhqZM6YCr0U/LntFoWQ5V6GgErDr1foJJPvd/mL0sCcRIkuFp
VMskuJKtZuMZmKHNS2BklBRkP9l/9CSj9ZmlcVLv8wLrsQSrZ1xjuXOsY9Ay8QAGQxp3SJQ8DG59
d6rzZ7vO7OEAhb0osgXSbPw8C6eu6fFOmaqqR5t9A/b8VGsdoirjbiJkoMUQ6WUi9VvEBQNur2Kw
guqlkbp0N1I6qY7jk8rtEwWw6jajP+neTI6ZopgXHNf3EKJj9TqPa00sXVzo2VEhamG4NesqHwWc
26TCRlRohdtVhFfwODjopKI/djVhVt9o62vlLpDsyjQ6iFYd3cGWHtJjqE8drUytU+3ijlZ7UF5R
9GVZwOY+9Npd3cGO3WUqFvdFNhZO8xzXqWTtFF0sKGDWPvpTI8T1/K3NlaFCD4brIsXlrtokEqDc
TpqBE3yXJe7PoSRD54/dpXX1KAjpbo9lag75DVEkCshOmqrZDcrnnhfg9AkQ+C5ChETFCvn8NP9I
28iypW2HUfiIAs8sboLYdGJgiihRKMxkrVa0x2TMLec50Ws8hx1ceQJxYpWn7AZGRIcBpCBwaCvJ
3PugM7Xhps2yMr7CiAYac8iAiv+ipucTpdRWuSi+ibpqDmjZHQ7NWWM6FlkCUO8fcj92kkUVBan2
CNJP6KuywN1XNxiSOaRluFoE2C3A3zmbMWSbpMWTcZ+115WtV9cBLX6IbEHmvvmGUwZ7tlj4UxeN
H9SoOCuFwAifEDew3U42P5wSNzHIVZa4oW5WbWJGL7NivkF8kyn7LKlrBaB0mKmerEvjVkMmv2ud
Ht59nhXxbCHLOnuN+CqBXGsoqg6fMlV7j8Yikrm+n30Y6WQ5b8iEBkkZkQDRRabUzjJp1BrPbaGv
faKp3lARqosWamGxzMN29tH6Qy1nk3y5qctBvA61Jc1FY3KS88YggsDot1DSNiWgrl9R2yuzSt16
sGu3KBAex5OPsNoIim1REcSOJhncOTgI91FIQHm5aw3jugksM7xGVIczALJovtPCqnmrwNPsow6H
op5o72hmaD5LRPGD2LWuHxUk+GChghvekV4wpaipFlqZufVdJZ3kDhgrUP568LXb0U+ccIUiW4VZ
nDrxd/jWxa5wp/LOL0kQ2kpT8ftVS65R2sBMl3Zgz5kvyFTWCpKWct3Szx+8Vkf7RJ1q6n7XQU7m
vRomWBWMvK3iQ5B1Efqbzu+GXR4nBexshRAJMfl542mFkM1VrFW73Bnq39oU8HSyIF41eENogHHu
2RFG2D7nocG/npA4hhusH4ABoJZUlrUhhYpuPM7ibYDa6UcWwzvaJGMRYlDVivgZbCutWSrt1NBa
37qLBiHSa7Njtln5ItAPnLlgzXEulT+IL7tWo0nTV2k9xFeUlvrxUPamPyw1ZhSELeBvw4XeKOHv
uDbda1tJrgsCVbKHzuy1m6bGArxoMhP1R970z1WMoaBuDWUvRMYxJmVSRQ0iA5PUi8gHBmDncbEO
Rz7jCsrvEmXawYREVs7GLQpu1eC0pdcoKkZ61E4p9AZmZ/to48+bnhkiU/ODbW2a7EJ0N0cSI6rg
wc+7HHe9E+Tt72aC67B1yfNydj7Vpe8RZdh8bSFQgEMRNq1z1+Vm4O7GptVeAovKAYYpyX9TEPRp
UGDX57CXOkS7W/I19Euds+wxMOuAc45NEufSBJIFNMPX0aNo46QFSzmVoly1ps9muklsBL8VdVio
0U6RDPcW/MS515v6V+D+OAKNbVTHUFPsrl1lZerLm9Lg56yKTDe0Z13tYrlmyPUMB1IQxSHKJuKv
FKuy+mPmMiB+O2GpgwoIc2fi1G1hbhSGOrt4tRhwlB/ow1GxJqXYVk2CT4bck5r2YBoBYUpi9TCB
A4eIGrParKTfW0Q5srel4BYTGLWu1Ug+tXWSPwPjiAyiW8q622k92MTlgP1PrMsuqjFjVX4Jxj2s
UIWOdqfumrIkaMso7JBZuEOOImlu4NLN82rV4unKlqakH+nVQ+FUG1B1EvdyV2LDTTPMu2pAFhtN
1YIOjNRFEt9JP6pvsl42hUdeWTQeLE1XfSi3VQIbBRHltihL2CKkVOT5Y1wF3d2IbQTfjwY7dhmC
32v2oWIn7cYf6bGhfopdan6jpSp3rdrRO/W7kJ5XDyu5u2qn2u/xuQdsjsuKk/daIBDVF4GT6zh+
WDCDYacBK6uW6JRIyhh12OTr0rHa6lr0IVVL6jloHooJX9FijFxgo63N2reoqFl2fyRkYEJ0GAmo
59KGF9b4cCdXVRXo6jLSWKdyhpRavzihDze40sCyr8gMGmm/V2PzqCYFCdkThvZjTWpWvxWm3/8a
OidX1oVBujwviKrnwbIrl0IRU85GMVnIqWI0pnx06zo1F4WuD+oyD1qZ3VZhL15Ls9TxLKJGZTV0
fXxQjhYNmRcaOnlgTaOP9kYoVGkhYJLZCUAywBlGYmIQ3AcUAtXrzDUnG0xAh9wh1xSdJ5Dp7bXD
28qwOwy+SzHN1V46Wxl502lkJflW6VTKdHnEHgmZc5SJ69SmyLVkc02NvR+b5IYqiF0uQvAAZH9N
ukt1zg2T9FCBOH4sscbbS/aL+QZdsXMTI5+D32+VUXM/afVwz+9WfwjHlyAI9TyPdurUhGzioLf3
P6deOrqXj8SaQZtoB7kixbuxnyF9WKDkefsJKQYAfoMfXdba7RplusIpb8zdR7T0IzlldshgVgDm
RUuptGqOgFTFCdUxA8mDgiWjXhpBrleQWeJyWDIXqscoyMeenVaT5odsikYcIZ2jLoqyI/0HH8nY
e7Fdjt9dHZQ+Eu2IHIdt06eEFTRpm8MJqRMOcPzWHm6CzQfrxRnMWa8TWDpvQr1PxoeiA+RxmOSc
laWPMsl244hIYVXbdAwBpmiEX2gtPL7lpFnIIqNBd2CO9nrYHNy2le1WmyxMdQPCjOCZdy7Mg8F+
uP5NhFKv4+s2pup7giqUgihl3/FWmqHU7kSvdKHXtTGVkDxWs7WFcOe10EEUkYwQNytdq8Dpzdq2
cENJXoekYpDysHLzouu2ZTPG6NEM2EJID/3KvmPTI8h4c8yofsI6W5ZXSciWAV9ZPh5xiLX1WuUv
X+f+xGYmy0KRPsW6mXXHOOcI/6qkJjj9npqNdaOhYHS2EjrmI64CUTLO0vKm6FGpbGvUs+RnzWGH
S1q+bk7Z16Ve3VaV6v6GWljTy4u0ieqpITvlqNiW3+4BekcOssMqJQdLK4tpUcXmjKa3jSq194x6
3DO6aioKgSW+r9yOlku8GgpvviBedhxaqZe7vKe1kKocWHyCzFhoVtvhW4I59QjI0mLQWeE0Fm9l
QW7NT7dgUvhJ4UmbCPBh5DZ/dIBphYrt2ibwbBWR3+svu5R1BN1KMQqvqdAsUaJyhwNhPSw96Rjg
RUnqgINUELXRdyOzrNdxrBvHG5UyUPGC2BT1UAOKIVizdWh0uRIK//TpFSUAyg6+MVSFvNX6VgnJ
BepFQjoec0GY81I7R+jLmA066um4YafcEgFZ0+ZrFBf+FKvSSkSJxMdMcBj8MavCT5hGo+jhT+X+
M9alAI8ivS3iLVe6wEKHeMD2fYwhTp9K41Uj78pexX7BnojefhTc9IA6gt9Ms/BU8TM34zokmsPZ
OWaPEGdhkuPgvqEW15t7gOm5fZ8XdpkuG9PKA3a0ASFdJNMw+dnMo75nErQ1h5zIVkxXvFYrOlBu
cR/AG0fxBsNsX90ojWDr1DPDxPuiqIaHSaRxe1vmXWjclVHSY/ngXIpUGA2v5nGMN4EKDwkGrprt
Xf/QyEZl+ZqI6dnLZvB7OC6aeCnqSf+jt/WA4LUIxu+qYmsP9O66EiRdSacgDDqRk/3TGRBDhiH6
nefSb8oFpumsZ7tYJIxCrRmBhA2El8TcpYPzoymvM/YkRKKb3St1ex+bSt85W90CyxGrNkcjUuFs
c8mKOzaegJ6VXhEM1iMXSshRT7KFbLMiRSk9kDxDddW8jR2/rKHKG+MCX6GywhtskD9tVvotFDq0
80LzS7FoM5Y3ZC25STCkkmIMDOuGRS8uIKKt9UrtAhDhrPo/R1iUOM/0sTGWeR1qLt9WyhdWljVu
zVZRZ96VmZo3OuK85tYsJcgjgYQIrjsHsnQVAWULD9MYmQ3zWxqKhSDZMvIizjrtDjWgcgUVP4AV
IPLBOTZQ9divKwW8/EVjlNaLmTbOLzDwavsGxaAZb0Jb6UEUxUbXLPTCJDyiH3PzJjXxp9Jn7w3n
jj9BbkoPtGc22Wto+BtTyaHCtoRbJFvVGuhlVp0Dzn9ZZqb2DFbBZOUhlPMh0WwqALXJ8F6mo1U4
O9abNtwZZkiaPeES1ibrEoEBqrF8AluVqo6uCC7NaG/WxEDhWSxVKHV+MYQLhEWVf6gx8KQQHtil
LjlOOPdDWLkggNwB3lPpNNErVoVZa+/X+jLQM+fJ75wYGEDpho9VUFkvSYdnBvhDEn0v/XZ6cOw8
50cOLOhOLQ1sCKFwb63ej77ZapdqK2VI8h0XkbdCCsVjYk3ukKGhskzJ7IGY7ztElgVo73ZZTASo
B/CRAELC76p5yDomyCK2AcF6JFQiYJ3rSPMAmoFMT2HHGD4EvUJkSJmUbHP0RhTGH6VygvAhM4iR
8CaNVYragONYywgdVXKdkIx4bCTNiLhTCGUBi2dXXl0jCLqfBfxYhRWdWddn1co7KEK6iTSoIxhy
FhwoGmUbJa0X5kjFgny0MGuWKSfxhQkHNnGLa0D48gmZercNUkeVhzYo8vpnM6o+i0XWtsFekQSb
BaxfEbljizgWxu2ochpbukkFFwRmv6LcikqGV60IHRXbX2nvJgdIP4bp0TZWaG6D6CkLsJvc0iQ2
dPaoWj+CdQmCO8qFmfTcpsuuzaYXZFAhvJSArOH8iGqoDpL8I4BWfU7IqOmzkLauW8EIMwznhwYX
MkIUwM5kUZiR+yAwce8DX5S4NzsyDvDIROMzJyDgCIpSS9ISp7hoD0ptW+USdat8USGg7XysEegM
XD++Lvsi+5Nqtl3lnHk1ZgtfplN2yMhOGg899r0ZU4iSdSkTKFUr9GGKjhqId7Zx4rQHWmbmZuQ/
2GaAi0OJge2lJdQDTr2YKfe633UlT9Nuf4P0SwKq7USQkn9ryGpjdJnAUD+O/ZJ9nH8T6YN+NHz3
rutCl37iOKCQZNqcrhoRlfoxzY38d9pY9p1DbfVNOkRn7POQVMJtraUq+AMYVt1mmm3fsMCH6N40
hbgzWp/uJAA8iSxvtF/1fMgRQsP7J29xLUPO9Wb+cxB8EguDXuirSlUNiolgt9b6ACLJBrwOfNe6
EdRa+2XTkJrg9Wyfnok9G3cVa+edI9tG2WXWSDkuBdVyB6h52veNjaBW+m66D8rNz5KGXCstvO6G
SrjwBhYN9htrrjqGWhw86GkQvmoOgytyUHujdTa7TVGQxYMtkuLREmoDr4KcKnFN+Ix+TQyb/O5T
UHrKaEffyNJttS2g/WdXlQuJP8AM+scpTfEO1W0Q7GPCRclfq8zwYFZhuOPFKIuysVBP0GfOONw1
NY0JHr/55AO061cWm+d62Skp6su5nvNHTD1edsJfqXfGRuPek5YLe8fF5q0Qztmw6shg9hFV+Bd9
Wll3sTqM/ZrzNhFIYSSp8fWqUb1BPKfcYPtCUAnOlDvNVdod7aO25F0N+U/DnORvR/YlAnBFmpjj
6sz5k+c52UZmH/OfWlWf0CpvMSNGOWVgql6h/qAHFEO9co5mq/Sctv2Q4zAHX1W3/qpw7bheoHci
XgRj/XjsxjGKlwBppkdK9WJcjz0ypBvCeoZvlKOIuumtyvnNh6VvyRMB1yUycHxaciWmGo+UVYru
prLgujFd2z+SzPat44dOxO2/2kIf9fKfNoso7p+IcQbNyVn4ihLiiOb5zEZYTxEuQKCSr7JaSyAy
+aVwg097klzrRPCipxQQqauBrtKnepNOEd4x/Oz0f6c7Dl9LcCoU42v3wq3N/Yn/6INxuZNuXcpc
1CXaWHp2nhxLEBW+ekR+cKnh+6m0hD9/0mZDusNi0vLnw6bgWEqiGRu4G1fYuwpy3mryg1WmDSb5
Tw7JmHZ3gBH+HJFdKNsLjdRzN3giEw1tUmCLZipx0jZAVnwnXVBpxZbTBf/q1Z1VL2vzMPjkGdrz
sPkgCG5svyoSfFBeZsy7udRPvDRSCTdq20IsB7wUa20w9HVPfiGIM2i12BB+gfgVHO81zOCzdi/R
SzF6X4/XM2NoRkt//EE+6aB5o4M/o97yBxzjA2dRqkhu8RSFxl5JFc4c8sIrPvN87RORg0Q/oekJ
17IZnCPLQKLqa04p376+lTN9NftEFDn1gxaNFZKXaXaTleomRO+q2/dl3ey+vsLnQggB3fCfT6tw
48ZIzBqbfEnxpq42wzwbsiPApkBgvbLUMVVneAI5zlxqP8/j/7MhczqjtNivA8D4Hq4gtcg2lGy3
pYkkKnhWgCVW4VrNeGMELRnppWF65lu0T2aW3MGHHvTN6NmaPntK8L0r1AqvfMjW5C2TveRwaE1A
55QbNfyRtRdGyLlXeDLFaOzcShfNvIfANiPQiqCAOkIRzhl+uu/04uJ3+Km+kxd5MtlYtVR0vkMu
FCr7kYwbbsTIrqSb3ysNethGLkutpNF4QQ517sZOppZ+0ma/ZjF6OR87UOJ1q1u7geRj9p8XLnFm
5bFOppbUSARn6270CjXfqlGIw9ta8aaYWLycjAm/+ZNnF5Qbn+uV5uiRf34IAShuRYPu4FmKtuci
8zVHv/fsqH5OW21pJIiUAKDH8S3/UJGVmtBooAjla8UvDpNbX/g8zt31yZwyxoXd2AE/JCogvhrD
FT26FRfTi28cytMSSI15Yf07d6mT+cXIR6ttmnT0dAfgGp28XP/RU00slNHzmQMm4OTULy9MNWdG
jHUy1YScE1TMsKMnlRdXVXalZc0zgFTAxHL25WxK2fDKbf7AVF1azNljOHmK/B6FbwChv/4RZxYH
62TqoWaUOUnFqKXO7hGaQST0q5Jlm0B/sCzIcO2FRUg/92hP5ptYQ5Yc1jlzHApPKqmHhHOQCagQ
uObwc9B2rsBiBQbDfJ1Htk1VsePjMYJ6D7Rkkw3VMkGGBiNyMQ+vAs76/JCqwbzu6HYpobl3XEmG
fL1si18ofRdxWl+Shp2ZoK2TSSv1zamqCUf1evbSC929M9GeRmZ0FNp03dLLtfgYGIVjba3mD/Hr
d/O56otP8GQKC8ASp848hdVT/2RbkzcJhoczAgV2PV3z15p8tqGWBjzFtr0aYtBbHUURJjrzaEvY
zRRhY3T3/Vhtai3eamG7MIpvKiG8jf329a/8XHTJrzyZ+NxOFWmI9fl9GDMBtP4Pu9nkkgMWI3ke
s3wyBfnjLZUzKZ9HWJwsJ4QaXxzF78lin6yg5jzqPmy6Qr0iT0HlU5qaqxSVLIUs2F7XLt8s98v8
FIpvlATQb6lA1PILg/rsZU/myLSawppq/ugpGR1QuCQu918ySxXOLTNiy8DkUdT5mrTOapUMvy48
8jPj0TyZEgmPBPou2tEbtYjojReNVNu5QFlaD6K+IjBmmaQI7HCAOmjrLlz0zFQxa60+PuM6xakT
aUwViq2sq/jaiNoVfGfaaf5bo8ltbX1n42BKYPJUtShv5h53Xnb2MerUvdljWssJvL68HM5z1Gcv
/WT+tNUW1qPPwtCGqusFA0hqqeTR7YX7PTM9mydTY6rWUZVP/7cABuJH4UN/re1rGV8xtDqRXYnh
ahg2Fi4RAhn55JxBu2Zhgm2x/fo3nPsJJ5OmBbXYT1V/9EL9t5Eld9aUbQlP8qxw9fUF5kf12SM8
mdh0YF8V2icyJSn9LSvb/VMU5Zah9PWf/9xFhaH+ZAYLe13J1YodCyPBVv/0wMRQCLGG2x1m92o9
IPex/PcVfIBZTBPw6wufG6snc1KYyNwcu0ByCHN7GO7ysfWD706oPpUSnIasvuvCqC6soWfeknEy
+egWSQw0OiRszA4dnnM9DQAmWuHcUOi9cI0zY/3dGfRhgovpW2dOYzLBFeaTasX3F7chZxZm42Qu
kSXO89bhIJAJccT+teYJQUyMj/P+VXb92gqSBybrr1/MufPVu2Tyw400sSNkKrmcYRfXtUSt0j5n
5NgzXzFjMiTMqfv+1zd3MkW0qpXhsWGinE85PfsJ2LRrn42VDyj1/WxzcayfGXLGyXShx3qKDoMb
G8p6RRPYI+rshrkhGOO1k9a/2Bd//QjnF/PJN2ucTApBGpppnnNPlRX/mGf+eRqqXzFTHnrtwnA7
My8YJ/NC05BU0ltcY1DlNsgzz55MsPiXIi7PjebTaYE2dB2PE2lDWfFW6P4tJ8yvH865H37y4RPX
gYFHEsJBdM/PtJzeitR+tfvm19d//synLk4+dd9GPdDrYvSQgv6yZHCNG3JHe5suBaLVr69x5hbm
WK+P6yxFZDnakcWcidadhpRdIwur7tpx9/XfP/PBi5MPXkty/Or2wOaBpB923FiaQZTd6UW1qeY9
YnR3cV927nHN//uHjx1xTawZMdN/nJANbzD7soZOKjzyvPjLvbk4+cQTf3SUzi2lZxnqcj5UjBwL
BLy7+dNo2IEhb10yodTl5uK0cm7jJ04+9koAV3daeka2X2/nWZ6DGtvu+WnWr6ZZefPpWJXPprxm
Svv6vZ0bFyffPdUawzFdglC62v4Tj62Ggiab1mwwv/77Z+YVcfLN9zDwWpOV06O+fa/6BAHAiCxd
uUfqtFO0h7+7ysmnn6FMp2kxSKiYeIWxLi7Qul7P64xRTVu3+O+yiP/P3kvT42QiqAswiCTVSE+3
JCrEUMM6U3zT1XbTTf3d3z609+PuhxGeGSiA3JjbqbXsuiu66xpSF2iBG6lEV/3wd69mJhl9/I5o
/hRo+XrpDVPF7oycnKKDhlO8lErzHIi/q66+sxU+3IvvlH7jUzfzLJj+/zpJD2LZhQhcyN+7cJEz
y6R+MiXEQe1bZslFoiDBw+kvI12fT6ysxg5ibS2LvL8aaO/Emg93EyhJbygaAyBMepCgw1XhkP+p
+gZ70RGyeJpcOCicu6OTuSAszMZGuYZtyia2TsmcrRCcexJapW0QrnQSfSxNXqhQnZlR9ZNJwEU8
gxaFja0rkxsXwDBN9WpbO9UPpJMXntyZ1fndovrhyY2GayOv4tThkDa8SJOqX6jMpV+/ljOzmH7y
/RtD2ig+fgBPDQn3Ajf6hKAQfcaF53Nuf/luRPvw44fUosPvhsyS6UMnXx1KD/g48zVirNUEUSse
taeq/Lvv8t1P9uFieWiipS54GxjaCp5U841TsosBYaY36lACGl8TF+7szLKtnc4B2AsBXHHK4JYI
QF87KlrMaDNrlSoDVULbLC/u0s8M6fea8If7ahMxjIKV1au7ca1CYce6ev1eYXbMZRhOy4sz27n3
9V5V+nCpQhJ5Vbouxw9T2VCl0YLnLCYzg3CZ+kbmd3WSEnh4YfCde4bzoPxwMavRncituC8OHUyb
etFvTYSXjD6e5DQX1C139fU4P7OavrcHP1wqQJdIeE/B9FMOj2bgzAQzilHJNC76hHh0XJHLr690
bjPyfvj+cCndGHJVwF3wRCZonHKUUjdVbzEeIIGuBiRiZEKlIyKrqb3Xfdt96wOMZ+Wg+fda2FxK
kD/3cE/2D1DirBQKEHsiGkeZZd82EIFjFFedZkOUGx+b+mW41DM7M0dpJ9NIxzwelCkbsDRsfruR
WYNIQeT09RM9M8m+j9UPD9QyfbcLlEp6gU5IU12qS8fXHzoCuwdhXPicz3xip4w4RY9pLKhcA+W2
V/aqp7bDD1kBG+EkbFH91qLo74bifwR2Y+3wzZ5LzS+EDmIG9n3e36UKy+Cl9tf7PPTJsfQUp2Zj
WNSI3mVhj8NvlVu/SitFnpY0CwyCK3A++6En62sk/4VDQGYmXiWGHxgvCDhqN5obPeRUtfn3D9PF
BO0zo0Q92WwEVtcDeuRsEKjdTcC3Dc3q9esxcub7Po2SNzJzKNt5jJiFgbXTXfsgdLsRbEOfuse5
Vvj1dc6sl+p8ax/GooCFZBFozNYv9Y+yt3DiTdn93x70T/Flo3RMzQ7mzYul/XR65wiF8gA27vvX
v/7MnKCezAlo5HsntdntTcif131Ukr5noLrFeNRchXmBog8g9dIt+m6hpUQdfH3Zcy/nZHZAXNz2
YTJL+gzI88CHr9ib7Zsso1hC6WQhZjzO15c6935Ozhl6LVOlKTgA2PSvSEJYRbX5WDPVf/3nP58m
1FMs2KgEeSHhw3uugnrd5StS7eItTthkaMW+a8d9Vu7+7lLzT/gw0sIJGHZtYv/v4/u5jVZMKWLu
DY27PY3lqb7UWJ6fzH9OFNi2/3kdxJH5VJJy66lxKn5EPZIm0p9mXX3iX7WoENJR+V/Ovqw3bh7b
9q8cfO/CISVKog5O90NVqQaPsePYcV4EJ3E0i5pF6dffpdzGhcOYxQujG+jOJJrT5h7WXqsEJNSD
gErXmZza9/eJBIopADi6YbW053AWKai37SNzvVtQkp9fu/dfDKKSSaEfJRWkxNdpZX9NmfzcJeND
lNoH40V935Strel/7E7GUjj7KVatTtEAAwE32G5hiMl031aCClBhyVVIA2Yy6e/XdAl0IgxmUrfs
igGYCOQRSx/n1yb1tgmGi8q1b4w/uG7ZlXse9XZOlgXLTpIC3XHDVbliL9BLZUxX6EZQrrefNHz0
awsGLOp3qLSxyvvM2cmqC8PJ0TjAhK+m8821gxikJMGCNjb0YIHH7xFubwuVaeApIEsOyjGMZozw
f7tH79y9lSz5j8HStk4Jw3RKp34IoPs39VAL6JfLjMTHtd5uEQYA5wiJixHdmAv1nz50QVT2G8/D
w59VFO8MGhODKtvXbrQVDeSREoP50uyUymBjtSJwaOoiFgMIXq7I2aa8GjzgbqPK4Glr7olK6wCZ
+8FuWgchmCN7NIF4v8wFHo2hV1Glfp5ZTp01SygKDtULiO9AWNrK7yq/66+Gunkhtbvsogg48fM7
ohtQufRdC9w+6ExA54XmZI5oBIRIWw8QihhQ5MijB2OMpxtJsQEL4MiR78SYWl7UR28C0T14+xOI
lEBerRyq7NJO7Ta0XBTuz89NdxYUu9Cim6VLoNQBX7SWu6yY5WkY3HRPF0qPMZplwvPjaKwbV6wD
eIwRyg1iwZmDWrDPDmhsPBJODdN4340hKpQUxI8cijdgXMta5y6W3RXp88sWTsAGSNGQsTwweBma
g61CRLOV/Xt0sUMuby7RBfREa344v0S6Oay//8a88czxsr7BtYyAQV+D3oyjNpp2lx4efNtE5qwb
ZT0Ib0ZBvgoiij6H7wJgKPeyA2mrS5ldowfLDNjSnCoVGprUTgtfD3iWdgr2oOf7brXWTRK7h4aM
htdAN8S6QW/m0Q+DoPGcQtOqzB9JgEIsciFeYIVNh3bG8zuiG0O5+NgHVGIoppGlUKEER3oOzvEh
Qxv+kkAWbjIcXt0wyq1vaiEDKIUt4cRkDc1eKJcGmXVCoId+bmowYpoL+BfIE0Ln4LvCRV8syDgL
Ml9DDQashXZiKC9pbJev3PCctLOXo4kQGwAyY2uBdNLjCvjKUL0A3evemErUPc0quNNBw+OcTbDH
kAYBr98NQxUJxaRVFaxDKzBKSw2kqgQkzcyuuGb5VIyniKAEy2dQ76xf/12+QiYeoLKleM3QDFcB
5lnFz2tiDAUTijxgbuUhgoHzB1Gztp5iGgpCWWWDJSVElTyrnhcI3DjIM1fRCH7urznaR86PozEO
3npC31wq0IaxPCc1pFaQYhznGBVCcgfxWTTXPg+2KaxZz/U7rpW3rvGbUdIEhLy229ph6e/rVYjY
JxdSrmzStxlYIby1yuXKfZ6622b55ZryLu8zrKE5RzEZrKw9jpfcDlPw7kqbhZEDPeR+j+e7rk+g
mgnBCXUDnBIpHgGuBMko6KAA1uuKiyxIrimESpD/zLHdxjSr5ur/phZ9sxS+3Q7QhEClJUkyJySk
R0N4kh9mK/YvWTlA6fj8xmqeLU8xMYA9szwLShfYKxA/S3SDbwJQXx3Of113PBUnYhwTMEQVMZgi
UzSfev3igWWoCdGkU2zQ4XQPyWe5G6jxAK3ffe8AKaYmcRIro3Pq4g3Ldy0CGcaeZLMvknzXzdei
ek6tLzK6H0wpVM0uqZhJMMkGy0QSN6STdyHd9tC18rqGRBy6BQ0bpBtiXdo3B2FBCzCcrcwNM7Aj
ooXe6a/Q8jud4jRuLyXC/fM7pTFjKhwSjGEyaiPhhjGtfmagfsX7dnKDn+e/rovQVOAj+E+qYrFX
elW7OICR5yQBSGYVAQdKfuSL/YJGxtB12xNa2V7Pj7kGf++cBVcxJnlhIZhZT3ZEoaHSIxCUWwr2
rF5cg6kWL8/JsUx87pr6AVGBjl2ceCOXg4tG4TV72Rzd9jpO3QMGGwU0MK+HjO9zCPZZ2d6cL9Zc
XldxQ8QERvCyxqgUoEBw9zyM0Z3Nll0m9637FWNLUJdP/U3WPa4NdtxLIJRtOJe65VUMRxBM6HMD
NWVY1t3ltPIOo2G7hwJINX0dl/7AHSgNDmCCOb+bumugWBKw1XkcMl5e6LZH9N4/ltLdRs18lTb+
B0dQbccEsqJowIRa0lxKNJ8VMn+Bxidyebvzc9BYQxXk6NRo0R5FBOsEqfBNyYCjJtalvaBfdikv
2kQGkEW+Oz+W5j6rYMfZKYMRpH8srCCFBZaK8VCS8bkxcftrTp6KeLSqfmmAsWIhmpe/TC77mUbc
tEw6Y6HiG6GuDl6q9e1zYhAQBd8HcZ9DUG6C+Hy+6ptvapA1e5XB8mlOFlPsBM2WJPeWykNHkM3h
/8bXsoifaijQfHgz1lV8Y8M9r4DoZIQhqFU+2gH7UuTt3ljH001AsQIxsxq2yNILQSMwgvgMfTdt
AwA9tadvE8isDBded6KUC++MnYWeS0wiqvtiG/vixCw+b7OmDD92ZJUrDg6ZFCxFYPzkngQHWXCZ
Og1ImxaDL6JbJuV+0wjEjlBYcEMbShA7MqOAHPvoDVwZyzb2VDiG86SLQlSAI3PtkdQZBvIgu+SO
wX49xsn0068xIkNPJwB1GdjywSkDwWNDFKexLSrisXfokMnYhR9n9XvQ713IpdgTQHc6dJCKhd3A
DTq/TbrrqYIfbVC0tUBTjWFc/ELDgsejh7hmqwT7dgIxFMB6IIfb2SAPOz+gZuN+S4S9uT1zUldg
citHdKx+rxvvDsLsJ9J8niqDqWTrAXvHU1Dhj6UVp+COD8YQNKDHGVF9b4Fe4Qqcl9CnzjYZ0hNc
WFvUdBbkqCJowm4glXdEEIeYb01frh1VUlT3bRzvYn84ueW1F7cn9BOlCf0S4N82ebXCs6De+RwA
tl9DcbwSF/gdNoLvHWlqN7W+EfT7AVXB8cWsWC6DbAh9E1O4LsZR4ZYO4QmEdAGJdb08XqBlUoDE
qKJpcEEY6z6PrCDX/iJBd0vnrTcX0zUFo84TWNemS/A3dw147UCmsB+lw4aDHCsIRttTd4twCuF1
25PohHaP5G6e0B5uCAh1O69YhMCf8npJkBts4mo7jXxXuCNEop4yYzpaE9eqEEdrTCsvkkjmk8R6
ZGBOyF16P63MANMIPpLp8/kjrBlGhThGrWsJ9FyzkIGeDJ2t0acqLz7NSbUDpxmkrW2TBoLO+Kgw
R1DDen3p4d1fjU+fDNegUwi6QyH3GYcAhUTX0bjxU7kB8+j5uWneBRXyuOQLYDmo5YcLaa+AJH5J
vPlyIcxQWNMt3Xo23t7+uHZ5xXNYUygHbZwmvnEroJRLLvaVtXwNJoOV0U1j/f0348Q+kyPEtFwk
jJYf3VideAbOmqL+4OcVF4CBK3nu2wqRsItm2D5drmcIaQem661bJcUHaCCjBAUJUOgTqGAntnwQ
cvlcTN0EXkzQtBhdWN0qKU5AhhARGjGQfgBD1snv/WueQSuutg2rpAkqVGSjD7JqcO1jGoW/Khcd
Vl0RqKUDc/LoFoclSEL0uXzs2CrugEijxc8GzCRIxk/jgNqN511xWRheSc1CqbDGxAJ/9AIweBiQ
XzVAXYd5ZPsY6rvhh358FcrYD65XxukI2YtJXEWLFcZRemP0JnQ//XrM3lwG0Kfa+TTip+dzze4A
YYXS+5zOF6CSrr+en4Cmr42oqEWvHuaZORP006NvybSnCQErNtuAVMraJvVFKyLYMGsLv6WsnpFk
+dgRo+uU304tBakhmC6RT6lul/xloMlxNYkleRwaSJ0X/sbomGt8MhW/2McF8IoMQ3UXBdkBcxpl
7icbql6ivLfb0uC+6Ey+il0EnTQ4LtejNrN+70pShECgHLqmDVeuVyhW3CQ1CHv5/JTOxatxdpoz
8lva7s1Cir7vJCSDUcn1nSeRvEJt8sqtq6PheKz38D2nTLE06EWum56g6MXF6O/ipQ8OonR+laBP
3EHoR/wcE3s45S3vL1NvbZkuTeREmon9zvG8mVg0dTyB5D0SARIoP2tVw/WSU1ubBD00sfPvfXzz
fU7BxCdzZG1AGHddzsHDZMySaBrJyW+f/c23KcrfaV+0OAsRexEOkVt/8C7BF3hXyvxqidzT7Nhf
bdHS35EJsasQiK4D2NZB4wHPN6/aKxAJGu645gKoAE2wrnW5kyNk7Jzse8NAwSajGbSk5Uqhhgp9
638x9g5qfEUVoUk735csQvSYBOBFTOLgteid53r5ktuAd58/lLoxFLMIstcZmCrbDX0/eh4We+eL
dlunzqPxHdetmOLtjI0Nbt4aYZxd2NcjwvnGo1sK13RV3rR2xndc89Cq0Ms4l8UwCswkX6zLJGbP
0eBuAeCGg8jmCEA8EEObkuS6gFHFX7pLnMde5MP3gR1yKIjI0ChNIlA9QPYWARaYGL0KRLymATXO
kArIxBqSkcUYD1wrj6SW1zJxtotd3NRzt5tMeDXttBQLxRbfs8sOcX604t/Buimq/ghptlOe8XBI
qxsgoLeDk+1t4bUGZ1tn7IkSElkpUoYOOOPCOa8hWj3sWohS7KcgoDs7ADHq4k8grk7vc0LBv+4F
l9B/TAwuk25dFZcpBwsqcFwZEjQuvc2r4AgX6jABrhyBbsu4e++aXztQ4ZqcF7WcWeGFC9ir6wIi
0nNzWTR+eP4Ov3vD8Pn1999YSOTIeugy1BBYRQ/BZkm/BBMk60hqf67G/tH3odQCFsPzY727YBhL
sRdp6o3ESWGTyAAQvM3FzW8vEAGAW0Lf2JiNffc2YxzFasAiSfA6o7oyifsMWQM+Q0IB5CFVB71Q
ITZxnx0Xy5Bpep+dDaOtG/dmBV3ekylY3y+Kvq1dOTrX4IB7QPoH4oGW+AQU57BPc/Kl84enkcQZ
pMeTXUL678ItwU9cyu351X3/AuIHUWIqaVEfuiC4C8x6FOUtYlwqolPSP8nl2bEe3ar6bmzneffR
xlhKgEW8Ykz5gofVZ5442k6X7lswwpyfiW7/FEsyCl9adr2+2ml/RQv67FLyKuPkABbc+Qetm3zn
TXZyTFjy8/yI7xes7ECFK1ltZfvQqIQTArgaYGzbyLlLSwLtsjXSQpm0B3kawq6cHJbI0K+hmabK
bNeKYuylgFSfk0JLvHCmA9CLj7PHT16VnbhfPleVfcH4khjWVbdpirGcZp5lXTZ54eBTiE6CArgv
bFN/v/b4KeZwQqoFbcqQaoahOsUxW666IP1ZCP5ApqzZWozeAre7a0X2q6c1Nbj7GvOoYl0T4oJc
a8CcaPKNzsxGJjvZzsKqDbfqXR/HDlR4K5kcLkDb7YXlIA7AQmynNruGMlT4UQOv4ljLuEqp36de
6EB5e0QmNO3RkpHlcWeYgsbsqjBWIe3e7pYES7QkW07yB7tLQMjHD2gnPBSmAqhuoRQziFJyI6IK
75S9MHSpNhbIj+NTM9j+zpiU0twYFdEKmuAhQDzihRO/SZeXHnXrBiypEjJIlu+sDhs4Zw2rpnkY
VZ7UriECbvqAVUPtEzZgNaf+zWjH4WoejDD/34H2X4EdDphi7CSzfOSJ8XwMUbdjCBoHFoPpPRF0
U01FeoTUUgTlkkIcuJ0ffQsKRE3u30/pDFBQNRc7HzIcUNc20ThqjITKqDpJaGwEIEFHyza6kFad
exRSTLgp3SFRbIRrzWWJ5iO4orGDQpC0h7t6qeD6Mivdi3Hkhs3TTEKFuSYCYgkJQ/G6rhN/C1HU
8hOw4pHBjmpsjsoZWoMvF50tMNx5617gtj7YMj+V4KQ4/xhp7qsKCo2GkU3Iw6C2n0AUZ5j9TdY8
QQ2gQKQIIRgTL6lujdbff+O31ILKJIZ2S0iz2d1H4AW+HXLhfj8/Cc1Oq2Sg0SxBpAppUWh8Rz+Y
v9zKNLmwcLKNBkfnePnKzamhGiPSGP43kO670fe/ywoqtwGLj0TCKbdQwnbdH0EHTaEEeiBI/vSC
XGERobNgcP40RuIvsGiWl0gvYJbNqsIwxP2h7eLrrBieAORtN2Vky63MqCHg0K2pcnts6IgsS40d
G2J6B+GkCqp8YI+Py0KEYoZcyPmt0xxvFTba1KzBwuYe2AfKXU2bXQJ2o550BvyrxoirCNFiSq3p
t0Kx6xZskyfiMCfTLq8byErgqNARrQPoG6hnWhsulG5C60V7c9Izq0A+sAJYxmPWQ9a3d0UK+Uu3
Ftnm/IpprpIKB/Vl7cfMWW8sOMK2qwYLuH2X5/Mf1+y6igLNy9ifWxcfd0bIYtKsiC+6rlq2YLxe
dr4L1bDz4+gmodgDqLhMQZHjOjncfR6r5VBX3Uc4su1ARW+yYonyCmIaIfQfIXFk0xfA9T85wf35
n1y3QoohyCQkeDyJ7I3rQ/ZrtIH/EkCzWcePARsxAcVzLiQUbyIoIoXt2F9Tq0ZHU5L+4JH3OgTC
cEp1s1Bud2JBMOF3ODAEJfhu/fs0tyA9xa6NAYdmBBWeySHwCik2gndriG6Q4beQqEE9QSLiOL8R
miPkKsmEJnYgT1g42Aj0gAVpIjeUiV/nv615FV3lEku7iT1IvaF6wJAcs3O/v/Da5XGMIdvlN09x
4hq1m9dz845LpqIzkya3HWvBOnHihygYw++D9wchk93qo3X2DWuvV38zhl203Q+u3Wq83hgpwuq8
GsCJFlrdnF9AS5HvIQFroq55P1FmByoik/poakh9LN88QiSxOAwk24KU5VNDX5HkREkcmWdAFzat
PXxww5w/J5SAThRk0ljFNR60G/a1zYK7CAqpgo7msovmBXaVuz/LqInsLmAh4OCIaRdQmHggmBsW
ckx9cCuLhd8wWZh6fnXDKYagToc4hiIJC+PccfxNxezuRx1Q1LKqNr+oIRl17SRpDen2npqcZs3z
5SqGQVotBF6g3RmO0/w5gfQQpEQB0TIdPF3gruIw25iCeJ4ClV7Yr1R4W97M+9WbpUu2gfbcVlj9
xewt8GYMkDDNIqpgTGKz0RIME4JW2VUSRFf9RLdJEX/qveLJg//mm4DWmqVTcZkOi6p49D0Wcg6p
HwhLrhz8o3ntNBZVhWZSygAym3AcWubAQR/cnQUA7oSGVAukZAZ/TGP5VEQmequSsW1dFhJBi22Z
JCWgBs5y4ftLdyCQcL6vnSk3mKH369AAXypuAET1RkhKYcn6QrLdUKar5EqK3o+u20S1/RyP2cMA
Epg+hhqg51/bXf6zXSDQB/a643lTr1tVxXJYEiirHCYsnKb6cShG6LDWn3nUf5b+aEgb6dZUMRs4
E8TzfYdBPcb77kKDc027QQbwEzygCyMvom4iirUYacGQLsIoYI8IAHYcdhDAK3dukD0ZwyDNm8sU
61BwZ3BiwbBYsX+PBMm+S1sTOECzSip0cxhH5CE6NAAlA0lCglyh0/CtV+X2hnT8VAOncH7Hg/df
XBWu2Y7xUFLgHwAIa/qHhPvFTdFYUMxokzoECRBKfYTZF2JygrsMaq2Gg6Z7FVXsZhdYoHhmhCFX
dWghpGS5dIf/W1aPUALflGMD3VsCTU4wtH/U3Kr4TWvMaQ+pRAZpUGfbZEAjiRsJPMeA/0H7rZO0
G9ow9Clszq+t5oCocM7eTtvYnjHe4gE+lCP86WRviEh131aMRRW7pQveDRfiVnNxEjZ6HFAX6Azb
ozsVih0QIoN+rQ2XqC/bn5413bLGRy8RmIygZRaiTfMCyn2vse1+Or9Smuuq0lUGWcRKe40jLOlc
DLHzFOfAvDoQoINk4vhyfhDNk+QoNmFiCRdpj0ESDrLz3oEEo3/Zmbp8dF9XrEEjwHs2V8DYRACw
hmWFhsGkqEJaBIa3W2MSVOimy6y6AQk/3HC5bMBRcgPnWATNBRDIRpOm2QcVtGnTmHeMYQxrlNdp
0dxnQ/M0BN23nn4IvW8HKkozg9ZnLT2grYLG3vsOZIa7pm8gkMENWF3NzVBJKRmLrDIeMQDezHYj
GvuU8aAzXGnNLqtElIVfo6If4WJEIDkK5uDCq5sTocHz+SOqW3/lVi9Ft5Ce4PMe5DWXVTQYCO42
Q8+uES2gm4FytTOY+X4SGGIQ4rqn1S3qRY/u+CGKAGyv8rwjQcuE2+IaAMF4H4MkZjeD9wQKjE+U
JMcqTwyJDd1tUC4z4Q7EX5EoD8GXuBu7ZoeXQxTWHZCHRvut889V/skkGEfpDfAiYpdsV4kzRKCr
AMT8dSigtnrvxZA8bnbn9143morUXNwAhVwHzwVUSg/z1F84XfKyrt5isQbI2eIVkZaAt5cdu9TY
Pqc5cip+k/Ehr/oULp+XN+1dljvFAwT8mnQzWcLaZH3BDDZecy9VHkqSJK3DHbhLaZ/Nmxrit7Mj
yo956iqG0y0im7QD0OZjn48EMk3oby/spNyUFcDujXT6PXfa5vv5rdI8jyp0U/AZjHFDi52y0LWA
tGAObdE+A01e7nyfA/fopTaurMmP0Jz1v+CbUJzuQUTPQtdO2NYiTvkrn8myS+Ol3snaq+pN0CdJ
eH5y74/GVayIhNx3ZdFsDUPAg0qdvD3SeZXcmj0wrhHn1p3GDxFr2oGKGE2GFs38cYczwdJb8PkN
QInk4YBAcSyceLNUxFDx1/mbKpYSArotFCNwFkQXHIIluXZ4CWl01EY2JZd7q2zTi7KT49GpC5z9
0hXI9U+GxLsutPv9U71JMZVdN5YNMjHAkLZbDv4X8L/BkKxlU3RFJBTyxE+rJp3rZbsOQrjGo6Ox
9r9tzZuBfRKUzSIKdF9W2Y0n82xAz8XcXlmeDL585LwEKrayGbu4j9oceSCAwJiU976EKggpDpnX
ZEjJg3j8/EAaS6UCK/NG5m3AMVBVdruAMBDaDV+kEPC4+rvzQ2gutsp7aZGprPMyYeEwDGBkzum2
i4DJXo0Vdu+YWeR7kS/0AARJZTL768v4Ts5T5bUUcxl0KbecUABzMoHNARoqL6NfbaFy8sWf2l1b
DQc81nsP6PrNCJi4EXypW9H11Lw5HX0ZjVkzQjKz7MqrVLAXiOhdJlHyaalMgZ5uCMWjEV05NEvT
Y9NyaMvNj4M37hKwpE7z4/kte99cBSrG0hnaggUQaA5lN0E+t2w+r8+mZ0E6LCbjFsf+/Di6o6E4
NnD7LEgS42i4GbltImsnyyBkIArdch6fEELvF0AtT8ZoVfNcqvhKUEXJKIA0ctjM7WmsUe6OqCG6
0xgFooQqTkri3ErxaR99+F3Mlw2HP2XuzXl/z7kKnCRjObjwUJzQy0bwAznDDxDDANfVf01dQzCk
G4L/eXLturenOMYQ/poxpdluTpwLP6+7DWKJ8xv+/gbwv7CMnhUUfMYQNMigiWiVL/0ymzLLGmeP
q9jFAZCjdrTwdSmsY9FCR69asAeeV8stXNqbJmYQ/bJAPQvVuCNkg031iHWF/jY3XMUqjgi26mTG
nY+CDkWB/gTdUG9HfCQ/mEe/yHo8UWB2Dfv0/q3hKlpRgEmYlC3qUuj1fCEZjhqTcx7OyQ8/w6jC
/tZURbCRleN/6JXggXJP87wE7L5AAOL77mfL30fwxMAhfyjbxXB9tHunxB40aSSPKoRQeMLLzjkC
9QmWC16PGxFH20jGu4rJo7HIqtsx5bpaVTc1eYSg3AGKzKnneVsA111m2W6aite06T+KiOMqps/y
SJVDvx1cGnlzD113YCH94wezC1xF9AUxqnvpBKgneGS262SyChSZZflkxHRpzIKK6Ms9Mi7ZWqrk
0LOzaPcwEP/CyZwKEB6DWdDtvgrqq9hYtLTFGJP4CW0faDyT48o43+d7HAQU+Fj+XH6wBMVVmsqx
oSQgskW47vk3vcU/zwgBjZPRHK2/YH0tW3LERSAC8aMNUuYnhEw3fEqveM/2RcQ+G5tzdSMpaQfP
EihR+zAErR0d4vl3h+Mu6MF4wCb/CvrZ3zJ3fj1vuTVGRwX2FVkEv9fBDkn3WFndZqxvC8ZQNP7K
YnIZ9a/+6fxAuuOmGAJPEjlOPvhBFiDpASneBG1wmw/jyeihve/dcJWUsnETnN4SdQCv/QFmwj2a
VViwqqujemd9Pj+L990BrkL25thrAsl91BrYlCDCSy9TnqPrtf7g99cj8cbLJIBplUGBaz93HrJB
EZodGr5juWeCDWheahXOjZx9wvOcIhfuFfGmo95PY/ykiRu5ijjEAe1zOiAp00fzXTG6J0Dke2Cy
okvuJ9dEDL88USBMxqrF8fxcupGpx0uDT+V/oRFrXqEUg+wTOA6uxqm8sEm5LxHMbaxgfFpsHiZV
crGU/XfiFk9M8h2QPpczSq1u4B7gUpiUNnQHRPXhxZAH3oAUUd2Ty7yxX9AEuRItGCyq5oyrgMU4
7gJvyRZ41qlDQvBXud9dd4ifA7CVXwYrgeYC2PfD+cOusUMqdLEqG9eJKtSdCtSWrqq6jR7cdpwW
NNx2VrEJCtu/KnxGfyGv4piqeboFVOwEnbgM3LWyS1HnXBeQxqBfNDWQa6yQSmsZxEFF+gb3N+vn
LZ4gXmfXVf6DcbY7v2aa+6XCEgun8ix34jBz0dhvZQT8SkEag7+mMdYqKLEFU/aYpLBw4KUgD2WL
1pwwC3g7bSY5zGnYTNK1NlW7dGIbRT4DMsKxuo+dht9ELG9MEzKSoz0xpBRoNexIG21dUOE4jn2w
o/wK8oM7azAlxjW7pFaL47ROmzFDWm2BLt8aE3l2GrZld8oT68f5fdIMoRaNfQrHRDjrEAtJQes1
8A0A5KtgDMhGh6p+/tAwKtUnScGxAeFvmAPbe5Jjj0y4KO+cbgBEosiezg+iMQoqsLPL6yQnFsKU
3JKPgBiC/2XYdTW/5em4sqmfH0XTfcRViCfp0E81j4jqERK9jrZ7TCvoSrRevxvsGkq98a8Fnckt
dyH72Ty2w3j4aAircn16pAyE7LBbnotUJ13Gz7LO+13fAFwazIaEluZIqPhPu0/EjP+sTG+035Cc
nybsVevyYzt/Pb+GGouqEnfWHlg7q6jB8w5J8GDcx8m8QUsQJEFDlPA3bu4Y3gmNFVWhoLOIiGXJ
DJVDRK1R5+QbqHd+Mu6Hbh5KmNWtZiWNCzesRn6EDvoNfC27y0Kvbi9WYhFif6gQApnHP/2hVsZW
xRr06wAQZV94Q0S2lJWzwZ5qdlxFgi4eaHDKBK2eMuJh7MkfxRDvHDBVGTNTuhHWK/vGaMK/ytK0
A0pd2smV3wfDdj1XlciPWZWYEiSa+68iQUkyL5Wfo+GIFA27huxVdsj8GNROQ7UAApNmYTVPiWHN
dDGdioIpCEgb7LxavTxnk/vzTkZ3KK9nDgoSDr3OG7SyJveFbRlMqObR+4sStCxiWtpAljOv+pmS
6HvEq2hDpTzIOQBhMqD4iQMsI0BLH7s8Kgq1Hqk1gUUfSPyVlS+hj3Faik00L4YSh+5QOH8eirKZ
8jye0PdTZtBKLPoJqX+e3cVBWoVFX+/P2xqNCVAxp0sls7ro0RMIV8fec5d98peeb1KZtgZcje5F
UFXOqwLbH1OCTjfLf3Si9K6vQcSVl7eZnL+NVRM6U/WpH0mO7izArMvODcDPaGol1k1QMULU7pAZ
lBQdIHbfbkg63rR2/ak2JbE1u6QCThsJ3b+mQc8mmaOXwku60JrHYyTQMR1Z/NeHNkkFmQa1VeYt
0EnhtIpzk949gj/lFthcwxZp1kiFlkpB5yKHbA+6tJrhOy2cDAVf0UN/pK+L+fP5SWjsj4ovdaEH
7XoRmv0HNzt0foS4UliXruevKleI8T6aslIxpkvQ9cSPCj906tJ+QNujOE1cLDdu2kvI+iHv9zEL
oMJLSSdkVHDMCLx/LkW2xwqu0i5rxYbTiX7QoVbMgBe4HOQPHQ8lWACqMOWUfyG5QHfI2KfgCkfp
jjSgKizmeiuHkreG6ozOgqsi52h/7rvaTQHGbPybSXjDxlmos6mX6XZ9nRrZPbVF+hlWSm6NLoMm
MFJBjCXIWttmKNeybm4dMmRl02joDLZO9/H1Dr95ZtMuLdxM4uOJVX1zS3rXxibdXt2n15v15tMg
oE5T9KMA1xJH3+upfKYtN9UzNW6USu84VH4ROQm+zat0u6A/2OPo3ODLNuX1LogejW6IxgyotE8O
m/PY7jCQGMoNqWlyQ5EfqZ2lMdgZjbFUQYmgF3UsDi6fcJR0uzTZMUpzaIP7F8auat2pVSGJ85yR
fEqQ+qhZt5mLZ4CYkECO6+8k+enC1EB5c/Ph06q8LT3rhC+Q1A2LxZk2HCgAOpsaCzQnSgUnioWQ
kmSA41t99wBl1lvhW6nBcGlOlApKbEaWig6aZqGUxN76NcQfBtcVm6ZedjNNX+wKOqxFcTpv+DW7
ruIT+6HJAgGVy7Dkn70+ukIUIJr2ixGZrnH9VHjiIBcSpR6AKHTthCyDC4CvN/A1Jy/eNK4PNixq
PmCaV0yFK0LlZphKqECGI8ruvVfuvDnbrvCaWQRrEvn8kulGWQ/FG3PCe9HUFrKwISmL8jprU7Fx
hxF2Nk8Y+ujGHjzZc2WInnR3RlXNHqD8VzouEOuoK2aAP1XNNh+Xr6u/PPD6a7yk0CaqyNbN6Z7a
hSnXrzvh9p+TnKE2ZU0NEsGZb32H7E6/o3HBjudXUHfo1AShI+Yk8ldu0aYt+5A4Q3bnOxBXAqFR
G9odsjr78yPpjp9iBJy+SYJipf8kPlqA01cnd3dpzXarpaa+uyl8+wYNQeH50TTzUiGNw0r8tCQJ
OA453t2qos9TY52g6JBuy4kZ3n6NfVARjMBw+SPz0dREvWhTrqEaXp6uo5uke4RjdZh7w0CaF0dF
MI7e0kQ+R7sWp+l+qrJvAR8/WSgwnV8szQlTMYxjLCN/AbAfnmDwODbOVZD5pmKC5oqqiMUWHdee
u9I/tFP8GjvdzRA32T6lzpFm1gXnk8nL1O24agtmChB5BBILEMW1lZNCur3dCfDfHIyEqRr6Aa6i
Bpe077N0ZOimLVteHoeYTD5qIonFIIfcFZ8qEgHbJwLPs7Y8Sf0vFroLxh11mQu1lzJPht0ABPr6
74vS3k91ZJto0XR7qFgJJyCzM1goPXpr4dGdPGczmDoMdJZPRRG6E4EUKqQDQw4smhtDyMafYghZ
sk3lZheDuI5QTgUli7nYrTs2irVwXTRkJx5ye8U0iHoTO5EbXbQE+d6NU1eBdxmxLK+PpUcBevh9
C/77h/yf+FV8+r9QlO7f/4tf/xD13EL9oVd++e8HUeK//7v+m//3d/78F/8+vIqbl/K1U//SH/8G
3/3PuLuX/uWPX4QAN/fz3fDazvevSFH3v7+Pn3D9m/+/f/hfr7+/8jDXr//654cYKqiG3b/Gqaj+
+c8fnX7+6x97xXD999vv/+cP1wn8659PSVqkdZ1Wr91f/+r1pev/9Q+1vf/D2ZX1SKqj2b8ymnda
eMP2KxC5BFn71lUv6N6qWywGzL79+jmkZjQVRChRtjRSj5Td5bCxv/Wc8/1LQAjJQ/OagUK7Zb7T
P89/Id6/NCdaCEzS5S501v77vyrb9ilWJf/CkyMExRAhGKVbQNPZYfsT/5dHPALlGykw6Ii4KEP9
36+7+D7//73+qxrK9zar+g7/azjA/wcUSWB7qGAu4VLDM0Hwc7tDf0QBRtBuaUcgdtvUOHdUjgNg
87o9CMuuV+GcQuGFCPTwhd7De0he1lsAsD7pUTDIlDVN0KXldP/Hyf/v3l7eC+dcYiEmOUAJe1Gy
ZexVoUe9PFUqtsHaO2ugOghMvLzKrqm8HRnHv+1JIeR2dHTb7B9HprSjrCfr+YlNtnPDVMsu8SVP
vS8Oxje/W4U3/XY70XwuGoIU2osTJULhFcC7ZY6hR7XBG2crFFPgqDOww719M2TgXSJQ08Wu3bEL
XSjfnpeYHaks3Nq1x0ENUVSB63k1BttrytlJk3p6ynrHFOFqMlQ5ydoNZQDl15oEycRo7I9zVYwB
2I7l13UdBi+EsriFfJZDp4NQ8tKfb59BAA/iclcJfAx3T/OuVNPGkMUYn7LV/i0rbu5IC1lfBwMk
Xv7gl07xeSECfWmG6Z+MenTfA0Q43tcZbcanJUntzwQWHLmYV2KqAJvfWmX1wXo3jlrg5XNsyhOb
VdiVY5Ji6PLMxc5GOdaBBSEtzM00fxfWdt+cKsb0Vqcc5e/YW7pfhNTp7yLzZAApPiBBXt771eXi
sDUEOFJYIOx/DzVC9alaasi1RDnsR1gm6FX3eIIHT+p6FbxZlwoFrWdg//YJD8lrjaxDi8jhLkUi
7f0m1vUOovQbi3iwmlxzT3sAvG+f+c9nyyqCa1nXT40AnL+XpPmSSUu+vXxgm728sKecSopb4kqP
UcX3NqgdhtpC2K14YiTJ1ru0rPIG+oHtqE4oRkzfa4UZ4j6UlBU/+FS72jfuKZbG9ZTKFVpqvgcI
u3Faox/Z2SeJwLEOIB5lqrBtFIv6cU4nX6yy+7gWdUsfBCa15oCtTmLwW+Yx9C7Nkn5wVO/0H199
IMrD0BqPKwpxy31duRjLlo6VbJ8AIx1swJp6QYGvdavfRZ436o6WK//d5D2qjy8vfPVsOaMEaEd4
WMIV2WOAUsloA0G44knHKcYCS1Fh0rGKww7TEJ8aw5ODZ3t9v7b1PMVcF84es0wu71fpdW3S0Kp4
KpOJBtNMp5OWloUv7+oyXdo+MsMxSuwHrwWXZBfbcQ2t9qFqiifb5Yy+Na5cMRp05f0M5F9iVTTq
Zv7scZ7/00mIOB1cshubRDwCH+4xyBLhHV1u0lbFDNiztU8WowsDZZzJH6E8dWAPduCp513CkxFB
GR48wV2+XAZaA2ViG1U90dUBCmJyCuP5fK2cH2leYKYmxUSsn6PnZo6fdLb5MmpZftNeY4YgWWT3
tfRqjOrzOsfOPlC47RSYvLSHjccbp6HgGjDxU1E893352jBbC1PQ6skhKeaY9Ut6T9u1DOWUZvdS
V+PXOpnWL3TO8nuvq2XA8tU8auFm36BDET+wFcUwXUHF4+VLsss1cH6SYnAOE4JrJFrePoNfpjGf
MOJ9iQoM5X07mBGNcEY3xllNwJhS3holi9s/gL3kPfAVraV0ycyvl3/F1ek8/whPw9YKgchhd1ea
NpkIBUgxSlI5fJYiLs9uXhzele1dXVhcLCOwyS0gY5AT3t2VOYVEJ+mmOYo3SVW/QP0XE6cZq5Jg
4kCg5WlRfB/cin2qzcLjsF4z2QaYianurFlBrRpmTGw7eCdXwYmE8ecSAkFaISzbA2H61tiFzvMc
ObNgkB7T3eMi6HTHGsc9eCw3lsIkSpfgY4M6y/YcOVqyehr6ZohywdJwhnRBlC3rHI0q836/+otq
JuGlOaIvpvZLQbmlqkGCGyI9rOzMRMuh/pAdKYheGW4kSQKiNuCVIiVBzLl7/GvulozPfTSYfngo
xi2Grp3lDkTR+kPTsvhVnYLtsWA9xphHCUb04f/ZrVeNBV0Z1sN8tz6cgec5saXPA9A4BKbLruYg
TbkKEaRA1QZqKYhbYUL3MVU/efHUJLKJkhl0UKbqD8NKvvZMfZqd6X1cUe/VN8QjLq6IJxQcB91D
hUkLsfUCQU+0lIjmEHx08fcF9d8HkIjdA8jS89e5fI6b8UFwDhflErj+y9NM2iWJY1GtkdMi7PB5
Rqz0eWkNCae2cZfATsta+KMmefYo53mgvtcQ1QSISBima09r/5ku/YQpLkMOlEpnYewDmMsqvUur
zkkCIzCSFdLuRQ/hdVF55Kl1kwqTFLrGUwFC1BUD0MbZMUHuKMzqW8at8iHE0pR+NtCl9J2KTAmk
fWv+/bUPBJv34LQgDC9d6u1s0aTXuesc7UY57VBgSdbivrPdqyONLVl3EUsRD/+JysHlEQM3PVVV
wkmkbTP/U64DD1LBxJeX93JtV7AKIZtpRTTL9vETXywGn/OVRF1bTm+KWM8hVGdGjCtAi/vlpa49
BZbiuJ2MCY2hL7sNrYlXWBT/3MiDDGrAsqwNmAchpZdXueEVsQzyuK2ggnx5b75K5GuxSxwXkyF7
jACvbAeJUw9NCX+BINNJTujl4acMYGzkPOjr2IayG6qDOvStzXLCBVJpPBLURS6/Hmk9gyjAkkia
yd6Z1U6+sWo6ONLrbACXBP+4q5BBAou4ByvRFHDSwlYkYqrHqAdMFx6DXHXLu9hr89ZveupSf4p5
9QU0N0IDvjou8XneFGj+ln3nfWBFPhz5xZubF0JRZAQETKXdl6Y1/PjUxySq07UK9KQ9v9IY6vLy
l761Ckwe5wzKBILvCUWLaMEH7ymJVNKCW6hl/G5aGTsATd1YBdYUtRckXnAce65nPOhkAH6/j6Rn
qm8O6gTnqcaU6Jf3cuUNFeyIh4GQHPG+i9LW5XXxnFJ1qMQuEbcm/csFTeoHCrw6MPBrH3sUeF/r
nRRcBacIGiklEk/ycj2U6KcR1ZYpcooMsGody/ZzthbVv7OBtU+WLVDXbrPm4FFcX1dFsBpcvtjq
d2JPOXTlouSY9CQqs3WKKvQH3VC3nfuhLZbhzu0gIurXNM8+UJ3M55aw4SuhY898lpT1g7uy8vHl
c7+2FoicEXwgk8M93cL7y4MYaaHReShYpCcOgflq5F1Ylg3/ILtWnhvXw5TOvEne9IikH1d0ALWP
2ZXyIKu8yve2X8ERJCC8xeHsg6EOhEE8JMsip0yhzgjakg7Weqzv4gQjzxtCV99JmfjbdWLz2oLJ
trSGA+Cc4MHup+kxXRkdJyOLZOWZH/E8p3+XTvbx5WO+ekQK//yW02oi8WL3wNdZq2ypvJ5Ga1kV
rZ/ErhtYdiirfWMZlNIUTCF8M0MF8/JjWuQHKwplNBrjvPhe2Mx5hDNyTq/ejBQS9wWOE7GP2L3V
WWKSK0aC0sjr8uJr3jblnYvsyr7WvG3VDBehHMr1KLbtbyZ1TA2OUU2jPDYQPktYFqghK8LXb8Yj
uHqozFHh7iGVmaoIdJNzGjUqHqEFCeKDU9j1wLzd+DBb0WpLEjn6bPtw0cjGQo+/wSo5V2dkin3Y
rso9eMxXITdOTMEXbn4XUdm+B+xVc1+W5cCiIY/rj7nQy4+SuiJ0cxQw6Fgmb4qUZweh8LXlhv1A
rxwnCEk8GJLLO9fKec2oU5QRSbMmGgbjfYWxch76qlvuMTuaFgf34oYRZahsSk+iZush9t7ZbqAC
0mQs0iqSGFsSQMnDvil4MvkFGemDVrVRfr9k4tyvnEdaNd27snXGh5yY5rFMdHkkffN8rhfJAJJf
jUooCgDQDENJ5/II5qJKF1U1ZdR4Y1n4aqrtR6+tvCc7uOM/ik7eOzWUEFwDnj4pQobps8qHFFD3
V+vUmIbsZHOTnTrF0vre6KEugy10+zR1EIn3HV5V5ugIN0Ow+8Vw6Gj6ebB+CkHE5S9uY4Cru9gr
o2JuOtBGMtAJILf4CZ0bESV1NppT183Tb0UWHcTl6JBwmPr0KE7actzdz0CG/VymJhBF2dOVDSq9
njVlHYkphtiNWyp51+u6eoy9MVd+7rGiCqx22zc2XrPGT4c1HQ6s2VUCADMp0OmhLiqaHgoZl0cB
0XwXoCPBzo2HodRxNulQIzTwhwXDml9razZ7htcCYyMxHYleLgX4fAFnU9OzU8TdI40L4luERP/B
KmhfaRRlPMQaV73OrnTSrobkBO67vG/SsXmM8+RIzOrWsW0egEmUL3GAu71MqZvZfHHZOWvlW4jM
/XRGXvkkbuaD0ODGQhSuExULTxJC94dGGQJC0pbxmVfJcJ6qXkBg0CnP2Zj8fvXngaqiQN/ERQMF
tYTLz6MLwI84L/RZOVl7T4a5CrIUjIT/ZBXISSHdRNF3T+dYEFxQkcALpJgQ/yA6nfh9ie7Jy6vc
ODVENYJuxTJYpX08bUXTQHGdqXPWEeo3TVaDPaadgKhYHWzo9lJoTm4WEJ50d2zobLSts2h1tjGr
f2ZN97fEEaMIwWd54KxvLYWIHf4TAhkeorbLL9RbNFCcNFfnAR38n7zh8o55PH8ipjgicl1HpM9Y
BbLJ/aLsvVebKIlbS14s8bmEzrZfaFN9ylFoRdTm1GWIJlsf9VZm4dTlyZHK3jOA/9IuYnGJXAhu
XG9bvdynY5lRIrXxeWoykwQwwtYE80r1X6Yfp+yRlBn/S/e2/IHJw9z1+8E4/1ir68csV5Bwd3Ap
Prke2A4+oVnRBeCxVuNd3pnmb6+l2RzwbgYwwS2TpPfJgnmmvaQjCBE5dXJUCxhI1CSh068230Zv
ILiLC79TeBi+KrX+0q/lKsJlVehL20GpAC4ihVj8gInUs0AwGNaN7j42FAL2wRjL5C3+++kQcAUr
cWr62v3YzzVdMInHiL+armPf8rRrTGQTZ239paljfeDzroMjVJIYLilkQdDl3Qd6Td0m5VrH6sys
/lLU9rOG1hiYp877Mo/fYxbMQYZ5HfJhPUwZ3Frq2y3afUM2o9frFquCCicCy3FR07mMIeT28ju/
tQoySRTfiZaI/La//9HuFa67yGJ755PJTFjFSgR5W8oD8OyNd4dcGcxyRAxoPsjdKnQWVdKP2Eus
hXx0MJD6Pcd8eZ/Tw3d36zPB3qNq9Hx0ez3Bum1rbxondS77tQ89PldvUeRwB594XfaAoqi4s139
Hx0jQmcJl4lq/H5ij8qTNsbcC2zQKHtvsrTz22weDz7WdbizYUs2x4z0H8e4HfMfHws6AilbB1ed
lWzSwHR6uFuWenisp3Z8n6yW4NWw6UwTRR/6IT9iXd7I9dERRY6vXSGRi+yzECBrJ9vOlT73Y9WF
I2rL922c0ICMW+qzLvXZag4UxlSe6qHL3mkG6t/BM7x1YblA0QrVc4J8Zfv+f5xBP2CernSNPiPu
wzAz2rXTDyOm9PVRA0c7HHU2NKvRgdi9vqK3GJi1cCyzNtp3xrpcwZ3M2BOwuPqgQnbrswqin3MR
MGb3Y4JFQeMqW5k+U+vE3wvSTx9G9I3/GWYDpSXWx2/qYfg7xZTWd06yej9fbQHQAkW1F7nH1gPd
vc06rwD1nhznPI9dQQFp7+kpARP5qL1y48N5TCEMg0FD9r+vmLGENoIZ6Zzbul3euhAvChFEiY+v
3w2a4e7W5dwADdtZ/3E9MjAL61br+IwRz3Xk9cUQzoN4fc0HSETgVxCFwaihI3a5ypxWpZ5GFZ8H
Uiqw6dc2xLRxcXp5L9sd23nxZ0QRwDguqGX7zAIcILcUkEY6Vxmi8VVW5J+sVfp9U3Xp547Vhy3F
G2YaHUuUALC3bdzIzr5UbimHxPQILeetJYPS1nka6jxMPOeoH33jNgCkgQdGn+tme1z7SOI0zWmj
ziPr+QPaKuoR+exRlfbGhrS79fS2FvP1y0oTutAS1P1zJVbw5Jrae9v0qY4ya82Xlz/WDb8DfUZg
igRqGYj3ds9oGYdkGCTOTq3CYhydcsM8b5f3pnbkwzhm5DOLh+ag9shublABYgmlLOxx36spRrTp
UfIEbWvh1XmuqPNmAzH9xngF8mRAiJwex16aT3Ig0gFrpIO6bUXiOXLR1mF+O1Pv32jvA23pLAAm
+V03rd/n3ho0k0ERJUE/FO5XxiUm16t66JOwMHEPv4q6AJgvvZhbCEokwrtHcqCe9EJ649fjkHk+
wUj672yu6vcqreavDvPMvynMKPfdMSnvBbfNAhxk4i7hy1/iRuQNF4neKlrvSMb2dIB0Xoa4ZYs6
985Q3kOpzT4OnJaPVdo695gAQs4m7wGBgOzgkWLjjVuNpRGrYdQvIBbPn+sP62PLuWgaS9R5qVbX
b6RR57mY+tf7JsBEcM0EOh0oce6umpFwq6bBBje5+YAOtgBdO0uCnk9HWcyt+7WZOHThMCOc7zl8
c2MrDJCqYYLA7XpIiBkwuDRjgWilOIgRb50dg0AX0nTknXpP3x5K60InYJBnVcTy3dhQ4c+NrF8f
VWMbOLMNMYGYd5dscsdWuUGSc06GuX1oMTzqxFX34+UbeOvUgDrHBdiw4shpL90DArNMTnkiz1ZC
fSUmuXgUDS3vzUyPBhRfo2CBmAf6HaPn0RNGUWhXR4F5Rkg4z7AAfboEkFOE1qlunjIvqQPMyqR+
stjEb3n1UNIBTKglmmv79eX93vwR3kbQkAR4QaQTlxuuy6Rz6glBN1DyyCKaPD9xO8Sh68VFiMqZ
Dgft/WhAin6DD+s8ijgx97EauyOZrVsnDygwugooleP97U5DcaTYzpohwQcp416MY/EwOJMIPOat
4cubvuGdEQGjAoOGI8C4V3smsQaeG8E4w30N0GBNPqVTqR9cRAMRL7zs9WU5vZl5sBkQqmHRyzOu
+rHEnD3c3FWK/k7LHIxjjF5+fXiNVTj6i4AvIuTYdv2HBRNuK/s8EfKM5FM+YO4eOdOStgcW7NZb
30wkAg28dTRuL1fJBBtTDBfi584ZMRTd8Aw5hDjqM91yyZh8jNeOYAYpy64y6+R0STLX4WepGnJP
acyDDgMGgmRFatSKaYXYdtUdTOa4voHA8yCXxktEPwgu6HJrwAqTDIRH7yw7MgSjbNNQlqbz8XSO
jPNzkHQZIGItWDKCph3YMXu9N6efpIPxzeKc1qONfaoSTe/WuJWYRVagfuDXVpvPrRlBnSJyALi5
ZHH3JKDKI32aFKjNUzct7xM+uZDnjRtMS1VQirH+2FX96q8uRrLA7zfkIOO5fjsSsRJK9luzVqG3
eXlIDlNOCug+PwuaoGdaLvWbiZfrw2Q84ZtWOEeNgusLhwVRzED7bCvP7mXkimzAUOu64edlgwD2
mG31iBFr6uBa30iQJZqzHsqmyBkBNNzZwXxaJ1Wh6H3uVQL4eNKI1oe6IAU1uUVeTE36OEN6+SRU
Kc8F5gD91llbHPyKW3tFFRX1DyAqwY7aHa6OMZJa54yfWanc+7kRP5duOgqybi2yEasQc4JhpffW
aHRdjD9BlngeC4lZfkKtYc/XNHytjQW5A3UplHMoXMs+lIsB+3HGhHjnBILYAdA24g4Wsg5KhOB3
SCePWsa3Hq9yQVZCXRHPd9/6SElPOkz3E+cV6uR+N5vmPJUOdNmULg5C9xsHiMY0SrQo7QEFtzeB
vPGGOakRI6C7NIxQ9p6aqAf9i7zaoKPrgbQE5TdUMxD7XD41sD+bdBlj71yiD/Om44CF5I75+PJ3
ura0+McBDkUvEHUpsVcxwLz4Che/986s7iS0/gc0JmLXe+ohlxH2mOxxXtaWH4Ry12UTXAjkXHjP
eG+gclzuTNaOnlzIu54BuVhBABrd4esKyZK/03nUGK2GP79zpm5JQ96m+kexUNq+f3nftz7iRpNB
XwlbR9Ps8id4Ks5a3a36PC0j/9SkRL8Tw6Efu3ErN6OCkBixMbqu2+n/4ZORRlpNBo1a1MQ/KYey
d24zJye3P9TpubEfkPbw2AiDTwFF43IltGIEGLdVfG4QVgYgapIwqaRz8OFur4Jj23hi8GC7K1lT
25dNnsbnHOnoe8yzgs50R8oDXMGtVQDtAyrTRT2W7POJIuMrMglcD0/b+C1bdOl3RW4PspbrZBMo
bwBMJWJwYEz2sHrCc/zf6KlzIZvmgZuku4e1NZGnc9TuxmZ+mlqX3tGx5q+OB7EyCJYUbC0Q4PZK
UdOqVtQMDSpdtSJvB1a3md9OmMp3YEBuvG0YYA90rY1Pg6z/8k5k6DiXRbHWkcoyG7E05tTX0Hk1
vguAcGhS052aePD+lyN9QZF+kaa69VmAsgMcCd1UcIUu1xXGq2KexDYqKkKhE4R5Fzloqwdm+Hni
zy6GksgEAQZ5vil74UWP95g7B9nXqFiX1QGtH7Mdgq3En2I4Aanv+3JimF+QMPq7dRT/6M4sH/1h
mtaoFmC4BstYFVmYOotVPvpblAWe29SZj5isNw9JsaYmXPJl/eFw0ydB1tQuuxuHYpoDYzz1GTgJ
KAMTMEviYFYDxE17FvfkrldlnQdoM9P0NA0p/brG6+z6cepZ8O5hDn87gKoUIZUKGrJlJjMXXyQ1
0/sGHW8WYqK7NY9zHre5jwA7HgKTeepTYd2+9psWyonfsjWVU1A2Oi5DDOpxf5hFEDdEd9wdHlyn
NvaxXyabBQOcFDD4Xjr2JyC7S3mqe5APAjY3w3KScxdXPl2z7EciBlKEVvVN72dxMv9Y+lqO2Cgf
SSDnyX6C5pftQwUV83eiFjmYKDOmDGRmBRw98zqY7N4dMdW0Ivk3zBydiiBHfRpl8ZIWI2aSgDb8
jstK/DuX5cjfJHGSFj4osG72xIvOsMCpyvp3StQHCYSZqhjYdEY7ZIE7z4riwXoFpI97ggmtQY9U
Td8pdyT3ddJqNEoToDp9ERfFb1aWTrS2Ip5DYEfKGOyxLP72svt4DsV2l29DdAH9oDZYx758p6ak
HNLcG6JxbKuPwAfFb1TF2ad86DBxOkmH/hHq0dODdJzxzoPs2B0EGLy3rG+V44siiaFUkOtPxC2G
g1d/86cJCfeKzgT4Ufv0lgy2x+lXc9SVwrxf1oFGbjOuTuBYUDeBgMbQ8t8tcALLo4vJS4iWStPb
d3ExGNxmWVR/W4zc+BWXxLY+02N3NLf42r5v1InN8yO9A7xj+/sfXpFN8GIWRNLIlLHbBgOq/G+F
qO1RRnztfbEOR3wDjB+YsftKtTvUiZ4glhkNTSUfO4wP+0BqSu9QRvK+vnwfnhH8l/cBa3kos0HO
QKBksP2WP/ZUq7Szbu52kUyJYSHxsvGzHpMCqvK2qIsThjK22WlMe0gEUIp++NSN4onh7n6hykKb
NlsRs4aFaqu3czVYD8PihriBUnLmVuGiFrDtR6FnqNUrqKsneQWtLHT43zFSE47WfKnBBCRlxYMZ
38wEpjLzj2nwIA+AblvSnlW3jhp64mN7JKpy7Wegl7dh4OTWRAX/5nLv3joPuTcXQzTBIIS0NNXv
Ouuz+2ldqrsJpJVAVtN8evnEb31cBe4ZYDsbT35P1GS0zXKED0O0GAyokqLMnoDrme/yLHEOct4b
9xWAKhRRQTMAbG5fGOBVBmtJ0i7ClW6DbqXxYz3S8dVRAapRQFWpDYuKQHz3KlaQ9EBwJy1IL8SG
U03qEDImR/TaG8cGsjIcyxb7gPqyi3sHTmyWk6yNjBhpUCxqCIbeTiebpUeJ5s2lQKTFdqiSuCGX
16KQSeH1TdVGjoWImGtc159dMBObClOwXr4MN8qYyGU3yRAEVKix7XvL0LBoMGUBoQ7og8yft0k0
Yk5YUDtj+nGuRf8BTY3uCYzNLPeBShlXvwby/JTU1ZEI7HVyg1YpGJuIe4CRBhHncttwt04PsdkW
AEunOYtcqLcOmKkY6McKMMWSpWnv6nJJHgrYi5M79M6Bb7r1A0BE34q5sHlX5U06WhANNGmidiLT
XdVJDxNCDV2qMC6r4S/Hkdg86fRdhXd1lwL2fwB2uH4vW3lo66MgBESHaZclOLUHtR9wwyJV8wLa
msMK1VpW3r38zW+ssnU6oezCwBUDMuzynPM5d7qWAr5N9UAA3BDtQ+W5/atf5YbrRQsS3SYY9j1w
Qis90gUJaGTdwTl5qHsHrj60oDf2ArQa2gCAcKPnue8Xg39h0nzxWJTz3m5I1OEEP+IcRMw3V4El
Qz8VWFQkcZcnhqAdhe/U8Chtsv5xzcj0MUdkd+R2by2zidSgRYOnL/fF26LXvWh1DFWGynTv2jFN
3qxzLg+qtbdWQRMfNxwfnyGS2G3G1tIMGLUWLYWDfpMoqneDM5NPL1+yZ9916df1lrcDTLK1168g
tUWjG+SCGY9qt8qHE3cn5wMVqQ4z2btA23X6/TKXQ6imcj51y1j/4s6kLQTfMntKTFHeDZhkf2I5
ZtRD92QJM5NLTOiqqhPCSyfg42RPGAOU3k1tXJ9QiZve0KmZIBELUBBxG4wI68skLIGCPjCa1/YZ
HW/k8AxdOw5I0q5kMEqGKF0aGqGbsIDBKnWAiY8dBlmI13sdlAJR80GAAJeNbtflxxpsNsIMEfCe
Jq1+6NyLgxpm/AtNMid8+YtdByPYCmrTqN+jHHhFC1xnlOxn5D64fWl1QshL3tVgrX3GnM4UlXOR
/K50OR1YiRtHiQwb7dbN3IGBsZnkP6K/uJjkYjOFReuleFjHRrwRILKV/jKSo1mxz53biyuJ7icA
axvN51kbaHfzWU2dsmi9KSrT2vtVQetgfRxMTLtgGroqPgnHJEBKV1XXBLE3wZYY5chT1qw8CzFT
Zo2AEGM/aA/F/KjTEPTQ7UqMD1A6xpsw2qVrADhJ/LtPTUNCxH5NpI1xXL8WtmtOk1sg+asrClpY
viCj8wc6UB1k0Lruw7Ltkyyopq7VgSNGRu/Gdlo+vvyRrx4/shvUhYASwKVCpWF3dXsXpXJpnDli
Ms7eAxKyDco5LMdffVUQE8A/BqPWA8n0KoCJHTfvKhARItFwiHbmYNE0YC3cQYb1kIy3NZd2HxVl
OxREgauBid7X71Lp9lo7PIt45UIJxKVdSAqS3WcNp1ngDfX03m2n8TEvc3ZyxFD5KURwAgvZhAPv
fU2ygfcGdhzt4E1i7KovnWZrW22KHlHjyu4DMntKfAnob1RKYnI/dVRS3duqEz9bReYvykKzxXfX
2v1rXlYUPsoezdeDpPbGp0AhHMgJBK7ojuxTjB6zWU2qpIlasiRQ7h/pXTFX+cmgvvHaaB/bBwIE
WeNm+NEPvHzL2bgMEAJXWGpcRz/HsJ8g5yw7MFM3bjCgDGDS46S3VHj7+x8WAwQ3iWBMGGgkFNIn
Q2GCTpbr6eV3ch0Xoz4GxSn4MOAuXSTCl8sA1IKEtVnyCD45z050ZMObvutz1KEUPrEf62KVAWBs
yXc9rSIPTKKcn4tZ6k8gDiz8tTEbfg7wcGivAt7OvP24B1NO8OiOY6IFcsaneurL+7lvjtoLt852
+3AblghR8H58EkY3do6KaxPFazOekF5Pj81kh4P68XZ0uxeLbIOh566AJICVuDxaVKZiPtO4iQCq
z0KNVB7K/7Z7hDxLFVTC0oMbc+MJgK0MoDcgdQjv91XjBVPI2tWDqgaGkJDHGNoTp3Zeq7fcofVr
A0Vw7LbcGq2Ejcm+L9BMK+ZLTasLTh+V1m9jbc8FZCsOjPitywlW7Ib45AKUlT1nlU4zsh+o7EVO
PWhwvjpefkmMtxShXHTyi2qLqZWQKvglySIbv29Ri/IHPddtwCdDjoS8ryIHFPRwMdH8BSYEXm3n
xK3tvaIp5jLqgb45jeDkqQBjLfv7hugy8wesCdQD40fJ66114WE2uQTga0FIu7xISvUARWuniNyu
lo+KJSZ0psEN6mEFAyQja/NEMFrv6D49z93aXWAQ+2EZNgWxrSF3uW68mq6hQ1FFCW0xNwRJMVDZ
RUzIJ9zqtPRz1fXvRxQ0na9JkxY/IRdRF/6Ucu+nU2I+7kmYqopI5a1g/GDoeR8wkxY/sAvzYy2G
4YMZ1voeg25nGfToOAPDAAFLCbGrjHwHuj/7q+0oxCHQ3StCx7qmfIAII+hDfW3X8mTpnC8+UOnT
GiK+Mj+7UqGc1ihW0HBsHPFlrKrYxc8EUQa68Yt6B3xR/OjWExkPQuUbFgXJLLoNwKMiQdsXmwqS
LLSdpgoaBSIOJGqqJyv50QXcDvzyg0AaBG4HiG50DPn+IhTjjMY8rfIoM+A4ZeACfQFMJPvU2ZI3
d/3sFqnvNGb9ZUru+SBlNl9fdhdbaWL/A3AjNgYS0mp3H8ZCjqAllaNyqLsk8PTUa5LU19lU/VKi
6M+QKNbntOuXxF8958joXD8DWBvEcwTsJ8Dv9txywixoTmuRb5oWhT+n+QOnHcH48sX103HB7YH+
3Ku/K6491kJlECIwgL5ePoGCNHC6Au7RmN57z3ILllOJSfPfXj7XZzmy3cEihcQaQMyhILMHdljP
W+vBpG3U9Jk+qbzVFeQLx+FXzGXchO2sui1ud+M6UNDzxuCIbmFlkFaT83djO+AmHLvECHygI5j4
I/RIf6pUp8MdHEU1gBzrQVrgfzg7k924kWUNPxEBzsOWrFJJKsuyLdmyvSE8NWcyOWYmn/581N1Y
5YIKukDjLLoPlJUDIyMj/mHhgvixuMCj3nzzoPsH4RqwCBABpDperlIa8aK1Bb2OgnNxhUH376hw
PpET2RfSg3+vOAYiRQj50rb31Ml2OJOi6BEN1HQh4s9xawZiFzptemxEGL61fkAWwm6glsCBI8E5
ub49Idwc+e3pmC+heZR1bt5YBYZbFxLX7c+83Hm4/+T0dP9B/pFZvlw7ORRp5IxRc8xLY4anDkUO
TyNV7kUDwLIoDecSPv/MIm5NH4AtkDCA6Z1cJ0NZz2JQXnOsSuRNlshbaD4oe796F51X/w2LTO6v
oU4Qc3JdPKE7uOSm1w+71YV0qOe3604CNvx7FPvlEup8ai0nD5pjwyM0Mddw3gXGRa3Ds8tG4PMR
UuD8nVZDXLOUfqhZtqacPjfoXCV9ZbnUXdL18Ho0OLtqVOBRVwZvCOPl5XxA0JLjuYxkm05/ExjN
sIcrGV74aP+N5azaX6Oc7I2r53qmZt4cgzkwrzAP8a860We7nqrCx8qOyh1wkvEGEtGb4RtkURuu
AUi4Rznz1O+zKGF6NUvUHYNoRKLdqv2drfNvry/ime1ipzZBWB7NZE8n08uboXIoKTG9JTITXQ/l
9airZteZdrl/fagz+4VEEdkZCpLIIJ36djfeYCgBSOMo7Wz8WZPoH2VI7eHtowTsOMVszgRUhJen
QhLm0yFjFN3O3EJAN7bcqgse3z4MgYiPdhPmA8T2cpiggQCYpxlISjO0YukFcofA4SWXmjO7A4ib
YjZa2hBvTwXcGi8PRejSEayHOf9iLdG6byKtHxCTfvtDGgkjkueNg05J6PS57vQell4Gj4guDe3D
PIXDPkXo48LXdCaMI3zHjHifAhI9rT8I0qEcVr04yq71nuZwFle6wJNZVXX5EDTzdIGHcObM8aYk
I3HhT4FRO4l5yxAKU0e+OC7Z7L7zG1snQdOVF56wZ0fhvP1ffwMZnJeHIW+NcqptLY6GY4urfASV
GZpyvrB2/yZ2NOY4c9vp9qB9boflr1JH7YfoBCiSn3Bsio+VXOln57NOyjqY7keW9bAYF0Xozjwu
N54tKDJC6UakPxlVe5nq/DUC/MTZufVtWfZx2ohsZ83ecp/5WXZjAWG/sxazP2Q0f+4C2Y+PZZ9e
gjucOzubSi3IfJj9hJGX8w90iiTfmIrjmFrwuTo3P/TlXHxvZne4AmQRXso5zlTw2EugKYyJ0hnF
4pcjwnPbsl7VHc1aHANj8vZ2oIudVr7AuBiMQYysm3Gfz2G0bypHxY4U5cEMlT0nqrnksvOcH/6V
A1F6QjwjJNHiV9FHP636+FZv2GrIvGOPXm6sAjcdY7sD6DQabvauX+spCVAXeygz5T740ml2VY+Y
X16E6hGcmR/na2S8Lf17/k1cv3Smt3NJZezlEpW2J9n+xTtaJm+cqoDqNdqzcfV6tD2Jg8+jIKyG
PjCQOCA5J6NgnVj6Q2D5x5qy4qbVEF7VSCPu0smxbl4f6pniebLKdEKJgyBAaX+cAuWb0rSmVafu
EUZ7fi/n1uaZRuI7JHnvFo/FNPJYRpox/Lk4I3jv3sWoCqGdpc/wPFyxDgqnvEjwMg5lPARN/6tr
zTaPlwYl7lhNMnzUi40MaZtOUb6jcjPeGt5Q/9G2YT5mg+XViZ5y8OqVbr0sAXqrg6sx6Bozmbj1
ZNILO7rBug6dN+nYqoIAF6ZrDBW4kQkJGHVmMTd0y9rRsaqEbkv3vVnDAR+KVK23sl5buauq1Tp6
Sz58tN0ZI95pcuiWFaBBLj0OTzkB1IEJ91T2sKQH8AoN4eUZaZqwdHWDDJnbqg7QZFNHd0NtZ2XM
20Hul6DNbnyh+0Rpvq5NCKq7WuvoErbo7O8AWUQHmpbW1vl5+TsocGab4IR1bAcbcJlwC3wopNUJ
4woRZr5Z0ITRHJtQxVDeX1dEA9fcRZs26Dzrgo7hyZXxvCbgGqgLcqsDMjg50egT5F0B7OGYa+l+
qJy8/zAj23ChB3F+FJ5MoLdgEJz2w0Fm4KVkmHTdVSiuAhv6pzK78kIifhonnyfDtnL4+B9sW07u
iBbw6OI0tn00pFbFISql5R0W6Yy/wJIMT2E4Wp81h2TAkXjIf0BzHEBUalk8ET/bB97FfRm//hnT
ZWE3T77jTVd70/SgD0PT+eVu52gShmBM1+O4LON3g034DWm5fJAAHiKqXemI6HCUqr2PUGQT112Y
NXFjeG17SNumWWLTz4psn+aBWKm1jc5yVRk0sakp5OBP64xyY2JXi9HFZr+aNPgMN1Wx7/YrocIJ
VHCwhlqWO9NT1Y2ng/XLOjeI1S72VF8HlZIf/TkHTjhU6FUnHjyPe9GYfZUUtgmxveKszklQKFkl
Mo+KHHOvMn0PtArflMEZx/t8yNfvPobj1tXilgV4nbFHgQwSkwHnf13ncqcxAkO7tuuNB73yZ+Oq
dul5SacP/6QeNZv9MGSgafBTC391kUQaqkkb++PAtN29g4JHFwOoSEv8GCIhd8PWeduxk+UTdg3e
10ZlBCqz81sUmZWQGg6VW34Nw37eUHrBZGzOw+NdY4Ls20sD3126n9H8aNBVtWPeHtNVA85CJPh7
tc6+mAe0doq0aR4cGeRy11gDC9xP7jAnDlFxiOECLN2uQ4SHD7aYqGV5JjYaUR1Z70dbpT+srvsj
R9v+nOcFDVbZ5fl705Hj1aoxp8VPToG2xwPnwS2D9n1fDctjSo/7qfen0Dkga2rdzHMzcDr8tLge
/HH+D/8ep7vyvXVy4yiqaexW0TTcZ9mMb0NbOqhS12HI28k1qtG6DVXZYWXu2eUBs3aqjVL2Wh1y
z15+hdodhkT1a/9kLmt0nQfj8NvPVmXHA1x28KxTO/zwQi04jencPtTDMt2ktjP+zoeymhI/qkMg
it5q/mpXy7gbRFbbSacGfTfRQ/w2WWV/oDdKhKP03nm7DTOeJ7nZdz/polNbMIo+OFJPltMB9K/5
oXYMJA4bL5q+mV1f/uwzvd6Xs1h/SJQDPmmMTNZ4LF0QzSsLHHs6b1HgbIplXxR+eyPcynrsi3Hq
kAlJ/c8h38EaT6M51RwH2zvaWsswkXKp75rM7x6iyXGrJG/6pYx71xMimdQq7mVVmmU8zm7wUENv
mveGUaQGqXSXuddT7eVfIquVj31jpj9QaAsfGgmx5mqJgmrdlaFtPE3TbOJCLIZOJraxOF3CQbbl
R01v5xOe1Xiudti8imRlStUhHJ1Z3WU5YMVd28n5Dmdr92ntbOC9Cu9ZEhowK3+Un4FEEbCtxuus
GqzmoXYba7qTdmf/xExgefTApRU7S/fICARWZmax1eT58GGZXPMBbedpA7YY0deR9pmX0K4LrcRe
1ICzQyHXPNFBF7XvK3wnBde4rNsYb2Dd3+ncnT7kZcPvm5eGKKWqKSCitJ1xp2uzRe8c1QGSDVk0
fjx5AkYJ1+uQQA2Se9MroxU5xHrt0Z9ah88I5FATHCrvQfuG/wsp4crkyneCx2rJut9V73IOCjXj
lmHVYqZdLSm03k5dUfyullRmn7JRWI+mCt1i72XwqeLKQuzh1hqVTw4+9c0dykQ9meZQmtiQTmGV
J7QYpyKRCLf8tMEs65jQZ/8Ay7hmHwvPaqp9unRTFGvDHcFrFU39TlngCT9sGsLmwWpGkPvDOAZF
LMqs+g9ARpTGeeOpfF91ZfiHy172nMpFX48zj8vE9Ns1TfAptP+zFjmrq2CZDcBDUKW6Xyr1kCf2
Uvmtsoyy2M2l13dxxMR42Nip+DFBMgeeCu9vByM/+lONFY2QximaLkmFkjJOJ2/04qjPYTNM6HQ3
caDHyN8Zos2XWKiOe8ApDCSBHNQDrt2gx+2dQ8l5bGbTuXa8QUyg19vwa76OKrFheQyJNDPjtg7b
5Su03eDzaMr1C2gUI3yv7cj4Zpp1VV4pZU/5lQPuaUqMso/WuLWHeQWR0xPoM1WlT+vqRqCP5obI
PKUVGGYNH/dzSpnhe9lP612drdwpoyy5IHJEAHlCqikVj77WTX3d59Jq79oCGMrOLiv1fh4UVJC5
M8qvcFzSLwV49KObeSOslwx9/BhUsfXNLjC7FYPBNWQMa/EJxxcj2xcAd46W7E0HePqk3B2Kewg3
J0vfiuI457mQ1wbc5OGO7xtrmsXKlfeuGmcdxdB3S/yXENeI4sJow29rvYQq6dy1J21e0/C6LcLs
49Q6A2ZqaPd3e78CxwLpX2QLO9r4eTIZmW/HAtIOX3A2tOEOJEHLya4aPzqEc7k5ORRcT3tjbMfi
fWjlgGCyqJ3L/cScbDZSYG4a6nL9lHkQJcjpR7dM8tK0EUAvJv2uzp0GoDiw2XK36fuUcVNa5X+z
TT4bl0ZbwCHrV4vEPZz8iG8zFU9rUA39QcvUaK/AmHLTNwNeDwl2JOt1lNLSfd9C6arjLiwt58FN
W6Mn26j74iYSvXndUJW+6kM/z3f82xTp1olW/WFUQW+COhqX353Vl3fZNKdV7GXwVpKZlHjinZpx
XpdKVmNidR7iddj4eTIxBtd+GlzVR9T+xHrnArJtuYyi1T8gbtq9b8Zl6D7lI+UopIRthPGtdDB4
17BNY5yu+DjvaAZU93kksUkJFsfgobMU3/s8K+9hAjt+YqIRgy9Dk/t1suTu8ADVYzB3NFvyiF9p
rQaF4sUK4cHYyzXi3m6f0NJ2/oOpOrn7OcCu4aA6LcI4C9zuevQ6lliQobxrrbl9iiid4+DQuivf
Wxb4d1Hllvxlwbt4N4R9/tMxfPc/7GTp9hDRDPPTwlYp1qMw9N4hEyPZWrHiSoSuUgx6CUxR3C3b
KnZpFzkJ5J3lT1s0y3+p5w5jLLbWfAw0UNLp9UO1K8xh/KjCEvI55e/6u3CNTO2bogwgdneR0tcN
rntfNG9FBdIs9fLvqT+28i7QNHRjFdV8bQjlCGooPAbjLKzcxzUtUsQkZGDmMQLYYti7ET6JO1pY
+UdZRdVPDewHHkS+vOsAV/6oMphbCIoOQzytRfkpXT2RJ20hHfomqZq7OF2E9zV3KwAWqTcZdmzU
k/VuLuZsiI0RVbXdOBWb9H+l5xuqI8OCrFnROVdrvkke9qQsY+y2SwWiwLQyb+djGfalHqNqutFt
q3+RG1XlfsHV77YtM4s38obIwFloKu/RV5inWInaqWLYudKCwNTpPytyBUVs0NbtdsWsaxI1Og1T
3I5+9oA3ZF4iKZQZh9lXTrinlOgdvXbkSkV6SolElfh41+aAeYjpV/h6zH0+7BfMi9oEotHQ7cw0
le+rLNLVnr8mv0hopP3HqGxI7LoJ6adElgbH2Z0apGXDTqUkb/Wy4QANrwOAHqbfcjeyixiGGgqP
aZG5H8c5Wt5lSuBMDUePogxX6ujGeWdVNOGXpvwDHb8ZduVgW7f5DGBpl9ZOyueiJxIGwxAIRMIW
Xr6DW5lcnvNm+8F2F/6+ROQKGZ224kNrC1sWD05DSzPBWkMaMZCQAXmTTMnmWtRhjkdbVITffafw
ghi1dI2+g9TFD8s3uhEgQB9hAOLighS7A4r0SeAszXj0Gnf5UCnNe7ziKqG+kg3RQ92v63BV8+wb
9uj4tb9bRcN758gi6m6QOxqetFV2YlfnGAv91NPauQdnzLlEsz6sRTLkSI/FkQobGbeGj6UUOhS0
oFvF8zzmyvVswu/Y/mmcdv6IFpJO93Uu8keP/Efg9LsY6mGyquhHO0XZH1xRq2+W1/DFaaVRuc+y
4HNeyvSXPyzRoYxgC+3zPOS13ig25E4tlcatKkcZejf2vosCaV4Q50A6pWaiqnGFUtSyyLvVWaS3
z+BngUag2tfvBUIQ2W6ptS/uZ5tSZsJ7cLmj6rkpRM6+/uzigiVuUtTC5btVLsv9IoMN4tM7fMI+
N90HLxwDGSttWBlggyFP/7hhxcxLc1XvM6PqJ151COLFTokMCZYFXv6ZCE7Pmq8BD5zFqp0p9pXl
/55TqzmQ9adyl2ltfAmkE5bvkGbBYqHux/neTiVh0KBs9cnOxyA6jKDJ82vhdvZnfODc984QeeOf
ACyXvauMEeG5tizaz5gYc7pyaIHOXuZpmZIipeKP0XaUNuXQQYLqQCHzkwDr+nsDyaPhBrkDv9sh
Mpc7H+qg8b/B29dLIsiG05jnT/ika5Y9zihmfgm6MXj0yqw046gN9VOehauV5BWNBRmpimKLsZLz
G306NAh0mP0PMDTmOxGaU7FbtWX+CMa2/yVkNSCNbGvvvTf4EEwjW2/0bPK5NOkDv/0Z8nR4D8aH
JBHazpLFftun2fUKYeN6nOxwTDp7nf5Tm+MZxjFNWt4YU+pkewfLCnPnIcUxQRhtJ2f/eiHipH+4
1UZAfkEhBJy4YTK2qvZfVXsDJ4N0HoRzXPn/3bZiEVv9XFOOkc1aqX3k1r1HtjZFBQen0Jck9P4p
ndJApLiLWiSlbIsOwsvxKcCgoNcBVvb9QSQlAsNJk5nTb7mK+o3iEdtcqQGBF3xGFCOK8XKsbGxa
LOI682gOnvMJlQQPdRXPv+abuqROedIM2IZC7JxZAfLFt/Ef1OBWlakBNx8n4XwYbNW+o3ZR7AFv
Wt/nqL1Q5T47GhTIrUfvUSc8qRy6QK9HkXnWMRX2fa02EypNnVRQezkMQj+9fmSereBflK42RSDg
kCZVaBp/p84/Uz/5vZoKdcRK16523txkxpXql+oKvrRZ7owpy2hDG2NNMhH485AYxNynvHadrxZp
rIzn1K/NuyHMM1B4/Sq/Wj4OTXHeZuklosC/BwwAyHbGNrtfwKIna9OEWmFFtqxsOux4zaMtUami
BL0Y9tv6bGw6QumU+SnnASyg33ByvkLDybeG1BFBP2uvDNXtvHB2Pry+/Cd9tudR8H7wOcVMCeeM
l6PkaVB22hj00YdxeqsByt0vbtfFnmEPjxgwWbtplJe0lf+t1KLLjnULlATgTeANXg4KhcAaGyH0
cdSmlaTWMicRZY/d61M7NwqwOIqiHt08uFgvRwnTNlwpNevjEoQdKWTkXjf5+jZIwfP6OSYaP1vU
A4JxMpV5U2pzi1EfuQzMIwoN+X6BNPGEwcT81r4QBwImIkBCOgsoHZ4M1WtzLBteWUeUQvNrr1vl
Y+jjrzM7dAcvVJTPnHNw30wKr1FE4c2TtVvnPigQFVqPEy/OHQ6AlLjE2u4ZqrwwrX/DDZQBulwc
BTqvMD9fblPaBdac+Xgc9ZQJ7Gmi3ovJc2pYKdUh17pwKM6ddzAgALD5sti4k4kNXL1t0KJwxY2p
sSZSCDeC0U3fC7OkOr6ONZILarlwSs4dxb9HPbkrzLAMeGo3uJuhEfXY2v1jNGb9z9fP+7k9o7fC
IdzM4v5p/9PzSidSeAsPEy2vba9vDulopN+1Wuf/Xh/q7Hw2kaYID4x/vXb0WDgtFRXraBvWQprs
eUmaLuuFCHjuZIDPAGVs+uCNT/cKPHfV6gDnzmExm/06edlNSeW7SDbDjCXubY3K/BsnRteZnisg
F/ibdEVPNsquUnKTDB8Yq2jGQz1RroyG3roQdP9Zvm0U+L5A80FrQPh9eeRHV+WAqCO6rnWTX1nN
0ick8NXbcKrPfeRti/iOSR7gf70cBX+dtqu2UWSOtU5uiSFuhnL+/4zihgAHuBkBfG4f3F8pX5iF
UyA6zz2Olur3dS1MrF/87ubN+4LCM+A3GPXAIU5lWzzy+MpZreBYgOre+VXVJEsd1Rfmcor/2JYM
ODHoI8CdJrCDkzvXbUIV0TQKjkvr2Z+cocFRU6wRybnbHbwQHfl8ha3RStfeR3URHnqscQ66BJb+
xvkSeMH1g6Clk0zf9OSHyKYcphG9yaPlY1reT8sXOxjTC7Hwn2O4DbKlylz+z+SFl1tXpU3XZ/gb
HnsE+xPKoUacB7ijvz6Vs2Fpu7oQZSGbPNXK121X0waxrKPRm7ygaSzsyDqzvV943YWr5FxwxzeL
wIS3MNfxyYm3XcqnwFWIgJZN7RN09Y2ZOvq2ggl3z0xDKruNVsuFoLHdGScZ7Nbx3/quzJMk9uU6
2h2hf5SYu4aV5aOENsgD1dGIJ9ZQp3PsyaL+0tprayetxRPpwuhnJg1kl0QnclBzR0/k5ehYAuZF
Cp3zaGXl+D1D6Nm9stWcXZmgKIpkGBqzToTr9xfGfc43TqaNOwCfDEHGhpp1ckbFYOG9YI3LEVfN
+rEYcjT0CpEWxV5ZTm8e2nnsvzVIliheYnkFDSGau4+u16KiZOiN7Vr6GZS8PGqbawQGPTr3jisQ
5PEi/RW9FSS8ltCa8t3ouuNDDRz1e1nY/k+EEuil6VZ3ZTyUS5be9V2OQFUW0l7cubNZI9/Ta/3F
Nvr6di4pc+xWOKw6cZrU/Wlm0pN3YCNEFjsYrOnYWczhiRKuUexqc5HfgNHzQKU+bLu7IdOUxdYs
R2MurcClJuagp3dNp7QCVxzk39A2ojTkhTlCye3ioIXn9pQSa96nakdPK/sWWPVUX6UY36APiUP9
53zpZircTNePFymRbHTc8fu4uPl12GyEGQTSWpS+VBrsVprgdzUHxzgivGFXd/1iRL+UkTp3ApGY
IBlTY/mMUMXgXxUrWTQ0Nk/ckhDjBqZRwy3wExDu16gvqAXZc2U9OXbTTDc2Tbo0ka0lPjZV2JSx
iYvKz2p0guZgdS5FrNDEkiQWwpKfuanCT1iiTOVdqFthUU5v5L3UlbD2swHNfU+H3HHiiRbhJSOK
M3GKnMbjRQqRE8egkwyxmGrapA5E6ZIjcVWMcniUeuQIvB6ozn1IrGW0+QkQRE5xV2FmIGtGfDgK
tVCegwRwQCSq/tB0y3BntgFgBhTXL+Q4556/nOcAFhmAL9DXJ5+vU1t0V/NFHWv4uTdaRvWVKIf+
lyNtsR/nsUog15j7cHD0Hd3O8AoVxOw6clrvYzs2EkEtgUpAaFoCZeu127n+Yvx+fWGedTdPvnSi
C9hsyDZ0Ak81kQIzE7Vb9eoIOkt8Mw1tv9c6y34a9jQk61L8Kh1lJClNjyNHL9sr6c7voyaNbmbs
h2jzhD49NrNNsqyzD6//uG19/vltkCn5WeBeAfa9DH9jEXBpFzxgAY9Y95UU9qfMtDcpBHP6mjuR
+Prm8TYoEz49JDzolZxEPalArhnCJpUXNaajdhs54DZk+o4O+tKBP8uyCyDvMxcoxTQSe8SiNkGJ
kxGJKN7IY9k6uun0u6rCFvha3e+aoC3fXPmxOYgg5Dcq18aZfrmWpt2MbLPlHu3ZCqEJVTzBOqVu
m7Wb4gCUzIXx/gV5kmRT+NmqW7xoAau9HNCbMx61tA+Ong3MQaD38kMIk8qvQdUndkfDuhJW5ga0
gcrgHbZ09a0pnPZn3qvhCdBcR2fCuEir3yB6J0cKPCSENvRuqfiekmalCWTEWwL3SFGHxc6nau9j
B/VfVI7qmxMI64sCLUlHum3ucb6aEOYfPeAindPehNIZ3vfpWlZvT6PYfaCFm20k0ISTpeqWfsCk
LfeO1cKTdWgpowdWoWJayJcI4GcO3Kbzi/wSTDC8zrd4/FdKz8ydmTvOPfap88v0av96jrwnd1Tj
haz+zLeLzuRW5mJq2ByfzClSWVhWKJAe12K1v5ZCt3e2Xe0L0LX7tbbSC5/umXk94/G30t32ADuZ
l0Cp21lg0B1DRd0ub+i+IZOy0sk0xwsviXNDcXo4QRv8Eo2el0uYpW4DwbSVx1nTc29G5dGzWvL9
aKWX6ifbr355Wh2yXZ4KDlXiDfv/cqhi3tYtw+MDiUfvONCO2BX9PFwIs/9ejuySyUuSMhdU01Pz
cLV4JUpUhT4Cz4g+mNRJHjNYtl8g0rrfctP0H0W40G59PdieHRXuoL+dEDL77Uv96yRaa5s7mRnI
Y42gP0Zzqzl+mdEc/u4NbfO9DER7veoSBvLrw55ZUjReIXPztT3bOrwcFvvw3BvlMlOSHsO9NQlE
bprhEl7139MPPJc7f5Mb2Jjz9skoocRzK51Q/4Mwvu9pgNNSpVX8SDRxP8k0vaQU/u+hdFB1JYZQ
Z2M3TzWos8XSXCRqOQYgqA7dpKJrmCLjVaSa7tubVxCdLThdyOlwnZxGq8ibPdcY7Ok4ro158LCg
SaTy3evXRzmzghRRGAYY7rMb98sVVB1IyaGt1uOaj9Ynz1XRVW0vxaF0MaBdVwFU/e0DbspHGyOD
MsEp2193MFLKLtRHjJHzIab0YR5Sd0h3hq79G5GDiHh9wDMnEZtk6uSU2bZ/Tj4A9KIso0Bs9iga
mT1a5aJvl0KEF+LwGbD4JujEKDAt+NxOeWSq82YawI6mwSThyfMq+mjOcMmivLWSTK3uwS5y+2oz
xL3NbJhfo5m+0YJ0iyobOJySB700rMJPLoMFLUi/NtR6XAgHNzoIzJ1uEKPOga6/fVV5L0SY2mF9
AWD8JDo7UWYFElTqMZ0641O7LA8kpsOF2+bZFewkMMNg2ZTACCKQiU6yqUgWGU81Xx+zcekO2hTF
Qw144nYMw+qDNwDaWxXqAEGoDNDOqbdTnbCRVanna0X3eYlztDpvBchaNHGd6KstKnktHXP4mAo6
+bqsUV7Z3Kvrzs4uUMnOZGaIa0AoJNdFKBl668tPqxHFipZvJaG6KLr3uNDLLgE0XP6GQQ7LHA4R
aIyuTE15vwxg0A7Qwqz/rCHLwhtKPul4FLIEOmKH0l8eXv8qznz3ns9NRFbMwwa5uJc/bvHx/yhX
V0OG9VGn8ov+4CyAnooAmcQyDewLGfiZB9DWcNnE/DicDHkyIKrCcBOdWh+bHnwagkOoKIFkp/Me
CCU+2uUI4Hqoov6DDosgg4oku4OTVrJ7N+ap9dMAafKHDjxwSq1k9HUKJKWAty8K2RRMeAIi+qYn
oQIolcudFWl0e4sotpesiC2lH/VcDXs7t7rkzcNtHY0QIyKqT0iYvdwDrIZMPwf5dLRXt0eqHjHt
PkuLOycqzU9Wa8sL4525vOBQooWACvomZbb9979SgUwOM/CoUh8tpZrEDpTetVnRJaAUL1nvnBlq
ox1CoaT1QLJ7MrWgNFw15to9Yo4oSESDHsD0sNwYrcwvzOpMfKelT2CH2ATn9ZTmKM3UFkNqu8ew
r36MK1IJdF4j++fre3V2lGfeMxVuFKpOji8cLj/NXZ5ZlrDna4dSxt00DM7j66P8u2z86XBrJG8Y
WPf5I/prh6AENCUwWOeIC1AFXCWDg7VhlZ20Di9UTf6dEG5BYE0guzwLEZ5MyBSTN2OBZh/broDF
QBMWPfKhv0BbijhSLwM47cjtw9+ELDYy3ssj52tzcWcVWrD7xVOY53cwat/jVTNSG0Tgq9aBiCf7
Ekn9zNzILCgOcttv+efJ5eS1q6Fq9JmPbZ12u0GNeicX39y9vlnbbz+Zm49iNo/vjajGLfhybi5o
rKK1aFmnyi2pJYjbwnck6lp2TUXH2pdh+NbeGn0uYifAEq5EAvcpYEaWJA12VUU3oojkHVXfedcg
J3jhizrdtG2UiPoFoBJwE2zcy4llQNRLy8b+sVHVCt7SL4cfNsTE+9a2R2rLxurfd3bZ3rjALyla
Tpc4lf9cnfwCjn+w1Q+QarBPNxALbrdtjTq9CTq/nMFmOfBSM924Nwiwg3wdM3UI4U3dTbNsHy28
NytKqJb/BayvhDgyB/cDfJ8LG05efLLlz7+L7G5TcfWpuJzkI51vFChOWulNKmbjwYPvNcULb740
Lq11dpIAJZXhNmhcBJhqPPPgdYwVlunhPPdQxloLimc9ZphCAv118900uQU6V2oWFbf85E1JZtiN
v2vRL/lRRXn0YJRSRYcVJd5bq/bocs7gw0Vc5nQG4CZFxl2+oV8SD7hlH8PuMOFmzP6P2rP8Gnny
IvShKbpzek0+Yd5ATHGjKzMLShtOKsCF69QJjDs1Zinw2oD0CTSt7j7jIhDZ8VyuKSBgM4fksqBK
tTOVYeWAG8u1Tqo0DHaWU47dzjEiD16aqYV105RefV30Tv5p6Gfro3DF/N6ufbhByq3CZOxE9UdY
VKyo2q8YLRQ14j/7VBi1u6ujsfOoWQ0eBItijsAViKJ6EG4KtHHtpy6KG7sgOsKcmbca7yRvAxSI
KxxELAT1IYEE5qPflMXyLlwLp0js0ZWf86L3qqQRro3ceyaKb8ZYzEUc1Lb1I/TG9s7JYLoA8bex
VlvCZrB4q/a+gjiv1z9eVjt3bV4JZGNwQ/mvhzgAZrzzlrveXq066XzRHsfaaCtgttinJFM5YcyF
y1iYRK0uvwKdFJ9XT6ffRTrnUPcyo76yIVykV7XgPZKko9PmODxkoRNXIcQ34WbWjGQ1UIQdWs76
W7A63m/cojThMl2Um/i1BJ1cBLa6ipY2XWIIFnAFaKbUH+sc8GM1OdGHscIPfa882/jZmWm0xPBc
HIggS15/HifI3rEzT3pMVJdZYxwCiat2FuSn+2ES5W/1P87OY7ltZVvDT4Qq5DAFg0QoOsrbE9Sx
t42c0UhPf7/WaBNkEaU7kWduAuhevcIfgEP8MD0BV88Ix9baV5OKTXfvKSI89ouJgKIr+mbYaUJd
fiJ/g3gm+O72lwY1EineOpm+FQDB0DiTE7B9ODnLzxlZutT38i4vyLBInXFL8+hUNvGgj0cKTiOn
SaFEr+SKC3NODQPKQ1sVebwTRlY9CTervk7mZMF1DOcFkkSoJMNOicvuf5GYIP912ZC/NnO7wNps
tfhfqxKadQAdboQ7ox3bf3PkU7S9M5rGH3Dm1XSnaUr5EON+Vx4Sr2v/ZEUR/e2iTDoAYBpc+Vqq
aG+pGVY/rdorvpTczvGuK3P9eSrK8QdMsf5rPzD8gb2YZpKuBwaJyJClNQm+NUF8azkTnJypaP2k
GscvvenqjykAita35g4+az07ynJw+BLDzi2i1DhqXaMsvjFVAC8VWALfzSTJ/46ZOYkD0G71ufGK
udx1rln9iMKmbHwaZG57wk7a/eU2jvtsmnn4hSkgpBvaXga8z2kS3d4wmkzsonoaU9yrmyxi5AHM
6xGzREwnIpDIz6o6TsperT39BYcWwlwSt84/TqjMw6FQtOxFtFq4HKrBGDI8rOJ62vM1odgrXmk/
hcyI/lkG4/cIgrzmlZX+kllSxY599T96TlO6m/Uy6vwOhf/XRC2ib5TnAxBztdIVH2eDKjoqwOfL
R6uJklcYBxGMAxEWjQ9Yma51gwzrjzZX9T/D4KXtoQ2r6MucSK5PbxQigts0R2+QE6hn5ioGChWb
imL6Qnhsl0Jz0xclVhAzTOw++mbViVVDL01MgL95G71FZty9ahmbZl8mHhaIhSfyHyJMvFNPAO4P
Q0FQ8zUb2mVlTw5EFCWpKz+38ubb7TxjXapxBsii6SvIWoHG6+rSaaF5FVj0QhN1l8fZy+3vnR1X
x9jQxanUYmejI7ROa96Xw9ZcKqRK7YTV7T+JUTeiEFaqBuL3Bd/n8DFvzfBrRoW+R/bVhN6eGFut
i3XK9r4qXGBPsv6B2qxqk1SbRypyQwucReuDBorXUUD03Sjwrq2CNg65k+zRMAo9z2ww5606Vcm1
QKlD6MVpyX7QsnwjtV5n8fJZgD/ZssBGzved/v6fLD7NTRcFh4kPBrz5Ifb0ZUc8BT/Zg3n56N7g
MKOaCzKEshoDlPMHimMEGaX6x8lurfluVGLxs0+K8ndDQ/65jbP07+31LjcHI0JQISRCsD2Zpp2v
NxamgNqsIScBp/RX4fTdHRSE6smCMmP4c98izjiCKN4oIy6/G1BDiRqWLScMPPXzZT19XJDG7L2T
lRIdDCWdfsbZnGzUeJffjVVATxKbqVT4iuerFCHsqklNkbLEZQriheP58QBXUk3TrdL/6gP9Z6nV
e2T8WxQZzeuTXS3zPpc4Hs3It7x9L8BYMl9FjkYKGtDUYOR6/kRRnWlFgtfUyc6Br/gqyK+niRcn
fGKf1FysVSvZVTMNKj83W64JN4MqtEOY3nwBLV4XG6XFled2AH1zNujIAspa1Uzc8WrlepF3SmBw
n9zZ1T7lValsHPP3bfjf0oznZqzMSEA6pgKLXUUTmoYaJvK9c/KWHjxLiJdEcsznBE+opNGS/WTZ
46e2LyGmWIWNtjpZpPFiqIBZ6Ytk0a8KtGm4U00Lh2i8qQ10UhrUCAAiwYY5abk5fXyHS99diq73
dud75fGfmAHJ2IhxLXJPSlOYe22cnf3cwwC8fXwvXz8jaco6dESoWNnm5/shoR3K5Vtbp6VKxh0+
dckuqfVw4yNf9MJlAOTiQFASqgUQwNUVggxBaLltpgc5pO1nQ1WShwZg27esdiiNkygKIs+CeEXu
fa9HQ7Mf0LzdGIxfHmaariCQqMsxtifYnz9qhhdKK9ufgShh0KTeHP7bJUW0Gy2l+HH7rV4pV0Ey
cFVSLMtRw1rDMFNTZFnnWQ2sTOUM4SY7P2OWbPqjE4Ke6ofwXqmT9KhrThFkaH8/TrZe7tA5KV+8
JqueHaNy/9z+UfJonx8B+i7cCrwDaAIXpWqJv4gSO60a6I2YTmqTAzJyWm/vhTW9aB1+6u31rrxv
aJb0/IidHD9rdbJt1AeFApMbodoCDX2vMP1+XtIDgW6rTXsB+GFnwcthmEmrzOKiXUVP/FSEiY3o
FGhKmz14TYOIWqh7d/rETgNJm+zmOS0OADTmJ3sA5RXitY7sRDd+jTCK2LeLRU09RunXSnTmDmKi
t3UE5BZfvX6iD/wMmp+0DdeSvn0aKzl8kD6g3oSrOpmHoc6/KEL7q6AX4mLQYrXTtyqG86j02pOC
OeDh9ge5POu4JzD3Rfgdq0ZA0ucHoIyBCfaxNQZ1DrHfcWD8TSGIyturXNlm771KNF1pil6QAcC6
TuliNFOwmKF4NY2l/kR2rO3aqUqO2bxMG7nVtaeSnSHswEx5jaw+PcC6CJyjMQVVmilfdZiHMG2z
j6qUydBFdATCzBiE9pPc7P+JxouW1rU1mXQX7EWceqsZjm3diS+3392VZ0FflTEyxS/ItfUXEigI
6ROKp4HlldYebqWzq+Aef3wfsIpEN4Bjl43D82dRDTwb05AvVFS22NlZXx87rfootgaBbjp1zAEd
eSaBs56vUnWWkuI4JIIGdZ09GjzqnZOY5U7QM9mINJevDWiR5AnJqRp/Vhu7yKtUykboQSiiMphh
n/qFsOKNjXYZzwBwgcxljEGf3FxDxlCPGZPMEUZQk48+DVoT3U1mI+4abLbuProPWApTcLqudP+h
uZ6/O2xbOw95EiPQh9jeD3pV7pAA30JkXJ5UVtF1GvESvoA43vkqhjmF7jCzSt5q9oR40JS8JI5W
7jBwa3zRVsnT7ce6ci2yooP4NnJ/csy42nmm3sxdOPOhHLpwL83Y5Q9lXM2nqAJ+NVeo/qHxouCL
kSUvDXrjf4ZipmMI6f+nOorswRrz9PPGb5LX/nlc5jUjhAFtBMn3i2sxnYmI89zpQVfG1mvJZO8x
Vtv+zopke8ypXfvQNs20H/XW/oRnT70zSz2N97lhoA2l9tr4XCtt/SMaYv05KY3si2FMjo/kbrdv
1XyLjXv15wLrs+QUnDe5ymIcJfOmCcnGILOiaC96o/2H2859hV9p3+mpZe86RWLTlWoLMnltu4BF
YPQOVIlGwGpTdqY1Vj36pAH5seP6ZHtpkOZ666PIYT7lzVB9uv1pri8oLcGZhjIkXu2W2l0AnSeu
HozRqJ5yRVF8lYv+LaNzdjSQjPt2e71rYYQBES0O8iMcBlYP2MzY1Atj0IMZBcWXIfS0o+klW4fg
ShghSpF/km5zF69rSqQBkUuyCyNIY66qom/jI1goWsmj9+HbRIYqoAbyH/Adq6Tbxs6iQKhXD9Ag
yoNcoXFepMMW3vTKW5N0MpaBSA1DZLUhrbqo+1BFl8Jq7OIYJ1UaeChN3d/+Nlf2Ak0EsAKMkAkg
F4QMr4rDkhlaQLvJfKCEzdEcqe37EvU5lNOafkP38MpXOltvdXuNTblEVk+LrSr6/pBG5rzTFHQM
hMAi4/ajXXuBkoqHrwUlMGLN52EYbfMUi7pYC2gwTrvY1YcdZIAtU4drD0R6jI8WmG7AVqvPNNE0
JaUstGAqigQc+TCQm/XDXZnWHx22cvPjZQKRm7qeHGOdjKdIc8wJxKVg7Pt2ryJc4qcVSmO3X9s7
OGEVuDlDksTNhoDSZZy/txaOe+Z2qhqoWGPbexUp+v/R6Ou6HYG+Odo9Bt27FmmTf4qmziz6eraC
8haun/qO5rb6TMfPkko1YzT7upbPiEvCCJh2SPC5JxHlTbPvE7f4bS6F8ltyo5AbCWsJER4N/iMM
RZU9BQ3TAHy1F/HxpEZmTWRRMOeo21bRaKxFDEXacoPMFO6+n4eY8c+4Jbhw5VxxYuS2k5UJjaHz
l2iatbGomeEFijKj6sgcivDuNbsZp9ZjUYfpRgpwZRvCBKQAJyIwylijxOxKMWvA304wEVSOaqcM
d6Mdq7uxs42NkHFtKYkVI28HNEw2ff5oCfP90TITN4jbzjiOjDN8kynfMbSKv7e34pWV+E6mVDDg
4qDHcb4SnIFpGHvPCNDhgjokEOXlTlYeF80Vp48vhXK3HIPT/KS8Wi0VpXPtMfsL1LHsf5ad6vkh
xKifaZU4H9+A70Ic0AiklsGalBEpjq0qce4EostT5qm6d+gpkzdgYFein0vWxdQOdAGMk9UpHnqM
A9uoUYOyK52jjXYlQpOo3334tclBiSOzXMb0a/mNvhvtxVQ7NciAdAWmpmSHPKnNu6he+sPtpa6c
KDzO6a/KpocLAvP8C3k5fDhoymrQ50V27zFTPHhIJBxKbUDUPbP/d3s5eRGdR0GXKk46WBAiOFWr
JL7XC12pnK6irVAORzAH2WnU1ehQKSrDX4L0hCwXnZDbq17ueIgzwGiAWYGpgbdz/pCZNH1ImS8G
pWlXh1A1m+9lYRRvDlJlG0tdbhDpOkLZxVMyAV3X996od4wF6yLoKVpJeGuGoR1Cu7cf6GIVEhiU
GaSoM7cjO/H8gSx9sTox20tQh4uADpb3D1bXbrXELlch5WPShHYGz+SuTy++8iXjzSYMQgeiIzT/
EhW02dzYgTIGnG0JqWYDYIzkEucCHur8WQw9xac2bb2gqaAQJt7cJr6b2tYe4n9+aNH4zH1DLYsn
OzHsjSL5YvezNrA76mQwZFQpq5w9lIqFVlWEwZyg11ZEXuvbWvum69bXqdc+3/5oF7vwfSGIOw5i
Fzzo6qPNU9eI2ZjcwEFF6kVFWOwVtfX0iIJiu3FvXflyKNSRZKDbQUdX18/fKU6vuH/CXQtCkNN+
myj9zoQSt/Hlrj0QiSADQobvUiPkfBWEnwnFoeUFWRZOp5ZI/4ikZrsfrXLYSHDfb/bVLoHdYoIF
kh/sYqo7Lqk9DojQB9ocT/dNhBComLX8sdft6C+C6/Y9Sg05agq6/Yg0mZR59bzPTizSnatnxUvY
e9aptLI4YLy4WD6CW+gQInAdA3Ao2+OHPzWzTJo8spfMtHG1r8AMlZg0O06guMp8b2lNHRj8nh9u
Oy7/j6WY0lrsYFuOXlZX7NS1qPW1DR8BGv8+KkbnHtAOfoduvMVEgAVwcVal95XsPtC3Ntz1vsJZ
JAYjYRIRRmfAJbmt1B6k8zKiJalK7EE5WaFGhQMa/Mg9CqN4rNvWQbmv0n9PWTu+2dOQG35tz2V6
l4ZhXO56DAs9f1ES63OYdgUTLKjco6+AG3qLkYl7hFdvlOSUcxgGWqxkIMrDOOz3SG9by87qua4R
l42dbxOUuE/2hCmXJC1WL8S1GYHvqSm+6L1L87ys4sSfANA/K3GkAWJSaxvIlF60pKvIfvwFiFf/
COs2afc0fyxAXlOkP2vxUL6Yi9I/moWX/dMLTct8DckTZJPLxor2ShIN3+2RFgC6hv34xvyo/mQr
TvmzdluzIKpFzt8kKpr0MDLX0b/WnlaVe7jFarXL07m/Z9bf/Sk9t/fANHsKPl8AW/LTVM5mH8g5
yMtYWZ2zz9FyiPwCK4x61zW1YEFzKFUfzkAc3U/gYuBI4a7w10kMBepAnk6AY6uEDtkM6cGvxsEd
jrY6t/emnXU68sidYeySZFI+LTp4fV83FWsPrjUZj0YjrDdDzcXXmDEVONHIeDNQVEtAOLV9cbTT
RGv2UWuh1Oymej9DXffUpwLgC0Ph0ut138P4oPO9vlrcfZRayI3aZZR9Rvo17A6m4EAihmd0yJar
Hf7PosH0ZYe3TLg8Oo2R/WP3CzhAJVuqr3ZqJt9Syrk/owkXC8RYqf/rIPPV7GMFb0Bo0LZzdIym
f65wBJR4xcZ2g96oG0CAg+E1h6i0a+8AatdQPylWLtUuxlj9PekKG86zQuTGM3IE464pEcXeOaUJ
qdPKDUgZRqyVw4cDKI0VBJYoLSRGZt10tpAohTanlQ/oViNVa7Ptcz+rXczydAPjj9tB6XKaDuaB
rB8CGAx6Er5VGjQBI6SXX7QPS1/rX9V50SbEOMLQ8RUS6n91sGJ/9IVLcO8uvHAQXeUMCzNrXeBK
VYEWw9YPuownkriINA0sau7E9ZUIZABQ+oyQcutmlr0XTCLnvQhd+1fl2Vm1cydVeVBEDv1nzmwl
PNH1ddRHM0I/EdlzzRh8vRjK6cB4kOLY6XJUTFQu2fRouIn+v2TCwxiZiDL+X4tdTHunx674DpxU
/Mry0YCwPldZfNCTNv/VDH2KMmPURa/IiSKnhXB+5n4uK1TQuwUxa+7RRSuCAVDpW0PBGT7kUaim
VFBW86cwvQa8KsAL5S5RKyM9IB+qZodhdMEmZG2BxkSjZJUbGGmWvjq4Ew4+zUT7rhi6Lt3nYeT9
Vul3Rb5YnOpHY2uFgE/caGKfWU7zmmhl8zOPZ9iPBvz/O9R453qXY3mC8Llj5N5hMVCZ9ec87zLf
KFUlvLPdjPc0pl473eNZYMKVbtAM9TW3cB+7KsSswe1n4w7hWbBtcRWmSHpm1Bs78so+PSHeW36v
xYTJNGkYEq8iztG7LrF4dkD6dqLaIbaPxjSdX+W11Qo72tfuWE37aq7ceEenyPw90EGMkJef0KLg
9yvlfTRxv/idlbee34RpUz1RiWLPXbQKkFM79abszkNE5HWSVla7SXNLONhGo3ybJiwr916vuG89
X/In5gZxvIvsZOn47Gn7NZodQje1kgjonIrmKYrageF1FDXYMxjqr8wbxjnwkjDq70q3rIUkVvXl
adCUBRRsRl96o7C/KHnontKpIMdEgQ7t+1V+2yco6I9WVT10fWQCmI267yRs5n0Lnnc34XBwLPhT
bpytywyQVXEFdnGyYmKyns1NfVcPmWdVWJQkw7Fkf3xGT7jeCGCX+bNcRdZxZAMOqIzzDJDxgxGW
VldBk5cyIfQS1JcpccQRZMzwKLR+CxF0JWBgTUlqRQFuqNbalzwvxdTYatw8IKY2P4AFLh4iY/Fe
ukyoG9/t6lJScYraWGIjVjm0oU5IR6A9/jAOlkMLDpOAJVWZRPdYjN4OhFeXYlLrebKpZVmrpdqi
RtbFXpoHqHzYIlnVblErHHRnkAC3V7qyLYAbwJ1ipMVYy5Cb9b+DYQPuez4l9UNjWcOpsBcHeyRb
+Wjbh4tGDiVknf9uynu+CkK+kwNZjm2RInnb0r30NdxY9hl03Y1Xd+2B5CgMkQLDBu+/Sn81XW3D
IXTrh1loSjAlpvtUqfaP22/tva1zXn1AhZSIDdIwhklr7bG+yhn+mV38UIZKV/hlVci8wNCWL3aM
TQIwf5o5/rRY6UOTdSHSvUYbf82MXqsZ1JWjej95XokyS2UO6gEjNXgUOt444LbGOg8abLER/cYu
yiD9stPfeWiPP61IjYK4oD/JsFHHMuf2Q105uxaIOjmgYMx5oZrSIm/R6eMcP+BU0/821NjwnSUv
Phvgmk9zAqjs9npXvhRSZtICCplauuCrTT4tXrfYgxWj9JD2fj8K7YdXeN5Gg+naKuh8erRHKOep
iM63notnmeSFJA9lqsSHecyx1lLRqL79LFdiOoo9cCyJftiJrfvQWt+rQxb3rIJ5SLBopAW6nZko
bM9DfdQZS39npLAlo3bl2SRrCkwkIyUi0qr5iOVqokx0BB80p3SxTTIW2BUJbb2NnfEu8nK+3ZnD
ebSvZF+EPb+KEsKczbB1++gBP4PG9LWhj5Z7M2zEuIs0K472Vpak5pfR1qMf4dhFhu8ibYb699KK
75WVD28RRlCYbYhxeUJOvnV3yRhNpl8iKjXfe1pOrlQ2bv21z+fQw+SDuZwvBhsHKQTUfaEWEpa+
TNNvBCdEvHPHxf0HSW/jR0p9Nez02By/MOJLn2xogH8qjWrUF2ghfcUoFFtujUHs5PeZ0gN59PCw
9bWsHuvHKO6Wfl/2UfpziQa721vUewOpyOQVz1FtJeO+agS+J2bp2tHODukb7iYn6vN9WmXDr0oU
i73HI0F/bvXG/TLHTefu1VnMXyc1gws4kdQg+T9pUbEzYXlj4RJmeGAZsGX6QwMMutwX9N+9J+E0
eULy52mfqkhJ3kar0F7VcfDsI+4B6b2KKdtjVke1d+/hkeL4fZ9YiT+oIjcOpVcu/c7wKp5GmFr+
W+0wtYdK4lrtQzJj8eaT0pUjDngieqHWrH6JuVJgQXiJrvmYJWCVPpu5TbwpkyX27aoVQmIL51d7
yqNna+rNZ35Sh8FV7UH0L8vUJEbFvH7sUzIkU26fqItoRE+NWESz0UaSlQnS+bltGB9gpDylgWJ6
6V0SG7U/lrqJFcAc3g35FlT6EuIpFaflFBiQmy7ReOfrxVVTqR1KdYGbLs6DWXvtG9iK4XfYQDgq
jFw/GG2VYVkQKkrm8wWi/9G4LjbaWpcnmtGIBChIOQ4Dea3zX7HEi7ukdZQ+IFQsjunQLI8UblsM
48v0gmYgopkSuYzs7bpbnFhxx8Fr9MCrvejQhVgX9aE5ktM79kc/IxAdE8kgrkk4pZdyPmkUoULX
GUEXR+bvwpnV597ihME3LnBnt8fvt7fNO8phFarYLGiSUUQChFiPo9MKmwsFperAIBO9p8dPSwZK
7Umt2a1W4VVHvdOauwZzjmclsefPnlWG+wILlRctNKmUsqL6mopqE+MpN+z5D5NTXsDKZFpg19aZ
akjXQFIa04cpNbTvSxjaGtcRKbifG6aR78SI5OAhWVKsMlNbmAfHGaizJ00RrxvvSN55q59ChwFg
G+kR58tZ7bKCOcLiNGX0YOSJzRPH4fydmbj71+qn4ndRmPobePHyCbNCc4ArNuKW5KhYcfiOKoxf
VJiEAQ/mwn04OMvvPEX4bw8XZBb7oRB435Sq1ruogy2D8/v2b788IIA0VPqaEvOEsvHqJsKpcKED
t4RBVqbsItVu9vBfjI0L78oqvB5T8v3hDF0US0jrF+iMlGHghgWyf0X4W43sD9r50rUGk8lYD0gD
aZe3PoUu6P0E2xU3cGPs/2ojfBEdLM4l8d7ystqYU15YVNJzljx8lqH9zMhhlRdn/BwVSYrwNBdV
Tj0etumuaoviJY1E+hct29xnyBkeKhoWpx4y/b4Tlvqie3MV+Tm+N9nxg1+SISNRjjwYIj2veBVw
4WCHkzcL6xTnE4RIk6jbjmW4EX8uviTPy9iUBFDyJpB3OQ+oQolD2xOA1gv4cId2QG87GZQtkeBr
q4AVl4qnUm1j3Ugbmzpaet5mYITujCZdGO3CURMbw6mLJJPYISG89AYxzbiQVa6NPlKFW0c8S6/f
jbmrS0uZiDu4aPZJNOeHpDS7jcnR+zY8CxZyVYod2ZQjhqurNzjF9EItvY2CBFS63k/f4snbmWP9
Cpc36D1kgOrxsUrHu3yq/x3Q7neiDEuZ7jkWy3NrmbvFyE69sI4I1Z3aLhoPVYYFY+1slBNyA69+
JwEW0A4/kZ+6psh4Bd4sVjukAXpuSUzDa7B+1pOd/5qQTjgaEAZ+9mRGGFbh6rnxki4uVPmOHMDb
aIQzfl1jDUAAyMPOwaFL4R3rJckOpkJru6308NPtY3MlL+Ikw+linqTT8VgFwM6CA7WIMAqGGOFT
B1MtWBhpAaDXTL4nJtaCG+/12q5DdAzhCeppKoDVZRGGOoO8kDmZQFwRiJHp+eqsHuFrZz7eKkHR
hB91NXiHUvxnydWWsyuEkkfUgYMkKX60haYf5gxST+ZGW+nJ5cFF1BUZU8obalBg+OfhYfYEG6Oc
eJuLtpzyMPw5dLXYYO5c4oalDjqJEHkGtwo37vkqomlH1bWaLEhHYqzfmDFTnjF2G8KrJv6EmpeP
B6bBse3rfZKOPpRHkyJfyTvdT7QQUWJSYftJzQE87W/vpytbF2MACQknqJAKrN51r6nSiJpjQzER
HcCgeE+UdMzVejv/c3upKy+bIlxe2gbDBv6ev4bZhDeVG0salGWBFht0+0PfpFsdwaur2BCFwFyQ
/q0bnYwjDU68kwZWl817c5zKl8jutY/S25CoRLOGDpNJ04z6+/xZxtrWwsIq04CKDJ9gpxsYqI/W
Rh5y5bAz44bvyg1JMqKuiiDivIhbxc6C2LSbpzBW7Ud1ipT7ScfK149Vc9y4Yq4tKCsCF34F666Z
vgxbYfqqWREAdEMNelAtIjVKmCDPBZjldDh+eEsweWIsTkoCh3k97+nQefWSSo+Din2/SxbE8uY0
Mz/+GoGrSEIKDUg5Xjr/WHXVNcWcyItz1JKj0umnzNTjQ1g1n4aUufHtZ3pHbq5uIktiV6BA2ISV
NUElHpTBNhDHDuJaz+P7qB2bFzz/wu9RvAzBIqQ4Ahgn7bfVKrnwGbiO/+I6j5CGV0YVIrJeXupH
2WsoHsplRmgF29dOu2el7pN0kkMLoLPVZMegvcHCfmiaXZjVgpmpJel6FQY+YOvnfroT6qTmD5DL
VGvHzHqy91Cbmr2B7aV96GbNEX6chsXPAVHez5ae5/PG7XG5oWTXCDQI+Hf0rNenkZF10qdOqAVj
Jpyd4nTgT0uwoNSEKKijzb6xoS6pdFR/DC3JqqVuNxyD82+9JHGPa6a3BEml1OauH+ziZ9KETbWr
I2OcfN0Za8vvlGrQ9olh1iZmwpluHEUvvAjobezIKaPevOp1aoTHTMVh1dFTJt5ZTA/q9la5jFX8
WFnMAGShoWyvmpNJJmqKU35si6fWo3DTp64Mp4/2FOQb4QanAyphduuSSdf7Hj0YZQky2tF728DZ
XRPOtHHGLu8RCfKVTDZaNgSsVagK9QrFmsbSgywV5h6H0/oeLd/hRUJxPuoVJekUBEMSYZoLZN2r
HCjRKqRFZmEGI45EfmLZxV5HL2jjia5c25DnSQ2QcAAKRuA430oucIiBuWUXkG7vCkVkd2kb74es
DGDV+HUWH+U0VXTWE92gxyXqTok8XItXbIHFr+wT+lKUi6gGS1Dr6uXWigb8N/EaYDYk2KioIxpS
GB81h+G1Qq2UMYuyTI6ezp+XnD3TZqG3CGXY7ltLJrSbovTDNBVWIRQQjoE6gEjTz1dBmX2228xu
A9jL3jFS2v4AmTX6+KZnuooOLGm5jb7YKgyArYhbQwmbwHZj51i6WnmqGnoSt8/vla4huq/MmoDk
AqvjDJ8/jKfHvVUoZRv0kRWesD+onrCntnG6z/NnpeiSO20SduqjshMdF8rhJ2Wcwvvbv+LK0XPo
GQIfIEkgyVztDmdo5wajiibAGsLa2XpcnBTbDh81fUg3BnmXkBFOmzwOCBSToJPGnT9wY+iVzhtt
gsiaUc8qiz1oFnNnhOkzNqwKVPEUjKaiMYhozBza9FSjrzb2324/8uWBoNaT+D/ZnHH40uc/g1y5
KarZaMGJGNFd3opmr8Cd3ogAl5fXu2ibBOIw5eNMnK/iNPhiOzYXudVGCm1/2z0asa4izaPHT9HS
JRuX17WnYrhMAYvAJOPfVcAxklFRo2EEUhInyb5E7mQ/Daaz//C7IzyjGS+1aaB9rPYsg3G6TopS
BKLIw5271Cid9aClbq9yuSkhbkHY5qBLwbt1/14bFKfQcr0MLIEoQLIk+iG1MfeM8VrdqK8ulwLV
wCVH7U2EJHKdf6YkdwXSRSoRZZoMBRhYYu3cfgwP9AE2FQsv2wzESGl8IQlwVBmrxRbDHSwTfHWg
JuHwCl5Ew3oMqwe7atgnQ298rcMGHKDXuvbr7Vd6uT0YZMrWhpQxlK/2/DnD0kFiKm4E22MwMNSu
ik9FaVt3t1e59jalnhBIb24CLvPzVUYyqKTKbRF4vdc/1ZO57E13hl3jmM1WffPOOz9PlS1GPCbJ
GlNn2NyrcELTKTetoRgAq9b6Psc15kFk4CHQL1adJ2kQcKKL7CK2NYjYR6cP6TY4Acq3CKGoP2U2
4VdtZQTYnlZmeTQRft+IAVdexzu+GMs0Qg0n8/x1zJMUrsyGIWj7CYCJmRV3gw36Heuo/PPtN3/l
+0Kio8MH5p1kcN1pMStRTfqkigCxyvJQL27tOwCED7dXuQxq72NwbAEMAigNqfMHEriVLXpE6ERM
9VOIwXNadqG/tMYxL1B0u73YtUeivc1Mi+uC63G1mFm7wkXbqw1wSzNfeiV07+q42IrTV1fBLgIu
h0wu1ioweZOgYalrbeAu8/x5sSv8B03Rb0TnazuBhIJKBqlJGjOrDnpiLksPtolVGm/aZc70hppi
um+d+cvtl3a5kE0sM2jxQr8hn14tBP8RE3Rk3gJw6vkpnZfhDnFn9YhT+xZJ6nIzsKVJbZGxhkWP
9uv5ZlCYQ0pceBtEU1Qe0XGcfNvIAMxpS37wRLyFQrv2aP9db5X8oZjXohzPO8RGtv1uInzhiyYN
vw62XWxMPAyZ9pzHFiwiEBKTDsIWAIlVWpTSIpn1Ke3gS1Vq+zMDAfBsG3njnVD680oQ1riQg0Tu
SFGyOF/+LWEim4gZLmF2l1FUx7ikpxiBC1NRF/ogYdwzUdey9NGpULQ+sPENd2eohWMe496cv0f0
VKR9ufA+aegqgWEvrPmH3pRxkMP0zP3Ftsd/wqRUud1FXb7h7KxP0hUs1j588Lh+Xap2aUdEXDXO
P2wTd/nCXK8I+OzuXZnH4z4mbO1v79TL3jA4YFod9NmYrlwQgppRj/Iyrsug0Gbjy0zb7VVaeEd+
ONjqnXDV/HcNuvv77VWvbFqoxhg+wlqkFb7WbMNtoTOWRCkDRsvYqg8IQC5AtAdyU7+rthh+V1Je
EAjMkGiJIXDGJXD+KqNcr72msksq2yh/pFrEmRjUzavlKfmdyKHFJS2qn0oKVa7vYxFk+LTTG6/y
cuOjXn1wChqErh0qjjVRk9uh7CnmS8aSjRr5mZkYn6lRy4PI48oBr6uoG6mVTClWZ8iQUZUBmoQI
ruO3MmClYYVGRjeFl5tk5T+oqX1qSwtAsPinQ+bD1z3zOBrLx3t2ErFF+ign1bKBcf7WQ7VPdGuJ
88C2hviuXLClyxSt3AuU+Q6IwEYb+eplXkfZS2ZB3iOhA2vnFUozJhv4J6DtoZXprmXagfzgbP8M
6SNXO63MYhSGMSb6PGlzvrGjLy8wFueCpIqjzCAYnz/sNKUhrEcjDwxkWd4ikO6PWpF/WCyNvNGi
i0DNTZGPuNH5KqXiLLHZpkWgDHqyb9uqfmrNcd5oIV97FuKOiZEG3KALcEntVrk7wukJOgDrhz7U
jMckNpv7j8cACAIQYsmFQQ+u3lhkD+40dCmdcazA7lRzKk5aG2vHlD7zvddn3kaku3JxsTEkcJq+
k47Qwfm7641uifFZA470Li5jD3ntFw5YrzmM7K8ffzbIGMwSpVgTq52vNVYhlxmUn6BpFBwXa1Ai
x6gIy4noZs0nBNsQar295JWPJmmIFGw0IUkmVq/To3vRL5BxA9Cz/8fZeSy3jbRr+IpQhRy2AEiJ
pGRZcvYG5TBGzuhGuPrzwGdjgiyx9G9mFp5xEx2/8AYvdI3eCxM0cN8+CgEnVRk6pOtW3BSYUuBp
bQYe/5ineutDvhvfSyOxbpR+rjxKfwM0YFyrgugWARQ7izpmHTGnavTlU2JoykGow/y44A/1Tm/V
9EFF6uPw+gRe2R9sjhWvZrLDyEPP1wwLYp5BWbdHYBbyntjdCuG8dWEVmW9Pd4mkDSypATizZFsh
wN5JLX1QrfooDTUKerP6hRWfAcEtqd++6dcUgUodNS5qg5tdkelTgXB73BwRIC93Ep2AuwJe2V2Z
DbeYT9cWje2nEq/RT8Pi4Hz+pipJZm8yoUUmwximgyOfHJSpIN3kdR77i9bIfSmSW4XVa8PCIcUq
ivnkqdkMq3mxDnVuqI/rmQ+VroiD1OneD2NGk81T572q1W9mhKPyxkvDlzIyaqabWa0nhJzVfK6P
tZ4/Fyi4BomY3RtLdyVU4DED2E+tdbVz2Nwh1jwgkpczn8rYlYcunekCuYr6gM1X8V+eDsmNfuiV
Sih97dXSiOo08qxbMziY3KTRddcc7bEqZp+LW3s2Uqk+Qe6Ji1BpZiW9z7sRSigXmn6QbjrVPl7k
t8ADV66yv2gqSMjgQC6wOPDBrCkd7eYoWkN7QO3deUBm/s1U+FUNeXVdXMUSVkrD+X7V62xWJJYc
nPfeu28NUd3b3VDvXr9Vrm3Pf0dZv/UfdsZcN0bqNXpzdObYnn1AxP3OVjNqIFVhHpIZMvMI4flW
Pn3tMiPmguQPt3e90M6HlbT+Ix0c5TFeUwtEnsBOV5IWd2NOya0e2LWd6lBUXv1hqKttoxIV2V41
Vek6pBmU+8mAi50nY+MnLaafLYH9jSD6yv7gONAPA6nDDbrNjDq4gjhM1uOxmjyTb5vb0FXSW03g
K19FrY4shVlEz9rYvAe60TldIht5JFDq7rMEUKfdiijMVKUM6uUmmPDKkq2+gaTxFOWBoa076Z+d
Yg2AsbOmk7S4CdQljgH3vZmWe3ewrf3rm/JiAteHDtdAXiFkQkhpz4dyXZkNRqmYhwKdv4KTblj7
RIVK/dZoYTPOZvMXYKz7uXPZ522bn+wSWECUDdGNI3YR9zPKylUjSwY5dqGMWRkVNqoEkQfVqUrr
oclt9Xmwpx6na63qH6Q5GOCG4677NFt9dmMvXht8VUle5X0QB9iWP+FrlHKRuXlwY7X6aokJI8a2
swstFJn0vHuZ6dr9JCdP3JddKZoPb19JdgxaV6uSApnB+UqqCEZL1JOMQyISNC7VWfEtI/5f1hGa
FDELeQdV5c3WbF0Y61yjxoF8LwnMNLd2KJQaN3bLxVXJOYMFuCLU4A0DXdl+ixU5XuNEB6tRk7s5
zpwnw53geZfdX7uaJJBFJl5en8CLU7cOuhblMbiCgbjFHOqxbkQUgqODZyXTB6XmbCPWmBwgKN8q
y18C27mOCVQosoAdJ3befGDfGUVnTJVzkHZj/MBJUN6B1Mk/aZWlPCpxXL6Lujx5ROW+viuaTrnL
Etu+K7yy2eeeqnyWUkvF3Zja/Y0TdHkf8MPYQfw+ylXISJ3PfCTm1JFEbIcGk/l9kWTN+2W2bwld
Xplq8DRrw38F81IgPR9l1M1euDJ1DgkVoW/Jog0PgvL/f0su9BuxzN/L+azq8fflQ90L/eqVQ7DZ
sYZ03GVodMZK8A+3i4xrbgA4MgRjg6uuPyqVPvgqCJPvdax2Txbm5lOAXFZkBRTTdYf/Iosf8Xtp
ZYhDdfKZYconulgNHOjZS3/hKdK3AX8nunKL0qHB5lX6hDtfS8WwhzVk5JnP1jWjoOK1sGAB6tEX
qjxQq5KyFJ2PAQh1oAxSgT8A57hVGL6M55iDFa0HG4a4HNjBZr4tj52SG/ZhUQSazg61kU9imJvM
F5Yx7F0vL+951cxHLRmnn4umtwsao3ocvn7Crm0uEgKwtSsQn0jr/GdkhoDkVmIQlmACtGppZDDc
xuTGKJdQD7527bsiC6Wj07R9PqciFWMMX/uwaJwPqlGG8Ouy7fBVSat9UvTTxwjWOXCixntCIDqf
8a3vMHhfdN3XSfSOoHyS32//9lUBCWHg9fLcFh6LIlO1scDZVU9BrOt1p++68e0leT7d5eoil0RX
HuDU+QzLokhSz5px6AQIGxhLi45e6w5BJrxbQfPVTcVTh1YMHT+ad5ui3mwtcGwq3EC7Qjq9X9Yw
JOdxto6DVPHy6mMr0ORcwc5xPV/kLhoJjnD6+9fn9cpVsgrlE3NCiKDUt/kVCojKpo0q+gBOa37F
P0C+OLOH1AFosPTL62NdxIEr2WdVdmZELAq2Y81FhCsYrR6CpW5A38zVdsgjm7mfDIYVmEsh36wV
x4irUQsMKPTbgNicr6ehj3HvIQoJSAnZm9hqxf2QR1/xKXqzQiEjQXgFMoSIJdiTzUgISMQuHmbK
YZwG/LaRglDgqEtDwWFo0f6HRVsr3wAXSNM5o+efRTTkzEuhKwfU3IynIarGXWVI8zlHq+XGg3Zt
f6wvDA87kHe8y8+HMks7UVrTi48TZo8nRzHTu5EkdhdhzH3j4rkyFMEf9yvVB572balvWDveZVnE
x2yVd5kUJJp0VEHDrhbtjQDp2lAk3fgZgDikQrX++T8ZgjGOcJG9JTmqs9bcz+5iPrjJ4j26AEhv
hLXrBG3eT8p7a0gEN5lbdbMxUtdq9MyO06OQeDe7XeLcoTLS6n6jKuOHQa3rH8BBExlEk5CfksS7
VWK5jKspC8P2sf52bLjWzr9VrJYJS2Snx3kZor2zEngTE4EwRLjCWWE4IoyAgMbevfm0O2sxCT1y
ZGwA15yPa1WE8UKpo0NT9NmPLO7MByXTindFsbjvDRQLbkQqV9bUAYROnw9TBHq12+/UpFCiQSgH
KHDf9bRNsSUdEmLQTLl7/cvW5367pGQIK62SU4gG0fmXkQXFsNTgtmu9u3ihaQxee794XokKTmHo
H2uvW2D/8TJ+e33gv4HGxciA69b5XBt+m0Ak6QYnGoldj5Od6+EIYnq3aAIJwFpGYZHpvwoRPXN/
Iw81P6HAsHNcZYdkJLgcLan2i5VW+G3Gch/r6C97lZfeWIRru53iqLZys9hqfx+9fw4W6WNtGqPB
het12rGIE/NHNRrFF1tI9S6WXuu7KN6cYGpFz02KiM/rE3TlhQHyRHsKfMraCNkExiXHwFBb9lzf
q03AqShecNvrH1Cuyb/UVpl8fvN4Dv0PzjeFPjbd5nYsXQyzSPaiQ6ni71QhA76D6Z8/Ze5Y3dh0
652+Wfp/h9oCG3v8YHO0I6LDWGB05DYz8mHo+b39DmYU0nAyK2rqW1yHV09cwBmjONoQP0+l6oaL
otTv5wnP29fn7hKdTk0W/w1IQKwZAchmM1cU76tBr6JDtijNQZ+i+j8odNiqDm07gH/K0AWfs+WO
En9NgtG193XpLndY0Q/YmQonOaS5rp+iJjf9DPTxZyfuvOfXf+SVyxPYBGKQVJHW92+zodTEHjtV
maIDP2dv1iAaxrp+dqbxqOJqRL83eqqH5EbT5tpNBm8Pvg6xC2iwza4SzFXcoqV7mBMcSIVR2S8p
sIgHJ+vM/2Uo6i2gnEkoWI7zq6ynTOZBZVEO9Fw/2VYO0Qoo337Qo1vP0LV4lytrRVmh8EnNfxO0
LKMqB8zIIu5nfdmlY7k8ahWQxMopIQea8fCkuvVwHyXttHfHbL7vR/h8ry/ntUO0yqysJCLsRbbc
1MmLm6ZF9+vQOqjZ8SxHIeT7W0bOV24hKF2QolaOG+iMzUuk1gX0y9z1DoUzA3yh293c9zQ5d7XB
OQoRAK1vLOO170JaHCzEGhLy/J0vo4hkBpa8hXMJADrEnxAXqES5xbm99l1Iwa6JMFocMJTOR4G2
U80LEO/DGMGApuucP6iOzA9T2aYfMlsqbw9zecZhluEXzWRuJV1QsZyyBmDYAR3D8WucU+WpSTKf
R4SCbtyu144cXGWqDuhmaczj+aelbd25iu0oh9ac6we7yauvDlYiIc4Rt4a6tla8FhAMeTlIMTe7
o0etFO3PPIa1n9pHkaT90SqqW2ikq6PwDBPdQvMimz3/IDyHGqNCAOI4YtwT1MJIfsCmyT++fp7W
K3rzKMEtZAiVyB3Zok1wq1ao8WEQYR/MylkeesXzdk4nEhT1a3N8HgpE3IgHylsH7GK1yFZ5nyCR
rmNfEKmidkhys5xQc8mkE05tbNxnSuPuKrtcbmyMi3lcE2P2BYcU5gR31/k8kqZkUZ0o3cktJufR
8BCwaZvxFtXw8nJcfQ9oV5Abg3ME8n4+jD2iQpzLuDtFhabhpIsATxPMid6mWEeVxUQXozHeYZSb
SQrwUgd8b/ZxWJmu8ueNS8ovIXZbmVjc1Re144HSvIdxMr/EtkYREgVPOFdpufOUzV0y3RmZ4wHF
T220BV8f+SJ2pH2/MpCB6jlEBVs0uVc3xACL2p+AxaP/mGaqjsijM2o7d9b1+97to72llvYfM+8V
Z9+XrnkDJnm52DQvPRgU3NnErtvyT5OKLurMujppVeP9AqFvfshhcty41i6B3lTX1iIWtVv0HpBB
OV/slMe9idupOhn10L336sjYderYfgFyY/h2mWQeQc4sCS+o4f+YbZfk0NNwj5qFM+xtUUMkyJXu
ARx4Cc2qcG5Mw5XdSIpBEE9cyzWFVMb5DzTGQutVK65PCVxIRAwwjQ8hhecfmoRfYYE/+CZpY76b
8BV4mPVkvAPI9eaA1yF1XBEQq7gcr+j6Gv2TSuQuBvJu0tSnoR+WJysX7lF0qfVWhNbfUf662/0l
BG7fNHTU63kY6lOmOG3Y9Ur52CVGFr6+tS9xk+sw9CIppPz1LtikjFRUhTYmY33KLW1+cZMsCWaZ
KsemHjnKSy3vCtnHT5aHwFJrmuPHMhbjvSTLfPN9tsodkbXyhMMGszcXzdBoejlLKz9RvLfRR0bE
8btmNcOX1z/4ykmC5w+oAzwaIKdLLhgZBpomxckpBqr6dushTXPTi/TyHSDK+ovHBBtJ83jz/GSR
mzduWhWnvMJd1Yd0qT0V02xB+62K6fvrn3RtMBQvWcjVc5EL4nw/Frk6WPOCGE01684ncK3KI9GY
dz82i7xxAK/NHjcDjRAiSIjTm/MXgdUem9GrTx6C28Y8tIHiQg18/XsuorlVoINGAlyBtZqwBXlK
t8qd2i6bU091+JcZ29p+mKrpT7YscaiabMnXx/vLRD0LFhgQXDQ1IUJwKvjO+QTOsetgF5MUpwj3
MQUsv6dNSJgRpQT5bOSVj1IdYphmWjkPTaR7uLcXCxZA5Tj2CFclSe/gpoRoTWyiKegvMz1AuE1I
fgfdmFu/50wKoBJD631tqbgf22607mU3DmmoaW2HVF8cOblvtlN0pJXSIhrQj9mTcAWt0SIxKdvO
9WL8yGoJ2wRzr4jSYKG27/SC5iIaDbmHGLRSpnHYoRmZ+bm0MjOMB1Ef2rEdWpDeaQPZb1jEHNZj
O32we0OP74xR9t+NVRzOT8CWdb4qRjfHJTlRx4MYPcCtBcqtDSLb3Sh8V6qN5k9tkkL9icY25u4t
q5/lKKPyuRdOkxxurAwTv1kYiIlY26J1wNRtxSfNDhn3JEUmtOHRQhEe2rzj5CVttZtKdlcOEYXy
lQG/yviCGTrfAwrJRTLCOj+pInN2XgPpwBpUyKLmLf7gpSypw+1DgwX5bKLtC2ggzUN1XHqGskhL
wx7+672cCnsXdUI9oubtHltliX+5ItFeLC/qdnptmi8xGnffG7fXgrKWeo8KQRbfowqbP6HiVQZV
Vjq+qIeC4HZJHiAviOOC8u3OdHLjN0IH5vvX1+bKKaWBTy8KX2dmzV6vin9eQRtzW69aJVxjxTII
C7Q8nJsBWeQoMoMmK76+Pty19QHez9LQVHfYD+fDdYWiQUlWueR0dM4mo5B+3brqXonqW8T1y2Km
AyYNJTWoitxAcLrPxzLIWher6/qT2fD++27szHnYD5X3Ei+L1u/cuhnqg8s9KPzGm9w71Uvm0Sc7
VUO9BeGJ5XmUO8HgiOjFQ4PnVw9DnUrSonU7YWWtuPGKX1kL5IFh2q8CJDznmxegjkpHNkPXnbLa
nf7QtDPQqJEI93FzqctjXDm34obLkNgEk8KJpGBBZ2RLHF3YX/3cVuopnjpth/oQjgCjnOV/2kT3
OyxBQz8UqIcd0tkZj5od9e3+9Q2xXsqbu2GlDPHosUy0EDbfHMG9XGXs1JM1OKFh9OreTfr3mZn/
saoi34MAuAWRwcH6ckyeIzgdkCDpBG1zV9QXu6qyGTNJCrwn2iEFT8Wlry8PcZEYbdjYGNLe5eyE
O6dKIjZq7FoRktAGJnVlOxDYLGC4Ob39NFq+BNPmwUGx0t+Iz+WHsmrnyTftJHqn2NmU3amVPX9Z
sF8q/GiixtbaOGZQRkFHwZ/VsnrmSl9e4rwUL2ioC3haPVIAhpU29FEwj2MbjI4ieanc/qNplTOo
s2n96YU+ymdbevJ3Y8QL3h9wmj9YCRVHv13q8WuhF9l3J4uS5WW0lSzn1YnyDxW49K/zaCbv4FS5
H9teH37asdlkQZOP2WOlxZmy60Tk/Vzyxk4DQ8Yx+uLVJP/rYqcf/RLNlJc5L4Hh2Gb0Ae5/j/6/
tZg/Y6i0PLGqppzULI1+JKqohC+TGZiqFsUlgv3ZKEt/KqhV+bS+rU+NlzZl2HSx/GgkAq18EBqF
L9KEyYGVAAiiS2E8AddgqtCl7TC2WDSnxw+p9KjmurTS9SDtuuVpKB3xH3muA+C9q4YnR1XiaGdb
9Sju8jFK+r2oJlcEXV72LFvde6MvYawNoZNE2h3vKqoj5eSgY5llBp3yth+XIOMHjejljHgJRL0c
fyulpJvFM1Z2j1Zc5tMTlgN1dxcJ5P8DoWYFj29kuktAbq3qvOnCq+4SCaQUYGIbs6tQzi4DOHPF
d3dEf9w3cs15V+QjujJgz/h+bbJ7lPkXN91lVq59JzwpZ/LxzB4CXvGhDkTbpE2guU2u7UrpZm04
GdIqg2Gsyoe+MOw6jHBkQIlXH5Q/JPZ8bJ9Gig25vtbTIIkm8xfMwLL0lUhXo4dkGRU3kPxL+FVv
9z9XIlDiNyLTxQ7kU6H7UZpVtk9NTnl0pnxO94iGyWifKVr8E6C8PazMrFkNWDyUhFUj4i9HFGbA
E86d2xTTQFN+zpDnGgNBtMuG1SSmEWmNXr4fNXOUHYDBDC/oRxffc9fJf8tltKRPYCWKG/HplSCY
SgCxAjKNcD+2fct2BTmpmlBPHQy3oPWS7CGqb96wVx48KBgminQQ2bnh1jv/n/cVXc3Rm6W5nCj+
1Dvy3iUsULsMG0frb1ylV4cCB0uRh+wHmOP5ULVhLHO/lOrJ5e16LGvElry8n+9jD/+Dt9/aq1IW
pWAQABdSbuiVJj0R/HLS9bI9FrQQwshV5S6qCvnTyV04XLPV/nh90CvfB3aGUi19MHsFSp1/X1NT
31+43E6ZqjbPlQLk16eEVX+J5+4WUPoSpORQkKNMtRYIeCa2zHyHN2Ioe3U+YfAT9b7Ji8EVh+uG
4y9L2c0BnCjladGsFIFsd4kXP4WN9QcvF232JY/qh4Er4I9Z9JVyY50vNy5IyBU+BDBxJcRvYqhy
iON+Ibbk0W7rrxb62Ue0CG3pvz7d63Sev8zwedaPZ0etMMhNFWl2nSKOY1ecegzgA9OkE13XZeU3
rG/YJFzir4935bMYjzgaJam1P7iJBNQcYYyOktxJjXhi2sRIdhn+iLvXR6Gwf+270ECjPoakBGHH
ZhshrzjTU+1ODX3kOdD1UTlSisc/S1Oyot7NPOp0vEcv6x9zPYmPgzNlqCLYkSVCq4vSMgAkXDSh
Zw3TtLcmTT+Z1iSzPcBU52NllvqnHn1SJ1SLpl98K8siGvf9oPdhDDoU75y+dj45ZtcgR96kdHCm
XJvUMFbbqAlSz6x/2XHbqL4chZvv2lpJfkaRpErXG27zUXfmSA8UtfHmfes4iuY3g5iawMbgsw/y
SXGn3YAZ9neRx2pCKFHqpZ+lNjjGqZL4JQya1b04hTa+VKS4pJmzMIx91U19xlfmxruSp3bCCQdg
dqgrovjhxmn/vdCTPt+JBaMkX2amix+Q6eVFONComYOBKKXyrcm1X1rsrPJgKNNxOMWzQoEvKlI3
9yW/LIXWiSfpU+4tnf6BSYfooOT28HtKPF2565Ok/TWXQ/ojbjpR+3YXd7T0p3IgBotaR/VBKCDi
7Kx5O9oq8YgBmlHXAcot1fPYgPAJaImIIsixRkFwRTTKKdHM+ZMCEubnqFnjvdnMcezzGolvE/GS
vk8EjoCiGpRi76UWS5B0C1ppyqiqAilrD51gbRk8dZewoZy7dJQDyj+xoi2nKc/X5GFAmjkcwTD+
igo97VFuXhCWtMuiv1cNIboQ8Gb9u7K6VPqFPZCMiNQsXnhXRbdT0b362KS28YNd1eohMh2KHsAv
zqvANhaSZQ3tbP6ZSw+ZFUUSEb1+JtYLY3vSaXjQlQfNvWoUnJ8IYU7aoHnJeOqSdAoTyiYHsqms
9WMZ12FSRMv7MepS/C7/hyIsQD3AphoMGBZmK7bVOcWo4UE0nsaq1Xwgr3GgtsMt6P+Vqwx2P7H+
epVd1rskivlerrvDqTKi9AFqQvdsrDWQrJyLEJzzcON5vHKVUcEDdMCLD05+WzdUF3fUkjwVECky
690yjkrpp27UvLm2TGkB1ABACtAhfNr5uil5LGVjZOK0zFFxWowVtmCi7/z67virWbfZHmv/jW7Y
+t4DUj4fpnWdru/rRJxQsJ+MwIMu8Q45QLPzUfh1Oh/G8XRyFdF9V+uqI+qcdAIATkAZ+4pT2N/6
wom+gtcyhW8qbQc7YE7Mz1pJSBssFsIy/kJGUgWmWjspzPol+6VHXdIfTKwVv1d6m6U7XDeWIhwH
hWy4j2bykWoUY+Rn+CRkYdSD7qY8JjqxK5wR94ghaxFLV2T8FJul+zSq+fBLFEv0xxRtvmcjtr0P
uzid94nEBcaP09QrQldFL9bXxYIBEE+c8HCQoBwQEEIKDDRgod2i6V7moisOBrzCX+4SUc1mcjHd
6otEHU5J6/VYeQilx6gmzQ59ous7FKXKP5XZuR9eX9PLUIpRQXkT36wgqq1MYddWRSs7gwNh5tHH
ZHb6B3zkrUeYlNONaOXqB64EZJqpdAS2XTf8jXLbW6bhRJppZ3ud1P7ZROTvGQ1pjxKnV69Zza3q
3LUPhE8H5ph5BbS3qXBnuTHmUaQMp4YyzeRHahM9LrpRfFJiS797fTKvRRQkbJQA4T+T35rbcxh3
BW1cXjvXaKwpmNzI9CV1/kDYpRK0cTU3vmKI3s/UuN3zfKjvh3nKHwURdKBnqrePWtne5yJVv1PO
UqhFFOUTRgDTvZPr3k+zEPFjiz3fs2Mn5QNnQzu2jVneWKkrc0YNaBXHhIiMmMAmADNsmbpiGeTJ
xDnmRF6a35OSTceujpP716fsyqZYUbgruJgAm3rg+a5XOxwhR13Ik641/WeKEEURkg5SHVCp19l5
pISlqaFt/vqwV94Byj2I0iJVCIhlC/JPPHuYs2GUJ6GCW7Q6SgFu1Jcnu1blp3ys3RufeUluYQ97
3v9fz+DQthW9ge5D6hamPMV1r/7UM2vhrlNqOwu0ejQfOnD/P1Jz6F+KZlmCEVdWOefur7XgQJGj
Rj/Kx/az+pabnvwkorSPd7AixOfOls07rN1xnW7B/n4uk0g0uymy2+O4aPXTkCrKx27oo3eDlgyf
ka8sfqW20+m+1imf7ZRKARmvVtb7uYJPGbw+zZfPH3fi2jhb9QtJUzZ3mutMSWEu+XiqFc/BfrVK
6C/rtwyZLhdzRXMD4FlR4+Bq1j//J7OObTGoRunmp6KUe3r7DcSGsf8cD5Z+qGlD3Pioyy2LDhUN
JkDdQIYQb9gMVxWNBd4+O4komXhepn2mRg3I2KLws0j7BHDgFgzlShJKGIH+/FqnhHS0bZzEOa5W
te0UpwZx6CKwRTJl66MLgRAmx5LvdXLiH208lv+1JIWtbyI+/BU+FZLnejXCocLuUhE7miXizd5v
8ITA0MP8phO/2vmcz4ebA7ijgD7gcSipaUDKWkuOt07s5ayfj7Lpa2sFJkvqzNXKI+7eiVKZM3Kw
OD/p5Asg/YTcj54o717fwFcQFLxU9NJBBrDo3BXnH4czdSo7Ox1OQiComxGzP2udvYRSqcuDS7P9
wTaTCuRoNh6MwdHuWzedv6hCswMp1eGuV4V1Krzcex81aXHj113e0+uPIy8HEPWXEnL+4zy+d3Kc
ZDjl4JQA3OsWGsOq2HlF92bJfhaZFSZ4XssAmPycD+UoU7nMTjOcagIjfMaGiTKvuKkjvV735xEm
w9Ai/guBXQ/Y+TBVZeh9XBGfmySeIdXI6EtFp/MplVONRkSGNm7kDTu6IjqdNZntlH6cPnW9nd+B
dWv/h/nF6I+1p/pDoWCd/38ulj5WBnJZjeQ1WZQTnDT5HkPFbj+hT33jyb28KemQA/6FxYCbCTHS
+VBdR/aPlwiHqDcGn/+qD5x6ynavb+fLmxImAYBRGpVrvLft8uhu1pWRxsNOvTu9J80XvkE9K+xA
Je7afulv5JO3xtsc2ho5pUSQm5xmqxg+Q7QRoTkL5GMb5XHS51siA1fAL2wdQPnUq3gRaP+fz6LE
RbhvHE+coOMgnYJHXu07iV7eN32TfI6qfqL0kUzOXT/a1YOYnOqECnkXqIMQt2h3Vw4nkGo6aqsi
8qWiZx9HqebUFlUzWj9+rBTLA3KqKEyK7pYRziVLmRAK+LblQda0YGqtu+ufjTp0nqwHNxpOkdI6
H3Po9GnQ9x0W7U432DS2snT+4JYYkgeKmMvPiuPKz8iToDyZG5SVgqnhPtvN5DzY8FHsv+XDtV6T
m3ONghpiWnD+aTBvyV1V6UyGWCgh2rHlPOjFnFl+CwfwWBqtDLRC6+6wUuoCS2rLh9f3/JWThf8S
NA1s5rC5/nvD/zM3JqrXGi+iPCklmWUclcad3g63kpuro9BCgNRJvxbK4fkK2HU551ofyVOCekJY
dLK+s6Yov3F+r+wp0NC0aVdsJAyTzTrjwldU0XqerAKhTSPOvplz54QWrZ8bQc6V72EkUhh0oyDK
beWKIyfWRpMG2mlcsIiqxkaGA67VN0a5fNRdyhZkn/wDk5PtBTvzw1W34tbj+uMWmkwthDqAY5Qx
LwGNlOEuXZRbGsnXBoXUziSSo1GX2cQrAyX6rMnIQxXQT/tezAlQ07oJ02kej8ZY2i9drqg3cPOX
KwdrB70LMCLcS7wp5/sDkF2bQWXCMVmZPgwNQm2tXn/FGyK9MdBFI5/Lj0FgwfF16OdvrsC6mee5
KHUL64dOfouGxkA9qkRPRi965WOK0Xy+b8rCeZchlfKQ9Eobvn7eLr4Ucu9aSACCCHDholvQKhRQ
IZC3p77NXb/LjSXs9N4IMgLqG9vnYpMylL7CJAwwRYy5+dZIVTyhOHF7GryxCOLJ0YJlxKn9zR8E
HgFRHgSkIBT/ter65wIZaViOnlKlJ0cd7D3UshcHd/XdkMQfXx/oEqdCa5A1o3qwdiMRvTzfJLLE
Eygys/ik56CGsFdNnAY3qwnZg3qa6yrAV7SgfL7MebyfDXd+8uZ2/ox2V/qUGlIW2LPXGMeZbemU
uG2I+LdVy3mlYNaOCZcdgYz713/zxWFatzUdS4A1nGHoS+c/OcfqMTVjVznOIBJ+oEHVK7iY2ukp
MYfxCUe71A4atZVvtf7iSgejvNJeGJqe7fmwtjciS1LH6akwrAqVpE4ETVq1O/y6i1u4qIuqzoqI
gUxEWYe7dwV6nQ82RfGUjOZiELdkxY8UqsXzUk1k5Hps4eXuFVqR3c/LHB8jeEUyAF+7lF97ubQv
Wt/pyrOBpo75XqRxeshTpWx8VZ/tKrTM0hpRwFFag1Kpp3hBht7ngKyq6gx+lKv9fyhfRk+jlYEG
UEuIeX6mzDMQxRJBMaACfWbR/3FijH3zMlPDpZGN/TB4tbbiFjoyMScym/w4WHH+HHeOUwW5rCO8
VuzM6PY9qroo+NeLDKd4bK2TN/fzZ49oWguV1o7+9FKfXzDcxn5XG0hz+mHGX82LtAnJI8wDv1eN
VNRDUiJ/woHIzC5w0tgqfKmJVASJbhdWgCl8fT9GaoR1TtyGnBvjZ2lm5arrkXcPkV7EehAXZRMF
UIKsCelFzLH2EgYTjjVLCoajnKR7xKkz/kkrxrP2sT02KSkt/K6g6Gcrus8XBaxGSqnoXeWkNNuI
N9o+bK3FfrKidhnuPXMZlsAyQRTs7FRkX9w6b/p7cNi2up+1osENshdD9WKKrOl3gODiz4oqQCd2
+BHwSbkq1FA16IUx512fAl1JrJ+RN0YcMAjAqCYUZqb5bl/XLY+znvwqYBLgOoRvCnpeyoKtZ1QO
47eiLHssTbweN555spQvRpm7e33pta8t0iLjfsYS+EntlFLZF2lZfMAmrd/PqeXu87lUk3BEiPY9
M21+19JeP7aidQ66N3o7KbTu2RvH6hNZsrn3+qx8roYJUL3jfJqXpuLnoRrzebZ12QcI77F1oNWg
7D6b/yF2xEWjLsM3B9mx740DBLnDvC/f45pOMbLWK/Gt0u1k2SvuiHd6k6TJlzIZsl8UzifP1zMu
uLBqnA6SsmioU6CiDUgocY0pmPUuMfEvLUFot8hU1KFe9W6JgaFh934+6t1/7Vqigk87/Gk44OQK
S15/W9wk+UILtuZ/ziEb7Yw6ilJfwdT+fe91Egu3pf1GT1X/YeKY940Ji3Na84v1wchSt9rlej2C
hy1KowzB6GR2kLSaeZJLFntBGun6nTbHWo3MSTdVLNY4R77Ze7S1UeUfsueGAgshdG6qg9+48LXa
fm7ubaf5P+bOpDtu5NrWf8Wr5vBF37x17QGQHfteJDXBIikSbQCBQKD99e/Lku0rsepaz7O3aqSS
mMlMABEnztn722a9FaDpX0Qkj5e9basZB4MawtgvjY5r3SLBT+owbJaTFJccmp/BVC+G39WPao10
u+HAxwllMWh47h0site1LmoVdwsKmqRTac9Idy3FnJTWfPy+Zz2UJw2KPDsJmzB7K6rC0tuVAOMs
od4ZHywWE0FAazpeZobbPHtDp5odvqjsrijWJkwy1IrRpUQdfBll3XJmC8ea4hy9kk14YzT7cRMR
qR6HXrnMW4/c+zOOkuAy+jSrLiYqoxU38MRcfHRbND2dO1Zf8hk+JVk9ha5OOcX2RUlx74FW8BbH
3UoewiHRVj2cVHbvlzioZvtWhRDIE13b+o08QG+AaJaD8MkUNdGu5yNF+8jQ3bzlzFTrjSWD/I4H
cTAPK6Pqy94vBGtiBtAgJg58uHaXdJk2gg8VxX2/9G7SLWkYz2U+jTvJ6SiPva4Mu+1cemSXSEwn
cVtNct4G2lm7WE9zCcw5DTM7DhFq+9uF1RGctu5DFzRQbo1In0rJYzCw+sZhpBACYlbO7idZVnZc
DshjknVmgU3MVYTtNhMOquO8BKYm8spyk8jwvdfMLcO7jl0gvRjHcnybuIVu3NVYgSB7zECT1CnV
ZSUXwnNcVcyXpgparql2/LtKjrrbAACp6Ff7Rr3sbYVqdhMsQTpcyBrozIUuF0TlRmqx8yKCl5dR
YzVPkyWJTC8LKZ+1YSNDpw8AOkChnOtjTRYE7hrM0Rgo0p6U9dRaROKIUmrm+So4cysnzbea9XmT
2WuWJ4MdoYkPyFt7GkMLBa8xe/TC5HGC5gu83XtRF+atz7J65hBH1mw03dJL9PWugHNPr+W0XWyz
Yr1xuyc/XduTgqedATs5DXVs5O1CvEQNZStBNMbzPthZeuWGBMHEpg7MvblQdiT5tFg8aP3k3LRN
y2XJa5nrDcGptR+jtdO3naycYUedbfcE2ivvne1bXtPDXd2DxdqjYr6a6Rtyo1LthpRW6ZU7RNKN
/ajU2SaqU55nFQZru1Fm338wfPf5S2MO5TFvFUlAMaz1xHaLMPY8HAKm5Z5H5v0GMX4b7ssyIP00
WGbjI0gX/rdd8t8OVKjVbZqVvHfGpnWRX+cl/MzdlJIftF8aay2PYSbDOzg8s9x1Q9R6CdxD7R3w
jrEdZWNnBlsS7xq1VdT2X5VnVrfF4E4floGsZLeizFgSpzBQJAQaZ32XzfJlsOv2DeNFSdx1g98e
C7xd7YTNdsd3lzn+1vLypdnaoi2LTWlJznxR5xpObELfQvkq5/nKNbNi2dKHSK2DQ84vJ9C6U3sC
GhaWSGYVXTyCrnBj2UqY2tZaXRm+MzDZcUTw1q9l9FTC2vraTmvnbyzGUM1OY0u4J20L0ZSQYCRy
s5uwQgJ/30akF+ykM9LOqIwMtWhdLsSgDqtIjYSAAEdvGN2Ka+yZpZ2sBTpbu+8WNyHG0emTCcVg
nvjSAahVe8rxgB/J4MmxG/cSjU5Z3ij0MdWmowqE7Oka67wRXpciCPBLiToX3/8llhC2NqKeWAql
tDq0Hjmj3GRNO6z6Rce67k3h2OD06KJrE4Dok9aR8eDVvdfF0uitGVWQa5exYfnyY4CG9Gj2Ye0g
ifWn88Kz+HLnXhuX3WCCWa+jxXixKtu8shxhTRtnHpY0gTSznvlqre7sxQZx0Q8OethIy9XeMJLM
PqpRWffrYFavhlmE0dZRxPbFOlTth09L1YlbDoR1rILKXGLkvaQQ5fXovBeIdGpWs2Ip4iYduiwh
9VWeoTFdxJb8kNDZNB4nk2QaHG5wp7WORV7NUrzpRZHO2OprOmjjYldPzWi1d8aihiwJ6iOrMmst
41VkNWKcekz9Q58G/aso/eB5YZPh/u8H5qQuLYAuGZRnpTwRi5IxzCofgyKdLzqi9Nrf81G14jAx
QvvARFJz86Z6tA+qiEiK8JZII0RA4npniGnZkoDAa6xm0cgkEBlKgGhqWvytwoHDbsnWpdipVXEV
YTlgfDZlFZqvch7XU+wv4EtokYrzMXesp9BYbGjI6+idmEung4RupnHfmKju4l5P9ZtIJ9KVWzMS
7V5xErr1dG86iawbNsFUB8iEppLcp0Pd9cONO9iDkwx9lT95up10TNiCVHEFPvCUSWn51gxrHmwK
0B7PZR6OZ8orK3pjK229OMCM6l0340TOwZxKr4ozQK5fw94RNzNCXiOeZwaJSW9nnZH0AeV5uSwG
iWEEA1oH4LVGUnr27G7csC/tvU+c2GsbQPnYDvgkvlYkyUcJ2296JsbWr2661GUNyPtV94mJT/Dr
TP/hfsnFEH6t/aL/aJtGF4mVAmVEzIrAJllqSGNxwN1ZAB8qvC9qjIJnWwd1d8jTiaMo+nlv3bp1
1V/2ZbiE8HXZOdFSrf0rlgg4DYGOcuxaqMuugyU0kHqN0mvjiUSAezsrSgOVcFne1gNJprE7lnLk
WpvWPU1259sACETuOjvIvG2QL9jCaYhHv0KY/KHtejwYgn+xjoQx5pyfOdaVQYveZH85LfIp35tp
pr/QBbUuXKXq60kQVxJPbtARKFRk6zF7ZD6ktZYvgVuOSRik3o1iasrUsPGWXwiPfu9K/Nhx/f67
4Rpnw2RG+TkqtxXjuBb+6JzSSsiSbPQGAk1ndvhUV9TynpV5O5WGBIZXbrfvNCL5WlrZrlqXKDHn
0rphTBEmfS6drddbKxWdnk5Lt1D7zIQoGpoceOO1U/Ouoz/wvdH5X2/z/8ne2+vvv2j/9//mz2+0
pFSR5frTH/9+Ubyptm8/9H8ff+xf/+znH/r7lXxv7rR6f9cXL/Lzv/zpB3n9f7z/5kW//PSHLXeo
Xm6Gd7XcvvdDrX9/E37T47/8f/3Lv7z//ir3i3z/229vLW2u46tlRdv89o+/Ovn2t9/ggfzQYTm+
/j/+8vJF8HN3RZO9yFa9/+Fn3l96/bff6HL9lQn3UcMGzYa7j87H9P79b5y/0kQly+KYU077g1ZM
0yqd80N/xRWNAYqUDTRixy7kb3/p2+H7XwFDpwlKOAA6COym9m///Ow/XaX/uWp/aQZx3QLM6f/2
m/tp4EOHk1EkY+ojxIDXMz+1g+aicJdFGbAEm7R6y9mZhRoJoy+QO5R0LL/Y/iJeNMawMi4jB7/D
nI6WjgXNytjre01QfJASN5aGS3biTSrf9ihEGfsFw6ySegk4r3ajFezwAVzNtvQwhWRmicK25K5W
0sjGhPu7uVK1Wq+lTMsmZo2osTMWxoPNQOquoH9fYBypwiU2o/XKRB8PZBsmfJ2k6bq3TI76cekX
/mM9uCF9GtSPTkwJZiTVFFRVrAVmnhiokUzqqltPyAI2f6Ho+71x9sPzyzfJzAjJIH1UVA1/sEOx
UQYaAWi7n1fv4KcY5ZTyipOwJ8eL/LmUfWwRO0X7np3EHE9r/DppOT+7gpMcctiXWRvZAUBOc6lc
58xPdY2vo35vMy/a9pFz46wph5F2VKyecr1YUTRsgrIYlthlfNFz2EZUl7rrL/rTxzvgD5+LFid2
42N07ec7hOlv28/m1O6byXiNkEIhDHQusKc0iZUb92VDrZVW3a+aeH/2rsf73IKsSnPh2Mb8oYfr
5XlZlygi94Yz0ljF07Mr0BbFkRjdGBSEtf/hof3Hg/Hjg/CpLfr71QuOlBdm2RA9Pg82lBid2TC8
dr+49nKN+NA8t72u21hTlnO6WhWuGftXkcOfOu9/eNNPfcoWLJyv5rDdR/h9YyRALN9Vam3JSwt2
//7zfUZqfX+vowjm2Pw9srR//kIbc5RZqCLJZVzWHSJ6DiHOaQ+PbY1Ka4OwOtss0Bx3a1RfVlpn
Sd6M5Vsg+2ojcsOOByHai2bFCuRT8f5nc+fffzuUlIyBj5M/5FY//3YKl9qQBRRjQ/jo06o702pd
6ZCV04EAnv9sCvH9zThZH+0oaCM+O41lxpwef2y7D9M1P+EOzHZTXf8KJPlndxTAEHzTIdnLf0gp
VUvau2roW3RhqXuiykxzVpfLvhbVmHgzWvjVKufv2/BPu/CPt/GnAcv3jxbg7wnx6NLdP95xPzw2
vl+0lXb4aNNUlsncAOxvzfJX2RHep5kVb8O8HlkC0mL+YzT389voqa3Q4vvtPg9OsuE2VCepMmlW
RNu2tc5qJbeTuJ2ag2E8Dt2ycSVWXFluIuPDNHaWinZk/iY6fcAvEDetsyNFb7a+0VE80oEQ7VRJ
wWFwKXfmJEkO3KeOf1DOts76s8785g7udmHinfUvIl1PMIGEdbB33a+62+bRSVpfSM+LPdpNdWPt
2/TGyaA/j8s5xkIsdVMihJdUq+QEQRdLT1uvLXaZxv8PROQXN/bvaNKfl89jJhrqYEztzCQ+65FU
1EfGWlTdvkTYt+NYk3Ni9bybpiSgq5TBknROt+5ah8Wftr0VN+EEijakV+B5Qp2YU11cFnSR9qmx
mHuCgZBmZ91LR2hr3JCgtqOtgn7s3y8Xf/prk2VDIiBOO8qCT0sTeaPjUlhK7ZcQo3vsAuRmX34L
HpwPQYhrLLeYER852vd037LY3/u3N/53YuR/VFP+22rxpyrzf60+/3+sKY/Wpf/6Z932h5ryPn8p
6pfm208l5fFH/llSen89Du/YkxF4YYzg4nwvKaPgr8c6kvAkAE1HmvK/KkrbpKRkaT0efCBsMIT7
V0XJi7ESUv+xLZCEg5rpP6koP+9pSC2h5TAyBxNJWfl59ub1dQdwruwPozD0BcEMwo6rI5q9dHLx
KznC8S788eHizcAq8+sTLIBa/LMFvWiMwrYtpztgSNBH9Vl3MIo52zA4yg40hmj2/XAd/qRM+LM3
hEF1LL4ZLhKG9PPCV1pD64SqUAc7YgyH7KswLon0wZBg1s317E+/ymv4XH3xCam50LIdgf48iMcF
/4cFvbXanDwpjuFYi0uOb5UfnJl52Fz3Iw64Ns2zHc0J+S3z2FX+/Wf9vJf48GWOpSyOCupa3EU/
v3WUG2ljmR1fack4ESKivatxbv7iXf5wv/AufDC+TZS5+Po+faOCSEQKZt6lm0d9yuzQ+yIyw94p
UsV/FV54fK2fbpfje6EOZMvCIUoj4OdPlMI7blY9dYdpagmDnI+N9P5uIJU9zquUDSv9RS7kn304
KHQooSg2OM19Ol05kzJA5ojuEETGEKd5nh/MeTL2S+C9/fuLBSX9eD1++nS0KrwQGxhXjLjSzwog
xkWa9htwniqcxgu7qo1nSCrNmjAeWm86UdLi4ZDibFt3DgEG5NlGl5wPGfG5xjcAfcbXZhnVN1Wu
bMJRXTGjMlQUGDsm6AWHmHwdpp2HaT6NDfSX+dEsO97ldl+gR7PqnP6Q1Vl3WdfPl/Zqm2084NJ5
Ak6DJ9FsnVojjHesm6o76hgRujt3pi5cL0Yn7UC4z+j/gGeymLfT3Gy6DbEPYtxUEbyd8yq3+uxQ
lw7736j7lTJhAvho5YxtmfgGPl4H5kO15vciCMAlf6IYRZifrkxCiyCO+F2bRKDpebK7tJ0OhtkF
8459W1ePdm5XOD2gN1GW4SnPx3qD6q/VTVL2q8qvusCIGLDkjDOnx2HyOwqM1anS6Wyk6sEBr9Mw
F5vRxTa2MaooKjYOSovnMCgK5n2MCDgiOx1WdfTWdOyemxKYLl2dUXYMihs1zBxyRBCcT6bbG1dm
uZjjeetEgA8Y5AQwwm3buO9qcvJiX4phhYFgEaiLO3G4tvkuiw1kwExvw5DJ2dYrpcxPPVmqr11q
eszcMlBibcN3wgh+V8BfXBiY9I04M+xFTDvHLNcCLQCmm93iSas/o0MqpgS6nx5jNXMY25jAMCTj
BrvzmXkJk2GsmSnzzmycoMQlByw99oiKc+KSvJzhyZ6t4qGN+mD4kgHnlLsgdwAxZHLBwaWAZyC+
g8UTXgwCm9W+yruGwF9l6OMxb2rMGMJ8pnZBlpnLq5tXXU1qcGPAK+eF3evRyPJiI0xhg1QSBVM8
GCjzesOkOvUelkwhgWvyoh4ZKAPoOLM8BNHbcED9AU4hmoLoK8Qh29Bxp5wxOs8npgCbMMvRNaye
2w37sQvy6NRMIzgG+Ryl2WUvnJBJQuogpeZ/MUdlCJOqZlPm1szYKLcbu0waRxYgiqMspKI1O5zC
iW0gAoqpz/vopsrbcDiHmjGZXxrPGgz+jR1dkh+ycO8ay6pua0Q0/TWzgsBGg+E1D0oiRklEJxy5
G4ppIkO3lsOjU+G/21iNPRIZ1FQqfwxztyKOvu/KWNZp0BzcDr/97Rhk5rqZeTwYEwKZck9c4TgX
x7gQBvRCQYcp8Brgo5vx1t1zt0cPmWYIFEvoZg9tQQ9xa+QrDOs2IsgFY1aT9XhbSwRSAfk5Zv6t
gxs2JGbFgnjZo10B5+UGILzQcUwr5JHOa258xjpTjEe6tzZ6trBhoOlzGddbjrTmgzOKKeBzBhUD
LIxW/cYehVvvXDrd9mbM3OVS91UpN6UN7yQhmWkSMZANozykDDXtTbl6Ff1yIbCfNx5QEYai/TRc
OvViuhi68VssGlYlA1QD2zgCodfG7LI1cbNApfA5REpzNTCGa7Amst0VfaHfGsdPX03sGOGG0/pS
J6YtaDChzinKTR+EmoWtnOEvMS4fbqRR9gR0pJbx7rXpJPcQVtdHmZdiOIVOsw6gvjI8NZm1QN6v
JoYeKHwm3JhriWqESWR4E4o5t5OURalKarcZrntDQ0qomHsFW8dcJ9zIeSbDGOpuNSGpSZ0T/FNF
Gk+MsJtkBnSSJ4WT4tA8xhE5F0HTkcutYeI8mIOe76TKU3sPwFTVu2HMG+OyKSoD8+cYqas80iCs
/SIi28Qb5mhKJCKdR2doMz+BQGK9+UOmXsZVTdnObJdA7TjtdnfDMT4GA11+nL5AmWk2x4mQvMh6
nW9nW1Rp7BjgAZJgZOAfd6ErTwqvNod9vvawQ0mKJ78vIM3uJADg1CSYZAZc5DpwXzozzCtuh8bO
E6cnuzQuoaiAAZW0B5MG2eGFsqcGNZeNcrtZ/SbAsGXMD4VRive1bOtXrEblrnH1/Bz5s9yz94kn
r+3XJ6uP8AL1EQHDaIIYVXHNJjYtgV5rPnFajkOJdoYp4PG0uNqwQPLdCBxgPHR6Mj5mJoNX1N5Z
j+dhLp49cOTPtaPUvbaw2MdV25UqaY0iNdFlECW2t4tFv03CSPMkE34mE6Zy5Q0BNmnJV9k6SKgw
z77bVsOYUYbZwDfX9vJLkWYeQKw89O6OBLOvi5ltnQJlyiB1uF3HNIPWg1TstS6c6hztIqlWGKqq
tIXMMAkZPsimq+4N+ndnYppRcjfPsp93tq6LTSoABJTadp5F0RmPpor8R71656AAhwtDln0Qu1PV
n+veAw4TlvNmsKteJapZQQWBpcvPtSGnrTIGcduhPDkT7nph2+2wEb3dXoBUiTym5PZ6XXS+PnjM
IxG8oaOj7RswbjWcR1tY28nJb2Uog2sRLlG4derZ+0BiU5JnYpG921qzl4iI2Bam/HozrJHYoGxt
E2FWD9wUFudR7GX3Tm1Bcli8GxFNA/H2o+smvdHA6PLP+AjZqYOinhV3DZ6NFQttSys2p1fcuKcG
PEIZl1inwf3VA0qnObTfDKNy3+3BtgjLWMaQ/Wx+LKbgAyzgeOpGq3PdN7V5gAXWbIhm6d69JSed
ceoBGib+rDKR2IHiuIylAHVL40P004sVxaOhrUeZSvOylOClPOXpUyNchywuppVIlUFbxqGOgn67
OigY48Izl3tHj2u+z3kS34t6aKt9WEX+TcD3ctmShHFrzvkbGkOPhQWE+hmo4OxCMmFbr5VU0bmL
P2tn1yGN/qIDth/X9eJcMh5aPfYjUkkisyLMpSBA64B2zLFoqIs1RHlnt2msgPC0hB9pPOyYv0Ep
DC7giz2RsDXlh/QkT3DIGHLKB3s7rc16I7Hru0kN3t3a1QwiLY5py5KTIb74I2gLO1NJ1erKimn3
eD4EnOAK7kIlEkos70nahB0tTITHc7eZhydZlX34TBGkEAa2U3NXicp6FZpZzaGv5mnaoVWa5WVu
ZcgnmbOPN5nfgUkS61qXxOYGat2vkBuLE8Mdh/HZUvAAvtHq7J2TRTrzk6roSD61qJ1O544A06SZ
DYuBbmUCmEMOts6JHDMQX3BJ9E6Wtr6Da4gkyigLFY8ESwT748iRpChTFE+hJceZWYeHttpzjGje
pJoPlRBoJp5T6ag1nihONoJ5iU661u4+AMaMF2XuOKfUOvLWQR9h3RpexOZeOG79wYAYSFXo5E6z
jVgkA2LQSnFt9kv0ZFcRLV1HNvIxTUW77Ts/Z4hducOD8jiLJ7bbcfABPYLTuRpn6IWMthVqoDSK
YHNxc+Hrx5jGo56WxRu+zOGm65vxEFXHzWVpdYH7WYgzLPxoWznjJU2aVjz+ohu/VG65vPVTGIAJ
rIP63DSG9GqVNpOanjazSsBfpfOZCFNKQsSnaflC5LbUm8JTfgWwzSqvwrI07n21ZLg2Q+hu8byg
X76qU1HpvTE62RNPLNUuMsjhkfFJCPHCrl66FI059BSVXrcpkyfEBpDVwJGDIxuc8y4aLQzdRhfd
YkuD4VIFqXxYwqEDY9GMza5K3eFM+ypKLFfLPnGraTosrTXtCyefYcRF4mbl1M4j7WenQnszBFtE
C0Xhpzigy0dAWByg7HL5cjQjIo8ZqnOmWcgXDDtn/HU8iU1ocB8MYFnx4lNdBOiVKIIGCuw5R4Ix
2pP/RYnoBmAZcJPJ7reoNLuPuVE+3wPnn8NgUfI2s+ziARkmsk6ZPzhrvW+ipjtZVftsWumZQ/D1
VSjsEyRZAG8CwTreVLER6XPJ4XDj+9VZllruBxDbExRo1LOQQvDf7yCsjrERlnsvs64gOLDsRGyp
QZM9wtQFHK9tCwmEVrs8NXfo2mMvb4NLQ/e7dMbzFbsYPo8qjpVR4N63xRcqdRcfpsU82sl3Wbj0
SRamO7M0r9eBBcjL3JYiaCpfMDhXsRWIM69y74ntyx/yEa+bJTPGTwhc91lE9U/R1Z0Udni9mKzX
UPxaWD+h0cSW20RfhnHx4iajuk5XeZWr6ox9oo+7op8PnQ3xBkFWcNHQRNvajPPjYXJ0UvPlMHuf
p9tKW3hwu/yg0sA7MZQ37Y2huusou2LR5KfENXFdhnJIxmmyD24/oRpyui9OY+/Ckp9Na+BTU4Ca
U6O1jZfKuetzHuxyoMoDgGetz1HQXVouIPepnrI3Xn7ZYhFGZZoj+QEy9G6Z5dncp8M10JxIoxit
zlUQ7YSjrQQ7CgKMuo9Oq4j3JLIOPVKbv/rraJ8EXufFhQnmramn1OaiFltQ3d7GlP2N2Ux3WWFg
iwyCiyW09IWGnXin63nuEyMCwOtKO90OqjLva7oazqas0RJxH+N83xqDc2IO2QBzXBkIT2EfUI2i
CpT7vNDTYyHWLucNe5TGaqlZYRAtx2nkXFaTru+dJhiBgVhjweutr6FVvZuusGg19H120mDqZJDZ
Ez+l/ThM010/uhwW+7D7OkRedTFzrN6sxQgP0Km2ZXeM0tRRVSaVwZwh+oK3+Yk1ClxJMUdbt7Al
IsiFQxzmjUSo7mpthBEPhH9dBLUhzlHv2RtFh2HbGZPx7rA5xBNi9cs1EB88auf4xG5LaOwJNR2p
JJSxVnei/eCE5uAdp+/7zqyD86gVDxV0lXhwSGCvNFDJbPAsjiB0BaXxqPt8S67q8EUMZltu06qQ
J7UxcYyWzmM5wKlkNfvIjmEPbRjtOGMwcJvD6Ap/YHtnTXZ9WomojcXCc5INqNCYzhG0QZYprgJ1
63c218Ca0jG2xNR+O4oRroNhpJLLjMfRzdOzmhnCfVB55m7IskNR9SyMnRoZoWduc4NlxUXNE9qx
F2R3Vd/edXnlfDGi/CHyi3CDRsw5Dbr5zBvYrEmvRQiAGvwmyBEt0zFq3tD5nGSpkpd1xyjFsLjr
2hQ8qZHdolD62q4Ap2qrBRaoU7bcYLC+WqmInlq7xOxkOHP9lfc4UU0F1bgfzLeegIHdRNE7xcqS
y4E7tt9XCBM4IlnVjh0Z4MtoptNDBcrwpLGG5rUyPeFc+FC11JbbNY3oD6RhsKlzFF2Ov1q7igYW
8GS7I2HQPIpBOT8B8K36GxdnQLWRvkJyE4biq1fyUvPQeYcqU9XNQJDKBXV/mGhd3w1okLkIAChf
rcL0L61I+3ypZXNft9HgJ5NU9Z7QW5rECwX/lZx6hk+K3njOqcLmM82oS7f05K1dFk39QfvO/Eaw
yEhRDfaP7Bv/tLGVOqDnafdFba5AxErdny71aC4bgtOmx7FT9hxTp3nXnaeJpRyGXFwjCLrLaMLF
0+KL86GikEhg22UrU04D8S0GimK/DMy10Y1GRcLjCRhtWSI72JqqVZuuETnk+cK80e1Mc83PSvFA
n817FpYeLjOxml2CcWf5sJZp3fTrMtzRYplAa/kNYaBW5A2AJeuu2bI7QeoAFEC8YqZtE0KJ7OAe
cBp4FqZemmQEUnDjuLO2uH9XdGS64v7GupCWxmaNerKN2mxQCTxoDY506czbESRUmrh0c9dT79h2
hdaCpm5L4nt91wMrmuIhcPqAzW2O2sRg7IoCcO1dmwU7xNOBMS2igUbxiu66QbCKkrlxY72SSbvz
JF19BPY9nhQOYkzkGASU52sKd3a7urmONksFiviMtJb6+EwIcTL1vTvuyJrEH+LKQn3MOgI8NxdT
7+8bb+RY0WeTzRl2tqLE8FvrSs4NOtOlHacmwYrRP9m9yr92mUU9aZVLU8d2Kmaasxy+gK4vtrgt
2rFtOAFPFexTJwORrkMaVQjZUVzGndkZiFVlCg7Px5Zvbzyzj55bUSog4vY0PxqpP9QHVxfrDe5q
6bDhRmgye2/UkKttz1AnY+OVUZwbhCLvqrD2mC5MVP07pxgqf+OPZg33SdVUKf2Qt9eOK9Y3S/py
TBaZh/VJMUnX3JleXu3rYEa+OodVebEA9LG2usu9r15eTkaCs2mtT2jjoqUscmUDfe0AL8TcT2ad
eGEZjNvQHB2Hvw3k69J78sLFC94mGd80on004yx8Mq3auO6lfq2KlF5UWHnFw7pIhL+uP1DdzObY
HL8Nz2XZWeniQE1nrYhnCaV9g+BvtTl4pAsZw1033nhChBOVd0ePhl+iXJNgqoOr1qJPum06gldj
PvVRAgMCx3iglahuJmewDO4IOtbcuoVcdsFaFvuUJrqkB0wDArWoMzx2UClmbmhz1sfyo2Xkq6Gr
J4XomhG4rdEXh5DZwIO/NIjvo6oq17jtxfrUdtwrMad45+g9q7y3lcDuelsrbV9J+gHvPHSoSKHL
oWFYWzs/rQallk2AcWFNQuHqcKNhYt4bqeuetvZonYugD9m5DSevUcnK8LFTeAbwvCESjvp2OpG+
aL9G9P+SVPaP01IwYa66IFXJRF8kiFNbLs/+5MlD5mtmQkjsc2uj0hYV/8KVkxsKbvpN5VgMl6tr
I5OGgsbIfZ6OLalmyHxvS9VGi9ar28KNzbHw7Q0s1vWVaXp+QT8s/QYEwMbfgl5jiO0ui6y4xtXG
WjUvtPftsV6evdAZX3GOTSiE5wbzEFCEjou6HucK1ToXZjID7VcxZrcVvbNphCix2FrN3TjNlrWV
UR28USECwDV1IG6Q9lao1/pOtnHVRNMtyHMPS5TbjT5LrT/uRicY2wNy7p6bEitJjfQau1NsZa7p
X/vHNWufVmVdJ3lRcVTucoFxxpknXDZjNAuaEFZrsdGS1Bhue9MoHwdV2uLUp0f4VNPWve18kM4b
t/PsKxLTQwwTGb69JDMBLtPWXRWVahrl0a7IBxOR/fB/mTuz5baVZs0+EU5gHm4JkiApyZpl2TcI
WZYxT4WpgKc/C+7T3SalFkP/VUfsvW92hIoFFKqyMvNbn7M0g09d+4plG8z8MF3GzXm+K8ft+QzD
yUGeoddKUu1gGJXaxjOGufJb3D8vOdKJInvoaiYXbM6XlQJ27621nA7Bia7l3A8Tu6p345BqWD+3
+h/AIibSK23s+zcY67a1F7G05CH0EmenZKM3r1n1Flf5VPZ/RN42/XYoa2QsEvjNuMoNtbkRolGf
yQT3v/iy6edwJ6wa0I5QKusd0afcjKYkuuZalVyl0qXH3eMAYtvKtPLBLZXqOWYf0VaQjMFERLVa
/CadHU6+BVBBI8hrs4usoLnRj/qMQIncCz0hsNhZIPjjVNdV7hr5WldqkhthjyMbQqxa/rIdacH3
TOphXnVU2ms/MrX5Dug3xR09lyDHm9lwGnK8Ku1QGpfSP5mRdk9xGIlH7JiLhN04RhhZ6LH9UCUh
h2LCZ/5dpIlW+dVoJ8kq0hU8sLqBVN7KqevoR647nHOGkpJCaGRt6kGHXvXaSiNWXi1SuJlwKXsV
ENTs/gA3YL4iRC1pqzHKefSrknTUilMcVZSYJ8gduTe0RgA63y62lhmOXNLM6AUthiW2JS10l3iY
ijAA0uLumRDI+toyhjc8fpr7KBtZcCP17TdiukH19Qmd3qqaXPeF3L53aZOKgShbVh5ikkFOKh3/
llruCEQikvp1RA+323jNNndHLXBGl/Bn1BTw5rCrGmoulap8n1GAaGsKH3TFW0v9J9Bzi9tEqVU2
lYShnxbjDTdL1jYZfWOtdD0fLgKBdlHo5IvkCYA7TT0Gri6P82iK58GMrFdWVzn5k9aJ7yV3mbsy
bDhpxqSa+fjceryQaiJhezrUFDeoD6V9sBq0GngnRMW16Fw2nMzqtJmcpEvCSUYdK8wb8fK8SVy5
5FWGLnqtu7h5Hkbkuwhe9XHe2lrDpVnEFTINy5DddzN1VPIWGpe+m4hq8PiS1U30RFqQBwEUapo2
SPG81yjnWnDfmq2bcrJWpIxHoavjZvCwU1+nrSb0bYV2tw2i1DFBB0EJN7bNEDaJD1GdWFuYAwdr
VRqRsXVFa/7geiixmM6mwb6Km0Qrh5WXyKTdCMqb9bbIHHrLSy2fiDRsMpQE3SmTFHkz5hcTjilw
2wduR9deo7W/Bi3Ora2HwvSZckJTbUWHvmUTUTlrSD1xlu05JCaHdY716IF7cWmRjWFYLgucIVQ7
jLnYdKyOn02s1/O6Q9bBnaWNKFE2ekv4lDT6eOXEFiYzhMSRtppjkq2Ey7h83kx2zwySUQs7dHoy
fxgbzXkuOpCR27GAH7nUg6lO8DSbckcbcPfdKwDDXWY6LN5NqS8S66muSjSlFprFFSnNwVrPKRvp
npuoHmLjAjN7jZeZxqIYXVldhyg6fncI9ce7wlZmb9sitE22yOWVH7Yeu3Jr6iahGjlXCP0kbiZl
a7O0fsV5ZX7XOAgVYkhhR3cUAPjO27RyvAdEeS5RvtSJExI1nq8LdUI57bqhg2yVldGvii60QONa
pKTXZoe+x7dVYe7p7UwO8OrRXOms7kMYe/OvSNc7Y01xxHoUaDTrbVkXk0DhLEgNcTlUQfJ3mJWs
GmvMkXgRQnMcRVZ8Ieq4Ta95vJbmGx2J4bGiKroaXU37WTSxm/nI5slHVFIYLwSfKuXRolsedaRU
iEsgJ980o0WGMIw8Ls5IniJq2q451X6a6yEbCnXWPTFAO/vYlLkIyrI2LFdGZOe6T0SkX6S5qsg1
M6ovy1xpXBZjmt1HnCEOkNeRxAzVYs1dNSTKta3wtDDgauDZq3hK7DvDo6sVUW8uHgf49eG6mVv9
NYpJvnDbn8vt510W79p/aKvgGkRbMj586FJOmlUsTbFsXLO5rfWj9cNW++l71nTyu3C5TxSJit7q
8wFPGy1JeWItixspBDkHQcBJ+09BwUo4itLtzFDrsWToupjaNQTjeq0IuqIuYUvLhGfL1SdISoMs
TdnnqNA//xnv+lj4GQsCVIfbR0/XKXTUWLQTFNv7nVprwwOrXFnXPdJc8njlGVDEu66jv1RTj6Fo
pKeLdfkp/zQ8FcKwF2xZt3PM0m5XURemt+T+8t3nM3r/JvERRwdEfpxrGZ3fx8PYTVUoo6Z2uwFZ
3raBTIDqzYu5soV1MCRJfMb9+v0TZDxYTzTrLbjfUwYh22xHITXpdmoHvovSq/7YJnDpbdRaT59P
TVt++1EjEI9QJ7jCtoBOJ/10bpnVOE6iT90u8zILIA9to6Ns221DQxcjjrCoyaCVF85kTaThrXmt
a0N7EHrt3H/+Uz56yrqJ06jB7yH6PXmZeU2rAFXgflcU6V61qre4Gn+AFI+2tfofrBvD9sB3GTR3
AWY7fqHUTecIrka3Q3ac7hah3U4pLO2MyuOj1UnvJHIe29JU65TbLEwisi4VHcko2qf40voLp9TE
mbl89NgwrKePy0L8gDHy8VziNCXw6eNuN0lEeoHIPKW9QS2ZywtoXIC9FWuk2vv5uzpdoXRt0tG9
kGFsw7JYq8eD2rXKHbSWasCdpvvjWDadyuSU4mxTT0r44/PBTvmYJCSWHjz6VAFk4h10yhdze8Se
rtvKgKpf8VK2LXx1GlDSDZ3P6t5T0YNK2twf9ba1XutoJJorbGMXllm6KQ1ZX+rEj3dnftTph/P3
RxGmstmCxkF1cvwIXJV+R/IxMogm1/bbXIh7RMyk+fV58rlJ1Bs0xMO1WdEIAoXf2nZlE277KTn3
CX/wLgyQ6my17LhUHU/PGeTejgUUBSRZGwVaElZ/kD2Pt/CM7JvPJ326opnzYpRB5y8SNI2pH89Z
Tk450uM2By4lDr9qe32fI1I8IyL6aEK8aKBDbICq454srrGjRGPOngwSWyUdOcArJvYqvCmiwRzi
+pk23Y+GWwZb1EMm7Zcnw2X6TD+iNkzBHNLRj+6RRjZjvsJH7Bxx8oPHh6rPZX+jXZbO5+VT/ue4
AgJUKs4MN1R3BxpaDJU8gFacg9V9MB/Qx3yUnFUejd8nm1uhEftzHe0Cs8vHP8JO3Z0XqfK3XVE/
/PJ6sGHz0kvNLuA4p8IrYxypkpnUV1VTnXG6m5+NojoLpuep/HtCseig4yI9RBJBm/hpIy5mMCUh
jNcGzVy/pUnpbSaz+6Kf6bLFYMnGH2fBoWI4RU5ZHeII0JFtMCtkOUvTjA9l7okzgcQHC4B+Nsch
UqFFm+/1eAG4pIhQNuI6TnNcup7BzRw0kiPbz9/KBwvApb8BFyIDHCi19ONR4Le0tSLiKWinSr9N
tELAi9Rt5TKleeCL9jHLg3MN3AJAouv0S/9V//yzpo2yUxGCCxkQzQ/kkWhCxFYPb1N5iPppuM9A
1IxnjrwPHuMiTEOcsJhps9SPJ8jqzgS9JxL8hj190+JiDNLJdL/oVPN3amiyNCi8i+b11L54TqqC
zC+13GHxEbitqUDZ26FVS/WLnd/LM+RfHUUhxxsijeP5VIVH9sILx8Cx5fBzVK3ut8b18DUZnPmM
cvz92tAQzuE6SEYNL6xTUiEZbjKBZESDwsUH0jAw8RrKrg6qmhTV58vw/VviJrKov9AyAaO1Tg6L
xgvlQEUM0s9op/lKpYU2R/X/9vko7yekq8RWCy1ONYmWTz6pxKPLpHEmDVc2NQ2KqpQXemPbsAWK
9vt/MhSbBFsebMJTim8ne3zyQksLTKXu115SUCQes2HtGJl15tktn+jxnseswNK56HIgJqvG8Yog
e9HHKrixoIJZt+oHrZdrz8n1FxHTiL6BB/tQzjQvhBQrzuwe718blwC+ZuiOy8XgFNJMA72dQmbW
AoEN6b03hxP5K1X/8k5IjyUHobfc20iWLXfZf7YNyp4qjkqRExRkgnbl7ISXOgixM4/xg7ksG/qi
i/l7PzwZxZQ2rRN5zChWOKz1LOs2KkqCL0dFHH9E3yaBIBGqevL50l/K65KqwxNLQvp9Rxsw2BCn
01flL45lYGlAPxuhA0fiKQqfpt68pSyrBnHrpWsBrW9tSgOuVZaVX34/HBwkLnSQA8uxeLrFjtXg
lOZkLbVffIoxU96qPVSZz7+o9+/HXHC6nOwGlxf99Iui/F6DeRZWYC6lyWhCSEzHr/7lVYAcanEf
WqwKODJO3o+mFrTbeZ0V9Fo6whSvf4cxOMXPp/J+HyLjsuBugTcsArOTQ1fJFhc1r7QCula7a8wc
3EsDx1luIjn+dZ+P9cFjQ0q7CPfY9vhET14OuKuaioxjBtid1HSWEbkka2EYw5cXNpAjZMmctaQG
OOWPP9JkAJiVgvwP8HqfVrNj0chFo+mZ17P8leO9jsCOHhPgFw7lOvvknDCioicdUjObybUuWlOJ
yFXHqk9Br9xVqvwiV5aTdrGTB1dtL+EkN7fjWRlCmAhVVDNQOCVR6bjzjip+eOYdvZ8VqG4LkRq+
V8Q8p5cYtjXOPy+lqVOUVbIfwVCUPh04oerTbj8NG1pPAep9vjCWn378KEm3AZdljbFHMNPjqRV6
P7hU4K1Al6Ai77J27knk971T7EwsIshjRwKReR4aaNpckurmTTFXwzkw/PLGTn8GAZoO/8Fa5Ign
b7TPbZeWndoKCuT5B/q1tGtLqcLtlEl5a2qDvG4M3Jk+n/v7j4JEBKoTPnJMp8loHc8dHDF11Sy3
ghQZom/Rj+5reEdtPh/lFBfLM3UBWvNd8GVwFTaXn/HPwTWXrZI2idoGiRhp3BSOVUM0zOQi8Snd
8Bt80Mz1lcQMzXWSUEQKaHLIXifhKtredgZ6aOwSFxPfiq1BILiv0LzXnSPN/VTI7qnrEin9OTPt
aGMZi2jGi8ZS9wX0DorREE+HvUYCtj+zXt+/MxSBHF78Qz6Vm/DxvLKubax0MDsEga1Yoy24iAoi
aulM6p6rt+v30ZScCUbffyOMifUkkfwiWDX14zGnZHGrR8kZeEU63xHLK36pTt6LVrjDb1f0xpl7
wwfjESTy2siTkJF7Nx6OY7E+KW3Qc+df98jDtvBylc2kWtbBpYfy/vPF8v5M4CBghkyOzBwF0uP5
JdIssjw326AVabGnYxy4Hf3J9FWG5xJy76eGzJjzZ2HKaEhxT1Y/IT0yUSVnWTai+5OXkQoMroy+
hcRH6ySyzS/HB+SNiao46DTbJJ9xPLXeGSgCh6oIkkq1D2heEPVbUXQuN/P+o/agfxuE9ZDcKWqc
TCsnlz8nySgCq5P5d4moxs/cKD2zbb4bxda5PgDeJ4vmEimcrEOgkjLTadwO1LaKLghZyJgIzd5/
cTUwCiEvaQZATiYVkuNHhiJnKf62Q0AVNd8hkot3npvQSZMPdvD5UB9NiHIF+wCXVxv9w/FQ+RwJ
W4tBTcrQ0h+zwlH3kGOr9ddHwUeM9mx8mYjlT9dAS5ssKs8hCFV6vNx+MJ9kU4gvOhCxRYAasHSS
mxo3Bfam48nQ0dI7teL2AW1A5kZG0D5yGZZfTNb/HYWrN5mqBRKgnawBzEV6WQ75ENhRRa4Wp7a1
29Hl8PVH5nBJMBlHhzl++mJoD09t0+tpmq+ie9r1I9C0U/rr66OwjPH+Yx9fSnHHT2wyJ7ol6R8n
GRw3NG2JVr+OEplvvzzMcsJbS4SzxFTLKvznKAxnjEZMmQA0BT5aHcqysOVllDhF/fWBlvQcFhKs
aFIxJ19O1YWzRmdiH8yGG10pNPBsU+nIM9HuEqEfRS1k8Sm7kZ2jxXQx4DiejqEiFHKLqg+gpWrp
NjJiLd3ERVmXVzKq9Js8UgfnamwH1fb1zKqjr3+0y22fPBNyEMu0Tx5nOaBGGpGRB72oq2+AkQcy
7GdtPv+ms0+nSeuZrXEi/T13j6eJhlpKe2KaVW6kBz0yk6esVLR+O8civo114M+R5cbPFfSIjRCh
t7GyxDvzrJdnefIjyN3bJIdIMxHdn3zTw4DlWWEnY2DBBga/2lZbGufCvS4RItHc0Iw3DqKX8cxV
492BTKWYlBQxKfkbDsmTD4N5h3yZ3hCU5RBdZois1qo1KFcd0qX/YCi4Jlxvean0gpzcMqwCpmkr
1CGILepXdLqM7euEjvWyhZV6Lvb96HEuXmG8T1YOJnnH77ScspoSkzYEjeemu5mD+LIUE5ACvdPq
bZ00vOhWzX9/+ftnGZEKW9JEGufn8agufZ0ANIaBtGWh3aZhP25KTLW/vjEvl2pP42Ktkpk6eZBO
FkkDK7gx6LKRvqNabS9iRNJnXtfy5k8XJJ8DRwwR4rJtHs+Fb6FPMiHY/mUz7YgUXKiDdE1AH63p
El+XWIT8+frjo3sHKytq/HiDnUxMGlODlmgeAvzAM+hWtLSiNLCf/5NRiLIZgLv1KYSmo9wA74BD
ekJrvPdms1lHeR6duRYtj+f08VFs+j+jnGQ/kkJguaxR2KhDTNArwhy/H3Vv/dW5GCogI2vZuig6
nC4FSUsSPZhJH1BtrTZzDYA203r9zCjvNwmKqCwFgg2AViTKj5dCvjgVisYYAgHgjr5ddz2VkAyy
KPtyHocyoEndFo6dTr3ztOOhzoquUTPJu+niDElt3+1V+iLOhOrvzzVgjHw9+lJH41s92RxyMVmt
E2agXuRsm7R4CrLXCGIh1yJxLJ/dUL0JiyFEoJFX45cDHoMQ9C+jlmsJh87xw3QL/F3DmBjBaVFP
Rwqkhh5A95nl966LBRrQ0TAnG3s66RQHIXkG4JNNCpHphKiM7E5f4I4RRam1KTIPGLzoilWM/QAK
GhqLZ+gZP768RLWl/4kNC8NloqPj+SYiYvEmYR9kAIxX6M7NWw8j2MfPR3m/33P5QnbGvYhgkuLH
8ShuLT2hZlMfkM8Zs296pUA4mBp3/MHpIi/SSRncjbBoXj5zbr//zkk4kifACojqG2vqeOBWlEXn
Gn0XDGPUXNsdBr6GkTlnVuzykI53E/qHqe8xO3qS2I+PRxnjNCzUql0iIaCeaYwuJ5dFGdDfKs6s
nI+GoqJBjx6ZMwpIJ0N1+WyOQ8a+D8EKvYLSAURv6f0Xg+Z+NdtB3oh6Jd1GPEL6806+w9ATQ0/O
bQjwyLlKMhrtFam9VYSaoMf0M/P64EWRvKfXgFBncXRf/v8/sflIyySpG70PZFbV2zys0UM1fdw+
fb4QP9hbqFcSSS33DNLEJ98dYi4Q/iZ3s2nWIQGkcbuhg9Zem4Nifo+niGth7QwHXMOSMzXTDyZo
2TCNyRiTXKFMezxBMu126SEpCIB11JuhKKcfRpqCdfp8gh+sD+6ENG/yGCm1nV6l8nymDw6SW4DG
f0r2ukJH9UZHed2sK3Q9Pz8fbXlcJwufWh99aWwdf7/t40mBcPSGHIlM0EZG4bdiFo3vOM0Ev/5v
pzwI/9A5M8P3Y5IEX+pw7FnUg0974Uq9TRWPgmYwCNpFSfYI4JHu70q248GU2Tl/5ffvjXiYBgg4
bhoNZKfQURw8XNE05BljqyZbNTsVViGTs/78QX5wy7G4R1MqwxiWeanLe/1n/UOQl0J1uOV4bhZA
O3tRpUh9IAdvUWRvzDH5hdU2ckSufIsU/ctXuWV0MqnLyqEH52R0S1GikRiF/RkN5B/h6e0lFKbp
++eT/OhRUozWYTXyNPHePJ4jMCckFwOfQErB1rfxqt60Jh3vXx8Ff022LDJxpPNPzpqy7aoWiz/m
ohjRBVAJb5eP2pm98f1nxsdMHARmjwwmZZPjqYzCS9KuLERAx0DsN2ll/W7TXG7D1ExvP5/PB+ud
obi1ED/yek7TSUmn5paT9iLAniVp/TqTxQO+v6qxs/TBuSsaUb98PuKHk8NYbiEWGmSeT1ZD0qqy
oiQMWr920nsvgdaBuKCfMKXEyqg7s/Q/GI3tg7qWSxaf7OzJaBoS3rlQ2zYQpiU2UsWw1E4rjCpa
I/3yOU3VlqiO8i3/EPAcv7UaYIULfE4EadebdOtp6SM9oXLfhTjBff4M30c8NLNxQkMqXr6r0xpu
j11WqUhS9wMlFGwTC/j8Nzio9MkWxVGTXpdSV3+PapjPZ5qxP9hKSAtSBFWJ+1k3p7TvptHSJsLY
ONCcWtyoatNfjriTK0/JkEU+Iih7Daup9pt2WKNDjr58/2V4KOPL0EtguRzB/+xkeqzpIp+hXoET
jTdTG6pBEqdnDp73i2YZxHYRk7DDc7s6HqSjNh+3dg96I6ZKiOEmGKHUQ1PdnKuLvt+0GIm8CORX
/gtL9ngkzR2RqNszEC9wWduoJdfeYCFx5lD7aD4Ejtzh+NZJGb7bGjFMyWrCn0nXFiHlIlNMW8/3
0iE9s3V9MCE6gKmFkDYGCH+aORCG0uqNw/lJY1X2M0l6az+MebH5u/6/hDf+f0KLj9DGn0KQ/7/E
G7MEPsEbv6T43LXdy7HPxrJu/hfg2LH+C1NVDg4yUFwXSOL+b8CxDeCY8JBczRIB4J/Nq/sfzwxT
+y+aTlSaJEkCckK7/Ln/8cww7P/i7kEimK+BuxV/8SuE42U5/9+IjnBqqfjQiElNnhIToc/xcjet
xMWMzPAC05VQ/MKhfuzadvwekjm8cnpFv+zSRrulU+Rc0pzOluOvgMHJ8BL6g3bXCSjfXW4gHKvo
y6UW6Bhb7DCTrB+Zs9NfgJMItW2ozuUmpJFgWtuh3Q3bvA4vsC6FxDBP+WsrUBNWvWrc9u48Bq70
nCcPL8J71XNbVGflaFDztmIXXVsS3caVp+9G3RhuQYsV5aq3LKGt486MAY/OcrjRoEX+CkP2zjSn
PxlH3/Cydudi1UNLwNqpxT4zFr9s8A47CTJxS/zovkhyYvNK6UYEXQPGeisBiRyOmyzG9ODBpFIk
6EfU/MjehwU1F7dmcj90oXEhTTf5Q/SSd/suKjTw5GMkqnWr98Wt2VXIF+GfXdZjGF1piqDrtxsg
/UD8qK+NVKLxzvu6efXGub7PKvJS615r4tcKofdzk0blxkGns3ZbzYt8s8Mslry52UcbjMEHbV2z
oT8q49A+m/kISTDL54UOxS5UrKJQxclMOmm2GEcVTzjowMVDJI4I2BmzjTMV7pVbyXLv4DC6GdhQ
dxHcpjWOuZ1fi0nZZVWW3kxuVtH3GCXbQlXTP2hVlU3ZxzQhhKkwVmak9+i1Hf0KzZ+yJg0przQv
rB9yJ1G246yKXRZmGUI+cH5ZC8yqqfAJWY2j/NFZUESAag7Fb5nJ/HkOI+1iUnsTW8No2E6p0TyZ
PXA2wxqiR3RXiLySOSKwodV1JbUU5S1Z8WyVISz8TaRqXYemwMptxsIFH5caj5a4ita5Qn5ylari
oNBF861ePBCmPJRrt9e7bVIn7UvnemsYeN88VWzw8Z39EmjNDl1HuyfGa267WjeuS63B1y3iPM5r
fJENTznkTpX5zYzrUVyq3UWpFOYWkIWyT8tce+Jq2a6syuiCKtEGFIhq8TMzO+e2dabpT5EYIBrM
bErua9Bms98mU4+w3ezWtTYNlzOU6v5QVur0w8m6eaUC3nNWCXAhCCBWN28MIyy2RRnVe4gne6AG
ryhDQziudbXmw/jVsIlgpTilvmEAHDEH5NiaMt1YtuK+GW53FcOA7DSv2lgDHkwWXQpWS8olGpDY
zDyysEEljPgyW9vAQS4aqW20yBZBHIeHLtLu6tYEMlbMtP2b+16G9BvV/WXqtcW2LEp/RnvpZTp0
yqkZvo+6hhpffxX47KwNNXpTtPumVuAaoZcEc7VCcnor8+Sp6qYHYYtDmBgPUObugenc6XGzS3tQ
jTiwuukY2H1yZUBlC0MJ4zalJ6Do+JiyEhhpJB7KEpPUdHwSDiw3cAA0sQJ8zyKNtqTHybNQfQ6/
YsN8iDP95xRP3ZUNA+UauHToJ1Zn3LR6+nuKo4TSqZTf6k65zCb7MGAiprXazhxjCp5vtDalq9xU
DjWJQ8jd0SL2FL6dtw+qB/+OR2CEJYuwhz9l1u4l1qyQqlPxYE75ZeWZK0OVm3hEVIhDj9qAFUqw
a23NOPFF3BkbCCGvuW2nWBTa3RUFiXifV0W2AyvxYGahdRAS4AUgiebViBVk2SjHt1Kz1lk2gRCq
nsGmuG+KZyg7W1iHdBwfRisxNzR/w3CyBjhjefRdl9D72sHzQbTAaIgPQzGvzPT7WHVdYGv9pgKC
4WfsnyDZIJ38tIYSFq6BJ1iWvpV6cweXqPY7j92+s79NYy6Q80VgcItHOp0eYvcbLr8PqQHFpsjK
3yEsB9icMFaAel1RPFiZnQYitx/vnAJCml0gQu59rTFd37WSQw5ol07ln3OlXkupXhEhg/QYLoF3
KVeDPQ6bKalveblrKdxdPAAkVqUTI41q70AirlPVgXZTkTWy400FDm6F3zKIxeSqERZWG5rPAUoO
xJPxqm/mbzo71ZhWt/oMWVmpIPfppCAdO3mOEvtZr4FseLyrRADKQvSWeOUtlKPrTGi3Wk/PrOqm
B2FjFYm5/GWqtItT6gChoQa7GsmEDFZynRrKNR/1PY2iqMz4a5Ftg2r19loGCxpyAoxZWfrtrCNR
H6zrwQXBh/Xq9TgMl7XS/6jH8lvoWniWRC+dkfhAUKSP+toJJjW5mF1M1BvkLNy2r7TJAQcs7Luo
7y/I0n0rZzqtUuXJMspLbVRWaWzOq7gYbjMOC1ur8rXqTJs27lQkqMZ+jAAgdLMHQwEgCsahOff/
UspdZz3CUYEWpDjgJGRPFVc0uHRFXrjrNHEpC+tK1nYamPUb31eMRXhi+LMhnYuw60vfitJsE7PB
X2pR3vjppGqoOuRDXI/mOlNbrEArXS1vyqqTD7NrK4fSNu9y5PjguE0VNiKjzakxrT3siVn0I6tH
KTzWt8ox6LBYo87dpbMKY6qyQ18SaBwStZxIAcTaqu2nTWe81EgH1pOJsMTCXtf3PKABTRJmF4mr
XDnRpLBwcJnFk7jcDlkT3SsJewy3ejm/DE5/F1bFk9bZ17NRGE/SyaV7iW/wo0t9CmIRVBdnRas1
vV88qdzCOSvdUofzVkUqr1zjsmue3Bpj0sHkNbVKclOoyzdNR341fTOjfD2W2pOjOI8mVKB5oPHP
M9MfekEiLQzjDP49RQBHlsV1l0NsHI32p2OLm1mG8apE9z4J+xDNnEiztnO07sltQgiTUfrSi5ld
S3e3Hd3KGGeXK8fJFqJB2ayENbBx1ubvoXQegb+h0rdA47R1/sspch8QD1zMIm38tpP7WRERC6oh
3IoAkUX6vlbsXdkkN21W38dp/JhjoBQqmDY6Mc4GEOgcK/9WivtebXe5TNeyAE8HQSePy4cJL/KV
RnmPleIF4FoPmRU3nGPNISXVAsPNIrytf3iw0oaw2utC3QLyi3k26jMA9HWWVFCsuz9pWF95XXMQ
ZhF4wvsh0+SuVhSm5W601LKgoXV3RpXXMGEb04/r5CdAgHZVmQjnbMU5RM50ocHbbYsFpdix8nHB
DINKVXdNHNq+mDW/xkt9lhJb8GQNc8/CZq68bGUo1o4Szn7NQl2Z4z6RcbNp0uYydXtYWexgdoNt
ow0iYtUo4gZowy+hdrwts0zI4Yh+TQsouIJJAlaX95GgPVMfyQDUqr11+/oiU1Q/6W39CQHuYh2d
3KVDNyyWn/UOH0l+dQXQAN7pSh+H3aDiG6smjbk1ka9gfKt2Pt4AUUBp4FFaIAztHPPiHtSx1W80
6vgB0HpAt7oGXMqNMO9tNX2XFBjW6cTem2KKn6n7B3GeH5S8vDVjQrKRHWXVd85PTxS46sl4bU+A
I6OahlSF8AI73KTZUuDlISfRL8pXWC3k7JS0Sm28plF9KudPuCvehvN8hZRuXFdOw406tHn2Tfgm
a2utFNNtRbseBBpHCXIFgPak84AleyIpE/YmKHLPRZskh9EgAGdtQdqf2qeC0G0XRe4+TIAwDUJs
1Rpj7riqfNxS/2heCvq6FE/Zwlp39CfSJLsopKEaNqyEK+13y6K0Afc3MZD31HOuZe76VRVne+iQ
zYri6BU8Bhe39PonPS74TOt4EqiC3HpFuyQ+UpApqsLs/agCugxi6Hbukqe0w4WDjRojSN+yGx8r
XTZd5ztGCQ1b22AEdMxk67xSd63MHlF3Jr6B7TjUW5PYqnuy8+nKpHzc2PMud4bvmKAullI3eu/t
kkY+jrgCmKkSVJ31e7IvoqhN0ZhNgNHH+WIe5EViqG9N6w7rxcCA2OxCD7sfRkuY483FBWih0acR
D4PjZtgZrdW+1H24cQS/YWh0KqBi+lk2IATHdH7ht764IyTcVv2GJxR0IJghK91QYJ2Vwy+3yG+N
Kb4ULZRahS1zndpWDavEwo9MEwbPxtGTgzJra5zU952pXSaquirTJmgLeYmXNRDgJnoo7SkOaiuR
qwwn51iIZjWa0xVsIoBUnraJcBgmmO5BFLG5Rua6Ne6oZB6Egz2BncxbiDCxubEzth1V2Gz06YMB
0c+nh309W8YfukQgAw0IGuONrU8PimpPGyxMA6NKnoSBJULWENez5fZdtu7bZliZSrcdl1p7D6j7
ITcitVy3uYWHJSXWajd6fNerLO65MBbus+cU7V6Le8h0bjduK8APe9B89m1D2L0R0hGgMEGL79Up
LPdq7BRbPUmiAK8R463uLB3MdDxRThmdeVdW0c6JMXfAyRljbim1lSbV8DpFOtsQxZBxBtKrKofY
9MJXK7eNZ7qSIBURZsCLweYyueFGBfa0lA23WDr7Ij8vIV/4i4rvwcY9aTsOOTdLT2rGW8ZNgz0j
0fIVUYP4M9r9cp+IRxiUON3vK1NpNmNdY1ptNUK5loA9f1djWF0MVaLsFFwBN9mQjvuxm/tdM8Nj
c3obhJcssxZLT5nfkewwMOmUhI1VU9rPgHXxqctsOLv4WVdrO1bdLc1AznZy3Oa3xV5/Wak44QIT
1sNHWzTDq4607OB2Wf1M15YN1hZS40rNJ3kAUzFkfuw4le+MWrnTkzK8T7vK3SaeYux6NYp/6xIg
OAB9gTWzoYyFu0vgZrOheRgj0usq/3RZrFxDe9FheYUHKadxU3llAbDDmjlAPZD97oAlGr7cKvFZ
b8obIove80UVm9+ixYhtxRXGOsgMW5bYJk7uMtvwGw0afad75tPYKNpLZfAeENa+zaXn3MMu7zZ6
m/03e+fRGzmWtem/8qH3bNAbYHoWdOFDIRdKaUMolZn03vPXzxPqRldWQErN7GdRi0KhRAbJe+85
73kNLNh6Co+domyyKD2bsVjhShOLK7w18HuqzVL2lDIqD4I1Tqum7k2aLeJ4MO664AyCtR6hc/P9
lrpw3+HjZDlBTXiDRJ85Y0tmadug6mXM4wyleYwtM/o5LsPwkugTtqhaPvhNPlM9q7VwWPpcOIgB
RqNNMHbbyJJKbESX2Lbo91fTEEWvGZt7TSM2U7otQ2asB9NIT9i+Jhup1Nqd1YeTP48R1m1MIu1B
Iux4xHEXv16tfKrDfHzV2+6pnVgC5bgLaatWRaNcnJJDPf4uEmSPkT3a05TGqccbTCUoxZnThgSH
aYCONKl98qZGZbJTS3UcL+7IrH241IR3GJj7KElw0sV+ccAgqu3QDvWhVvXUZdh+w21PD4le6KtG
6mofY4/GaXXtWCu0dWUrEmUgT8eu6HVWuDAa6zYcul2pj6W/YNz5XVCFzIXsAOdxkKYVh012Ww9h
8JxAENroIcU+/8h3LYEChxqraFrnBJtpi51k3SD0SexOrxPRmfWIfNW5NWjDDO04pWM+20qg5j4T
PIxcMKh3SsJd7BLLlZ95rCXPdBPmjz7ECXIOxmBfVmpt12GEVRCh5A/BaODxm2rGjdqNpheZGJdW
Std66pDOzsJgQGCTkKB00V1uSdaNbzB9ZAOftNZvmil5Uq2uOBE0n9+Qlg0NUU1ELCmM8TZtx2Ef
GcvykkocenrUa7eRZM4rOZXmnTpY/Y1VzssLR4VKkWwWupuWau+NEX6mHKdZfKgGZlC2vpTFj76t
qCYpX/cVjlonzapI2WgV+bGWqOoiuat2DMDmB9FoOXBo+vCns5D1O8OCsRhTXNlf4qB1SrEddjQu
MNWMSr+x9KjCRE9Y3FwjVdBcRPmhKqKMnPEy8WtRaz1cW5N1jyG7OyR1XzqdKFWvAuva5VQVvRY1
vhsa/Glsx4JLQn1ANreYP83kee7wSlA8SROCnSF32O7m93ptxCsrwHvfMKkv5BhAp+lz9X4x2sGR
tQisFPEVTXIZcolw6b7BJ+ptC2HPrimL7jIBU7dSgI2YoCUmLaRJLQZqOUsPgSBaNYX0JK2l0exP
Aproczg12h4vWcSvjOmk9VK2pjtAI9GdAgcwmCIaEAoyvem5wEW59ocwfFbyOKf2l3JhT9QxITNF
QfbbKmb93pMjlHviiM1XN+aFvIaYBwUj7UMSPERSLR/ypkwfUaoSqjJbVnZTa3NBRE98aQsxVLLH
qQYZkKr6FrsME2SB/44l+SXH3YqanTFqGra6U/WSgQCeZSyuZfxrl0TQbASw7ZpzkjimLD1oFtkW
GP6QRRcXY+a2eqTfqFrb41GPJasplKPTyY3arvNaF7zMkHy9D+gIrZKU0AwzoINaTyMoATWLJseM
iYYoG4T1oAubPFIu5b8YnCRCmPx0WAq4bWbC196JD4PS/Ex1XHnLrorfIlmA74xNQEnGELho+r1p
BMXD/bwAORNAJxa+Mq8nMqDbVmYsbMmH7kSHXRLTU1OwLlZI4LqkzmfxdDYsEqTcIGT7BitpWA6j
RDCV2tOLQvTFunPWCUgzs7B8bZMo+x5IwKBegvPYerBChrFz3AX0iKMVr6M0sx5w4Vr8bjLa+FSI
E9ZSqhHCB22Mmr1xmHs6vozEuY2K3wala9gSmqrFYe/ROyu88WlcjcKsnaJENvHt5s/jxND3+wJm
kT8aFJyIhC0sX4HBk3UzhNZZr1ODXChF8hdwduxK+3pid6mqYbtoRU4xrEZ1TSNeBrKHMELekS7S
rCei8EjqLsYV0RfqyyVv/lkVhp6oWqnYqkuiyU5FBgQIJWHgP0KpbzdTIQU3mJ+qZ4HC5kZrUQTa
MX8fpl5sbtoy4USQqkp5RIQWY6FTL/HDJbJ7NUZMywnhSHQnu3xfWYKXPY5mK6mQ1A1WtpwNc6U1
WO0T3cWASMTTDKPEm2aphENc6NMbPH4ZvGsp7+OpKk2XZBP52FfFeArnXHaL0Whx8c/TkpDwrJGd
i0uLhY1zGj3UEGNgZGb9IwZZwmZG493aJjDsNzPpf4TDjJdjX0IqcebEq0ZX3wuC7EgJ0pGhOAVh
WK0FkrQ8Cz/zzSzBd7k4W0+waii8hRToPhCPqV4ZO3UiEhJ0Jm72dSPJu4DUb94oo1+bb6J0xHoi
Ui0BOWK7+xH2FVB2KSkHRZuah7aqq8cyFIGcImFctksHjOcYQix4UgoKhiTUIK2iV5eb0QhIjYNh
JPvFiDaxkUfKAJW6rIAuiDt3GrkDoPIjzWCwG/Sh3NGYNr6MR8T9SIzllnhJohwG1OO3wG7lVqkU
xO6pOu0ai/TnrFMvfWCEo6bU5nwVCphmVNXGfVgGiNII4ewfqlLRnxKSaFfET5WPjSVE0UoBKX4l
Y1kQ8PPVyJ7QotxYnLHA5raZC8J6a0w4MwZYtqrG1qUIMWt7aNpU8+CxyisFgHw640yr39CRSMVh
liE+uQEszxSycDD5+diU9Y0aN+WNKVa9geFhgcEw+1Dz3JZa8lbXJtFOehFFu7hqu7OcEK+FIT1Q
MmLktyWpil+53FY+5Ur/SEISSyGz1Gcs6LGkMtISS/FIL9eTkhsb3EoBbqUkFQ6FHGY3bdb3x0Al
MaHVSILIYjW6KXES3dc9TuBIBcg+zcTqBlCKD6qz5NfYTORilXUzhSAag85Lw2F4BEVryRCMw9YL
i1RxzLm8UNKs3A+FPtrEbEa7lLrokc/iR1voFA+AUZhMW92d0Fndw9ISN2NPuFjc5uwwkSstCl9A
lkfFrWkxpRABOsmJo74eymbwmBkUPxg61KuxQKPKiEWaSXYQWDJt3VuirTZjvs8KQH7cbW6bHrBM
gqv90EWV6BGvIW8ZKrazDXU084yWVx7hQuyzxzUrtGW1G6szMQ5Q3MLv2mjKmSfHJXHquIX2OiAT
FrDNG+9VoYOrup8GCQdu1wniSbem5diJhuyjdpNdA9/PQzGK9Fqq0XagKplGPVeXFFxjcyJvRjgl
4vJgxdZDkwTTXW5UuacJejfZ3KoW0oZVtY8AbHnMLvw8epBx7LH9h5jnBKNqNhhJm8JmWZinCq0U
uFJpVneN2YA1NEbjZmZYvOSx2b6wt4x7VZ+Xg0j01y6iDdrHhbo8hjLnVmfo1UuKmTnHGnIifK6H
71lSSg9F0P7IrRBQt4wCvwKB2csqIzdbrJUMU/+cWVRPHt1OUoP8Zkgm5RWHhjXCqGkrN9xrlpZI
kcOhrTcA2NNJL0wVA+gWwNAB9sO6MEKMug9oyBZ9yk4JPrx2oubVLheNamSWUHSc80L1JiDtw3cQ
SmVCR7uiE6MCk5fdLJmlK15isqNC+ZGiZjTtAfNihimp0uROA1FyrXAE+foS43RalFl5FhDd/9QN
cEe5ZLA3Bdns0w2PB6LbBy+5JHR3eVtsp0beZUbS8JnoT4raYBCtDIo/p1Jwiscak9IaafWqVvC5
dPDUyY899AsbBvQxIybsLdTF19SMorNVApM1wSXaG8MtLQf1oy3T91VqGQcW3BOCv/YiiJ9VstYI
M7F1XjZQ+Qx8tFCmmZWCcrY2zyFJb26YLoYzdYljDP1GEUvSp8biMJLAxLhAuBvaRtkNKfAd3fJo
R8Gl3e8x7m+r+alIGL8QCRbir83PNpixukQT8ahhoRnNqN9PcripUJ3bzPMXGtfFKSPco438kZCM
xzpbzE2CqG9DbbGdlelFwA2fe8864TZMzJssqY5jUnhAvHulFF+CotiZtWhPcrYhQ+AumYrbZGwO
RAbmPAolW5tWcBv2jXHG6Qzr8WIISNfBfV5o9E1Crarb4jiJT1YOGtoLKuhQdzfqKAYGTRD9Rpge
aEhAAQiP10eqbkQT+dsCOr1dklnBPVtvhpFkT0P9Hk8EglFzWYYjTHG5alUNt+cyweHbBzqbt5Og
IDgf2+ppZOtbLRBDnSU2lScrTjsnjJbAYWR3Qaaq8e7C3sudtNcYmkKzBvtuUyW02znBadS08F5P
gmQ/6SMm+NOYb7oSEhxk1PyFmTh9d9Y2fq1ozIzg8NqcxUeR/nNFmma1tujteps0hF9JNfEjxBKy
bblQOpKTyC7ZRtltylF3pG0FG26suVhJerAcB/bCFXFJWw6s4SnpS8IgmNy7S9qB/NO9o2uLgrNY
6xS4o8WgsVNVGotUBKWxZYIS8cM2R5/oAA4pYWir2xAH3XGNJDq0sbpKeUglszjS0FaJmSzYHVpW
D6+PrdmRwpH4m0rsmkfo0otD0lu6m5V23tNRqhgyAqIWtNOZLURj/81i3PgjLSPgNHSb3QuZd+Ud
jhATIyaJBMwln3cgx4XoalqpbfIlizWWBd6toiBIhB9o7Z6jenzMhLbZo9zrX3WhJ6GTZpWeXpO6
9kddddN2SvToKS6LdodvYMl8eI61jcVselWIKobRLUyO0BniSqHyEsOYjaIvcxKSEHjbS4wcxhEp
NgBh5lG6B6obHvFFIujASnB3hOpqFft5koTSC7tJDrZ1qAg1AR5qk/uM/fEwTpjd3mfmkGzNxVAP
hklkC42ysBFmskdVYyIfTY1rIIdiwToqDnaRLgs6YGWYbwMxrjJnsATzQDiTyUhllmMP3aJ5Jq6A
jogZZsmKIdbnnC16ipUAG/FQ18WtNEmSZo+XnDx5saQDdaK6AecWIsyMS4jyVilSl0VwM8lnykbd
A+wtYSWrcA4yS4ax2ZnGVqyMhywzwbO0KEyODb3rLtZqgtQEibEVHTC5kCoHrCiu9CA1fslNGp8W
TNEZCTeVcqP0LEBnUPDIbw09u7iPopgKu/omqdgBmdENPk4PgqunsexwYvP7mEPCFuDnxaM63A5B
weA5CmvBM41xfii0vnzUgyBckwNc2qZldv6ia8GR+LBqHVz0o+WLUsRPWk2ARUn0pG1p4nBPgFW5
JglP+qYSOnEieK1zqb2Gl5YIPZR9ibCvipZ8oVQsdaciZ+G0dFF8P7d9dTuQ8yDHgHwe6GAFQEUu
ESEQyJWQUMQJwzGsn1NKpCVJd0WR6qdaTQ3XIC3DcEII2m8juaGbZC4H5uWqxFCCTUyoReGXxEt0
RC2JzmiXZ5/9QNmEDWltaZgrEckDS8Q4VdIPBF1EUBasYVv1OS1L1UjfKyEwXCbA2l5kxrAl17E4
znltbhgthn5oFN+joLrPArHM7Yo+ETSWa9SploDwlTyAXtHYvwg+VBsz9xrJ+tWmy/KQyMS59mb8
U6nqdicYWebRps8Hk9RPAg5C84FRu3gXmX1/OzMFOsRZClwaLB2zECZpdiSm1r0iGLVq90ZivWZL
TtuEawldXpfrt5NcAEwtS9M4spzQUBrmXKyjkYQJDQ+en3z/MESqTj23YRGu+0WJwKMEy6cPXVtJ
vKx7DWs82yx1wx8E4k0Vq2AYl2GRR4IF4yOtIzGWjIY8OhZWF7gA6/ot+SrMPGnolpWRx7i/k4NA
ukOtoY9FxgdCmEmhtgHpkk55YZanPon6IxkT5SEZI2VkMUIKwDBU2sRZzkRihH8bZ3X7Kxfj6KkX
tDm2eYIJo5FRML0yyx+JP5GegOzA1+pS3RNHRIO4VLVXjtCJsjDHfLwejH1M4PgNaTODXzVEepid
1r8FtVq5TUyixiKnxZ4IjGCTEYKzneWGbdYyurteW4qjMiexW2Pc4oh5IQ122nJ+KmLOYEOmkhuX
WrqkG9wqkTq7sZUpd2WVzpdsPcMZK7M+G6NXw2UgPqU76QFxyT3sBrHC2qmCC+WVPaoiJ9MHC9zN
4pFRnwS7YlENt59F0gc6xYh3mTpkO33oZhc/xgTqw6VVDnHUCghM2jbY5D0BQEKpCRMmdyUrBTDn
Bk5zjNqkTh+XReluZo2gZPIZ8meJ7m4Vlkv9LWgj8wkTe/2HmjeXgoLAdxhtk2NOmkRotpQROF0+
jm0OjKIUN+bc1lsxH4xjLy6gOmGtHmS1m4ii7uvd3JbCihE+Vv3ZUJ6YEfBbJWWSeteAFrABfA7O
RiJOqzQVq8ilDBM4nuvqpl/YHhtJAX7VxqK/aWvDeo3CyFhLSt2FtgJ2RM5ymtwrDe+LyHVDPzD/
GNdWJ+U9H3kz7uVQJkenZO8g6dSKlR/oqXuX4cDBIjsaxIVoZ8gTF/de+TJxF9JZ2/YDdWbXjsxp
Rq3qbVyNtAeJjM9KFQpvEJrge5oTM86BHk8/Sug+p54G3nSlTCTTjmT12isIvYBQ+bPLKUOiZX4Y
COaaGmnYch1llwLHeUGEDamd6mX90kJ7QYcTLuCkqhxh5dQ5Fm2zR2xbdZgK8EG3yZFJaHEEA0Cj
tDtiMJMcB/hiHurZ2lPqZlNnZCfZIfUPs3VVhSOZhipzfsGURocFI3xl/SRfCK1/I7yi7VHxQbNU
HJdN+dritCQy3pjrxVoBhrfQNCEKzYGRfcvmQX009HbM14EpyLdNHdTbQKNZ8JRExJlWact8LYix
FXn0G2zqLRNaB+VtsJUiCTlUydQnlLtpPXQhUzEKqQfiZxZXhEEb+79xjE//vt//Kfr8VMZF1/7r
H9ekf8Q0+BKoGDsj14Cqrl0JUrpcnGL213jdB1GILhATr02cyOyYHbNAH2pO46kQLLyS7nNvmj1J
j30DH/H/jV1+fR/X1qAx+cRTKY76imgfxUmjqPNipU1W/59d3s2bH//6B9Yxv71597V7/Z+fRRd3
8/E1//mvfzy8xuMVs/zyP/ybWS7J8j+RgYv4qPybCo6+ZfzZdnwukvZPVL7ww7G9MXDf5v/5D7Nc
1v8JCxdZP307mQoY8f6XWS6L/8TgFd2uYpqSqVz46P/7f8HdD3+W//kk26t//9snelHX/LXSBJxC
2BBVPqm/U8qHUDIFXPGkfbWXbqa9ecrXMqC3re+6x6+yHPgdH13DuPImUMOGQGhoe3v9tj9GZ3v0
hS+E0lcr7L+3b1wY87/pWQwrjQVh4U8re+Mu2A9P5b70xe/hL/VL4c5lkX7whK49D0bgw26RW3Hf
REN6ItITQkQIpoDqq/E6A4alm1vNtM1GgWiutt30cxysR3Rafib30LuSWl3l/WTY6KphKmQX2AER
vYtRQwyMoJhQP3JtPdeNTm1eS+C9VeZ3iWl6oyq37iInldePUsMEIRFXlhiN7sV9zdNx/mKfaGtY
k2CeEjvGkykRliN3ZvhGxET5a7RS3TEqTYWl1edIizivOH9y15oZL8xJAWEVTUGz0sFIC6jNNIB3
wAHrzhoqLOOILk2yPoKImpp2Ogj15qJu8sIpz05iJr51JqxneIV9ci/HtQZhyTLhMCnqamCCYXf1
2P0Qya3zAlChFU7yIe23XEJ5N5Vd2zTVSsZZDFMYMz0GLc1DaeR09an8So42R3Vnxi7whHQYIh3G
GC6lnhDG4w437WqfwjCwhSBUnHBuLS4B8tYRpPdmpD3EaDUTHRKtR2eMhHCTigYjLUWrd3IUjI4c
jDMk4yB08oT5QalwSGcBKaBw0Z9zKSb8WqbqK6T8K9/2d1n7Rx/SRfvz27eaCP0QNFMt7Q1pL6gH
zLqaZX2Zikw0hIKx0/XbMd6Y1iaE8PbbPvSf5f778v67cOSv5XF18FhBgRxVyJR9jrs66MdA7NdM
ZG3TVyTVy7XM1GAaPCGS2n9LjP62wfzfXPEimPztR8K/N3qyeKQ9P3Ctu+JoKysZjucXP+hdWPnR
Q7yoVH77+8ZshPV8WfDNxQ3VpibrvelEUKUt9FtrcJO7qNipdmxDBYeoE7oSspJ4WwgwEe7+/FCv
3Bv/eqqXquW3e0DrU0MgtZa9WceeFbYPo5F7S2u5UZ0cGCd4RW4di1JhtpakbmoYz5p6cX9qlnLb
kAMGbhaTtDZKT9GlxYFTCbkNWqNRPo9CtWNH+eJpXTbYjx7WlaTS6Do9U4t22dPWEO5+y5TPVl2D
INi43Wk/+q98mOVPTpFrQaUOb1CP5HDZJ8OqaR5A6wKyvZhkfzMuoUG+Au+YfrCMdsZ2zJxYcPDC
qR8N4dT16ya/r9IvrCU++eCvHcnbjoZgmYV5r66YzvWjWyh7vfoOScUjDurP7//dOeKDx3qtb5Qk
0h+kLJ33ik3fvbsZfGE/O1ASj+lh2Gh+a8dOvund0gFk8EIbeMGfnCMUv5V1W/v3uV1sZu++cczj
lumE3e++Omnfdbkf3drlCP7t0zTFvugxLp33krkSRTp9G7ghh4I9tm75SyntBSLAuGUEZaNAqL//
+YlcOaf8d0XoV6t+mstiWLRkwbANlxS7bu2WDOwyJzGxPZaPDPyXnW4mX7g2fLaTXivi217IO7Ac
FuAqXEeOZMMNdCz2GWUb+l89y8+2mmsLtSHUssi0uIq+Clb9udgAUDoMdtfBvfVYrIet6ZPX7EWH
wIN07XzxKP+uLP/rUV5v2ZhjYdvTLXsMW+xFewWlSRSvMf2RmiA6jrTUhvYQIeKIQdNFCIkazDNb
lb/4uq2/6/3+uoGr3U03QFmRMSx7Uh2drs/OWIcfaW98U0tsFNpOYmwGC3rKSxtaboklYJGqPjL4
VR3BvMPCw4t5LxqRsUn3mjWKaXeagWXOLi2eLdB505rRbSz7an5ZzNih9HVpmvyoGXxl6Ly63Zj9
Rkj2bXmH/EU2BrQqOwxCnb7cCtW5Fe/6hCWk3MbaUzL3aGrOwC+2aN7K3CFR5F4ai14gh3fSfKOM
9KdQu+b4jdhGUkc3wfKtN1dZKu+krDxh8rGdu2QXCQHUho4+d9UtpmuC1ynRKVS7DdYVblwYvhRv
wvbQFfp60sjxHe8od8bpAB/SqQJxo5UXsYdKBKh+rwMTdVb/Mg2c5O2IgKvTjsoYvUVSf6hJIPzz
t/LZtqtdLTsMP7OuX9h2zVW802RbPGQ7aZ3u+tgpTtK685ZX803cT4/6U3cY7+V9u/7zlT/bZ7Sr
YzgmjKPPI64cCicZ+Gok5SS2m02Qefq5lEOHdMsl316e1FwfROVlkm//fOn34JEPtjjtqoySjA6c
mIS9/ZT1B5QDziKqnsW8mYTkcdWYwwnayMYCUFaHcwGRwhJA+U0gaXOl9g9hW39rrbtl2hVN+xKl
sw0E6U3GAwMKkgsDX5RqP0lDe8GgHqOKWvSyHLphwwcJE3a62JLVKUxoZCkoksww8ssxObDnbpMa
qx8YaBLQt5Eel3AvBduwaewgfW6mvajfBD2Mu/tozOycHF+19mDK7XuZglW2qzT94tj/bDtWrvYQ
2BbRgLxV2lswNR6mexiYT8JPncPgkAqcOn9+E+++PB+8ietsoAi+xVgtXCY8l6/j3bIZf017Y63f
i2/lg7Bq/eXc32c//3w15fJ+P7raVTET9fGiSxVXk1cCL++woLh8y/pdF3kLsLKUOONJOA6bKYHL
7jaEL62Hu8FRcycWbfksbdLsWYFMnLo4lIl26xMiO4ZHczz1yI++8pl9z2P76DavGuocFo6gkJm4
H7czcrtS9ttFxzXsG+7hQGp0Gm/9cIq1YlPquwzDmFo59Zsqh1fql1/gPe/GTB/cxHXYDKTpqY1l
nhXuPyKR5NOtXKy1ew2NRq9Rjd3E+6neGTAa49BJv6oCPjs5rt6QyMzXHDqOrr4tITbDBkayjaZ0
LHjc+UHKn7t0zQIlWX5rAn8aGgo4eOVC/oXLxWc3cPXsgzGPmzbjaIGw6+QTdKy9IglfrKp30PGD
h3pt9Z9S9kE6ruV93NTiy5REy7pB3eJ1QxHYCWZLDOMDzS8lVBtNMslbI1KkbSalFr8WunyqLqkj
Z+yV5pLGvhTokIcDPPUr1WockuYw1aoEnJqwD/bx44Ee20ntnQwbg50LK6e3dBgRg/15PX1SZ1zn
Oi25oJtdyLOiTp6HtUmtFi2GnU5vf/77n+0O2lUpOplZX6gN+/S8HY+Wj+LFExzBaTiWJO+X8CP2
ScX6qmr6ZHO4RljRhUoqJknzPgoJ5gheTFX3xPyWlp/geMgFUNztoXMZeqjNrkxuELT/+Wd+9hjl
vxfccTRKVQaddU+CdMHQiuloKdzgNPfF33/fTD/66q4WlTUOZRYW5rzPvfpF9Mznt3YzuhvJ1s9+
vjV2iQ98bU+euS7sE1MBR3bfJKdbMc75nn6nWPzx5x/6vnd8dCNXi0sfqs4SA2PepxLh829z6Uvl
GulD/JKf29sh9vUV1EPofKbdrIQtooH4ITmQL9MAf4nuRVH9K38ewnXLDHjbf7HVvftDf3Bb6qX3
/a3jGcImFAY1mfdIWhjmv6TmuUN3iRPq8itNceELJ8dCNn2s8QeutkvvxtFKJoEEcaQQbNrJ1dot
g9kZcjRjJO2rHuXyWD66rytksg6RKfQJ723x2Q+EV1LovdyVn3SahS/eyCcf/QU3/v2ny5a+LPmg
89HvW6/bj3ftAVYdI8ld4hZr66B/q0/JuvAqp7flVX7WXMUOfen0xeU/gXXVq+oT3FosENiwwLMn
K1p18mSXaWNjmYlWS5dXSyFQCrlKpDMtc6PqLVsnwRmdNuQRAqWRe8AJj5+Zl7iNbrffTaKm533/
RYn6Wb1w7bSk6UuUT6YGcSUQoeUduptO647LvEPROwyP8Myg6yuN4USD3w3bcKU3DKyh7q3E+IgZ
yRT5Jnqe4lyUa03ZthgzoYaHyrLJhgNCnjFPEfCd2uIYNUg/sYf483P9bMVfh4IURoEu6XLjjY9z
hZc4bF2uZsNBsMkudxHn2roj2IHb2bkTbqCYbnR3lW7IY3eqLS2pDUVv9eebeQ/j/OgzviolB6nV
5kwqqLbjaNfo08own3NE9cZtLK7nUXR65diUlk2Up1dBDJ/hHLexnXQy0gT021Pnh8nL0nO6wArQ
UKBBY4BvQiM7uItyOwqGQ1b5V5ZN76kwH93v1X6cCsaFnXlZdtQeDp2mBDoTusv3+ghRorRFxQXJ
Lo6i8QgxqLZcafoi/+GzWcS10WgnBHiz9BRdiIgeK7d/ldbzM+5sxTHx/vw2lE8KnGtr7qCBrWql
XGJmDnuMz4pf31Vuuy1W8xp2wWbx89fsJO2Qe5+Fg34qV/Hj5AxnaxvY0ZFSzx398ECnvinvza++
10/2AeVqB47gPQuTzk2V01pHqVVvy8CRLJ9RRUUYjV3SXXmz8Es+ib6WOgLaZQKMbZOgLslrDsng
W8MvUT7Bp9JVqAa35mTX+baqkNdSH1Kk2+hmQxSMub08//lJvkfDffCdKFfbs5IDjUM/lPa9o/mo
VlaSD27g9Y+h98QpuppWqi/60rbdfdXAfIYnXUaDv2/XBkTHsBm4ZLJRM3val7tsNfnDRnHbQwwr
0u9sYB3U6Jv5JHkII/Lvf/6xlxfx0W+92qgxM8mW4nJhfavtAeLcycPX/WB8UXV/9uG/f62/HcGE
D16Ch/j7WFcI0M0c6646498ieckhdv/8Gz5rad63+d8u0hXWbC0ZF7HuhdI26NWP5DI6Flqab6Jb
bsJTevPV2fEOoHzwxK595aosjsykCeW9aB37FFjACUy3psNEYCjYBcqW/FCVqCB8mY/2xmoOQnka
dbumrDjL431oecwdoFsWZ6y45NtJcqg4IAoZtT8SYd+mfpz7avIMmzxs0WLg83NaAPKs9dSup4vA
20bfICY/e8w4Db7LERMPN+9PYcfs7Ca8K2vPVDAm+KLMfP9lH/3iq4/TlFRBzxEv7Qc39fKt5cse
0V5+5aO5Wi2u7up2dDdvup3q1vvOiQ7E9O6007x6ybzq8c/v+B2f+Ogmrj5UfZDRj+Y8dq12K+gx
32ZhA/9yXvW/yLhSJA/czZs0u75HIGw9vwKtmDfNI0dN4uSyPZyheh4r/Fhop2JWmGo4rYl5zcOf
7+8z1OtiDvf7Co4ZyBtQBwE8yN3Ksddyx+aMbcJhgtbmyRvUgd2OrlCHe/3Flv/pi7kUf7999/nS
R0R7cs0Jl0N/xjgq94bWTwxXuxT/EPFrwdbvF/MxXXFdbXoCDq+c8WfYO/J63JRIQtrbUr8R0GUe
i69g4s+qlPfh2G/3dRkZGqnIfaH22ZR2tDpLPjCMRzKmE7EwI5+ZmP1TYuTRujg329Wq9jr3cfKq
leS0m8i+//Nbed+yP/pqro78vMpqtLzcSZm7/RpmpO4sWzl34c9bUL42JXNfG8XFuX1Kj+o6WdEF
wszOWV83oafM63zxk2/SLuy86X729Pv8Nv8VHHXhVCVPSit5X52Un2FD7zjub88szCa4lJeNMgq+
VyZ64QPIAXHKrtxh/blVIjfbdsJ99H84O4/mWJUtC/8iIjCJm+KhKF8qmQkhc4T3nl/fC0V3hA5X
iI4zeYMT74oiydyZuffa3zIhwoKWO9hTk7lle7AWQL+2pW8Pp7kCjajzjpcrvZ4eYidXbf6swydC
v4pbV5J5zH/4Fksn1imJq5jMs7XCZOjcVgdS2yr02KRRCfM0eV8dwhN5qtRkH5iCKambWquVo9HX
mH97vZRDBxe0YAxy4Zw2aYAkGJDQqZyD+XCMtcwJdH5jL1orAC8tCQlEDlE2n/TCQ2MTh9eSW+FK
Tor0BqWmN8idTaJgIz/Ftn8rVGona1tM6pW9/Cvb8u012Z4GCgatc650ZrTboJAjaBvbM3Tl1voV
+b7/eVh9dRVaBV3OiC1a/yOa6NgyKXtr6NbO5/9BybN0m9TzBGkMdMVgZ6lNQZNuoVootMaoAa45
lPERbEXPlfQMs7i++B76OCqCx7GqZArO7QLgH6qFF4L/mTTGOIKDdfRVsHO0VKv1u6+ho3vj4Svn
4qW9QQSPvUmu8OxYIXqq4kyub6XeubX3WmSFmrGOJGH+To0B1iQxJ0NC4odWSr2yUz29oD1a9Q00
tKu8BfalArkSdvKToFSvrJYbHkIfkF071KVxade27Gu/jvw/Lf9Fjohw4QRwOH5Wp9F6Zgxue++U
zmEUVPvs0EIzlE7MFiQRvb6j71MZPnPXO7ZG6g56Y1rIv9hovDNZA96Gem8Ftm9shaa14Lv0ewFf
Gh3x8+bNHCe31wWTqMWxVNGurbB2rUGXaYvn8lTsow2jyLUM6NLFNwZiOvXmJxY+oI7iMaKcSTlx
HmjFkCNpfv3K4HiJJhU11iUCxdJGfFp91cVhTux88FoGiXGnd+ppuqGwhet49YHTwiua/8ixSIHO
VEabu/Y2eSsff9+IVx+7OL7BmLNoqvl9Ky29jJ+TViD0B/Osg3hca7HCImSiYAC9NcArMZ+e//1b
tIrSBqkXSIjdCVWnPx53bcszWjcwwc58q+HYgbyv0lQaCTT5H8+A9OI8xoKMEyUAX7vjWT7inJrW
RvDRoVlCadEG2yjcC7yylFi8jMI+3PKpWHvRRRjr0dQ2w2OgqhpeGP4O6juOvFv+2WvlwqVxdkNF
sVh1GEaeUVJBYff+pTDiPbnST7CMYO6/T4/5Zv1DbKAXIWsY0C8NZ0+cP8ZEREmKitHdQT8VDRB+
sgRAWeHhijREG49bK9csjdRhjogjXoTnoSUCXbcHtEvfy310BCUJyqBbZdXu5IQ2lPuftcVahcMa
qB1ozUOAm83vr7wSAfilKxdaJyZ0/GGy9J+85u1x7eeeohOg6JM5gGv2yTnFpToEZ+Hyjw9cpDXk
AcAn8HtwQznI77J3A4MODxI4pZcV/g/7yF7DVgsiVfjwvUJjNrIpKwei/xDSg0yEs6qEGXTsrvml
mce4fkiOvZba06fs+NfM7DCxdrkeT4qAdFV5BGRgI9P78+KAJPrvKNDAKqz1EuDDRDpQ++4SlPe2
5rcuxj+fiPgvmcy3GFP2ctnMjgtQAbFOY4c6+tSVOQM7IfsavL6+0takT/q8XRUb8fsrnfffpfKF
Gv8e19D87o/dgDfCWLpB5BLoRD0lRcIPwLZT+lISBSdLtT/Sj96j6DSSmhX30OYvfW91mQLFzYSq
YogfGe6HT+4O1mHhSG9gKfSP6Ktnd8E53Zjia4O/iEx5NPloyMRPhQBFj2/hxl7y8zH3P4Y8VNui
JbXGnxX4Jw+WQ+LL0Fz8Z9rTpFhlRvP35bJS0+LlRUxCV10KqvYc+d7DC3tgbM5geSWy0fbm6dkN
YAPhxu+lI1H8B0FLFGwpSNIdyjkP0exzg0Kha8s/eOVoDLvHv+fxBHAFKWvMtFGHdBbzK1BpNTGA
r1QE7Q+n1sdAD41yY9WsiIf+4ylJjWEtAdqKZaOEeojr2WQEBtpVDUE7FQqnopFekTWwkDUMxd7f
mNsrZRl+ZuX/NbfhWkmJI75s68wZNFZhaSsM1fgQgEi6ky/dDuYUO/aZvQG5cqI0cq7e613wAryE
zeJOLBg8b9BPjZPuq+Ogezuy5dI0n45+WHVLBxxSd0KThQ0mQ/OUgGHTQPbDQm4X0TRKFFtm1MLa
YxbhqkXboR/RDOMmAiRyQdypE/Cz4MHqsfjuCZMiRtIevic8lOsN2HoRlMxSg2xB/lx114YFpRYS
S1AThLi16BCTFQLiJn6DU64SdAAMJWhmbA5hozVwUEE6BACJMwUxEwei7BS8EdpI0SqdIa/pDVmr
lSNvALBhRZIxw0divc9AzqTZ1wTVMHBweM6K/LssKgJEvJAeDuNLFd0qML4F+p71jBnEgjK1oDEC
zQGyghklj3F5jNHpBLSB4QmVRpEOaX8+VH9ftl+3t5++1OLcVwAIyLR9jaP8O0HTfqFRb6BQV9fG
gUlH+k576gQ830YoWluX0uLEl7YJzEGAqXQr6m0AlYMadOgNgIitAHLRh+wkDFa9TwSFQsGntFu0
nyExmaDgHbHG7288z42fXngRZemmEvkcvsVuOzOFYuwJhsiitbDMNh6wUg8Bau3vZTn0eZrAP2hO
3HTaqMcWTAb2jdW9UTqx36PLnLBLTHZH3aBf+f2lVtKpvLSIviTtgyqDFQHE2qBQH4Yds4uuvgM4
giMYjYlekXGXbYX6+Y/+NISL6JoECawXRHRf9Ox440fP5vzhNk6h0Y+8JkdzZj06lAExGQnEiJHT
By9EK+nHKE0K13BW0bdqCPFYU70QiENDATU0tK/8PhRfGeQfft2yRSrNSEnakUOuAIeLPfcsWty1
O0bI7Wpc+iLkroikL7DfLjw1PV5vr5DkMqA7qNODB7k5JFWAVWxM+Hle//RbFhG6zJoobj18Fml8
raRbC6bv72+5sqkvO6lCKc+jwStwIh9Vj3EqZKSZ7N7xdi0/8GGup1t+jPMv/ekNFiE2jZCGbAa8
QQ2NdAAyLZAbeiTuwD4yk2BfD5+/v9BaIBIXgQh4FiHyckwqFKWO+Wvp9A/+WdSTV+lpuncv8cYX
WfTD/p8mmxcXIQgK7BpW2xg5YtaHyk3sQE00SZtUGdu0AEEArhSdAs7KrnhILCgcH7f267VFKi5C
T4fSbgomHgLDiQP+ASJjJHb8F/GSWYAEvXOvEkBNZFv/vvbtFoGIqcIh4udX7VXqiCuiPmmDFRgJ
0jSA/Jih9gwMgzroW4XFtectghDg4mPvjXgehzqGrNzAunO3upVWKqP8si+GSFTLg8KFNB1S0uMB
TAIlsga0fGxl9cWfZ/qy3yUAYxStXJiASfLC9R/8ubR7Wgu6DRXT2iFx2eoSkrzp/TlEd0buDFZ1
TB3Q2TW4jB66Xbdr9FzrjyDv64EDFGe/i8qNzeHLyPSHNfx1fPp27+K7um8iDhERX+UJcH1agcB9
8syYBw7MmgDDYwAgVRILSFAeiZ5Er4HgefbhsNDq4w5IlxIYBegixtnlQBW18MidNpb9yna8bHcR
e9gdez1GvYTY2xBUnJc+wPelLmj72slnVuv2nZlqcKjZeODaZ17EGTCdK6lkaFwI75MbvwDGGUIv
IO4n07ui3inbqBYJh8YMn9OtA8HKvXfZ/TImYx0z8yNL3TvH1vy1ASN30PDwj0FtadNYxgA2eSye
kNjI2PXnxk4d7hGlVC120VlrFdaoVSrvJK8ZLte0Kd42c8FrL7cIMmIIEls5n6d4DjzFW27OwCDg
U3ZD5AS7YEMRtLKRLr2/6Xj0KLnE7TIeWHUEmSjprd8nxFqGYNnJH00U20QhblHw8IieQYGPLxyj
VkePe05HE/DxKNfaDnhklW+QAb365CIzZxzxxYeuv7EWiB/JoT2iPbHl1OjMNOZEdP+z/gMsPJxN
Qs9ADdmJkOuw+Bmbfv39d68FxKWGmvieP45ztIVJArIovhkZrA3Foild/vEJc5z/FjfSiCuKUs7m
bNC7l2qEKwD0KYGD0jowA+sWGpv7dk/vysJcipyTsk9iKe/xHdAAqndP4hF3oEtjZ0ZsT+fg7l2b
A+RwxWu+sS5Xtqtly8/Ig9UMLumcJCgdJlPgawMt0Z/NBOLKMXnZ2AP46sQAbTT36mNKPQYoFRV7
WkNQUz42vtDamC0OM5EXkoxQiOyzsRmWeqTXXaokgpnhwlkgxSa77BU0TrZ3sDsb5ARbBQhnrGpj
Wa49f3GiAQ2e0CWgsS5SPf1ncu0cD2iurZrEyt7AL0IL49MjCKUU7U7H4ei9dnYPoN1JeOgvvtOD
4Q8PbQAGQd1RhbffB3TlWM0vTjAemOK0BJcQt2tBdYFZDipuuQ2AEJhH/5bl4xeXpwhUgYAqMGS4
774lu4Aov//0lcFairelka/AUsTf9YDAa7pa6ahDUMJLbGvjXHvAIhoUtFzIxSAB3gBLqkN2k84+
0h6ufO5Uz2Ucysz09EjdvK2WqJWQT+Y59y361PDECcdYpl2Q7OEHfS65UgORDW5ZYQDmgDZB4MWg
WfKQ3wL+lrXn38dxZUovpdgMO8GHYB5HlO0fsGD25ebFeaU6xC911JTEs+ngYQj9w3iPTvmdQ10P
mN7pNT5u3X/XcixLzXNSgesNcTCUMTbR0Ri+E58GO3bYAvY5yLvCfi3YlUfsn5IPU52N2bcSS8ki
EIDiMbU0jVFrbBQs8geYxlntm7j159c+yiISjB6AqnSP840oIzdF8yo6DshbK278+rXL51JvXAPt
OAjxOFcix0oBbbHrgbpUoDYBje3igS5utIzWNhsxYEVAxH+dRb7NbXBsS5hGYOsRqT3zxu97dK5H
im8HZy9FOx3Shy4kmBtPW6krLEXFY5OJHfD9KO3i+odeQuufFspS9ivRQ10xlIfoLNRKM94pWGrx
d56HGdiGGpZb2UGXMt887Sq5j0VsL04BDRyPLp3QaW7ZSdxBZezw50wrjiBtCrlSqDT0+oIRagFE
ItDk3qVdrQMuZm9pUFaqoPyXgOTbR0N5RurlaE63QwuSGbTDmjEyet6t2LUuahnqqAcGbDwOgtVb
rUVpOP9pBMIsfqM2uBKBl+Lg0ONhWdDjBlmN8NxQ0ZrcdwA+Y038/kVXFvFSFwwrqDosqRwpGIVz
qQMAKgp18i6///EV0gAoXn/H8zbvGmwg+OtT8hK6QbMbPFN86cq7x2qw50ig62gDZasetZZsWXbU
jpQAZ0pqwJUInQqTLp2jCG4PjD0FKop3IY6XsaTR6AJRk3uwVeJcCyRfM/nbHKEagY7rudxY9m+v
XGX0rNEJRmlHsMsAWcBqq0fvBdf738f0ayH8cLP/uvF/e5zANjxcQPG4SLIn2ebZTzZTw0wnsZ7z
Kg3ebYK7WA+OLbjGSkkcdrLo2C4CBcnPCi5kUDGlWly5IcTffAxsJ+PkfQDYrOJFohqzWokuvLbE
zKZcNBhFzTPhXlOkmNGPWxZPv7/GSuMZuG5/T42GEj0uF/GtIneCDGuQlfwiGsAQadWuNwaluKEo
igSdcBo+/efhNTzWAO/c660kxMqxb6lRH3xY/vrAQrmDQd/be3vwHe6AUqXG67kbOUgcvwvQ2mYX
Wkv+8XDLLo43Qg3jcnFOB81aX36XO6IRn4tdiBJlo1LP9K45N6anb4zwvMh+mChfMe3bRGHhCCcV
HfYAxrh3Bq4k++ZWmtEl3PNvg+vZuRtYuQ0dPWo/pq9Gh/+HVHclQ7CUest1z00kxIEEslKLAcm5
tSc4KCfKlKvBqKcAC5Xjv11IvmbYt/dkgMWVmQSHxoCD95PeXb3keZDv7OPv47hyDlkqtYuy9US4
hM+HbFj7wKUFVI8Lmp/GrcLp2ibzlbb+9gKgL4GQVvH4UBp5mGz2gY6V1PRO3ON8yEYiDArSEepO
iK+xLpxo/ljmS4YbULsRVFbO3UtlNcz4yg6eXgR8+6hTQH/d53W3saOvJVuWyunU4yPC83g92LAB
X29nN5o1cLUjNidrjWx00oNXnoTy3mfaBAlwoZcXaQQg/zGH5Sc8ybMUHh/2IDqtB2fPHgTsDtxY
p0PaBpdC3u14JST2YPYwx6QsFjVEMd0VFaym4arVbcyylY3yq/L37SPlQhbiGofj4nRs/Aeuucx8
29CARTcVbXyFtbvCUoQtFFTPMcBMuvQ9uHFWg1zegNu9kuxxvFF/n85rd4Wvf//+IrXQinXb4K7Q
iueWI+9M8MCiXM9bqQzc7CeRY/D04QBcMs81LKWB1YVTF5ye0V/K58dC3jodfGV5fghQX7Kvb7+k
zSQekFWc8Ol4x49obaPB7b6V7aUcjwKgtFQA56dHcmSBdwgjQMjMapyM/CAUJgcBQwAM1lRrWTKD
ahqsTPRP0FZ0TMmfIkoMoPoiOELDmxcoQRne2TkNP3p3oh5bGSYLZshA6thoMl4rUX04HLJ/aDQ1
MHAMIsk+EpH+60OFI04W7qty0FpfA61DZ9H1IDUuTV5+/x4r+9DXWebbICT1JPNFgcoxrVZXwfnT
OZkD6znz97++srCXevGRwPyI8SrEYf6dbp49f2NRrxxLv85C3341SIJ+mfr4dFN6RD0B3mswKFP8
TUTVyv6xFH9PAuzeMoJbcx/ZvKelD53DOYyOiwco71tHgJUN8msZfnuJdoCNkdgh19kZgE8osVLY
jJXakeEZSDrKp2Rjya1cxr6yud+eI8CqjangMeBOHPTyyTPsxRQ4V/z+hdeKm0thtpz7NY1ZhAmE
W+yRATUSlDoco1KrsqFK2qEKoGPGV1Z2h27Zae6VGd82VVcrYXEp0malqglIHiCDC88aFac4coff
hRuioXqur8hqaE56oENWLD+Lz7+/8poulF6co/IYnHmJx6xO7M7wzNqE++gt3KW6pPGmZICJIr2P
rviP84SeF8G37zeONJJDGZZo7wxHyYn3kBSRE3WBH68KX47TuHFdWlmsSz12UOVdlEqY9CQBQRuS
qYi/bYzYyiFmKbsemrrhJB9Bn2nbfczVSAgH0L94R5EDTYwfdK4W1dx7GGhBLydUwj1O4ym0TKY1
btqNWxAOPoefG79mZeHR879/G1APzFVAsnEtbLRery/tPt3/gU0RWjAkq9sHG8fttanJ/v2UOCiL
vGbx2SomdmkWhj1DrnclnAZhEgyzazurh41FuHbRXaqzewL+NlQGc/sUcdC/50D3o7hwEka3CL/x
kDWVCz0Hy2/DBrMeRhZnhV1ms3ptzg/x9XgPzzcNikMTbbDVDl2Upn9NzOhBPFF2ICsjrhTyxi9Y
qT+RpSAbCiDoNebXhPQELTKwYIZuAs3D6lZMlvEq/z0SwG/q71ccpaijK9jrujGsYVJs3RZ8zGqD
QQdk47TBxq64kosj8iKAVBOIueKAkaSsWvG+Phn6SBx01gACMWrxcUs3tfY+i9AxUVMicyyCM3xC
IT8p0GAb2uGpOm+pjX5e2GSpr+Y9DyYqIh4gOLWC0/F52G8Jw9f+9Bymvk23poOzT5TjT3PiA0fu
nWdwMXAMxyLYSLv/vECJvAgDJSe2IjXgASNjthcPcAsZWYoSrdmq4G3svSvKPCIvosAwZRGF+xUG
P9UB1mvz1yBRJaR6HQ4A/vHA4IJRg/viw8gXbcflJytroCGH4MpvFR1Xch1kqZOGcy039Qx+A8yk
wHeBEZGYuJA9iuDdxUpP3yUtp+4wa9eiwWybJ2m0BBAe0r1kdFAN4O5T7CkXFKCPjQA8v/xPy2wR
SUYvhNlGjx80XTuN2uUHVg/PJmPyvIJ+io0ExNrQS/Oi+DaBqkCgQrrHlakZH/ncrsYdDZOeBjzB
SXgppVEhrRUGOe53WoQybMA6uWSN1E4cbvRr1ithvKWVXIFHkKVsmspE0Wdl5Aj4nj21fmWEzyFs
EWVRsDreCLl+H3H7kIOFiyLgUBHdgVlLGZtucJXYpzTQAjsvCzbm5MrCWiql2yIPZK/Ej6HGTG0b
tDuxwJyLaKgGijPY0B79fEKHaejfg4/bKlw/AoS4QrSmCVU7/lIGyPVsbAU/n2mJNP/7t2/bTjFw
3wXeIWvRjcTAOh103IDfKgTOIeCHCboUDcMMCe6I80aDHkyzcCel23GHTkXDpQ61DtIfvy+ElfAs
LSIQJSObmkp4TGe0ryBLK3N7Au1u1eVWzuZkKQtGPrUjsBpFMQNkpJN/HdXkGDuCJj6lr90j+ySC
wADOjr9n1AT2lHAl0mCnsVnjWpsDi9J2yBRJ1nbz60HdEg82sOxykGpFtFFlWgngS/eDBHZ7MIWd
Xw/NweUBxwFVQgV9Y5msZCrIUtVbTz7cICkc86UYwUHp75khXQFF16VeabXJgengbUQKkz8n1u/z
YaUHkywNEdopmPJ8vi+zvSYhMFiMlVNKAgJmpAwoNbFWFWkCfODM+AQL3Oowbjx5RSqItsu/FxRM
XekwZ/Hk4R39dkmlwcJGQNFb901yTAxKje7ghuBN5X18i9Gbj6OXvnVMWenkIeIiWsihL48xOstR
dfNf4CPoTAZRPQTIq2952vgcm+O+3UMjq6F5J7tQ56lSQMHeRzvByK0Wvk1K8GfjG/xcASRLVbAf
yCRgOUSuXs20zOh207k24Etn1s4W0mf1Oy/ONhVDYEzJQ4KYHuSnDDZRodq5WIp3TytV4JJdz+B1
YniQTULEtbFcVmLmUgvMZlNNR7BlcqWQ/aQaaA+lEahhmNn+PnIry11cHHVGZPyDXMDAyccAzZi1
u6XYXDvAiItAEvcAckYEF7bMZV+RBMfKeGzeOQP5ssLtTuU+fMAU1UMT5iouW1lJqCYO/8y648bQ
rVywYD719/IQS1CCv3TNFeA9r6AFw7YC3QcwYYarjDr8kWCMt5WQX8kvkKUseKynMqh4VE46aIHh
nKkWaB74oE9wnIajM/Jc7yBl14+90zvCZl52nno/bHlLrfAgUrQ3zlOyeUrvJdo4cBx9FzSYJtuN
Tu9iY7Otdh6zn560CDVdwTFTOUC40V4o8BoU0YQZvZHtS4S5jbv32sss4kkrjR0zhQ1KylLaWhIL
F8Q6LquNbXvtHrok2EulAIQIg/nov4IARumdCqyRrz4wW+KTtXC81O/C7WUM2rakXZhlX1BFjm79
J7lDkQSbgjBE6zV6CZnT6MB3VoNN9ahl+03PnJXT+VLZG5Pof2VdEy4BTmVM4jE1ZT0DiCA2xEiv
tHJjWa1EDGERMWpmiJKJtNBbIRk+0bUyCgepZWCkuQV0XjlhLUW8YiRW/sjOCgDPALS7orQxAGg0
hSKJytQKnKBo4za5OikWIWKEmdDUiAh/Yn8dQs2rXuHVp4oA4Lf+M/VEDU/hFmRy5eDzHx2uJ/MJ
8aHDzUKNQ6dpYTfpRysbg2gMdaL9UzhfIoZJykg87cGT3IPn2qsQFamaDBGwJFUftEqRyp3y+4PW
4t1ShtsFrOczRTu5gRr1kBXHERxOnhJPayGJTDUwmDUOZKe8VPLMJpPWdc9ZFWjc1mpb246XslxR
kupEjLrJ7Tynz3dwUlQyIK8ynUajIOircKSewJJ3wsFOPXt8R9hv/T9p4hYpvTF9vnRfP0TFpXTX
a8RUBpcf3NDqhj5BhSkirZ+eaVEPODca9MkDME+aDm1xiJuXsfRwaCAqkz+lMIEtc7VLyod+yFRC
o3MTjtLFKF6ixOKAyJUHX6/aUk+5Uk09C5kOUDQTXMlMAdRXJt2xRaGn0WuPSlTGAtlIw3T9Vosf
Y2v84ydeHHhCmgvLIcYIUzvPYT+zG9QVjqiORnKoLOac37JYuUYPG09bWfVLnnQo9xmTdfD+aFXf
okFw6nXUfQ1/5vgANhi8ItcL1jLwwsrGYlkBqpGlcDhnPImBARV4tej+Zm91jUxSlh1ZH4Cn5KEW
0GrinwgPxs90yyLehLuwImSxnoSZK4jTsSxvwJLAqABLAGRYQdB9DmqFACbWgwr+WztqBcmVjsng
iDAoYqCT9jA2wsYa/AodP02/xRFLEuNmErkeHkBeA9wEyikTMSbeiiMRmYib1AECX2NdIkXTsqPJ
Bh8xdSjy6gOUZsVP3qf4tc0Zc/T/SMljxiChZfeEUipiNdEjFR1bYJoB75WvXmzGyOqHIFnwUb9L
scoFQJZrCMC8RCuZRwGFHJrPjiQ3i4JSKBpmqX9AOVHhz6uxAaWk2dNQJfuOMhNZr2GUMeLPgYgj
c9lelCVVrHQBLbx9vlEiXVFY4SP9ffijQrGMGx5UWhq5AEajLoyVaUjY3ks7gO6O2ihqrkT1pZw6
gtV6W/JkdCUI6gmIwIoPGww/R2v2eJO7598Xx4qAi5D58d9SJyEmVNLzABR3Wr+Hb4psxJ+VCQ0q
b7Em9t5aQX1wYiS1NSNXfOoYHY5WvKiwat4XCuvGSF4aF2q2PqqtLlDbGslMcDS6QwNiiLQxIdc2
haUWu2UYAkg/FhQCcpy9gYm9I8dJp2cUUfwkqk2DRnj0yqhMpG1dNFba1shSic17QkP7Q0QjJVxA
71+fyYTiAloWhWP4WEiaXxwn5tYX721t0OfSU0dJGaQnwgxK3eSPLFos0cH23nqTxqFqRYdG1+/H
UQ0SLUXSj99HgbBxY1+7kiyV3RGLfmiKwxGRqeF3PhlyhDEBKA2YBUav/WcZXfsQfFfPdLmVElmb
oYsoDhvoYohpPBJosEti+LZg1aet6+naLW8p6I7GrI6zuU2hQ4OFids3e+ALjLDdvZEb0uSgkYOp
uBt3/E0+Z5/dpUrU6cSAAW3mu60q11rWmCzOpKPAyXlSz4v9LDjRM7yGzGjP2IwWO90uOaZ7ZD4o
YDHTD4Kf8vua5NmvGfZD/P2PHFwikHXA8tcN0uhGaPlMj08FFb9lXXuG128jQhUSMAoTQ1U0gVHA
tE8ccwl536nCWqvqbJ+XvsYiCmbn0TtJoZFX5y6/RjysArNYLVF2gHUiTOdlzR+Gkwf0KGzsPwKv
dRp/PFR8akk5qvNRAfefCNYjLAxn4hoHoAqXTdlT0xI2lGG1m7wGWZhe9xNf78G8TAKd89DqSzcX
ipFHpZIF4EdyQ2YZrRyIBpC7IrF2lrpJW+57+Vqi2ZOjbWja9CaTArTuHRlPbwZJpdhXbHla4/VG
K+WvbWjTfKcyeF1eeo4iAkkO4P+04rVvaQ47jiR5HuVCzcRPv5YtaajVeGJLDdtN3BjF8EinBtUg
p55LVaQmPrAIcRcq7HgKSJIqHFMc/BQuutLYQ+cU9oUxNbHetIODw5JU2bDLcggvvHh+soNv52MX
JZocZw/w3zULQp4DOVGHOn0Lhv7YDIHNyGZbgATaZLTVNLKChge2jtwirABSIliFIxtlICiRMGuV
Oof3OwcX52wCWB+IK/Y5js2UdSL/I69bjYAAREtECSIJ0TdTxA6tuqRDR0pb0M257IWXWuIOciVH
ZiW2QqqLqRC9dylbvrV5mQLLUgLVn8kDRhA0LZg6UUOm+TCQtCkf1gppWYsKRnFUukrE/7NjBX0k
ncJzCF5o9NczGf42VPUUCJX/xOfZY5S+NEnTuXzMm8zAa3kXS1ZCxhemHhMr5/j6KQjACJdJ9jnl
pTn1NcDJetRcveDYtw+VcAyCWoVPNujgYwNOcmcB6o4TvZgFp6BSY0/WOd+MGTXynDFLwepPYbEo
yS0qNHYVwLD1HJcjWs0+PKKw4YlDO3Gwi3w7jaymcIbqWOMoHMSeyrWF5gH3NChg5gW9QjcaaK2Y
ugHisKCllDkA8t6ELmldelRbcoa1TkIsXEQBgJOoSze4QQ1JC+yWKxUJbFGHky+nevGdnvYwO0h7
qCQrWqsYxaPGXUKXew/QkBR1FKDQTtIUXGQYNo5oSMmLQx9fC8xb8WmkYTFWwt/yykutm1d/0vLP
gDVHKrg7sK/FgEnCdZe6CUwpJo8o16FDTMSVhBq0kESQ+9EB+NWtilu6GmCNM8UtI6fJu+U9m9ti
Rh8BGzkmFbOv2Eov4fJlj43/2DKS4QvIJ06XmDmkaGwb+pcpznd4jbFHbZICuKe+e+WkdnKzG2kf
+mvZ6TlPtpuMvXIjucDTlrtJXl9bKaxwqUCjuCHZ8RGSEli8RZrBOScDyApTg6CAVYH1FClFTqsk
eeTKQBvG6Ab6dj/imwewpi1FIy8P3TSVqgS7d5HT0y7VhxiOF5WRDtNjV6JBHVZvnUzhLKoM/qF9
TkYBg5oeux4euhR4UkGHVHkIeTk8OigfhaxGpzBV+CQ0cD1D0ygcTfrbwERGJU5aznNqLtb4SHRp
M6WWsTo993qB+pK7GZX5AHPvKVHrkFWhAdXWYd+jzX+HwBVycDMekGhWNqOQl42SrnOLC6Bol4Xi
uSzIqWBHz039a98f2/JPE1VwLkf50YzLm4SvLoTIFjUa+g6wOlIhV8WWVmtuJ1BWKGWelrWHCWxy
KSxdKkjsFMl+n45TtQrlmwdzYa3DbshRwpVtaiC0qdjBAPdmmeyReZJ9vW2UyhUR2Y40UtfiqWuA
d0bnUpCcafjXJy9Q5kvyFdYXdPcmyB6vUJBrvCSySY8WLCDQbRwJapOozBv+y3Kyo0Yt4AwhKbCI
ZyBlREGAUzp4UgnhoYeRTO7Sk+Knl5w5hWBeZXqDC4xfGhKza7wzNX0GKVr0sncmBb4D5g0iKOxx
6z90VWBRUWILQfIAy3aQ1uOcNevUCVDoKOvUlLpANDh04fEyHIAHwayxX7UcC/OBWK3balBjYGiB
5eSxpfGIgjPKcedzN0TycISvzQhk0QuPUoLP72Tcr0jWA0EhFirPWwE9NWqWF3iC3zT7MhPDN+Za
hcbA616CXj9BZefyLPSWqcmJoolmMABuB1FlhFDB5NH9mqhUDgVKiD4k/9TzrDaJjUJJsFIU9zWc
YiQfQXSy089kAtsFbR+XAt5tMeDediPEapPDoy7K+mdSt8eh+R+Szmu5cWQJol+ECJiGeyUcPSlR
/gVBjSR47/H193Dv00bMjhFBdFdVZlYmbukYkgN9LF6ZH4mSy1TsykiyG71B2deaJ8Veo8EZ42rT
8+9athNPSc+KBU/tnmTnDqfujLFoYgfzVK47LWOWFL+ajNOAcJfqnMqvxSptKpCAfm8antJBsbSv
WEcFeneMhBvF7AU2w5NenevR67DsEgABBKMW5BP1t/VpROCT9s+sYpZhS3Je6eHSbZnekJD2IF6X
hfuonH2D1fNOHZx+mQmsdgf5y0p/TJLsesYYP/kdLC4JNmkr7ikEL4hmMYhXdpWtOarqK4pnty9t
9KpXe+1xVWyM8VSVB9ioqDgbi9fi+wtCLTaV6dQ199ynNN+K9aViaBGDO4Y7lZ22ISj7rU3yJxjf
xxod4B8Fh2ON78Qg+ZZqH22jOdHlkds7geSbSu8NTcE9lC7P9aLvIr7ROpIvgik0r5P+mJI7U7Yt
dBT0nCOa1bPXeZ9iPuJFckeJWbIL+eybUom91DDu1lfcekm58tKmjmao26jLD1hR7cfHwwfRtabM
H0gIbVac3it/5KKv+S5Abvp53uPb4SjN4JbLOYelHxvz2vaO3e/zuHfVuQmWYSydpm2OOjiAQZK2
0JpL0x9V6RZq+aFT70Qrl0vIdn4/XrVEurJy4jQYhOIy+TKYYErS3pCIP22wmJwnZSNmJ7XS0zQ3
GtdTaZDRWbWHQTUrx14XOitlq0YfgwlkNAiTpkruaPZoymLV9JdiLr7XkYKfmpqbFj7iZXzi7SoQ
keEvYsCFqXOHVdsMoP+AlvLJrDm/2Y4iYAqWyKt1LxbLV0vGStUI4ma6zNMHfPGmEZ0j4x3YFpOr
ksG4VMKJ9aOd6+iyy+Vgrw3xxFiKUNgS41ZPnc9iJfmRpMmCBdhSQXyyHH+UoRlI4V0GMgBt26z2
3jafSDkN7Egl+PTxMrMIFJZiYz21baAX4b62rb9FizR3TKVrUe7CWr4rKUFCCV+1PjaBWk88MZD5
1x7aaQ2sG0JyXbc2tnlA8N3Qhazt17LMgd1i8zS+FfaXKr/165tYaOu8On9aiQNQen8hSAWr6XAX
41lJK+CoRvo8qdrvyH6XIxMFiO/bgCqtuDRJfapGW91opbQzat5Yqd2ao69WgVyk/4TZeLHdY6H7
oBWrlfB4wlnb0vCm3Eg3bM/PBP5Eh6YspuNkdKS6lX28i5d5P5KssmGZ93mslJPRL/FWk8fPihq+
ZffSDqr2rqypV6b27zyTsVqlzmi8pQbtO5J9cPbkSrQ7oZxK8Z2lDCZjQXrbhOPL2LhdjnxrGfZ0
s7smlA6lkm7jOgyIGX3Dvu8ghBQsEy3OWCZ/mk30TERYmk6ovWl9yYtJk8ZrZ5BPzm2JSqIqzxTn
g4a6uGuPa/qV2J+yzlVxNjM73mQc+HIk1BPT/syrAZk6vfOkhqtknLHZge4+dOtMvDOrWJvEHuLj
3FvbNtQutdkedUi3qC4O62yzwsYw0IZ+HqVupZQ8vlreir6CKF+X4xwVfrImjr68y8L4qmfGNKU8
FAoHCsQ11X/T7jOmQ+qLmsR4NgG8Rte9deguatI7subH6ncH12tp5U1SnmvMU9rplUzUYyHy69xH
bBpY/E0Eg54H/gW1W4gxyReaNu29a6vPRbO3VZe9lfH0poLPzOq1GY5zGf+SDEJ4I9FdhDyNS0hd
hL8pJJbpNmH9EhHtqPAG3noChjgLmZfVZ27YqvLU7pBBQiv+YgdFfrMZB+g1HmdX1PveVrdKSfgW
1b+ZeEtIEH8xh2bXJFy7je4uEspQ5T7JL8biDimbQ0L5VfPhQ59+eAld5jHuDycsCq+NUzfMZjds
/hkmcePabzV6q9kcFxq5bkqOiiZvpP7XsKSNQip1+apZT0XiFiYu3EDdFTYUM1iqVn5qenq1Q4VI
DynbLayTNMbCHQeFOlWuanyscb5frOq1SVAPdMVWlZ1CxtCaJZpcd017b9Inav/SyOVu7bMvYfKQ
nIQ1jJQnN2zrxBPJS8h2bfkRa66FgYcsHS15W3xDMLa6ExFbWn5O2odu7egS1jnIOpAMZZ9MZHt0
8d60fb2hUjOmHPR5uK6TdYowzGDfSO5KV4Lu7XtaWgxTR8MZcbPqMzxT6Yn6n3klA5a4C+0jXIIU
3/iWdfGkiDw1PYvmbrC+ZI0pyX6MdqMvG6cM5BYTTAKz+sxvzL1Rnbk9WyrMmB41djXlJxVjyZnz
U/euJRNEQtiesFzb+oqw1GlJxlZ3OhxkeF9eY4QJzcN/uFB9c32bWenrcqcHdCIFQNnVHKjmHGq+
Hp4sm8Aoh0mnpuPrJXcwz71WcBcd8h6329U+W3TBIms8BT8oAOGhzVwlG0iS4sqmy+6KaBcxcWl2
5kVMC2rGsZbh1J6XEtC3d+slOmF0F3Q9E8Xc76U+9m0Fz8zkASQkxKQ2XtT/hsRiJvniN2PFHVdt
kjYYo6DVc5wgX1uBx05QKJ6Zh3yI9pDmkVulGr1x4hryfJkqc6dH8O1C+5EjzKiKdktpv0qT8KXc
D3FYnD9C9jfaMt8tsqcZ+6r4M7l65pKxw1OAS8N0p6Ks3FisbcPk7IbmyxS7EXF9tdy7+irY+ig3
8Es98V/cAPmG7jsbvXzZlL9EGG2ayngrup0an3vpg3TvQJoIqbAwCcBMjqdv9S5BpJZ9UnI6o/Bg
U2rHiiW1tK7AySo9+XlYQzItm+bwFFfT9Kk38vwpwqYDqrQGsZekytemOUjL3gOfaJw4znyDdOiw
Z/JVWflOqz+LsxaVLYbsk9jn7byfoiRQbTKRjPW6KiobU5nfL+OuVNqf1TCSEy3wiy1H5RapiYNj
00uv1c9NMf1FEYObwE4hDGMz6OPyubbYnwot+1lebGMzGzHTyxISwyo9VeridMRR87lceRm+rXyM
gyhU/iRL8aoh/Fmm56w5r51Tf2nNPzjCgdUPZp7B1XIn/2dgMJaOrbcMjwbO7A/Vu6SSU4EbHRZ1
VvAgWywmMnGqExb8PFMivcxVps1Sesrs99W9SvjpN0J5Ed0mr51YPNYTdpxYUXlJvrcUX+8iJ2x9
MoWAGJbiA39KGsESya/bywcFxK5uCIPfkXls29eiYl36z/hWLuJN+5QWn3BvJVAGVzHcuvPz5Dak
p0HvHJhj/dpTrPXIBaxgkxVf7DgOsurc8qs5H28Gbdt0+WlIdyXWm6NTpkGD46V90dLAIDwbUXFp
eg0xQ0zB0V6i0aleDUylwuexUb2h2IzZv8TwQ1Tnyk6cNJSI1Yrb4reZZps8hPJ8a9ha67apdiiK
epcaASHwrLpO/Xc8uGqyC9NfKb6H60vU/xuzdVcrfosbVe0y+pXAhFGLSfCGSNWu8ez6Upkr1yly
tggMLNvTyK115afW3R7Tc67jKWzw2zgeOkEHNYGvonTmlFcj22U3rY6YQJ+b1KOWLKmrllhgpfEJ
NXHQdPFRWEfjotdHtsgtjHSQzdSu/U8aG6ZsLzLfCpCJ8tKNO2UlET6Dqsc2rDGYww9tuqdNkFjb
l8k5YKnSfi3sXa1/xAoLiPn0bIh/Jga9KQATIfUTl1n5IVrCCSXDE82xKN1Y/ulU7H7Lbxv9XPFX
j1cd9l9jt7zyMPpUdACOk1p8gjP18SWsd41+K7NTqx8rtueRgBdszyNukiWPore0O0Xd0RCs1U8Z
ejm55XnhmoB2vYcd6kYFq0rn/rGGiCN8PBpu/EdJCsmIm8Vr2QmuWX+QAFoI0R1OtCM1W2b/6PHc
pt4qWLK9F9XG+qaodG/Vr974UfOSGzvBTj459yR89Gx2YGnca/Z4CYvqiQjOjVbzMAmql5/tMCCB
MbZe+Sxm9VTeRPwWzRe8hqX1tdXobOLESZPyXPfM8QzVRlwgZRoCQ+bDrafwvZRWVqYJb9F3Aq+4
rAa5OeR2HphlyonHItB2lfgq7QUe0iXO4ceiqd4MqmROE6bGDLP5m15do2VTFU9hzyt/MhhnSsE3
gCRQFtg/Exy5OJF1XbKbva60fSeY9bG9IFfbmOZxqa6l9tqEZ52GtoIFy30tdEd1W+SHhD3rQQM8
zHxwq7Tcdc8V9yDmzJ3KK8tcc6tL3zS+hnVfSGC8QfPVZduJxV/zrpH9JlM0WRucv/hcZhxMMjFn
yr9SbAE3N3m11xMfExZi0G3TH345ZZLt9WILAzrRgazXxHyty98hvxtN9wTejgpB645174iM7+6D
n7VMP2et3TQtlKH5jFjU5uvrbHkbg0XU1dNcfC7JecUhJProymhTaE9pGJTM49HGtF/F7AK72ee0
BQfTAq3coc5yTG6qkUEMECgng918V5qDgewoiw8jrSz3iOG0He/7MaXuDwbjvMKdskou0BAtRVvu
6IAYlhPOI6l6vAvhzEb1Bmd2UC+bRTbbD6l10V1U/6b8o2sdwU4RJjT2paxKB4teA6xEOXQVOIpx
QcQwlqT1BWZ6ZXYqVcqmkW9M7c2irQidanVkFLHdU4OXZEHx+Mv0q1Zdi9wxoiDSfnQ7d3XjJYuc
PN3FbTCILSQHZXg0nYk4h/oV3+A0x7ZMOi3lrSMMuj4P6TXu3vUSAPfQSZM3sjOQ5l+zvdPkPzq6
Roocgy5FpY+JD9nKClvmSjMaHKdpSMXYlLzzdC8y/cgmbq3dFIpbX0XwJ3w+jFrIN9M33c9UbTkp
deymbWCl27aleXnpCIbrot/QOBjhfkUEG7tmHow/TUqrhoMTa/q6F7/NBMnOrtpd2BumF+wY8NQX
G8T9qJHjazGiAC7JnOWEEhgYoCRSumui3M3bt8wgzruA8DikA02juZO6+2qZjpHsC/wOiYGXzW2J
xJmkDZVyGpjnbPaE+rb+asm7Sia4xPD7HrImz71slI5c8O0TjOhGpWtyYxUnpCSS/tMBt74swgLb
3hSYxrfcoznJrr0vsTBJXCeMwPwzC68/4Ea+KEiAgBdfqEBmiIOdulWNf9n80V4rCku8TfBtoU0L
f438fUIJDJSVc9UKR+tDF43OaNCeAzuCf2ymbregltTNz0g7dQLHnMyfYh7S/KpOB96EvAEjdDTW
8RrX7s5yj7QTsNdVxXsC+GBex9nF/UljjlTeJPhuAZIsNYY7zkBiiDHMjdn8VuF5wlba3olPAzwn
pm3eLtalIjBy2BgWvgNvk1S56B436/LzwAM/kf2a8lGen2YkRYz+dRUsnVenvjw5leSGndf1O2yr
5eTLGndZWrrzBBMmD0/aGG5W0wqiCJ/57qmcOWGMnzrJBqj0Lmn9HI1eW2+bad++NoSy4jD/x+wZ
IoUU7xFqRcsLbwOC8k/zb8jcWHEqGYf6rWpv2PKxpu247+EPBk+lRv9q6V75LQTO/ZgJRqHwhujL
6j9m5Um8aNgQqONT96EtQcVPpHnrsgJVPpeRsqUHIYrTYYoPk69Vkx0NyRbmCXpp7ijJ4DJMCzyH
IHtAdly9l0i/Kwk3pdcXB8B6W/2NIzfvvpM8AGkl4tmaXxXp0LVuNm9DOWDgM/5EZjrtZyp+6uEO
yEvm8Sb9Ummpb1lp8ZLVD02DVgUFyHt+Dudm1xoneOwNgfOCqisNoLB+rYEPzjdduw84AFhP8l9V
PTNK5MZWRNWmmQ96RZmemVt3ZvavUX40/fmB/2MExc2mFtf/gKXHKyc26TGJt1jH2I5ebeEHUHHJ
AEPx+m2kO5lIQ/k15yuf+MMrC9LZDbx5A9dqhjf5Bm/SEXJozEEzv+r5LeWdimvMxLGqnZ7Frq/P
tRaYixvOPmgJgjDCADDhLlA3MstwuvA3Clp51yg+75s5fw2UhejY654ZOkMUhHXpEtFbTbc1xvLg
YDc3oOLp3xA1TvUhxI2vXe7cHKdyIxhbH6h6YuXhezUOaUisgQGWMDgNTY3U8K0tbzr0TPLWSb8r
Afa8OOYC73F4BBGIh47NsaPC0WrPVip3KH5wezAjL72u7bsmwFcUKiHW+x94xUnZli66XrwRvZRE
+Sd+HgkAQX3tN3HCtn7I9SDNtrni2PSuRORYuIv1gWVxR/s5oy+3ELnfUrHNhoCjaRQ+CLdEiiFw
Uu7L9lt8X3om9QJuSnXGeKubZwWZn3rqm62t/pv4xXU3mrs625TSe1i/1vdSDfdh+gpz8hh67AGR
fovNV/fRnQSQfjtrjpY/tcZBGSnmCmvLr3b4PseIQiqHL4FeTaHRXnU3hRLjJu7onA0Y8nEjjw8D
pMTNKrTd/Nde6ajqFzEXh9lgaBP+xLuVsYa6kV4Mlh2KX6Epn5XC7m0OljdDZLBd1aoaleOwlG5v
1Cfz/+WdxIaKBKhlmpyYlKaqugvyD9hcMZ7MRv2QACA2kj48OOyqcLoW1p4yZIE860UGSkRaTdS9
tFqz75Z4p5aVYwz1tq3DPzmtv+zR+pbUJGigljeZkTii2xpZ5heT8EzLU42RwrIpI18wzV4RMiEg
3ViKW8U/avytokZQD6EVMIKTottqO6U+PGC42JWNPyj74ocY9W2iYbrNzl51aW5DE3nD8jeMmosC
paNwgTlvBX+zrHnKqg3B3Dexg32bP+peq/ir5ZdQLfqQ/M3GXoU6ma3hsxQew3jTOcKaTlmDB3M/
HpaeQ1yAiams1wBSq8m5era7z0iX/XTC1q3J/MjMnoAA/Gx4xHepz+P4GOwBamcSjev20SfL2PtT
guZ29qKG67VeT2Bq4Tp+KtYt0dKnKtyl/G5dl56FdMNbtM0oExjdX+P4RN2cFn+16bGO+l80/U4o
rSMQgA0NPhYUpquIw4R0UcMtK8JRy+GqfTS9MMP9A31YAL776xRty3G/gMRCVkElaNGTXcJfwPPs
dOWwGkDuqldn3ILrvlqAiXbrCht3ogong2MZvphvJX7b7SY0vIoFzZAUk2CUu121nKsfE81VZo5X
wGVQinG8SsNeel77I3EW7FCO5qduRTxdN1eDwtzadYS24dfAKqW6qLdZ2xUZ3n07Qu42Gfnc3Hrj
4DNwi/ZF2M+oXbCTRk4gqTeVV58+me9oEu4cHVK6DJkGAb8WCys1CKMII6lyM438RsDr7js3P4dp
a6q7Baci4rrmnxFNYAGBdxm5y8VAt1Z4GTRxOOM3rsXbbrwU6ZttnJbpnMGyAvTqe9GjtwPcbdwW
1rnx8yEB7f/AGgf25EaTR4ui4M/4Oi6XRrn1f/ZPnhibIfGM8F89A2AlyW02hk+FyrDwh4f4varv
OUowezqM/+X+TokPKar1rsR6Vz861rEZFVqJz4zukTYy98HvtHljb22SqsJLngV5ebPHYzt6Un6R
4ZaH7EBwsaVZ78tHA+r5KzNrg3sG9U8V/uqWk9kM/WiVM9nhucv6eZ1dnec9OzjnGs4iaFyd8i2Z
SEtSCi9OPuvmJH9b/J4h8+biJ6zeBhxdRXZlBISEhD0S4rRWqdsL6icbg52yj6ruIFo4QByJoBgL
ebeOTBIgx0B9Pme5p3c6GflbtkKnI2cZEAfknS94vPk71jezWA4NfZxquHZ/XJVL3jjzhOlzgNGG
Lw6h+cjuFt7SfM4yPL8jtN/lIadAUWN7TB8aspWGZuMx32QqjQUqktypQPxoGVD62Cz6pp/di8Jo
Uju9tp1XT3u2r2P71ryntsP7AAgKWKFEkFvSX15+4UpWF779WdJoKh8tMEuUbuXSdpdyE6GQLVzN
3NSx7KrXpIQOdx+92+ey+GG4ZRNItr4bgsQvoOesWMMUXWzKQaXw0KdA9Pt6YKKxyf5QD83wzUru
0cTzW6y+BI25focjaonyZfqUHk4w/VFCpdHWBGr2fsKlIe9mRqVqxejvFGmoYh91BlZBrb1wOK3R
OVs+m+Qjij1b/pKh6BLxbmR2oB9n2ZsNuMdDDgJvQ/8Q3CEnxqutyN9DIR2ihkoTYvT4ZoHtS/WH
kXLNuvFwVzBBH+9Y5seZy6xRojK0jouOxZXBl4NQX/zO4b5IpUCGv47DnTzxgNLbMDa+XWRBY8Lh
QNytlxotXQQBihB7PNYh90TkGhztuvqXxucEZDqKnBYRSdRurbZwFtLZGBji9luXXrRiQhw0ocln
3ZMTEpk070gfy9hP15IeAlzboEo1hmdmk7fo6HHyCOBByy59Pm1qxTwNMPr4O0uOpj4N0Y2ISbju
yEYgtaHfHs2W8T57jmscAcZcb9FAgZio9TYzCLexmMKL3I+ZFWGeQUz6d6u+W0rAe8kwDqQoTae2
uuc270QC4EJ3asXVWbFUp7SepM59POrxSfSXgn8wyu/8bWaKjNF6ysVPWOOW/Z7KyPMVBnD1RSI/
Ptb9ee2xOWLYpU8OUYVzVRRb5U8FtLdjH2SkWVbkkKEq3NJ4l8hbtw81V+F6r+zvLooef+TA+5+i
ijEixoSTMOm7E0cVz9Mco/wqPinZlgKcaBqbEYl2YWZfnQGEms942ryDg7Cmg4AMYuBD7o5l/NfB
wy9Mu+PfKjr3P6HKZdXPA9R6xIzWcCfKlvVR0RIl7ceYZ3vNQpMVp3uVHzyyzAOxmIdiVm4DngTT
vhQvYXYVaBmj8E3ups5dbeUy9GPoteqj26w+4zwNioM0f9oK+DVCN2fgowxvif2sqqM/5/tuhacK
n8oIREl76qN9pcIcPivSVre81Q5dY/xtKy+GXTHMnSgcul293CXSa6KOdNr/jOpbADEl/U4X0C2b
tCVxsgR5z3CELZ77qT+nhfqcC7Bq4sviYq9jo1j8Ey1yiX6RYZ2Jsy/X+9RRSGP7ho01Z25uv405
eZVsuPZ61f1SGeGfUD5qbbVrBk54P+jca+a/oQcpoQIrk2Rth8y6h/GyJ6fvJRr2s/pqIiuuWCFI
mnddip46QO2WASMxpfGUwO4Dp1myUyYQuxlNi69rcuzXqv5sGlFy0wQCoSaipy/Xaifs6FaZhPcI
hKPVPzXKPFXXdlKDmrFY31f5AQFx5UQyqevqOY9hchFCifChDGRuFHb7XthE6UnWuBfTyC4Avmob
UarbwY5Dp0nNzBnkZgziXnxHrRn5MKGoFpb4ZIUISIQ2kh2q0N2Xl1Dy+3wrFJv9Npe9g0mb3iTq
e6hfl/GF8bNND7bF7kSTuCWKpPJbN4RrEoSwbvSWcSrDTN9iE8Zpo79EetYIKWIIZVXG1qYnIpog
4RSEDZnCjtnca8QENtVzbkmHRpEmx5I0T8eXQ+Wg2q7V3wY9cZVyu2h33YL/UoO8521Q7+3MiF+g
pqhLuBI4S+tB0OFCXGmOiZHRWjfnNq7fDUO5RdTNqFc9xOxinyr6ZcR4E5hgoYu1gLDIdKcN3iYG
XIH2KWI8KuN43LVdcRynQcBqhbBdGAzHVtA0Ml8mC3OOaRWhE0qd2LSNULw44nmbNjTJoKaLC8Fz
6sr2Wqi2Y3GLSHN91rovOyXkHKORZhwqEpx0d7bRoepa/aNLR7Mqdkk0sBs3JOD7RSCHF330U1JQ
bNayNCKpF+miWRja4hRQnlONxtmhizSVLSEUGtVijk7sKSV0nUvxuhh7qfVVe1/pQTTfRusgSDNl
PYDT1tf9E6915PcEdkBniRWsPpXAIzU0YArSLMVLZw3cXzFfWVWnzJeYNCXrVze3e/AVptGqd4r2
pSY1I2K6uUBvS+ZBxM+G7nVYTXSunYAzQfQmVJaBySJft0wANgtSrLRaljew0aB5yB/8CgPbYTFd
LeLj1ruosXbDEvsDCoRBZbBs3uLJa4Zh2+TarhG9gHujZUrRHCJ65v59a54r4NTB+mdyb9P89uM9
720Ma7TPuv0BOAvb8txHyVmptrk6HVf7V1iA3QUTSqvuF73zF4PnUEs7K/7WBKEtksv6GW5R+1zp
ascu5btsB0Q+um2N/MVuw3tbNgTopCEiEtR4syJcqTLuiamsdD4EA3bDe6/IWzWNb0uYOWFjkXYn
HD1MUEJUEjrcsVuCrjWx+5yrwf4Z21r2BnmxXEmJEk/Rw1+lQo/KodaGjkDJukc2nMrkLRS6VvE/
oA/imkq+FjKSzo5EMDOyD0iwNRcGkNPRDYWfpel2aOxDPM8weYTfoGKaIOSrOQIbq/XZibvKB2qr
KoHkbAS+scYyPaRzAy4VXxuW2hrgkSErTxJknDYq2xUl4jxUn5Ni+4mVXZDnnrMkfQofC4oauNNA
e7+yt1KgujEMQ/bkoRx8o34oxM6zfpBFaj2vSDurybD98iHaRefuTDE2+WG8M8bNahVbG6m/TkMl
mE5SdpMqVArarefIN9BLYdHSsvWyZ4z3cf0SzVZl7tSQk7UobWLaE3b0JDcynjv1PJs2vU7tkmwd
qvpG7fkR/7oa67/QOGYoEFoa5dKkSzfumdQwwUiGOxfvZZ29KtZiXBZobrCEnNH8od5WMs3Nx4tZ
X434TWpBqfdyWT0OXJngO1kY37XBi6Z9oGnxh4x1NBkFcaw1fzVS/swZrY8kigItgaxoQOEyWdjO
0ls7YoNIXvrr8ITpZnoc+4aEox0vY/mThd/xCNzJEbaWX0QGEx12kbKP34NSLLLitYa/Dn7HdoR8
HUVghk+hctbCPr5mbG5qqBBv+rz+JPU47dPuzcqDPjd+9SIhZmUMdORiZPn5KOUr7WJM5AaMOcSK
29dO1r8khuoY+MOak5Ojxs20fts/lHf4XaMNmW00v5aX9DkQw7VqTkuM4An1qqUWsPyFa8Tt1ohR
YnvY25kLSQ68XZsJc6lHU1vCT8gwe9LWziWWJz8ovshOkHC1qEBkpu76K8HZr1C4XoXXltN5nXZJ
eFCtS6enTsQVk41vY/sM6QS1PBUQqb5dgrwhOrVZy3UkRfdHmbIGQxOP2dcoxZeMbly0h1n6Gibb
59J+SkTjS9Or0ATWqxO7CZpbZpL+pNPrFTlyhrHjps2fIsPSt3274gFC++9V4QBvqjzx949q7CBi
okHm0FZZf0yYxIpiPUUKTt3gFBogUD+m0KrLxcqNh4pJCQp5m1f3dcHxYxZOu6qOonz2YbW355zP
wRZsdjdNtFP8we4BB8JDKn/FgABW7TYmmHzPrkal5YkLGL4uBiunIB35urfJr1ZXt6hjCBKMvAsr
mtAVMPam0m9hGShIUTcitE/SII78Gn+YCgA7S7ZjvVjMd7vGGq+zvLDdMnZJjakqhHaZQ1yLnvGz
wRDF6BYwB80fx7+4Ma1nlAHNZozL4TrEIPpc+zO8VhQriyvL7HnYAFXpUR7Sxhlr8WYiQ2HBozL0
a11qQcKey75lK5nFFancWgVxjhKN97BYHNgVEeWshrH7cHT6qGt8f5f1PVtHCfHGVunlkgIIOtIm
faBGp5kkp9oU1qZR00speTkCkaHCYE7TGBdNCWZBtth6zNutOkpIWmcwQBqxp0GKbtGYu8usWcd+
Xu6zBG6o6XLrWirq4cq0nxuF6DR7fgZxzdr39jEpd2r0V9m4zCfKVaMRFfWUOZVtXtUOVjm/qOEL
KvXcy9KvhsCR+X1oKZp1cwutJw0Da/SEg0ySgPU2Z//+x9mZ7bitJOv6iYjDmcmDjb6QqLk01Ozy
DVEl25znmU+/P7oPDmqpSyWggQ30XoZNimRmZET8Q7gUX2Xx6ndvCsHNF0+1+dobdHWVZ5mmYTgx
gl5DHbBY4z4Oy+Zgd2gHXL8o7qwBkMk1YmVtBb767qJWTQBOvRFMLnNdxya5ktulNhV3DcC5OxY2
nVRr05WR/l6PxaJTCwTN7lMftGvNtZwk6pUnWfxyG2nOsWAUQfACRYq5DCaEjFLLLRjBnfRRyh4K
lPC9qpLf3ujTJXvNx2pThO6LRHtBbp6Cnpasb0K4qYw4WvtWr7J9YPVmspOw/GbEIWFYCkIA7043
17F8HnyGDAoNXrF2TgKxp3nRjEIGTiY3QZYD9Y04bmQETGuVpn+01ARgrLEk6pVmJ/e+glnwOete
zQadED15Xbc576JVNSRrky6e17xnuKQ3/hNKLOjusBBbXjfhoXtuOqihupxSrYSOQUdFHUGHLD1Y
16TRdNDpTXXT04TlMi3ugWVjKnlbvFWW/OCl9s8kT0ig6V+aQyLBLZjMHSA9rpKkfKlN0jsabqHZ
7jEkDqUlvHGv7lcWgigYzDqAiHDKkmqnDCeaOiMyZr4EvAGgnWiwXgwT+nceGu4PGr8EsOK3qeYf
LV8WHofiQx3FbC86YWRMm0R6kJqDYCzNvKK+cIbiFV9H2CyaN086upy4JTfIupSGOEkxl2TGfcL/
KtG4qNt608iQQEaxY8rpDFlxr0BqKcU8roNV4A7MMaY9I70OHl+sUPa5dUcLcl+2NL6FeVK8bA19
OvG68kfPHNm0ydAPwVbD4dmq+f9T0A+K5WFcYc+0qUo2loG1Yf6nc2nkZb39o4lKoGefqltC4ZyY
On0ZPV8iTujxOD1Aay82VWyL9WgXtF99/S4N6faRC8mOl9nFXmtgmgmlhGwsb12VZDisnDA0qOo8
VmElt+SlKFEqA266b4MW6u692Zk0kCzjIFni0YqKueIesqG8M8noNeEvK0GzWMwJY7vIJl8BAPOq
1yKCnNL160zXjgwFBLp7Bocc0Fisuu63Wli7JLQXuuALg39xvye6u2XSrb222AT8LKWCw98+Z0q3
NMKfBP71kCW7wLbWbrWiOPabvfHswtnJc2Z7w1qpMmXu0tsdrXYODXvru29uSXRkoUCu8YPxLveM
ZQ26rfc9rVjxnGMRl3VMpTFPJlRv5NZAz/K8GH/rMLVqt9kU6U+bWUzYP0yZUwc3Lv1lN6+S/thY
v+CB+cG7JwOkwGNrnEB67/Dp1k2bR6WjUTI6IhqcLm8RkYWwx8HcaPFH+kkL39zuRHqa1fSwcnYx
pAvJWsq19Khm5dr2tWWJffx8mLAYrfc2VOkrTcCAH7J1K712RbQycbK1g53av+SIkdSWuW66PBdB
NcEcphKX87iVaEZOm74jsIcYtjRn2+j8ta66m8iwfvrMt22LeNVbOmPFEbylCG8SCHlqZMIyg5hg
KruAPEhHvOlW3r5qH7suWOUD0j8z32pICBAFLjBUnHTwjc6bklrATmhXlj6jRm6Rz2d0yyiTPKPf
RrA9DLp0if9Ymh9S8CibDvoi6Gtvg/qh5mcLXF4pcHVt3rJ0RAMaduehz9DW5+mbkoWnPMDEttLq
k9Jbz/4o41+QjPPcHnZSvMttLOYqptuJjUJXLKSqnN6D5/MzLSSIJd8JQYvs+b8gJXEe7+gds7eI
npkVrbwM+nkElLlv8pPvPlLM+Bmg8C7xJtnksmjCRW2EZ4PGafc4SM/k+0HhnloD6KrHAED2OsjW
bk29QUue+n9bR/DAja67l6GkjjBt7aFd1xQnQgTxTBXpQS0GZzSS7eAb6gPzsuDEajWayaDuF6KB
gasoHrE7Vla5MZxVYX2k6rsVn0bRzONSguCiVlCyEts7CKN/h8GeRfaidSGRu71MVzmbsqPMTZ6V
km4+JbDjhXXDukgnJHxydyCz6fOBWhfbDS0FyhqoiXPPWstiqZQMWQxgl6YH5uUsa7WcW+xmvPF1
oe2iBHC5Fu62j7RHPfSXkaE5nt0jxFjl4UqRYJZCbW90Ry1XaXiQhPuAGKIOzl1n3XvDD8P7hdQX
KJ8q1DQkR/UfFOM+lLRTRZ+9tPKD1MtzUxfLzJTNB6uPYEL5lrakiMPAKemWSBF/Bh2qqw6HtkSE
+rvlRrjNtgXDQOPu3+m6FEMqVSLKE1FIAGcFUuCm4TsZ/XL04RwhmOzTVyHeYf6N2jkHLNCgPLRO
L5HDEFDyF2GOT9RMG5NTJ1XARmxPPrSIoKT6ox+jgxXvhgKkw8ucII2RVliQhoZ11A8rX3gHCa5B
0Yd7I8y3qmegkemNZZOrqoP+ZxEbBV0neVu4dA2C3H8pI3mBfy+vAN1JAGM4q5Z10h28yp17wCvZ
OMDLH0NHE5YTZx0cuqpQ3vPRNn1aK1i8Sq+VVc4bm4i6ZoIDjeuNCrmtYxqAiVrNiT2atEeteyPw
NsqrGDa6y0ebI7Mk2X8YfexbYK0/kGDn3iPrQ7fv4XOLamNTMrviKU9N0JjH0Vz22V1NJqEUNA30
etUJ95H9lcrY6Um/M0jyWh/NS71hl8Q5xEQ7hyoV5pKjaKKeB17FC1bSZBtXHV50NHnD0Cmp3L3A
KcBriq7bWrn5wPCt3KmM7L6qHgd/pWmOHmi7nA6xoj3XRUYK7VEILLLY1WZFgSQtW8qgrpro5/Hk
vkS1oqXHsG8Qjr8iadvYcrrylEhdjcp47s2HjtwsH0+29CvpX4HDKdEnRShDcTDmNcQ4d7NwCVwb
Dwa8TbEtYD6Iai37ykdb5ZCMk21PI0ZNt6L95Wkj9PPgbKkxvXCJs8/GF+ylzoJ9jwk4A+nEhz9S
rLnauNNB8EdyiaY/onehizIsBg7y4SixsVvZQIqgzIKm/4FkqLZ/BdofxVyPVXVKjCNIJjDxgN5Y
Kg5+mToaivzQKPfxeCr1eMXM10UJdqQl92X6ZoUvQ8k5iNZc7OIOLnsJXVw7lHhTRaWgSTnhFcvM
QjoVOPHEQgSfNUhaYaFVo7UvpT8alrkxumGzRAYzkZSaIEebLxYoiHx86ap6zZyheRL4CyDegYmJ
KorbJeRn1RRzr22dbDzoZspfBpFzAUQCzlapoLUIERVJYhqvh/wuUe9U8ht5VY9bPGNp7M9GfJCs
HkHr+DIBX94iyzcodAO6ksaGhpGur+r2WDTzhDaX96h7iyIlyYadrf8uptlYNEZE9CzB7oAnAVPJ
v4NMPou0D0H9DJoAv0pqAV5LFLrSofGhojD+NoKMZ1OUqxrfCHQgOIJoSgbHK8yKwk3mQZUuu6G7
yyvAjX3Q7KrhbdCd0DTmarSrw/uq35sQRtXgmMsSS9OP3vJE31hC8PbOdn4qpXRrWqC8pQ0rE2mk
9EHasaEsp92HUJs+0qKKfWesxTazbcYCItyixM1qcO3eeJH1P0aSwusyt4E3PofFu600CboVpA5F
pzioU51BraE/RCsphCArdt70RM0HZTpfHr4U3Wmkf43uLtI6f5bb5i4AjmksjKPLndR6yMSkhV96
T144rYrg3rCDbcGbVl1lCeoy18pmU2t7IQ8GjqiksKFXMe0vWst1dUBsTHL3JLzsB0INCAAAAkvG
sC1CdeNGGCW3BqSSYUydof0wDI12UUN7wMtX+GLRTy2p/LsGp3JrrtrDRpGHwSk6HUvO9C4LY5xZ
fLKwtK3prpit1y9dUTNrraDsLfpmNTIhTItK1J10npq+eg7KjN1eeTIT7gw8VvRaVU+epJjPk2+f
7JjU947XGs3GVmgceDa9BN2Gtyl6aKJIoJCkSMNrMR6hdkbKj6jM5mOFUwF8+ALs+c3iaO+9xwIQ
yEA4YZdLNyzf9fpUmoglBvRgXZ/8TivEzkPlkqM2MPuV4sVi5HCZNKRfXX32NfWuLJStmLwg8uSU
411kZiJYZ+19SeMYTG1UoplHE0wAHFsKxyKSmd4wloX5i+FG+ByF/cbtfntIlG2fAs537+2WNCkV
Q35MS0hq6OtbKk/mzxpo+zrl6E7VYw4UoslvsWL8wPpIyppNEodvmoceN02GB4tZAo90TdeknrVO
z6s9dTHEJwVVw6Jir5XNg8CuB9p+4J+HeqMG0kJWF8JqNqArqxyjpzxOHn38ssibRqhqeAuSojOZ
AXbfoP/0omOSOB70bFihwQC7YTgFuJrPyLPxD4D660vWKRnHuda587Ba+FV1Vut8xV5y2srfNVRO
WiTNDdBHKwa6LtyVSmfI7x/1gcTMfBR0XZ3KHca5lcSk2LhjSUn7J5kWXLBkbNlKM+8g7BTuY6cz
lFEUq3xKL+i6FflPJL9NtxQBajbmU5n0yHlWpAeFuoREJDJQavyMMusow+ELqS+UCDNnE/2xW/Y9
qQSSN/SLfhA7Y5pyjo/VweqkSRN5T3cnC5+KYonwFi3+KQAMHajenuGL4h8g89S9p6Ibo8mw9JIn
0Szc4UHBk0XasC2RtOb2spR+djXEmnDZGPO+/Anv22O+r/xQuVu/exqUTeuuI09y+uDkhncx3FPb
6dXHuFgO3a80WdjpewAqb/4MDMCplxoUNXjziRXdixwvLIZQdXuVBqeUYk+TUs+OFfV9cuoTOuZC
mUiewZ1nkdgcI4KG3d6bhpP2B7V9SfVH0ZpHyTN+5pydsTiQAztyewCarOTmufC3jf2qkSzn9MHj
1s0WlW26R9F0c7XiowVoPBoVERjFCiP/9K6xjnaB2WEFyz6LLX2nTaLaohBYfgKLz0s8zhOlIhOt
DrYBtWcMCVFjQo8x0Y51CRtLy4Z1IwmQqKzaulZGWGgGddVCwJoXyK6U5LWQz3E4rAq0JEPOlN5y
HDHAaQP+krEbNHejhOWmzIt1LKGWiqWVgghA4AiT3PnTPJh+4Y+/fDEXbniUs9qmxWxuc0Wm8lBg
T9PV3NiA/hVtvbx78yMG2acqCYwJtqGsNNt6bDOyeOjAu9IgIRqQ4xXJT3zn7nyZIjpDExz6962V
En6HlcAjp09WtXnU1KOqbQQtIRBI2bqLKdWrYS8MZWYURbnVLd91Qt/4ATaB4Qgwd+ljIQWw6PPF
W0U/e6pYh2i8ohFEO4KBD8rhtxpbXJuZKposDLLk8CMRsF59oJlB1Ve0b3OdpFaM21KL9olWPQY6
lF8pfpa8YOfCzTAk72BUgTYTOSK0Olzbwl+rI4IIHNb6bHCw2mgBANN7vH9mWvmSh+gZukUm3bkN
ltFDYszzSX4UgRLfNyzVluCqTUplMyLQFYUJu9vUNJ6zfqC7DTSfzVyqRV/tEQsEVTJrCvmHVLhv
UggsDDJlmrgd+MYvk8O6jBcKxHy72vTB0gxIV/zhjxeGu9SGwY5QgQzKyGjSDROzM101drOwoLH5
SrpwzXvfC/Y13BxDpksx5ecxCtzUtLdKianTk2phI2fBBYpo7IKs1YUToolnhrmBurCSXjy1dGyQ
gTr2IWzce/wiaN2hUTjjCLabDr8KGxqIBCSD6Us7IIgSyZ1F17CEYNoEUIpgBc408MAkTheVXjy4
WXo0Y//E+OdNn4hT3uzDDlOlpvkNkSaU1kI6epHhYLnxQ3H9nZuY8jzyESeQ5QND2jN6WPvIheMU
9hCKv7ejUq7Y3+sXhneRl46JZXfIbWby/GN8RfA8mywT77sZmsEblolX7KgvZwTnUdgasmrA4NOX
vvSU1w+1+3LjASbXwi/ctC4HBRe6Lw+xpio7We7yiSCqlvtB9UOoiAbokDLkxVsTdUhjjdIgo/fB
XH83ngBW0kcf9sGN33HF4Fa7sDqOajUtWxt2ztgfJvvcGD07EOBydOB3oVNSF0U8Z146mKcr7UP6
DfKNW1vXXsH0kz7Z/JW1Zo6mxcnQ6xjr4t1leq6MIK9f0MuDLf0YMZ4T7AZ5bdLEu1bbdMrGbN77
GqODigUmFavaRquIGiSofxSxuggl+xenWOWv2b805lLepjkr6D3o1b1qDHN1IFOzeajiwR9eU8Jw
9a4VyjqA/yHbiMxDz3z3u2fOUMRPSDLnAoWZm/eMnmjWoSFtY72CXo/z+9iQ0SKcZ2FraPGTmek9
MZHEKnE4K9jZ73KLrDJdF025VqJ6m/oSXCSdIa1khb9i6gO12Kr8WR+jvNNAcb//pH8/3VdLa1rO
n95rm0dxlqTyyCBG/+7oJFv3lK2C2YfzUq2jeiavoJbIs1dpjrQOruxs280eG0fMaE7PvdUfb35G
g7SX4UIvvv9FytdfmvbjP39Ranau0ehKsh/uicdICM3fSb5UiU4TXDinpUNG/P29vt6zGJL+81aW
6+dNKnGrLPSVjUhLpJ64Y/RTi/z7O3xt3aqZF6GnlsrUs4KAN/RHX0gHEyZ0vod1ecO6e3Iq/M+v
pxnTbT99PR16iafQF9oP0EPi8SOuboWcr2OmdmmX7NpVZsZVFu8NdZYdONlJsJD6NpyXf4YnnRPd
cNxX78Z4lSuvybgILFKGfVcw8BwRucNL+SQ90IKdjAmzGzdQzWuxa3qFn16VLyS1kixPu/PUdo3z
mQxzSCp+MLjgR2mps9zWaHp7CxrCE7QKVxouchB26N40qj1MQcHE4pqcf9sAgrYUNOuCMQofYfUa
UPEl+OQap8I/2Uq8ttAPNB5e/gPYZYctrmyoB8jTp+4s58+xsev/GMN0AwsbuHGdpA+h9iLhvZkv
4Eh5R9nHC20inRzUTiCbe21hfabmFhW13iwg0d4zx3xhPYJ1jP7zYCxlTFciTGj3Emly41gUFvAa
CFRb761W0BlAMkPyuhh1lPzLtANIWWF7+TCJdOn+/+ksGFQIWufMC5L32hljw/zUNe8apz0ZESEn
iXYxMOKYH0Hy+xz3CGkLzbcU/azDGq+duTiMpXTV6FV2L9YrpABDu9NIjqhCmnYNIIaMsuo2Jm5U
TXSYvN8S7anHohlyovqrygmtdFZcSCpMsxth4XQfhg7L3W+WQTIeEL6St/i+OpNlk/DpneLSQ2mm
v8SqfgrCvZfBtLKPCaRWbC5CGo/Voh42larDDn4U6qFxfzMiqe6PWl8sjOJjTHcI1eA/vJQo+0zG
xeSEfey50Fop9EfVx4hArRSPpR40+LmLRzVvT2WTfqiR5dhU0gqJZJLSOcD9EMeRYRcZ9pz6NCgX
Pf4TtDCoC2Yi/FDdFFuPfOmD3DNBPffWifteyYeU8oxmUK4LHJExVFPxyIEst45izjLtQGY0gvlo
ELpTflXUreAsQ/YcQ9xxckoPjdF72uuAxAQdYFg9l8O2SXcqvJUSBj3MzCLETCAIOZWN5o/ACtCV
EdHq3ZxB5+ZIj4nxiyhjrP7U6PskucdbSPE2tonxUrCgAOmsXVGhbozQW3pvlRr8EL7/EqXrVJ7b
+XNU3+ep6iit9yBRTSRti5CeAXOpmPsNeqVK81d9Fs2g1OcQa5ske/w+rv4dX/KfkQ+R0D+3M0uk
FfaQQxTG4wfxE36gUvseVFRPcGBb6NEmOLJPGTDGyr2kHxMFLwH8SGFXdH45gzrVa+hZIzppsbvv
CuuPpMOaT+pJ4vOe0ziVaVZQHbaY+Pv30Nmx3dj50ORR7EQNtFiznMMOLixyZLZHtFGqChBw30nb
Ot5LYtsmW9tUIO08xeC4MZSruLrPh/UQVqeWNmNsAwDlTb2KgQNmhu/fG4F9zlxjnolflbtzIZHJ
iEaS+hGkYZHX/X3Udx+a2671fphruDL0MSbUqnfQx599utHqvTWO/93JZVwkXL0ou1THCmQPKWqE
Qngw39QnqPrju3HDuvlKXq4ZF7lHVEiK0EJu4b335/Qc/dH/VPfSA4VWrazEud4rt+405Q7/uVo0
4yL48+0tVYMAv+/+MDSO6A/CCa36QdVxLJ+XW/93c8PH+NqJPJ2nn46ZUJJNWbhytJdSgrW1sDXp
xgdRrl16erhPl/Y7Vx1ia4z2vgQVL/OwjKuMBh1hFeOKWMmAyAEmGWkyGouOJr4j1RaTHs2qOdRV
pq+yuM62Sjq6NzK1r7MnXbt41AZf3ZiZXOqdG7FbAolTlMANNyvDrvH7bS6+fmb9rz/9p2dOZRv+
fiz1dwB16MWwYiyx6IOcjGGw4YUzUenoxOMlfKN9Cosmj+6k4OziTy+5I4S+3knawwhXXPodFSAR
QbTxKuC/UlqKdOtHhFkFfCBHhVDR901ax0hsR4M+HUx6jyJduYDAVOI4LUaVePDjs6I8+mHr0Dmd
c6iWyr7CME6raJdHwVuTHjJI/Diq2DFnhvKzZFJq0y9t6SX3z0ok35cj4G+YOK0PS1PBj9sOAW2k
hmmGL4V+3zJzvU4OUG76nFEY/c88wLyeqRgNANpgbyUbthc1z12XnvvxWS0B7vzkUPbImOgFgJWH
wJZBnFvz7z/BlXxc1y5SWLmmJWOYFSBTvfIlLA5RZf+QdO9Z95Aybd0Ex2HsENobFcnXqaCuTn/+
+YunaTdArpF3tZebj1YZVUeQSgQlSZbZ+PCnKSYyseVAv4sw0BOWcbrxoFcyRPXCSV6WRpkYMWg7
qSpBeUc3XUaD+Sg15C0prMHU6j2klEdDrumR/k4KedFKFXzfjrZKQxc8o7lqy4G4sfjVaz/oIivu
/KRqPb/Qdn5XSah049rVmDaQSm9BJuP2FYAK/+pUmPx6awEBmqoMD8YgGOh1jPmLpffnMoonYlWc
b0wc+fFPTat0V3dIJotILe97i8xFzdzqqbPNEHZ0p8CvmDYdNhEBZM14xPunEZV7I4r9XTb/GYr1
vw/76fs2ihqGMs60e7MxcWu06MhlywzTTWR088a1gGcB8eT8pwT32RAZpQ0eT8PR04IJrYPVUwW/
0yZ5zONhpUNYT6BG+swiFUyU9GAdl2Wz7krAPHTKXZkD3WDtaQWLxDO3368UMS39r57h4uDqdduV
1cjOsAbrADFhXM3ld/cdP/IQkAiTHKGhDRVrQ6Ot6ECazWHy/zYe8/ugfe+eJWoI0N6P7sC2ws5p
Ne4kyGw8PsoDHoihNNgofZglpixrK3ynm439sDqzX+s/UXyH/IB1+DvODiZtN6qk15IhL5SXZ3JO
CT7OQMkM4UyqFtG2wmIC7TvTCldoDOoUC71Z8RPJeynPkhMupkJfRNU9Njaj78Eg3QG2pDcmTfyd
8PXVe5qi+qdvrQ5KkY3Yft1h57/U1tEWAOsOzu3MZ864NHsSDInT5+aWabtzf2lDl51JTKnLlyYD
u0y6DJHjzshI13Rgp3/lJHPksQ5GOnOdHt67tkD+uIrn6FCPCF4O8Yok+Q5fbGjUK2DjTbxq1s3O
X4glorv/dgVfnHum8NzSzHgq5m3PMWdYqSv5HtEyzuDMhe8cDLYW5obXPOtnuoOr7fz327PnREtq
2x1+AMWNVEOZ4sBXr/ciIQjGJuqJ+iqj/cCnHXRG8+kVmTMaJXMsIGbB0n/+fskr0zW/utdFvl0S
HqJoupe7lx7TDQMsTsMZK/Z5uvgvO6jqxUFj11CGSnWw7lwbOUERHYQKbzPtI/XGl7sST//OSPi0
HGu5LUQfddadIk0i2YaZSEWY4aQvLe24uDkc6Ep0+DuW6dNtUs0uMeYfaamBi+dd4+jDM/UBBBVr
2ZnMt6h2glaNfStJunJi/l0en+7XZF1buDHyiLZh2AAeplKxTWjRYz+IzU7n5CqzadIbC+FK0vd3
vsmnm2lg8Hocg61ycKxG+V3DEcC89equZHvKRVz1dDMfIl1jrJJn3bcF4k1sNL9fwNcanX+z6k8/
3LISkZl+Q++6zPC2ikq4F5Fvm/UcpQ2G6L1J2ixbCKtzeFhHpYcTEBjYkTHmwV8khk/OyeRf7NA1
3CWaoqbjkdnerB/lBia5in3MAG2WqUaY6MtSsDMrVd7Ewpd3Dd4iTl8jdGrR/GNLloo3XcXNk5nM
LnTEYLStO5EoOMG6LmZpsWz/arAjnsd5j8gj1jMcLjAt/P5NXNsFF+ELnLwcYaIyEaTCLAkXdmLI
HL+JmWrciPtXCjv9bxD59K6D0jCRYHELX4uCVQmXEt9231i0FtREQ7HkRddb1V5tc/cY+GWzjRM0
iFjwhojf8tEJCWw3zupr6/UibvlDAjHBMnu+W0HlHWwFlLchKG5kx9de5kXMkkzNDOXeG+6kYs+8
C7VfChtvn1uDVL4OuvJFLly1rp71GqMbgrgEU8Ctt9q3qrz4rxaCfJnv1kESF7CW70yBx48u2z8r
DGzVqvuI2/DGYrs2RlC+yGERA/ujOsrcZKCV0YRw+pOs3YaJTkbn74Q9HkdtsGZ40juqDl3o+2e7
Eknk6Xt9WoEF3j9F4ao92sTnJnnLwht95OndfHEMyhcRSlhg42XBdT1lG6WTySGceQUNrL8wxxt5
/7XfPv35p99uBnVTpNn02yWYA2IZROmNA/DalS+2folTiFUmXHlysaujx06+MevryjaQLzKRhumu
iSspXDh2MIAeFAfeN56G33/MK3tYvtjDZdV5nqRydcPyZwwjcVVs+1ffX/vaB73YwFCmei+cfrmN
AldGxzV5BqQPQp9Daf3+Fl+/HM2+2MV+4npjG0M00lVk+BqgvokRxpne4ffX//r81+yLfRyk3ehh
SJztTYj7njy6M8Wy1I3eYnbIpELBQiX22jFch0zFlfX7u36dfMIP+ecq9WNocKOeZvsmaD6ySDPo
iGvJKooxu8iiBgUKDsff3+pKENHsi91sNk2GDmoM96iiooP8PCYIxefSff+szW5Bade+0sXOzoNA
5MyEDfe1lpGkp0WAo28hPkILZm6Ol8GtechfrzjNvtjecR/YiuZWmOIiMUD1FAcvVr+TBiSC1Y/W
z2/0Ub7e65p9sdeLRIp1HfbtvpVF8Fzw4Xeunbnr7z/J11tSsy82vO+Fnu3lZbjXvWUbPIXtUc5v
7Mhrl77Y7eD6teTqcbiXcExNrB734kVR3jhRr+2Vi+3eWWR0SstbSV7wrE/Rt+E7p2DwOB+xzb0V
Z6/cRVzseEMLW8iy07sH3mpX5S+wj5DZGe6sx/Lk9/ef4NquEBf7fhBK3Q4xdwlxHCudsGVABV4W
M3SJjbR1EXIUNyLYtee52OtRUEcMieZO0KzRKdCwRMssqgUO/CUDM2480JUPLy52uc0MYDfKcNkc
7Nc2fovjCjOS8/cv69q1pz//dKbWiWG7fZAkGEmcWrTHuJT7dXDj9VzZ0X+b158ujhyu0lRI/nt9
j2V+g9yPTvNJLhZ6diMCXtnM4mIz63XTtm3KHZr6BVc41JI3fvq193KxH4Y0F7nfSQhIxh6f43OF
fra+EYGurBrrYhekUtmFsI+ifag6+IHIOHRgrTfJNpwCv8Fb446vvBvrYhvocT6kYoJFMvzrJPWo
xZvv18yVE8G6WPXQ7PTSDJoIzWXCcqFVZ+l03yHTGqn68v09rpRKmnWx6DWFnocIg2jfeSG26mba
DkdFSht40IQjxaefN3qTpbWdhQtYid3CHlNtTcbyEdVCWite292Ijdde5MUesQ3Xb1Izj/dVf5T0
O+Y93VhkVyAEzZru+GmDVP4QiyJO4n2OpYYNFIpKAiOBWXN2f1ToiRnSdos+dO0hLnZKPiqNL5Ii
3ocQ8Avrpa5uRJBrq0H95zM0AGejb9rRXozSSscup6TtHzDwwLp1pk7r6j9rC+0v9e3TW2pivZTy
lDs0EtMTanxoTq70py5xntVC5/v1du0pLve7F9DhN+AjhUjRG/0xcqEKwHLIxlsj6q98gL+94E9P
EZnZYCq9DwKuJi9xVcOmlt6+//FXXpB5sdP9UJPscozi/Xhun5SP/I/7A2nw99e+9rMvNnut1W2M
3j3e14Np4Ienvpa6dKMHce13X+zxGrucf5PAGkhgjMd8MZf+/fc/+9qlL/ZsL0PJLEKPncV4D/BB
yJ+qjmvPGJqMv8MJ2o3t//INTW/u04e18sRsvJo3hBKJ4WUN5hnfP8OV49O82LJpwVw6HAFZMTVE
ml26lE92usvfb51D165/sXPtpjJS4bHmmW+qPIH7TwPHS9TXMxgc3z/CNWzevEha2zwLfHni+TXG
LDlU7/lJeuDA0H5qc+9NrOfuArr09/e68jjGxa10s8pqLVeifcEcWehRP7xnY+IuzdAZfH+Ha5ml
cRElKrlDuc4ww316RusN2S0Ws/hVPVv37g/y5O/vcmXHXc4Ht4vMkhmpEO8tn94jzdCsLG88wLVL
XwaKXO7gvPP7ZXq1icVI09C98auvJEz6RZyQE20o0f+wmEbYHamEsl9r8x6nyK5wvn8x125xES4y
2cIeYmyjfYubFzp5LD1MGsO3ipNrl78IGUmTDszT5TBOElCW3RCsOv9GJ+JKNNIvQkQiazUjJbl0
d49lNwN1Sqd/Tx6/fy3Xsghd+2cA6ovAkEQH0YOZjf1Te4JxMU2DPtY/q2P7s/q4cZtpkX9xDOvq
P28TFwH2FxEPwXw3ZscM0+yIGTZmyioAU2Fos3ZjlV7ZyPrFRu4D13YDaJN7uAV4cBk1ZoOrzp0F
5/zWqXZtJ19KH6bh1TpudxyZPuNtGbiC4of4t7DKJZA+Hv/iFgp1Zc9d6h+KJqkYu8xrK2ocpqR1
QyT8/otcWbCX6odQVvrRLeiCtxJWboxVlt4yjLK+v/i1n32xn7VOakYbBfRdjfObzLHgKg9/r/x/
zv3/9X5np38vmepf/8N/nzNs1QLPry/+819PWcL//c/0b/7/3/nnv/jXPjiXWZX9qS//1j/+ERf+
fzd23uv3f/zH/1J3JktyG1mbfZUy7aGGOwB3+KI2GWNGzpMyyQ0sSSYxz47x6fuEpOq/yOpf1WXW
i24zmRZKipERATjc7/3uOUzPpnZ5GD665fGjHwr7+wvwK57/5P/pD//28fvf8rw0H3//5Ws9VIyn
PX7EaV398uePLr/9/Zdzi0Zrks+BgaSr/OB8Nvof//x6f/7h2/eSv2dTpE3z0dm6+hukmPfq27/9
uz7ee/v3Xxzhml+FISQZAKcJRKDkL3+bPv7Xj6Tnc/lSUPVhkLBKVnVnk7//ItxfPWG0a7TWoSfd
cza0r4c/f0QiiB2Qi2EwFJ4f/vKP3/qHL/K/vti/ESW5r9PK9vzFv2/J/2uN+JePIfzp6jFxn1L+
9LPLobxKqIlozBIj6hq0CQ6eLLHckhSWE0wg4OYvbbxn6B2ZUhbswgR04amAOAhqkCFjH7TZUX8F
B+675G8f2/ZewR0Dfh1d+CTK11f82pn+luJ+q+B1p/YraTHhX0cx/IhLvBLxeQ50I4L3NHkK81uY
RLo5tUgh1X0dXvvZ/YgDkX9fOdEVk+b9jGag2hTRleCeghDfQXLXTKyuMH/8Qwy52c2/6ApD7ONk
fgvSu5oMXceQs49TkZl9w8DPyKjtTZnd++OlErD/kErsVPU8B4y+M7GydbKj7FCAvgOSwUidXAgI
ItnwWC5Pife8updO/irWzyPcTdSt/bG0l2q5iqcDIWc1ATg8ZgUcvWslUIQUv5lgKyGDAA7K7wBg
qHTvB3eJuaZCmCGJbY5zcvKmm2W8X5iJi7ZJcgJWD0enYFzvjObK7rUDlQC76LFb37ZBfHTm0/mf
er/6r8kMx/O5ofDvZFfUiqrgtvOf2v4p4ryUHB0sdMCLgfIx5MxwP0yy7AAYFCorxQxJnUCQyj60
yR+9pv8LC8j/g0sDqIK/WgqecR8yfJ729v2HFeX3/+2Pu16pX1VolAyVK1zty3NM44+bPpC/+oGr
hTZSMUrnGW7sP+95X/6qWSiUZlKFDoh//i3+vOe94FchjRsaAsa+Ig/4n9zyP56b+ds9lhTfeMKH
WEid/qed5RjFXlUEoHBk0/X7yQdemwgjzlaK4DC1yfBvGmo/Ppb+eL0wcHlnSoC++fnIK1VvKgMA
eVfmLesL7sF1Gzpx9O8iMT9tEP58oVCExvXg0uqfG5sya8PaCWVI+GCG35a1Q18cWj/FdRkDYaXG
7DBvoACi1pDLVCRORW68hrEYetT/5ln844Oe38UXisAEH68fBnzUPxUOfT8NpR9g4cVsnh/DVsTP
KgtR0C4re75/uvz+XNP/eQ3/cfP1+2uFfJGamXvN3OTP1cMZEk4LB9Hshnl22Om17r0NYGXb0ZSv
wnbJVZWs6b0jx39XSPqp5PfHS3PF8nzyPYB+/k8b8cxN8kCo0YBTFNM1g+XJA9vn7kZNNdtMcNo0
UEOhMEFEY3+X8DkfCqa7n/s5ID/sNipCIVGXL3/9gfyU8Prz1wp5vgeeJ1z5c1BGNFU2On5gdkHd
NvswT/Sx8hYGyxcJnQj6EyOJ+M68Do6OA/gfjIpTXeHRU9vFj9Cs/fXv8y93nC9CICk+n1NouBZ+
2vVXaKKnwJ7RHuvCCTfLW0U4O+sImk/lNF3WcbwW/+Y1/+WuO78m9zobC254N/zpm7FluSi5Iq+r
ZxzkRcFMoKqA3P31O/uXS0+FnqvPS52rpeYa/PGgAWe8D510RmOUNJ13O4jRJpAO86FiQt4pv85O
mZvLUVa6OdZ5iWP3r1+f4/QPRxztsagYYC5cfsb3tPdz3ipzQEp0GIb3zewqzyCwBOt/4WnpSlQu
/fA+ytD9PK8kg1pEPy9+7oru2iymxS3TN/U7aenio4jPs19FUgZ4z9x0WPfI+gRot7SHRhYpKp2M
xzmJvKukKu6mDDwO0F9/eS7i0m1fltCqB4kRA8GvH8vvfmVme+f05eAyL89E5ksG1qLBsTm3NFXC
algCMDJLR/VD24IBOifJ+w5OjwyhHbQjJWW/E7LZQOo31ynle7tzhhxEpQpWWH7S4pXJ8jTlI14Q
drQqwKRWsZOcDrXsE0CMTt0iJOjbQKm7lhbDb16tUwig83mIf+7L1nwpwauCyUZ/hdd30zWOJpme
VGzvajdn9KrvYaduGyFBzDLaK/zvjIX4y9PYQaQ5rm5f9PdJK9bv5dLIGuxPmXxt3Xh29l4S+C76
wIIoQjilBP+RXFpxwV1JS3RarPw8+ZqDaRUl6+dU2t5hZm5A1cdCwthDNzX2U+4bY1k1Sqor8+xm
n6bVmf1t7btn0LfUHuFAcWYZSKCwIT5EBkgupqaNLbY/FsOLsvVSc+WmXmcxJ5mMWKljYDxlq4QA
tjpu7297CMzlQUWj7xybQDoIBeSw3Fg9+YhBe1mQfG6YtCTXHcCQiJriWHBZckAETscQVm8jtOte
y14ZRwiWjaXuKatHtRq/d7VJIIqwLKqTWwb1rEmSFTDMdN55n6SH+Yx3rabkPgncGl9x0ZUozESU
kYJMxsT9sprOUL+aurp6Wpo0EleB7oW5qbU0qT7w9cwZdFAm518HPr35EAe2YLTbnfoQlHLN2uCQ
gm+pRq4TYhIBBZJFiL6n5wfNjuL26LNKlnbatHPEVWd9S60gzDQzcHUw0X8dcj/Cs+qk+SkvZgBa
YHXPOBKe9mhyHMMU7dyPhKJ0KBve+LoYeKiGjPyu7hubHNagUMSK+wIZcj97WMCh7oNP6vwsfRb6
PLW3LPW0HYwf5Ns28DgG1KlRkLVDlR2idkZSBZnfMoTKDE2HhGzOi62wRXsLw4/Gd1olwyVLqcN7
8U0LJ6ktfAsBbi3eU69XywHhfJft1xkCI/MuCQFHKbLzwQJc7IVy7fKR8a/3PPIYxWeLIOQbl6uy
10tSVeLK4kWtGZkz+GzWSa8FwuOiHz+nXiW5wEc9xV/mKp56hmvnKDiuAorgYQyn/JPRIi927IJm
52DmNckoozYK3arf9KAb4hoBzOpN7ky4HRDReR1DAgOKIcIm6Hnr1i0nmtSzjmd5ZBQCpmdQ4I/N
dYXxPBtsozhJncnzVavNeNEz2UOkfACisCsiPtlNlcNxA+KDC0GNYaov2mLCmgd5B4tekbrh2xqn
6W0hB8Z+mibFmVWANBu3kKkjZgZhtn4rIl9eTim9UB5fvriu16T7nGS55x2KNcQHFXjW+e7UYwwX
oFtQN7VxZuxF73QxbL5YMOE7Zd54XeTsD5h70q17XFt809u0jAOVcWaLA+gPSwqqcMOXBqhWBm3+
VKnYee9LFd7BgMaT5KwC4nle1xLrQGoyu+1qP/0tFGvQ7yIZnheyKG/qpwJyHHH1JIrgD66hBVwq
RLag9SksY40A759XXDLBtVy9s23GOmO0BfHENF2TNkyvelHTFPuedCznzGo0w/XoB+F8cJB+Dxcm
B6Oy66uieK3GQi7bculGihLxpA/F4jkfLMsGg0IUO0RqE+l9Mznb4w1bZWqiIrVIjGPXG7EZmxZ2
ZOV71Y5lWNirtALge+zmlWMZ+aTeu1x1mdQn5oWwXzlSstxc6DXx88PkBJ1marrCoiQH6UjEb021
4v6pveTaaxz7AQCrah5Xj4mZM0pFP3TKMJdVQeAbrlXfqpsmnELwKn7E8ELHv56gzQyowrBWWOC9
VfbdCRoGxwGdYk3STRBeUfjrwhs39fXqgK5rOwFPZSxsczV3a4pFMp1HQFQNkM/SNrAI+nGB0eyu
TIkMxQAwL2X1Y7CgiIDoZiHA2XFqUg99FBO6F5mqeIt5lJnLanUBKFnShNc1+w34Kn2dukizk365
07pp3KslaoP01TpFV1+3Pqmh23rNE7ClhXG67URsbAUrUsd9Je8YxJuglUG8tcy/pqLMj771JoPk
r7PZiGHJS0BP2tLvoM9EM7NJfJpxpkOmrO0g3nhS2BFJitHqinJ/Q5CrcAs7n7opTYY3L5AB9I18
9CzF1lmGhzwX5SVM4g5v09Ta5euie13dCRUz5WIbhzkaX7f1xNjPULlwEkWTDndNVrjRduKyfe0a
nnubdvIqhCA6LdBpzdn01HVrvLzYJKjmmzFvI+e+kml/rwG8MTfdCoaN6tIJbpwuKnCJ09lBpJ6U
afxkHCeGE7+W7XVXK2O3cu6YGV7HpshOzAXH/ddITi3q9WJO+reuYXYMjKtfTfeq9fv7SBdl8mkQ
afSa+k6RHQsg0v02oucfMFCoGOn2Em751xpSDgyr3I3TfQhJkq1hqh6tmPmc5wE2+t7NRQxAEC3o
3dIZhEz92sQsX42J6QW2FkC76JbiLWkitFKB6FlToigCzBpgzMESwJ6IcXoVRkjlVxfERj0aIIeL
bsxXP83GlzkfK7XrHRPec+fLL2CYEtxmTp8ga1fLNwbi1wfTZJStnMjrnrI2Iee0pmt7m0VKN1fx
nM3Fhz/W8aM1ao2RAhWAEabh7FVxRx5IZFkS5ws0G/Z8Q64LdiG8c/FpqqxitCAtbffUB4l7k6mQ
qWfr+PQIRSc7C7vPAtFMZIF8uPDyiA2Fm5QPqTueOSuB5myexPrVRRXhQG0NkVtqLw8k+BgTMIAV
ul17GSw823fjogHaZKWBbdulrAUMUXRE/okNoQXSsYtkG3WVE25HlroJ4zHLzIXUOMXRYEVpccwz
cObbmEoEGkxJ3oi13kt+K/KKb5fQ3/TsDB4mRUbV8+8ijAWOs6Vkfm8M17dsUIDKAx55YFZsQkiT
b4hfKHYz90Wlunuv68WDUmGleIMEjz1cJ2vyhaNaY2/ild3ZiOBt0t2DCWpQdWMV5bgf21nZV66H
PvyW+0SXP7luK4dL9o5QfHZdNMZsVDOAb9m27P0suFRzZCYcI9oEyzEtgqR+Z2tU31YZzXFmaT2w
tqVfeOYJ1KRKrjzENwIqxmJcMABlFUWHNSS2zoJWyKBjeoJ9tuEZWcXuRyCbsAAqpyM+alu4Eo8x
ExXJME6fnTVPAT1Mw/DipO1U3hq2q7CcZYdAo/QwcSbLDHG8c5b8BY3y7DGl6KFH8ha/CDcB+1dK
hpQwkp0WhWJqfrGYlFwBek9FeB32Acjxlj9eNgz2Ov4M8r3pog83oH2Of7c31wsfoAEHOrvDRRdo
6GNuFZXHJciz/ADvCuTlUJYe5q800Nu1873Pcdc7n3jY+BbyblSAkEs4hmzyJh0/az8bGQwMznT5
sE/NcuZFAOkr45mniedXCUiLQnd2r9XSJ9uqzvSAigXNY9w6hJHj+kxRN5BLHipLIvKwFBnzzrW3
jMjAooKnco6lV4CqMDbeNm6rv7pcJ0DHG+5yKNKWHrQ0xcwDKl7xoEmeZt+CtDbXfqRNtKm6wMM3
WK8D+8omlXDfml4/oL/Im+NibAhMUgv76i2x1vt6OtPGgzzVauOVXE31lI7rLh5q8UHxnyxMXbnI
mOo5MxR+sXksZJ3t6p6s4/ifqPZ5/jHiPr5NbKK/BzLjHcDlXsCGZkbcD0FzBjnmKdfH6jfqegib
/IxSjrPkciEZ9V30Z2Fmjwucl41bkx48f5av1uh5QnHlDBSCl7MfZC1Tfb3WAnkuyq4So4LxBk7x
k5jUTWoTrAylDWe+gNzvJRApt4cGEbI8jLvRbxvOTHYdsStNyVnm6DLuMxsJrnYlUe1DdtYOyh5e
/EDTwEn3Epqws0s5GLsXMfr0V0ohVIqdOeAQW9QxV1TbpaO/jWhdvXuZOMP+VzgiB1sN46cxy1GA
V9O4fqnmbDRbLlVwzMuSAUBpe7mGZzJj4h0W61IB9Lpq6I+ykm3xrQxUXH11i3AuLlXQucExgRfm
HJNMSZzlMbvrfRWA7b9jfVLjJuA/QFi2OY2E3+sJ/1Gd+r/tYv3Q+bprPqon23182Jv35v+Dfpc8
t/n/+/7Wy/rlI//Xkvb5f/qjpK29X6mjaaWpWrrnIjSloD9L2sGvBsdb4FJpcj3jnjtc/yhpB78G
/AcKQxStXSE0P/pHSVv/KkIRmFBBF/Rcikj/SU37XGf6ryaWMqFmw+XyUufqNoW9nypstscbkni4
8Moo5YTi2PYwO+10iPWS76peymcOv8P9P31C/5u667mG++OLKt40tXx2/cLHpPBj8Yu4ldGZr6Em
DSWTMy1YOcCDVrFk1CJHtF0AUrrJPRmztSiSHodjUsziPyrBnd+6CqRHf5EaLF+y/vm3mOaprQs3
O7K3u0xhLUaSwcl4lWctePm5lOuzwaL9129dqN/j8T++e3gjWlL8DV0RiJ+r7Wm3OIsT9PXBwTX1
MgT99YIZaXkcATjAg4q8+UHZgbNXpLrgW1o31FpaFt+NFrjcLvJsXr52dp78z2PXyFd22Mgx02z1
1MucVLQXaYYMzVaooOqOSZDJ4inI1SCv2T0iqWqhIXtNWd2OphvSA49zDrPOoO6pDt+2fY6mOhLu
LLe1DOrpKkpzu3GWwXutGMzfBGiMaAIUVLr47trssiqNV2yyeQrxKMWs3OdH2flp4NoYqlQh8xes
ntVHTqwCRojjb+JeXa4Yn/CVTPGHUW4E4dfDkjxBh2RG0hzkmt83Zrg3U/KaLxYvYmGdB9xB0Vkr
b5+oCLaXC0W+O3oEYEJV5X4vnBJGxlg9wa5RT7FfOMeoObOpXXEWpfEimc4kCd4qP+h2+f14eqfa
FYhh4gyfRNt94VD95hQeAJVSyYNpPJdtX8wmdTl7Tzmlc/q3Ba5Ph47iKEsQRwqQSOAV6otdwlNc
Qrptgfdt1CqqjyZUwddwbBow0PPoPo6x/1rqrNthA7+ag2bI9pOjjNql7cx6X7ErPg4FZ5WbYajq
O1+jsF/KsT2I1lk+1rax/SWT2P4MFWsUiJtNExf3w+z0OSppK+/ghgbf6yIAk6uKNkcwqfzpbvJs
gMYkWSxfyqL8tzlZwJol4ZDpk9HDpO8S6nFmY/Mci3pTVzyuu1kwtIyvpGwfZbpO3VPAFzUfi3yM
vwzG6cebttU9j/jKyJOitMlUvgGUvbPcaCFCo4WU7DpPwMIITOsbZ0YIswkIWwxXMTrCZ+ZRhsck
z0qEGg4VCJgtA6LOGlPFLpEuDeZZpmXC75nJ6qCTFFYFSBb9KPNE0cSFcltdziO+m30OzPqrmfXw
UqwVztK4dCAgAAsPBSPYY+Aiqh8KNvp1hmMK7oRQd/4ULsiEPT/lXBSWyRpsfT+HEs51PNHRFR1P
8ouK08Q+krntIKtQ09stSd085tZvaEarrPpMEME9y8eawsFz2GTi4KcJ0inFHMtlUVeieR4t/E4I
WAvP37LIUbARV0A53I6gbze6oxexGXsHWFUWJqrazzar450YiPqhls0T4BxOZTg7Oewty5JFZVv4
KmbGK0vP9EsqH5irmMlZ9h6tBMQ7qq03iS3OhOOyCIcToFhE1i5jYrwvBt7vNFIoIMaclIC6lV4Y
7UI3k3ZHxR9HUhcqf/mUDYnqr6exNi+zyr3iCZWXKdAly/C5raIJ6YDynkzgzhz3qmEuEBq0OZ9x
kgZyO1Vdmn/ihsYTEOcygGLntWO3TxcnyS76LgnNscy96gYCFCqFOJMLguIk69XT0Dit+ppLd8F0
WC6zPvF09LqdT5mtvDKu39MW0exqY12hrh6WVRaMGBgxYjyXy1dK5k1yheCJ6i9Z8Gq9oOcpMdEs
tpsI1Zt1nxXTdOX1VfIYzOUUQPMKEX75VLiTPSOe1deVYtuyrVyOtXySxDwuiMoML0sWdHRjMzk8
9VUegiOhqO1eUhBCB84nmVVX3LRehIqaStqOiub66M92Ak/WBpxtbTWb+lbO5Rn3ZuR0agVSqK0v
l+7DUObutpw7IaW3QTAeHL8I1u3CAvTVHf0hP4ypap6Xzhflt0YG6jbIxxa1UGE7vHXKm/RO+3p8
lzMGqVOXVZajHGT8Fjc8Wppcl2d1yASybisKGmkbLLzlV+0V5qEWuu8p5uL13jR0QdF56Pkdi1tj
LxYEATuHKSAcdLSyLojdOM+BWOW9U7kzERY/wdIUlmWCJ4NCAnzSBTcCNjOFFnPCZDH2puHcQwf/
NPZ50B26GF/GA6aZub4RTT6tN10U1YgWmjhJ6bukOAel6tM7vUxVcXBaXXfkXqijb3rlZTlh18z3
b/MOftpFAKz4Pg+K5s6xNdN6ddMwBEIPBY8BfpccvfbMhbMFo8NH7dQSjjSxHRoNNphbrNreEt0l
mdsho6+7+N4uKdx89J3MrvOLfGbdjO9kgZTswkmL4hSUboKq1vZvfr2iXymZlKhjnl/4Dmz1hjhp
ZsjT2PZKjR28w2BM6+cs9hpSM4yL7+uhl58qbdr3dqD8xSFQtGK36n7tDtgSwkc7IBA4axHvC8+9
llJ0t6Djm/HVZBJPnKTZlOxh6Q8vOXD0e6reA1Tm2Kr7YYpywRWehO5h8suk2raqd30k3gtTONJZ
loIj8EC/Lg2W4Zbn6XnjMyqpr3KaldG+bRcaAVOMG/7g53PXg8iO1vPYbfEtKHhS4GFay+oQsMLA
avEJVl92BDm6Kzes+uQ04xPihxYQYJjLbe4WTnjbimV+pLKUdldh2OXJfhoJ3O/93IeaX/u2PtQL
QopNVoiuu6kB1q/QIrswuiJ/VvSXPX5C9gW+X38bZne8DjNnmY8DUJJxu4o2uOGJPZld2w/6vclt
0qCvX3tEMIVYsenYNPqALuSWV0NaI0lFaYOiVnWInNG5mnhieRDTR4brBFi9Cw38OOLgHLZyYAN7
sSRMTPDgiUlr+R3zrbmaPqqxLS/Gfhi/Wk0GqRHOVT2E3Q7MXPiZMizwYPFqfW9nAsee3IZkYSoH
vHSG8z5lZuQXAnEs7bmjsL2A+9/SVlAUDd0NR1Eeia5TQRIqkia7Xos+fA+Hc2KTY+x3mZjolE9J
dUnq3z9SQAIYbKlQ1e3UXDiORVJa5fZD6RKKOXCQF8cU+aeYsAGeRYqbVw2z8Xqj3TG/JiYtvtmk
bE+OR9agMS1P6hR5sDRZ+pl6tfuSBc3j1IWS/mxOe7KM2CNMYnxcDV4BMVT7timuI8/7XJ/rtEV5
vuOchoZsbnvY30YeswU6Z+b39BZTGx+o+J/afnSPQxzr7aJctvujXY6Ja9MrbUW2c5RTbrRxsl2K
7OG2CMs7tkH11p6FgL4bPnY2ZwfQT+KABXwTSnPTUgRAhZyfAlEd8iRu9gvmpG1YVMehpELuB1f+
gOZr8Ke30PPRzaWTvahqYKHM16UXftlnO2/uzA09o2FPo2Q8sjx8H0ydH6gGfe7Rldk4i46uNr+5
bWku1JLtZjHWd3kES4OplxN/JjotuG+A2udvdczqTLhQHvIF1kFADyrp970pH9ggk+Nz3IcI7BOt
juAYlz20G4VEDcB7dqIRSCre0oiPG0r4wQKrg19iY6icnqIa1nRK7q4RTMQntnZu+AbRkyuRPSar
BzCglUHCcjWB62EinATHhGS3gFbmEG1C0yyotTXNPRv3Obuw41RuhLQDez8neLcima5kW6lnxhrV
e7ZWyS1F8s/BOgb3XlJYCjNutGtqXZxwBt5Lb5hhfkfPIiA1GI2gVDndbdxFv2kKt12He5hTkH1v
hF9dBqU6JCVAizqog5PnaLpYE0CcMV/JzhX4jJJPclBiO2XI7Tt5cKxzli81b7ZiQgBXn8GktjaH
pjuHDKW9WefsUiRzSi8pwQ2Cd41EPvIXRpIJceU3xv0W0hfpCZhi7UuOjRiem07xoOPvOvXgFDfa
L2+VArPbh+KVncviXBSMRe6qclZvttO/ZRNivhkFXQDg+4DOcN4NWCB4DMUAx7nMF3vF4DjgXonC
yCtK79Evy/pKhv7DsupHevrIKVepbtVUhV+CiT7JhFkTZVt7xTU6PKsuvyYEc91UUXWdoANYpuym
8nxsGXlDy5LRgwtaAhBtba4uA7hwOw/uaoFXaGAQGFnptHeNOEusc1ClYI2mk2+6g+/7j45cDnk6
VsceXRaiBgqFy1Imb+E0ot3x4MV6jSnelkrLW9yhRbMDwuffJskQ4Q3r0LuUSjwUVMB3ToRpeEAu
RQgnhXgu+urgrIv3LfKwl5Ypeyk6FuH1UNERdIyb7yOAwMVYQjA1TXMigXGq3Ywr1IuGhwb9zmlK
1mfXOOHRJXXxaRZU1lVHCaDRNSMWo7Z7WrEnH2AdzB0nPVW59I4NZcGdJkWxqacIDUK9JOX72rhP
Szv5z4PH424KKR5ErP7oJ9Rzp0X8OGYE7Mu8YNMrdbGNXItRzEvr7ZJHv2Wyu2qZ4tkvZYZCt64m
JIKKZiCFOKs+xVJFNysL+JUHrCfHaF7gsjLpTTl06Z7q/mHiq9m4U01ANfHcnVbDthYIkvLE6Xgo
0zhfvUrckXJiqa9tBnnPiQ6pyemcDX5Ky0zA4RHIik5ioZt+AetvfNcmtg9Z3OCQTpks5nlJJBgm
8JW/ZO0e6fwVB850Gyyz8xytWZXjOayCL1rPDya15p2swppwuEQIkN1OSRO2Z68U8ouhHS6Fck81
Nw8bckCBs3HdDV2R4FXzNd9AFUS0qG0FcrQZgK/pEFuzF5d7sTjDoQ0Vmqogts9VVgCkhKtKtuBM
OM59gg7sBtY1yh+7QeGgKhGN1G1IQ46yxcVI5eDO80Z1LF3KtUvAkaBE33OVJDQj2xlj98D2QdJQ
w2sS4SJJ7HTt1fRA8jbtcVuqrwMFTmRsAPatD4/YO6xNtp8x1UPSHzuzi8zanBAkyFNRcbn2KD8I
BFRtOVNM8Cg9TyMBq6ckGOe+gb1N4f0e/GXo9YiEooT+9+ySf3hM7RgbRMLkD3xA2orV4UxJ7hTe
oa6XNO0hgAKzvUjboB84MdNcijcTGTLcZ2uUsn3eTYVMzmEeTA1fQhMNI+YQpwj8eDvPFrO376yq
CfeuRwGRh3mPv8fbZzamnP9VTCI2937fvtipwoGdyjSgLJyt/KnwZnLdgdimG4zdQCuOWYmLojCM
3HJOSutRv9GCk2X3ng9ZFVTHudG9smc6aReyQUq7KsWEQwDKmw/rGgiSE6PyyhC710CfYaWy3TM7
d6Lb13sZbqp1dEFWcUqcPWef/N7Jzuh3qn0tivpz3JNXj1pfEmKiFXARFl24p2GFhB2s/6b3437T
RN3BlPIrD127McQxnroWYAI2T0/s/NTBIu3PE/X2EhW7qb/XzdjsQRWhk9DtCx2M3RrSG5tUfdcB
OshakFkZuFd0PbRhxjUDYFmj5WpZAy7IK3qfyMB0u3bm0mzpABPeaIdjx1QMXUIxijN3cTqfxty3
MujLE7dit48Tmv2pVzo3oHQ5Mw50auuJmWIwkuGFrV1STVPgtFtj1RVArZRIV+tyP5FRxUfIk8Qq
+5AOvcfb6efmNVyzGtOf7WIPEz1iq6hpOTvNwsnuTLXkn4QTZWg+Vb5vfV23u66FLgVDkHzC1pWC
6zUmnlJsHSqW0BBjn4rE0iacf1e6EfMFBUf2EsI0ZE0SkxyCVMbjtlm095qkpKK2RESSk+Sr3dJ8
A1yEL5kD9FS8uDSeLtKkm6/bflIgP5fbuffzSzt0Hy128Awl+yboxr1fEgyi1bBL5qW99KoeoTtx
K2JL9frgr1N0rPsuvquizr44ibtxuoK9RrEmt7ng1HHBdvW7IHKXX/ST7K87O4prx4H4nBKFcQTx
/p5laD8Vyc0Uls6+E962E251KpKiOJiRrS1TgsBf0+HsjEYboB/dYAro2THcFINMe2q9Wb3Tom8x
8xTeZT+iuvWnWBwq5QynPpWvjWeaS4H6lv7x8qIQyS8BUaZzO6Y7uFn74E09j/lh9a7ddfxOfwaN
ro3rS6v9FkYLqkrfX45ZJeaHesJRnHKr3yVpqy7T3MhDA8SOvGFdq/moPc+5GXrUztuJQsZ9NGlL
0pCr4pUSTbQjgNsenbIqN4nvasYlNA1NX0fP7BWzS6VSLnrp1PftKB+V7467QuTlQ22kZsMTzSck
h4K8YJ2iYVFls3ViVe5TL403Go0gSbRzWsfBsRdT4fyf7J3Zbt3IlqZf5aCvi6cZZHC63eQeNFqT
ZVk3hG1ZZHBmcObT10flAY4tZ9moajTQF41EGgk4pc1NBiPW+tc/pN6Vm0JRotZe43ML0/ljIYnF
2cstkGzLg75M8s7AKDXDqpRAsyE0u4zvN2pkH1U99dA8xs+m4zWPa86POFmAAZb3Rh5yJgwYDMx4
y4F6WAdjew8HVO+mBa/FQKW4X6YITXbsB1j5Mk4/yhT1XjYJcSjJeGrc9qCDvv86mHLZTYC1p2yo
aQ6Mco2cOZ4Ynsr2JaPFIBwpwTbfdNJjjz/0tRQkIA19XByMYGXzz5fhEx37RohK/6JHLW9cKYH3
rXmCUQKHSs0kG8AhbPax13TXCy32ZcD1P4BtzHuHDv+5dwElQyeZH50qx+gvH0i3NNoCA7955ixM
03Zv9KQ9CpDocRL6PIZNEocBnKvHxaxW7q5HuFhBACW27PLYERB7LmJSNHp0Ax/7juYXfzzxYq36
NekokkGLKyciVXe8h2Nzt5iJDrFfXqIFS+SruF5JtemNjeFDKVFNBAEnS3JQ0i72WSafGDgQyrO2
7k4vFPkCWIA6jhPYV8TjtvVoXZZdv57imfhzq+ph6qxVfaah/B9KCJof5sR2d7ZPKjBAXfC4bMw2
TzvfhzmubmxF6KfnCsoQau1vDUyeQ2Eb+nosZqJ5zY44i4rsG7hBycliGnI7xf0TSBTZeAb8RKo6
x0/O5Rb4aTLyj+JKAz3o6s7BwPwMvSCkO4GxP/TnCZ4pbU9M49Pweld+3971ZPZi++RV+1kRUt3l
JQyotf9cWnomPNZPL8FI/ahoUvuMkX1zYw4xsY5tQKpw2nr5wSghni3elIcOXuq7KfcaBvODtr+6
lmMcSy2SdFfXNnkFqBy6F6Co9VueO+45vDgO75JjQSzQiru0IxXPdY0PqCLGM6MwMKUCviIEZ+rT
B2CA6mAxaQjXtCHgQw+XpSjLC3BGKKKlPME49K9VOl1p+NmhT3S2lxrLWd92800Wq/RULXHyyX/j
O+raL9IQWwsSbmfUBLfwtSoK0oLttF6Ih5vb7qxkH21n6x7YugpJg/yI/Z13SCvuzmTN18tgDqd8
aI+6qphBSOcWmiQrOnVWIkyAoLqrlMyMr62F1gEOnID4Ajezyw+uF2QHftx8BkGAsrm80TcpQpoT
GL931pqxoUMjKJtwoVonoApE+Nytsyo5c96IoIS3RyvcGuDPJnmhsFi+DE7AmWVuU6bAsUqCBt09
CbWfxqykE8dDziu6kLGjS+pF1lzWtlPsfUdCPOkcCuHFroEk38iohKQYycELUoivwqPFsVoRYpWN
/4FlfrUSVR3wkvW+L3bZcRbXcwSoWV3DsrYeYhiz594Q0z1ltsogfRnObdyRxptXCvNekLbdPI41
JRy1AMrZUZ/lPi+m06QbZzlb7qsGuVepV3FbO3O/7zyDA1jVmHRDlCm4SNlnd9KY/SJK1ETX2mf9
CWdYODfBxEhrFqCkhSnrm9ko6k+C821ngSZv3Gv8zdSQ2vvNAnzfC3RGQMzpA/jLcMDcvQsnw44v
1EIL1kFv/BSbbO8MlILzpbCsu6UynbsNMboF33HOraxrz5c3KjE5MsPJU3aAmCSQtyOn2gP+3xCe
S2xrT5SrDbFwjD8I8Z3vrMB67twq/4xgB37y9MZVFv52W0q9iOf1jcicqopjhSuiWemd5bkf9fpJ
5L6LiqUhO7JcdfltcRWzt9H3WR+0pz6EddC3zj7RY/sg1LWS54OdGJeiKdrzTMjxMs9IVI7nYsCf
tDIjWN5bSC/mug/94NXHICMfCyYQ7w+QTJiUExzMnHAE4OG/iNqlC3PlC4QXzIH80DAWCFjVG6Eb
9hIYEwEhcNt4623Z9OCd9bAe1Rsh3Hwjh5eggXGoaZVfh7mnuQmppsHefNPvL2bTl+OhtJt82bWr
ZYgLPBDJOyXzj2CZN+o58zSXPJZEldV+ELq5X4ZuPRXBAEMVkv8h0baXHVyAlOtlaqtnu0EhseP8
ZWea7db60ObQ2CftjZHr1/YhmLV17VkD5T9kGiD2Ny48uePp42RoBgPMXix4w5nQUWF64zkhf8c+
rg1z3zdz/92vNk49NFlgXVxZH3RuUcZmG7ZuQaKbpHkM6vZ+NFW/K1w0CEt6nW3JZGNw1wyMLSGV
RulaPSjtPQf6y4oE7Kqf2pOPaILQN1Z41M/ygr0xBNnOz3s80Z15ZKSwggAz5z364KEge9n55MXu
LiniyyVj+uwmDj3vcMEX3jlQxyIXOZS22uWQmUt9cNepD4ea8ETSTXdeLXdBVt04RsUMgxyUpU+v
k6Y+DDNJRPMw26dxsO5mgm6g3RCNiMibxElNblCXfS4DrJdzl6NCOaQUQUoUYBUnH8w/KVMSiZvh
AO+Vv+ffoAHmZpR8ZkEHkwYmACkKuMloN01LPO1t9FH3Hl3gPkvnD6aB44pPyA8BrYRL5nBdp+Za
mcP1GHtkGg3da0CAwUonQdhomt3Ciwr1OJxZTnZVjI4fbda0E+Lgtpnzk15M7yaZ/AtRDGMUWw0c
quKr7fsfnMUCoXSviUpsiaLwXu0M4sIgfXmXwwm/LRfzqinnb0Wip7BhJwUkcXeN7R3Lhtyp1oez
68P8x3lXbLFQhC3GFR0vtH11oTaZCZ07xKEi9eDGDelVEqSEPbY2I4xqaiI7botDCeyXrPCgS7a3
sE9sPC2B3nPjKq+y29IGfdGaCjZmHr1TFPRhkphlaNUEW5Zl94n7c1rGFDan/ckO0iYNpWy9C80W
cqTiizlTmD5l86yu/ElPn3gRCFgQFaqibmSFrnJmvtG700yInrOZSomZV7HwE17lxf5A/4q0OZML
Ux9gWrQuzZvuxcuFeS0pbMB8RQBvss5gU1TIE8QQfzGa0tpv+MSOEffzIAf7ddu/wsEs828xExh9
njcoN/jq1GE3aQb3+SpmMDYDLE4u+U1yorGbWsuVH7xiIWgU04D0HvFUsFDcDW6Jbilg8zrvqlol
l8yIVBkmzmi+Duynu//oS3NWPi4jpxRlUPHZshBax07bN0+/Z6JYP4vr4L/4gQOmuEnrmb2hmP+Z
hYOYLtC1mSYnuw/S20IW/d0kWponk3Zijma/Mr2dQPrFvGgYwKBbGAAYpfZB/LkaahjhdiUN8tWL
gsAS6TjTHUzFBnnKBI6xQzpKnK/GwTjbj5ArSYQNKjXARJjbS9ut+CWLBFca7BF2CLb6Yt/w9P8l
Ifz/xLT/JRy0gz88883q4SfrhQ9dr+vxH1urPjT/+N//2Pe1rvvhb3wY/vWr/iKsoTX+p08XifEC
7zoUJRbOX4Q1Id1/+k4gXddxeFnkpoD+gbDmODRIMNnkpqiF8/UvwpqU/5Qsd6bsdoBnBCvtv0NY
c/3NGuXf/Cl+DUw1LsAzTdP3pfU+JKZZygoX98L9qB3xgoIEZR9QXKjhVl/VK5GdMDNeUzgKlGze
9SrK9UCa1mVvguUqMV7hTS5fJtlCn8d8HYuj3qJbsdrbrkMXVS7+fOZB67+LN+IJ7ZXzwcxK50MB
ELiTa3nZjUQuM6vronVYkj2D7eViWONvhWnfeg0CtLJqn8pU5PQBG3fJTF4IZk/C2Yj9HUGl9+WS
nNFbfxajfds0Up0YdgO6V+PmV7QJLkqbVOLsK8a3zzEDt93iqwxo2X/QtdfxShp0U2T6Aogzb69N
JLDBkj2DJD9abfLRSsvnOgFl9hr/zCqNL6nwzuRQvA4xZIDMlNdkxxwsw9ZnVNN6Z1vdp0U3GEvq
RjyVbf5VCf+hWyQxf+hwTIsPnzuOGzzRzMEz9nbVkFxSpRfp0KFdlJYfxa0moinznVCJtTqaPajd
kHJ1maBqQ4L4iA8yOtEyfhjcgtLQUO6usrlZbVW8criZUR+YjyZ1JTF3XUfDLwg5TPhjktmLZ3Rb
scz3NmEHfIghBoaxN/kRRv433UpvCDe22Jllnb7AdsDQX1XDSY5d/Dw1TvwERy49DOY43BQjEcVj
0cgoqY2oEZv93VxMW6IffYdO5HnQr/osQP0edi0x8RD8sH5QfL63ms1X16nF09CwApSXgDquRXNo
VyblrqlecN29DTzjXEx8aShLZWjU6WtlpK/MVF9hE5DlbFeX9cIcOt+AzcSjs1F6iM8Q3hsnNeLO
wzJRYR8k5imZmjsvr6pd1wjntKwUIYPOAlatpKCf+fq8CxACx/Gqx2J6h+AOjaeF20ZiLY+jn8rj
CCl+B8qpz7J+yc/Z0vND1Sn7UwGst0tSFlgSd2Q5TI/s40vodWMa0U7ddjJ2dkns2MfEdK85DJ1r
1cj2G+E9OCL7OtsljbzFM7LZm564zevshZbhMWu5bjRkK550xvyxHMjd6ntWUTIsOrQpHhm0WXhZ
GoqgTH4LCVc3lbZvc0hwjBcmnqK0qVADHKwJf48f4jb7aqzNPQFfiEMy7kHeYHX7ds+rpkNvIZxb
gyIO8jxDFUQom3rqxpxGLLSKS6FETaZ11dAa8yYxVCJqvGKxg4VQbM7OUVpYk2Q1S9dBnhEZxpRc
giicBZXJ4q6rm9b21C3H/TVgXAq60jwZM+JWY0R/ZdfOqe7rexN6yokshee2Wx/hzha7xbQe4551
AocFSXHp9xGt/2WhK3lQCcTLBu9uvibS2qaD1y6U3z3AcPf2EILjBwL/uihD/ABU6+wLQ++V5Ltr
c7hK/OJybbhebwkeOqu5qUfWE+f7dbvyncyJT09TuvJuMlc8Qvsp8iw4GbWDHK0ZsI6ru8hmdIFw
1RrDjDYeepOhQvic8fPb/lcjG8TIpvD2wEBuSKQFHnDx+mhg5B+a9BR7VItd6LYpOZiCZ9wWcxDC
uXFgHqqvnSVvTcMBlvbB6auyknR8DOhNRe6G8m1mJyiId3ZbNGEJbhjWWjCJTsbcanaAyi40YP4+
qfsCL0y/2pUBm4fX6qdK6CeInuaOIIsOyVvrR/NS3Xu6abGWld1dvj1IaPEHiGnW3lClH7GnPtLw
gWJ2/kM8cgqYXMzOq/TTkHJSNPEX6aavpTPps7ogRNID3tq//e7KtnLI987ZOHgPcb4me3gjeZSv
+ddlLMyoq8nM7JJ63KH3JeFzqtBKTvaxSpfHWGWvVkcK+xqb4jwYp6tWGHU40WaQ5+qosE6LSwKn
L1syEagJ7eugm65s1C37VXMs+TJ7xoT2SQ+ldd77TJAIKXtsOuJlm5GFaDkYotsTASVh5bqBPlQw
JloUD0a1hF226qsAAfJBwaNj2GUprPz8a7uxb8eJ985MmvugrJ5bI/uYtQgSkpS1QEmYRN7Ao5Vx
a+8QlKvQWRnooZ69FkmCgnut+ns7b7y91WcoJw2epcVxMA/dU9FO+fkkspdGMAZvh94Kp8FYwsm1
7PMCItQpsSRRab4vUC+TtjpOcB/7Vd5Odh4cHSTmZ1gm7JOR+MSpa3i2sfsARbsk6xIIbDJYL12f
vq7QfNcNOXHy55nLCpeE/zlz1Ndk4UcTq7rM2uXR6N3rsW7bY2aN3kn5DH5tyQPtE/1UrkXAEJs7
gZHu9wDCRoRc4qwKimfWwVM1s6ih0z0EZfAtNtIX0/fmvWWt7N4KjyB7WeO7eK5uinx5TIrmKe4W
Gl0Azyu7ased00EIC1zjOydNh+ZWvRqm0R/aEviuKMtn5j3nS+OiT0+TFyPZbj2OArCrU5qlyjJ2
09w9wZ4lWjHhGgW3eVzi4MzwlseZdg4UYqxxqCjpInNarUokF66ZGg8TYbB7LTWX4OQvxZy8LnNy
YITxkg/sMk2dDiejKerT0jCSQxlCRO3EWYcEkymxRKQrzZV8OKZKvJ88WA4szKCSSZLBN3GTjOw1
ULxt2uDZiYkzUNFX0zypr6NtnJcOr3NQGg+Dw1YO/8ffrc52Q1w25yFj7SPSzDe4Zoe1B+/k4vuo
EHW7m/R2B9OxRmWX0LZbZg00IZ14udKjkI8CMhRaYzZdZ2rSJZK1+urYnLy9Udw0cCUi0xShtvnq
QcYkwDbmR2Rl+ATAiMCDAUjPyuMHZi23vUJXG6yagEyHF2NtPfuoi7W5TnrR7XSRph9IaJrPt50y
HLr5USHz+6JHhn+wsZ62+q5T6PBVPlXHbBXI66mtCKGjqGkYskUWMNPBI6iP0Bb2WQYa1c6gENxD
JLwkt/tLvWxc97F+LmuUb9TNx37q6Tyr5EWRBFDNbFd5zu5vwkDftwmVox1X9clZXH1l1h4xG622
9qkMuqNhs0OSiIsksWFpMj8tdplk7zZGPV5P8MZ3cKBvzYykysQSl8rjrYExht804fQDYc/jxPUt
Ju6AqQsAvqqRwwBHP+aC3G7TVl91ybZTlBy8c+/gi7DwkzDi6xBeWbcrvPR+NKzhsGgWai7BfKzt
fHHt5KVu8udkQv82biV2CkGMkAVUqGxZeYRjhgLEK6cojf0HhCiU0y6Zs/MqzhIN8QUe7PoVWi/I
mr0YXxOTw0w20Dy7LWIVbf189rYZKiYLe5yRzsvUYWpHbDXDoiWk6HmEwtifptnqjkFs53s1khwZ
OEVwgIZI/q8UeI5VnG/bxpJMPP+WSJ9tVvDAjJ0R7KbcbxXBiMqa0fRrTqIsm7mNOWi3mab98a1H
+7/QsP6Xeqv/B63BSB35Xat6Xevpy/KjNeDbD/zVkNrin8KBRurbtidNy96sRf9qSOU/XZpQC3mz
BaMXW79/K6g8fshDH0V9jrsTzSo/9K+G1PH+GXi8U57pCnRZzv+ZgsoxnUBYpGCY6KgsITaY5Qdr
5NgVUDH6ekULnpvfXEM0N24NWw+7gQbP+77sS+YzwfSX4O4nY8kfvau4/B+6YJoO0938zNAt0QQH
0ntnU7TaHhWmXt0IpUv1sXEExDqr6s5+eAp/o9TyNv3Xv5vtvz4m4FbZ3MbAku/tuALK7rZKEyda
0NF+Ep007p3F0B9qVQyccHD9HzZ/hCTE8cDvw7Ts5T1mBrRLY7vJC+qN1nksW5zbIvg0wUpRUdcd
dZSVfKNy4A65ulh6VNL04WGndAHfrFIxKSxmKa7UUqx9lCwaN9ayqxlWetPIKES3pH0CWW0FqDWK
JMR3B9qHMw8SQl9QAFqNdiLi6znrhhd4XaXCixHydcRAQHzJ4N0/BENqybDusjy5mEA271Odju2+
TZX5iPqVSVMvanYjz607wsHtCQ5a5jrleM4oP7+3CwbYmBpOpNmD2gVYSeKIVKKB3myzVqAVNwzS
XJzrzsslgu8ZLlA55tCRhCqIr29pfvaimfQ1tIi0w8bQqdEsJH0iw/+oioY0YsIm4Vy08qbKFWLm
sp3qi3ydMYdAPsudUmamMlKXlJr/oI57jw6yvnwfeZzH+jYxw9oMrH5Y1iPAO/kEhh21EK/2A1wD
DJR0G7WyIhvPVN4fVtqb4+27lcYLhBzS2pabfP8epX4d514+WFBQmqqPqqwuvEtPz2NKs9FkH7rE
gipAtWjcBWNv0OSOuYIFMMQQLweEPDgbqTmRUZUv2ZPjDNj2rolHqesO0wQbwxGvOXZTsPU2+Zc2
fEpKs4FcMXa+3h4VxglV3nX2Dt2SPkvGknzlScSQvmHn0DZs0/zgEGdNelZ4BPnsSJ7grLWDlkQR
W9TGYzd2DMEFQ4YhatsesLhsswrZ7UL8S10k6pmZOzPu37+kf/OoAhH4Aq9UVKHMfn5+VMEiap+6
C2oFGuJ9SpTKURErf7DMsj+pJhB/yPSwfkbg3jaFQAamhUmax1ThPQIncm9wGI4RnRPbHl5YRhal
js2YN2im604rt0Jyjl2mP6jkoZY2o/WRWcUe0lHzmMBQjjx0IB9XR08zYkMXZq9jmlNxLETRPtnx
6qXUkLV5gAjU7jE3+pNPsfXr7okKDYRzwzi9zfbl51uWQGZMCEO3wepqP6OF69RFiSNNuRvmkXlI
1y/xTaHKESd9Za44VIEhYP6Zl7ynpezAx6t0hnSTxSJ3QCPggkAfGBJkSU3akn+GHqGDwDAOF24i
0UZShqBWCWxtfSjVbNIn+h3koiUDydz/fj1sW//Pb5InhAUY66Fv9Uxne3w/vLpuJzEc04UTNXz1
qz7GdzZ3huq05sxRf/9R76wjt6WApa4jLZu7aQaor37+LKRdnmbwZiAvMRFNpITS4taaeySROl1H
b4q31vTipHbz3K5KXaAtIygb5Vcu/nAgbuOKn781tn2cwb7lciSiaP75SmqsaloNJWDvtaIl99hy
dmuLrU/Z+hZqjZwmp29gAf7+BrwdgD9/bMDA1+O6LYFN8XuT7b5K8raE2LWXmNIVIRQPJpYZhtLX
NvQIbKWzKc8jp/R9yLS534Wgx1Cj+tyRl0WrGxUO1mDkUeZ3Kx5jmBMsOx3A3QwZzzof7L7KfNo7
U4odCFgeX6Kntpj7W7FUERI6lHWoIrNdalrZBeQvOm8/zks+bRDjh8FHJIYDLqfWua5t9QlTD+h/
AHQZjB0T9UVEPDZNUoK1DbAp2ohHT/gQg6QBDrkrVs9U0C4YRxHyR/M+4eByhiuVgvmeZQgzGqd3
4Hcs6xG3Ujns3CFAm5cyaGz+sKx/2eaYRUjqGB7wJh6X7x5wn64JjNMUS7ByDL6rvkW5vQp1MWdp
jB2OrP9Hn+cIHiuPF634zwtq5liAh1IWe9UR3Oppf1l3bhsY4ejg2EysjfOnINFfXlxBcrvwXYwW
fc/bBiU/vbjLDK4tkrrY4y1R8rqm4og3yHJhyHx6+P26fWekz4u7fZZrW9s8h3HK+/qxRA9S59Qh
e4EO/nLulX3Ey3qBQzYM/acmGM0hUmB4l1kVN/ek38D+7tMphek8DtbrH67ml/2YqxHsHlTrzI6s
9yF/sKARa+sGro9VCmLxAmu5nhrsGrWDTKlJ6DTrLF9fZn/oSebV3UcUkP4ezwAV2YtILmut2mPF
YPoP7/dbYPNP7zdXZjHQYsl5nHjvjfoN4cRTmzv53sazPz92eS1ufbFQ86mld7JdnC+00u3E+RBO
LdrBEPSrfF4NrWKEUAGRGfESQ0GGZuZlYTuO6obki4Zwd4y1CAQvjKK/KBb4Q381kv9lh/A3q4nH
60oMk217659+Xk1YJK6ZPSFJz43FPTWeai94h807ExLxf/sYEKYNT1xIwQ5Bufjus9y+w+h0Toyo
sLruo2Hq6pTJpPwCfCyufdknz6m7umcN3lmHsbP8r6qq5R/skv9mf9j6QxYRj4sa8t3bswJ8jInr
IvjgxFWHGW4Vw6YyQ5HYERW0Jj5Sxj+s2+13vlsdfGmLEpltAl7Huz0iQ02TwxmIoZNA9zv2XWlm
kG9kC7Llq/JjhXfnh80idYgKxxjCoGtaspdcnlpYw32yEPWNnhslxETb0VQsLYw7i1OqsZX3MVuH
lcahMbOPY1W6zeEPV79VOe+vnkaYstvBY9p+Myn+oVCoVb9sO44X1T2wM3OlugS0ifUwQcJ1M5hX
uvFg0VSehMyClqbemaY9btKU0v0Gn98oD5452XhvBZM1/uHyvO3mvbs8ijO2J36pbUprW+A/XB5y
YBhuzehFnI+QlieNMou5WYynQTwprJ1YjTeOrOCdjOZkXEyDLwtqMTvXxznDN2CXTgbsviUNukuc
dYApHZhPOnI6yNHESRCwFqpeN9fF0iHAmfJKfzdmgbFrY9gQBntrddDG0TmMe8jGCGeRMlfDRzvB
gQJxY5o+ALpCXeFI78bPUwKz+EqtLk2CcrL8OnaL6WHoeuubLP3iNcChzNy11PEDpYgl1W5oSts6
FGYAqb9rUFlTNzsYuolgvY+tcf5e2VzYlZOk9DUIcnrWy5ihPoB0A9MXuT+OhSwVfSPzPv68Zt54
1zECc8NqdcZThxsgbkpxUn5WjeG+5PbcfRdOFaOsN9POY6Q5FF/SrmhqdN7MDzA7s0lGjHVZsJh7
f4ERbJC8dfRgbTwlKpcw0YfhTz7cf/Pmupx7CNQ2iMdx3z3oJMEVHLTEiNjGuisV20a4sbuIaO+q
s8WdrP/BdrURXoQILJsT19xejB9WVt+MWaUW/OPG2NH3MI5lNDSqx2YsgKaoJe4ICdqJAy1o983p
veGQojT+w9HyN3sHBElBbbHtHFQ1P18E1YzMDFcbETCChNeJJ66uRufMmm0ViSV4mReV3onOgdbU
pekf7sEv5TLww3bQUghwuNnv7Z/9ai2D3PLjSE8lFlzCr+Fki/Vb79RHKZLlzDbU9Icdmjfj11ca
QoePVT//8B/v9ksHfDhg18C4LwkYSVpy9PI6HKo2ndEwFrRMtFaDv3OnYhpPIitJ4y1NqR/gB+O3
4s/EuR/htxpYDmToRfuaEi3C43SWe3NV8sHA1xAaIpQAcomLzNxVxtJ1J2eN2dRWqdkDbNT+aaiR
f82Q+lL3xM1VVhg7gbrLyVNLQ4v5Ab6RpY/hWsD4iUauXDHHba18RRuVig61K4DTripm/8OUGN1H
1G3ye5/35S2m1NlNB38dMzA/g3fW44IoEKzW8W1Rj0169Ix1fUH+hUEFpKn8Wg5G+hXnFwTFIkeb
EA0io5Ke+mJmXggNBYHasBZXYjI513yVt0NIXedbkVwN/KW9YF2D83FKp2ftOfCI7VKaz/HkZyag
dd4D2qT19NVkzEd40qL9u2WpkHHPTAm5hW4z3K2dyNtwtuv2rsbrIdhZbaeeG/SPxBtkzUTyh+2q
K5zWfFx/MTeEDtEo50PdMeEPXdNcdYTNrrAZhFYDYNkyzN6mcGSsDEkPK5UWY0AjdAe7uMSZRQ9h
zojpCZZ/+sKwqcxDJC7udU4o6ZMzTtNEQ1P3381xJtR2cOfmpGPTeYVXjP1hIGV5s6S9+7EZ6uBG
y6G97wxvelyCzeMEjeSUhNCB8NDn5Jf+brKMKQvLxkg+YRuEQhqXe+xuOwKBE3glZGLtsGnQn5Bq
brFbECGZS2JC2IU2o5+HrHJxDFyzxriSzkD0moA0aUWqrs1jU2ZBfu66i2mesrrMPuSeA9VfppU4
k3795pm3YZXJNCXDl98f4L/um8KSrkcFsvXgv0Rj+wpkSwQVQpkxS/ecjAgLh3q5dlIJtIVR7/73
n/fr2yuwAXYDQR8GKGi/27GgmqNTNUoO5LJx2TPs9cbhuL3FhvBPYXq/fjVza7pc4BkqOWDBnzfH
cixyfIxytqdc+4/MbvNrfzJEmGgMkcDn/hRs+OtXY7wA/Oi72zyBQv/nz4OKBanc6YKobgK8AEtd
nVfMu6l0XOPw+7v4K2byNsqgZrQYWwT88fNnWSoxcsgYGArEmsn7XATOVTX7xtmULWLvqV5+XNFK
5sdqUtMFVW13O6Hg+FPq1d+cAHgLcXOZixIG4L87BO1aOisulXCBrXkJTp0W07q38s3fdUj7Md6L
fqgQIbRLMu5+fwv+7qOl9GwQRJsIgOBdqe7rQpR2oAnpWfLyHLut4YDJeXE2t2N1vmKPc0qNOf9D
P7Qh1u/KSV+SmQFFEdTyl37I0N2EkXzBkpotzP5TZggcfGsG8wQGMYdB0GgXpwnsMEXQqz+cfX+z
oFnPfFcugIt4Oxl/KDms2hW6zuGcJZ4nvymNb3zDDcamKiPTAvZZ8/n395j+49cvzGSKMA96LxKv
3pdVOCiVCkVYHNWJm6uD0Kv5JckHFK2DXvVyGoONiOY6BYq6YPZjcRC4nbi3o7bTHmpSDXCXL7UX
LhicQ/d3UJ6krmkEB8xz2cArQ3EG5svKqLeYLFtB8V7TGy/W2VeMLekTNBAp/iwcU5Hy++RJUe3X
MPoSvZHSZ4Lo6qB1n0zPIoHa8mdOusnMOpu9JXCv8DMvZgz56vxTHfTTELEDBnZopH2GSrDBXHC3
4B92gVmH0+9d6QOzBiruzwVU9WTXDQkiBHfKzNNiiHrGoAmFFp4ijvet6pYYWrKypuepcn3mZziq
QsYQDrqyBR7PDuu/+ovnIQ8/uNYgysjo8DzHfBtOA+48eY6jVOPDf3QTf/q4pkv7AVVgsV0BDKZQ
2msOqcawjIcCCwf0Vnh7thhS9TGDhCE1vnCC9PUOJgOcCKzSLUyFFiRtu8ZEXM4QI+2/19Po3Glb
ZK8UsmqjlSdJcq8w3M+iKY2bVx+zIi8sumJYoqK2p3u3V7mxn+dmQUnQCYkVbpoPaIr6FM1j1hDF
EWbdpJNLqALmbRkHzRDhvNadJjBCoAqgQtpBbHqK4zp63fdAiRa9CV77nypGJsCXcukR4lJdnEMR
sgLoo4hgdqhKLWZ2rd20n2aIQN/YefBX8/KiG8IynZszu6FmobFaNDNAKg2NMVMtX9h1BtaSrObp
COOjLGDup2ODZKVzkyiGpyA3sYWWl8x/oAWIJOtcpNIM+9GO1uu0k3i0tHvsBkFbGT/C/6otfObI
h2zH56ksMCzqPJU3u3QevKdZGahsCmUEnPmU4PBDNo5viNIYQZSt1/nkQl38Cu8mnolbEvM3M52d
b+RwQ91vMAl7pThzvHM/t+v6CFUfH8tiMZ32nJAJDRm59utXe103/h7ow6VjWSnOq3qr9HUVb7TG
FX+10ermiwZXMHWVKhtL/poMuU+Q3eQ3scZNEGatwU6k3JkxH3mpejjBKnH6A2aRco08YyAIzm5Q
sOznZTRg7OjFjmSsTb5X95+cncdy3Di7hq+IVSTBuG12kGQFy5I9sjcsezxmzplX/z/Q5qjZrGb5
eMbeqEogQBD4whsGnDxod0I6RxYG7zIz8IdmD7KlN/dohuevPElagFOBW+1BdR3Fraa2RvSpjqmc
H0sqNn+fcODEpdGSIKXH08dd3LBT7NZwahRrj+wA5ZGq1abMK+mzBjuhTvEtMLrwlBTN1nW7dgoK
sAHUVKnjoeFwftsGqW2OziRLU0RQdOtC1D3sHvFecJt09kyaBXZljc9q1qP4YRQU6q8fxCuhhSvo
zr2XOIkwFg9gt2rcotHINw388c7sC+0h8GcDMZvwx/WRLq9VkjpbONyppJPaktHRohAZoIwHcSkL
ZeKBo9VBiwYQZuZcn8zSFMd+Cv7OmlMmkEShGvoMNIAQPLYX8yuqBl+ZzraRXPHnW66GidLBWDxj
EJJsLOXlFc5Q1ILwIgEFS1nz/F2iWJaqVU/BSp/V4iGxghEqM9WeFgW+Jxv5TV5gaHVvTZxu3KaX
L1FDKtYxLKlzaVvv5fQP1zdqN4EW1ypLaw3ao1o05AOh4XybWdCNzFwzLu5tTTrNASmheSdRJeez
NPM+UDujdfcKUg3993LCtaEDFDfRo07b/+w6Rpwuym0LoTTy5D1hBWQ0nht5AWcuIeWKMoBlOYUG
YolJmNcbecfKYlDzBGBKA1VgzbVoMNpFwTni2LgsJPHwoGvJfJOnSruXDjIbb3xlSxtCRygJlA3x
4nJLh7HZ4i1h+Hu7jpDyQwB+D1GzQDFtUB5hsfcHftBuufJenhkaFn8qHRK4LgY99fM3MAkLHQzF
cPeCfldwyhydenY6ZRr5NOrxHhKwxS3tXtTvdb1Vn+1aBdJ2/WNeW2TSH3pM7AaseuXPP+w4mgWZ
NpZYWSBLkf3JKaZ8V6cJ3ENGo/D5+lgrq0wjXOg2stKgCJatgpqyn2EBnd6HxVQ1x3B0K+gEHNbx
UQNOyKxD9ZvZ+tVGULwyLuVlzirLIKu0HfklfJgjOgdGNU7wR2o3Lg6tpcZ/ClIfGA8ZtNAqGLAC
aSHpbKQfK0sLrIUcVrbHAZot8tjR8hWg7kbEpWlqzsme2LbEWnlxwH3y75zn349HZkixjZBV6ARR
53OERKc0JR/KIaawjoGZ6oA9MWzn0AfIKiIuZdwiYGgbaNAAwj9cf7FrM3X5TlWOZhZ52RS3kz7U
AGBguTY5wUuOZuEt1X31QUkbd2OolXdJms49Zxi48XBSns8zwWED/BNoHW2eCu0eUjWSuCl+EAfE
9qf8kElugxE3f2fGLtdXZ3om1WMQCCp3w/m4lYmCrClo02qNsP/YalX8ozoOonB+b95cX83Lg/l8
qMUUxVC18aDTM40CcnvwsDG2uSbgq43PQv6e80wVxXgdjzYABQ6n0OJ8pUzZ6WoMkBuSVX7vOE7z
lNPxQuNiBtwGyOx4fV7vboPLAS3AfTDq8APUl4iRjkwLaituW0i39ABZ8ELB77zioikP9myUj35U
Dy+I87njEeXR9jmhavgPzbX65NP4CXbIdyjxER0uAaNLIDa1ywYcsEpMK25Nzad9e/2J9cvdBtyC
+5FUHvoq1a/zt07KE5PsK+EBy40oB14apF9DcOHtU0WdjeYsMltAizXDhUFGZPmns7MWkZ06y1EI
dFNUwAM9tN9UADztvi3igbJvVdg/6rSk3yGSxn/pMxH+UPWmeh7BCuEylOTZcAQk1H/NZsew91lm
ODgKGibK5j0eH5Jj3FJIuD7Xy2+YEhFgT7nP8d02Fxtcs1EZaKwwOuB2Ee0S8OWPo5P89H1Df70+
0krkAZCHS0faaoNnXcZXcYcksA2h4CAoGB+HrNGOieidz60Ti0dq2fPnQq2GLx0p06NRAGNJzMhv
yO9KqGOJlh/COEe9tEVXR9lff7aVF24A/QDQC2yLMsFiFeayT90yinjhWp2f6hBWJ2Zcxa7u4/lJ
wxr3NjLncGObvYMOFx8GBrESIuES/gGGPN9mTtTjwlG6iKX1k2HSDEj0B2jNc4UA4ADtMMm1yvCE
gcTVESqIbr+aQdD81tWucuGFN2Pq1e5ACcWfBgNNpqyy3xwMprJT1lmBe7q+RpdhC8kVR4csYqoA
VhaFRSBaAX4s1Dgam+qG0U5ZuquRPgv2au9Hzp0p4h69g040B3w240dyQ/e/64+wckTyCNQVwWLz
//sO+3Cjc8U7mAIFYDbnMDvWSBj+Zwpn/uf6KCsHpE3gCQhR5pNY1Z6/lmpqwBTMfngoYJXCDB00
5YBUUrS3IS9h1oXB1cZHePlpSIgb1qWU0sDmqO7iwHn36cTFxYTqMRUBmXOZvpqzXT2AkPaPMAO1
zyHooJM5IX7rUnCrd04gOTBNYtcv0HzU+3aOsBLS6GNdX42L167zseIjwe0nA1ZdLFYjhtmK0gW+
8nND6agj9n9DCL8ODmojKu2EkS2iEgQawZ9RMQZ/r2cW+JXrD3HxffIQQIV1RyWsQpl5GTIHrYLk
ae9ASsrRg8iy+RY4NWCdVkF0s4d8GsR9fLg+qFiZuuAe4MvE+BsvkcVGaPVgUIoo9g9dYzTU0Qxj
ro7EreiE6KJPioObW7E4ojQiMA7ww/9AWzb/WmE2/BoaH2ZMKZwKitQM3QvwoOtDT3QoeM1T6v/U
C7VEx66acZQa23T4Yw9A5Dnvpa4hWsD989Ab9TNBLHoU1CQHbJwykM2exRl9cqIxxuFuFOMv04rx
KG0wxIB/rKZQAlWIU7e9Edu6ZwSTucNV28w9wXOGn4mUe/MutX1hbcQvK+8Iw18wQXyFMiRdviND
6aF01XBJ7RifjimrnxCOD46GoX4ifwvRpg7crY1xcSIQyFB7Jn2mUCBvl/PdOeFYPVWYmBwQu2/w
Ms6VYVeONriS63vhsq0iIyaUasgV+Y877HygbrDKstRmZucI7aHjUsXuz0QOJEYap3Lyah+7zXTj
ItmBHGI3etT1tG/XH2JthQmAqe/zBXAILiYLRExUWO7Uh1pTIwo+0XTgPBjQ2m/EIbGM6gZIcZht
TP2iLMKXp9Kao2bA0U//4HzmGjghQJtjcxil5WWOIOM+U5Xo1gr99BBCXzhNdfOzRgHv7m+nK3Fl
ADboQqLssLweQwXVsC7RmgPwb/e7TjfJS7qpQqLMjZHu8xs99motRufm+rgX5z8TlhuKA5k/7rIq
UM8xknV+BRRbq5PHEZ/rUy8S9bZvM+3TkMXdr+vjXaIl5YDEHyyvRf1niZaoDcVvszlqcPlKVOSW
EYTY+1nsVxI04fyxA1gYVlxnttdqooKZZrfTYzXgT4Lye612Gy/8kpYjnwf7AgqbiO6ZltyHH65Z
xArDkTulOSDqX+TRvvZrUUHfzbpgL2IlhgE+1yBoWlgk7mEIY4nHzjND9/BI8NEkpDL0SUU9JL1z
KgEtDo5KgxQ+t4NFSG0hqsHJqZXQIrF7pe4yh/9BfYytO8De8dNApPgDM8Zahti6Qu0prdHnC6jm
7qtRJRyG8mrM9003x9+VDiTGbojsvt87PvDAREdgGooi0qNeiqT5U9il/ivbRrwJMSZ4OgxV+E1V
pJNC2sy9RntAK0xvDNTqtimAGJ7KoArfYFyYjzMCnNNeo311486qSIDogtc8QMkQ/t6EwTn+9mtq
hIcBKO9JpzchvVdmyTeXCjjRa+020clOI9Tj8mgIC1TQBAKnRMcBZrPNmN0K0oOv+NtS/4cENIsb
WAWAg3rRVoi79519Q0MX0xvfzKY/iH/V1cGoIuBz1zehjDXPYlHeuUUKwAFObRDMzvk7LwO6SUNU
FodamfobQEuorBvxfGNSrd+4V6kNXA5GhY9CPeknDTF1cbFWZYEjZIBAX0LO2L71ipF/T51c02gu
SKycMij2L1JUH27QGI3f0SoS+kveICJxJDRS/43NBhoooLkCFfy5r/8gMe8rewcSO3IpftB+TSio
2re1xCbepQp0fVSk8wwweR2XBSwgu391EbjR9rWFbREik7PKRdkm+QsOrwJdxAqEEtoipKX7HkTe
V7exBkm4Mybnc42scXYYTUtke+ScVaxVVAFNp7Nh7/RdU3Zer0LA8lxo+A1qTykAKGPoTPPerMO6
uiHhdZ/GPKl+pxH6ZaDxO9TJUuCOz9qENNfeTXWY50j5AT803U55we3HQfc7CIt7+pwB6L7KRXnP
ruas9URKecmD1zqaqD1lxY9EaUGZda1VSHXJsMMpZLDsG7Qng/6I94b1xJljBoS1ISLFOShDxMLo
tw57NP4M9LQz8sIjBk1cbjMMZorD+ZDfRBnWQB7EH+13ZIdV9mYEvcBnvFUpC1NOVm+t3uoA9Yxm
XO6AKgKGSZRQ+U04U+oHcwqCB9yInX+GlkoVv1OLjEcDjQzhGaBwULIwzMl/noKq1EAoJbbmgXFo
v4O/N3p6OCL6r9GTynkZE78dT+EUNxZQHtRAd6hOG3Cr6IOZd6UYfBeVep4IbdgG0b4OnYr0la3d
JE913w7P0PE1DJd86A37NnZnmoRjaRybOBr6/aQ1yvDgakHyDUnyyDgBVcCTCVm/aW8PaGx4xIDN
4Km+0deenlCdw/rIom6OJUc87yZ1auJTg9gqAsbl5BM68sc81S6tKKy/UHjYEal3yT5Dd+MPPcfY
OULDxG8agy3zZ5SM7kjlW6PF6YdifgyQePvSVKr6VgPiQD8BOxFUEXU3ejMVrK/2Jka/r4k2Qi7S
ko6Hanx6TR6ct+kReEvwy4I9gShm52cUYBB+/B3YPWIv/FPi8gSVCvUhS2uL5yZI6/RZdNaMhyq8
719AWBMMzdNhesPZxny9fuysnASS4AK9BVgMMbZ+fuyIquYm0BE9pcI4fBnwxL2d/Py3A+HumRrC
FsZoJZaRpTzZJKTVw2V7PlxgVvmUhqI75PhuIQJqW+RyWBIm1B+S7gCopjrC90xvcxBrT9enuhwb
mjBz5Nyj36DTgVlOVesDPOmy9OhmKrI0E+cVOujqTjOQcAQNiL1sIxQExnGBuj7y8my3KUKTNhEg
Uy0CY7U420Mlz50J9PhRLZPkW9/Yg2fqRXcbRQj2Xx/qIpahhm2Bu4GzReuGhtYiWjRbaJ2Oltuw
lGz3xqTm82hM/vxZYrtu0h5NBeRwOke6zreHwkQawE209Fuaq83X64+y3FrySeSay6yaVpe9uGSo
GNllZvb2Eavj8KbQx1cHLfjnqQmgPGWGuVFWvXi9KJfBD0O2Q9LDXCme9jFoSmOMUAJ8bqAVjtUX
qq/3aAQab8mQZDcEsv5nA2uVX52tKzd/O08QkOCOdJt/IG3LB/sQrbHYUGvwxjpWXWF+auIi3xkg
gJ7sJPiZ5Pq8//vhNFIBDU4Cpe93XNCH4SIQAnoRl9qxpfGAsn6qn0B0i9duGM1dj7/av9fHu8i8
JGWHOwdlNhB04Jvke/44IFJJk6XM2hHbPuszsuLxUxdY0alAih4BpBRFKh9lbBzrkuwNq47Rw5aK
Bs/1x7igpcrHMJB7ItegSgN3+fwxAuxrMqi86rGBnpp/bQANWY+ojWtv1dSXHGBYegz7HDNJzO/K
3DlC5pnKexXMO1IlqZi/6TYf/aHCfQNTjkodTA+iQYX+yUQ6jfhlZbWIpSKwBlTIh52UBwXR8djF
wAWvT+Zyr1oUtqhws6iUPZctVsoGbWo2g4ZfmDVNHhrg9tepG8qnRLH8G4F3/AF5kWqfWuO8cUDI
7/9jnAkYnUCFuwQeJbHmEq/QOp3bQXBCC3kQOBAVjnUXI7KxQSJeZspyFNlv4I2BQL94WXCFdKMO
1dnLNX3+N7ajH/lopY9t5CoP3LC4L4f4SV1f1Pe7ajk1vnuaRqSESKUujtnBMXqQjcbsBWStKLgT
G30vfKfaj0agv2o1Rfa0LHFjjoYpesFiEsEXd8ofDVQQT3XUVxsHw+oiULxDzZC0ncLi+Y41cFYM
gZ3j4ieNf3b2u4QC64XQqu+QiSAlfap0eJgb67Asm7H4smIoCcJUi7llz8c1M78ucr+dPQUq8s4X
mXtS6sR9zY0i+B1X3XiIS+LhplfHU2RN+evUVsFtquPMQZ1qehRVVh1dP0huDTvH3wkveS/P2vRt
DMBcBylG7BtPLN/M4s1R2uEL51jmel4SzOKiGQEGqqNXG619b+HfsQto6FBeV7CZhUJuw51JXZVI
PhyOtZFYexQA7IOtx8orPW+YVm2sbHykF30zuY62QUGA5oBJH2qxn9DzyiAA66Nntu3wQ0clHdj+
1Lvfhrlw7orIV9AImzVNOjB0c7A3KAYou6zEK2RUhWLupkK2EGfk0J4UelLfSisSn0ckF/sdEmF5
e7y+jMswQz4vnzYYOLooeH0t3nsPuhNbyGTCzCdqPgMSi+46APV7CGnB1huTgdryjXF+MB7fGb2r
xdoMqQV/Oa0mNEHm9lVX7PxVUdLgIUj77hcygZivIl/F9i6jw6TYzXHurC0MhZzP8hlgblIaew8x
xCLUsYKGg6sFsFGI+beiRdhi1MhpoBUah99xdlC3Ji0jlsWA74AYuHTcQaa1iCBrVQ9a0+HsFHMX
e04zhZ6CY+uNwOIX7kWH9wIKS/Ytn5x+ykbu42TEToUytD88X3/XK3OXpXFyM3TaOewW5dAeBx2+
5mrGdBZoax238z6IjfxOxSmFPugsNqKO9+7Scu4aVUA6UACO0YVgbT5EAQp1Z5/xZq+lLnargy8d
HwFcN4gkOAk4d6fxwfCmClYYuy7vYgvTFmHgCCANsgyIMFRIRVyTm/rK9KuPFVLovAvpR9tiVhCF
DhLlRA5Z/0AzxUAhdczYNEHZ3iIuZg4bR/Pa8lHHZfNSuuZsXixfMDWIRBXjhLB0ruywxkkeJwf1
1YF2vTdjUv54/XWtXAUI6lq2SgOeCGoZI1Yd7A1AbZOHrPvPzh3UI0Ro00urKqNfg/skja759vqY
F8cBfVTCUamhRPRNeen8jVVzUKcUZ3Pop4bzqcfAdh86SUARQt8i719MTw7lgCyAz0H1SioHf9wc
VTAPs684DKU3yj1Q7wEEWz4dQj4i6vKFdZiLpt1Y09X5kUzJhp2ku8mff9iRPnojBsqC+d4QUfUT
j99w39QqiAqJjru+lBdBE/Ojt8JNLmAW8hrPh6pjtv9IQXVvF1bxFgNN8KwIwNTWzb06jsFGob2q
y0bv+TglZBDwFojkZb4/35lNPuGVxcKiSRn5r8JPco/Eufxh9Vn/FGooDQsYdShEZqTUfmub/7ZV
bxwTkvmNFbj4YNDtoVhI98FBn5kM/vzJar0adB8o4h4FL/eFpG88oKs27aZ6ojpPcezT9RVfebmm
1LuBQ2JQlTcWK0HZtbCiYoKVV9i2NBgKcURv4SDM7tbLXZsam/Z9enyiy1M9ieJphnuX75FwMQ5a
3KI/F6A81RZNeionTdlYyrWpkZ8DOdANm+NncZLqvpqk5mhzL0PbfQkziI65XVafOtvZot5eRIK8
NdPlhaGBYwMyXKTgjg6hw5jnYg+yi/75ANYQoNoofvGxiPsG4P4jhc9eOVaKGR+wmW/311/jMtHh
buKapLVCaZtg9F1/4cM3WrSqb/s5SjqWXY0PZaErT3mdVYgI+8PjPI3R3UAnINy52Zgdrw99Gb7J
sQmBSbRcPqdlrYlctoDq5+dMuy2KA9TmuD85sFFqj8jbv6lUcq87KhFdvQspDdon38gGlDliqp1/
kjmvjrYGUPOhmlPjazWBsNw1sxL+COjS0fruc3fjVlo5Rs+eePG6Ajwhg5rcfg8PoXmxranH7y2P
j3ZqNHsHVNJLbxCaX1+ntUFtuvomjmQSByM/jw+vyLKhSJELI8zp+tGfqcbbnBpm+tXJmuFpjNru
GPRDerg+6AXgQm4MtiVCRhyqUuvufFQMB+ZsVLJiH8KYD79HLj18PMlaP/5k5rSR934My3Rf1r1x
m4ZN8qOZzTY6wDIdx88DEEt6kW0F7VNMORwDp6/il+uPuLZ1WQ9CHZlN0dg/f8Iixd/dColvcNC1
j5A9x4NDU+FWa1rzT9+N+qNaGdnRKdEIvz6yXPGzUIu1cQDT0fiDQM6LOR9ZiyPVSKe0hEwm8MKz
1M7a8yLMb06jKcgHVD+vj7cyU6m5w/tHbFACPM7Hq+B+paHLKdEklb4HfBNDOS18D8a2esjG8Heh
iviNBt4WqHRlohahCch7iSu56Gy7Vh7F+LFx3QXQMjWjzW67NMGcG++UUwA2eeN+XbleIcWjOAGU
FCzpkiwCDLfyCz9gYQn49GPnmHl4C4hQbFxe79nP4g0iuEHwRWkHzsSyyFImpuM7Q17ufUHnw5un
2Dr1nd/cD3UzHLE9UU6VUia4ZWjoNSEh3j5YaBuGlJwyxMJr6mqDpsfP19/zypduSYAI1R9iGYrR
5+85nnCbHToU0w296h87HUdbLJIwWK395otrDuK+jouv18dcW3KiAQQ6YZEQHS6+omFOUj0HPo8M
QpMjwpxaD7YSVhup+sVGkiQCWJD8fg4UMuDFzEpDGzK6214XxPGjpu1xvVTiENdt1CO7jYNhZTAB
DtplCaVG55IsEuFpNCiO6/Ba88jLe2mM5IOuH8dOvetwL9i4Q9fG4wSSCFEN5Rh1EXzapd7oao99
ZIG2j0eA554gYlkPKqAXXE+HbuMWekeUne1eSH3QjCgn0KcB87RIjrD3pYEz6gyoKy624jgF/TvP
iHkeGvQHUK8Y6gIfgbkE8KMHidiFePLoKHVC1z9Qj6a+VOi1QJ8d1QEL65npaOJ4lh8RAgj/jGpe
uNDXArQ4BTgoTALK5H6IorI/QahHi1MJ7DI/Xt+HF3ufOZEI4XsGkwkdt8V9I8Bt5nmJcJpjKirS
FHQUB2+u5vyQT6V+0uiEHoU5mKfrw17EegxL8EOFgpYTB6T8PD5cril9PEfpesfTJtHUSPJbsOBa
PIuJowd3I+G7+NbkYDC1aHvbMPCWxxvGUGDOTAYzJNntxoltYM9NPgZbYKy1gUBAU2CEhcY9vljM
EhPWqFIy1+tz3DsNbJq+FIWZfbu+dmv7nk6O1BPhHGUZz9dusAqhphMW0pput1+0QWrsdWnhzWWk
3raV+Fsmn0t3TlIN2PP0rJBAOB+vDrt+aLrM97I8od7YYdV834KW0XYFvla/rk9uZT9yfrB273vS
XeLmhknvoxhml2f6WvOgienPLAY0b8ukw5size5TtuzGh72yoBI8B5UcrhWJ3OIsnhLbJrkx0aZy
ev0RnVk0eOaRSwBy96+5R+H7+hwvC/JyRenXIANAqwMxhPMVRcAfDDdFX28ulAgbWvSnfCILr+oy
ArwE1GSQAvJv8XnxxtpGQpRY5GQNdX8zOu4Wjm51+gRz8nE4uNXFfopJ2ItOD30sW/3ulEmjw0EW
djOIAsTy0cbs5a9bnKKQGan2CIPkg0LT+eRtQOLYI3OKKrlv6nfE2fYjlpn9fYwwxq/ZmNWbqhEO
wHatExtjr+0uNHjAtXNRUXRavGmjs9DfsXEgjVH29UwgO/eI16UAWOvmpctiOv3RMBob4dV7C245
ZYkTlvEcAMylXGhDBwEyXep7eR2Y0yfAwUn3HTgNmKyuUMam8GJTTOBQHDd9dhoHjaCh19p/lblB
rAH1aXv0xjjKs5NjS/quPvrOF9/Xh9qLyH5yHPpob+/cNmgrD9w+ZqOsbQjd2B9D/decqeFr3CMQ
T2XRAp9k9BYIDQOtkUNpFYBHwF+4+adEGWtk3udcjY+t7jTRc26L/iaP1GLY1U2WfbWwZKNSKRw/
3WiMrX4ThNhElWwMeIiLVzOpftQUMX4qMGktIXF4zR8Lg9m7akBWuNHn7MfoAocLOullPcfNLkZ+
7SVVaM2gHzaVW/jylc+CTj30KsIL0g59cexpnTPFXTPqXuTn3T9zNVjySoz7T0g0mxKVEwQb4fFF
VYLqFoKCOjcioah5UQzNy6oYcNvzcMExPIzxRlxUQLJPWdlAb1daqsxxiXXUjiCkpr4XiS2q8cqk
STmIgonOUQtZKlImoJHqPqh0L2NVbkoRTAzZINWGu4boHrtsSraSgstQQKBeyEFIFZ2r5gLUCWSf
5nIpkLos5vvBqLIdkOkUt4Juq/J7OTuQo5SaGYRM8gJAq4d6R2ZDoxMNc/Iq7IuOdhf/QjQvOuio
T20EqGszk6hFFCK5OGkPnJ90ljIgUc5flERUcXDQ9D6VTlp8Q7l6+tvaGfRwGZuyX6lZQGc9H2rq
9TooSgsp+cQGazXir/Gr63LLPtKmwsT6+gV2uVEZTfrwyco94KjlaPYUkVeEgqAxoYJexOkvBHBB
/Saxpp5mTFXwJ0kU5E40XLF+6emgbF1al6EWnEcYcATjkjG+zJ/c2rCRnR6EN5a1+mlOZ/HCpuk2
Jrq2YSR/1JXQVmge8ucfwtTBhABfpgHKLCOaXztrQjs7EapyyKk6fZ1dDt3rK3sBU+ISVuEkakL2
KSElL0ZU6yrv8ygT9MZdpzhqo94d2q6BxQRe8DPwBRWbWSvBxSrrq398Gh2kHbhKBmmlf77+LGvb
F5KhDr6FMwG5g/PJN1PbV+OQCq+1Qti7RRbeRJCVTxKlu7HOK0MhcywLAjgmsuCLs3achFDszjKw
K9PSJyN2XsjE/fsmGF+vz+kdsn5+FZPnyNoneSP6f/oi2IEACB8nrg0Ps8P8C6W28tUn/imJCKYI
niHSQp8BJxjTIamCBhM/bH9RtGmgGWMT08DqCe28O0jlUmtnWhMATa3yUYi5/pxrCyKLA2g+0Mfk
Sjhfewdd8SbtFeHRWIVYEANROI6x9A/qLX1Tx1berctFYc/RxaAazv27GC02qwT3q054GSB2Ye6K
UutmOEHaHH5xkglLmSQO6u9IdtEDcNRy+C9zaEhiyJd0nmoMRbD1GcgXvnwiNgJiCxDkKRktnoj+
VY0rYqxCskT6uqsH8bsDl32ETaP82yaYSuwcQ2rkgYaIgEfn6nGaMdC7/hYuw0WoZfLoJlwH8rAU
I8BN3p1dNQDKPfQTLsukkbeY6sXvwuE4L6BTkX6nK5ttdPDWdqmMhEDtofghOGLPX3/kG4ni25nq
+Xk63KlGG39C1bH+aiKHcUcVFPpVhkpiWM2EgClOWj96VS1u0jHqT3ndpC8gfYofQ6Gmdyaaa/9d
X5aVsxcaMruTcgdp4RLA6BhDGmZFonpWCe9IpDmyU8g3hRu41AuAHWch9EMUPICZwD1cboLJwbkT
jzPVKzEWhpgN1cmr2wnLp2AsqxOqR+NrSeamEyu46lM8m/FxjsNgIzRduQRoSEEccyXPj4vg/GUM
FnKddlSrBGNZ+Krj2fiPoUfRN3xxrE8jeNWNzb+267hvAAFz7XDNLm5XTUpwlA5odbMunKfcwQqr
G9LsTneH8rYVuJGM9Dlvr7/T1S1nyt4D4hs2zAj5VB+vOmZTzmRMnsWV91P2we5KlJlfS6PJT7kz
pxHsB9//g+Zj/ZbRFzBgKEi8P/k51tLBaE2YH+N1PSdO+zxkuEJsfI1r7wEEm04tAo1jKvPnT1jM
tJu4O+DFKGpw7KbS/dwQoKbIprbVs23M9cY+XxuQzUfnC+08zsZFShIlboc4cqZ5vV4ESBBUU/SM
fieo8xFjsMrT+x6Jz+vvYe3bAoFIDiAVSQAsnU9SaWy1NKpJ81T0rl5gJ36DZj18vz7Iyu1CCPx/
gyyOlyQPnXKk7+Whioo0lUYvVDu4bpBnO1ttx//PMgKQhR1Ip5Vq4/mU/Lnm1s/hMw1WKLIDSWA3
HNj/k2cMaLL3TZgdrs/vssQg6zioJJjEPwSHcv4f9rKCC5GSl6jbNpGe3ZYdNNwxacxjB33jFj7M
b0oe5R1mHOnN9YHXFhblTh08BA1LqHrnA7ttjAlI42geiGD1DjS6ieUFdnRO3TQbG2V1jnwHMlnk
XDIXGyUGJKFYnPxe4wZj/V3LsGRC7hsNEhrLuUDRs5mCYyDgMHm6NgZ/K0AiD2c+Cs4KPkhQJos9
FGOFNYSojXs6rKljMI3wA7GM+VypqP5fX9XLpihjoV8J68+SZLClxn1Jr6yA1aN7s2WN4yerj4fx
CQ039G4Ne2CRkbUBzIzNb608JKPRqbd1k5PE4vergPAXyi/fwFr5hGNJ9y1Ua0xErj/i2lHhAsK2
LPrpZO6LowIQE4JjhQ8tKEjbY4nDxF7MYXMPx+U3BgvzRoCwdkUQmQN0I2wmPlp8Urg/FYk5SmHY
tFMOUya+9RD/bvwuTU/OUNl73wjbjb29lppQI6TtwYsgz3QXc8xtMxI9DtWorNdd/o+DaPOdUbvV
eACYWoL7jHE7m/pZ6XZdlCvibmhwitwpITBFxO70cMuqZG1fkIgCsiSjJ/t99zv68J0DPNAKdp/q
oZtaKCc1MLX2CLy5St4ANNvusa5s3MfaUswonwaIce6I6mOWp0+Nt1jLcCCddPDRO3XM8fT0By3Y
2rwrBzrnALcIEiaw9a3FqrW6kpEtNyplvEqjZIOAI4KA0/H6/ls5ePjtqAIh7Y4g0FIMgbZq16P8
A/ebZOJ2LGbzW9Z1uF9WyulvR+JglfRIuv8GYdXiFnYxZ6vbQAohq0N2igKn2rUUyn/GiNi+XB/q
cpczFD0pXqMccXkXhgAYRCPQvcwwEUUBXFGPbKYYcXPoB4ibDkdI9uPGSq4OCjJQ9vkA0C359NVs
2BOGbJbHtYQlgmZRiKcG4BzdpEnuowzvTbdS9Y3T/PL8IHCRyncc51JzRT7Vh52cRgFqmJUNHTJy
9Rvu4MJLR9U8RRWiKTZ2fN71pV2JrQ1KYeIdIIhC5VKLGBuwoUuo73j1NM1f8c2myQ7YK33pq7nB
R6r0H7QW69a41sWDP9rTa1NMW9flBXdFYgeph0OJoCsnESXn0w6hGw92mFtEWKVmJ9CldUzQgnjs
c1SUTDxI4c+Ku6Czxx9tEepP6YwwLL0heEQ7PbaqP2phOT/MPC7bBzMbqn80NASTY2iOePo0GMv/
rioH+zo3NZy7yDBrcQfFRPl6fTVlRH6erTINKqYsJ6DZi060Fk5GK0r0bmytGtSTlWFrDmVUL6jJ
v5vFT6Bzjh1HWHJIOhFh60ONwtgI4S9PGsoFlP8obai02d8j/A97qNatRvVFgLtrXCdPANei56br
2o2dennSyHzYxqoJ8BzlCfnzD6PMsJJLBR0oTx0HrfhS9WWq7A2p91Gi5qtuXDqro1EFI+uC8Y8M
5floEN47jJ5dw3Oht9dYE89D/DDrGgUw22pGe+OzWBuOIpSG8hQaZObysJ7VUZK68LyY28j5YTlx
jgdkGL0VOkop1/fMytvSqWtQbkFbk3N0UfJqralTtamxSaLr8F80D7VvZRBtxAkrxwqDsHIGG4M+
++JYAXzsgKpkkFnF2+XYocV9pKgXQvAZa5yJMmfUflyf19rJcjbm4ptGsjkOnD63PTeAQwWqITwI
KxuPrdCDL1Q2g5d50pwYkvIwnuIxVD8hGDX8c/0pVl7k2UMs9o3p17PRv4t4W92MNzPiNllf1v9o
LsKWfz8UGrr0T4EzkJkuhgI72GTUFB0P/kqt4+6OaY8yVxxQyjhv1QbkL1ucNOCfgd8R8cgccbG4
JU3D0k1LcBNKn4pTGabis2E2szi5WlYlezfSTVym22QebnRrgFALrNbPNhpVa6tLQZity+zoFi22
leoHRk1fmr2bNNZviJ7ZT5L2UdpV68NWRry2h/lASL/B7FIXWQzW07bHDDBhsBQiez+L/BHxbOUQ
Jmrj6c7UbfBl1yYneckAHaQm3LIdbgRRFPdabANNsRVtL5QBgXUN71cfCGBf/Ly+e96LWMs3atNl
pMBFvgp65PyEywITcH7HJ0q6zr/GMOD1VrURpiXYpusv0RxNqC9ZHOc72DT5CZ16Si85AMy07cNn
xUcY4Pozra0AWknEkdIplArI+SPNpqkE4WzakHiM7msW1DjU00yHlm1qGx/P2imIvAxLzW5Gc26R
yDjujLAkNVAviof6R0xV/a7M53xL0U4u4mKRKfvL9ipZJLjaxSL79jQDcwIZE5pStVD6O/4OqiSh
nKgIsauVTP0RIxGzccavfK0A8IAtkKLJmtoi9jcKgdsSwENvKA0nP85NWB1D4krjmDfzHOymycow
n1DL4LWtxxTdl6G1tY2H+B9n57UjqZKt4SdCwptbEjKzbHs3N6gt3kNgnv58Ueemk0wV6q2tkUaq
mR0JRKxY5je3kizCBZ61kostidiXn7Nd53pEP8A7NFHmRPfIpmtr0DnAhn38KpX3CRJm6WG2nRil
D5ApsY8ExzphGT2kH1Us/n4vRVF/A2PLCxyRx0kP5ug4sY+Ig9EfXLWHYObgl3OntFglhqRCKDhk
HRDPfz+aGDja+LAQ/tBD1C+fRElToxctQK55NryA8T/CJ4W6/rKzVttpPl+fAUve/yDzJSKGfOpy
qX4y5lpEQxIwGRgenVSfgp7JO1cJTjyvH7frAMdSLpENsrwDQXGzObXByZsl7kAOirE95fa8+OgM
VqccZ9V3IDX2QDDXZ44uqky26ZYCC90CcBRqKg/krXKoPFuhg4A5lDtmeyCn6xeIuRlDTOkhSS9M
GtH/nSdie1sV/QBJRDH0ilZxzo1Pi+rZaAbvn7cFS9EFgIcvS6gtQM2bhdvq3sxgtAbR0jXjCIgl
Kg69a9TH17/VzaeSC/H6wGps4fmRMNCc8RZoTpEdHYuybtEej9VQb7q9BHEbszirqGKAQAHmx4h9
yx1b9GFWkXMpw7WqEvRnk5W6pxjOVavT9xlm/WuRGetOsNjuRUl3ANlBFUGFDzZzk19YLfKAJIh1
qLgldlh1Y4U5QMSja87656TdxYHeeEjWQx4P6hSz6y0SbhzNeaxi1J0q+i+nxjaQIiQzDo2sH+6c
SNho7pZ7ljhXnSz5lNB/gCkz2ZNb9HJvKpraqcaAcKsyKINDempNfxazxTvaySclx7Wqyu+XBoKQ
rxpigPNBkdqesWOyv/a5OXX/4a0DKHfROJTEhm3K0aulXS122oWO4iWfKcARH8GULxjSfg27et4T
t9nuYp5fMlpgpFHAsYs3tUfei0rJHHNk29bZ+7bFpwRPHO8RI5z09PqBeYlef1+9rCUlQGRFRYeK
Mu7yXadN4kzGmE2h2qjGGbOQ4q7hfxtEZB6hsMohLNpUOQ5DpiETHtM3LbT2A6pEAGgzZi1+XdnL
sbX1yfBbx4UxtXQIxugQjnfSnqvKRf5UIIl0cWVnGxXYy586vvTwRlOESd8Xn7G3jt9gnb18NJt0
BTc/xdO3tk7UMFEM64OHN8E5H6Nh74Vtkwb5K3hPL+6EzC62myGSiuoQ1UWIdG6en0ARx+XHMjbU
JSywXuuDNl/aD4nWw34BK6upodbk5afRWLUvsWh0I2ixg3ue8FH8mQEJvl8zc3L8VivQjEW4Q3wB
WBx9MCNt/fj6t75xmGk/MpmjNCAKb+dlNU0sUHsr8jne7DyMGMyFg0jFg9pUTZhhtXm/rvnerGd7
m/G6qIbIbUDwUn1tX5cS41rmDmjMO27WB7pVdZ/rJjZ2lXC3iISXdRh2wwSiQ3cF/sfOJLMJmzgu
1aOxwFVxq29dr8fPbj+Z2N85S3cu22Y4FonZNkepm/cYaVH1H94xwBCJaOeZqb4u96hXojxpuci6
tB6OI+akag/dmnQBvanskazyl4ag1j8mKOCeSE0AQb6gM2nXXa6JdwqzwYI10yor7ooxWX6ka0Qy
iAhjEhZJtAcJvBGgX9QlJPcJBIa6ldbJCtseS3VFvGZOC7rmS2uekmStx4BXmrzV4GtH/prrOGfV
g5UiVGsm2nOLAPT/gNZqv1/f1zcCA7N4OtHciEDuKUQvXwDinmWEmM4UunGSfF9iQoQxDeWZ0hDf
pH7Ug6pSxVOWq9Lz3kvxFDbjb6//iKs0Xn4F0H2ySKTR72251p4nun5RrCkcNaPXwmbFd/Ogl5X3
sHh2DmmjU/ghbt+3iu+YXfeuXZel9OvFNd85saUvvj7EIgKp0XXfIntuizDTGmVmmK113xYlihPf
Fnl3l6djMZ1Fl6c5EpSJ3t+9/iTX8uLEWDjxdA6kXjd57+XrFOiDpgxpphAf4BLzjbU/ly6a+dB9
Dd7dos2E2C67yxETDkHIawaWYlhk+tgYI0GspoXfDGl95/RNeZ8mahOqwmh2Oo/XYRgWJkphJHuE
FeQkLn9kM8zFkJRowiAe0qO8XiT+UNU4TuFm9x4Dz/mtqJgzltiShbrIup1zfnN5FERkXxn807Z0
RL42m4F6L6GdiGH2RWZ0s784oxM9lk6tuIe+09YF67nCmvzKnDFpwxUuUvbKIHm2L69vaMpkC3wp
yE80Ri9fw2q5hWyXipBbqHGf+gqAzWOqjaP2BpM4OqUxovVvoZ/i2KMkifJs6RM8/SEtvXuvGqr8
zNDfQGGhnsbFz01XrGGhrUwK26WdU19oiE36nlJ53WGW85E7I7ImXJVQw2vvTCVVvlcGFAWGuy0Z
6VyZJS54UQ1QRZuU7NyWOeO7AoGjUJ9HoUG8t5KHeCpGREbSDnvxLG7js746fXSspsUdDo4XZ3dd
UWVoJidq5Pl1nqz9vRjs/rs7zM3nLhLm+9hO8vzTBBLrjuKCKZe9kBaD4jeb0wKd6tERdgVaHQ20
nQ7qdXYGIx2bYMpOuHSQ/C9fuVgGhGWFyUG3l/SxMmn8FHXPJtfrPfbXVfeJoEImDH4AuAlNgi3n
fpL4NkEnFvSH3jICki3pLGhwUhr9KDP1DqkKIymfNSVu0cVk3FzgRT6vzk+t71r1rrLHPvnIVtzt
j19XInDUmYaB3pCK0lt1Z1zDxrbv9SEc11T5ZiXw1TELbX9Mov8CLHlPPe5Gnoocl2tS2qnMcK6w
fqKN1HGopPRrbCgtroNxyoaNJtXJghqc3wjbXK2N+2gYmjLwuA+6QJR1oR3nqRdl6MGmEBDoBQZ1
NUgXxW9Wo/tIQO3FWxHN0VuBEeO/QsylD4BGF5aTKfHfW2yN46WTjY16jvp3hIx7NoyCLv80PTR9
EtnB64H7emOSjiIQSfAmRyUBudyYPXdLvOhrHWpa69zTQ+hC1ynrhxhCy85SN65cLjmSYBkAJb5k
U4h6HZWb5dAdq61EPCIm1XxRINgczcKOG39g2fNEmnnk0owxok+TT/SQ3Z267DqhZTAqFVQkWUhi
iS4f2Ik8HcMKbw0tsuufeLs4H+GgKLrfJY0TKpjmCTwZrdrZuXuuCENyGoogp0Yx/qKntLkhk9rQ
RNRmFH8zhs/3Y6yqz12/5jlDzlltjknXN9kpQSX1W5YI4xuY8eyjpTGhPqnF5P7GdyF52+Skckcr
x6+BOx6bND8bm3b2iy4Fyy6cZcFFMiKQKwbK+D4WWHEEXGkZGn9ZSwvScG1iGmlHo/XTVAb3a90t
MdID6Lus92mpzu+7OUWbzLXHBnQmv+y33fUOONlIjMJHMxiltL53kk+vb8PrvcGWBxIg62W8T6+g
ih0NCnyrXTMUCUVrF3s6srVq02mITCZpFBrlUp1VF3dmbTKb+ywd1eTBxCfn6+s/5Gp78JX4QDTR
4Os4MGgvtwfGaImpx+kaSrXe3MfGs7nrhl6rwxw6ueMPkwJsQSi2unM65Oa/uJTlsBzag2SWyCbR
Zl8ulYXYDfaD4axPSXU/R3rHtYahLV6bo5V/ahI7iw+Y1WkTzo/zsvPcV3GA5WFEYZgGax6wk/z7
XyPgPFZmLcl7Cs+i4MJ1rRmv8Ew7ri4Cta+/4htPSgNM4q/pSoFM3aQf2MXjV1R1axi7CAMjR4JF
hR/b8xQm3WQ/LiZVyeJhLusl0d5g74UXvHnNAFA8xDhkVUu77/I501SloIsbLbToiUlJ/6lGM9sr
2keQXhXEdlwdqkBxI+tcpKJUGN5UaCpXDjprZy4aC33nEj2wOxHFOFqry7oE6G7rWZjMZiR8uyvM
Dwo/3w2WZM2GQHey6Fg6Wq0Gg1rrS+jWk94wjK6bN6u+WP9Lq8SEpKC18Z8mErl3aHkv2LJ05Z5I
7RUemBCE4JJsfsv3f8XxsSatMcbIAhfqjlNzryqa9ms2nKR7HpOYvrtX1nV8jCxn/QFJdNWfhhie
+IEh19yEXbs4p7LvzFg6Pa9nJN+66NDREa7+NUTzM0GMwlSjOHIBQF1+o7FJq2gxpIZ3nzDQMNJu
xaisd935iZmHPZ1iMeKP6eprtIf5u06eWBvJMnC65E/MyTabc0KriCg96CEMHGVFrTR1PwkxLH9G
bSQu5shpfnVNNLVb5vzPNHP75mAJO/9mYk6MeCJeFa+flhuREYtZxmUOuAIgmVs2v2vEdeaq7FgD
jf/3dSWWu5WbQg+cKvPOFI71/UDGEEBiyN95YtWDtSfL2/kmV7g89g7IZQnAlU1G5m2XH0XLO5eX
sahhjveect+oKgpVIPlEE4CgiX42Tkx73rRw0BRVZ+XnZEAmw1fHpq8ZPiXDW0Ja7/gIbprqocO2
YY+Se5VdIlUIwgtRNjxHJdT+8hfqo526Ze0gawWQ/bnGKRdxyEx7P6J88KkomuLH61/mxnomMkJk
NGRpJJiy3Ps7ZGLMhtmagAXYmlF1iM0+esgUJf/mxCJZfKeiu7XzFa5DJ256NKzkd2D6uA2dU22l
STznZtiNWnToey/NfbXMu843FjxUs2zBIyCL1iPq0xBL//l5KZolfO9lrrWdI8ALaiw3tcywGVE/
HMwh+t5TQxdkFgUyE3Oqr8bO5r++lTRAO5JNzzQdvNDmVhKrNxlmG1vhjBb9PWjRsQrqolMeOjsF
EvbPz0eLE+iDhLUzKtl+zxp5WoQ8Wcwd6Uv3teKLApnPJS1/4dPS/CMFBVYGNz0IALStdajz8lv/
tX08J561MW3jIzxx5b03aYxxFXPp4f5F1n2C2dTe7tnmNi8ros2LVai84p3NilUdEz0tmI6EbPvR
ce3hmA5t/U4VmQq2XK+Zro17Tm502nmQv69cuSycUinqgooqGKzLBxXokTvw3NywTRGSIov1mmMx
t/NXbcSbym+8wfhlqpGSwY+sac7keEvce7gzDGgHR4iyxNTVb5EAQPtK2L2h4jVR53eVniXvev4P
lPGVAUJmARz/vk2M6oONbUfmq2o+/kLlopqOUR1LZ/cq6b8PqTp+Kedhht9krbbjEzvH+BArvVrg
LJbi01rThXxe3br9vZaFAzMJ+d3jhPWLet9n83ivV62j0ldLk/8lEPjh1rmNWHy1r53m4C0TPfpa
6Ugd3D5mDqs0q8CnxXJM/nsvvsf4bHbSxyIWgcw2+FfhRvmbXTKix7GSXB/SGkeMpcYL+pCYQ/07
TzrMZDKiaOt30TJnYZ5kPHjXKZEZYB+kvPXwY0jCaHGyx8USAJ8nRHfvPJVvHSLy5pUHWzGynxQI
8FsqNlrkz57dfYrI+uowQrwWQz1r0UbfmdDS9KfRyJ8UNcVxtTamZAyUAgS5n/YlJl+91sW6v/RK
vz6vUYxK7Ai5kyrBNFBAjWlVPnb87V1UgsjwPV0o8WGuKpntlSlCupQbxjvQqoN9FHUjftu9SzI2
Z2b/tcYm4fcgaqoXil4Xm6khrr/qZbdUvjEt7QNm56g7YCEzub6dackfigqtCrLZbvTDOM7egtMj
7E1/Kc21CVpq5vGQ4e/xxQGdF58zpBDOke5M1WHRMJfyyTIajN06lfqeqLLgL1TXA7Lday7H9lGR
3DMZiQ1WY2Tol7mnWJ8XjCrwYBHMZvwineHvezGyYn6mjwNKlaNmo3XlKZ2D6oEA09hY5fJrVSP4
09OyxiauAGnxNOKg+HEEzvYniyLrl4t3S3HA2ZSWm52ns+TAieSRLm7+v8zKOblaOcGxGSmObV8v
G/tnvVipGqKw4jy2tZf94MV5LSamKXH59fB41eKV+CkspJkkwyDmEtq0CkY5wMgmrzyifYTcr7bY
PUyxRFCtpGB9PbrQEUk8rdfmjzrHc8JVtJQ/AXfETmD2U/kW5HOMtmVTu+emkY5xieuutr+ISld2
fu11rAMRRC0siynq/e0Q2sr7MjWipjkyANQOdYt1XopT2/exSL+IxPzKQ6ofX39BL2bLl4GOMK7L
8t6h50SBcxnoalchtjRdc1RtVGh9o47q85y3KoocWU+RjrKnXR10Sr0yNBXEtPhOJRybSh9669Av
eos4Y+wUHxFsqnRJgbOjN3YrbORkZsKjy2QXmy6ncD+lWPeVgT1rbUOdYTNBdHGIepti3Dg8GYu3
MseY6y7oYTat78c6MdI3emIsGO+aAAjnJMX5tlTmERRplH9OXTP+HY+x9cXCMSfFJdubl/tcL5rv
K+OoMUgQ2AYQ5A40dlWRML9xs7h6TpV5+FGuIlaONBZo9KuZNiCxbprFqeIVv7cL2a/wwPb2d1Ff
OYA1rUncW2Aep8PI+PXbOAk6aE42pU+eidkYx7Gs/qAKh6CZQPYFNbUYaVSAOjV9Qwx44YhWEOaV
aU3o4jnFCKy+lcpznGLxtZm1eQoSIx+7O62zxwSbSujutDq94tOwApY9TXg7QXDQonKvhr/edIjN
kScz96evzgV6uQEsWNXVxKRWTgrV46qVjLJ6RuLWoANLU4E6FrPZ/WOOxPXKa5CzUjleBmpwuajZ
az1oHDc9qkbdnNyeyYK7KAsener87fUdLjfw5QYHqkkHFz0XMhfYhpdLdXGcF3Gi4q7YdgoDG9MS
j0pjtzsI5+vXiIoQMGqYGqB/OLyXy7gMi1a7GOKjAYpBw9sgj95I3I4UWAM7I5Y2fdNp9h6E5Eae
4lIUw07my5FrbspO2NEKs5s0OQ6Y54RqvGpnZDmNZxox/bMeJSDiXn+dV953fDoX41cJSqPPa279
axyjXarYNCJc53Sn/zGu8/CN7lvThV6qZN6D28bJuTQqNfahDddfBxH1JPxaB19iaKOo+Oz0Nj5j
JcOb57zy9OFs1V7bHkSEZlqgx73SHPpB0z5pXqkPh5554s8UwEV9rJo5pycIBMGFodFYhh+lCg2v
pUIMRuFoCB8+yfKG9rDZ+V6kG9XRXSz1Mckb4TKXKkzA0FgoK0GrltWR3H/N/LKMRI21GLYXXL8q
ysxGVhifRkWnYk6KYfxiw/OP/LpVHCVgltgwMFTFMDAGjHM9LObYbA/Z0jQfRgsdhhNSoN56TL0E
fSdtabQfMDK6xJ8LySnJlszB+Ssy0j5QzVabKIAqtIbRVIgfutzWoIb1iV35aPFWz5EWzyJAkA8t
8roq1yxk9DEtJy5M71fnMRnxV4spyGGNvfznohbVU9F46q7i4PXuljq9zPsxeaVe3R4ip7XmSFNF
flyNRLcORIzsIxwz5QBsWDRhYRX6oRsjImpSa3f9OioHb8zRnitq18poME3qygtMh9+gX5eTszTT
V9C96V05pMsHIzKdB8/tkDaw1ToN5mV1fa9D7qSK4+rQ2eb8XMQ4XwRlF2GiW+9hBF8QIZdBgluQ
mQLkOEZejBgvT29XroY7CC87GpmeJEEe6wYVhmr2fmS3eJqJuXX8tRTFmXhp6L4229anGme66oSE
84xKCl6c/xuQ+m8ehdHp5fMsrwRQW6T5VGSitp6was9RGFRLch1jWbDE0PMSR3O+lyCdVqOqfuOJ
eHjyknyZArcxsuVQzo6LkXCsOL+HrlDelhB6f0FjaPbse64DCXRhkxyJKQ6zlW0PacZt3anMJT9a
c13dL8jO+VlMB7lCjuBEXy/euQGuwzLrIVYi2TS4FmyhDCgWd0I0bX7UUdbQnkrS4f7JK4r19Hq8
2lbjJICERVrULEYHaKuda2nxtFbswaPINO8pc7r6WKhd/2bp9CX456WYTiNAD8aFdu1WSxLHOdpz
1lwcexiiJwvJrNDsbfctfZg965OrljCPBVxdNnLo+TMQ31w3iJjiFe+m6RGC7dg8IKeW3MdM/73n
SczMXWxiKoXFgA2mm402VVyBmDlcSWvBNn21s7PHHVg8Rxmw0UC1BuOtlxcjUXgEChewU7rkfhja
zg06RcM7yhaIKuseUtyuNkZzQB9n/NxapvSbL1cmOwsD6eGgwiL4tNS9YeO9TOPzMert1NnZO9d7
1ebgvAxlQWsyALw8ra1SY4PXDOVRUZW5gunijd6HyFGUB6XoqMAVV0zWzsd9qfgvQ4QEi+gazsJI
cDCrvlw0LQtN7aepOmZK7nk+ItP6qc9666EcFSj20PrPZYq1WB3b429TibGN6ty0O3hGZZ29Qit8
FBvqp65a9dGn+0qx55UFhoWaOla+joLE+fXteB2zbUzIpGcuGgbMrzcxLTHM1F6FWxz5ds5pGgzT
JwsNmtZiJOx05cPgJP/qcEOVZcHVAGUJDpp3tVkzaty8JMXtjtPiAEQucsv6hOMXiLCGUdjrzycT
t8sPgs85XsAwnlyCtr75ICZW3pao+/qI9K0XklGGXl0cSzezyLZK77mOVfSCIkP99vq6VxGFOTBP
hhCPhToWnffLjQDtsM2beWqP3eJ+or+Q0dU3c/O4CKN9//pSVxudpZj2SiF2unvEyculFFhxGTOu
5rgmS/7bKHvzRDOp/MHsn+6ME687fKqrvj2wLlRGmDNB7mKkue3VmoRkJCLq5jgsNdjOqOwlFHmG
Eti306m0NHxOk2Tg71wY94wcq2OJneGOWvStnwETEdWZ/5eR24KOykI0o1Mm3THJUuVnpkmmBQIh
IUxcPLBUdTIfTKybEF1bXLzjVOBQqPE0O0f++u1Lgge6HfB1SH628LCFYY+6Wut4VAtteRo7D1Fg
+Kh3SIJPKr9CAfX3+ve+2tJsZ4oCTwdzTKDZChppcJ7LKE37I9qr67nQaWziYZudynhenyw8GIJq
rNYDI7riH6kL8D0g0r1AfegBgD6+3GliNMxubYb+mNp4s2FcrY/3tUVxTQKU7dGRriKTXAzfNc4O
G4627uVinFllaVe7P7q9YXwHXqCd+x6V+daE3eJBKbubxbJH37s+tiwKkNNEogRtgi0+txPQPlMT
UQyXBk6AU1QSIm2nn4smH3bup1tLSVIksxLai+B0L5+vyleSed3rj4aa2P44iu96OoovZu/Eb1/f
MDe2KFsT4i6CSSRvL1jNv/rxRtsVZTPpJJGJ4twv0zy8y0b1R5IlSEwgH7BngHO9QcEmyUuQiGsg
07sJSNY4K1irD0AblKn46UR5IsV6Xdt3LUa/vj6XRgfHpisCZbHcD//6sAZICwtdEw4k/8iU8q+H
TbLeG0AckqJqhXtKOPafjXou7xUixVucyv/Dcpx6qEOeBH5d6a6aIB2Fhh3t2q/mk7n2eP20zK6s
2Mm/TaLdE+i4PhW0A/iMLyI6khZy+XgyoxNJY/N4PTwbe7Tne7Uao6Adx8bXYL09VLOxB6WSH+zi
EpX61nBspPg/KL9tKlWSfczADrk3x8U+IuZW+suEin3etc2BbpxFHScZTGZdPNqN2LOpuz4pUl4b
oT8EfKQXrtxvf33SBg6T25h9ATpIRyqggYAZscECjyHKTjS/9Xo9qRpO6ixLWPn3v5aKO0ef6NsV
x2nWxGOVU39FRWk/lUnp/qgKdwJIOXk7Af1qNA+ADzAA6RfzVubhW+QWIBxnVVarONrxVL+Ls8qe
Txir0O1eHf3OWo05GDAzZYBhzsVTWmSj35Se9cPFve+wupn6/d/OEGwbGlRSxAQLK87yZpNlIx55
WZIrB10vSN0zz1rCVIkW5KedN6Vq/nl9uav++8t6juwV0UKnNtqEepWODWkSmu1rDuzTH1potv4Q
QfxgWEklzDBJHaTGY4KXI05knTf6w2Cp31w6zsAoHGMZfK/vrBZAbTZOzxOe1/qJhAvYjb/WLdiW
nZ8sR+5/Hwn5kzEDoAdPeQpBa9NSi1AFGAeDUdgc1fYHu5vnD3mdzn47gnzmp4kg9pz6bGfGvU7X
5ylO6cy+/hu2p/LlJ9DQI6I7UFi28uDJYk0mUkG0VyYbBHwt7UaSVj9mXVmjadTodw4c2pB+YvZY
9Dhjvb78FebmZX1XTk4I9Qw/N2fFSTCzR9OfaWDuSj1vrJYOGfO3X7qhMFumOd37ZZzV35JF694n
5poeOeHiF8PLDssSYzxZNL+OdSFEFGYeiN3Xf+D2LL/8PpSTSVURAbmSpXzRV8pURzk0reeGZh7l
QIK1BBRSMp5wDl4CrS+7nUW3d59cFJVfk8uWmpsi/zKAFClA456xVoBkhvUlauoasnEnAr1xhmBR
7fVuTNPlkCki2cmHt1HyZWXpNoRcNPDaba+kxdmxc9qCvpSmYVOb6U7glZF7b1jVnhLOjaWkyqjk
yEnM5zYDVRI9rRaTN4tjJcR7Z8pBaMz1NAdT3ZV7++zGUWMx6PYgvADPeJt9BhUs5T8wgGPdWdxv
aVMPAZqTY6COi5qFhV7Ef7BA96LjZHIJkrRZnp/M1d7dcOupZcWDNQ1PD9D38tN62poDocQ0ELxr
Gh88bWakHCWR89C7Vnl6ffPeWoxONnAYQNNIrmwWq3tHi8axjAOvGB0wwyqAHF9A5EBanQ76noTt
reVkKOMsS7OBLYBZ1Lra1h3WO603oWusFPXXUsVfAcfh4cu/P5nkqEA14EVCTL58jV03jLGHivFB
MREgKUynPGd9yqx/Zrz0H5ZCy1FeqtIuYlOvRP3UcJUa0SGeM4+Z9mrEhz4T5W8ls/cI0LfeIEkn
pFhc63mJ8u9/ZQ44lA4l7JPoYJqA+IIKd9DuRP8W/HXploPYORW3luPGBMkHSktnn1wulxstH2xS
ooMOQvMpsaf8UBcMV5E5MOKd13jrfgbdzaeiSUTTd3vTpDoO62OfRofMRJbmgftw+BxZtvLBaLTq
zxrlbe8jRGQ+ozviIHtGMwukqOY2h3xa558jg5mICBjPTIpJJkCj2Eb+ZmTC/uv1D37zl5JAcEqR
6eOfzbEBt7kk2EnLY1M2mNIWLsaaStQMYdY65ntw86Pmx2vSvGlaNVmChXIvVEZN+GnUj89WSgmd
wi4jQoOPDgGZr2cHTZo9ddgbdzfHmn8o4fFwf6EU/rVb4t7AT2OxYObHjhL2Xu48knt7fqdORkij
xwwoWiCStaK3/KKf9iRGtiUhlwW1EaB9DjxvatuCi9Ny8syMYXPVl+OxGxVxbnuuxWien/EAUs6v
f5eby0m3ZZteDU+8CeGdtSDC5RE64ULd61ZRHWAfkiL1xXTS5n93eJZPJxdiAEnbb3sJl6uq95MK
xDkbhvTYIYYUYmCT3EH01Q+tkTcVGA9r/LiKovkSO151l/TCvuvE6ux0TOQx3KSJtOToPqJ1Bkjs
yiSj18VIo1s5GEJf7yWxhlaY2e+83hu7CcwkcZvUmYO6NZwl91G8ONKTYASffc7XJH6rgGeh5i2b
Q8m08Tjwo/1lWLUjA9V/RaSwmaj3yXjkXYXe6SYXrgxldI0FBWWQzdqxZMoId01z/apLzMBqLZXC
P9nj3NwIgBhxAfaTsZ2FN4sO2iwt2tEhabXICZH6zwOAsE4YTfvx70YGAvqW4gzBeU7LVvenI4h7
nMQk0NZuTQ8I+dqfzXaa7ztTTULdy+dHc05Xn34oWPMpx6NmiNM9894bTwxhnGEYVic4nmzVtNLe
a2t9tuMgXSftNNQklKjgFD9GErW9iC/T1M2+NaVFMn1N+kV03y6vlxSsmYM8a0ILrKjvGkRBP3a2
MpyqNC/Oouzbr0U+ePJireBA4sZ4Z3YNtj+FFX0fW/wt5wHvoJ2C50YUgdoqRWvlTwLQevmjOngM
ppGhhqt46R+jRyrYiBM3tEuRnWqvn3dS+Vvvmz4gcGSaAVj8yFP3V4xeWxM5+0Zn0jxX6HhOYK6I
zy2ORgk6l//h2eg8MuMEjg5nbbMYAlk9U6qRxepepXKdvUevyNy7usIs8dAZw552yq3yDakbKJsW
goXEpk0eBiBfKS3smYPJSLSTGAzn5GBRiNRFdAJN8QZDA1uil4o7KEuW38AoeNN3Qgv6VLT3mWEM
oYibKGwn89vrt8WtF08dA9AMgUpS0s0lnsGQWNzcSINard1jttpfulZHz2yM4p1PLJ9xu81pjJKt
AalD0WVTrSERpa6ORRBB7uSNnQzljwEGDw2Fenj0Ks1+ZzlYt3qOUrz950ekxyS1M2SqCAnicm9F
im1GUVTFgVJpbTjPKyPBPsVC1RD/IVNElgO+LEqb5IvbSgINaW8cmjYOalGtJwsW6IOd4EKV99We
E+yN247+IBoIzLzgeW2l2JaIsV8pn8qNtejJSGLjqa7X5N9LIwYDDC0JgpINvNkeoM6TorWWOKhS
EYOy6UavDbMJnmufqnuSbzdiDseSz88bpHm+TX3R01n0KSVzQYbMevRKwY22VFDB0xaJgyBSzGFn
999akZxBMlEYJdOHu9waeTWXemUQ5pe2jk5Os7YBiJs/iW3ED4hA73n43FqOog+LZPnBoCVdLtfF
6ipax4qDvm2VYGg1MyQODX6yJu6nvHf3JHZuHG5IFqAZ6JXDCjQ3NdmKM3vU12Yc2BNZbh7RgbEX
qLFgmP5DUUuzGHaFSiJIyb55k1ULWFqYEn/UNmuQRnV3cMrUehdxOQX/fJ7ZIy+cGUIW/oyXb9FZ
B/yzKqMIRkNf/TgalbMaM2hOwAj9e5+H9hKLSbgKcMXNUm2aek61mkWwTG3/xtBL+x5m6fSYrcq0
cynd+Faws2yKWrxduJs2UapsUauxkzQP9KTBBDYfkuZgtl3V+rkQ884rlL97E4ulfY7k4WAmQxp5
+QoNMbqrg8phkFtq+xmJ4vahj3fNquW/5WoVQKV0tdHGuTJVA6c9SuXTPOhx6zstmctcvnUgQawu
yF8sQn0HfYBDns/lh6Rz/hWJSaqMHgo3PAkFwWQLAG35nI2XTXmw2Ml0woLg3Ril5cd2nIe7es6i
nb1ybWHN9I2uOoIEVF8MwzYX3IywXGFobRbkZUdyYQ+RSW/YjqZgjrzyaaCfeFaGyglHM23fANar
PvQQiB7jyjTTQ122xnfTgvbx+mm58anp5gEgg6lKQ297+2mV7nVGWWfBmgoVgXkFr6Ak3/MlunG5
y+m4jGpwLa80UaKFJGoEG8GnXlDwwIcFfK9OUQIzZ83t0zw59oM9kdG4s9PuNYJvnB36aAQDSiO6
wdvUAnufBb3bvAiKYsl+V44SP8ZTa9+nbrXTULv1nOA/wOTRSICKtAlz+uiIig+NnG7V2ffUJfkd
uYAa0rM3wonB4GNkDdmJJMA8v/4db9wd3L/MbSTIFy6kfAd/ZciIaaiNlfGMDNLTP4Nl9eG0GAIy
E9J85xEFiZ2AdOtR6TjT3uEJwIbLv/+14JCsdrtO2FXkoyqOiHgKv89SvM4QvDnmWeu+i8Ta+LoZ
1+/+w6OCj2IAit4gSKLLlSl2UmzVeckmKmZ+Xi/Tp95d/reo83xyK28PvHZr99A2QNKT2pp6cvug
CzxzM5vxehXW/3F2XjtyG9safqICmMMt2Wmikq10Q2xZNnPOfPrz1ZwbNZtoQgI2sA0YnuoqVljh
D8XXqTFDn3IzGLyo0/77/ZlJWiChhoxwnNV7UhXN7BaLkh20sbAwDCvU/xVdlr8fVOQwdStzv98f
7/bwU2WjPAMAjII+D9j1SkJ5btohFXA84iX1gfCUr+2wGDtI+9sFvB5lFWYAmU2LMsNattEy9e+h
KKitqQVU3ZGWwf0J3Z4CrhjCXdkjB96/rkSoopnbKFukB0Bkf7I05btYSuviYkHylBXDHl/59gVj
OImsIHuDR7AuHRqjqdapEhYHR3bkS5LU1ks1q3pVpqXBxhuClGeOMneb4L3wnCEstHMMN2fsUhug
HY/YwRsy65djWAVgixTc3Q/wuxxk7Aqj+suc2v4x0F1xzrAbFzuJ2tbnlA7IsveCvso6Sh0Kgz6L
w4gK3bRjWsXqeXEilwaUsedruz0UumXc3HzSNy7UL5NrjaqhvlMXB5zEO/rM9CteNNaw97LAdHcU
q7YOA2AjmcwA3CNxuj4MQJE7J3TH4jAauBfSDyo8+GXxXhggn4DrqMcGBSzjOG4v2nar05A2roIR
e1sc4ro1qE1Zg5dZg0V7GlJ9ok/uaZ617Fhp3Xx2ooBuf6AF/94/Jrd3N68AfTwAJBQqiX6up6rY
aeSUjpYfhnJwITySSRXo+j7Afk38wJjmBzb9fFDmfNgpwm5tV6kDRHBF0gFc73pkCKqLHVTcBV3q
zK9mMv+XmdqQo7iVWD4Ii/F4f6byLVivNqa2dJwkDgr83/V4SYbhRKgwnmIvP0d1MXpkQcfieYo6
2+8LepR91EU7pOut5ZWCwm+oWjTYVoOWOE3XWRcXB9egK9QGhFP42+KenZvpS9+r6TmN3fizKvrw
9+u/NhhXE5g5FCpZjr2ebxGjb6cFUNlE1Ue+Lor2dY4AIXUzqrBZYZa+ZSXzTpp8o7royseYTjvd
ELYU9dDrUUXhVNbgmuWB4uyUIg8tMsOPM0v/zhURdscQAEnxIGAId15jB2CWoP40kGCGSf9RtaO2
p1Qtt9HqswMHAZEp7SYBn62XgSCwTxS1PCxmo3p1ai+PjktDEH5SsPNmb07ehVdFeC9lBNZ+HGYV
tqbRJuUBkd/xUCU5lKcIonLlEcnyoJrx8FyO0fIFYRyiMBLG4cNshv25NhJ3526+AeLyJWRvh5cP
9RnE8VcTnxE9poyWJ4fcjlI/6Jb8G8C38nVSg/jiwJwl6nbyBxM76UOJ/NEJrs6eRdDGRSozHISC
KXLJuOl6N6hdoC9C8BtAC4xemA3Qvtrycv9gb80UoBYDvZFFAKVdj8JtmYsgJc0PCf6UlzoyxxfD
mV2I8k3KOhMnR6VnEog2z8KKo89BljTjuaJ2EO28wRthAK1m1EblwmNss1r0KREzjLQwPSxqWz32
o+ZcUjjUj0WJ3rfQA/2x7AZkS3RMESaMJ3eum9vNjsy8FFywHEIAyjnXKzHHBgTdAe7aMucYW4A9
9iddRN7Qi+Zwf9Vvr9M3hyA6L6i5wV9chd74ZFcodyk89hYaQqOlVp+HKp0RB5jyB9Fl5hdjspA4
uD/qxremnoOdMdowpOz84/UMu7JRJ5umi1+onXZpMWo6pLiLvuDENR4gcXC1LZb2CYj6ZR6d8kmd
2nznN9x8YxbWkm01Xk7AIGvcpchQdu502H+zGgMrS2MU/jF3LTPMrwZhe6qzmB+jco47CvXNVBwp
v+5pWt2sPr+BNjWtS9IQEtrVhx6FxAiC7cFP1gwf0Vsrz7ZRIwqVCPvD2Geu5867rI2bF/ttUPqy
BlB5Siar9KdVW8RfqwpRbVFWGFdH/SWoUABv5/yLCIPhvPOt5SSurm45HkwC0BQuqIp1CI/d5qBb
SOb6Isvdz2VmVY+NG7WPiKrPB93slwsql+MjAYP9vumT4AOEC/PSd27/XE6K/r0Ou9nc+fg3D7qs
JwKso0Uv45Y1KJLrJC11pZHsSOGcClRMoNAXnW802eSZLhq6qQ3yVhvge9xfjpuzLUdGSvatPkOw
vtr5JvQCtwch4HeZGx7rpm4OyKImPmydPQzj5iRlgZbAjNh+XUHI6RAjLhQMvm014jUGFeDhzKhe
mjxBldp1xamR2gEK3d6dmHhzZIaU+TxR/tpF3LWWQrgVk3TMAcGdZqrVlwLU2A+pGXkuVaf5AFq+
Qbg5V/SdqH9rgeW3feNjM+nVM6K1VddYJWMTvwyNX8a6/k8P8dg+loab7nX6Nk6wfCAUIjNwCJQD
ry8yfHKnop2wxXHyKj8vQwQQM4bB82kc2/Fc6nn9wZ570Pj3d9HmsMQmZB606SlXXA+riFR3mylF
ZRRhzHOgj9ZFKyZYI8kSH912jnyRx83O1t34qhrvv+xdQ69Hdvx6UMw0IHVY3eC3aZPA62r6A3RV
NI/w2MIiZgh+6vYYPnRLMpzuT3fjm2qyoCERJySp63uSFrk6YAcz+FqhFA/Yt6bvHH3M/lUrVdvZ
uhu3I7Vc3kOsiGSHSP6UXzJUBPX1jmh38AkBkbIcEPE5tE3VPmcQdF4QQ2r+vj+3rU8Ji5/CL/Gt
BLZeD6hpIebmbT0Au4+MY5jM2UOmu5gjKwWqxE1g+P0UFzs0s60FfUM7UALjhljfydzHjoonywAS
K5pOwaA1j2PVhk/Yd0Z/8O3oxGK5BPSf5s2qJKWwnBYHcfCbusclNGmUF2dscj92+uDb/aV8W6vV
U0Pxi1ycSi2t0rVENXooKU93OPgiUft3vUgTULO8KaaPQyHaf7FOreE0G2pvebVwg29uOKQfM8MN
RrjWSY+dWJ3CdAt0qMl1MGXvdaEJ0y9GJbIfu6y1XQSNAuOrS0j+khRZ+L2GyzehlkCXwZspA/82
mIx6LEEoJw7lbx6q1XWGkGulRIPLVdonxnOvd+25dYcUtqXbPgEL3+va37Bs6X6Rb1L9AtnNSV9j
LS11Dhe9JuRsQFM4XhtCUv2XollmekkWjOHj0o2I1bGSUrIvz/MPST1niKd02oSSkh3E750hQKDb
1Ap8minBdvOXKZsmTIlNTCi8pV+GT9mgjjtR88bJBUciDfE4v9zEq5WiDZtZUSAmn4QNA1HTjcOf
TW/W3TsbJYjQw5g5tncSBXnPrjac3NfU6MkVidnlb/rltlB7B/HRVkXCsZqrD6Hr/ui0UtvZ1luD
SBMQPgyoO2ot14Pk7RKrXasRMkRZ70UF0jBNVaTH+4dn4x6i6gm+7c2Dx1wDzZaqcmKlE8Si6rBc
+KTDg7GgFDwq4XxZcsjsaeTuybxt3EM6DRzKgZIWRDpwPbXEQOE8X4jDECMs/hvmJVpOgbB1+g05
9ZzfnyEgOihA7BOi31UVRxmWVkdRYfSrKs5qsHtG9aFTI/Gl0QFrJgqkaacJrZ3mxsarST0ZTDsN
ZUR612ivpB0Ri4VO4k+l0nV+WFjxh2TW+uPQj7kGltZMnxUjjV8yRIJ3vunW8krJPhgahCf0G6+X
F7RerBYul4fsCh77ZlbCMz2PdpHubmLceVS29ikblKnyOW/pGYXiTmCWosm3i8L6xjfXNJSdrL2K
49akkAqBDwhdlmO3Og6L69aNST/er4ZyhtVVtU/DVOmPOCfbeyabW2OhXURXCowaPQH5cX853xOv
szL3wJwRXMgPcJ8Jd1pVaZ4TxNx3wqvNsahC83AR6yAfcz1WARcbXCPChY0q4jPC2aSmdHofZ0VN
dk7CxpciHePSpnsrsZerY9ePywjzlpOgK4t7bisjeEqLptrZDxsXMgVE2LGwKiXsTv6KXxZPN4oO
/e2R3VdHdDLGSrXpHppdjvhCVNaPM94uO8H/be0OaSTwwESoaGRSC18tIqWTmicJMXZlrmKE7yKh
/AtlyniJx3D+r0sC8BVq0lagLFyU0A9pHOZnpRatBhuu7Pa0mja+qcx+IZrIm5XA8noJojwEaFUk
XN2UUbxkmtFfR//1PCJEtDP1jaEkpZuJo5lJoXD1TZNx0hLqHINfaKV1NtvO+rtHvw6qXJrtDLVx
pZlScZzOJocdyMX1rCzKbn2DO5YPhN84uX3+s1PN8VXY2vTOXFLl4tRZ6cfIB72/f4NvzZH3FiQ2
4ivSbOR64LhjGQOdOZrmHL1iRISq5xKPVYacrT7/bpdT8tRZR1kn4fy/0SF+2b69jcdkPyN7V9ht
+neaJEgVYvf1DEw3ebg/r42TwnFkQtI7GHza6p42asQPlUFDVi8V4+vcqtrpDT3assMPejPu4dI2
3nrGQ2mCi40bdO0Dmrpa61aq2fMu4BIRUiHzxFD/bamRfrEzd3oo0Ds/3Z+jPHmrUIlrjW8nRQCw
6Vq9vpZA8wdt9N6fTSPNvZAeYesZGBa9hhg0I3mnD/mXjP/W8sKqLv/SnLSsjvd/w8b+odoGdIST
AqlzLaLVu4EKdY91Ds00/ycyRPpxVtz5xXK6eC9w31pjCcaDMijJrOtE0mpQPQ6NiLzOmbWHXp/M
IxQprKFsVLQgO5GTgF7Zudi3FvnXQVcbqVMTdQktEqDKKgY/Xez5IVtCWMZRanuBm8RP+Ej+zEl+
/QKowO+/YDRC6bfSucav6yaVTdEeiuToOLUbh3JENgXvVOFh7Nju7KatLwnrg64EWTNPy+phRk5e
+o+wulM0zBe1IO/KYKEcusRSd4a68YMhIwIpTfIlgTj0P1a3TqmFRdNNeKnh89Mel6ZKnhahJU8N
1gffSxsjWs9N6vpj3Wu+mfSXvsqt2suNJobDkJlnGbwTQS/WzxYF/IScuzf/h3jCXkVbftz1CYOK
JxlHks+5loZwpkWzgHEPyM8X4qc9RRDsi1SpP7YV9G+MpNVPv32cYEtwZfEhWJp1GAFmvOhSpGt9
mGkxestZ+5JTUz7ZTbh8+YOh4DZJaBItGXe1sfWRel8zKL2fJo34qBcpOKh0zrm36kHfSSQ3njce
F5D7rKIU+FrFELQL6rww596vnUIS7mg4tpzzv/oiESdURatLBZjSa6Yu3rmfNuIyRiYqI6MEPrmG
72hzS8HbRF410y1xCdLCQrwqUncuidvuC6AIagoS7kF7kVjz+hnFmnAUi8GGFrmWP1pN+t628WAb
nVAcjVAEH0eE+LxJge8UVkbhCbtwd168jfNLXwuXKZeVlhXU65/gzrrRshC8Bgqn1ggdA/cMUlxw
g78rCsfxpWhI6QSPGAjcayeENlSgSSUOu9SdnUvUZulBh2184lb5bXCCHIo2PSwiwk8YiNezcpQw
ixaagr5b2cExHigXdZEWnsOo6/2O/NnLwnKPSnPLy3wbFWC0gowHCeYq8lsiS8mjQu/9oQ+105Lb
6TGM9eXVKVXtQvPYnk9YxNSn1En01LPKrASMGwzPAQZBJ11LxvMgxqE42CiWHzNwHIcCdEGws+vk
3Fe3kwzMZceJ/+NgXa9N3ThhEmYqp6oNh3d9jGB2n5buI7zA5FOVOS66xJZyuX9tbLyHUhCQN93m
a4AIuB7UQCcBKBXbrOmn4QG+SfMtTZb5RVmW5Dz0eWp6WtAHz0mDjICIeixT7/+ArVlzyiRqHTWv
G6zhlCD65kREPbqYnHPWOtMTLkWI0xtxf6hFpPuLJvakpLauEbkPUCqgJsVevJ513GmtVlKex/en
dF6QPEf7Hh+88/2pbR1heu6UkeVNQn3yepTJ0KoxCLisjLpuj2pVFP/UeftvkNTdTiJ5o+Eij7C0
V6Dj8faPq0yyR6oepbOx96s2QJdUH8W7qui+WlZXvGoC2d12NrQDGp2zHwC0fByUsj2IpjZQmcmj
b38wb4kRlIUy+i+r0KMcxmhINfk8mEF30jvxY8iM4S8aIOVOL2Jj8/AEIbcEAoE22tqcuWhTjdg8
6PzULRHzbYteSP+C1vDi1F3eSU/DD11Q7oHJNj6sRNFTa9ap4zDy9YddErcfyqXu/Yny3Hc1qB1v
Mjvr3ZRPu+z3rSniqwJilXqz1Oy8HguZLLi1Bl926RXjVFXR9DdiJhQmtNHqJcnVPth10Qbe2LVd
gR9C4JzS2MYPcnKLs2uUM7rVRZLgAGb07oMb04E6hAI5utGspz/Y8sDrCAYltp7MXc7ml5SwytSm
ike38+OIImzmRvEhS4Lk2RqaPW7U1kdA2llWud6a9KszPIm57EVdsTA1pLl4qoIfyIzGT5Zd2jvb
bOO6kDmujAjY1Ah1X8+qiWORhwxH14QVc9GGPqpBp/11/9hsRKdAHdA9IsIBYb7Ocet5zAzkNjq/
U7QZg9cxd58R6zW+VVPnvCLp2fx3f8CtFST5kgwzgiaYxdfTMmazGedS5/Rki30xjO4vVYjogrif
6t0faXNqVAjh82ARS5FlNVKUVXU9MlJgLgSHkNf8OAzQK8pw/OqTItp51baqXDI6lHEwFQNjzXyf
IyPU7Jq1pMMSAHhUoi+TZbiPujGEMYGpHR8d3HW+Kr2pP+NMLl4Fr+9lSOt+zx1ma5XBz9B3gV5E
OrYKzBGlbAYzUDuff6jfZUGOnasVlxgI98m0s86bY4HNJjYnJUOp7XqdAc3rpLSsc5WHUe6jPWA+
tuXQ6J4u0unj/Y+6dTNRI6BmD2gFvLt+PdgkEHteaF75OBQs3+K0T7/WgFI+lHC2usNoLTiLaHTh
dl6XrcPoSm8fWTaAgbm6fA275S+bRofudDCfzC4NTqIvldP9yW3ERZTtAAwTesvuwOps6HFvW3HD
KInbjYdgTBQPOh9E5BldeAim6XPQZfEz7jX4bJvoi//J8DQmyN5pM66jfxFOIkDai7sAzetzMZkV
pLdZP+pL1z0sdrc8dqbenTGnEfRpjWDn/Nx+WkCdnBoCdUB2N0ImzTjVSWcAJ0jVZfk2DZlzDDo7
xRdicqkM54E9YuJU2ntWH7f7l2yH/1EOJioDz3u9pQrHKrFJj0a/RKDDZ62V963VvGtMjur9BX6D
ZF5H2zQMOZUkWCAJqfRdDzWLbNKTlvrIUASNeRxRsXivxgZ2RtHcpN+UxtLOuNmI79OSFO9oY2qP
bpxET7IG/rVSB/E8JI7zqVCCcmfrbS0+rQd85EnHZH3s+peBISn01A56SiUBbJ8W6wSvGWyn9Byl
jfC9cUzsgpY9xNftjucwU1qVUDtukDVipsNVwDYam9TMTfPaKxcHR/S0tdpvYA5xHEBmITnrQzV8
j5ZqCTEDWqZ25/66fSf4DchNUSDjtrzRL1vytrJhww1+VA71Geeo4TUOu+qzRuP6L/o0vy3jIYuc
/HfQ88DdQcG/XurFjkoN67XeH/EtwISwTg/YZhKwt5W1c6Q2tjYzAt8B6ovdtkbo9Lbb2k3G3854
jv06GkLwLI6FVFOxR5DZHApxNHj35HZU6K9nJZKusGqDUpDiRvj1Ob3q565aPFlaL/aUIzbH4poC
D6QCYllH4PgjYaVakVpTKVGbp8kcK/dSpu14Utxi/nz/0G5sD5i5klEKCJp+7epkRJEbK4PLYFWt
Yj4WGa+JLr0qo9HOD+o8pnsU5Nu3BjU9ylkEmTiF8BhcrySvQKx3DfvDBsCBIxc3oFpxE9yf1saB
lxte6gnQ1QSccT2K0aTC7CbSiXnRMKeKHHQvvCqq08s82e5fsdVox6QKyr12/+bskF6n5iBj9pti
f6hZs1aSBZuBcLAjjcv4DIZD2YNZbu0RrlhKdlxq4B3l7/glKVB66DhUjinw6A0o2hYQb47shx9T
ejvcX8rNoeRfQwhRxn+rodIqC3A8YofoFV7XREnqIzbj/xh94ezUQDdqhGjV0SUh4eakEbBfz0qg
DyGLiFwWTlv7jdGWP8ticQ5ZbaQP5SKsZ6MzPobDqP5I4nj5givGHhlv6wMSpHAmUL3gfl7Ndkpj
s3NR6vMjWFR+aC3LqXWGZGdNNx4GWnx0EDDfkI2p1SVZjVFeouEMghPnXZ6BMXgYzDk/6qXTv3S1
2/pUuanDall2rnU33hl+65OCHKU1DAad8vYq3tOrRo/MgWYN5vbJaRJpjcWKRWvVmrrj7+8egJuA
5mXswRN0/UnbaBJOXmBNPxYJxmH1nBwG7OFI8+vfphTy14k+6ANBQ+c+W326sKPzXCuA/kLSrR/K
0FZ/u1GSP0RAw3Z26sYCSh1z+h42bwFZ7PWscmzDsNyt6LORhRyMPKqPYrJHLx/bPS3hjQsalTWL
4Bz1Ue601VYZlWBAHoVqorLwAsRaN8T+JPVvHeptoV+lxvRw/5NtVL4k7Qe1EgTXADau8QxNbma4
LPCuFkmKgUWeLaX5Hge0UT2W7VT/Y3VG3AEe7wsT2l9if6gxjYZe2Qb2uwnrhfAYWoXa/2/nZ8nv
twovAavCwJPKysBw5KH65c5LJjMUeBfw3BdTfRKjldanvhu1/IFLo/rXMoGT+BAQI+1zG43WS5pr
1ECTLCpejWTI9OfJxBxTn7Jc+dTpeErthCMbh1rWTTAnp8dBPLI6VQjlTKYSY72yAIY+WBSIfCwl
jaNbp+/iesgfeKbUC5ZgPQVw3dgpdW9tSfS8pca9ywO0BkqXtklGbjHhKoqxo3NN8RSH6g+lt9Qd
9uXWSEijwxOmTyWFGFbfwc1CUZOksfec4lyWlD1B3US+uWBnd/+bbzzjMllkWSV3F0DE9VA60VaE
0BPBZFTPT1UTzoSxDeYPmH2G51qbLXA+VNHvjyr/6mqj6SRMPK48eOQMq5jIpqjaQnAbUCOLR3/U
puwbxjrFDqBlY7swii0xgVyMEDSu5zbGmpoMBoAWVe2XQ7502lPUpvr/3CSxT6IzohOiVdYhdrEv
LZXW+Hh/km8YwPUsVWy6OeVvXL9VSBsPeBhCqh98HLAa46IFEHJ8fQ6CGaKdGgV+UEOMOdp9JYxj
EJWY9eGu3v6bwOyFb9sr3+siqs9lr8enIQiihxHl179bkcbWMUxHAx+EMcIsM84izDfR7daUY1y2
VnWaqYbBIzSzMXu0TVEcMz10y5353WajhBAS4y7LDZRT1uWGtNWBIxEZ+dBJP8fVcHYDSzZwZTrq
CpfOVJ564zxDR8pBYqnyqrOm+WseWx8KjFEBjX24v+Q3u1nuKFTV3nj+BFOrVyMxhzSmZUgpKZzN
J+yMAxzyakd5Cqk7nezOgUpNwLensXHzgrwNSwuMaIbi+loatLJrxIV4OPxwdl1ycxwqjBag64ID
L4DQtN15P27uh7eDA5iEsYBJrA9tTtmqQsucgnVtu+eqHsZLFvS53znatBPmbw0FXU0KiDjE3Gvw
B8kt7hADzQqAu/GhM42GZKLHP42D593/ePL2vjouzAooAH09EkAJAr0+rn2hmW2cD9C1nCYooWp1
xv/yVA2+QMpsD0mpoqqYJNNrP2Mb8QdDo34qIS5AEdatc90cy0QxRj7gYkXo3uJV71TJcHamMXye
pHR1jiOI105VeL4/8tb6QrCnqUfVl3mv7qhUtBEaMCCIE4hz0h5mQRvcGo9B1uxJO2/tUtxoYbxz
XEGkyp/yy+ue6o2ZmO7c+VhB4lDs6vNhcpHgzE0zOyyDpe309zbHo6RrMRpB+LqjRiWSj0wbwMfR
RznmCdj22sDCNXOi9pkm3x6df3M8MkLWEo4I99H1/Ii4kmlcYuBvdTp+7PraPcCKLB8aKwRggmX0
Tjxw26Fnw2JjREwM5xXM3WpBNVHWlMNzaSiNusZJEQnwukjAafL13jbf5YmVOwfdtXveHVeE70rF
6Mb3StQvrH8SjaNXtHrheE7aO1ggFFA1+ZfaJ/j35m9nJPLHuvQ3pdAg+fBqdcg9JxWdCvomPPdH
d3KS1yAmayaxzb7e39O3WSZjARwiQUfdm0RzdZJD3MbzpRJ0TjCS+8qZrb6mxmJc7H5Wf3RNAQNW
zRu6XlwCHw3hLP+qStM7O99naz+QVLMbKL8gmrPKdYMZHkKCbLqvZMFywCV7fjE6zfqi4AT1tXKU
7PP9aW+NZyLqC/PBgnK9VmxGuhEnu6Gh/N3r/bspSDu07pehDVFBSdJDF1d7MISbMIp15sKCLKhT
caXUeb3jcUmtVLupuTFxfvoLGqT6IYqCnShqa1oom4Lx5IvKpvX1IO40LMtoY0E4urP12Nb5p6QF
gmamggRgGrSdGH/rQvx1OPlzfrmlVBU8qeKUHba1cX6IYs31I2Rd8UVMrOPvfzCuC6pY9C7pXq6i
BafPBzunAe0LLFKfqUkqH0rC8a8V8VzpiZkreOeJ21pLqgFSgYILEbjM9eSUwLUC8vjOd5x6vLhO
13rUKCyvCE3rqAEr3DkCt9Q5dgjiikR+YEbIcFdThM9mmpPOmxoNkx4dza7VP2jUdKwTXe7mkxir
LvHVuZ7iY2B0c3wkwgltz2yK7m9VDLPtoTuhZn5EA9584PqAMV9o2hB5ZVZZuhdj4fY+iVqAUFjV
pg/J2AvDG/Q8+TkaGsIOA9KV2s5329oi1Mm4w7DokmLs16vY8mGs0mQVXXvR0AoZ7FOnp8rZpd28
k6hsfjBAiIyFyiLViOuhbMzv7MKkpVVM6Xxshtz8QYEs9UfLFKgAa3sZ7tbUJLGHzjb3CBng9XiR
suixGiyMp1HcLESv+x0yIWfDCPb24tZQCK8AnkMBD47zaig1zAyKjrR47SyI0Wce6+dkniHCtEW8
k89uRHYUFcglITUDKl130gdTWIMxR73f64P4N0DNvvQqYx58SxH1I9jL/DhW+NSNZl+HO0duY5rk
7ADidbolnL3VHdm0ThqXVUHNQMOB3arN7pICk/RsdUxP9++TzaEkShBcOM2otceLrc6NXhcEG3Ec
/jd0pX7Sqn6gHTUmOyPJb7MKlWEx41pD5wtZzHV5sUoj6NgKD2xYiPKYSOa/YVZ7pgBb8zG5Nyij
8prdpBncvy7MbObTmWiXelHdjF/rThsHcs0q+/H7i8czRt8W1BngqNV3mt1Wwbea6A2Nu9gX/dg+
ZlhpviLurf59fyj5p25WT7ITuUPgI6xp0tMCqyfJKK+obozJhla6Z30Z+lOajqaP/rRKaXrXsWzj
JkG7mmMgQ3B64+vaWhc0S9UzKNiW4LnnGUD4dtROcwDPdAB4tpO4bU2SlI1chr0v85rrm0SLILnY
yEz5vdXVx9Hox4+uGxgXtpNdwKNqyocY/d2dRGprlsgUcqfwwMnm5PWoy2S0JoU43pu6sY9ZMToP
LsIzp8hEUQ8g6nC8/ym3tiidE5pQPN+UBVe7Jk3isERWuvXLfimOqd0rl1KM/wDk3msobKwnjG0a
rrgYUQNcE95ll6FrbdHyzoFqjoJK+5IaGeLvpaJAFbCVRsTe1GnG9/sz3Lg7pfat5A8xOq226xXl
Mg3qRsZ4U4OnnZMI01OnrHwpc2OR5gG6l5RmRAMnr3fyt1slXFIF0lL5DFHiuXE0aDDHcZu+73yr
6cqPKRTomorDML7rBirQuKDovp0o+Snpu/KgLU33oXVHxO7Rj/6nmpXmGIqk/INaC1cSPwunSvmc
rNaj0ie9N0sSZuAv41GYtfYQ6nrgFW43P1ihqZzvr/8tKkuuAqa5sgsBSWEdJeqNE1FzpjagCsr0
fitKAqRUy2PnIoZ++ajORWuc+sQNH6nPluphFOmQ+EY1N/8NzkDscP8HbWx5fg+nGvVaGSLIf/9r
gFzHTqgp/J5o6gkfq8L0haJ9o1TxB/Gx1AygRW6rEgGwWmodNDe1loSCAaIV0XmpyS4xP9U7IJ1m
Hr0mrp7twd43LhC6khQNIMYTH6+b17aamxUkudaHKFufhh7voVlqL+c8VB+XDGG0+6u5OR5vqGzE
8GyvSY8Ib1rh7Gitb0+l9b3rpsrvRKbR8AjpKUz5byvxs5ukyCHlaMRBblC4ThfVfdaZLRIvRuAZ
Y6v4OrWes9aJPxmKy9zFh0UyF9bPnFjsLDJrtYWZpNMCTer4ZZrdn4Y7hh9/fxEJjxGMB50OT1wu
8i9bUguWbGzUuUVkwIouZotwo+uYX4XV4irVkQvcH27rBHARSk46wExwHNfDxeg2zi15hT+FZu/B
rnF9o4w7zxp3y3MbgRafSiIcCICQA1odgb5xTfjMEQVlx2h9Amb1grp7s3PTbm1CCbYE0QV6ihfm
ekLVEuOJp9Lx0wpNf1cL7Es0AGWeXZWKR1e32InHN+804kew4GD8JTf1ekA3NtskczhlkFkK7hCK
gnHZuUfRqPFhScf+NHeOOEB5K6TGCl7LWt6esXo1dn7J1swlJQvJNprK4Pauf0jnNLAlcHT2VadI
/Xop8v9pld14E12pQ12jjn1/62x9T+wvOHosNK5nq+8Z0+jt4pjvWWehekpD2/Qb17Xe3x9la4NK
OBqmgGhSEPRdzyomt1CdLu38ZtGLI+Wwn5UT1h8rUB4767cVHchmKFai0vJwjSulrNiMuk68ZaE/
7cdum38LxqZ8ptyRU3yKlyc3RUyG2CH8dH+OmyvJoefqlKitdS/WmlLEhTvqNNGQq1+KMq7AcsCD
uT+K/B6rUJ1UWFJ8yD+Q2ljFk90AysmqKNHAJhAXev/xt1gvKuQhx+mojy2KAAg+XZR8UHx16uOd
4GvzQ0qs3f8Pv9aJb6oxtnKXSeZ6ZdH5nsz3iDc0PjS3+HJ/pptf0qLVQqiOUNWbgM8vd6iqRUJT
BTuzIXc4lGqonNmjaFU62MQXwaL7dNuaU+csezyczTPIHImjpZ3wOm0VSdwvzL/1HREmANRm5WBE
iulHRHj+XEPD/4OZytHAE8r7e5WZJGYteVmMV+ZR9upGeXCeB0n9dPJsSo9Ba4iPydJ3HxfVKXee
jjcIw3pDEcgB2KRgDwxKfvFfltnqOkALTkh5kVbL/DDW+qCiV7ekn0E+KNoDGaiN4Jomovdj0kcW
73SWHrMhCpCSwBPI8rukVlyIDoAhvSB129KbpkkZvba2NXGcjVb54iTD2HgiGHRjZ+22NqRFDVLi
FhERX5N4xKzpbYLBqI96f38kIlcjb1IWhM0qdPF/m61CsPLraKvbci4TtUg0uSeR3zpNWarQZo7z
+DFebGOvHrW1DUn/UZ7AYhFrqdUjOIJ7a0eXaoPW1YtPFpZfFPRRfSeby5PbVtHOJb11tfBFYcbw
uPMYrnZCuORJPguatgCkxZOORqTiGdY8K7A556Hya1TwxkOv9tHnJDOdf6bZgNN6/yhsXaJQ7GT1
Gcg8LPvr3ZjGUSSstKEwlkXK01I15ifLyvf4q7dABL4jaZwE8ELGgvN+PYzG10uC1oH0UEZLeo7x
P/0ZNiMq+IKdj+yvFfyVF/gkob2c5YdYzaJ/7cCpY5pFGF1SIQxpo4zTlL+IQg+6A/q5w+yNQl96
z2ny5XvVV13uO3pe2V7SigBVMcucIk8Tal69xq2mwiTP6iI7jE5X/zYyh71BD5VaB6Uj6Qd/PT+7
rtIml8zIqc+td4MTVFB1lfTUdcrOe7tx/njWJU+Mpi2UJ/lBf7k+6qXGb6eiqpLWpuEhaGFeCLEC
T0tARd/fG7cCBRLpifsn34ya2A2ZGjVRAhmHzN8NkqTw7aqCvbsgj/I9TjTxgeZqYnthgvzqA3yh
3vzUVaXFHjbDMfdi08LUYJkT9cWhCNZ4iVL18XPTNuOHdmYpT1WII/RObrpRJJERASBn2XaDp3C9
PAuo4LlNKPQaYAZO8WxWR0dohW8tWvtzLqMq9qq8tMydW3ErnkUZgWqe7OFL+Mf1uJWdWXUckWo3
ema8inY0D/Q3otwrKYtAE0YUGmb/OKS+k0KJH2bhelbjlEeO+J45yMYWIZnUKNVQeJP20Ne/BXx7
t9iLW/vIQug/4mjQjmrtgHdthznde0s3Fhx2OIA93m6Ii5q8VH/Zj46g5KA6A29pUBfP/8fZdTTZ
qXPbX6QqMmIKnNTRHdxte6JyJKOAkIR+/VvHo9uh3PW9e6e2OQgk9l57BTrouDKLafZo+WBzOUbT
N2SZrx885XfuEBcFxo3zBBXg68EqIp7g7aI8KLRWwp58XaNTsgYB4r31/2PUc05QBhKAzzXA+1f3
J+HuFi1ULdWSmGlHBUaoZnTRDt6oH+Eq7y3leVeDkgwCyhtyq6fUpdOILs9EMIQA72WsFoiWDpkA
RVjAa/AyT9qPaq/3lvK8hOgW0D9D0vjy+XlLsyZCKBl8IGVYJX2v94nOwQXoFv1BgfnupVDg4T98
Dd7oQUcbdKnp5qVqp6g9NMUcH3QhbD2v80f0vvcIAJiqQp8COQyECK9p5l0XcEz+AT3MHXbaAJlw
hflPu3PRhhCbEb6S6coRMN0JVxcFJuSBHZYPWoe/lpavSj2gHqDf/TUrA1/05domuQiEgQlrdfZb
l3uOx/oIoKL57JXIYfA/UJyTYiBjc6SLgbbRBUKIctJ6pDix8uYyDx1mfYD6spOdFcpyBa+vz/8+
5t8pe5BIjkL07ywfKOvLX2layWELEqmKwkkZ85zW7+I1/ryocLxgRdp8ANC/8xZAJYdAEyB7qAle
U0t5sIG0kgF/AjtnRKI341BZsuZKCB989AE7L/CrB3CWxcEI5CwDR6T8y1tDsWdY7IAyCOlYtou3
fK0x5I5h9GXkfHQz4tjLkDEEWscbOfTIQ57KjKRk/z8vMWRz5xoBqgeEbrx6EQTwm7xzgFcCsyGQ
GAn3dRt12y4tVnXJZ9k8/ft6764x+HJnCQ7cUF7TX0SABsF5NOVxsWaglCECEDCHvjCABP7negS9
TBHj3IJjA86PV0Uzd1sY6SxGiFEzFkeEiiDnK2yD/ST1RwHHb+/qfClc5OwvCKzm1Yu6IBwe0c2Z
qtZgdvsU6uAyMGzdj+xDLdjbPQGoHSQQTB3xJQVV7eWLs8l8SBhvzniih5N5YtoThuDtzmeRLDEW
kKd/P7C/UOjLNxULeDYRRdF0HvKc7/0/n1GYr+YcEzLcG8D8uJoNTfneELTipcEeue3nBPRrxNsO
KGBSnVzyISmQHZDQZoHFvEXrEFskaJQsn6dhB6eo+KKfmPnV0ynaM9bpoVbOhVdYOyQZCvgxf2rg
4NHu/n0j7xy8QCnx8QKvGqN99Ncvb4RxsmXBQFQ1JIn9DQB/OnH43J3mCZqzMida7wZHioNEjO+p
oCx4Btyumg92/nvP75wqctY641V5rR7v4Ok0yHbAIUOyaEeanOyDZU0PhkUR8uw/DFx4p/6DzQRw
PZAaIfhB0fXytgvVxjE5n2rIEU+vZ2eBJsS6J0cxIqxy7PdtltirASdfpRuX1xrvbZh+aH/0toTA
z4DxXgS6Oe79tX4i2ZCeump8YuMmsQiXydeDG1sDs+oFlTuQx+OQ9B/B/O8sNqpNULEBAGJu8toW
RqAxcuOSqqpQFKqfnG9XLO6WG1sMwwrpt4G78L/fsrdQFcwawa+EhBZb5k3RYvNg5uycnCZHAi6A
DLZqtBFszSXmXh0hKXLqbFDnJpKP/77yuXZ+tU/P3jQINcHsJERZ+PI5Aw50wgoAcFvrkkrMvL+m
/mMjhncvA00V/kdbAVOYl5eR6zJ45gpVBYmErQTLNn6iy7aVmkXDUmoYo7U7AmvDXbMBdu070j/a
qQvroBjaO03NyPeKte3etzH94Kx673FDj3uGy0E6xXjn5W8jC3wqow57y/c8eowTyF+UzYd93oDl
UocMGF/970V/760+OzxBHALHJWQrvryiZFkAlAxXJIGed1ObJFWraX6riwH+cwSf7xTo2AcXfe82
/3vRVy19KrmfsqDFuH0dMgwnelkXBJVDkrHo1jD3P7vDYUXPZRhGnefw0deNfRDY3jYDkiWyrdhO
IJepUjJFdggp8uWaO7sDaJkcEP38UQL4mzvFHALyG6BAwEJRm7+6U9HlW4YBP7QwpMuXY5KoBiYY
5wgMmPuNwXCYvWs+im85v8EvNhL6UhREaOKgkgT96xWuznzbjxumZ9UKdfV0iNZ4uUoVCy/nLGQf
ucK92U7ni0ECc3b3APb6t1D/z9d1WwYtIs7RATc+up1WF+0LOeeP/35N35xKuArE8DDwOSPob0c7
ARRMKOhAsLGmvesEBgSgWgog2LkvUUdAIAkEs1749pEk+S1RApfGOQgEDy1qCjO6lzvkbCTJOQFE
tikafl8j3v5GVZttMEIFNQClWHwOnI67X4ju9k/wPGqKsnGiuGG9SredGBGWCSo4U/f/XpI3O/f8
u/BFALgI2hLW/uXvyukUOqLhaaV6XcSVFCzc59Z0dWNQs6lFpIBCQqQk/Puy7zxveCNjlgkNAdrA
19VUfmY+F2eqeTax4XmeaRsCK0w+pD+/c3vAPc5DZyCnIKmdd9Z/3itUn1LhZcB1XNAfxqSlQxlS
18WVlRv9DNwYTR0hq/nx7/t75007T4Qj6G+QZwZJ4cvrDjAchEwF1/UNhrTzovSedjwpeRv6XeHD
AllXNCmBSX5EMX+7sjDtRdsGlOJcgb8eFEsHChS+PXC67fP1OmRke5CdXj7Ad96eSCgeUemDX4OC
4k01vLb9hhtH9770TVH1i0mOSMf77r02x9YB5/33cr59jGCL4WUBiQs+12Drv1xOJIQWa5xgnN9B
xzxWCNZZ9kOkm2Mfp+yepTa6UKQX/2sjfOaoAQ35GwWI9/TVd3QSBp1pCj6Xhx/bvuGTq/kUd1U3
OPHBfnh72OJSOJHOnCX0wa+pjToxad9R8GhW2Hz/aLljv1w/hrc94N/n/8dantUXfyFI1Eov15KE
rcVSY2CZwkQ7/zxFTdPusqZDszIHg81B/Bu7A/J45o8iDd+9SRSg51kK3OdfT/U2EksF+BebMZDs
ILJkuKTTlB9igLMfvDBv9x8aQ/D9sOfBMETB//Im4ZqWEhIB2IGqnx5EAtHfoVDeHOJY0t95E3Ba
bluaXydzm30wEX7bYeG9gUjt/KIGGAG8JkWhEkHGPcGea5SKhnKigR4wN1olHP4b4Z+7JLPTvvFG
PaZ09n8KkFVgIDyuLnz497N+5zAAKHqGDVE7nI/al8tAWDtYxzBHHaZlQiwOhKVVOM40/mC537sO
/EQg/zt3GW9i2ZsQTFLwsvFOJZO6bCIi91vUfWT9/N6h89+rnH/Ffw5zIPi9EfDNARFrHaDYRcIt
XRjo4FwLvYfHt/n97+V7K8I/M9/BXPgLLGOqE7+8IgcASGaYalYYQUePyMBM2pqNUX4zY8j+1eAM
vgBgE8Iyl9r4BNsRfTUWcXc/sXm6yNsYIrp//6J3lwBuB0huQGuDE/HVD4KRQzecyRx8GJenjPDx
Yhvy8KukU15TREZ/BHm/t2dRA52hKvCb4Dzy8oLpqielPYAxNpDuaDHNrpnYht3ZVumDtuXdS51B
R5BUcDq9mQzp3NuMgiImoQvb+3weTyAa6LoPbXr89zK+dzxg2AnZIXAxYNCv9kU2kbXXDV0AVOVj
Xqe0X3/rlq0artLJ2S4WacmB6oI9xBb94d/Xfuc2/yo5cUagSQNn9+WK+rOCYobHR2XgVnm9bjK4
a2wO5SiEM/t/Xwreuu/sTOBWKAVQfKI9ew1sJgsyMaQCZz5HZJO6JG6gCEqWmNkiCSbm96oluM0m
ayN/UOG6PkIC74BiU0V0mbT50O1DUGkfyJCR79vm2ANXjGUlvAmmsN4CJm29UBkWJdI0t+2whWlj
6m7Mu+Ag1lT8kipOxF6pVf/M5tm5UnmVteViuuVuCyBOq7pMJL+odMOvULueH5EFlIylXIT7hFiZ
lZdA0s5Feh+PP1HTh08zVSrDjEDQL3bJzXLYPO+/nHN0OdjGyZJBucqG+y6JUbeqCLlUiJlf2r6E
XDi4XnpTiCMgV4iqUHKChdEHXv0yRmXjzZgBiAKbFN05qlYkexUIuWa1GzuVHZDLCfeUGEm1+7bw
tDuyghXo7emcmxrelnNbbXxbxh3mKLOvCQ87t4dByHgsxGgBqwlC43KaNtncKdPwL6DLNt9nNa9f
kMWZcpA1JrFA9gn3vToxPr1GFC3iM6H2NTfAhkJSE7auriJF5MJL1k8iKXFI9D/nVLfkmuZteA8+
mUT4Vpezh1AJFJorLJbgSNmOIJ8vwZz39wYhMP2OGtD5yjGdt2fIANqujCK9bvgjsn/yzpsYHRGc
WVP4jgApM+1yPXuCdA8fzvhNaxoyd1ZXdb+LOW8QnQbtflMlbnDLrdCQA8IBDA5a+wbGWcAaSRfd
EGS/dBdweJtvujxnuNO2GC6alEzpfqJ4/St8oJIv3PTtdwsh7BcQEAukmMPZP8A8oN8OEz6o8a4L
U8wGRtfDRY4lDbrgce4xJ5gRR3idBMlmdw3PJcwhu9DNZdMqZKyCVLtNBy1ipHXNDXs2kw9TUA1g
jlMrG/bJPl95MUKYM4vhGrYEIUgPk2kvZBiAuIa7CPeNTtvkgiQOEDcIQslQLvHUipIa2LAcU5MH
pNbrEiFXFVjQBWkZ/Q2LJKRciRZoERZUF/YEWUmPUJwmyL8ntpDpPmOQ/5QjUpNoGYWwxr5f3Txs
h64YHT3NWxr2NdwqeXqIGcM/RojbLmzSpQSGET2/o5Hkt8hEFrocA7Vc9ayN763tAvirr5P9lmUY
9VeRBRP4gDSucQAhT2fpRUgZi0FNQouJaHrQ+Pd+oT5ESE+6gMXWUdzmmBs3noIMdqqXqLXnuMyR
IHKfkobALzJoNN+Pm5IwO1kl+7lm+TYcE8n0T86i+dmliGoA290mAMaQN8z3W7OFf9o+66+2wHU4
irJWmjJxuYKePm+SvJylKh6WhuB15ZsEloY1Ho4O7yIEl9k63rFGwNLaoSW4cHAMzg9IDEYnOfNo
/rP0mG+ADm40/AcQODuUZJXLKc/HOC0VCu95PwKOAl7TjtN6tGPO6gL0/GQ3tJRFJ3AT+HDeFOYn
YOJ4LS3wuvsC0Rq0Nmqypyal9rMyBKzbLRnY18zhValnJLmqk2lc+xvt9vY1TWQmazPFFl/KLXWw
9MeTDmpBCzJVI12Le50ZO++iph2aE2m9dbDEJPAximYhm11MbRDWcboGvgQfIwmOQ4wh906rgcmS
c8iiK7vBenunwpkgidMHHunBTDS0XgI+B6Wa2x7s+ICv/U3brvB6X7p1M/U2zJM5dqx37LKYuVUX
XQC1f9nmyEWsGu2MOXFKRqRD6QWI3ubgWHEkmxOyzNuAuG9t17jxER1u8iuktkXIiGgVvwaDIQKU
Pniu/N2Cn2N3NN4AiMF33k1XoYxzd0CKeUMvsfgwqM82MM9JVcix17cbdXF3yTwxbCdhFMd/ZbHJ
pi9NO844E7dNkgY52BmF58MhS1WR/8i6ZqE/mnDTUQfY1agNbp6wx82foyGFtWZpU7+SB5mkffF7
Q7koajpssyKHoGUuJGW6MQxASxdGC1RWRNBBbNDZKrsFFQ+GbDjAQn9pv8MiORhLHXvqf5HQGJki
2CQT8siaFD7dl4wWOLOqsCt08KjdGron0BIZrMNCHtob+CZ2+tewRm30TJJ+GS8JvipxBS/Ghv1R
MRLl172gZwbPAf3R1t+BORvZa+faLZHoCwoQrctlCgnvawXEkf/uCh/NM/zQNV8f4HTe8cvBWZlj
tEc98rvVpJsvcG1LA4HXJ1ibm95KkSDcr3H8qgFiD4LNOqVL/Egj+N0CiE9WAxKpjUV/T8ZsGZod
j4a4x/dKakYFfBlAP33AugVxDTpStNxSzC8bUvoF7pawq/FJk2wV2suUm+cxhvBp1wcz3UTlAEi7
rtwaatlRZ4Nub/RUGPF76vzZJdLGePVvEmm3dB9ib4CIE8D/Fo43ARCb/jdGJkujahMjkvvUooNu
6ohl042JnNZHhXg9jlF9YsQl5XCYbcpigl9PXGVScHYLK0ABi8Ew91tCy1nYAlY+fZusmNMlfNTX
id9Ecd2Oed6U27QuDMSfeINhVIm00iJ7nJYODwXcNGKHodSuWMXBDUXvjsO0JtGR03RJTgN3KRTi
AS/6vchAjyuT8VzMchKPc+WndQ0aBA0UTfuL5t40NwIcx6j06QQHukaaLSmDdYVr1EJazBejeNtu
l7MNR+3ZiMJUjDFHOFRkBVIs4FA77VfH46SSFo5XEiGmuitqxAlOmI8PXRhAYT0j32NGstP5K+lZ
WyN6DGbyabiOt2CAw6TZr2H/1GowvytudEoOMRiNt8WcNXEZcVKstTGRfg58qE05QguIrI6gsSfM
6GAnPavcYWbVIXmm7oYsvt1Gt3zBNN/6ak1IqEr0QsxdzKLIthqSlhU8j05G3Q6eF7A2ynI9gn/G
Ivz5wI7NjymFxUolCtPMxy314xWiRqe+jp3gl5qEQXvNoAHYdt6w9tbg3MPCgVL7OT1T69rSR0NG
8cHC/K/Ssxwxjcjxd6upX1Ec5H0OlplpgalWvYIhHwyAEENRzsGyBN/EsEwYx+lCiRKlIpVlwXIR
75GkZ4oDhQFGWtplFrTONcfJrISED7UM1wXBA8G66UcxaSsPXTd5+wOlY5SUmPCN/e+W2B6MEUQl
2ANbIAdzN41t42HvG289KW0xW/mFzqMO8r1HfHYErzeWqp1cMjvuZNgU5EdoVPBVKOj3I5jey+0U
WGVpmYF/jX3V9V2+C5BUT8oNcp4Jcx8a6ct5SftjwNJuvjDIbaNlCHe09S4MbBCg/k43UTcBm/0u
Q0enLjftNndwTkYahW2+TnjVe53UyMlDgG44FQBns8l5iGhCY2GWnFJ/Qr5T6+uCz2m4M51CXVai
m1bNDQ7jcLiJbNYOd52ew/l24/AH2vUxVxz6KeoeYNjHxiOYevmpk2MrKsE64Q9JB5DtqsBzPCSj
T/FuJKh6dzATdcMdz7Y43rVC0oulJ/53LkBzdPJcl85jN98M6aSeR6Q6LWUuA5Qo0mHgAKKunbKS
xh3IqLmPxx/YNfpHCg1GUEbSi+xKeC3WHQ+m7E9G12bZxZmV00U88PyPMcnS1g0OzyuuYPFWN9kA
2vaEAneqwpSPXe1kMT1YHBP3ySI1BI6gDuI7PXUzu0FeQazKZR3g9AIP4Kit4W4S3TvR9bxEecw/
+Qlft9PSRvjSirn37ALfYQUnw3ZGFatVc3Yfyzf8CJq20l0XCBi7HsTZREopYoYSR6rkVUvkjPCL
blq+UTENdzjLqceQe56e3DAA1MNOaB+YSPGPrhkkmZUDoxeVmSGb2tm+g0WYaRAzuMv0hssvcEw+
QnJg8xKjZWjthqGY51otBO0YvNmKapHpCCm0Y8Fd2/Vpj7IqRGadpgu/bJwJpmfAc8t3xiQH69CE
Ql1gT+YHsoJ69DVrx6bFvHvq+xLZIezJmN7IEiQ7v9RFM6qgRIHXfdOZ1Hsii1mUkQHj/dFndPJX
SyJIVwEF1vpidKv4YeLC4wdDNAjSa9xSe9QJToGp58W6l7ky40XW5f40KDyte85oexUanIy7TUU+
vMDWZPMJaAefykQiU+TKrl4uB5pghLAf5IyoB1J0mUThoE280zmS7r8skR3mL6ENsrmEFdvcP9mJ
ZEVFPE/6cuhnCYuSOS4YKE5Sf2/ICH4HOp++S6rJriKvXIH6Dvh1hAIXZhKR35t+tPSiVfEwVJNo
A/UFppobLZu8Y18inK3w3Bgb8znpdfs1GLx9pj6RT3LL55ttEv47xlv9eKI4OlzZGbzJdTSlZjow
3s6f81YzQKAdFm+G34/+TtY8tmWsQPG2maRPss0Kc2z0UvygTPvlkDbMJPeF6pN0J7co+clI6LK6
6OeUnnCM40hNO1Sqyg9jeJXmnF+1GYqqEh8KCparFMG9mdCwH2F/E8Y3rVV6OVrEn+OQyRmfr8fF
r8PRJqIPP09+FerTEKLevRKmc4d+cr0AYcCQCzxJ9zPx0ohDQridP00oTOOrZE3WPy2omapWIyTB
ZULPXmQD5QuvVt4jA0+nIL5ct90I0XkIu8TwlkWUDHCYS+mvIHDF44hcOX0CmNFFpe3HObheERx1
st1AWZ2ShJqDWWKGUkyn42GKZ9scOx50n4iZrLvM5kjb40JDtm8Byeir2fbpKTMhT6vGRj64nLA6
iBs/u+3B+j6cTxi+Zv2pmeP4MW7kiOIi1gMY9YrGz2HgEaimOYDbkmggiWfVzwiMYImjAVcHEbWE
KhtNBUeg6ZfVMtkjmAbvaC8CFu1kFIp78EbjucI3k1xKJVVf2zxGaEIiceESdh7qdzQRhqqN6S4B
H3rsVpS2OvmaOjdMp0gJeBWxTMUXkHj0eWXQ+8af3LLSvYpyyg6pn6KxVMr3emcQsmhLM+FlqnGC
4nBD/ed+hknbzTWXhgQlbWj3m/dqa3ZrlrmLzsLHzZVj2MTAjhHZ6q5Gzrgqk1UDKoq7LsUHhfcz
3wcbKBUHNHkazpOU+NbyMpyROIT4HcpvopQM7ojcFCBpAezecZhAlqXO2crjZeT79HLrpzwoA2DV
4V3PF+n3AL2idG8wWn+OXRFtlexh27kPgBQ0F1E/a1+DewsjEhZ1/e+ZwRK/hGEgCQ/Y1lF4MKhR
pqNL4AR7Shq/dZf95s6JNdBjJeWoYZaMHpC0tKJ4RvIo4zY/rFsMASVOnRDSCjgnpfuGra2swOIP
/TXMNY3ezQWP1idNUCfuPH7ODjUr9OsNOBS8MiIeWuBvaHSwR4smhZlZAOxkwaVl2ZE8f2hCNudl
1zZTWzZ8BdJC20ZCbjTMjFQRbPBvO4IM+3KAXFvdJu2WH4dg7FUN3Cr8hEN8/AKSQ5uUkUvmHy1J
pgu6RiDhkqkLhpOwqBNh1pjarO4Hn9z30Ex9w689p0kMyKc/9MAovsICJH6csPvMYYykHHfwxUmf
52LrZBnHVl3rBB+nP1YHyWcYXIfLDkz8/mZtDPXoSDJgP4DQtm8Q+iRIDDUuaivbR0F3RRQWq2wN
tyfB44XDGjMK79Z+CMixVYhgu0oxDVhrODxnlzPUJ0PN564Qe/DZ4ns6EVWAdxz1qswywhSavr/P
1tuC/AJKJ8SDp6FYbvMEyZY7uSaN3SXJQsd6VeHykOKQ+O0NKtUKpmJTeorHxXwOFFzOdwLM92JH
8bkJcfpTc+WgTcSbj31yGFwxks98HtYfPsotr/XYxnIfJnY8y7USf6ulWMaTgdJRl/h+xk9TmPqm
ptPasmO8JezOR9xhOwUENbIlgay5aWGiBJdQqHTapYWqINauceXqtYzxWBs8tpX5/BaMZmCHeH10
VI4SRJZ6A73yaA3MaspIgC6/c3MQqDoZIFpBNbbOcG8Y+PbdgHArqp6Ndii7nHeADSfd3sOYng0w
4UIBfYQDMXCcIV2GOy0gatsDrVWPKh1ALQMZUasKOibMN7tW0V/obdwpJ+gfS2AJ4jB1EbCHQo98
/aGLSC57vgSxuJzTRpHvHpmBfwrVaVYtY5tcMTWKXxTA8LDrN5t8XlfWnXzEmnGHkiHtytS2yJml
gBD/xAPAs127KphfK7lYuFPMDNP4Ek9/WO8Vj5zfawiYTO1xUpwSFNPjDsrC5LFg3GFg15LlqYhn
d+8yfHrGDThRJRsVPvKtNcnF5MR45zbLgvsMRcG6J4HFcHODVkAdMPFcbkeoE8YSR+t8Szyax10i
1XyiGAJGlfOoIa9TN/mDhQkg+gQfjtMuanv9HIH7vJxgzzreiHFhc5k3qTaHkCzjkToedRfTmUCC
JiedOMCukaN0wjcCymhmp18bwPQNkLOaosroGOW8ZRZyqynzmtVbRN0zRVjrWA40jz+RrGvRDzoa
XEvEUOpdHhXuO2rTsa8CjdatzlHjjxUsjdwXUbD0E5wN++nQDHnyWdEEYJ3Jst4j+2ErAANz2n9f
TXd+1JFPdxlx89fz2KOthJ/7BGrB1d/NyYQWDh4WsN71AWtNufhGfoLEFamlk81XbAQx5XtqE2Zv
TCaLBlQKr3e+X7PlZqUEFVND5XCNsmbr6qXrIlO7PLNhWQA6f+QNwsyeBjlMWCbEIi0PARqwrzB+
pb4SMdKXb8TWrVcJDGFS7AaIy3sceSKJywF5GX9GjjHbYduUuIFiLPOYBiBW4zbuMrxwAJtF2Uf9
uZhurOSHZl6WHUo50O2ieELwbQTn7gcNRtl8mTYdOy74ojxwP0dXPDrHl0V05WAITwXzd6RoI0hy
EOtUOuCZMB4KiIium5WkPwAOpuKEPj699pJnzdF6CZkl1F/xN9Dkhx8MJxZQbGjcrrZw7HiJgmt5
GuNuJJjhEHudWU6w9RHMAafhTSZxlUy0W2rKmqCHsmLC/sRWLewuJ7gXAK8uv9pokye7EGbjIDcj
N/k2TFPgE1uxjhI8hYUGJRCnhJRRS/2jUCkqC7lt4BEwEmMesxDLYG6f+LBqQiGaEqgHNg86LWCg
qDlh+pvHiGNB+YBBxintNxEAQ/VRfwRIbR7wjSZhPWygq+6y1pvuKgsXfHcc6jZ5A4Ry668ML9D+
wHc4EqcpbNq4Tvtou2W9n771ModUxqSIUY0pohBvkqXHssGbriPVIPTor90UT88mRQX2NE6Z/j6a
Lk3vxzheECqo0zW8okiEvdhc0pmdRVIMdhSLuwRY6pz9GoeiCUsMzXh73YrAXutlwRxlUcX6JWq6
vAcCCTM9pMD7vFQQmFyKDHBtPU2tu+GsN+uDMrqjOxhIqLlM4kZgcoM4movGDe34udiKaD0/1gx+
/dbyr3Eup/Zk0AmTXQwH/0fpnMEbi3if4kesAMYhXylonqwd6TPEqPjR3QTfwBKego7VK3crrzMX
M3GUk8vd5UiH+W7DC7pdxEKwzxQ5d8njzKdcVi1G0O5rJnp1AddBEGB8EE+kmlTkgM8ZVSBbEme+
Rr2EW8GJMsKKH8oRUhwZYGJynBcSk+uxAwfh+gwlfs/6OHOwiMhQlhixRL7e5kDZ2prUbDtC+vhb
vOqFlCEp5qVkzshuLy2mabVPYvUESKcgRz1s6kc4Y5xxI+JJ/cp00N/q0cRQ7oHaGlU62iDsHEJn
RZV3hbzDIB5Krbxpi9MG57DocUg7DJPCGJZaNewt8uLZYYo2HIEoO3NFu2x5GCdMzX4sybr2lQg1
x0GfTVs9ogvY0P+hAS+Nd1l6GRXYT8fGIPL7qvMiFYAdISw8bXDoHh+XtlVdiSJGthjweMCpCxq8
ohpaE3dYxXwDmJ0NNza1yXxXWM3/ID08QSoWCF44TaeGqKPGnFAckVaKG8J3f8HSgEaWHkE/ybeK
q7Q7boQlvC7gbnUeITF2iZFPin6gm4trWOhkHfhmRQ8rhELKP3GCjqOO5wWpr5lfM39WofA7CHHc
rexH5SqBkBqGL6hA6kWGERXQbxyqa91QHh3PzC/4/4t87T5h5Aq/MgzN2c8AHTtMOqacYLqrM+Ur
moXqpkNUpyrbsPPfMf7FiBDBoSkr4UaKSgV8UtSsZwPKS54ZHh8XMfTPGS1wcky9b34uE2fTDj03
/rAFsRdGuNDm+VKsQM/3/UTZL59N6nfSSRTbdgg71OlzepfA7VHeSJimrPtFxGSHcpK0e9nJWd+l
xopjiPrOA30cU162LTqmPbD3VBxwL3kE6GvaHmIDpvS9RP8tD8ZZ8lSMeoPZkJFFeICXtxSnAR7x
SzkErftEMXXpdzryHEzrjm0WXiX+/zg6j+04kSgMPxHnkMMW6CyplYM3HMuyCwooihyefr6e7QRb
3YKqe//IygKaNJgUnFmcg1vfW+unsy4tZGKkFpbTsMIMsFAtviRbsJjPY74Ev8c2t2Sy/f98KEwg
VbogrIYD32arJJ/cjj7NbsstmIy++qOsjDjoxmiwdua16R+msJdFyh8pX0RrtNZLpCgaiWe7r/p9
1LVOT5hQsILwjA40QkkPm7+HLnMlML+JMWJGprXFXpNpdYZ+IhWRLrGl24e6cM20FI1Y7zNiN6+b
syLF4XAy/6k+qO4qxN7joTIl7XGlv/g7yZFygyLrtkKzwmueR5itEt3NtiSbzAHC0uMQ3pVeqI2T
o61G7qgEUvqe1VOMMfs+i7xT+2UKm7foc1SG0M82qylcdWhPzW7iEgBAFgbAHLlyvzvHKWF9QzXo
Xa7slk1ltHUdq0kvX6Qu9Nx7i1MdkH2KjeO1dotjVAjZn134Tb4H6/bAVnoRqS8YvU4e6tsicYIZ
fKxvMhKLwFFIISBTTLlkq9l+QyZGHi1x2eQRfWpcUChJnI2X3lA4f3ZVO+qHtizgI9GW5GHMYqK/
mJ/lGrOoV35sBYxkqUKP+qwKum4vcg7Ygozeo8+BCG5njwmn7tJNBbO887xW17tIZCEAireISxQZ
5XpnUAJ51/QzjqhusKHw3CXHwd+LdmyOXFPmW2PX5l/PXqmoyG8KVZCcpqYJvLJKnjcjW8rk/3yt
XS+cfp9NpVJfi6oY4qfSMx/6QdTo3xeF3da1Owt81Vj7Lg7xba9xQJ3MiaQQmAV39io3RrOZv5SF
W1n7YczgshhvxgtU9pwfesuFttsswX8tenQ4pwURr4G43h10vJEA3cFwrtOzgIzqk6oWI/8gm+Di
nY0oxLUOZLFnZp7JxjXpuovZs+ZTtJZekECzle0ts2N7nkpE/anAERQeqxwHxqkgE+q9hZ88z9uw
NkkDVy8Ymca52q9aGUZcsUzcSi0s/VaDq7yrbd2IUJtvEoUp9KshzYqeCCJc5LI9GxDULy1jk/vG
NtjrR9dZ2uAvuHuOTCAoIG9qAKElrebcAuNBi8jUK+bmuxy7XuOz7fGs4WfJTlktSY7r19ItTo61
9GuKjpOzGtY8W//5xsZ/OLEEvaDUqJjXnX5zYsQ/JqtRG0X7Isy9gPO0Xu1jVenyRYq2+CVGeGSy
WhqBYMGKpg1np5J/4TQsCIYNLq7gOF/Cfr9uerBTsAKEEMzjyBbhqnxyPaMhuqi1oxgvoAQEhVTt
oSmaGq2/2RQYBbYwqP408GZTvBSgUDurtqbtspals1vpd58wutht6iF61yd2jbHfVQJnQUoXoX+2
3Zv6YMo5yxPkFys3nJcvMOXaU2ZSNe7WXZuVcAiwMXrm4kZztLUVmoPjNDac12Hnq0fUPK37ZNr8
nn75equ248hZHsa9OeX+iwy1HeA0k1DYC2kt+QO8B2cdzDIgnN27doTVl6C1WABz8bb6lQJmqa0Z
5K1y3mGOuPrrQYru3Z859j8qt6hYQW93Pve7syZjNPSvSP2zcneLxMpTvmb90c5jMN4XyrTlCZQF
1r/+/6NsZli5/IKZdZ5E4SA2WPQmP1a95m1c1gueu0gLSeZuUUgHE/amT8vCyHOTWpdhYrcZ0S49
wSufLlAGTxbikDpZqP1Qe6t2uaoC/uXvdva8GVQ9NF/9Zil+zDWXIkZ0Yn43feDnl6xr6ZmDvPOH
vbVq/Tp3a/031FW37Uh1kvOdHusxotcsbMkJdXJiebeRZOCzZfXiX230YZ6QHU2QI2ZG85kdCP35
AN4t+O5ZsiY7RIklPWvg/u450hNF0cm8IxJO/BmRRr0OKOlnPoC0/DR0W2DIznUNO+0iJeZfOuib
F6rqI0RKWy+qPf3UNrqCvPDTuiGenhSRtiWUyLQ69ANbGw2U57lbXtz1VWAvsSzJ2kod0QPet0CT
dxtCAJRF6+L9a4OJmF+i19s3etw6wkm6cH2pfW1ZMXePA3NdEqd4t2mOxDTYBp+SUuDh7L7teiD+
vl2MYKdJtJx/jZMy3WSS3WjeQ79b7c5VRLftbCOrrmGv7AWkquIWy/pxm5782fD9tOvWuT3LxWBk
6MrOvfczZ1x3RF0NebotMjJ3HG/ajPPQo4umha7ZNaHutnTIkbjd8Nn1ToW95e+ndbJcrFCtXnfK
kL4Pz7dW78aEPBCIYOQ7L2cUgE9ZEUQc2KP2LxlzwkvmuAi+nAjZ6gROg+Eka/15H0VdcGUMab4g
vJzuIexLeRxMe5mPTcsfTThGVT5YbjORYdZqfTVUGfzzt4opAcI1VHt4ePfaMfp+QRY0Xow/BoEN
QeAEhbZ6CcLYyxFAnDIXhMkQRFr/LZ18W2OJOgR2dNZLmTJlIn3pNygQXfdusWtbNZkkxpLm5ZlC
hhAeJitTjO6GGdTUSL93FN1yX9OkMzCJVpA1O+XVAgUYdP5zi9nIS4bZ6X+ylWPsIgfkGWlmVdaU
6tsmySorRwbrTBTXsV/q7rUo0fvdGTTwvd5EpVscuut29EGV+y/W2f4bqrZ2HoYqW+oU1Uzm7Qwm
17utgUdNrNnY7op+WdwYPUTkxTn4/nhHMFT3knseXWI8yRxB6+Bx/FHJqx+azaeqFP3FWsXTvNa/
/Hr0yjP3mfc9Z2PxsBKg8xr1rU/a+OqhdkcuUb6R7z9liWuCuKJkMsNHMH53uM99Lp5Yd3lEVt/o
Tz9b4QLJk9AjtmNl5+X9asoClRRcPsBG1yOHCNsqPDOkO3maWzAg6eqL+nWeKMTeo4juzKvMJ04e
dsnuR62LvNZdZvBIKk77ZMiqcm8NNLJAIILEfqyqHvp4MuhyRg+frQ/NvM3dH6/ZlutoO1N4YLjP
rN2QDVOEhtGIfm269FgIyfsHVUJVZP0JHLSCu3JymsOtKwN/Wu3kjH5zFOUJR9HcX6QjlgH2gJi7
ZPIL56oNb/zNtTuvdMY4zbKzB6v5EHIr0R/15HseVWQu4qzLsYfxbOvowdKj7yZrFkItEwRW2UcR
DeqN3buGkl4KceUQaIM0R+P7rddAfjmTAIy/gWMfbt3mrzJrnCARYEZ8ZrJ7eBjLMtxnIT0Tu2Az
xVtl5g1pkQOSI9RDVSYQyTUcqGLp22eojyjOZoqDUZL2DuBTj6qV8SHMP6uxqPpdGUb6NSsyDgUU
A94j4liEXBaf76nuvcjjqBCyjseudfv7sTbEFwArpbtmUTQEi0aaY9YXZX923G1Zk6UpSHUkMG/5
C6qHcZPI/q1KRgnBvSMSjfBYq/Wj7raLBOZzOVaNjVxtsXKC0436YYtK53PEX2Gfp9CazyxtNnca
t8p0sN3N2Z5KwK/fMlwXI9FjwFbBmin8fTFOwftGYrR8WIrNFmywlfryViMYd4vPV8IZW2xsJUXf
mLtgDQaAn7yS41GOUYOFVjjiBBYt1V5Zvrz4DspjOPGKK7VaV1D+bavs38biRsZBVJXg40StfS8B
mQ2e0rnT6ZaHDn/Patufa+9U/gFd/3y0WQJu637XPoazYee73vN4MkNEWF+kxAGLzsJRSMer/Lno
AiGSdhy9P7UfoDiqqeZ7s2plvRSlMRmo5HzCfeaIatmkDRg99kY9eF/BNFR/isKa3snIwH3uN3y9
zGnGBoIloykevWD7NyE1GQ+23xpsbWp07io0g58FKr52P0PjBKg7brQzpNyIl5HubI3Am6mtUK5e
E8RZgrFY6eoyZMGskq635ZubOdaazKTJGIetvlH+dP9MTzXaKLiTLKjeUfC4DWoEiy/KLnwPypg9
4rHwBkGVaxHNvydTctqQ4BTeZSYKy/28zuEcg9WKr6wcTVS0hmeRNuVU9RobEuad4ZFYKS0KLXdg
pPVnjZARadZgVfQNuQ2JM/0tV+cIQNpzylu9DWooxVPGY424vDAAKvpOhUhaXF+RcT069jEfLVMd
W8tbrj6UhkwGxD5BTHbKImOCZrruFicSTLHwVkgX0wV4fQzKzHhGLoUoQ/SDfJsmODoVT2ytZ5IS
SoW+ai4QPWPoZmViVIQ4MrR7IMraXdOhC6KWP1Agp0P/0Gxxg4h4iPMu03vA/w7CMFpzl11iEtOv
iAyqP9LNgr/ogYILbUsAydbMXI9Op/CjNIzGfNgJZ7HtQ8B38BpEhe3uEMGNp5G0nOGBpq3yz9wa
ufmAGMObzn2zVOM1t3T4BN/ZqERPnf0oZzLIzlNj1b8Uom8kV65Jd1xtzOMDBYb+HJejU9whMhla
CuBr4x2GMEd3jFA9sbXPTWHPdfXUaCP4nknOjf4gNnSGvUR17sJnzvIewTzgox7d6KeZQmAlB2XZ
rsNSSvWHXTZFEk6DaxzLdZIb+tV1U2dvyJblUPdWXacd6kL3DjIkexxD+P/90ikNDO+IzNwvvYTc
N9q2pLbAKYCD2FpfTPSv1Z7Fwt93a24u+1sXCQ6RTYcTirURYrGEdFO7JUQK8jy14/Il+ma6jn4o
9H7MxhaCwO/aDCehCZteeq4LEjAZTkeAoO1dxIz0Lzb7qCHsv+L0eZ+VW3bfxLpzz611K410Q9ZW
3jvhqtpnry7mJTY1wwLC/am04rFcxtRvWXJvBTiFFfsDjDbp3+gu9thrA5gY7VUPIry1eyKKM/e0
pdj4IMZhvQg1cdSTCIE0rGtq8VNgjPYZuoFnLjwXzk7NirMQAlbb6I5brnDC36uV1G2v/Z7tEM9R
1sydm/gY1gF9wmnMuTXasn2zBhtYh0UVdnG+eQ2QkrdDfaCyrimPGY3Xz4Lu3fKuc4tRMVPL+YLG
Rb+vhKhf1ko4FoBVwbFmtlgioaTWebFS15lDa2foKHDvw3E21WGwxlkddVOYa6oGJmGQJoDg2KIV
iQsb99yx9ZBxYzB2SoRZjVV+sxS5mIs6a+53VoH2BSl+Ts8qSsv84lUGnFAe5JInIXSW+1qR47ZD
iKZ2ZuE3DetuqPlRqqX7cvsVvY+e6uYU2RpWmScCPnzmt9E/9VogxOwqV99HmtsiFsaa+zHC0S67
hpNVIBjKVjd6zCNqbnblSC/BfTCxCyWUd0TOaahErRg3/GpK88VnGy0RL91BNzfNgQ12fPJGF32a
cDFcx1YW2t2JY6sfWNWa5m8YAGwhuh8GDvItClXioWbK9h6FRuhOKrOxTiPoBK0PISfJRBPYa1dU
5U8QwJPtKEvj5Q3afvw0gNkdTkMWvhgVplj3DVIzGum0JMuqtKbqzS7yOd/XpWNa5Cxyue6MXHsQ
0+00c9MoQTu8L3X4vqGcYCCP/Bz0Qy5I+2d0A+wTDcLcAnkukFk2wv/noVmm65TVXjJ763Ql5UEv
O9zpRZds27hCEEyDqu4V5JGOi8iWTVpu1MLGG9/7wntdrksK+YoWYzB84zBxqk37nqKcfJ9v7k1j
sMzZg7tMGnTa0HkWt+Y8fRBx3T3NTTewNlJ0WiQa6b0HZYlRJvbqslgSpxzr7TTzNAPm1mv26fFX
PjpOMLzUPV1RO8UXAWMYTAiNuyro9NkBKbkHyRrJFHVvCQs2V8e1m7dS7sNcB8T4r8WCBQf1Y5eI
xTRlevPxQ5tyan4HmAacna+HuSTI2Zas4+NCX07YUDobF26DeDZyORQQGbYZK/aEKKpFgzMSN1PL
F2Mqgu40Zp55p+wxBFqzcDL26B7BDrzG8S9mgAkLb8Msn+ls72HYAtVflnIKeKlBqb7LzGz8PQA0
/y4ruVQTwInhZWDuyGJniIorgIIX7orFc8pr4OnxZVaOuXxIJxf2aaB6MvpWk7+cqt7pDMj6LDd/
Vpiy7kF1RGKlqN9dIu+tshoOmb2UBxuxvvxr0U/l/zO1uTQxwgACUqXdWzSGh635SCUCQJ3eeu9l
65y6fvdZkzvg2KK7Perb7ZHRaw30bnThgZ/SWY84IcZz5dTCP/pOZSOyDbZ6Z4GILTtcunUF90Q+
40lgc1r4PB1sewZo9ymE4mwxUNb/U8I1f8gcRHxEPq9/zfAwAbWvAgejBGqKDuMMrJ2MZNAM0LTV
iIzclO4H6JnV7TRx6gs07OT9RIPGToJsEvW0hSD6a9Da/JV1XeTfd9W0jR8zF90n18gWpa5PbF2C
mkNoSJ3a/8YZA0zbzV5XPExsrGInrbZaEyq/jZBfSzkfXQ1dhCIqL/1UtS24h+q1+dLlcJwHfhiU
kCws+qNCEtynoLl2v7NpY5I7FoHqb49dUf4z/Ez9lAoFx0H2gTOkDYXBz14B2ya7jf3fATbxBqjm
fH03eawpDC6ocE6iaNuuEpnveubtbvV7sQSIuOJ5aqZfwCTtcHAhyBcWVHegihBjz/BWjcKWz4P2
yNQfPR9tvbtF9e+sdq07p5uBiMqAwTWtQ5LhMzGDJluraa0XJIjVlsitGp+HQGH04O6cz8qdFOH8
Ro1EEsaQd7WLXE5kZ6w4e7px8B9zv1qQshsivO+dZghvD8wA02P6mywT4XRR/lnLVciYEZI2Btgb
i3yhgt8GWVDiUiAp7E7DFLRo2XufhSALFXMoZVkdY7Ku1zk1XBwqcTha3crE4jBb8EPYjwvs0nCY
CnN55eXqpqOUgzQPgovvCFOGkGpoB/uemFNr/Z6gD7IdXzJCUZd0arRO46jvopJgk9QK2IdOC1ZD
F8UPtbbx0iw2ajFpbdvvwaWE8GpTcZUdJlg6904vdbiv5GRbe5uo1J8Zt/o9UBNi7AUEaOfJG9PD
12tCGgfz/0exnHKw5mb8N5jh9lZ2SFljqxuLF5e8qzk1q767Gqu7NgflV8B/yphr0ng9AUbnbLzo
tHijF0jpom+WpLRcT32roG/BIK02+wfIUmIusdup3Lc9jpGkLHjImHBK8ZlXJiQaM+scJbXawFtk
AO6ciAbBynlewYnGugelXSxpQjNocHn2QllXRwmX5Tx2xrxdMVngLpsHf71U7OhcyeaQc2v3Zj7E
Gy5rpjW3xkxZgCb6D8uEyQO3HQdC2NrmM8KIpUotbufgftKdak8rDZZYy1weyR371XJlJpVlLAtw
YxZr3Ihgv+Qco+GKnDFFf2u6KcltgZ2Wg5heQ8nIfLbKnEXJmY3sorkvT6bjjx+6z+DkHFpH8PHL
GgHaEHJS7DPDNj/mjhEtrmU7vni48h5xwoOfqCmrvoxhyl5NIGRwuHUom6RtO/EDtsc2VQ7EkLyZ
zAR/TAd0FeiOSR7KtVof222deOhLzDGH0FSmn5bcTU/ALh7w9oh99xCGmfe2OlIZb5F0MsbhOgg/
mkZvnw1zIyqLrWDqmryF0A5TEbBsTCbSws6q+4eKB7XaBQILJHvZ7Bd3QvQrnBE/E6AEhaVnUBLP
3LtjaI5vlVcH4mRWg7j9fuocy0i+OAywTHaQIp5DiXMbFC+AkVlxJFUi/8IeYy7gcKqDP/SwLO05
I5S6qtr0HujOKdCPElX4WpfK+ORXo9YEmVz91tw43aRxRPB3oib5X9OZjPejox0vHbawq35GNUjv
doLacwNprM23zqaE74y2eVMv8O+e4OQZQrAbSTzVT8ebCVOX+S3jr8wtBrXStBPiyCYEWatBY/wU
luUlCyZneUZ665zHjrRGguNQFhyV0kZ7tHuAeKbXcHT3oAgFivEZxRBUqoxgpDv3ezCdinuGtCwi
3fJ5eCQACZenxJb+2hem+cfpxXruhVUCalZw50gEt+UR669+Qq4mGmAN8mWe3Nxt34rGNt7Huuqc
ZGTuuFq9aWRH3RvGPRrPbHizFb67lKDS6UjvPSC2UU/ymSnRafn1icmOMXibl7BtAmS5EU9QbIM+
ERngLeYxqMegOTiFWNuDu7bTshNyRB4a6sGTjxE9pcWX00RddAUYWKb7rmO4TPXiHyKDNI9htH+5
m7RfoHXMnpm7X71Dnpl2cewxNjQ3ssv+R6lGBoaq5fAEPFbmR0SNxbVctyl/BHwI87jY/Pkv+f4c
Tzlu9cWIiekrxr1bWEEDTqeKLemzgBtaKdxhiXYLNzisC0DT0au9QO+q1XEP9UBZ+j4X9Gl82URH
5oRkyQ7OWaIdA98CCkjHNcTljcKBFTFd5yYvT5Ue278c3eJ1cwZj2lmVhKrSTo9PRtLO/M9gCr8g
m1/nSxOw9SZuMRPyNlqbs5tt7ZVpW4cy3G9EQOKmWEDsq5LvlcYUbmDPW+sJmre2MLpameWccKoX
H2hIwhKTZQhXyACUta/GaqhvPBvQPxpglGCAddQORpEOn2fRNM2lEq1FStNAoeFh7vFqv5PWPQ9Q
YWDYcPdN4TPEey6DcrUiD6pd2lMQ3A1/BOj5wsquSvTlmJaBx20DcSIeAyS5rWXzo3RLWOwpJtAe
yuspEmBlJj4txtHxE2Kx+uVwCVg8YCzUiJCl2Hstsbg3hUDwCg2RPyyYcvJYVa3bHEJPI76d/M2B
+g61e2cxmf+zVbBa+y2EX4hbgmL+9Kz3+QlyrvxrFx6qRDFN0zeHiF7Q2DOG7rHJNb8LqwhCfC4c
OjEeN7uL1w1DbFqxF+Lk8VQGsexGwS9ssjW5IEUdWjBJdfMdBHimO/DWIJEMfJdMDCGVaJ3b/WEU
QEPWzK4XkXKhGnVyUEo8K0rqeSmrZfHAKcvm3zSa4Zc7YnkgGAlS1xYL731kuNyMuu91eOhWE0mr
8NXyDa0t2yPiOf8B/3mxXrcB6cmRZR6CkdD5bcRFOZg/+M4Ax/ApiHNt4iVBCGlVVbLkzmLtMLBi
ygwGP7xYoG/VvtoirIYkEKDxc63Q/qs3K/gYOz0+wNMCkatQTW8D73HNW+7XF8wwiN3UiEtK1g6c
hbmWxXXu6X/er71wOUpEh9I+R9x9NjxunJS2sO5KQrj+DgvL/bfqtrxsK34A6DK3gdHD9PiPYjfn
1WEvhS2l9sjYF8FA+VY5gTLajtrqdBrJ/0avKBDf8AOy2yKZ2B55q7s/KB6J/+8VTNSxtLR/ZAAg
SEE1Bm4ko1foEEmLlGneOrb3FbFGjakUnrITV0X5enSGzZ5Oc1Wqs/LMIk+EoQL3CPfd1IkgapD4
iMbc+k+PNgzrhJwc3p10gxrxEoK5HikID348B2q5Y8srorPFitTfT0iQn5rFrX2SCOqC+zxktt2F
JpF8sZTTeu/MNwjGknMUpHPvuvwhRqDKX8WGj+UAMM5jHpaW0T2TSeQ2iZvJ6JIbxg1wy3x59ehT
/GsiIjH534vgYuah+MUmEG1xMGeVfyKqTVUXXYFmP1tFaxQntXXFlmYo+hG4KmUBEWFzCaTU5WNX
ztKKgWmaX3UUQTu5SsEizhYNhLtBWFOelrjNHzCBYldkrXQxa/vzcofHEu49YPCwY23XI5LUMSCY
si9rd0ltayk9Lk3KShPdj9OdnfXFjx0ObvMV5Iv1e4EXUjI16zZTO7xH+UMIvFUd5maNUPVRgBAl
Awf1FTGGY//hfaqzS5039gPnZM7h3HjzcNdwIGBorPh81l0FtOacS4Ko5MmDE7zO+TD9DlAj/Zjs
ks8D2Yrubtlk/xn2hZh2uTuo+Vkh+E5zbLe49ltaF1U4BtGZskxxNJt6hvUUXb4rbLKC0wBFtdg7
mRvWJzBX1dK6HXH68vN3C+PWXL6NUW8O16os5CXg2VnhrVqwhmyi9uIwAgITGFWVVWKhqMeTRyD8
uzXfhI8o0aM3FeLjjf05aH+JKXdvHLSkdKzxqcFLIljkIna9UvxuFJQM6gmwT/o0oCtSLpXlpZE+
71chsWPGBudad8pkNn16zKuPwqoapgfXnn88q5tfF0n5BkPm6OwjLFq/ZFf0dYp4zDiaqi9/h93A
Ql46aohhs2wy1JEuO2kOiT3tM7fIm5TyZvMTxVPz2/Bkf+GJaLkRcxk817ows4tN8cGFWJPFOYmQ
NO49ylkskcQEjc+kIestxbiHIUWTJ5Jd2J6Q3AQ1hH+8Qjz0cWf7o8Me1HhfkHJRfrR47LkCy6B+
B0bqpzuBPK/a+xSNTsQ9muofg7vnUFQQ2Sa3lE3qPG6H0D12bEDY6Pq2wRJiL8JOpLyp1ZpCWvUd
6XPTvC+jwYHBVVXzVMNCAg1ZMkTWv2Tedq8kIzTzzOg7J9XaUcPUYpfZfvUAKnZzYNl7MrtC9mI4
CMRxWd0mJXZfWjvLYcXludrGaZ4ZUHbzAD0Vm+AjKAoorCBoYpobti2SkrrLMN0E4bbNbUOSdB8g
p8qwgaHPlFdKZeGyHLl0RNHME01pNQ2de3K5N+7aityXmMi57tc899Vr1qu1PlerWq99mY0PzMGQ
lY5rr8gme7e9y9CNYrE2sp4h3DHGq43T38ZX5U2XXjXR9o77f3sIzEHnrP42ymmG2Q7AbQsxkvNK
PC8BQUh7w9/IAuZbCQMiXjiFzjLktj94Q13NewOqkcsWIZ3ckWNQX+n85aXl6nOf2ZVddcw0qSZk
cLXqs6uy4LJZHPcxg2393jqyvp+IXW5SUWXDni0sxMgGyHNi0EXBVDYNSfq0l4V7jzHcZ8FtfGjr
IGi3H924qCb05rXpUGTZA4Emg7gDKvRymXS1GfGx2undKIV31pi8+Vah0A5LtbrTrkdEOMYNcCnA
fBHY9Y89UzBwGSWGtyk2CndpPioiVv7UrYN6zBisxcbTTuT9PLneEqvGaYI9Ix3DjyREoIzJJmyh
y8oVXSIEvSV29ZSZl8byb1YhjH4SQb3hIEO4qR6TckF2jgfOdkFpB5IG404vq5cGNxgGYMbN8M/h
U9/iFiXS8GCsaEWuugz8bz1oB40+A0K329wlMj+44XR4Xije26DOOXzjfGk67GGLb6CH8OR29kv4
GBUb8zQYe90yEaaD2XKCKzSdiYm3XyQR8kXsw9yNyVKE0wN4ecSL1TLX7bsSn+otwXxxLsipKBcH
HGiRHBay+8n8cRBvKEfzfu/xHGXJ0LSkC4WwW5j7y7HDeYuBMH8cM1s/IyOa8MOyC4YJWR3RH3ce
w/IUNPn0Uy9rfj+Gk0+oj669q+F4nv27JAcJdXSOUiXWsBtjehvaWQryEuNhN63+TGLAfHORrcJ/
8k2qALjUDQ0Qao99/1SXuOf5yxS2sdBfin4XFq37nN2ssEzcplvv2GFd3Mk90gwcTHljPiGuQBo3
maJ5uPmOTkuN1ANopQbhqLsce1MbFW3P6q2C4sDYhK/B8dcXX5OP+msVOMCmKQrrx7Vxc3XKs7xT
f2cD1D/GQgG538BT90f0ucE9evYBZqy18TZEwGrAQFnEm18jHXyC/Wew6eyR3B+fQJ6PLsA9Ejur
t76ChbtP3dgt3wUs6Jefbdp5cEq5EWbDBgw4o1XNFBBU/ywh1r8mHE4WD9vYv5T8QDdUBPY3LXPc
iexihfnZN0FmOzEVLSGvpuTTTlBmuo4gSofGQ7TPnAR9S9xxIonMgJEAydhZgvKgHNHusMc5ZJ7F
5ltFc+DM6PIzR8mtEQ4Rs7+z0RFya5rO9o2maNpSCpjD8FyWQJCJ63bLpa25v3alXYqWcCq7cV78
qs27c6iy8XcD84EXikCV95ujtSBKoVgeOBGZt4KCy3nf5TWwc9ezrZO2gc5ih9oqr3/lhubMHU3Z
RSfZz9ZTvhK7eLR4b0Qs1nJ6MMZoHZOI6AWWDK9n8u/bbpwS9nqso3ACM9ZNi/BhtP6N+mvlRA7G
dVR6w85RdFUR5S3whfFJMuAv2xd3A6KvrwBCA1KgyEked4cgj1JBVkqRyFIujw2NAR9GvW796+Dw
hPCU8sajCtX1+MYCL8ePwEeajgV2G94MYno+gHpu3v02bx4zUfJpoEnHO5I5Wkp0qCrTcaQG74Vc
QjII5uI/zs5jSXJcSdevcmzWTbsgQYLk2Ny7CB2pq7Ky1IZWKqm15tPPx76bDmZYhGW3nVX3sUSA
ABwO919EE7cCj3vwkBAPnLUbCefR1ZsKAvgA2rejbxDm9Z1pSwekhu43T9KzVbXT0aj4ghml+sHn
ltbB9CbBg72Gt7oTVTyoAxDb6EbHfTRfy9rSKZpRHEAYqgHtu56wmacBzrPXuXeTgedwlzv82VGp
0bkt87G/y32/rG/60LPpoDnIxKwpIjmURqg8QIHl31Aiokef7+ABwBLq8J4K11BAWlhcsZj6DRks
0h3BaHDaxs73zE1cBwB028oHAkAplZS1QDYZrAB6afp2gA+0B21Rqq0GlY+kgCqf2ECwNNLVlJmQ
yWVuiA9l7cHEJkTmW7ivgbZuWzAK67CeJgMekRNVh75XxJcoyf3oV8rbqkFzB8vZVTf2xbdgnNz8
ALbPVCvRlP6nUHX+SwcJnt6l5TbW1g+z6gelKr6XE8T1tzoRgu4QpBJ7BY+ouqMtT1egqUaEuAw5
BM4ebmH5K26RqUbMwxm9VRtm8D48mKLjrs27/sOEx6y3EhmIXTRP0vgZVZlJ3yPPDiHNUyzDTeJ1
Rp8Q18Qsb4z6XAIuSbNuHNjBxU2Y2EgQZGTz9Z5Xe/Q81oT3tQ+GreEPUEre2lD5+12SIbqyckLE
4DYycL3nNhWR/qjnqTqCBmjDNTo7/g4F5jg5jFnQhLeA7rjQapCs4sZF1DZf0Tlr4Ge46AcCSlJ7
upFVdacjsKavnarLP9W96X7SIVGbu4qDM5Pec23fFmHp79mec5RvtYoo3Rbxjq5uC3poMOwvtUqB
GdaDBoCpMzmTbmuY+75swWskoZE6+y6vW7XpoZTu5nYtPBfop3OF0qQUCsFRFLuh6Z2PWpUD+gjN
rEk2Llj9byPKXfYmASv8ESQ63SYPxjFQdKwbq1VbGFaKIEoAhnmoKjg9Gp0SF5AptCzSr5CH2mCB
IIReNKDLNoMJg1Ivo1WDHNvvjjv1ZcgntAYAIBnlY89YD/oEf2KLeIbmM25SH0YoU9otJVqp1gMs
9B5obmwdPQiq7SbJAgqmRI7eXcFe+zsGl074lEYGhc+S7tRKp9fo3fZjm4ldmxhoIqCPI80/tW06
D07ZVD3teNRzwMxFdaGvYC/bYh16bvuBxesSmhlZ/tPFB/hrAaDHvrGlF4mD7orRJW02jOxODu2k
OG2W8R16l/2ZGz7Wty2IT167oe7+1CtNf0YcgNdvnffUOVKQvRXExd9uWU/GOkVOpr2ZPF/39xSx
3T+FKorgqEvhI3xOEV5b97Itpm2JAdFwh+iEDDckVOTBad5VX6bKM4NVpTk5BGYt0AGwOBY5ewwG
ozvqKm04Pm6SDjuZQyLYFD7V/a2yUPVAbw/jXbr/nmY/o9QA+UL5oG93E6VFinrWYB51SsAFjRgT
4TULLcWbFsdva43eGDoHw1APmPoJ0yGEAFj8EJVDZNKPbqlzB8CEb6UDsR09WI7oJqJjhHCfoQ0/
UFjxXqTSsvAAm8z4SbMIYU7Ssx4ZztYwtiO1N32tnLrO6XNZkIfjLkZvLoAnw10uOgynrG7WoAY4
TMJng/fOVkgAZ68m9K78xrbIzdZRytW/xe3LnlX8AnianCuXRz/6I+0LyRarlGPYOG3M0dajb6JU
9QBorUAQxQ+m9Em6WELuB7Jgdjh1gfQjGp05tcrJpJYQExa+agmY8wPw2Bo9ydSmoIj7SAYOOzOU
B9fYFix6r/OpH5OK1sSRxATndF5TQ3wDaEfMjtFdjPSolQQOvF4H4QRI2bT/prTkJidYTNOtnbQZ
XJF0SpwHqLNN9kABWn2zS1pynzRUYJztSN2OATVgXQhbTAXUKJlE017BUKVW1oZ++dMF9niTQt4a
74C5iWkve3jD+86pqu6Rfqr32OYq/imypg4/AgIHt8geHClRwjTmFVFKbExE21n2d0nJP7qBMRdG
mzr1yShiFjCH4GkABSvrvNFuAsMTn+MR+85D3A7RJ5E3SBx0ed5DI4h9eEKOEya3fJjuya3zPNxy
/eTpz6gm59nWWjiV+9YKx3vw5EiPj3qlvgYx8MKB882x9as6AAJr+8NjNqMrqUA5HwXyVNB9DRnt
Sqr9PS0XGggfM18BvoBHELd3sSsHeye0NNtPghcQHF1RIknBatzqetGVa/TQXLXtIrNzdh1aquD1
LdT6oV1EbXbspVN9Q/2zoEUh6V8dsgFlyG1f87A5RIhCbMfIbfJH12qyr1Y4xV8cJAN5A+ne+Gmc
oii/MwbgdFvSGsfY+gb45Y0/TL63aZwRFGaAIBNnwwerRWVZp1PEQ5D+/uAYwAhTzKoD5IOm2wEB
oXafu35srvl+cQe31x/YrHmVfUy0qNdegBfjvutGeLXd2XhielvQx4FLz0zwSNL7PksOvOHi6r7W
yvpJDLLotl3TdyEohSiwtjryl19jkFnhzq7dpt3TXAkwt3V5cA2FAcqDJknKRThpUbdt3bK4kzIv
THRk7CnZ195gcIotULy8O7S0/dG4A+irwkIDEAq66+wn4IzBiveEwXty0lOJ+GPc5F8G7iTgHrrW
pCsIQhndM2ryAywrM0qRvbDbYgWkVQ5P5INGsUYTkkKuE+fWjREB8D52Vd6Hx4K1oEwA9LW4Awna
99sJFNN97HS+9dg3sRvf90M40IyO62EPfDT83WuaLTDtilg03ZiMI9UzxJ4Mlc0HvNas1yzoyuGB
3q9d7eokrd2bQYMJSPOghwROa63xtzpynwhh1ab4rOVWSyVkUg3Xvz1S7EE3J4I2qkIHtoKVzhw1
DWsip8kEeoET3Ugqb4avP9aF6/folCnb2hbofBMSGrKunV5QM0KxCGG+SWr9b9Aa1mucV/CvnTSC
dizzfLyH9xb8Jgsp0pn23mzcfgD/N8fyDU+fga5sMPgf8yqivgt4g4qgqISMaLJl1R/0ysKfPLJo
IHnke3ubGkBwB1usxnwb9FmLK0eTtM9hn/OuawLpfYhLPf/dN/CPUXKAWLiN9Rrr1yCdKGrojo4m
vE2100XLwUBmyyFocBFBb/gcpGXu3Hh+3n6esml6RkQD/QWy8T+QpXKCj42/MSIMtXuQNegtxHqm
8ZOIS2sGM4wgAhW760Mtg+iApZb/xLOJBpRqIM7fJFbNO2lWHcvXyIMho2BWuhatnKbT7WPRxNXv
tuyhSBoVtHr0aEu4Sw7Vh/EgYCMUn4sEEdrdbBD2w4qHpr3JOLt72Mpeczs0WfxKRbEWgMvwPbOA
aTTIj8JBeXU72FJU8kD6cn59Eu/OSWW5RZQud1eV9NK9G7k+NlEphZCbIYoSnabfZFC3tWAqgJop
4ge0yvzkAZEaQnHexWS5SlLy3ZQJT8b5Edt5N46gsbgVxmTnW1G5aNZaGTy6lYmcLPhM2O3NQ85J
+25WbvO7tHPvDuEfAaq5b8CD1EWpzzryvGzI7VU8bScn0D+gAw30qXKT4gPoCFrcNct8qJECo4HP
G/G7AP8eb4DxIuyMcizy65NX6PFWi6V6ZbEqfZ2hwR0czXAwqNYUyCCuPSuJrVuuutbfo0dkBntY
lCwB/8/u4ERZws1kSbu+84BE17TlR48tWGfOl4AcpTr4AhlrPcu0P5bw4ukwZW1o7IaonfKZTZN+
APFKLdbsteaHQCFIAtNoptc0RWbvHvmWSu6CTjS/ELIP/vCeGR5CoI0fzD6H9pclevE5dnT5QtBz
H8I2bb668CTbra+5DhT51ISt1RtffBLJz9Y09f3KRweh4Zk2Rbibo4N9jEE1gYgLhcl1Lsam3sS8
M2C1Ow6o/6ZokWX2TM96TIDZa4TQqP3Fe5nuZdKH+o8QjOb3rpX2N1F0+EXoEWJHPLZ96zkxWoBR
OR6+XFOx6m/Rx1JynVCYyMU3WmKpd8xz3+m3KWUvcx1BXq52VLm058kLp++GqKpqg0G19Y0yOdsc
UyJeSgjPVk8jOgZIGCDYQusbONKj6VMIX5HEGKRKmR4+aCV4zJXb+Hm/dTWVUDmjF7Spq9BpaajT
gQCuavR/zDFKnjD39UA5c4WhVOWZNcA5D8fltWX3Q3SHFqd4aTryAq1LPIxku4HSpXDos/WWnWlr
z5WuenAmV0d1s7bENwXP4QPonSBYx8BRMSDNcJFHC8trD3REoPFnpeZ8wUnV1jcaOeCOYiZaRG3S
ITaCydMQ7DJuPHADYPHWsKOqaAsnjDqmlSLF9hG4vYArh5oI7LOipXM9zK2IjCYvVIsEflE/GXqz
D4AVzIoAdcKbK6QHvKoteoMohwEeu0G+0NhLDFzLx9qOEHwAnqMZ+0Qf8FfyKEBK0OGFSj+3Cuks
MM2M/aFS9Sydm/KLxrJqfvshAjo07nq9uCGXyu+ivtER2Bj64s+oNHFnUKOhlE+D/F7GRtHunNEF
WR1zYOUdZcIp2liycIm6khv7QR+BTGynNNTSXZG0zhfeBtiyiQq5xRWNJe7ScJyQ8CujqkEshgyw
36XORNrtSSev5t6yH26sHkbDxoyMuc2rWd7LqMbktcnI0l8tnXxvhxKp3t6mJQI3K0T+0MjvSrqI
KzOacrXNsI3s6TFQOlkFoWm99EGR029wDGr7URlCIacfVPwe1ZQOqDPGdb8JIbt2K9TISgsfekP9
ScH43VZjLV5nYJG/0jveBEQfqg+rFnXBmXMEZB9J2NF91lO/i596zWmD27AuFEQ+SPwcxwrSa5nn
EbSoym/2KbavCIqabsL7U5umnyElHcTv8krf5b5qTEo6jgk+sEFI+d4r0dFZ4d5eJ4fetqhowUcT
1cprNOs5RC74d6PQREbCxe0fY7fy/LUlayKsF3J+d1YAVGGXVNZorUZZ5A+o7dK/19BnQT92EF9U
LeufDTLkIGoM0tC9ozrxJ8LNKHngts0fIDNh3V17Qm+3WuUJgNIJBEUm4EfUP1HpvnH6JvqE/An9
KCTzqpfCLDHohA7U/UKhq8xXHQaNfyozF94G2QkaGSieOU9NogKyA6ItWnalGb26HEHUf40uoutk
9uquJwGGoxS09q8UCdsOvSm0c1YJT0F7hQoTQSBLRN/DuK/g07m0XW+mknSDp9dAZoA2j/qtaiDe
dVRV3tpIPG6PXFb2PehzCC4gkdwvYMqDg1GFqPFUaQ8VObIQ5N6yHkBCECxvAOwMjj232QLQFros
4+xRpIXxKwcTUBxdBCNTNMpr8RtnD02uRz+TUEYz1UR7AVr9wXSGtNm7hjd166Sit7kdcdIRe1B3
44NyhhbayuDrwyaNreJH4vvhNw8g44up3AGht6HiMP3GzVCke7Sf2nqlUuELwDZt+yHEL8I7RFUc
h0ewDuTUgOyao2PmOiJSwMe/DFnofHGQ1id/6boB2EvaoTKtT92PMJVk61NTg95LTJ6cACKtT5Nj
2hQzkeWChmhhtUIPpomDR03TrRfNTeACa7GZzG6e1LhbFAwUWIm0UuCJKTnNaQD+zvmz1UwExaKA
aUe3s+7qneoy61vrFwp6uTHJT2oCUIhjgi+2EX1qkBpoaxj0nk1ep5yhwEJvFKLFBjiyDemygB+4
EjREw60+2pSZzA7J25WfElo3ATWwbY8+U0u0oVO/7mxA3w/gQBr0ymgCoWwtIEEY4Zqx3HIr2j5O
PvkojXjIXA80H8FOut0WvV14B56KB9pxnjOmBy7k0N9QDjGTg5Sg6baF0cmfaP9W4aEQAWDswG7k
HWr2XbxpQfAT3U38INhsmvyqV7765PG2dbYy1acEiBL0to20wXJsQO2QpsJgzO8G7FI+p+AhfrZ5
pWW0/hzzJa3HDpUMuNeUJ/xC/4r2fPLR6aqR6YPyuneRoqjwUb6Nk/GmFGo20aEI/5oRW0cQb3ng
IKbYFdTckcDGV8N2hpe0a4ev5QTYXXOiGAhyPXW3VThQY5amCNHCBd/9koDDM24HPAjghZFjzbIC
0Kz2eDJVT3pnsEF6IHWfxkLm2BXmfCUwQ9CXEWnswVOhLQ4FQ4Hk1HYAjNCVajBBfEZ+zje+W6qm
Zt5j/fUQEMV/mbpvjDsVIU59r8EuoVY8uk5EeEXhnWJgKp0nMwmgH7QQOMrtZATQKqNglOPGB4J5
5EZpEwRJc5DTtWZaH9vUarnJEi6nAg5puwqNUovJJ1V1o7rQdTdRFtgkKSjEyK09NN33yR7lZz0Y
M2NT05XFo6srHba1j6Hdhi89Uj3OINVIYEfp7WgJKSiyuF7zLeihb9+Rr4w38JeNZldJavo+IQGK
Pe179MCh8+ZPYD95otK6DV46vEJBfLe+jDa0gxwK8x41jw1Pqvirht5HuUaycrR3BT3er1lQqwHx
GW24+avkYcJriC6TnVjcMiJHqKOrSkTM/yoDt+/LLMGJxpGpuKvwEfkp9SCiCpwKeiedBzcBae5S
/vIbSKfQ0ICvoVPQ+x8Li44Ori4R5b4sRaOBMoxoALq06AJ+pzTeOk9lFWTtPa1sgxw+r3zvk94O
YtoY4WQe4RqFKUybMshWf7m9lGNGbrcBWxPd0ldw0Q1nq8e7v/SCikVBgXAT2J76Ta+ueclkFM4J
FDAsATP5y1/TBJlRdBL2r6oNj7RWAFbUQLdSCylStfsL8mTjCttLtrkyArkWXJ43IsaE5xCBYR6v
2EKd8TMyZl81/ootEKqYPYf+4YylCx9xF1k0azBJI0pTFiCX3dA3gzwMrZ/cTWDsvo9ePB4dCgeb
//rP//l///Nr+G//T/70/y1B/5O16VMeUvn6v/91zmLIpPdNMm+awtUXXoc9OY1NrOPpA7sD6BKS
tJTz3NvLo5yzTUIqzwTUCMLEdRYWgH40VlgG8XrSDJqrqDC+am1TPfDOGG4ujzR7aJ0YnxInQJ2b
QvL2sfigpx+zjwI/R1MLS9lKC2/7qTX2XKb92tTwhbBS+aNSPQLnGGzc1lb76/Lg8zQWg89rqNsm
Vq+KrvTp4GXQ+TE8fLwjsio6FiLErxKpjl3tNzAEzS5AgydOtpcHffNt6frR+WM4AaDOcBcrOI1F
3wQWqLepbovPQiKMnRWl9ogcfvheT0Um5lqmdCT6PviXLZaRZtnQ4G8Awawo6l1mu9kGqmqzGTxc
ld47K1OnpqJbtokyoRILky/TM7oCDXzEJm31XLlRcj/I8tVMu/Th/QPxljRxodf5jGJhypboygLY
hFoAOrn1aqAi8GgQVXf0wGFnXh7rjQEckzEdTCBdfPYcqLqn+wOGLYYrqWuubdRG0ZIejVUscxoW
oIRXGGJ07z3c83juvFzEFQOu3Ol4UdH4CJ0xXgUaf4/mo7Y12yn98O5Z4etpuDQpBKUNc7FUaelP
3OYOCSd2ZGsvj9wdhFGUcRuB+Ins1RVfxLcbHmltG26va9h0hJZHXNfgwaYCDF4i2nptWIpmbok8
kdk70+d3Tw12pWGx322+oblYsG4uDaQhdhNTlqiXqGhpONiF+dogULgHrxq8N07aJs7nYPkoD3DA
jHnq/7gKNPwAuCBB0WmI8R4mPycjB0K15va+5sd45iuyLbCwQ6LJhB2zWDU0DpqZuIDgDDqgBwxd
OAFUZ9Zw19orBpPnh0KJdv6fy84/nZXhwUyBQzSfZbNcaUYojh4AwkqLzCsB6swBk8QMYiFQW6L/
Yr0KA5DhEDCVChwDDF0e2L0/RPvA6lFcm8ro/VGK8VxhKmW5fMpF7MXro086l62Y4YK8H3rpb0w8
w/ZNHb1e3olnv6HhSqRGHGFzYZ9+Q0j+eOfYEMPjirb81PretsoxqI8Gv/o3k5LQKQWfUFlyMZRP
Sm/q4UCU6g108lAKOFoetAuEH+wrrpFvb2v8nZH1pK8GQBFP29NZASUHdOMhKYwWTgaYuUc1Z+eT
j9OQxy70ta8q4HqNodEFmcAl34yu5MH7Lz6tIxzX1B1HOkuD9pzHe1YN6DwYnlbigQTbnGJldRBO
H10JyH//rdMMAf6ywMRCCbq/hr5IT4SfNjkNMbnOpiz4qlV0cFbNgLVRAcrsUQRJ/BRWlXlLc6y+
wwxPPHLlTlta7c4RKI79Z4yL7g+w7MzhfQ82i+5+fIhCneKuBv3lyoU1n8xLP3exPpoGTDVWjlzH
9Cv8LKAD6w1YH2B0sUWuXazTsQnRGkYo5PKa/J13XhrZON0ZKKNAcekZuUa8EcADynKp86gonK1L
XXW37gwJoEjw6lWyuhNhGhzK1rvyK84dOoI/66XmwOXM//0f4RjykBlJ0D0w/dCW9EI0xmvg/kdE
wssrQ82H6s18EVDghAMDVmpx6Ci5RC3UPXPtNd8tMJp7mjIZbV10ZAtEhC5/3XODydlYFKQH9Adj
kfO4RdyYs/4tbcfM19e5bhZ3mh1Ve6sfEmrxJqyzK/PTz31Lh0oBGYmhbGPpZuzCsSaLwIMTAZca
bV+8CEBge8XRJl0/jrh9AUYx1A65wP6p4Kagw4UnwJbSSPSiGa66HUF9lxv4M2JXUizfX/4m89Ww
WABIxTryKQ61Pq6Q07XO5s+fI6EFKg5ipVOCtzdpvW0vj3LmK3AtuSS0XFCGEItt7U0D3VdkD9b1
KJDUNRFIsS1jBfd+3F0e6UxoJXzrXOwGX1yqxd5NetmBtiP3oztUHacg844F3Z01ZZS5BaGyfVfr
AVqQrnaHc0j1/qBKQk2sU9S8iaqLLZYOMD/DPrDWrpZrHxol4FaIscjvoFwnXy9P9cx2trA4Nnkp
sLH05QMahCQc4JKxAArPLgASn1rqdKCppxJiGdZnV77tmVVU3IwsIQbdFt28072CiQ5inhYlfUBr
9U3Zx2j/FY1zVxmOe2Wo+U8ttiVDubpBWsPLeWnhjEtPjTGQx2Wc2LSAkjpskSgNA0TAMVXb9qYw
7nHG0q5EiLMzdAxHWWBuLEufT8s/Ih8gzipCnQlFNEgXO+qcoEgKNNFhdeSHd68enQn0yDnDjo3c
6OlQSkNLHnopSe7kiWezLCL6BuCOD7AqYxccXlcaV4LR2dm5ilcld75uO4vZWbLRiYFsGOH7TbnV
EBW7R9nEijYh1PL3P1f4iiyhcpQhyYBP59fwcEINjk+JsooCaUSeY+PXva0K4J2XP+W5eRG5HNcw
sYO15WJeMTLaOfhjaw3hzMJgCPVhLcGjtgV8eGWDnLug5xPA44GSDlzPxbTg6gvVtkwLkyfbXxdO
3lnABOz8gLC+hoZxgORw0rtZzztt7P9UVdkd8fKpbqZWJzl//8wVdxnNc4KqZS3CTZ3gCmX36GRi
umsfWhhQu8GtX9oeUuy/GMl10cMC38NtMQejf5wMXm8YlPILyBYNDAWghyF1ZIB7xRHvyjc+d/bt
+X2Gqxp9X2dxWdRDBUSrBk5RAPc9osdIlw33qk1FD+cG4WjtCDXR+RfHkfcF/FsiNzUKeTo/30bn
cUQ4G0Rx4sO0BYaRBkr/NprpoZhc78qL9+wcaR/ZJikWepaLhcvhODjGiG6TF+btBzs0ozUePNMB
RY34DpYglhNoFb7/mUjsljO0SietU4s5TkjQga9Duj0Bq6pvZ9IoOMHGNh5cxv5phUH47fKuOTdN
x3bYm+xQRbQ7/aoooZnegI7HWo1W/TJMCI1XOXDWCEfSz33gJHdtr42/Lw96LhxQV0ZR1OU5Z1qL
cCCqzC7NHqUEqDDDJh+1ca0SDYIA3eL9u4ei7klNhqrgXARafFFctmemGb0D6L/6JqBaeUdZOd4l
pddduRHPzIoyOTQnYfNmJMc5/ZQt9CVIWTVKsa4QuxhkJb2QRCF/7bxentT8lxZ3LzQ/NiX5E9UY
sVi0QXheHRd6vZbASh4qTKsHuJ4ZHp2Xx5n3+JtxJI9gqHKCKS1CqWOXWRwhbQvepXIPnJV8r4Za
4TsuEZyalP0iOzALBdchJgh2/PPy8HPEWg5vCwWwhEaZoih0+kGdKmst35aceGH1z7Ynpo+gupEs
dbpsV46ZdqXieuYs2HidUiGnxiWdZQRtwSbaQUxL0Zl8mEdpbv/JRe2vQ9r7CJjM9pRAID++e5LE
bORfpJRC8JA4nSTSx4j2g9Vedy7idDkqEY+K7vQOPUg0TXhRXlnTv7/a4qtyKbI/HWlxBu1F8HaT
fqRNWiOs1sbxTytI7V9ziP8pbCidcKcq9Nn1YAigME2QPkBz+Z9SKpBqc3nib7+2ZSuXjEKSZeEs
vjgukDmQbwoplAqlGR8wTUxeaUnggAoB4RapBMtejRBszNXlYd9uKsvmmDJ/aCGINsyn+B/XpEJf
OHQwVcK/EMexOJulTLCZPMJn+cMmDK/M8uxwujP3mFzd5dI8HQ7JQh3qEiCnWQPwEzge81gl8OIH
bYCUHeTIzL17fvMXxecLErzOHE8HdNSsSpz3NfQfjbZkJNPmeWpNdYwsr8dAM2+uzPDMOmLoxpg2
9whp6+KilGUXprgsQf100/oQygL1eqwdNprnxYcg0LzjpGnG4+VZzpHndBNT0yee88ThFcfz6nSW
FGhz2kgcVTw9QDdVAyaDMRmPrRfFbxWU5e+oqfEPgGR05fy8jfLzyIrMgPe4An51OrKJstBYlRYX
JvqlW1rP9rGSjnGHzk9+pWV4Zu9QwdUlVTlKuQTB06E0z4iKwDSBOBRoNlbDOG3hVgN2norn3MPJ
+/I3PTszVpC6Eug601rcKnFqB9oUAj2B4pztcjJIYP6etkM6J7nyEc8tn06Bx1UubSdhLzZpZAxw
PNJZP2aCANhVmr810d1B4Vt+pvFr7BE0mm0SBu1KVjcHldN9Q37FkI5LGskXXWzWuB9xJkqrBgoI
9SUNl6JdSOHjypF4u3C8Pygfsy8JNW/OYKejSQLxu1nXdYSkDqSADSI0xQ6lThSHcIa58jn1eScs
p2XPjzM6TwbZ8eI4VKJAJLmRDU2n0nyIEl6QQZRhambKMsS1xav2oqghCyiRHsoyRao0dJtt0/kS
WY++vBeIqr1c3k5v11ih32dQyqPzzA2y2E4gr30oeKxxnSaoQ3QE2a9+3Ax7dILUl6aBiXmIBtiF
G3DcgCwvj35mCVzemWR9/ANvYxHmXVsN8HJLGvv19N1H/pjGCybTI5QmQuDu8mBv8ySikE6blnNj
SWPZfp5NcRFExJ1CAO0+YMiFyI499QcvxTKXwpp9zP0UMcm2aaKtBRTh/fVgm0PE+PwKhSD74jwl
lEgFAk/t2omj3zyI6nsc2j2EZGPzw+Wpvj1AjERCBoWUu5v5nsaktsSaL7bA2xhDBuO4DJp9SLvz
yoY+MwoZGA/MOTWgJ7FYvVJzkdEWHh90cqH9Yv5zoxlIpV6ey9uAZ88lyHk20FvYLqdzydGsRUl6
QJ51lvMaA9kdlR59lf007f/FSIoMT/Kyo2q2yGQ7RMtgr/QYuwJGxs/Ut29SxIfR+5DJ8fJQZ/Yi
tXMeIToq1XTWlwsUONjSqFk7Bt/HGpZEa+3MwejvdYN6/SqVdfwpHeHt1XZXfql79f5KMupzQIYM
AAqKTufi3CPQS30nBUaFeWF2Rzt82uY9upSxGMzt5bmeW8C/QQvu38u3bAiiAdO1dmv0yPGU0KRi
yGRw36Mn1A6vdSbmz3YaYXHHZUYzkEUgKL3YkY6HSZU+wrYs5SSf0bsrvhSaMr4YGvjeVdc47ibN
s/zd1xWjglzjQalTO1suJnI9w5D4ZrcegFLeYqxUbPTetf7FOcDgjjrgjCegkXt6DvoRY2hhItEO
4xBd0Emi1Sqnao2X3/uLVEyF9yTxg8YqFcHToXQDxjIga2BPNpYlNiKtW5zwrJUvkWN5/+aYaykz
iIAOuLU4c0ZVYwrUyW5devW4n1yUsQMaxbukG35eHulctKIRxzUzw6toTp9OSjUydacEt42yKtpj
U/FCzhyQ/pdHObfZuVClBbcWVUxrEa0K6VH6i+Belg62IajyIwVdWeVhavLuyuX5ZigmQVbNSxiT
LxAmiyxpQmepVi3ersLq7D32KOOh7FtqDLCQtpdn9eZczUPx5RRFUjJdc3FzaRh5wytC7ijOUv8A
/NlHgqgJnvBkq7+5nQklNcKxI78ywzPDKrJc7IXoInDNLKMkrWz2QYEXJlcAWXXzFdtEfZ+ksfEH
yVUnRwTKKt97zngw/HPQxea3kMJJ/WCY0LLLIacZGOygytHsxrDvDpc/65kVpJPnMkMJhEa8gSKF
PIEMNBPWBcKbNyCWUea08XMDAG5eOWdv8rx5VkAnadfyLQFMnO5+D3BJKId4NuZMBqzZkHY1JQI8
wBe0fdEZ6jt5WPw82PWVY/fmplsMvNg6aLoAqzeDad00er/jHYh6UWhB1dSnqLhBbT3YoOQFAx/z
4Tsay+mVA3l2D3EZcPDpoFCZPp04IntTU7lYnYgAE6pVKJC13PhBkt15SAREUDRKlEFGJC6uXPHn
B5YWulN00cg4TweubB0JVpy26PLF3WdUP8ofBjZEe6gw9qYU9rSPMYF8/0Gde+RUA7n+AIItvnZf
aK6eefk8W0D8a0pWdXrXNlnW/5q6THvqgjrSqODm1a/LW/lNdAVWxCuY6i0FFAm87nS2Kp/MckQB
Z438gjbBJmlBxeNYbH96/zgknZJ00wVMuuy9cV0YpVPBn1aUoWZHnbHyboMA3sqV5Ts3IUIrlQuO
HAaMiwmFzWSbiReLWRMZ89Yc/4Wp7q71Z89EAPufoyyOZRCj0Y7wh1gjB9LsbeWh4h64swqR/e6S
CCtEsk6PBHImDZrFdYGOVJl2gQHoRuXGt0Ab9Q9Ga9PtAk+0ubxIZ7a+TVKLa72ae89LHB1GOY6b
JZ5Yo/iG2h6alaiC9+Ox6oRz8HHWXXWIs19ZsDMRjnxFKdoHOuKbapFJCDuwNUy2dCTm0uoXlZcf
KCJODz0x4RYKfraxptlbzrURlb883XOLqOYKF9UE6v3LrYLZnd+kMbukTdW4h5aOEWMEy89Aa+fK
5XRuV5K1A3ujMqLegGVdej2VbyERQgE83+ciLzc2RYUrMXOOEidpNFuFYiEQPhv2orPsHNomkp/l
hIsb8OoR9Ui7PM5+t7tytrvsy9G40lA79wHnisgM7rR5HS9itDtgGYfNl7GurCzd5kE77nD+Gvfw
Gq/VQc8OZRNABOm6xXPyNE6JEiYUzSZjXUJK3BItESbEoAzdSfsaRPbsV+T2o65IaZBWxelQcQha
P7UTY13jiXmExGAeC9xTbgaYi4+9Jf395W147tSxZERGg0yN9tbpeDgnRE2jmJqU1Z8YuuIhbGDN
xTjkbhoMIzCvnvIrY56bI0+ev8vm1FSWkIECwLufDYT90W3EetLLONqMZZ9mcOjxYUSEOru7PMu3
nRE2p8vVBnqG4AJf9nSaVq4wBBhdAnPktuEqCf+WvB5cfRcjn4xwHaphxDlnFwYWanTwDfWdlwto
Zpd/yLl4w7x5wgP7okmziKexreMTFYTg3yLHeNIwZBFgNFS/p5zW/8ryxoK6hCx9V1fyGhzu7dic
fwIsRn6U86klnX6DQvPV0I0edl15VG5a0xxidPJWhruDm1RvSjPot01aa9vLU34bfRjW0tnL5ozJ
Wj50IexT15ovdrzVza09Rt59jPbd4fIob4/oPABob17S3BRiObnYmUaM5AawtJ5F4PEx00LuZTcU
5Zd3j2SbRIH5TU2Otkwm8EWnSDfYBuxEaWzdeAr2veOWe33q1ZVJvT2cNNJn4K6jAGO8AZn5KrS0
rA6B5rvIqsssRz1caMhSZY63+1/OzmzJaiRL169Slveq1jyYneoLbe05IghiIIAbGZCB5nnW059P
ZHUnWyG2mrK8SZIED3e5L1++1j8AiBWQGqjWgEpvTyd9Z0ChvHd5jNIGudwmjQGZu9EA8cHdDA5q
gbdtic3coa9h3lYBOOLfXc+pnMRznncivab5eqZtFFX4TyGT5Y8NXN++JDJkPDxuEvA1K5vx7Rm4
HGzaRj+1CPPG9btuQhAZZY0QtVmhFeE1iiOOWodVL7x9IyPEJ7h6r9R7FkKQDOwLMQWw51OiM4u0
majVmkfvk457aNxiY9huBF/9mAoabkU5sqcIk2If2yNhWpQ4HmuJ3K6EwbefVufChFA1sUsIANN+
+2n2WWCZfi1KgzOUgnUSusHbD7HhHqKkGFEYGtZSureHkvHoQ0NjYUAqMJfjxUg4IgFkDTjpyNYt
FeceMzRfcTy1WSs2vP2whkiQkSVZ51kMEeNyKNRk+hGtjM7R8rJF1bCt6ufAQrNdauqogTLca58x
XinPHm7sK5vq7bIyNh8VZLNKZWVOsYoHCT3VPuscE6vw2w4GzSGlIIvulVztfVFqVjLlt8s65Y00
gkl/TDCMyuVccczpBT0wOgwRC4K3FfY2choYnYrlx+tn80fL8zKpMyaAK1cnrbWp53U5VOyXFhV7
b3CwjkWmsUvAE9mlilUqUD+l+dCimXWvo7TzDlTugNZ/SHPEngSi8SjAYNfu4kRf6Z2+vVAMmQAs
kjRPV9kcBYh4VCMCI0ZFxRUxHUTOx98oXTp8vz736SqeTR0elzYlKpQA3sRBeOK4bkkq6gpehYIQ
VHdxA+inCPYSvqNg0xQADjClTAe5zlqxkwHdvOs/wsKHpugyjU6xDjGIadP/dF5Vy0U7NjLZ1JoY
3ZAi1Aex1MQTgHll5SG0OBT9NCg4xHyQv5dDVaFCFlJJnSOPQo0XWupL6savKhSfDaVrVh4/C8GQ
YjEPLgUk3PTem83Mb/kSIpIlKCF1QrppZAm+NJo6JwXK6qatJXjryhDsYQmbd9VYevfeKK3xPZe+
MDRWOkQmMG4YQfM5oyEoS1mPv5Ak3Qyygk9MQOUuTUb0CnGDRelSFpw4ht9PFtM8Xf+6i8Nzrgge
Gvt5/uBV48r1IwKHI0mRhgalREM5aqFFm6HWo5cIPh6QdYPKQ45NrGD8Nt7a5BvQWJ5IQdPrcPYN
ah1oR9OXveO1Sf41x7Fwr7iNZndN0awc2YUIycXDXoYTSlVkTmrxpMas5bHrkUmJkNLAQfnQ9YC8
kboJUL2R6/31pV3azQCP6NzSyZRIni6/bIgpZqQabK+itfonnQEcGI71OcyDNSTHUjSaiiNTugTW
a76T60bEODIA6xgpuZwd/dREbgkjNIwHrs9pCrWzeESNgnsbzisM2znl1YiHNvcybrisUMwz5qja
1s2QIcqaenysNUSvkduyttcHXVhILu6pHjMhK+Qf6ISfIhA6p0bnRQjq6V7eYSKGV5CTK5NJUFkh
/rUSFn4g4uZzpMcO3AgWycQ/uPxuA8DjJBUHLJtBH3cSeuepheHfmIrGbixaadx2blBn6C4nw1dE
GTS05ZFbRfC3mORoOiqknV2LIXKgEa4Wd+Cz62FPT1Tydl2DlPyI1sbnRjQwmEW6jW+EbYw+vhck
T3BtrfRac4tSe1+fQjnIbpm4F6PMLP82Z5S9opDvkB5ZMB3kWdkp9bMyNrQGUT5UMR/FrDt5HXKL
eGgZp1jFSuG3vyJ0OF6bgGQ1CibTV/7pKyLs11ZxHKs8cRvro1kb3k2GQMEnRW7HlTR3YcPAoDdh
jAImgD4yG6rqCnSW/EZ1CiUxH5GJSc61qKUHvUfo8PqsFg7E1MiiKqOTnLzJZpvKh0/WMBSN8P5M
cm06Uj36pzCmQQfvUr6RMT9amd9CJCO5pM/JStJCU2dfThnl0nCRJHOSVE/fB0ZwxMaCJKzsQMbX
9RrGcGmOPw83OxBpPD2pqWs4I35X1qE2PQTXxBGzRNuquKpaOqQ40ai5uL2+uEvfEYlMNAN4fVIi
neWYAdKpyA1S5O2GXvwUUa35WIhe8RxHyXh/fajpnpkdejosvBBUYFWgemZzrCRUTzxadE4xjOKW
IiJm3o3yHZMdTLx6Qd5kGMB8LyoaFNcHXlhcBjaAbvIxJUg5l8dCC9HRat1KcqLaQIenk4UnUFPf
s0Zs7/oaXKU+SOnKui7sH4vCDxVf+u7EuNlkOzNHOtlgzNYtTS4KBEpuE0CAoV3JuDSlg2nsrs9y
4UtCExcnwAjdFgq0l7OskAWzmhEB0w4tpE+SWFd3gxpi4Usrb+V9ubSgE4mbr0kQp8x1OZQQQw9L
kHxAdrQWUQety86s3xt1atAHqWV5I5emed/lsIV+f45QGxUFDSYyKW1a9Z8CXFBQ+lFIIp3SdbEQ
qlFJfSpioURezUrKlWRmaUHZrBQUp2yZSHA5WGnIdRTQXHfS1DVflGzIMJYIMI3QzWBYyRGXzoY2
XYcg9AGLzBE3EfZ9NRYwkmNYblnhAye15zY2NdS6eIhSjpkiAU0veYsqQLMCml9IUC0AP+QaVIcZ
fZYgElvHsChVrA20XGiPgxF7B8NFa35TDB44sTqW1YfEVfSnpNWa72lFfer6d12aPpXKCUVPZ5If
5HKp8QU1tK4qFEePEmTa40oL+72axdqXOCrFo4bp+NYH+edUA4+0lcGXpk+9BrTTxCh9g19Q5L7p
M71TEAvz03g7GIpXIHYpF4+RBZRWzdzojGGA7vBcbbdQ4dfwXksbjectCgyTqhCX6eXsI7rupYDq
EIhOJUUItxbtILfUg4A8x38QJGAIT+h58oM3CbovRaFvoFfuJJ2PnqNvNvsEj9djkuN0cv2bLkVA
hgD0xAOezHJ2fGQvlZA5CxUHv3rF23SUT17TDkiyjbdLd26xa/79IZFa4PxQYwSXjDbN5UJ6Wpaj
FVaOxKWuvW/gTG7x7cS8hv/af8lddMuuz/FtIDTRtUJdYtJJmiR+LgdEYLzUEQocnViSw4/gNVC5
cgXJjkTsnBL8Em1kmPuV6Pvj7ri8SCEbK3RxJrEHSiOz09LLIh7QUTugAOqJmdO3vXTuVM390sEq
f4zdwb+pvQpF7CFP9UOdhN1thOPxfmgt8c/rC/B265IFkjbQ04fu9qav2qJyikiEQOUPM4AnERrx
1xS84G2eFunL9aHeHlOywAnMxJXKq2iePsgKveGwDEenQW172yeytfXxq93mSaU9WW6TbMUuKG1u
V+NQJb27vT782+08JaFECDqs5Epz2LkHU1qnHIYqBiKKKaoNERJ5IagGkjO5LG7a1ipXPvTC7pKU
CTlBGQwUujm77UxY0i2GhYMjTbSMNtbLrdII1hablvErHkjFPpKN99en+TYSo+BMld7kliXTnJeO
MSmT+qZAorCsguA5TuT7yjWzByKhcJA6H81RHv+OSTK8Ei6WdhLBD6wwKGzeoLPJegmmnZYfiViv
on9U97J3FmKw/VEdeSsX+1usvWmSuQCtwO+HnTQvrFZ1U8adhsGFAigUQG0XojAfYSRolm52x+bp
7BiLWSeUu/5oSN7wEJB3PSG3ihdqHUe3cmF4h+sLv/SxaVpSrQeGRQYwO9S4i4WYGRBKghGyAaag
JmB0jJu8jYu9BeZKCA0fU0tD9+36wEtfnFSKag18ORDU8mUMCzPMvMK+G50qz7sbDIPkD7i1xkez
UpI/h74UdxmCBzspUruV/b10pAhfIMRl3seUuC9HljL0sdwC3WTq/fVdX0kZc5WEF3Sx6lPpe+5K
BFnaYhxizpQGFpfO1+V4CUDdzgiwp4Q+2ux6VKk3pH4YRfRmtnIxTF9rFqKJVawmHXfi1byimyUY
8U4OmUjk9vV7GhQqgvN19/zbn456zfSmoi5FPjw7MwUigINZhQPunUlfbPArNI5FimCOJET5DslN
qkhVUOMuCstDWNk3CxuWTA32LzkyT6s5DphybtFWVKuc0Rtz3LOK4qjlnXzXYE12plze2L3UZ78f
hUknuNsnsBJ7Z/YJNVr+WhCkk4JqhaerqmK5gS/0Tmy1ZzMK5P31Bf6BF5h/R9C65C/IHmjcupdb
RkHNVo4wd3RolEYbxJ+jLVaVw27sNP19rjTZZwnlZ2fAM2Xbi7gibstS1Pd4aEZPQZOjW4+ipLqx
Ch5FKz/awm6m3U60pYqPG/u8IEkqRx+zqgdHzwz5PrKE8Wi0TfEI9C396uEKtxUH5FSjrvQ/5rwa
v4VY/oiIRqrZDsfLYDviH3BTE4sOYhR2K7tjofJP8YS+1fQKVqn+z+IZhPB8NJS2dzotq5DWybsu
dgJkdj5VoiIYO0PAJ/Wko5LxrQP7720yLxVv0GZGiWBlpRbiDCdQEmnc0ZQFRHT5EZOQ4rCfUf/X
WlwqcdeLvF2DwvN56rSPW9RclNOA3dpBxyMZwXMr/dYMQx5sM7TKnMIQ0ltwseo+MPLkJio7TPia
SNBWtvZCfkMUJJFCk3JqFky///Pbti0M+F5i74Ru1lOiH9XgLA9ZcuautD4j7Y68bobaO0uZDrkt
1oP74fpCLZzoiTxAswC0vUJEvvwJNMT6cIwUOVyBhrWfh132CV+D9lmPTZo3bY3w9ha3PvP37wEY
Vww50RYBrszugbAu5JaOPV59QpNjN1piE/3ql4oAhVoG/oDRu5HIx9+eLP1xSYVuBYpNmT96NVfC
HCvoRAfHoTL/7AmDfwjpehZ7E6+AwPYq3KJOON0Mv11ZpJpI2KZyQhDjuF2uMiBEFVuklMpQGeUF
PjgWTi1KVMSwmF1hPOBYr2RrwWKKi7M4BspsUnKlR0/aM7vkoX/KUKYj9OszHdU7ye0iLAab/Gy1
w1cFDNIuFJv73orafY/OyoYGcPN4fcHfxivKExDsuOdBnSCHdzlvVQnHzqdS64A0k18oFmmw6TQE
nKoULe/rYy1EH3AtImnshMKguTs78r7Fe0ccOSyj3FXZOSFApY4S+8YntSmr8jYZh8HcWWo5qPjC
Q3LcVC4a3HjWJNkanfttLgAYxPhB6CK/RRfzcuJdoCBtAhkDa3bCil0Vkr8fscxZOb1vo9zlMNPv
/xQ/6i6HW2IqjQO8zfRwJjWbc5XjbICnR/XFClt1d32RlwbkwFI5AjdAQ2y2p+pQb7Q+iVq86KBM
mhmOQViZQqLCAdF2gdusZMhL6whifvqcFBRQs7ucICabEoCEqnWUtvRus7FKn2StX7vy34ZhShWo
ZShIN5ElSrNlBDNndWnStFgJFNUOMmak2xYWNPd0qsr7UbPc+yISlNss9xJHb0X1/vqqLhwTxia7
IUHVJrzJ5SwpbfhqFzK+n1Spg/cWTuN1Vd0O41Bsrw/1NvOn6qUA+SAQkTnN2Q+IWTfyCInGwdYp
wiIlD4WXMJGNkydJWHvTjscJJJXdV14G0VrV7a1o31RzozSE/hD9qjftgELAasCTayYaYG6xwRHE
PRtdFZ1TsdYLhI9QrP1hqfjRxyt546p586Eumm+JXytPVTDG2yj3ewQGW+OGHlH9cH1xlvYBZFwg
sxO/FLb55XfI/F7FUihpaWU3ORVtRIYeBD3z94OQKwq+0aaB3l3bIWEUKuIjou7aSvK5tN/JA1BJ
JYjxTJr9BK6Zqm5p8RN0Gg6stu8mAHZDs1qp/i4dYzieQP/hm8Knn4WnCGu9VsZlzhEEsX0uMjHC
aRIT1mFvjWOxa2kbH68v7eLEKJzpPzgab7v2QaXiJJBykLmYX8Redu8UnUfK9VGWDhICIWgwETRg
+MzCBXTuNMt84mEa1+K2FlzDCZIWc7BM+H38DkULUPFUTNCa4/l+uVfcwCfa+gaCGa0Z7rOusxzd
F/2t61n5Sq60NCuEg6iRUIpi0NmmaDIpiwPFahwQpSi9Nk29lX0ZY3PfX6vILG0Mg7g+iSzKFKDm
C1jXpZlrxPcBg7OzLNahg/F3itlzqE8uF91vA/3JCsB6TTgVwPfze5LGRpo3+BE5LiQitL6Tcl/2
hedI2Ljtru+NhcgniyTZYCx4oJAEXn4wAFBKSD2tdWrDRHLWHa2Nlwoh4JG2OsiexSNBUIFrdpG7
cqgXXpQoExHywCJN9ae5YLUvg2+iDdQ4quBXz2k0GIGDKadhSwHAvEORW9InZKZxwBbxUBs2fkc5
lVeomk4G65hSsZsb3Mq4wQ5eDhnRub40Cxtswq9S4aSqO+mWXC5NNph5RTOtc1ScDvZjEX/KsQdC
L1xfCbALUeBioFncqVye8J0PmnIEN9A7qIhgWaLUWrVS7Xv7quEJCreRtAEcFB2Jywk1GHB3jcA2
lsdR3FttW/LylYRtqaIkaIqpeCegJ7gy6NLtBpdSpzPAewrK3WyHybQFGqXCqLQJdT/bjMKAEbCC
ZujG7FL5q5AnIjoWYq04IS/NDqsXRX2fKnn+kBcDitREjiYii3K9c8izc8+J6V+uf+mlhQFFP3Xd
iCjqXIAnwo5QV3OUU0JJ0J9iTFm3StAIWy+yKK2EveFgpq2vROWlQSccIF1V6jdvFDlR1cd/1XBb
x2QzH0I/+xwDc9rW2JMeMQ/D79WF/nl9olNMvHz80JngFtAILxIherbT3LAaYdsIZBqWl37Ss/Zj
hEDmPsjr9EaoW/cYSAZSWUOZnSM3er0++EK3huyY4wj+cfJBmZNrc7Nza0mf7lcoBZWTVGV2FwyG
Z9lDNmj7IKvjTeKK3a4PpLw7lDFwoa5KAbvSRF9jOC3E9OkNRr8GyOuEybw8DPhcxl4bS3zzpIqP
hNj+rvPkL7VRDie9L6r99ckvxVm0ObB+mTI8IFCz4SKcE4UC74lx1OrvOP3AX66TXNtqXYEvOw6m
wdlDIu5u1HJr5TpZmqpJ3YeWNg0jspTLsUdFDDMstWtHKgZrb/kiTtEaOie2ZZXJtiy6lc7JNJf5
LkMLmMtkulpg/lyOFyW5L1kN45Ga9ts4wfNY0MtsF2lGs/JGWFpWyLSUfYHB8y+zfCNMxyFKMFN1
AkPugm1lavjQUQzFvquqDjxU6ldUn/EwBaYtv1z/pAsHeOIxTqBeQIpvfVpkL4sSj7GbVNB3jVBP
DmTYB9+a/Ndio6Zhfer1wtxeH3bhDAPeoelJ8JgqCLOv6WtFzNEuYcB6gZ4eIlHssCwTqCEErtA/
9IbSFftWFpTHASw7ugqVuvZiWVh10CAUgfWpKYeM9+UH1jHzM0fBrRzBrKOdNcSPRt5ibz3KzU7M
rfyI+L7vVFzeK6doYWeBi5ggrkR5NIJmRW83MEqrq+PaEcLA/Iw3rbqPBzmnSZWuSRnKi5OEJksK
gKIwtKfLSabiaLqjiO9O1xva1xID4xOdKXlftnF7HOvGd3xP9zeGFKQfGiwRdcgQwDRGUcUDKTLd
1rOhJ3THtu8VJ/WAIxJYU9SdQZ5XH4tc8fFMSvV3nTsGCoLrY/s5gc3dsZ5jd2rioNgQJjTTpiiF
616oFwd/CNa8NRZniW7iVPyDxTrHZZqmj6Vt1dX4UQnZk9B3pxhVtgGKqVza9NYHAd/Kfryl5lqs
PH4WwhLoJZ4+hCagy/ONLONu6JdGVTs1dlWfiJyPhZJ5FeBX0AmaLz9fPzcLWRYVsInbMcX7N5Ij
TRGaPnlk7ehVzisavmIj20m6pp+ytEUBEDEveGyopc22qFFUbpv6Qu2IRYPBRholAQZyeTWcchN3
z+tzWooFQGqnWwyFT7rUl3sU19dQi9uRl52gDs+lqZbp+7F2oZQ3XaXcdtSjBiyP6hZvS17X2y7C
ou/6j7BAmAF3gZACnUsExilqXv4MAl4LbatI8CslregR9kc5Fr2IvHJv9DEF71J6SvkBlRA1uTX8
QZ4swVsPxZBa+hblQ/QqBUn37foPtRCayXFpB5G4g3WcByi/suIiVnAxBmrZ3SQh9tVtrdW7xEuH
bVBWsm+jprMmXLYwKnziCb1kkVvRj7pcCV+OLLwnhcJp80p/seCY4TlYuOqjmMvqYNM0sc6R32S/
P1n6xkBWKWAp3Lmz67Y0yxbcKrrYbWiK1SaCLXQTZTRwNhZOKFu0pYFqcFOtHN+l2U5ygMCeKQ9y
JV3OVhEDydfdEb/yVLNetELueUiobggtoPTynVinzU7vvX5l2B9lx1l2AeqEHGrqtWLTOHvFiKlU
RqYsgMqPOFu3ilThSd8qVvx1oIb+EFqlEtkxNO9DM6ipbksRHQXH7cJCBunuYzRrIo3rSKh+o8oI
bQENsxprMnvMBO/1+j5cCAY/3o5T85tPM8+EJC3yu9zqELoqUxkHYjW2guFeV1DmSLBtbMq1gLA0
IGGcNiMPa0Lr7GYGwZZTVEdZSzRysP6k0fG5jPPglNQIImyuz25hB3C4qFNMW4AtP9sBTW9Wps91
77huqL1Upf6c5WNya+Io7PRFm++CwlvLABYuDXTuyPR+VL/Z8Je7bqBRqUa5UThDJmAPE8aVgZ+4
GKM/qxfdS2F1/0EZHEoyNPLpoTCVAi5HxB1ZHes6KSlk+V0EfyIc64Nv9jRxo8BCL22UBP/W8NQu
OXVjoQqhnZay/OX6Wi98WFjeCGTT555y6tlaB3Qf3KQsCkdKABgPRqnYgmcQx3wM7XbXx1paY+R4
aIKjf0KKN9tEVkxBgONcOH5Ytg+eFA/PkdgmNkOb+3TM/ZVK3sI+gjqJTwSKS6QBcxVaQ6XUAQaF
F2EsFe+R+8MptBdDv0fesg7fFblLhme27Rr5ZiEjmBRrIBqSSKNDNrs9lVgKNbmiNRaAvtn6aEI4
ksnj+PpqLnw5pCUpX9NbUJAznYXnQLQCw4ryyomjJoNirg6nENf3jW9Fxe8vJJ0vmgjkVNOYswmN
2VAnrdLUjpVqRWF7EcCuKPPMB1bgFU6RsYPh4G1/e34W1o7QtOgvono2mx+AaTGTTZSY3bQc79sB
l1ukQgWwgFK4EvsXNiYSIZNS1l9X+2woM4qQ8y9yUrim9r93SVJupVAUb6AAGQ9pJq+RgZfGo9vA
827KIqicXx79Jk7LEsnr2il61ai3XKzheGCNrTMplfzYV422Ft/eEsJoPkA+g3gMW4oW6WyOECOD
uB1ainRyjNxBZyDysOuogyehHbRSFjpFJSrPUmCM0VFqKeruvKGo914rkmiqhegqiHVlmvy11Hqj
3HuiFr6arlYOuwQNS/KBrgyT9yPncRKMUNx7r0q9P/06r7GDE6wM/OZovsSZmSQby01lb2/GNAJX
0sY3Z56TwA0OkgicOdXnWVTl6dY3WlAyTXAv70OuKKdXStGOc3U8hFr7jXV4vr5R3w4JIZ+yxKTu
BhdlrojijyAgozTTnCKszPYMKInnmxrjXW9TIyjHnRCR5pwaoDxrmeGbSEP3lN4LT1duEBpps+hd
hbjcDYOnOVWIxsTWm5zuA5cN8LtncRqHQMp7gEY7HhiXG7YyXTwUCmxoUDbpBntASnzTCbFyM/Rm
8vX6cr45HIwF4wVE4kTmtebiKuh0pEaDPrsTKq67N5Xc+FiWyn0j+O42Sxquwd8eb8o0wQDzXhQp
1V7OTTaSElNL1pCCUiI0dqG71nffD1rMt2O28KOlpOgeXB/0zfN4wuDS2qf7DEL2TaUDo+pSwhyK
QUUPbXQxrJwxDxOnLIPGGYDrbDS8ht7JnrLmEDNtiYs0l5Fhokx8NDYcysGX081wGG6qINSdyi+E
59YDqHYIkc7YyF6+akb5I1Wbj8a3RM6U1Ir9OVvcSm5iET94aCcWuqx2VfvqTYFBeWeTdYTvRROS
o+3KnszzvJCRudb8UHgnZZr5gJlM8l0uEqQPGDFRHDgy4wTyTBv/GIUlaa+FdditGPkSMhWu35+a
ENKULdcicEnDrbPQFgWE+DZ8v/CznkXDp+tf8W3lmYaHqAP3oW42Qctmb1TV10jY8Ehzci8Qb6AK
yJ1t9VqS8WOWYWl3vdloW552+bnRSrQyjUErQ1voA6PGl0QxksP1n+htdWn6iSYqPNUsnqrzprpY
qX5JeTJDNkwNui0fNap2geKNwhYVRpmGxzjyJkkrkAk2/vDxq8p7B3lID/u8zRiKerUp8WovbREM
fGrriHJnztiLqrgLoCFEm6AKw/u0EGM00xV9+ES9W8vtGrX6aJthcvI0yAYqWHGk4o6BQXN9DMbO
CrAZ0CTIPRD1v12f89sdjXAHEurwV5FkoRJ9uaOHuIBxNaS5A/tP3wyZHB/KpAbvMHZrna63sQkG
Eu0cnkK08t9wVosSXoiHIokjm2XzyW9VHQKXLmHMg7afLfIYXIkTizuMLhdvhClVQJDlcnJ40nnJ
hIJ15DrsttzwYGTjMtqSGMHpbNPSEQpTtP1w1LYjAI5DOrjuxjey4C/A139deM1XP7znv2X5UAbo
vc9++d/v8tf0sS5fX+vbL/n/m/7o//6vl3/wv2+Db2VWZd/r+f918Yf4+/89vvOl/nLxi21aB/Xw
vnkth4dXDKfrHwN4r9n0f/5ff/Mfrz/+lqchf/3XH9+yJq2nv80LsvSPf//W8c9//UGGOS37f/08
wr9/++5Lwp98zMsvdTz841jFX9I/q4U/+/qlqv/1B2Li/6QwRIedTig9mQlP0r3+9TvSP2mQwN6h
e0GqOSWzaVbW/vSH/jn1M/hD3AMkEFMHp0JpgN/S/wl8ERgWQoO881H4UP74n5/x/q8g+9cHYlX+
/et/pE1yn0Hpr/iLpzLR37FYmIpW/AOzc7aFfMwkB7Uxjkp5qrT0myvrTiK7z6kk7YUy26h5drK6
d41nrbxQLk/L3wNOB/YnnBwS320sV3J/HGHcoRuxlxuxsM0x+BAM+Uq2MGOa/D3I7GCIHlwZLs/h
GDUP3ag6gP+B8eiO53lbxKshd6ByKZ9LZSTylMjfprbqrtnzzIqUf48+u9diPZGGQI2Eoxh2+yyJ
HEhpvMFGW6oSx8jvUQrHIClA7ATpkz65SdcC/Sww/D2yfLm4iiUEFv6p1VEw1b2Z7eFKHbVWsj1v
OEO3vu8K42xEulPihuyi9vvTxv+dTTR7PkQqyHvNLLLj0G+td81d/K5+meQ5PrA114wQL5Ojv6c2
q3MKEuoi1Zi5x7RVnFy1YGV1+6F85+Hc1WSW40drssy/2j3zOyMYOtEqur4/drq5HwfLDiDFUmC2
NS+4R+DEpkezv0nac5M+oVTpTE/ClZWcVmzhOM77Pzr+dTwZuvqoxtK+Fe/rztijl3EIsOLRImy0
K1ZUPRem7uDct/L9prtwadDZs8i0eiFD87g+RrJo56CnFLHfC626BxXnqL27d0fZRhR2/x9OchZz
Wk0czKI2zWP+MX8MXrG2RlAw1m33pbx1E3tc3Ze/Ws1ZrIncEkRupBRHSzBozj4lEsVXILLT9hmJ
aHi3FEKzk0LlGbfAlQAHbPUX6zmLPlrnCkPnltmx3unGJvggfUxvM//WfwwKc+ffp0f51IEoJLFq
nfabq598O75Lb8E+9efAtb+54VkCvSaf2pvoTms21YfwXhO+tDeCLdjESk+5Lb5kd9lD3GwVJ9oW
e027JYXbVPjj3GXvw/BY35q59EI/YtO/CNvW/mbaheyEvWNWh1o5VXBi5NQOPtUP7UNl3kpbtABv
zHpj7KtjuB0O2lE4u8Ox36EltFHc3bAvT9m2FneqMxzTQ5nu3Oqbf1ve4VeVnOpDeWc96PyNcZ7a
/VPyIOyad8V9Ydhp8F51v4Yvyg1P+nZfHLxzBtB/I23HbVj8Gb/H1EUsnfYrXKJNeiecOt7k+3Kf
7o3w3ByqlRT4V5FxzjmUusTyYmGQj3TRQPRaDhScg1FTzdXb8N7IEDWZ1EZa2Tb590AcVs7WDJH0
v3Frrn4l0Bgvol6Uj810fEUcYiWLvqfMw+azjyxT1rqbqvwcSBLPlHHf1vl9ApFqcDW8htZO+A9F
pqUjPo/Qek/wRG/1aKpnUclsMbE2zWA6nRWeqtEdbTOGchG/xJ14dmkhbTPNO42YIAlV5Wg0WOwq
x5O4wuG2bztckWTbrxw5EEW7Hzph33itdSyC4iEMnNIDANB4cnvqTIk8FK5TEZQOd2LjFHL8DqBr
ZHeCmPAYk26SrqlsrUtQfmuROzI3Yey9GEPAZhueQ0869nRsdxqFsk3bDJ/wmnpHj38T1lTfMfa4
7yXtdki1qQ9e7JTEsM1idDApCg0jufPblK594mAd9Ihj38GTKs1upOQgGlGxG0K1scVAu6OK925y
s63zr575WapXbMF+eZHM7qyQ10JM6dA9usEhLD6iLvrVFKC8YPRs5KzguK31/GEwb1FVtUu+OHF4
JQr9IqbPPeUa34OTF+EMDsXzq6+gooG6TaCQAkxAXM84w49EOERZi+lTbrOwweYYXJXiUoA1lgti
fc/UNFe3czb5dGvaWfbg4xFeBQ9+MRDekbcwjJV5/iqBnavLjEovJ/jlukeIdfdTLSbNTTuOFUiZ
pmOF+Vkdz632Ps0eVm6vX810dnsh59JWCg/1U3rMLesUV+WzUPuH6aOGmbeNhNu2jO81iZtal8+j
d1ozL/hFBvQjwvyUOU/uVFGV6+GJ+uu5QC9EDNpzZQlkAsM559dTGrQyyV88C+Zly0zsYrOOA/mY
DeK974onU3tSQ51jXT3D5SEzCuy8Hm3Zj9dSH/kXO2iWNfdjVaY84qVj69ZnIRhtt3swETVN/Ghb
S9I5IBq6KGC6pLYaPwrQ3bUgTeXpF4NP//2ntVWrQVfigJSvb89RZx3cON+ZU6svq2lB9diNKZn4
AbJGaEdRfZP60Zm257uktKWivEMp9DzG3RFL3E84hdwo6Ir70V6hsFEo4UaoD7K+M6tdpJwgtWTZ
ecAFWdpH5U7g60k7BKo3ftNCMj8MPEnkyQpEIMoiQkXQ8vmyPNuLvtmkFI+5uDf+WNjdgzKeu/yr
Gt/nJIn+vm33pXVMUfEXD71xGMuD0e/EfpsdiIpCsNdJ6ATfHlwsRj4q8l2XnF31o6Y+NPKT1b/k
6vda/ZCkj1K7j5R9a3xv64NRHdvqKMLwlfZJdBCTvdRPP3Tl78p+L7UHoT343tHTjpqPYMouxK8j
TOzclWJbyOWb1hx4iLRhvzFS4RAqyruobJ5CubxRaCo07ngnedGZ/vGxsZSDDsfGk/uNErS7qLGO
ref4bXGHD91xDJVHvaz3zXAUxfFORRFIf26zdI+17CH2uEM57nWunoFD7Xwr2FN7+1PyQttAWNmK
UU6oFPO7kEoPQ2U+q/WdlJVHJdafKODepkryrbb8sxH0DxCKbbHyj0Olb/24hOms2j4qE5IlbKWh
+tYJENfIcgCSOnmYAr3CWdIM/PeBOexhCRFz1OckDsFup5sgZDGEKo0hjog3oh89hYVxRNZPi1/9
oLDVKoOQ9rlyvwfeoWwQmXXowyTUzrpbvzG3oYbtYKaNiLV3dobwdeHxqOutTT/imRCZp06Rj56Q
bxN5vB8mdHPV2m3eNbY37DX9VATx2czN95JfgkvstwUazFYRbHN/M3pcN758aKvsMe7TdyHdn1DC
UUoSj66Vdbaxd/tiWpp3vCmf6uhFiVCeHUF6Osb/J+/LliNFti1/5fwAdZmc4aUfmAKCGKXQ+IJJ
qRTgTM7ggPPUv9G/11/SC1WeqsyorJTV6Ze+1mbH7GSWUjGA47732mvgFkolelOAQ8PqBuRHObAX
Fpk6j0rWQ64r+4LS3NHN+SBy66uuzrec7Vt9cuH23jkNZLwuKF/7UYSqnG+nVL8pZn3PhXE7pear
tcwOnOS9QlbDrCwDQchucApDrOIv1I3kPMrTTrUKp16MaJL5BsZjG9jghVLSRJgcuIlphUZ2quDX
C71vDMeMmPLCz9QniSV4fudzluqY3ydOAimCoxf5i273QZoBEei5o8mP2FmdwjTdOj8pRv7ZOfl3
G81VIaYIu9MblfOoFdHSz6EFjjoctPwc7HuytpvvFQVJN0FJZSzQADu/3tA/prE/O5+vShF4vy26
2SOfz9IqN0mTfTrgAa/GoKHyQeME6xmm4P3gcHbokcXTVLfJlHgpCj7ZuG3BLoTxj2umrcdKw0Va
pisPkFTWgz9WEEYnIUwVnRT2slBWeqWFqHdwuvX60tdPsoxq5y2f4OKeEEwVdZyRBZ5LaQORiTui
RMMY3ueqcCb7nI4nVt/ABdaxQWc1L+Dxur++BFfDzj8q8WvtzpKNSzGOaRFpSPVV6xjy6lK91PIT
ThiHoOu0Zu5bRHLGdHZncYIy2LVRsyJd2ZGBRs6RXLszUNzaYDj8cg/Chx0qt0PVGv45K9JPDt+P
actP7pW8FgDfH0YKIpl0UnRRJbQowyFsrsy+dNrU3eOg38j2ocPcAlYaSBo5d6qys+oqKuphpyZg
m02mC4cc3MdTru5HBEFjkalxKbfbluEyZx3Qdzh76k5XPmoDltsrb5nblsmml1OngO/KTA23t1s3
LWrPQLRIhke8HzNvIbLTwCqglvyewNSCUGfdMdrmUqV+jtwfRCM6svalrN7XFoAYspsPmd/PhVuk
UNiIwkGGlGN1sptgn2LDizQ9K+nkTuqOEQyZJHEe4H2jwoNA7c7FEJVZpNKjrpYOgiUAn2EVIlNN
qfNd8zCzIQAHILCQGZVT8FYn2xW0D2q8fKcSmJqWfloZrj081bD0qsyLjtNbn1/BvnI4wvl+vaw+
9Bo/u1tX6Ilk1qlW9Ar65p1FlU1TL/KmVI2TGJpNWvROX0RkuOX0Pp0ap52f2uxMqtFFtKsnDO4v
3HLLob+AIxFYZUxTry9yOGB/NFlbTOJvSTuD2ZS5adfttaRASiMCCTSOWI9kQ4vuaBf1juYNsuUa
pzLUqCKJo1qQW1jC0wTgA6Cd07AOulK/HRdkDRQuNYizlNUWxkJhobbQI+BcJUgGaRsfZti+Uqce
WEmOinLk19fpQ7f2s+t0XTcnncKsPukigiCQXnWL1tjj8I5lBHjr6RCW1nxoc/uscv2NSfmFy5vM
lPcqblyRlgeta6PRaM9KB8HYEFAhHRejKZ2uuOsz/UGt+shIB58PqifpCDayC5fUaxM9puhJnoy+
203pHFsS4mVVHQOsF27XSBO1cRIW3iykjUVlP8NqFLV0lMr2yCYjStnkZS2i5jgPFfGsN0D7ls4Z
4axiDPOemTwSORwShmRTVZIv4/9b2fDHztjIGffofTtR31g75uY2oQxDNeLib4YJ/w+52BTE8ubO
Quf/2eZxxVj8c5e7wryaVF212xTGLC3I4XaHOr0/cwCYIIfHYjjC0x7iH2vDMNRue/sOxoIOai4M
44bTqtT4HFb8IGX+7I7rP+5jCwJ1dEAAUmRRu8fmpcWyOPaiUQBnihL4F3/VynJXmtMF5XekLbdD
BB/2mDQK9l/JsdvhjKQIWXUXRPS5QjyI8m4ZEFJnAFaYqteKLxFg/a1qO25Soga1hpulaegWxpQI
XAknEg3FJ3rdv2vmr71oTAYJ1zCVRgRyLbCx7BEhQRYzvEFxdVj+UiOuh/QeFihxM8eGJnmg67ef
PDx/++ZrOfHdkVAsLfSJ3YgxDQBhAdv2trbihtkvlc7jrFWdWoyxJlJ/vY02Bf8St1XSyWfv/zf9
oHxVtpS1YkhqBzYCrcxjx5JYa4mX8OKUUGD8DdDKFbuayGlp6P2vN4y/QTDkq4qlKySQlmDKGSlo
a+Gq5MHTdO3rV+SkRGkyZSDukP/s7mJc/+MFlnN5QMy6rUWQPNwZ2JtJUgaMvKmZHRPrUuXMa4gJ
ikt3koiIzQxhsuiDfv1Vf97Zg3nx45uPbQ3JbamSyJgAySGffuEHUOc9iq/ZQwOrtp9i7+uz99dn
8i9B23CiRv7LgD6xFUcFppvUqu5kfMf1ykpc2nTvfWu5s0JxVPaQkOQGzgGUplT7bCn9HJSHx92P
X7bGHHbQtMUCTQM9papDgam5SgGsHNezxTWG++pGLS1IQOqgwMf69TX+GwQYgdQ/vm9Zjko36cKK
epuhsH9cn902ue9VEwXOEiu49EYteTMrTm3z6fX+u1t7tQfaOdSAoNba0cxBxAQO2Nf3lgAwQIG/
ScR0DCUsKUpO26M83daWfp7TR2gWn7lGTynwaK3Tocr8bLj186cKDKqrq9BCY0o4emtWqi+QC8Gh
k8Q5zBOKRKDol+NOEjGynT7rd36+ccCp5Mf3gz05psgjs6NJpa8WRo8gN23b6WO/srTMh3uY1zQP
OZrh//A+X21VPUlTIiGGMiJ4cnJd9lTCPG16TGBcnqn9aYI3qMUeW8TySul/tFeBzvTjt4QTO5kn
yZZQsY9xupCYYlrG8QSv26JVm7GMYaWCU/eT7/g3V/WayMOJWoLnoUtRCuhv3TCQs+bNi4bTW8Qq
GI2JruH5VWAp/E1B/41qcfp9j7jidlz99X9cmgr/u2Zv/MD4+O/E8YCuY9Vhf3ftVx7JDyyPYz9g
mf7rNsuLZnip//Vff/7xd+LH97yPP17vG/NDN36D6YAC70Nw+hE4ix3vG/MDP4ELAZ5/hDfBkWBV
kn5jfujab8gMgS0ISLZQjyFQ8g/mB36Emgf+wasTKmTVEAf8A+bHNeaJYpBAF43Xg2B+dbXVrhoY
Q01KmL/ly53UKg+6UOH9WJ9pp6CPKyuPEi1WrDTA68RqkZh+XzZfdSFu4Ut6zzWyVyopR0QqsD5p
ny/ZTbKMQTogi7KeNqTM74tmAREK2cKBkdCQAAv0x4ZjWNmkAP3EreiKM6i+95hpR2Yrnq2GxAhe
u0B2CJTNkBALumgepCC9YzfN1xEeGA6lrHTIYF80qtxWUuvnhhSOqdWjP+0UZ2iMd+znRz5oO4jo
I6Q7XRpTuoAdfEwqjAisPGxXrY4lhd1cPVVogmv4zrmz1iQQNyS5WxXN1w6CH4dxgzvDhEnRytpz
SG624HJhgjuWgzs24rmpASJlc/EkoZh1QHNmXiryV2Aht5D/w7FVIaNLcJZOI/rPVGvurUnO8LrW
cT1he6JkTqEON1IPgFTpg6ky73tlTsHVb3UfEF0AgVNoM7xU3/WaM+nTbVoAH5cWdWuL5F2dMAlW
cFWksUwgr8a1RQBhBUyQt67VyOiQCT5zh8IZGXBolAdp3IygY6vmQJy2RSKqaO/xu0C6LTMUhomX
bbSghLclLjL+M6i/h6wZKz/J0S9ZtIXZpdV+pSU+ui1hyDxmVemYeoYokRTykLLDnVj69p6my8Ok
Jb6QpSNAwbiEuR4gu/ZGmuQvsIteMRe9dWAaSlbW4Y3CjYts84OEacMkYHxknfI0f6oVRMf2ff01
bdsSwFBAV9O2xKq+LlWXeqAmN2tLNWDuQ0cXFPbSZT21w5mKB5uCiEznZ8JTkKPMQ2lKtkM06Z1n
/aZsltsUQSAQyfbMK3sp94mwQ12qE4e1JeqeRPIJbW9aBf67o/wwlu19oaDTMJv7Uh7OycL3Qq1v
lMbK3amp7pNF3Kp2mcLOZ7nNS6Nx0gaxEjlcBhDnkjgLZFiukQFsHVXyOFpd6ahJAgtIvA/or7YK
ABIOkgx8cQSFKrjDnRpLWXEe7cQHmO6aWhaCj7Hlbfd1tIqwsBTfotUegkbcgsQ6z/oIawvYbJh9
4kvWSBwK3Hw0243RKrtsmEagP8lRQ0/m4hl7kuiwwcdzZiLeVaVfVdyhTMsQ+sGVzvmUMPl54sy3
gNLwqTwrYi5duEmiv+D2pZ30LzZTAJ+TiA3Vx0ebUDDXsvReZPrWLM2ISbg4yJlBtFb2KmRyQVRv
LEYItpZJ35ZyEdoau+mL+VZupZDQKhQWVoWkZ6+ZxG5kdX5uJut9RF8+tdoWotCYiuWZNkZUEPEM
v7CvM1PjiaDr+26T/3bW/UCLW8uTP8vkb3sjFEIWTKgQmXw9XQT3LifpNC93tQVv5KRljxRUZdeq
qVcxWGfOgF5MI1iSepcO/SOFXRRg+uCTT7EWZdefYo2VsaELB5BtXhVRFdhIbQtnU3yKivlamkgO
K0jYjmD1q+XOLptbyqrnSkljJpJt02lnNc3fBwgvPj7JPzr8//Zk/297/q/e3hBKfndT/nL+71/K
F/Hyr5h3efm//+f/6ov1b5tOvLy9oBYIX16b6iX/GQf0j9f+sxbAob66oOBurvqeP2sB8htsWiGg
XO3sdSj/vq8FQCmGMAOaZyitiIH7/40FiloA0gu84qoAXkP69H9SC/zYFCBkA4p4OGMiGhy+FpDh
XZWxwi66Uq3l7s5IwClq5RjeAB5kxV4jcw+/HMBlY0Mb8Rk/4grW+P2NYUFn4DmDnNv6C+0NIoF2
GLThjmXC78wMOLGOXMnCl0qcQbJS+dLUtxDpj3tQDUdokrTSafqpw7iBuKgNNlNdeL3eb/XZCNSs
eqaL8DMgc7U63kAO4JeUe6nMoqllp6l5VSqyEVXtGik5w/r80rDXDANao612erP4fWVcqBj3toEt
xcb8rZibyKgB9izzRqPGkznAZBEuWhd5kE1Ha+UO42r6mulsI/flwV4wZ9XzFy0lPBo76wJ/dQhw
2BPgoTtIkyKtRVRanr9lOGiKLD0b3XwzGrAcqtErubSzDlNpXnIwlteXRHEajRM+Si9NUdFZx8ke
EwfWgFmAsHUAv7o3D7hYYPOvTcfMJQRr6bA4MHQfwPmulpMvgo1dVE91CKOttyzjNCgQM7YxJ/Zo
J4nPtOV5FqgH+kzKMDWWAnUZfdUAMw68ilmH3NnU4Ag46AYspgFh1l0BylThYdtUnBVrNMt+y9BT
13q1g6LRNzDc0XPhl7De/O7R+8mu/NGqf78fYqnBxAtEarLmCv6liW37tuKzInV3stV78kziDAll
divAMyJnscZpa8Z0VGl+GY00zuzSh0eBW5TmIcfBO2Tslg1m0IoZ53HeP6blfF8OuF4N22QSCTFG
8egCcSaMekiuh3C/hcEB2+SJHQl0tE7VgK9ntKcmme+rHtVfhttODUgCu0cl4eg2EzAl5rita1ea
aOasd2fBKgY26XWjDVaewm9g0IR7Zml+nlrIys5GtyzRh2fgXGblswnUvijJru1xYI9S9TyNlVtx
giIN7mVcsKeSdNtlLA7IUg+5lp5tozrBPnJHy/mYavORte0trDPXYMW4LfS7LAf0bat3sO8MFNQj
IqlOJh6TOdMPhdoFpj7vx/QLaOKeUVWnlOGzwtUO+SReC6kqQxy7VlaRVfMtFuguW5LPXLs+MNTr
G6usEgrklSOm6loRNBZdV9WT0d91sn1hhn2BJbAPtDoQvHvs5BpdhTIf85n4bKD7YcIcrmtuknHT
6LWbkPlIRbvpWrrLEdEnN2nAKEI2mbpnpHSmmp2MRLrognt5ae7YAtaBZnhyidmSpMxxt3qoz2Sj
m+O+mutIoHAfzMmHjetDgp2wTyo30/RNjeeNmiLOkS3MjGaTlN0WbGpP6+hrkpW7aRX2yxlEk/V0
31nUY1zDJwITI698o+cIwhpguNJstBSbFSp9IavBCDv8dqhWQjguPTthLhoKwvfMHt2ZGXiGC9/E
LtQMNXhq/T7VxmMFe0WKSRqcKdH1L2gW+oAqE5Ku1E0N1wF3UCq37cA15BQoi33I2nvdGI/JxMKm
eLMt01kI+obZdGTrS6fiK6jSFjdhy3sWYgx8gkPYuLZTEdOw8yfS6ddP8hVF9mPjR22vQY8EfT1M
Fa9AOdROlUFy1t/hWu8RIewpKdmkgri9XoctMEp7IqGVpGfkJ4PmYvsSZZtBgtXjjMuIxQH6wRO0
YL6t5wwOfU3IFpRjWhfAFiJMDN3tp+JgVdybG/7Qw21Q1bQ7xGF+WZ8SFc8tmsagM0Y3EXZkNNah
g6Ts118ShcQP1du6W8GyyIT2AzoN5Jfg599h9/AxbU2jWIa7jJqtq+E9JxU6vg7epXPyWSTOBwvs
+hGCNRX0TvAyh7XsFcA3SjDuZhOOUr0ZthCbBaZjwtePYXYfDy25S8wJtTfZdRB3zHXqyDBZdZQx
ydA8fJrC9pPCdf3CFqRHSLhAht6PX10jmPtq0zjdTWiEINqOJBvg/XqowoQI5CDDZQxVRqlvOlMP
R8bCCdoszIKRSEc9ueBw1zcOdNAOCLR2sF9vM27umqx9nOv6ROs0brGjqmMdNTbfq2NzghLvlJPu
QV/SeETaeZ2rd5U03hgDvmYt+EPF6UGT5vsOAtWuNYKUpm9VBfMqzMMswfdySeCLlH/tcWqrxnzs
Kd4EJVBl1beF6EanTUXnCLPtXSsR93AIm502YU9ppZ11/ANHKrHPI+Oul43drGWIJIKb469X1Lpi
vr/HgGlU5IUghA1CM7irrivuuxXFlETPswyX1ZC0EKD2Riu/5e38/17pY7CDy/bd1f5LpX/JK6ih
d1Bmff0e00M49++/+a2OV83fVlMw+HTB1wlGfijJv2F6qv4b7AbJmue2Yn3rlvYN05MsaLbW5BMk
mJsy7AFWW4Zvhbxkr0oveA1DRqDIFhwz/1Elj9f7YY3AMhZjBVhPwbMAOwE0xFcwOJ0MRvRFZjFi
rGrhpqqwA5F2YB9LDDw9BpQoZ0bvMGoVSBXQu2hpuuxBThYNpwLv7aBuLPlxnpLsbdJBULALNXkf
IfIER8zIqK+wuqwduFqNOGeqLDsNtEu2uYFWFWCT2uGRrJd9zRuewQ29z06NaYJ8UJvGF4Mm1YFL
XHUrXS989N5loCKHeRoy7pS63p0RSTe78gwh4YTUUYfwTLrUtta8kAmfAl6lDP+aQVzrwr6rgjoF
wbmdi4Fz0vlgzSzHSSzGW47G/uvHZ+kTs0hAq4Mk1we3lbllJi9nQfCneR7zc2O20qXtZzlCdVbg
VS2u6TAQ5uAzdlXagGyXL3tzMJvdYprziG84Zm8yV/DlmrHBFwFh/lFjRgG6EAQEfSHJjSOhUl1W
vGtPR9pLrk4LEVBExUiLifiqGgTbmwUZZru0H6rLUKnsKSdN8qSs0S2uxSUBayv4WZGTmrBlb+lT
srWpgnm4nurUqUjNfUjaZCiMcRMtkduOwZp5S3MOkt1Y1+2DojYJSPxqchlms4IKDpPOUGCSC9Rt
RBOQyG1xQ+CjDdeoatTvk7HKTlOhwoB86TQOqbQ+9w+sssgzZTKivRjudDaP/UVREulhhCVxaC69
HSG0qPYT2CBEsl0lW7Of4doNOI8NxvJMMFF9ywWcTwA5af1xNsAohZXIE3Th82GesgUVnj4dzdqy
cLMXCcRZqzrpcpO9WcU6A5Yn9UmXleIEz5bkaeKFxh1DDKqbou/w0DaLOE0+aIBjAN1Cdphzau2X
emwe53SQH9ssE3c5+EAnecwy6AzwT/RCL+5HSOsdnsiSb5krNAac1G8mGNRKWaWC6gT3Gb0UXdRS
5OUJySh8e+7GO5w/x5zCYAWuGbWfN7P2ko0WBDBZMkBc2MOzt+/xPNQ2/GedtpAHV0kq9mTYAJFl
KFH2hCnpqSp4+ryA7LuZOgHocsCzCc4NGM9LV+xR1Rd7rezyc6mg2hZ5g2yhZcg3egbS00A0VOYG
J3GaD/WmRyTovrQzkNVoLXsI/EPfMJk1EmkaFgiVg8jNze6UqUTyq7yU0al1jzZmkcg/t8VeU0X1
Xtr1fDAGke0TVDRviZGLjVHMI6wsqRzmRV7sS1GgbBCafl8KBPM6i2SUwVQOKUwwy25EFZZ2vPUq
uWtADe5B6lHwmCrJCNVGMYF3Vo59qjmIdQQdzFKTfZ/25oEXOg58BbzXHOjoVpoVaztYvLhNEr2J
oe8WKxQ/Fxc5U5vHVJjZbcYz9TxUUx93BkjEcGlKt1BbsrumSygYt8k0bHm38IjlprQvNLnfI7yI
3yNdS9m184ApZN/py6kZ1fbEl5LvGETtN20xYiTLCyNMsc9E8IZVgpmB0k3k1nghCedbA+FYd5pg
CsIr9MKrWTWF3505P2lxP6Tbfx7xH9s3DhxbgUM1/C7gPHl1xCekV2qEDMXI1C7vGz21QEYki1E6
Fm/bzaAkMZJEDHeEBUjY1Mr4yMAr2Jhi4I+E5tMmh7XuJsGU9wHyzAObZOZ2kqHeVtSkj3JPi1hD
/RzQmi3RTFrQIU2G/sZG/s4nU0r9w9b2zy+zxprBUwL+v3AdMGEuoV9XwKqOIhPmyjHHYOIBxvrY
NWEjOr/Py8Kfs/Uadn07f7iT4equ11msV7xer3223gXW9UaYg/UUlotU36jlyHf6DDJGMVP5NONY
2o9ajk5btApcplOS90673nZVgKIlwf52q4uxKB22LpBlXSr9umj4unzydSFl65KCyLR5bNdlBvwO
Kw7IShPzdRmmAgsSGxjf9sow7UHRpx5SHs0DyzNpL+QEhd+A6X4+mCcAxpR5UADrb0iewsasMmyI
YGZ59azIoPk2iJarxN5Y4IyfsCLzQLCc+iSifQ0FX4ogL5fjiU5pHiFE/WgDe6njGvs+xj1ebZRx
Jj8XeUyXF4lAlIpzhTktvaHaYwde1cDeSY4+8jnFaWoMmksXzLP2VXZTdy/1fNdqCMuqIrU50vnV
tpijgV2HCQqD84N4VKCF5rbipUOcP8CuGyplZ8ahyqDt29U098HAfAHI1qUFJnNdMJgXY+r8IT+C
HQoFEM5OPr5Cs5EnLiV5VFRBVnq1Gptmf5O+MjPM0W5DgDB5VhWMy5NUPggM1+RTUROHrSkBQWJ/
sdRQvJpYMlN+5HZgib1QkBEPOn3JGydp80DDNS4128d8xMoeBiRxjjR1+3JyCQglVp0Kh8hllOsM
Bbqs3tX1eKhGRDhMZDu2Woy9y1/53WlduEatQHVxQzJgOf28BQdujVo0bR2qImlQQQ9XJW+YJjlk
VjZAepAwH2p7XDpL2UljhQGoBAYhihMF5QB86x0Csw/VlABZ6ocKNj9DYYNJLAQ0LPX8aJNxxxFm
2aPWGtJUchosdCvX9zbUIJRUAclXqO3J0NBQ5CpSuqfpUa7VL6WQPVQ9b+pi554ERevMfN7Vdy2g
zrnt4wmz/2pothPjMHFlyaPCw7luDqXeYbfL5SOsyVIH281tq/PQVOtwrm6XNFjqWNdfFw5Zppi2
kgaSsAEnP+hyOXSRUKrZADjnTuzIMtXQaKoZhIyqgJd7lRPs5QCwSAvBiVXlIB9QZEPrWX+QreTU
8QGTOnGQm3lD03RHF/u16IU/1ZgbciGFk4KMY6j1VD+tzduSQ/sCwWi1nc2XvsFt0V1hvWrmBSpR
FfCzpe2aKRjplwaOixJmtibDUw/7i5ruVRVBeAMa2cwXJHX6Kj3WyBLA1KwwO8i0wa1SwP3YlNLD
wlCYIVhu4LU70TNrAqwymeWR2j1h0p2Uz6TWH8hAAimRHYkeevkplTEttVDMVrGZ3BINUldAjYUK
U/FtDkrPYK4IRjuOsEtA9CwoiwxE9xScsjTOtadMnDrYHTxkquWmoPKVcNSR8yiVUX+s1GgYqqp4
UiiAj+Fhsf3Z0ECJHpxBOVoz9XlruGb3ZqbQhu+1O6GcCuQMdS9dDqYrfYMqavkKNMxVWneYmVuP
u16Fn9epVJc9aw94Akk/hI39bBexmh/HunG06bbjNfRNSqjSG6sqdppcenyeXKpBGAtaYaaObof8
2oz5C0FA8lkHTZ/IHBKdLtAmCPn8RMyRNjTOaArwNANhK0GH6nNpe9/UHlh50Em1kfn7sDT4IQTM
zXMK9H7B4LaZIP2GEgTmFvi8vQ+TQdgTeSOWSQrFdk451JxbKz2gUAdTqHzN0gvpTjbcDKjy2HWZ
o2upI1XvrFzcrETdSyO1rP1h5LA8L+61bnHJ6Ods9pQyO3PIi3LQ4N9SY3DSLAa0JfVKWNsHHTrc
8lJDblGxsEvXckVxMos9yIBQQRgYckC2KMmhdpqMBQaeO3N+gpuDQ4kUCdkKgX/4ShpOiBLQp3e9
UKAxDpgcDXWLgJCXlj7Lgz80n4XWXWvMP45W9Hk6ohXgxQpj/yu4B+QBlmoIJYnnJsFCoh0cImHU
iYWEgFpM1WF3grS6Wh3qI0wAK+j7TXl8hh7XRj0zo/PQqv0gSzAKHnIUF02CKHCArLh4yVoJSB9F
AbKY6rhYKwVTHcpA7g0ay5XAc7dIFgb7SnMceN6FQ93r22ySJ0/jq+d0R6EbHym2N7scY4QYCa9I
6Rl79D2rcqyRtSrOwHafhgB+hXHLMfrJBNIAb1gZ530eWXmCFqQaHK34ajavDfMbzS/G9q6Bv2xj
1qbHcUggMWleNXkynqskTFafp7kfQ60SwahmYckyDMOXYVMZdTo6Kl+mg1x0VbCwi2kLJwVeLu+l
iu8N0LrBQNEeaXeWJiuqYHWks9TBwBoujfuhuklFFaO5/aoCctTuSzVd0xsbhzDuF+gSbfCOswvH
sKiNi8k8gDPrazU8WJGbxYcOMgZNCqVyiQwbw5uxvhtwd8whhRJYbK0EY4b+bclxHEsnob8gaylq
SHKuzTt0PJlrKL66QIQ5GmCbd2El2x5vh3ixzFsFzJBy0Zwx6x2DXpq2cMYlec4aFmsQtbXvxnJv
Chj12qormyj5kRHxCc555XeCtQgeDVANZPDYQD7+Mj5cZNKVHWlHRGZMKB0W2SWsBNDIn1ELLftC
KdrNUs+5P/Upw4mPQYPaIOA2ZSgAP+rnfwRf/d+w1H6YZW++NqvXT39NeFs/zR8eR/9v2BXBfxrh
Zb8EuG6/1sVLwf89rP4vL39pBB8wvj7z+u2l+R71+uPl/o166b8BekQOq/oHX+3fqJf22wfaDFNo
AlzrO9RLJWC/wXvLlgl+ArNOfLpvoBd+BLcDrDQVeJeBWIF/hHlhVPwD5vW75sECJ+MKD0VNopv5
SLU9jfK43fYHCDhCzWEQaDrWXt2uf9UP1sHwTUgwgt4Fy2mr3MLOVjkm5/wwBolf7yEvCBN/Diqf
HtE/bVUXVt5buiteymg9LOHYKBwWgdgZUx9mw4HhKkHiFp7qGb6xHaPCH0Pd5fjz7Kkb5hU3yVaF
O8ccZ65w27CNe193YccRQ50eSSHOSw9aiLCLhD8E8kbfIlJ8Qz3hS0ETGlt2m241T/GKQ7/JZ4fv
FY9FLGAB4PFDehgbRwk0bwh1T9qv2qLcsXbF3gzbg7o1j8amPYh95hmR7i3b8pBHY8iCKgTrKQCv
LORba9uck5N0KG+LrX1o9lXYrlYefu4q+J4QHPnSnmxMF64RkIOaTrXPjiXEKtCvoOy5S06AbJz5
Ff4fETR9PsXLakHvfI383kuCS+7YrrIxvNxX/eTdcHFdAxYaHx9D95UQr+C1G5CjQiRnRH3gy6dk
N2/zTbPBXNTt8c34pvayYAraaPG1TRcjd2vThcZTF0OHE2iu4WnbYmf6U2BuYEy6mU51OOK3ppvq
nAXLxj7z3OkjuK6cJw+ezZtqCwCi2ICQ59Yb4Y1u7iYO3WZburUC7V3ZFqfiTf1iP6NSwufovc7h
Fzd1Jw9lpTv6ZNvvpsA4NpEeJM7oFxsWykHlZSHfmefkKHbCaz05kD1UNE7rGUf6f9g7r+W6sSxN
v8q8ADLgzS3ssbSilNINgikD7z2efj4wMzvJIxY5qo7uqIsJVUVKx21gY+3l1//fiafi2/oRZwp/
IyLHI9sNTtWV6LaedqVcWedun93XD6XX7Ocfot872t5wC34kuYmPYyDv0kADlKX3JC/z07N6Bhgy
CJkMHFxCtuTeuAEkktVI6AaKk/lrdlMeEpfxgSBxxU/qrj7QHPWJ5mSX2TouFr6frwl/X1xxp94V
R2U/7DBci+SYV+qddIMkBqGX+LnXcE5EXvs2HPMH6SYhIrP5ZHrLEHNAiK0f1EDwk+vsPj2nJ/mQ
n/RzdTTv0rPBCWhP6T4+lAf12L1DMKoYW1PqPymFf476RV5kqga50qtGOi/O5DGTOPu9Cxa40+0G
27BrrqF1f/ygo803OJX5vt6vruoxjuzA3/GBISO784pHUpwObAw2QZ0PDqIDd4b9MXETf7Anh7yl
Z5l2spPcds8J87OdBFSMnX5NPMNDipzYbRzJVXzDJ7jneStIeX9Uo0MRZA6zo05vJw4j0sG8q261
I1PJHthjQRQkQfK9aOzcOGid031f/ygexl1/ZBDswUzteZcEy3W9o8rpkIMej3eCYzjCR9Vtea3f
hZ9jX9/nR3WfOaFbPZifo7O8l66i5GQiS2f9GoHcR3v5w3qn3dGp648H41wYu2g/HqJTflyvQr/z
1WstUKobk0+HduSktnSeA82REG84gZzQHx3Tlnj9B8l45/Fzbn8F8cebOAv4/m7niQdYkO1vP1K+
P7mcST4bOiC3OItduPyS1+21w3RKd2OQoljNq2bXgySk+SPj4bbkTh4Rn5P4pWovOwt5FI7RJyTO
rZ1H3Rb3YE06wEFxcd/Q4Sc14KGchWN5Wn3cKI8hcm84Wje5o/Gv7Iro2jc980417DwA3QnRkwPN
JZXggr3m5V7p0F66F66Xw7Zufl7+iK71yKZlNmLJ1Kv82OMI7Jtd5akBLp03u5ldO7LbXvVO4uaO
7rXu5KiOdMw80VHsxM/8yZ7sFmSkAVPTeYJd2IP9I8IigC/sNfbslnvNBWSKHtl9yqeanXjX7FKG
mo3PkdsifsnvLb9OvXEvYIEExDjl1hizdsM7Y88Uui0Hwq7mR+JD/RC5g/N2lhGv7GUp8Z9zdJGS
m4wkoxJuiufG088rpowR30CwQZ3eFXQE8Exad/Vb13S4A7ZycIxTzJOgK4LNgeXBFdx7RnL9wdP4
a8JufGxszV+8wv5WOqUz2JUdO2EwspOGS8x9WHbDceAY9v7ob0eWsMqd3S9moAejj2kG3Cr1GUjB
KnZe6+eTvYnNZiR5w408rhDjOvJtPSDG3JuHEEXV+iaqPPRyjrD4ZTjk++0Hu52OjIlOcTX7DX+L
UZqN1/Fn8FqmQAOQs2zT2V5Cgh43ee52TKLwb6aH99kdfan7BugMC5GQWSbdT87MzW4/3njSHmrW
Xe/+eSMpjgKdQiiD2DXd3F2RSgLRQD0zxOQYdvNx4O5kxEfnZhCtKzYNI674aC/unLPhV4/pB36f
fZXt1gk93ROD3qcs4klu4SX80R28igO/x3YjU8JN/kBHsNdwScsPHotTuxzAP0Bkiu7DyI4fumOD
7JAWcBnndnJXcPR9wXMGlgHdOfslj9NCTC0fnCeoqVF8ZkCFCF8FQXdFD+pJDs7ibLBj23vbnjGX
z8OMfLqud7S0YRg1BHmyQXTiNHLo9jRa+ZsoV57F9yS3YpGSeyiAeDpJNqwYLpRv3M7mKvX+cFx2
aAKe3oK0sEF8QrA30at22+aV+/V38zwdFraj46pNnj3+RBAG9Sned4dmE1RXD4Tr7Ukb7rIr0QEG
Ahz5bZB7rXMP0BT3sCBwpfODpJFtcbkxWgHy2Ke9oEWai6ar+WmTAZXHqQuRHhnDofjMG64ILJez
k499oO/0XY9VTtzQs3bCER10FG6mXbdbkONtLRUvbzsjkZt68ZNgSpiKiQtNnTpodUfYAwDJarJn
cPI2kShP6KZdvkky2kVExGKUR+i1Qc8W43c4lCydzlt/X3+P91uU6saAqVW7jhQQpi4NDORbDXoa
yZA8Eavc/MEI1L71aQXilTiYdgKneJPU5MoMAJfzGX7wd6EzHa09KDPBdhzgFePsxraCBh49wHfc
GFcXFe0Iu3jff1VRw9Zp01V5MLClMiK93epgJ27JjjKewBIGUgXviUOWz+MseuKt+TDdqlfoNJ51
4Urnwt32GxoXxC7b4f66/JqduRNPRMGY4CP5LddRBvm2H07CZxbuv0IjmMHEc5muoHBHl5gIJYAz
+4GTEKKLFK5qxFBwLnCjxcA8a191jq94uwQmJoYqsVs/CkGFWqv4zuBVHyeOY4EbMKN4yH3xbEQO
4bayZRu+zJPK9/ivDm7bjgS8W/sW98m8PorA9Cy3cnHmnJxN7n021hUPypNugxHp6XBLaKzN8myn
dXGkTQ2JPGpOqgPTql1z65SZTx3oGNgR4nyncUY7dMl+epIPhMLE156sHpcynmJ8i9GebcnO7uJv
1dW21c1B40JztgHtyfu1Z+GSm0H6IcTFrq+LoMFRiV2QsnG61+Oqn8vr4nb5Pu82R6HHs0lwV9od
moOjHgYSH7OurMIej0QlXs45zs7RgZJ/6lOFcatD6YMfcKDmBh3aCRDH+JqOx3N37r7HeMuLbwWA
NDk4QaSkHygRBsmOa/HJBjm0x/kImB27U9A4s50AXzjauU2PLl43HC67FQ8K5xY/JyWkSOzCafGK
NrdLID5pnHj74/e2+E1wImIGy6m9zW+pPR6Qv5yHq/mkO6kPKBBIg1bQ46jNZO/tjp+XgU1MvHCv
hI51Ve+UYPUaXPbMEff1UbsKP5A87vmLeG88NPoDaW79hCPmxbQl2UVgEkpoAdlZogA7YVsAGvP0
D5CVqPv+GO6rB/YXQSG9cT0QhZRH+WYSbCotyYO6l/HglC/qN/ODepMEbA+fTe8jLkf/nHwH2+Oo
3xQBk9x+AY8e+WNK/E50S0HaI+UTYCJxMzc/VFptzYsCwWu4zwJPMeLlkHipcHKbSrYLlGS/o7hh
awEv2I3T2Tf4po8liXW7X7zslJyiirhm8JVg8ilp8PyBOVabXUnZYW990TQ75mu/y/chdSvkhL9U
H/gwPt/2eMHi8QGz1YDBQpJN9rDab3GY9fTcLH6QhsRHdT4KX3BPEUChO4W7zjXt6AOZW3mf0HYS
xH7lwLX+mZSr+3XmIYZf4eD0Z++RDCNKAZ5Y2+Qkco2GY3iqrds60tW5NbLb86/F3dxQmjVt9clr
pKOSJeh/LEAIIuYivKRsEsg+IEG8umxJ9R8darVvgAS3p4TLkb8W+2TfejFkmP78Y/FbL2S5zbsF
pXEm/ILrio0FW4Nja7ISV2Fb9A/uhFvZ133wBLmMHj857ezoW36XXy1RoPoVxm1z63CCUGshMl3v
CETPhoe0o9YjP/Wgsuc8UCDyJT5D8j7A5vDgkF3nsXcUDC0X72yHpmb1Grd7c7oTf3O2N+GGYMp5
+JEGmz+7bdcWgvQ2ITSLLJjo2hE/Cego3R4PgKnYoM9j83CjHf6LApLZ6BSFhHdOICDzmoTd4Zex
iwb6n9lgPOnNqxOOsMjgU0vgcPtAimJTMzwp7oNNJwwNSL9zsSTguZDaCVHymzsIsBWubuqZfvOh
Qvlb+zwA5/MJB5Spcz6J+XXma40bUHfWATn60OzZL4wSHbgfVx9MSZSyie1NvTEwdzXRBoY02PIv
fRBvatjbdpkQAKWMW3Aayer/6PAYBb9modSbsC04LjZf4IJxpPx4Lx6Sq3S/+dh0wya+bBOBqO7M
zVD98OrvhNpYmC1cFPAq3va/af/8F2Hs9vqzDj5qqEmxVLV0xknF0yxWBx7sALvufcNPAQjfWbAh
JQUgLLnBwhpGdiQXROYInZahAYFwxdQBZ4mjsrrRLr/Z/K15L212IYhRcOSnyCXhmdrrdfgQnsNz
e7Ku273sjXvGkclwWHisnUOOCad6OmjkjLqP+YfFi3b9PsTfmxwdjc30xJao2RWH7pz74xEsMf5P
x/9mNM79Ud9vGnHwzftxC9u4wvHT/Gm2bwyMUBF0D5Tarrtzet9938yA9GGzbwXJm8zTdhRMMQHd
rXGc7a8jh5txxCdVZdnUtjH96HmsnYo4x662Y7Bi5W1GQFDBOR9O3Zh+aPzMza6YbnsU0IZU+Q6M
gOL4kj9y6x6lnfolm0diiSTdZlJWAssJF5X1HTInzuJTOSfO6Dan1d+MEg1o/uSiJvjM5qOFt7O/
eTcaiQa8Zlv+uLqbb7Cl7yAY9DsU2bYR2NJACHQfZoSn2wHkG6ewQU3xRDrMiIp1rvbroVRuO53j
blekskY0em9PeNJo8tlJy2AgQcRIyj23jhpgVMEbPwq3KwdN8WZPOVA63GtY7XGHYQ4W9CVl1yAl
zkr8FF/JDGb8n9bf/EgQNPAQNx+baIF7oFjgaP21dVOfxU/pLVWvRMTVS88Tx3tTIoATRI5T4ITV
DmhSCSLYuptMTvy9JdQ60nDlPzBp4Qz71mZWAR2R3866Ex/aTYHsttCW4JozC+UPISAKxpuuNxdx
wP/ZXDzFawAUZhT2kHtgeTibYzizccMe04ouqdEam0tX45aRycGpq5XTFpQYnMf0SXOhx07h1/wq
upncGZ20pRyYWUZT5fizb59W+tL/xWml2fP5aaVlRMvy2DTO4XfpWj1YFDvxk/H3HsS79V7PbIC2
fFivcFJNVOPmWkp+ecO4Ilnm/rO2T+61m+pIVu12/ZqfeP0HYxu+ssPGe+YBMB4/vg7JH2/eA9xI
h/KectlRCpTD+qMivwm8lrN6MlnOxU/2Oo5hfyKAxo0hNN6PuMQEcX67W65zfA39pj0aD+uB/J7b
7TGaXnaoEJHkVJw6QszzZ4wjqt8VrzIU3up5JUkX+Ub+3B+KE1YIh1bGloX+QJKzITWh77q9dWtG
7vQVINdm3/hgkB+t63yPfkeLkz4n86Zcy1fd0dgTentbgJ8G1p9tUf9rZZ3/yIrN1hv1JviAyyxG
xZjhh8fsexcnxePLEs1f3/+rRKNIv5mU4GCqZJoORth/GpO3dxgwlOEzUrb+YlI+fzUmK8ZvjNsY
8FIw6roNH4JD8FeJZnsLRhMokKCvgkWc2sovgA1clAihWqEreWtNhoCeEUiILV6eJFAIILzU8uo2
Kn6k6sMstgB4dS4jkc5M4b5qI4feXsfIUSkkOUraqt45xC/P8M9XcNEXTXtmplgtVwAuMxXT2YbF
ya0Y0pnOy15jqM1sbpPhS6H3zoa/bQnfni7gl0T4/22E9r9Tv/wPFHSJFP6/plGxH+P2MXlBvbJ9
4U+h1sTfTFmWDINOe4ZpTIuH9mfdkXfobmdaldZCDXZylXf+EmoZhhTeoxYNcZdoMln5X0JN3ZFS
JMIMsABssky9/neEWuHEqBIcT4wIwKzEGXsp1JqgKamRL1R7YnPwFwMy3jLNFYbXTOO0NkLuKilQ
DFk6YwFia/0ix4zgiUsIq4Qyqftn+/ZK66h6MW/0dDny00k3+Q+DIheXU5eTgH9JsFWvw0DP3GCB
IjD0s5dXAyWoOQkfBbWBk6jrx8JZ67yxmxo0ScZEKePQa/+FDjr1xmzqP/QEBGZQ3JT7cKFX08nq
Sf0ogarqCJEqfFZamjTstmVu3QGPJgcNHqCKj3KkAjtojEKwGH0CclsitPD86TpNPX0UWvRGKsb9
smrkW8N0cjo9S8CjZKJCZR6hOmsAaqtOaxjj99yse9WWRJW2aVmflh+SYoBcC8P1TLODtehflra3
7EIQ0/f6GS7osiBx5rluJDsqhIEozUtWbbNf81Rg0sBtjMGTCtmTJ/rXZ4tRQpokeyE8j8U3qYao
Ix89pftSFjTgxnfNyBivGPmVcR+SmzP8pKZTMp33TT7YA1CrNS8nXeeEWeKaEo2qqrlTK+EdssNN
6v6pkP119RCMQslJpRyCoJdisDZZX0Vpx9VnY0I7Z0dSN0vKd5p7t1+5XEXfgNFAR9AgvboovUvG
msQFbR+usZRUlTUeaRneDgWofsWX1ZhI5zZJ9Y4nJm9K+sWqiMJGpaRxe7DkKZuSfxY+RUrbpbXe
48eWTeHVaiGepmLZGu8TcX7U5FT5zsMFw8ySoupWLRg1BZlFjL/WVVGctGSpTrmiyhSwRVqiGF4R
TmIqp5/SRsoe4gXQsYbxvGDWF40Q14zUd6zQE4XM5Q2gzZh1N2WaJS7btlAkq7ZEWesyPjO7wD1T
9c1GUJmZM7blVK/8ltFUZx1DMsTikPvJonDmxNpwKsmc91oXk28XQF+fqYbavVx3O1qLMrcAfCNY
GEjV9I7J9n50im1ErqBr4yxVwnQ9AXoR6LV4169LeZ3BWOYOWty/c4Mvy7MInwZjFbqaoUd1m/K8
GPzTRgHYgmECWHRU253cMj8BiQ5TSOoPJuYItdf3cEV/0nqsKMPTCsQYc6vmJWhungkVsyusWLft
h6WhUXgZJtnNBGYCOsV7W8dKPwkgq22QIIZkgt+EFXkpgFWWiW2nto2riTrwrdrW7JeAFa0mAliq
ClmOBZ6/6kbc6SbERMn84+0LeFLiLwQIjjnUEncrIkZwh728gCEUWiZmosaNdCsCx6agYDVAvwAv
Xwi6rkYUvshkt8vWsBkYsJxKadA0mlHDdpXT7J2t3UkcLbImBsPISv+BUfLFU9PYcoSsBzUtVkH/
zUpqAfSaAZkUU7UtdfDDO0YfoxwYl2K+Vc2UDnHGZW6KMmsA5tQ0bxqt6K5LBfPDGA8k8Olw94y0
ZaDIQodqc7wUdt+b1QMySYa8Jas+q2AI5Ep6nLm2j0ncDAepqgnygaz25gx4/aft+x9wwt5ktftP
9LJEHP5/7WYFj+vj/4GlL6mfxxC49n+7WsrW4aXrf7tMT41cf7pavCNLuF4GSh4IWd3EFPwdP0i/
afDqmsCowaQtKZsl/Tt+kH6TmVKlAQxGUx2Wu1+iqVO4rueKf3P06ARXIeXb2FjVjUTvueIvu143
wjrCu9By6sgD6MtXI5lkCx0XKsZ8EEKlzJ0IwMEOOqJo4iX4Gttdi+szu7T1K8wIUPo+d6OcHbXG
EhYfcqARNGtl7exhntPrTlnQv3EZ0fQwhxuBZ7YWbjXMgnDdieA5h7kApvVSJloalB1TJ2Gt0/3b
y0NEm1BJ13q+rF3l/3+h7ZeNZBFuxLeEds9Yygtx3T7+Z2Sgg3/DFPTmB9ABDbAOAvGnuKqM4dI2
tNEtMnyvP4Em/S2u1m/EDDj+sgbxLF9/ERkAuwGkiKoyerh97Vcig0srqBng6cl0Q6KfQXD9Cep0
BSUibWTZY8yPEaCxk5NjnHZSuJvNUaG8UlXMw8glA4rCOwZ464N6bh+2pcG9YRCZuXtioAv7UDZr
kmRqKHrqkKSuUKbLh0kdaaAYRdDvnz2Nmz9/9TlK1uVtYucZsKQvFNpyTJG2Hdpn3thYdJIGbAkl
6amY/K5TAPtvZ3/NI/2T1PT1VRyl0y+xzhsQWrOmxFrMOIOucOl3akJGP35hUOdRF8U2lLn5TtAQ
fRLqTLjKmvpOb031nTWRshd7uq1J46uk4lErG6jBy/vUht6AQpeASK0jKAPCPoXOZIF91hbKOb8H
iq66fXtnX1sRmmtmxtF5wGNcPMVp6dY2jysqOFPDwJ7YpEfdYMhCbJTpoyh0wzve/CvrbY41Phva
FTfqYr0uh6R8lRoKOQq4OWPmmAzLXjFemewVUZ7eceNfkRsQzegTl0Gg1MgGvdzPtrO6JJll0pQZ
rALVDCKxkJ8TaLxtvdR2kFHfv72dlyERDxDKwqe5fLqOoUF+ueCyzJHJ+OriJrL+AN2YddDWpXhn
D19bRCe9BUAnA4/WJRasLMyk5jpGHdZwQ9HvJrqv7bWC7vDtm/l596B2R8GxcRLhkHhxM01WN6Ku
SIsbTS2zDXpbjMm1oldy5A8CIAQekXRMz1/aFbPm/traqFXiYUMCXoSkIKHUy42Ui7Qom7hd3XFc
BGeM6v5BikcRUkCpsaOkpBxZstHv6JnLnd1WBQQP3Yz55/FdyMuaraFBVnDFnS7DwlX1UKdHxJSi
1X/79n5aCE2GAmXWCDJebvRia3tBb6vY0Fa3N1ImlGLwUOVCbN6BPXttFUjPdVMBRgvp3w7jM7UJ
AcqUC1osAi0iLV8y8BhNV4tiSf/FY2YAEQIOhI4TRmb4p2M2NnodpVW4utqgZ99UdKonalJxLerF
cCwVzXCIcPvonYd1Qci25R+2nBgwXQpmWdT1i05dcwjziDHj0dXphadGAkIBoACBLiu7DpCtKbWY
fR0CUXlPTC4PhqHq4F1oGikwAlDOyMt9VYelE4BCoxHbUKLTlCmMypsVrftmOapepFYJfUMLOPlv
C82lxWVMG3APibSBxjADqceXyxqlNTL+yXxvaLaLDuKYsoYDU+hLA7lpWQnJr+Z3WA+EH5n4GgBA
VM3L9UAxmcQmhE4wahvJBWm02oVWlr5zFC4tAiBCzJYR5uINSSx0eVejxJkGgcutk0U7Qk3PEONS
roEgCrMXz8n6jsX7aRdZT0Fu0C4iTtMWZDw/FALsSMBtQoakxBbtbq01R7YRTwyLJT3m4h0h/ekI
sho+nkj+B0dN+imKVueiT8hsuZ0hZvu2N6myxnP7Trf6a/cEYB0bCSoT2Wbczef3VDOXrgkMabmE
LsbXUqyqryqj3p2dy+9SCLy+FqltzhyQU/LF8wLkYwbrTDfcUYT/ppm65MxETwJQHIxGbwv8q5u3
lYtUfCGc6Yvbigxm4PWVzZMjaBZJc9C5axTdr2rJ7RFxqBgOwisnj/9y8+ROs6YhzeimN8bqw1jW
6aGI0vKdR/SamD9f5eJe9ILsyAYOAzy9TDN6ymYtygDlURzRNECe7eHtvbtEvNzAubgtQk95CzQ0
8+I5tYIaghLH5rV6Pz3UdZpAfFYpxyxZMgiJAZDjXdk3s048gOgF2Nk4MCojD7QXZYCnRGP2Dvre
tuLziOHpivDDqARuovOU8npmjuKsNoylQHKMbix8QZLaU1FJht9NZey04vBNnFr549vbsJ3mn9bU
QPwj4jJV/MCXD3coyrWaC8lwZ0WmzXPSGNnJhSLIjUH4CFT2HZgu07nPoTN8e+FXjwmlSJxzwNUx
GC8XjluYJIVCAxmtGZWdxPywlwwAGeWJaLwTNWx6+Od7/GepCz1tlmueTCv3OMTTfIpj6U4eaOuL
S42uFaXYmZ243jdgW/iVUlXvPNRXz6hGgYx4V6fcdLF4ZXUKxAQ8VAilkmACST1YOqt0/53d/K9V
Lqu6IKLp8TQahrsq43wE3YOuMIAlGP9U36PZevWGNpWNRiDhtKH2P9el+ToJDZ4TD062xqA0jOqL
AcLU/ds39Kpc6to2xQoYJVnel6sIQxJpUcq2zZpeHixlNQ5jOEWfZstQHytJKw/E81pgbiys/87K
poZZ0jmRl4WB2CzFqYDCyc2nTFrovoQtSRcTwdeGKj7Mjdq6up6s/tSO2de3l35ta3F5cRI5EoAJ
XwR/ayLWwiSMLK0kxv1aqtUhAZ3yHc332sl7vsrF1i5GN4lKt9J8V0vATwmV6jRSR0FstoZ3yHze
u6EL09ED1ACKKievNCAxTZuU6ad+eK+W85rpMMhAkImwSJzq2/vP9KZRil1Vy9zQ0pSWK8kqYEmM
3ruSMSapvZpQhr39nF7dwWcLXpgOUWlFrU9kGv71PP9awgXiZiFEC900KM7bS722g6SvwBbYcIgA
r3t5bw2Vr2G2MItj2ypfjXZc9u00v8eP/doNkU2h/4SaEejH2/vPdrDp1LiBs4X+NNWaHcLd8CjX
VkEB1Yy9t2/o1aVk2mNUAnOg8S5Eoo3FKK6rlKG9cmvHLoBSMcDU3Q1h3L/jyb66d6RuIPjBl/1J
LnI1XVuCAsPtARJ0xLqBpVXQ/hp0Z7I8+g5zVr5EVfk89/b6KhB3gKoEOsSWyH++d6aV6QogA3AX
hbXmS4pZn5ZqGvZvb9t7q1y4R0vWEccIPKGlTdHyEcDzCbh7/9YqFO9I7amExJdyEJpiMo/ovqpZ
DbtbZtmWMhCHfv1emEXXKboSaxIUv9yxbAxXdS24FyJl1bbkqEC3K+9lZ14RNJKuWF0KdFtB5WKV
ToZkKZ1qCTrg1KrtFsDnGagUjXZMyP6sd87pz6ttSSAAEwi5CT2tC5WwgqA1ZKHGEBdxSAKTlqI3
eJGTKOyhD+7Kd1yan8UBaHOyr/TV0DHGo3q5hZIM17EIEJsrtAUj8IvBlHRkvscQ9spNaRL9Kwrd
F4RnlwFuZw4gf5N2dKu+yek6NGqltbU2gkWlMbMs+2W5AEhfIU9BMg1E4stkPTS2uBSZzMBaImrf
SHABG7SU8/ReOubpul86hPoGcQ2mPXD35LEufM+apqSlhhbIXcclm/4Iy0ZvDE8yBHHZZ9bSL41t
dqqSwcVjqLBUjcrUOmMhU0FN5ZBYgliAd+5IesuJXxGcN74lZaK14TBZzAAiJiUgWqIRMyjXjSv8
LHCfKcHb5+jnx7NV90UDRwHD91PsHLUpVEmtQrwAHolBn4s2Rg6omUBzzVlZ3b292qWVNSXiJZKq
4E7QzULB56XI8cRW4h7K2iU4c4U9FUL2eWjiKncjvkcV2wRL+RdPFWtasgk9EogmLHqZwRq6KKny
UrUoea+WeawnRZFIJSlC6mZDyZjs27d4eapAT9kqmooOCCzx9GWkq1nJ3FjZRrrcxgaJCFFXP7f6
KL+jZX/eya2XU92Ej25OsoIvd1IwoTGq+jh0hdxoUlfPa+P7UqRMtWhh/UXLBukX4YrBQIOYYvsf
Np6cxGUzCJngiVyxzMh6P7W7uiuZt5g6853t244Pl/78ZBHO8fPUhWA0Iqf6hDb+zJHo2qkrqQJV
3gQKFLAdMDc3YJLhvNwl8tpNftSIMwxEUAT8Hqc51K6DnF3nbWFeR6MyM9wSr0piG4sFEWBUxf19
k2bh4wq1KyBFQs8Eq6ZWv69ZdLQiCbyoSt1JMqQ7tpqGCr3xhRVeSQWeua4X0w2Obk7DG5mXj/Ha
9F6drOm9bIrdnSBbTQmXOn2Ax1RcN5g7+J7dGd8q3i2gJALUI0nLVWm0Gs0SelJ80PphCpQwUfdi
jvrzEiPVPkEbyIxr2CxXgtx8r2UhqcGHXJleDGPpW5E2cGpLXfoF2vHuWHdGzhyahFkVgPr9oAxA
7RlKyaAYVwIkasi0sLb8kc1llNiDuvT39LpVjK+PSynDCl1KQF40gjFDRa+mIEhEZsQscDbpkSeu
hQmY8DrCn03PHlMCvbru9Kkwj/BNMfubK0buxILKZKfWr1dFV6WeoQH6K4wdE7ZL24hMZJciQKTj
AFIYwMB0uWdhAdwW/V2pp3ZgjyRC2J0XsLZTB9pj8bMBrOjHVCUjksmy5mRaxzBynVqDL8SxAu/8
KAOfL4DlascD4FxtVYMTGMn9Lo3xdz/2tcGcgyBp206VUQTPVTpNsaNNwgrdQkQm0g/1gk4yM4k1
45Oi5BN4d1Yjfpwq1fh9iicA9CtBsgq3NqXqMU9L2mMymop/5L1UHjse8fBBkPKKLsUWLOmKSldF
iTGydbOjwZgemXr6XqxGLN108EUzpdLK+rWxSFZ44Gc7kpMrQLVQjOlyDUX0QnksnfpcOjfKIDOk
m7f1LoxA+POavAcMT6mAPpSLUNKPkVikI6008VhfNygdLTAKLRG/jUOR1H5pNcanTImFQyv3a+IN
ZlR8kuf0ToqXyl2qgcG/RTaKjXYEQvaiSmsm0fqVib95rKyvq9RnN0s9gMow5DFjYxJwtZMgh7NN
v4/qqGLeL7ctQOggSou1PrkkPZsI7PckgmK9nIqKOTU4oCPg5/RJY5YZ9lWtGgEDk55Qc9UFvJ16
jQu/TCymPKo1E+2smjs4w5uuvuoBNp4dwOUBIWwqM8ndVJehuq6wu8s5rZNMKe4qwhhyLXMUZvOD
AnEI52iqq85Jc/qNHcDfl/gOAwkasixPq+YZVlqnd7q2FpzsCQDwiP5JNR8rkDhTAeidHqKwwWE7
5N6Ztahj2K03a822IL1XbXquuo/NZDYAOXSWEH2BuqFUdgZAkzTzpZFAS5rZd9eCDhyeK6GXOgsG
7EWMKXnWRegkYkLNZASybHStyqhMWzD6kR+Ww4WZRGjZDE83o0Vw6b6zOGpZY9ErBcySr3JWB0Ce
y5Sxw8Wsb8yRk+THc77eRNZqlm6ojyV1pnkh1FKaSP9WhLDKOYKhW+CQosYkH9gx2lvMZqJBuYbL
rvQUevlq1xQF2fTiLls/CpEAa5qgWIviGUkaSfaUz/F1UqflCsF7WT+qmShfa3M4Je4ArdfiVlKn
MnhIe9EpltYEPt9pygCUiwzhYCZS9C1qsX4Awcqr6a5QtjG9h1jTN1ymExP9bbj+MaWZqDh1aY6f
x1XOjEBN4VtBnXXRo05LpOoWVSRSbo3pcwASFQxoWFyy+JPeCo0IT880CR4lfiHx6XCeg0kzhNgB
ElthyGqudKawV7EBHFBpFsiy17F02ogqlW0ZSjZ6tdjRlFmDmSfPjD+acBQk+pwae2OSJv2MbSdH
iwwU0kGkTTPzxSIxTtmSLBY09MJAB51lzJOrqjMwkFFjJUGvJPNKE2eY6mBXjssPkWaJeD+adTb7
YxzpJytLMFmjVouMLZuzdCM39QJEU7t2oOj2sfFjkDLrCtdJUXcx7K6fdb1fGUHv25Wi15xa6U6t
u7FyhqpEj1SpKn2vp2RkOq3QoJEpSp2bmpaqstUlol95NqQNgLIH1NMErLXe9ZiO26xOZAxEtYIc
3665wlRXaFih0zeheQqp23wTssrQ7UKaJtVOm75j2BKmjTqQqkUBgGIwQH634j5yTeyw5EmrxB3U
yjK2Dp3WHShQvZqnQTzCXxZXaar5cSMUotNM1fwN6hx0kKkvXewOudH2vqqWceqW0TwZTl0YKsyA
He3qjih3ALCaaoo/2iENXxR+Uaa/IAQblh4xpffithM+i62qfJnyhCzwWBT/l73z2NEcybL0qxR6
zwS12PSC/LVr7REbwkO4kTQatX76/sjIBjKzurOmdjPAbEO4/4Kk3XPuEWT+2UoSmNi1Uh4NFsyn
1vEaIsLqab2iFMLZUCdk+dpwMkG8YtXEP2vNnog3ccbSIwvXdihXdJOuPUiIDpPyyrS/8w36LkKv
1OAyYO5aEmZmm3bjGGaW5JJETHRAkqr/0qULmdyNsiSWW2us+4Njj9O3JeZhfeuaSf8SLzLtD4FM
xq+2R62T7HKdbNq04vroCqF+aj3PxqjquiR4KN1xIXEg1QjrNuaWcsBedWMZWe2U+OTNJpxvg1bz
BQYqGC1yzKVHKgKlQGjZi6wmHqtcUmJR+bDxD8uZtzgaotLDbMr1Za21dL87/mRZV7VXkvZYFQVx
VIXlL8El0WcE/HLM/TLiFkvTKJ+03g8XsrUJShispOVJIKxsZ0qjvE2IkTdDCcMQMEKkIgBN0PB4
ambaK8umVEbkBWPTv5sxT/rzUEmDlLR2dKgw7ueM0FrbbOVtWSws7MOSOqZ5nxbDiPlT5Fb9sNTO
InHLtWWSffPMNC1/dJPmxtCPXtrnR3t0h6V9AVPmS3k7el2vyUPR64tYQqQpdlY8tONC88BhcLom
NvZE4Y4VqF4zGpgX0vIdciL5/Mp+r1Mr5OpR6Wpum699YUP6I80TU757Bvmueti1zsijiIHN5k5r
yuJQKXfGflqkTbxzOtkSpiFUV93FZk6VPS/AXR/x2VoMaec/eV53Yu/VTdVHhPEvTjgpaCjMEHVJ
dkw6Jj/pLInJ8jSn+kmnYcE62M7iHAs2DfkhYcFJVG3Pn9Bu6Zk3irUOh+rAFxpaPPhEVFQMQjeN
bWZURijRfLH52dreTyrtaNXdMB411XXlzm8YSkM6qaS/j9U0PuRZZ7tX0yi198HglDzYwjMwji/F
Mu5HJRsjONSZMzXsk0T3VFoq6/eIxrI5UprfD4d8ycRFF7VRnPuyonaxaQi03HFmVP5bXmq0ZVal
l34MaAGXtTSc028haTI4SBoPrGjsYUejcZn9pykne5Uu0Iww7YRE7/ggJhLjI8uMfZKV0sLAjG4O
waOoZwLzKjdzrrRUI7yyTKh0YeeYfJmlZX3JsqJMnrMKfTO5+0t2l5Atyjuo0+7SzONI7hixrHgf
gjxjZGTZ9cXLJ1NFJnwFGTSGUWZ83r5dHHCx+PfF3OafhlSzF6m27XWCcxeH0dnCXbKzM296zL2q
+MYT0XxWhTHjDDDjRhwXK8vo8rEMl4Xr4o4RTerJ56qysI9Kmv2PWWtLIs0SH3ozrubqNGddRYSM
b+efQcm5T2tNQ0ZsI7vhfrKlT4VuacQ/M9PtwC6Vy+hez4v8OfkcZ3tadhoU4rgEol4zOZnLLm/B
cLHRXIoiYSyk5cCrDnSoMm1L+KKdZWQWyYCBVZEHCORZI6fl8F4uzhu9qGQQ5IICDwtbs1rfuO12
bbCjjuuzqysChOKRnxznw53hTeld4/c/qo6Ya8im7GYSBW8gpZVHEK4dl+19wr3+XI1T+hmnjtmf
E7cvMBb09cEltpVEgcI3KPjrlhYX0kB0hetph0yu/bRWvahvfT7Ub5lmP00AoQRLD9NRWCHl9MK5
kPZxGGpCKfR22elNWuOYdcm7hudy9R3zOFhmoHPbSLL4UY2+TkAC5pFrP9bOS+aTazJPxrOti+ma
gg8yGbrZv/ETrz7QwxK8BiwgrwJmBFxSxTSHvT5qz1VaaF+ULYsn0rtJ1TMb+7kxx+Fh8JVJwlqQ
fi3w2gBCF20kXywDva5fW7OrFn+5JMz3VNTRS8gDy3uj12p8UlQGRDFNfre2o0gXqhuGKk1PUTur
52UqTkZfKQQr3XJtDu4QjQ13NsEZM+EsOin1jD59NPiZ/ZbWOYF4pcreF06QvUaeOZWuNclq8eTf
uBpUCdemGTtk5vO2Sjk/tR7nIVJ++zLOaXdOYLApwtOvsVVdeQVZRd5Muocdd9g8bRJAEqi+wMUj
JYkED1EumG86EPvklZM8luVkfllQpsMA5tlrUVBKEbqCdPwlWYZDM/lX0xwXLzR0FLx2nFVydpur
2A4uGtuYz3lo6/M4pO+BspNbS9dUVNl6G1UpOWNT7mhviW7V13PjFM++Y3ePhITM7mGw4xzEOpok
JeZzt9e5FK1lsA6W9L4MwM1wmfUza6byremhdZe8yPZmp/nhPBDHDghNZ9auevAlrTOPusaJbumk
DciYUI1/WkQmdvNYkrWC4v4qb9Xy6fuUOsk6Z6SWZroLgNHLqH91K1d7pIsvPpmiI4QjTdJTWkFH
hImWEtU+ifuyc9p7OzfS5zR1W0ISenmTTJN2hpeYTrNX8Swb5p9UbbQHFU9G6GRu/w4fhYWql2tM
eyu/U+iyXErWjte5U34UzF4gC8sLs8q2d+0wp/TNF+mHJlT5jOzXvBRa0+7rGMYhnF2Xz9gnQ9yu
6uGQMVLmUWxrdAU7sE6HDFBPwWRGoGgxPJApH1zZA7LXyHYJnFkoujmmhRzNfeIOFI+ymL3oRaFd
UNdfhnyMz7Zb0tkgnVc7trT7xTcmaqNtMnv0ROd6XKbyzU0q79ZzzUceGN5PldmcDa6w7un/+ezs
9q3nPXwAP8omUhiRv05UpuQhPhZ378isfTIX1V3yhTRrSx/v86K3uG94qNIsEWeojV3rHjkGY5fd
jV/SISUbZgEB00qTzpFlgUQ4lywjiVSFEjoE6FMpLm1FFL81U/WAiN03opmCvTUKtHMJR7ONhYzq
miM7nWTHhJ42U3Ns9HYgj1Er+sekKCkgi33jcRClPu15+U4TBQWswq6Pe4oY7DrXiDiDe3icRoep
lWJp88otIW5DLJvWe0UVHJXhwjW/ocimk8EO2vggbWrRo6V3s9tJBAXplzAVMaHrYhS7mm+LwDIe
EYQ25Gs3oT1W/neDR6zk1nNpUA16Mz/iYCNvzqNOFHTZ0nQD1YJRKEztAkp2TGB7kkBTAXnulV2H
ku5v+2CrBKLYaTKDELa8yUiZqKzeOMvCH/tocfjwQuqPNE5ienVEKPVkKHdulXv3Wpy6ZJUtmueE
0rdmGqzNOYmyzI0pl9OE9VZqwijpbTJceoQys+tCX3fGm9KuyajPDBX8aEqt/eZ2XXefYxprw1iz
hdgNPLW/F1rqyx1nm7IOXRPUXJho7Yj8yTyzpWi+tF+KSuPRhqYyJbFM8ymFo9SorG56aJQ5kt0o
q8MAJAp27ZzX2T5r3faJKqKUwCD0GMSH2LLjUmBv95Gbc0aKlGo8MsPGjkpS2nwcCDEabeGhDIpf
HrrZjm+61sBpUrB0ikPKjcbbgAYhjWe66CGc3Lp68boZ3rhY2vjNduTEedvMqaAcSXSffSMdAn/U
UH2UcqjVecK1g857jE3vRrNW0IxX1yeHpoxL1MQ2+eihWcyMlD2jPylCcV1/qQaf96BmWNNggDkK
edLy6ZmiIsbDL01FItxUVUSNGdK/GYrcf1zqgZYQlcXShd1p5mnnTWDxnYdVTj/XAzM2goNmpBdL
sqnAzZuR39IPPCLTAln/DrHH5B2Dwnebi5k3ujqWekt4cux8sRxlJnsnF5ncj9CwBDIO+LCjmZ6+
5dQr0XX7nOf2q1tb8U+RcfJEs1sXj36atsm1yVCHbWjd1MD55P6PitXksBdeR8HBIpL4EUuhT/CX
aWJXLNF+0kOcWvES2cCtl3yIYbK5ADNgny/cZI/Sq6xCDaK4DkchKRuxO7vh7jRnSx78OBhuKFkD
kAVDC4FU+YoarlQvkFKaEEh+1FY02tKy7PXmc+lrvfjMMikJccqV2Z4NSLebYhZV/6QvpV0dtZJb
ChhSr7Y7endNAmhSfaxgSMpB7fDOcoDo1uA4u3Sp3LXwMUj9yIpHjToWdt8ZCxxCFhcq7EOjWWuj
ZuQht7Ussg9jCrIiqtNkvjOnmQdgj6MTq9NCrdg+tp3utk+8It0lVq5xRSbKeB56T3jHrp8He4ek
j4qyvEKhG9kiTuZwaIBkl7ow+OJ3dTJWnRvSZNhz+nTVZL90bIDkQ1O3BX1pCHso70zMPF8Y3/K1
d4ZW3c96pmhqj5GwTEPqtHQ3FKrq85XQ7ucXv8s1Uqp41sHXup4E57C5vi/7XGcwrvPJCuvAxCPa
CaKr94E75vFNPTueEUKLOshtYjdoqU6VLeJ1pPQmyqyqHXsM8iO9W/SM9EF573U8R0N7cBY/Ugvp
MPezNBrjRp8L3MTB0JWgEtX0Oty4Jfuji/gaKDrWfE6xJZR3noagIPwQ2lV7m6EHiZMZmQ4PTokK
raBApTb11wnzOU2Y08RC4CqYvWyiCsMZuvu2RYy755FvDk9OS21Hs+9NS+ObVCrN3GOZxk39nOWO
rbhytHF8iGdLF59NqSvtkiAKqy7+hGf/wIOlbp5okzZRplV4P7+ViVWRPlXgbelVZKS25hwdNkPF
uWXKxfpeGG5VhNx5aX2bwvmVKgyqZDDKSFdskYxwqvqx1CPqPioSpenndj/xnk/fpANSoxKomqDp
9Ll1c/syVPmUn6FnuuAlxz+IhFQqbdHIIghit6ZmT9QaVHneGq37EkySWuOl1bzgMc1NyB8jTQcm
ot5OqDYMWeSBA+bAkc5+Akird/jznEjFxG41FdZG5jNrZ7RByVt6Z3WoKdaV1nI0HKORp9KELYqE
VmtASGccaHShF21ymfMKtk0EhbTt1OLvc7L6WCWlN+91r9G8yxjHmkYX0GxVZBswAgr1qupp7I9e
PQ1M2xpHufY4mlRFSRriSm16QXicJSSFZ6pTWtTMQTke29gpg3uVdfN8FZdBKq5cQD7hdP1AQYLF
piDd1dXQUG7WwNlIiiSarnpkOxWbB6eQznCbu2bJIj7o68q/yBhB7RL2beEXd1VXevVHYbDseppz
vVYOx93aBflrLfz/rbX/Ya7CpP/dWvuUFt0/9n3bfXRp3/7Rr7j9x19+RRrWfkNeQB0Cgml2oVvU
zi/DooaXUeeEYNdMnR2aQx3NyO+ORcP7zeEPEcniSEHqEfBKfjfY8ldYNnTs9vwLtDNko/wbAT3m
n7fDq2nCZTeC7sIhmwC1yF+kHSqFimTRR9NAHXtICeLInj7EJLpTEdBQ3TpQ3peZ3I+3fFROlGvu
k+mIncmKbpdlE3XTo/1ujD7SvsX7JnKhjk3e3htQXl1fkivtlU9mbOlHKxsfypHq0Az2Z/vc/61L
8G9923/s7fjPu+Fn0/XNz3/cfFTtPw5rB0ZHK87/A2UfCEX+7oLENlv/8TLc/vmvy9D2f+OrdVYF
LW4ZvH5s0n93efu/EQDhIny18Hf56yX/365ZGm+ReqBw/P0vuTx/vwbN4DdkJ47L2n0Vu3Fd/zvX
oEum1J/2+FzH6OKxnNBaa6LS+2ttNPyrk8eDXjAlaCk5kmv5nyicklTiAiIhTvNTXMZwR8Kr2SlV
sLHJyQFMJy/wxIxd+pQ4yYNn1IrCSCbmDn1I0bCJ4FOhMpRZnWTBtsWaqjo9yA4eU5U46mM7iUPA
yONekGcr7+IurZWQYts2Vv21r5U9P1KmCfHqaFlA31QhNfvVnvO25WDERMUWyVWGf0xYh37RJxWz
ipTwyAAJjVkl3gaOfhs+mm0QEc06lDDBMKD066ziN21Ook5aF4SXbOOMqNbRJtnGnJjCRALyt/GH
qj9GoWCdikjWschxt9y+PA763DE5DQP+wBun92z5AOBjvDK3UWuu6465i40pPNAO2+k4XpxtPFPb
qJaZHG+k1Kwj3LiNcwGldc/pNuQN28BnStnfar/GwF4yElrbeNisk2Kbzy+5dEoWfesM6VcTbN7K
OuwKKluLUG4Dp7/OnvY6heatnVEcsA2nxjaoxtvQWm8DLDPcAHfmpEZyaLchV2CmYeI1tvFXJPai
7QFb9YtdG/kSmuuAPGyzstzm5mqbofNtnu622dra5uy5z+NpT8Us83e8zeJD7TGXe+uIPgrLlgdn
m9ynbYoXomeil4HiV9uFsMg/bRudjEjRVtnZWcFAIyaNcNYNIwhrxQvVL+ygtfFjsiEKdOugC38F
GrH01m3ehj/a0uqS65oR/DHZEIq3gpXJn+dXNcP17+te64gIDgKQTaMmA+cjYSdUyWzop+6pgdB1
+m42bBRvOCnYMBMYnVnX3LDUPEx4wwrpA4HUCrdYXOKkLLxJkGG9ITKLjuFp1xtLziW2obZxBXDz
6Ho31obqgg3hWRvaY+9SEqg+tuzwTJXkd3kyrzvMFSb2DBkE527oEWniKlxzVN0dpw1hCntFm+2G
POcNhaJba9S5WsEpa0xwqrVCVj/tYcecDcmqFdS6G75l5USDZ+KAeuMNAedDN95mWROQpG3kklir
FS6DekHOrFRA0VqyIurKz+YYGmdVKqoNdUuohY/AEBh94g2XU+UMvpUrXNcZrgis3FB8/gvRb+g+
25D+2I/tgBJhZQDULzZgJQaCjSOwfPj6qN24g37jEVg3win0K70Qm2x4d0njgJvrye7ui7TvvsmV
lIAdgZ/Q9WG8qbkU4EVHCYNRbWyGw8L7TW4ch5Ar39F61fzFTWtYEKGtjMicuO59vvEkoxt7iCmW
ACmGvnEpMs/gVRBwwLEUG9/ibtyLs/EwgAQ4mWzjZwK7gquZVtom7Uf0hOnG5mgbs2MFYip2jpmQ
9z3beI5PLNwnNrf45b/bG0lUb4RRGg85Gp2NSCqrVvHBbwQTqRuSNsqVdsoRLseHVEOFJCDXv9Ub
RcX8YL17G3HlL715NW901rIyW3bsQXING+HlZATs7Cwk/mXEZpyMhWLlx3ITUj7N/e6x3egzYRFF
cIRagFYj+nDdiq1sWx9nbHNnlFRDhJUOQs5ZkLDs8pWnczbKrtjoO3Oj8uyN1ss7m2vOYrt1Nv3F
Ahovw97MkruCkyo1aa814iRltZS8sKC3zh5dJ8liZrfYKShj9Cqxnzv9QTpivEs8Gi1kxTorF/Jx
cu2rPKtrGh2Lx9xu07tZ4VrwtauySZ5i9F+cCHQPzNV9PNIonrYaXRL+cG/N4H69vrgSXSyUQ6Wr
iOd/eVLAOPgfl66Vqq4fABYXu9HPiVhglFuVitBqXznjaDnJ6Rop/OxFzrTyEQ6313kRrk5Zc9P3
P4Q+HYk+e8WGfo7TBFk2yQejiN07I46PMnC+sRh9BhG7Ee4AvpHYrE6Du1RswuTNsnouZKsdUb59
K1350nqqj7S+u9Rma/+sjOkwQx3ddFh6LpPVdlRnIFl6twV9V/RA09oztOLsjslzzU8w0DgLGHc/
EVGcoa6D8eR6D+lkrk9JY93CHRthg0ZD6QSUdgTJA+LZ7gvzzpwHGp5S5casw6XYA9/FLjYn/yEo
XPNEXaTLuZJoCHr0D5rqyXfxSkmJYVkfRJpfxWN56dAJRBax0nZL0mqqHvJOUv86dxo1lo780TfO
jdRUdrUIspG8ghPFrSe54wchvJtusz7tn9UAmUuEHpVkc/YyNmlxw9c+hEzG7nUsWzNKeBYdfdRo
cBYgN6nbDwnEzXFwyCM7BrI5moXmnTRbvtQqp1DD4+Rlx8zOI+uvTDtmbaSCU23LmziI7aeWVRb7
K2U8GD3do6NjPUxNTWiePxZfHRP60le1fx9rkGmLq8+gf45qBMe3nU9UJp2B0Js7h33j0zBWxafj
kZ9m+6VxJLJsprldd286bSrvyMT6YWYUntZasStn8HI4axLpgWO2QZSQ0UGj611rErUGXWWrk479
4cmtxjyUk06ac1sUIaRyep+JaRDcVPlwW9YJ0emJkpyuHV2MfjreyyoAECfJczMlb3rVaQ8Go2qE
zZD2srR6i/uBOoFRfM/z7it7HUaaVfj9pAm9fHbJazzEtbR+eEb8kulqecmRE4ekDzC/LHDI8ziE
o50OhP6hFWP5HdVJLk+isr7iTDSpfbV/IBGIXA+Rkam7+zQQ2pOHnowU+tzdOTMrZiOLrysTW/HU
0TiReMysaXkt69G5ZSHOetiablpUPCHCwoD+DnbN584Ozpp02zDg7CqLYjnPGoLFvEXWgKb14Bte
ft+7wvzhWPljPC7vs5l8pr02PGjaOD+brDC+iq5GFHVOnIzNSuqQBMObLyrzWJd2W5yzUsdLtueB
ahLW0CZF/C3W50q/J6hukDcm3KsP293JyfmsUdxRy20Sz2jtxrju+I56u20fm47Im4upmnGwIjsZ
gvwzhqlB7irjZiQBm1FhqXZTSRd9cVs3foKfJx+9weN4lSyqvw8+3EW6L3HiTwp5nbAKectms7dY
l9SpUhf4ox73d24q5Jmh7yMgeMgSq6uf0Exp0xdHKeGtugLmKOvizgt+q2OiEtSVz43SDBP1m6v0
SVJyAMla3BOXmfvt/UAHpsw+4roRtdq18RB/6kHipSpEa8dLalEqfrXxAId10tIga06uAQ092O50
7K3KfcyCkcIOvZH5wa1QsdGDNqCSv220TLNeMpxF75ZlVvq+MBNDf6Mh3NaK/b+Pcf/PYmT/Fgn/
35hgttpJ/nea5eYj7z7+BGvXf/8L1hqEl3nkaZAQwvxMcgcS+1+wlr8BT66RT74RmNig8A/8N651
f8OnY+nB6nqEgFnDZX/HtZbzG4iXPAeUsSjLV7Lm3+FWfH7SH/XpBKGhBAFco1chINH5q01HH4XS
hKR9wkFlnvoegaL2rnfiqHD7h4KFYDp/dJZ1b+QfS3Lv9y/guY7VvzsnD3qfwZlU0ZRdq07u2/Zp
jFkVtqdGf4VrP1koY1Nl7EVdRjCEaLpPvvGwoFB1nfelunFZEq+/eqyezenYGTIarrTqe5nQJ743
5pN4cacHPT96DbnEOzV4PK+Lcyfq0CKg3uxDEPeOjImlzomPPLqxiPKkuZT8kYduzaWrl4LtBrKW
lKIwbX7mKttxKIKz7ys0G5390y7vkWaEKZTzwOJFVp8LYuo4eJ8rFRqq/mbE812nz2eNk92WaFLE
qXGsG6krxsQGndO7L795Dk81VNQek/q6iHVXGQZ1UyNV8BS/6/K7WVXXpfOkx9QeDR+TVb4i4d0j
RT04xLKF1sh8FL8GQ3EwKnFQZXIlahqCLXGgCfuslayAanoBjeFQCiL1Nc5VrzqNxDAZ0+c0qiPR
uZX3MKdf7fo8JGx5yi89eUkUcCJ2C6kWZo11C0EeMS7v45gKp/i7Qg84T5yEp1z/aSzf/eVZCz4M
l0a0xuKgoaNs/uZw+nQivacc+LlHMCi9E4PdvkGRqLdzNHnverqeCXWEaHyv2VrYO90NCDbKjWNc
JvuE4P8J09magbfQcyn6u4kIx9RGCtVOB6bZqE/wgA91VLlUoVXUDkwVeogipC3cMMu9DmGeIM9D
xx0ZPj1UkMY5EvmMSye1I/1qHJJLmrTHbKHCsM92qySACTxayidKw6fsR2Gznc2QkXkoXbvzhMuu
ab7qU0rbL7t01ix5huy/cPl+rePUcn1T7114InLZKBb8KEu0Z5c6ulLfTUGBPM+7dtVw5QkqMWKb
7VZ6XHwYbQc5514g60dYdxHu6zB8qZaKffINSiXeKK+BO2H9jcL5aiBlKYssUsUXyWICqifUqWZP
v6PI3VfkNeEA2dXcbX5lRaIm20hn9cu0O8dm5NgaDARCunQ5FaSlQr/z6kW0GNMu7ejvsr4rmZ4K
RaP5VMw7dgBRx2xUo7Jwx2lHNkjE6tpteOP69WA8Ie+9U/HuD0/C/8EM6q3enT8YYH49YCBITDLb
CYVZ2bs/ukGJwzYR2KZ9aOaf6UiSg3pZ97NjrA6o7xfzXuBSCTRjtzT+tV1n59lTe2Og52SZDlo8
Hss8Pkwu22tk4INgu2bfK4qqiWXkvyGzNb4V0+NCezu9Sj8TE3DI/6Fx3ggKxMP5Ti8P47qekNRj
DFdlwvoXG68WKZNGE98IbZS5nvV1TkPGH7byr4FGvx53s0v4LSNBOHHSL9eu/SPJUpTf2pXbXtUg
vRwDd/JhBYB7ts7yqI3POS8CTWMEMcmAc9cmj6qjEGX6Fz63v0Z1/NOHurKVf3AV9aRiyNLmQ13y
Fx3Hg03WZIJebUH6q4qvc2WQnP2+ehz8o0FX1MxU8fffq/U/HRwsr8g1YjmAbesv1vxi0DR/bCXS
KMPbW7Tvgv/ltBPtPaA1c78tMBqkryTe3mnAbygGH233XGjvNbvGmGbyOx4VOiguveau1+bz5FwJ
/5gHu5Vg0N1TBSOj9f8iuuWvNC7HHSZrnWtxfeVMV3/+4AyumNQIEHQ1wbe+y4F2JBp71zPV7X//
+fzF97V+Q/wiCGvL5OP5J+smhGqOgk6hxKS7Nd8hbFRMsNMx9U8k5P6L3+X909syGBKAzjh73TWC
1/7z22INOuFxSfqw1q79wn30YuOctuMJRRTId9gVNrxakAAArPexojvUsdgwnmW5d1gPy/Emp0u5
KxbYUAAgolxczvmBTJtwztWbLrCecc4nGplZujoRHfWUCbUbrddktZil3Q+tKfY8/6Mgr8/poEf6
+jTvK7wat2P73bBxFTjz/WLsWn+8mZBNTHe2/lD7KKDNJhRYchIjJDUMtd3n7FhRYwWR4MbUPGTz
WRMOcxXqC5YF/ICDss5Ijq6R04a2waNknPZekyNCe83hnPqkPleN2GmJdhL5Pls+lXaPi+nS0CfY
UpPmUwUTT7tuuDWG0CxpxlLmLjWI++VA9Osm6uJnPT+nuPGd7uQVD6WFjApZ6Ui9sOEhE+djQGon
msNYvWkOtqsZL4g8OvNbAvePUSPCI3ZCURkN9lMFgUamINTOzTj14TT/MPRr6RPNv4wI5Z7njPK4
/Mfsq4uu9mh+L3MPjxd8+sYPj4/A0vdanUZj8dFLhHrenWc8ZupuoIpaP8vuceDkQCvOV/8GM7yD
A15PAFW+dX2wq326MA38LuyvW/N6RBCbyUibW6xTqysOeVUyo+OdKQqoIpe7FZNM2LGoFTQPlhNP
TyqtUPba7XVtY+JDHNYtwJAFZLioZz+n50r4nJ+ps7OHcZd79mmy013bZaiRUPjx0Ukamjnalr7n
kvpu1tz3uXG1GPvSsKIghSY5ityMstg4evP3dQedMfBY3CelyfOesw9PnkNbsMBUayd72MCQX1ck
7h6HwzkbYpwOr9JbLqN7MRFLWMc2IZC/JBDTfTVisR8gYzz3viNpw19oI+dItcYsVLhlKgYZrWhO
ukZBT+4C2G+d9EfcU60k93HucM90Ry69gy4Pynz3qbgz2ThWvThZlCcIx48G5wpBKurO5OJkNFwq
bAk+oBKIn4B0m7hAEvi4mM5Tbr0MznBj2X2IsuRiVMdYvPikn9YQwK2wopbCI5/wDJN6wfgRj9bR
1+6TmAa0/qHuv4+TxfRF7RaaaVu/DDMjAVVwo3cY/fbS4pwgVnVnqs9+dJlH3D0CqMcCG15ejWcD
H5dZfZYEgHePFRRLBoDm3sJfBbVAQ5f0w0C8p8PItZrt8oD6qtI8J8E949/o/1xcFfkJc12APIcj
0nit/bveMXbOcrKYuBRW5EUFHNTas5O+9dOzbulnDW1YMCZPEtHqgv3FKLqoMe9iXdt7VXPq2+9a
yfdlv4894hoMX+jXL0ksntaRcswoww2KvYLZBtIfkup70b5V+H9MZs1Z3rFJPHT9Fx2CE9vLbmn1
yK3FnvnOak+0IbTBXvivAzadpUmiVHyaFaOmA6VNNLpGu7iPj4lyRgZSiNCwBNVbyo3GyeNSvc8l
98vEtTI/Loyjfv+GOUHwmG2HN7yM+Fy4Lg07wle6Z3EdFf60m833Ur+02r5yuOeHfpeU5wIuLda6
g2Xe0zGf9Lit9mbyWmvJRbQ8Y0v5yo4QZp8O1pT+LIaP3sjvPE/s3Xo+WITb1WtXbdHtrbkIhx5T
WUInLWu5iRgCPW6xUvqRcCd2Mvha3bOF2nzCO+a63MbNV9HQfanqM99WOI2vffZiFJ8Fs5JGmKTj
5jti9s7xzOyUvbaevl9KY5c95dPK6eBi7E+TqvjVj5rmHrsZYbdC9BzD5ibNg9Y+1nI5xyYzr5eE
Li5LFx3wQh8ghiPRd6tmL1ysae8XTxwNLcbevMuf9fEqabhKc5xlV7X2YYzF9lK6stsR3o5TZ+eB
V4Sgo6zhlaKO9RE32873cXQi3+C21Wlb4GrtqPOYqr3Jr6sd7cCFdEBtHwm09j3nkATZoj3dC8cJ
Te/NmZ8UOfJ+m0eLLC+Z/8Polv9i77yW40bSbf0qJ/Y9FDAJd3kK5ehF0YjkDYIyhPeZQAJPvz9I
6hmRbRSKfbPPiemLiQ5Ni2BVoRK/Wetb65GnYuuMhvyQIL1P8Th3kf8JEfsYHiex+ngvMLCfxfKu
MI+K8eDYM2s8jubjpNYl4nkHELD16xNXXCFQ0jZeo+ueGOrxmJgHUMtCnjv6BhFXFx9LqoLAOvd7
gsERsSLGPg4IEAfj66AfYnovap/QLbdgwTkLzlpMYIiopu5pqe/b9TpVeVn1+ZMRd5vR7Z5Yg0ex
ItTxvoPtExQLx4u9H/QtjqZz3KxbhDqb0GTzgqm+RlKk9FXhEg7JAoYlQDQjUDbov+XU7RGvb/qx
eQqyYzHC09DdmZzyXbnsBT1ssWP8fms1J413ORaPo/9k2eWdRYKwsF4Ye21mItFyrLopeW6a+3TZ
p+lKDqAxgc6xPGmMKsWyj2vsZnGUQvFViICJjQ5AnfcEu1Tb2STimR0SuuvNjLIrvF74wPIli6Bw
bbXgqc2tqhVKd1rXFhHnuNUWDxkkg4zw9l3cRD6z2tQ67TlM3fZQSec4WndLKK7tBiVWkPJlIeK+
H/eaGM82ND52HPUTPt+Z9iptb/RwzgQfHw1D27g9t8qbgaeyNKZNMBHs6D/Q3F+yVUPsehfrr4Yx
X7JWOzEEufA2GfJD8WKuDmDZ0rCd1OGOqQQfzKPhkDEeEkPKvsMt8Rqb9UXIKgr71iYuFP4n2vnb
yZEI51YbFcF0Dv0Kt3XrjZteu9H6+oOZ/ijFRSfqjWfKqOmSg6rz24zgjblZH3LFKZjmbShJLx7j
Xa6NnYfeEM88yQ1oLqOK98dcsOJws+fVqhjPIodX6GKw7Zb6wrZbIh/ZKvOIKUcsFCPPc5ZDDa7y
2jymVX4qTbEp2nlbpBmObyq55mwka9NporIQFCcTITsuaw99CVUWraG7kaglmawOdnlkxrt1/fc6
PG090kEhrmYFr8WJKrEcEkGwJSOfwnYPVW8h43VRLy7nDh2/EedfR9NFTRBsioqkN6c94sPfV2Zw
iajuvHOGqzzDVd2aZPocrbnaz8O4bUvuHrO9EEmDXwhTYEzkp7rXcRWpId95MXdqviEjZOvl+rIs
VjhsddHKq6qg/Kh6Ih/oWnX9bOfdpeqTE7svYmJaJOQTCgn1hTXCdvTKUzVaJ4mX7AMx0a72ke7e
LzMT3AqvgbechBSiaUhDj1/Oq744GDBGjn0kqAxdngat9zaCvoLPsSlJSfR5OmA1LLDZT7xHgbs6
JPccxtKEvU0EJGp0Vq174T0iolMSlUXC469+4G4WcWTN5kFUwyZH2l0YpFsmLBTjJ2TbVJ4V2x5a
5WbZTs19by/7elURkBRc39EU2O2wN8mdFSVwY9ws7XNS+od6vKgW4yHpi1MlrLMuf0iCh6qgpJzG
wwQoQaOCDYfyypj6y8kZThbZHTJ7OjCEc0V5OlI64dX48K0B+i111f8kmuyV+Orwtbl8rr4O/0+o
rWgE/34ufdr0X97EFKziuu+DaSd8RwYOPTBSK0DMkHT/GEyTqhEigGIeHDim6QNb+/dgmmyDdegc
EhQEQsVZsw3+LbjiDyCp2CylGHeTVPk7g+m3aTI203LG5lx/nR254i01dtRZKAdbyShEyXt07Uqd
50vDlk50fegfUS+VDDETMz8RA8a+veFXWzxTc4/KQcizhKCnk8Fy7kEX4rLKAn1td/JRNdnWgSl4
WY/ZfGdUvnNrEwRWR0RpTIfWyfUeo/pyrkkWyDZDK98DISZB3K284dSZLIanpWZbuLMNr+r3YYsl
49TPCrlyUZ0KtzHD+4wGm73jBcMFJVUUeHUWb7zAiouvpbtamHA1CcjaDuR+vi1JGhhI7tEL72Yd
20O7kXlFVgC9TqKpIX2Ot4htEXLeSfhnUzd63Vnrp8FuaWcixqqcpZkTuzz9zL5igtckCQu9fppO
gqbmYZTh199Q5NSA7NFHMEV3MrWri8ySqzV7WrxLTOCpHZnsYO1DrVj+fyDNp8UBRWAcyYjxnJ0M
UovkdFoyy+x4piFAAVnnZ8kJJ3B46wwq5sQveJ8E3hyauDO3IMPEsIzqsau09s/LrmXv1mlgUQkc
iSuNJz7KZzndBWZl5RcizLW6LMOWn4vrxEfRXYfus6OSntcAiYia0UPPjgTu20pusRhCJHsWYnEe
rgafisBbPcbMDqsiyEMm/zqmNElS96TNg3jII5LVPOM0LKAnMU8AJYN9Guj6Z4oBZrz4+V3/zMTb
yCqUm0hGee+VGgiJqoONFVikD2guiuIqAF++d4dc7dta9ubaOS7V88Lhn0e9FbPqdQGEOV/rkmqK
1prhzzLNGM2nzEVcPRUVxUGbuSU/0Vg+s1Fh2qv1YrkR42TzEcdUluwq/ALmjd2D5DtgWojvZTAm
z6XADElrgZFy42ZFiNQlT4sblUwua5xgLgWVl4/eHV2vaqLUzANeW9uos8DTrJENpfwrV7RltQ0g
Fl0NiQ8hA1U9UnoLiyApfWmVncRTIF58QTtEuRUHZzDVwDHAg43HSDRtwb7cEP45MnMbREHnh8fS
wSy9SYtp+QA8xmD5ww613cxahCxMAtziJUr0k6J3MkynSy76DU7d+bZ3eyLds6lQn4KslchQeuF/
Sf1BhZvS1+YDYQIzD/TGJtqVIJwa93ROhFVsOmxZRNdUxbld4w69UJSd4YEMEyPdwJOq6zOeVINk
NtJ0XxXc83g3iionnrkDYIpWJ5H1EaK5dSFGBvx5EJRnFlp+a2+0SuTMH8TIQ7aYR/M8CUxJAG0P
G403xGsbKuW+t3eCSJOSjtCBglZ7uMqYcSHrLOzq3ujdpd0t/sjdtqDVuzUl5mEP4/WlZ9YD+y5v
yfZZXQM7yDMELmvJ1ZOj7ZrKv15aX5d77Tvtvd8nw1ca4dDZs4/WD1lfFR8CYAhYT7VjHUMCV8AJ
NaOGZMEP8ved75Ncjn/mOOJEBP05W8gLbQXVoz+4MXvK/RLroaAnPWebjBRJrfY06QWUS2W1MUdf
JP9ZEGc/0oJWrtffP4jP1PScyVcb4vUv/Ev4LByTuwOyzw958/cFsfDIvXIsC6++GZI7to7g/1gQ
m++Y+LoeWUHfEoHWh/cfz+EAXT6AwgD4vxMQD/NbC2LrW27hT/sbh2wS10U/vZKageuFb0bLc+Er
fMFgViykyMRXoWfFf20iXekjExVOQ1xuQ6wnykfIhFGv2C1tjNbsuo2Ke9OKuCezKqqToiHpW661
t5el8alNBkkW1WPcEbse6p5iOktbWKsqtTTrYiuJL1ThFahFcbnUR66kP/dJzj7VYHgE/AwsnLMl
TlCfrugQmqKR7TKRQMmHgNktu6USAkeEdpDhaKAUY98S8Akz6dYCN2YSmMdUd2zBqfgda2UPBcfG
anvzwogDLzjWQ5me9xmzgk0sbASSgrnm+8r2l/pksoFjofca+nE71U1A5k8dy11RztmVucjLRRbB
JUoT48IOcaXyAnuRXwMszR4R5bpIvcA0jEeD7QH7V35sqsP4HomAiXsdieR9LbGzRZgikXfzPfWw
c3UGiafsuNWXUOWGuyuTuvQRhU+Gewrma0r2pdd7ww7RSbzt5ibDye7HAnVSOvftZWLMdFHuGNio
uczGti7VmOIW89gRcA5Z4REihrUcUE876XWdhoppQeLIYysyGb+Xfeeo3eTgRHYSP6iPudO0Z7rr
avHJA8iE+9iS9kuNwpUzO2R2RtWJ4o53GSBR5t3EllWeD30+osPWy8yfjj1RnG3g1ABAdPs5LRjD
mLXtiwc3sadjiWNsPWnbS9eZn7FjQ3mteBs3jnRBuIjTuOzLj36BLD+iqFoiVF7lBh2v6e5UzjQK
MB0lIs6BDDGBvpJliIpJUe2MPDk6tqGhT8O/0QWInkPe6P4XAP9vqR6vvzoeIg2qYm8titEqvd7K
iCYNuUUWtW2TLNuvitiDbcLW3FB+VxNGYY/hVUaVt+kcMTKZGwBm1nXtHd3Jac8AZvnXrU87vwRt
ehHXVn03r+8cUlv9ixWSWNewf/pdfecb/h8Y49tYJyHn2CxKBhAJZCzWnLkTF+/jbAgCPum80Jsc
ayIUGDRx8BLt4QnZv6nPnNYuwp3T0WEXPWBKej+xMHoEQvfiSS95CTXbnNYI66MRFuLGTgseLjlN
fR/5ed6cpXbtMcmvX7w8uHAmv7ls+CLuoUq0DcAFVWwTwpe/hrObX7ftIp8qbLjdxh5rIhsBfzg+
M3Mrvq9cw/g6JzEh2iJgOOZBKdvEndMq1B78iKjsU/x4GtLtQVXFaNIAl4zefjrW/2Lbbb1Z+/FJ
r7EduE08e7UrvYX455b2xym1FYkImfuhqfrxQXXeHSMS+zgnpTxxzaSI6j6ddx1TTSAl0gcKqYb3
vjFZJ96YybsYyee2KMf5LEiNdO93stjPhj3+4iP/i1/VC4RlwxTmcwfX/PruRGuSwm8Atbj0tvqI
+hdped4u+0aZNt5maL0wQQEr8lX6VVjuX30zMO1YgccTz4Nj+mYNG4Z9GlQzkLpEuyyFC7gTFmp5
2ERzexsYo3XpVDZhitnA9GYZcBs3zRgtYYM0Zll2ZhF+javEOBezXbFcDuxTDY/wF2k231Dir78T
AU9Y3hwACITyvV1xB3mtq8ZjXF8GOY8TTGNblQzxTasUz45lpqEYsG+myH+VTdxNrHbx6CxR5xcP
YcL6dcw88WATvYV80DYu+9gYdlYwVkcPgMxR+6U6JLWNBjaNGeb9/kzkH3V2r4Yef6vb+9+oxlsT
Fv6+2Dr/+um5bl6nM65/48fYw8Nmxq3+vcRCTbfWUS6jjhWIHdo/jTrEu/XYJiOHNQW6uBWi/4cG
D1ckqof120Plhjvxt/yNFpORV2cvc461tiI5wqMOXNPEXn8TezmC4KwKK9JeJvtdPhbJlzLEXBtB
cSkuiDXCBpTL4rHym/lg+BDPt2oujCc/6L1gV+ZJ80XlmcVesC3Lu0xO8ScEpb7Ygja03scxCEjQ
TAZ5WxWM4KekMFnKlL1uEIYZxTmRFkW9T/qK/X81WMzjZ2NhHp33YwC5ps0ZUCaeBW7RDOPppexC
964uw/w2H+viNq5H9O417Iubxp9Wmt/IoqCq1HRL/nV2aYxqloQuZ8m56i3p7Xlsx+kWZ1jMnkej
aBrduX+Q9HKQ+wCwkPHrquQyHRaSgX0Pl7UaiRze9kZd68OCrKA9swB87EKh2YalqmTRG7iKRQBV
VfGYZO2XcuqLfK2CdnyGKLA73CSsbBgSJzSMIWewnUCwoZN2LnwPRouTWpelW7spEracxVERF/M+
cJSPKlnJZG+nrKWMQHb2BvwOz0MTcyziIXcePYRbpnnalmMNhAfj0ZNbmgnbMI5wJr3KQosPZNQx
Nk4alE5kJXXOiksayNiEgTYyoeH0otQqp5sxD/LLYXDNK8dEusuLm1Gsl03I1l7Idiade7bM+EBk
hfshG+r5KQjiKjxYpi30JoYFRrMb1tOuKhuUa3rw9FWumGJEJOfF1E5Q58SWSaz6KGKPoG17mpzH
WE/hHJE61xhR41fdUaHK/1w2iJrYfMfdfgbm/VKRkPUlS3GFsFsYSqbSteF95e1CXGQuxgyMpS2Y
fSFOOqGuNUBXhar61M9Da+w9E0fdTmgsY5s2T5Be95nALp97wAMjaBn9dTZAX2RHAEmGKiRAhOEs
3QsJNAyUYPJIgx1cMdwCX61uSvgLLEBzhNgsDdrutF/c4EHjzGElD8irP/7+afq3Z+Srk/Qfz9z/
jaepR0f396fpVfVmgrz+59+PUjd8R2lLWhEnJEfnt2C078eq++9j1Paw6HpMmuksv0+T/3WMWhzF
LoQtKuN13PybE+NvpdXPT2ufdhikNwFtoU/ywNt6JpNAX6schr1lBGv8MhqnYg8EzCQfXM/W+zFb
DHnC2mjsLghHRR1YKI0ABiIUDFqjZYy5MTDyvbSoDtE5GW18mdsN4pKuUkBsVuX9Ss2zQlxwRO18
DgaJ6N5JRjZNcRgUMJ+KisRxQP7ujVGP4705d6kLRajJ543f27XYirClivbMzryW0kgf6mVxQYim
wWrroQrRG+gzLXgW8luKI4FXbnnG2Du1+Sr3+rECq9hvbd0Dhy1CH0J01nW9tXddwyt3UlqN2ttM
MU/JDcvjQ9UxWI8m1S4LiV39SrWaB6vYhXyF6CrcMiv2Q5Flzm0IgYek8wI3FbaHnH/XOZiZLJn5
vqK45qgLBgX2i/wtwWZp7oxTv4ntYltMqXMzWrzIqEFGh5XJ73+RGPWtUXr10eK9NokoDUERuDyL
35SLZWxRIhNAht8jbJloKVhHm3iqqunoxaV3nXNAbmOX0Zu0U//SHEzpRV6ZgWazJj848oPrXyTN
8fR/1S8Flgc+3hUsTpgPEnn6+pltlW1SpVNIOhsm4kvLQGfRdBPNUqrlqQ1/dv/Tt+4vOou/uB4p
o77govQ76BdfX2+KzbG0l47r6WHZK+LUH+OAR1IlG/R1jI9/ITF92w9i21ld6IyeqEdsvCGvr6fa
oUC4K4Iticma3WEynRKDmEdxFpe/eGkcIG/eSi61hp7RCIh12Pr6UgPwF48qLdgaM2xkyEPN52xq
l1+FIv3pMhw/wAD4X9vHj/HN4f+TZjabZJMvSeZvEwNkNJmt3R7vof+97OaI/+vwG2TNr18OpAzb
pZgLcThwOe6Q1y+nmLSYUL+gCorjYQx3nnYNYt6TyZlPR0dm3R2EMtN9LAW7EeLC7OyFgoB1O4id
ZhUUYMTlWV4Kd+QUSgmVvtIT5n3IQZOIH3OMiO0msRuY+IhCWhsbq11NMQB2M6mPGN2NryHM8uoi
TBxjPCq9eB/FZMh5t0jFDVRwSOLMrAUOuA1ccNbLi3TJaZqCaakeU0tQLKHEWticBwUMtlXAwyR5
D86nvJkcgzNCjnjpt3lpt+EhG4ZYXNdGt9ark++ZaJ3welbbxWX/fUZX5EwxdAJloADD9zciSYzJ
ufuG50ndGSaMgawhKTz8aAbK+GRfW1XToBTzxurSWiCObqWn8rqCG8NI60wR0MedWFWFiRrFkjlL
nKwtkQ+M0xyfV0wns50Lx6u8jCez9e68io1MFEAQcj+xD6hJoWTN1h3SYBjqM7Op4weshcawDRdo
Rw8ay87nJTfLa7coYGFvhs7K5PsFtEJ+X4Vp3l87c6fGWww8bX4MsqLJLpYCt8xmKOuqXCGVEzbo
bU5WuLUXQzyro1zasYO8qfPiPslmkX/obNmhvXH6NLtcVG3YBCNrheOijGt+FRl04dXIwJ7U2Cro
0z1XRK0GRC0DRp4J99NclOXFZCQzOtKxdZGHGPnQfoFQXuSo+2QSqCMb0dDZLB6wIhdPZW8Yd4Yq
Qx8VkwMJOctUUO6bDGXMGg9bybshVY24GYlf0PcwrpJ6NySBhktelYQRWoExj1clCpFktT13ZfxA
aeYgZfRFLzdAN636ic8CyPExlZNvwezz3dF+thPlG/KAvbbqPhN57U8T0q51A1gHYQY7P3FGAyli
Ztlbn9XWjaw9nNUEEhfJFq/fWJ+VThwwO+vVMB8BGwO7wM7uI/WcHO/QigZWYKtXy7Tkww0Ow6gC
pKyGgSFD8nuzmKuXtN53PR7uI27N5nG2uSe3iyqwSCgZ1shdJ5CysJ2SON5lhSJIIZ/mVkb+1Mfy
NJCsidBSMqLdCWbQ08aLAxhfc5ycmzUI7Z123Iw1Fy813MlgQCPoTqKHv+q3Aoe9BhBixAgy4dda
drqtsBwUB9wZjNyysMWMU6fpPG+8FjjWuSM64B8me8f5mNqte5bLzEZhA1v/KWv8pF1lbj5KZxts
3L7rMt878aoOL4i/qNULSSvqbSQOdYbjzGwv7GIME5TDmIJv01TbxrFxlDlChzTry2F0/ZbzqG0K
kN9xcitGXi+2E4OHS8BzBrurpXKnWi5m0belQQhE6FT8yovHh8tvXvpcZ8VSpBmt5KU2cpIyKo1P
PDxqnhucQGJht3eAHuXZSXdKvFHHYn+r6rJkfB1k3bA1/KWtxCGb6thKfjWee/MMEA6RPeRNwxTi
UeMRJ//6bOYIkTV0LlJWdM46DSJbEYvLHpRKgXzdD9t7XRnTcmJjTs0OppHYT5KvSXheN92IxK8A
hHToao2fgU52DonmIOfg7p8f9W8evcJeaTaBE1jo+IWJa+b1L1nXcZJmfZ4imarFVajNipVhPG2c
xTJ+8ej9lqD6U2X17Vp4IXhe8aCnCH/zsKKabDkY/BSgMDJY9rcoq7GPboXduPcz+T8fWghi/Jmd
XMaBYe4aFhWsXtL25J9f9Jv6Zv1F6FHXJiJYY4+dNy867MgxkCu7zyZiyjvyqEk+Cc5DvclIjQrP
gz4Wv4q9+vPdQBlg4XqklPMC21yf5D9VBDkTdWEIgVC1m+atrDldS43C8Z9f2Z+vQpHIaIdEYt+l
R3lTSY2ILdJ2BGzZTGvWN8HnhzGEgfbbVyETm3eOmoOa9G3OUNdQ95RVBtQmlSYBJ8I+mYzB//zP
V1mrzJ9vF8wslk+rZoHjsgXXe/2OOYM9IcMoGT91JcaesBOR25bWPmxCnhABngHidLLv39rfUnf9
f9p7C97Av++9z5/lmD2/Whuvf+F7920H72xCij0ozHx3GUZyln3vvm3zXUhXQqDkD8cxd+SPvbEb
YCy2Vp8Q+4mQSDluxh9DTdd95zHTFLQXBOnZK+rtN/RbGPte3yr09Q7kLSKUWUP7XOnNyVJof659
ALVbjuP6pQpl+FhXeBVRJ6lD6RjJ16IGZw69XAeP8cLqaRdgrr8wEaCIPR4tce/1JH2sCqKeVU7u
JfkOnOGCy7PFa9azAGdbnIEt2lmsMwcwKmUJ7pfMgUfE+a7CSUEM4mmolW+xlx7tbhXU+BljJAqy
jZpxBlquH9tnjiywuNDJFre8a3BZ+nLRn7VoeuNQQd6Wm6VdTVFJY6Fxgl45I9R3dMbw0QWivWu6
zNoXqTAJINGxmVGblvmDUwas9oQ3oiEe5q5HQe+kDokGqEyfS/RMPDpRWjUbyFG9iaOhME5ZaM0b
l2SH92MY1y/DQhJSkSGFjcdOf/DLpQecUvDMN5fVPFs5dvmMFRBnwmypGrOQMsMLCfT20rVntOZT
Lub7edbMNbVq05MQKRjO5T6wHufaRYrttWIkAaGOlwcWZC0yUTCgz+xEeyqHYgVdFs4KK4PkBYU5
HY3e2gW59L/0k5EhapIpKh4elu6Fr7yFTWZXCigZda9eUjfJ7hPBZXYlMyIqvcHHsJlPCXTrErz8
hZWGmHbyuU/uYK6AiA6rafk4ZmXTbmqVYqBQwbBU2yyxEAKWckjupZnrJOor8q4OjKeRovkgfFHE
e80kT7PBwdosCJ+EdFCmRbUBg2q2EbBT/2Saa9R4yZhbX5QKnVOnNSrClBCIIcQZAYgNZZuCpLB5
OXy8DmlCYoq1u2+XUZ3Ola0Af2EM4i2JM/o7y0ZavZWDD7WlhhzRH8dGWQ/fCveNJqcFyiZbOxCD
M1mKrUJUC9uUSYVpD+pcjQ4tFNQ/fofRB0p0VJ4/f3IMt34QxOFxzwSN/iRasxzReUsDoqoQAFUw
MWkG5SrmVgKmDPXHVnV93psGU/U0G7prgWvuY25hWYkQERdfppgIOqT2vncHDxUoMOo4s+WjWiHF
RJJgowZR8CDHghBwkZRQ92d//egbXVaoDkPVdzvdKIP4x67wjmMJBdgMimk+1JOqvC1C36y40mYB
WLRBhd9ta93Oh7SD8h5ZsQ2vHAxKeh8vSUjGFcl0OL76NgxoUpzlvu1znLXZbGNzkwyo2sjowedF
KWKLlBWpUADCyBmVG/JL5flATB7ggGTqjY3XhfJJq875CK+LrBLHWkQatQThDBdOsEqzLafwq0Ox
FDn4jgrI/0mSNKo/cQIbSfZQ5ljDKxs264GokCy/midDmUc6lwVDNsv7NrKM1B4i0cekZ/VluLjo
2v2EWCg2zd7BCEqolG0YIqqnq1z0qWaddwuPhm8yTOQpJZcnG6+DHjrNaWaI0j3qnhnBjW7NwnqC
KA0T1zdKYnJ0ael2S4MyPPTcCAJF14oOJEZkRJE450jDkJEyJcEpz8ScgBukWu1VVqRufJ1Mtp+B
CzbYxduyD6dzNWeOdajGmniBwgmzFwlgbUSgF47oDHSJNs/JCmc4IEMz7x2gjMEuLNr8czFoH9oA
4EWaMadxKMWMUTz1zZJ8GZV0vvRpZZa7tAZZfJ4RUh+iIDFNVCu22DYYE9pd71m4YAJbFB+txvEQ
JqYjKs0+8JKPPuTo7lxZeLBWMrL8WFc0B1slesFAU2tsqSC9LOxAbh6w92jIT9tBcfKSa3uudogW
29US1i2fwpEN0qafnCVleTYppBbBCixwamaaiyeSIVKmpfBqm77RoZNkbnFg+hKfysaqHVY58/Cx
E+XwyZkKiRui6QamGzGCpk1s0VJGgzRwQPauCkgw0bGydn4KqXBPomG67VVp5SeGafgv7dBpD/vU
aqbLR07xk9hLQ2fnTsQgRFkMm5fbadUdBIJo1SAcHQ6ZtkUHkiD+QciXepM89pAKHjIeANbBcGzr
U2+2cc/hkRPx0dvkEp6mSwx6L82KPjwZm1Z+HvpOoR2RHfQGVmi3A9rt4VgFwaPBhJZQB1KfDzTk
3ukCB+cTOr/kTFGmOpsczS5CVeIImag0t70I5AXwPNyDHcztg5nW85EhteT85BKfW0DJLxgOTBZS
lunzMJnKESKDt/Akm0iawRZaJvqJ49v3Nj636APEQmu6NXIL6HrgyY9BBxQpGjOt3vtC9NOOgfH0
sciMhnmOUCYHMVD4g1/xudBFzuXJAuTdiAiim5s9eiBvwWTGlASvzGxDh2CxACZcjgfRl+4NVG0E
kIRdNvEuZQnXkOvHYHyDOid8HNtqtbfCsXgmz2ghcKplxLPqMpsBEHqAj29sNYN1jqPlhdczktVh
MOg7zPlIQlxcm3m3xSk4SdRevb5KUXEkJDRYenWphZhjTHDiaUSADSZclnNsdN01biNKp3j+0bz8
pyr+LyJZ/6kqvn6Wz/2ronj973+spOx3LKPYA6FZDIhoFvw/P1ZS5jucBKztceYLl3b330UxKyq0
26yo2DG4FM2r1eBHUWyLdxTR69T9B3z2t8SUbzpBB0XmemXEBgiDuM6bTtAXzBasNh5wZLbiwvLx
UGWmff3Tm/EXi4I/XYR+FjoQMwQXreO3Cv/nplaxhDEC1+m3U4kw0CVC69h1c/x77ToVPT9+Fdbg
9UBCFPCW/XyVPBgMamG73xK1Z56hW7hNocLss9Fgmmga1vf1699O1dcf91Pf+f1yqGB56wIBGunN
5WKdGKHna+yBsnhW/oAqrA/b7RLMFulS7kSCxpz9Yuu0qi7+fE16XZrdFeH0ZlbUyBVB5mAxJf6p
PM+7JDyRRT/vbOmM5GSPZE26uLGFmE9yFxLOP3+Mb4ZA316xz6VDFLweO4U3swlM/eTMllw97Ei6
mSayE9gzDlEayOQXL/TPl6JZ5BqU8LSN3D2vP8ssiVU5Em2+TdBLRI3JXLELB5zNQN+3//yqWJL9
6V0lJs+zbG5BuKnmW4Fcxax9GDIWrmVLDRR1japOM9tPbgDqevWO4Wj/FKCeGNhsOlYGoWVSJ6Wr
qqeyix14gym+/ZwINUISxvgebU3abPu5yF4AqTkY9Gr/QXdFQ9yPNvcxwr/cDhgi9Q6W+bZhMxEt
7TA8zEuZfBSYRZ4MK81uYw8ZWOQWi7Ii6EjS3NpwgONoiFPb3aVCT80+SCCvVZYwz9PAzeLI40l8
zuaFJ5BQHW2QBcf/3mXI9TleeiV24PpLiBG5zRRrTO3wBXNcaGBQH2a0Kd2QEEtTe/GZn1tUkGMY
XIS5k5Af2If3khjZF79JxjJSZVt/YYnbWSf44fHbS1lWdwgxFrgiLEkgDKjlLkMAcYuzXdylfYMQ
to49zQ7KtxcQCsy5HnMqx88gJ6FBVO6UW8x+q/wy8yYDclzuE3ozy7SsdwlDfHyowbgiFGJXy42j
8QmR4TLIrSvhH9PTLiQCmqOZPQ+Mmll/eymdmDt5xpkK2TJs61bOn1uvTr6uhdfFWOSdOph9lz6Y
bp7h/c6os5ze9W4X6UxMgHO//AJGEc0Ka2BIGblBAl4+Lzvpm0lFAA0erWVJ06tehuZp1dorQsEw
DMA+fcAmjCkD7pwJaxAILkfivZzJoYvmxiJubMRco1zHOMKm9C4tZxgoqsM8/EIWw3CdmWvsgkl4
A/bWskcdQCAhEQcgESFgtUt+H6Mtwu7SyjhEI4l6czPkBE61bQHug1gF96xwCGHcW+SG4kWvW31l
D4Tl7kaL2t7MEpuKjU5/m8Sdv6WgVMVRTnr5Qsg5aAA9L5JC1SqREoI21i9Qh5p7mpz5eUBB+hGf
+9IgDF5ce8OZTIwWbmfvIXA7e40waUYouv5of2QZVUYOwGE6/EZ6J2PbBwdmyeMnFUjnA7XkQMO5
jC9SDphsJmsQ4Mxr89pW1lCf//NX/e0elBMsXGHtARt710JB+UbV1qoFijR6g+3coc0mT7ibA3LH
7urEJgxC7xC0bQaCTg3lkU9803afJ+eMfibqwks3PNfV1bTWW84FSiCWl6Vt7PVQHr79lv+pov7L
XiUJfz9bvHlWX7L/83/750+vJ4zf/tqPYoqJIP/A3odFCMXolUOUUgaFABLnP7yjfzhT7HekPjg+
HzgrffdndCF6H4fDn0LLXZfw4W8ZRFkKvH6SsLyiaBOoeALHAiL2dnWRzH5CBgsQqbKzGgOQCmmz
GdnTuLB63z0lTIZlwn9Td2ZLjWPpFn6V8wLq0LQ13JwLSza2MWYmM7lRUJmJxq15fvrzieqOAJMN
Td+djooKqqtIWfLWHv5/rW/VqNQ9XdGpzFE/mB5mutrarmd2cUERy+y5ltp0y+6dZC3dbJMtNpHk
TI/mBvaQCrggtgcKPsBUK4wQIYLfZKqKFXqL8JfIw2rHRug+n2lp146an8PQBUZhGEH9LU541fU8
Vn4FbGluyM/UNoMYE48H/YOOeOLN5K1AVYUlsY2qHK90Wafh06hn1o8pTGvOP3Z2w6QNdp9tT7pL
QxNuCa8Gn9uFx6o59BFr3HfPuNjw7mU1/J2qy80rEYBqMZQGLl1gDNdov7G8pV1I7dMIih7aSt8Z
pLNG5tnUtC1lTKQ/tEEg+iS7spKzeR5QAjD2pM9S0nGiOrmNw0jvz4xhnErfboK0vUCaEJ8V9AQu
EqUEORHntviuIsMa73XR1fluDhJiFdEH/A4ii0jbKINKHTkR0tJMr7J7knpipgfNRUEkk3CpgRHk
FKQ/06pIWWY4yHWZfEA7Obl4NkDGWdWZ48zQhHu2fiFpsSWrIkCgHsBP/zxEIw2ShOOeUzbgzoUE
6aH81txC6a70SmDidfnCQn3BLwQd1V1fsnqU6sUoBXZ/+IQ0vI8xDfIiAuNAJADGvFC3kHubnq7l
rnaBRRADBwXBmhirzgQ5qedq92tgFeUDM4Iu2Js09W6oOteCDJQUzsGZGx1ilNVDYlC00foWAH9U
Vo3lVL1fzSD72eA57lNHAq62KkTqntt1L9pDCd+bg+pYU07dBFEr1U0/dmHMkKci1XVUfy/Ipzb7
G8uUABpMCenzhxC4C8QcSAJAu7p3v1H0de4cNkVHi0ClbqNGbXptW6PT37BlycVuCMq6eRgUx6JE
5ya/IpWi1GVV9OXjOKUL2tCmzJKPMdTFCgnn4I2FFFfOUoUC+6hITI3kWkT3zWCn0xmNd5wVg50P
Py1wm6GX0iun/5XZzs+mikLEcKXeRuegrufBw3LFEt0KpXH32ZDOKIEFu7tIa8LzWYdWtsI5UmQr
Alj1eF3nCoYaEqSHSyfS+nHbl8jlZg6E7sZAGX1dyk6/F4LWvh/E1fQj73B6+wTMR4UHri7d9BQl
ObU7rbZHiz/Rvh4dFBuiN+6qeAoamH+ae58smPR1VUzRri6mQSVUrwyRsYRDRdhhSPbWk+oMVDBq
g5CPVWSTgbaPkrRqtrDMI8AehEclsFba8hLnt1r546yk8x2mC8R8xcRYpPRcaeYluWEwctTJoKY+
5hCoFHTDxNcMdXnXoe1udyWWTiJHOhlNfoTlWuJvtvoNUglkA6h/Xblu6yIayBqwoqcylea20IYI
fpDWmxuZK+kPRDgJJZXcNZXGGzSdLyXA0HceluTGrRI7NsE7lcZVqY/63sV+RPE3rJJn2yFpfDNk
BVEWratP4GLmSCVhDfZQsSdQtvSnUK0tf2xswPtqBxp6KsL8AZ2I/p1kEPZu7ewU35B/iR8jZXzS
yGqLCECiGIZqVYqg6Rgqdtpjh46bFjlmGEZrYwS86eUxqRdTZUIyTWlD+3MYVpdIG9xvChNruRpQ
jjmbqDXlrrBLN95QX2oD2CYIU1ZycN2ErMVqzgrSDftcbirZQmjV4zzLvSkglnGDoKPw875FGHZO
ikJo7/SKelC0Ul7MYw1SMcrjPSD/qDgzOmK1YPkrUgSbtq+jGSuiVNGtxIu3m/BSx5qhcymq2luH
srASaAMhfVRNrrC8D4+SQ+Q61ivDir1OV0lg6H2ZUIfCQV2FkxKUV/agGymEF5IHqh5U7VDxTBte
koGk2SPW8CwnYVTNVUZHVesNnRKYq5GCLkjrnHVssJOW/vjCDMhf+AGVIao65YyqVBjgWRa1A+kA
o66u407jz11HYY/sZTNB4gb8g//S14W0J5LyUpjxZ2Q1zwBq1LoL7N4Pw3DsujU5e8ZwLkUEsnoV
G6k1pleKOQe4/0oT0hT5kpryUyADA7U4hGN1MBO+UBT82iPR9FN6S4cBlZNwuonMHKfOb+PKtQsQ
dB3mBHKcKJipgWzr6wRzRHcIDNMetolAlrYVY9M8I9Zv7pTRbcd1i6sNcmpdyt+wtlGS0P5rWo/U
EEh8hTHqjwiSIsqjAzmxOBlsuEI9+dHAZTjj2Zc6hKjyPDRBunjJqOJ1pxHmYhpdoov5CjLbsjxH
afT2rGr48MmKd7Cx/EY6vfjeS1FiN59qa24vWw6QS6x9SGWxTIjx3Nhsx2PEdVUOETNMmI4NPWJz
bsyTJQ+R2oW7iUCI4QAsEuciJ2dC/M7UPM7MIzK+Ub+ijyMNegN1lG6qMbfQu5KQYvh63OuPYQOZ
kHrsXLqeUTtJcxxQ1G+dYXIuW+7IfUAFVjhMKqQLHDPMkuY+U3tWqLROFajBBrqM/LJNNbTMzqCK
SzW3UxiCXStbEnapmPxsQOgVnoOj40dWKTBtJBD0o+iV6VaUQbCxI5Npk15UROSmqSey1Vaa3umP
WlxHdPJgYxePBHbG3zOtpWlIbrmDxyRBmbiDPl3F18T15bfAanTxoCR0jlVP6QHG7Zk5EKZlFaVx
LCiaWz+bBTf1UDhyQSolso9w27eVQHZMqzA4r+EPqmcJ+P55Q3Qw/t82aCieeDFvRDx6WUW63j40
1eQnfg2rXDt9SDBOxFicrno5RuFjRyTnY4Jqk2inxOKDJmie+U6zXJTrgi1vvJuMvhF3Ya4ISIRS
iFZu2BsGBM+P3bgpWwyJh460wPlGc+aQqKIJCMN6pvdHh8Z1K/0RDDuePzmJ/IokJPsxyUyVHhu8
L+Osa2nqrXJg8TXtAxNV4WK7JWsAgy6WHUOTcf/YJaoAvVk1mdhMjtv1UBQJNfZ6lHEkfarh5MA0
NjJoYjEbHBnJWpwZbgCMirihCS2gVbIUWLOdgCskr4ZbNKrlLCYat17oiwJOG9Fr5oZ9V3ShjYP+
Lc/G5FKH6HHn4HkGbEu7WqzbCmmr11g9u/AW2uy1WrAfbqKJcpXl9GhN6QkbHOVSt/6mEphQgufv
6NXg1rAVwGK4vKGRlW16qWmCwNwuzd3tHBMev59IsF/ac2O8GdGA7wNE8k9B2eS9hwbceawoXg2+
ZNBYt3RHZOqrAflStH2nDpILG3yLgIZt0CkUWxJyAsAfivG+BNRx1iMsiraw/MubmVcVzt7UMERj
G9yKxS3sQr3P1vAV1esAzeBlrWjNLzuKyY2jddXp3rJ39JRZAVdm6oYJhovuDTCzIWLUk76qMkVQ
8QEQ7A5kK2G2nEMbgX8QWhuKneb5TGFJlSvYEdEvmaLW3wAECQivNSPBSitl4+6q3rC+F0qanBdt
bwArBbPSQlArHLLRU3V8EnU1gTu0K2oWLftFKK9NZkFR04LaPuDpiS7oC6G2LZoaGT8oGxXkddHZ
V+zS3SdUtAVBty1DojUw/KIm7nhfjISal88ut7+L5sHutnT6pyurXzz3E2nuW1TqHYN/iSdd221N
mKaauMVOgpuAhoHqskIVpNlYzMTQFft27DS5HsDW0JSButWuXp1e/1D2PqkQY0LhCaMiJ6QQppF5
qn9KTW3UBVphLzVd3pWUrcTzKBbTF4cCPnNLcXlBIbZz/3cJ4d/Wpk/qxPpinhUUaV0mStR6zonQ
pajZX1Q5gdTjmLGwpLMIb5M8oMKZoXOAlJhj5GePfGXELax6thTDJ/d+UvJfPoG9JAKrsCYtC9Hg
2wIuy3Q1pzFTdCnV4Ngo0twEzdQ8f/yET7WCLzdqoB16seyq70q3c7YcgwZS6sVICdW3q0aWXmfF
LgCRAZos3GwAcgEMarB9RciEolUWdtgIRdkdrXIAsx9/ovf3bdrL0X+R8Ti2depZbxOlCDIzLrDi
GkiGLI7veTCFX2uocNsmklFVXQaVShniRPOWamBV7IjTg3DUecfBiA6hGeSfwAJOivBcBd2eq2G5
0PGQQ9t4+x2K0eHYmGC3VC3O7Uzguu5waqmm+4QcwOKTMfv+ydmQe2iPadRosHCdXM1wqBC0wZCz
IXN5RSYMB2s1KPvmk5F5ourkrpCm6aBsHYEk0TjtodCx6FjueDcCXKLJplAE+9VgqikeLz38FDvE
Z52pkwbDcknaCthy6ZxAL1rsaq87Uy44FZZWCE5gt5rnOraMKxFF/bkaddadOg/yJ8vN6Kk4XNNP
xuO775BbpYtoc7MCBoC2PI1XetLCUkvXmkzqCGlGAwNvu0KpqJHk5QIu0R8/Hv3aMvBeNaiWKY8e
nMlTXSR29DXfXk4v41LGmsPepjdYdlp3ZGFIsmm6Fz1xWh7Xt1GLReLBqZwgPxO1HRxjLJrfP/4g
775kPgeTn6YZrk5iydJZfX3bUwNUFLWK9JKWrs9qyGeOEBoxSKGnIhcy4Fxan46sP8z3FrMtGohl
QqIt+PaicYAOPXUGJqNWiAdZ4DTQkF+4AgpcrvbhmRs6M+H0yCRCefz4ht99zwLsDk1B/F/sb97N
O5AKljNwJL2sx42iipkWVKw4zTPpjxxhPr7YydM1Fhvx0ijTdOKgeMQng2pqrE4dTS3yMs6n513X
Q0SvHOtH1mBwrh0qg59c8GRuWC7IEsKER8GXOzy9YOkCi9Th5HlFa1MPTUQPMvLTWfXdbVlkDbNa
L+VgyEbv5juHcDCwq5C4gHiuazeBHW02kU1oip5sLXX8bPk6GTDUqbngcrnFzI8j9WTAWBJyUR+g
7KtDQ3/MOLB+G5mCqJgIqA7UgYh240X9+Ms7GSlcFNk3Jw4NHxg7hNMZgfZGTRdnMfkow6+AEozn
Ft2vTLfGT760P1yIOCDsc/zFzL7IhF+/g9EUa6Vek3Ay8VqscFNMIOlosCR6+tXO9NInthDW0MBF
emye6tkHdZjUmEMALJUyIaSSm8rYnvru8tPHj++d8ZNrIZhgcadryjp8StDJAkskjWGh6DO4I2RQ
uUPBc2j7i6QSc7IPZju8JgkxOM6So9aKZl+7xCzIOTjrzczKLjAckR7z8cd6/7DNxa+AqJlAEzok
Jw87b3unTJqYEvHMsS4gdYvcui5Zu8tPX7+UwcjhiMxS/e5hx3NG5FEURp5W9fd2N9z3srtX+fnr
l2ELydqloQ7HgfF2+CRxYpb4DgmI0RK6vlqWrc0EiLrbws3++qXAXWCZNRipDKK3l4o7iKN9CoZh
aOSEKHUOjg7bD5xo/PTxpd6/8kDXaUExUWNPZ614eykKLFlawwPz2OskW6rNvN9j3807mTLH0N8I
LwQ+7Z8fX/XkPMA7zyacxQHFCAMEsd3bq4LEAFFsNIj+ssgtPJWz5nEQXXfpNi3jNIqGb3NcI2pw
aOdg8pOf7Ff/MDrRzumkhDlwWtmxvr0+h+XBgRW2rP99qV/ZaqY/FtmyN5CW5AN9fLfvr8atogXS
IJe4XPdk8ZcyKzuM6MqqqheeqkLh22rv/4O54P2FaPXZ7Kyw1bIKipMvU0uwlxDtSKFzHl/eBBpn
/9WbAM8FdtOyKXZA0J48vbYsxnjBj3iVNfd+zHf0UI1dT9uKn7766Cx2x0TnMFa4r9OBMrStExpa
yaNrkv3ybks13v837zYDYVG1IYxjxn4JaHq1K82E4Cxc0Sd1zKg4p976Sxpmfp5E7a+P7+fdxsGi
288+kL03pyVOQ28HniAYvU5ayh2JqSVbUwxLGMlnM9UfLgIPEXYUe23n/UVaW05xAcx1lRl5fmuK
qHnmjTI3X74V9J4LEgixIIe/k3dYDgWSuWYk9rE3wmvWl5zo1u6zk+X7IW0vzwsbD/tJflz+/atv
hv1tDAOlDQihsXSDQC459WdgR9k+gwlnB//xTf3xcggjUSCyFcGl/vZywdTkgT1RKtWLYbrP0J/s
qomCQYaybv31S2GqYyfJkVa8e1mNap4QwTMrwCklaidz4+Icd8C8wynjfGa5fzckKAJAIgNZaqj6
+xMffnYX1QxpJUlAYrRCJWitRgy+j2/p3VXYNZqIIZgYGA/ihVf96stSZsICTC5DNirDraHi6peT
8+UHx1V4aIvUkeWYNevtd9SVSa9YC1k+5OiMJWQx/3JWlvYNe0mz+qTo8G4TztUQcTAJseFn63jy
xo6d0aDHrwL6GWn8YBgwgyFUVTeT1tNvT6zwE6Lan54h3nn0JKwU7OtOrqcmiVPRUneX9Deqkhbu
mNF1ku2XvynuCwQ5o0E13u2ZAo42BSgF3EqZEkznqhw5DjrBWE3/ZKz929Lf+/txmOl0h/0Z1RuB
Ze7NCzy1M0LeGPaCLqsOpNSot8UqcaRbf7YNfLeVYUgsOzMQrKhr+PvbKzXhMOQIXZdpj7m7d9Px
Ig4C/S+JGuFQ4nqKkBCUxWXp0uzE02pkECemBH1HDf55yQxMLAgu7FVXOWSpc3WCp46+YUn6aiWA
THvqjl3bi0dRWAakpShrjrYm54fInagdUH6c7i2zhflZBR2NKLtCv0Xj1oxhhbLFARIjOPxHKfE7
u7Sh07Clf/mtCgYj2Usysn80oh2jjb6csu5H7PRHauqNsaJ5A9pPgEO+H3DZhcemlTBiaQMaVxXg
xtlvEDQc3FEDyoOhLoAAj6GEurKju7/nfkm5YS4fdCTB5N/M4VQ4xzZutMcERgBtK7uj/PvVEYY5
2+VITgWNhfX0vWmI7MU/Tlx7F7KHbVIlp/H06Th+/3Y6L2sp3UUT5frp4ZEo5RKYPMuD6RSUk4xs
DI6527GHHJTgqE3lvPvabUHX4aCFqGph/WIAWT7QqymuqIeMEpEg9qlLm+fRxYaf5f1ncuPTl4ar
MJFS5aRCRs36VAGcOApSVeQeK8jVbMVjtlkz6J7bj+/ldLHjKuTvuVQAmQgoyZ2s4EEW610TqQG9
+644B4uB2anJAk4AEt3uJweNP9wSJzReULb+bIRPtwtpUnZxgT9u1Q0KNHbJshDSuPx7EviSVvGu
kPx1Gk3BhPWT6OkaDVb7v/+ZVfr/UcqFvhglPlAyct9Pr/0gL//93xJGU0dyuFRegPhDz2KT9S8/
CORH2iZI0PFIvwjfmbv/JWG0/4FdGe0qv4ma+wUX+U8/iMGfx1YDJBJlHQPX9ZdM0gyN5dTyuobL
htniIyxTCVtNOgBvX7mmE/WYtOTaxoayZAQY6OgA16tLcsAS+Z7DQU28Mm50+aTJnHgzcwkdMF7y
BzKhMappnEJRCSxcwKCRHTmuZTFil00lugGvCPkA51iLyTewo9L56YxpTqBqDaW/XHVd65CH0Ckx
cX2R6GOxM9QguKekn7o+UU0qQVfod0octjHpgBFTg2oR4eMS6F4R+6O1Vf7TkjlrJL6pl0h1rXVb
AtY1aZvdbWy3I8hmZ2rHFueEZRHHHrbQLp+Nv4Pa3cpN11VntONWEmTf3Ix/R7onkTBwQtY6We80
9Ah+N7RuSYHX225MLzqI4eqVQ2Pzr4Qdjob4fKJBiGF4BK74UGWyy3dWPhJnMbU2nHyNdEHybt2+
dipP6RykKisJcOoRPct0lyVWc1mRDmiiGPSAHITkPmrRz0axHorAOLZhv+qppx908g4nVV0lo/G7
i6PrigD52IMoBFCpQxiaVxou39al/ZAUFwpgpvsZbhwV26Y+LJC8tSiQlEhXOfCxvgWpyTONSxJG
UnPfJ+F52LZP43CkZrjJ8+icPA0/rezOg4c47WLke6vajOwbqxUHN8yx1ToHcwGrtObWLtCHNEQo
4Zp/mObqoqyHXr9QZFHth7q5nKfI7P1pouFjD9H1AHVqg8g9MVZF2+3HsTnOgS42jb0QzylYrMFr
pt9nsxiPFEnNIz3zg9qCTWFgcJDYRqm4HfiQSC/CB4ILjG0dKem11Hu0pVNP9hubAFy69ZkcMcqN
JMp4VJ7vsTKXXp/YxCbpEXW6UqGi3Qb7LEmWoE/0pOmYWe6WGr96sMP8lkq1r9fyoUzb0KefBLmv
7gR5Tt1YVp4zl9F9X+vF3rJqd6VNlROhporOVfe3ZTt4swGcSLL65gyLf30YyBWE+8VOV9GJ3Nuj
ZDiGuZWIdWEY5l0Rukq4LsE01yDvMRC7DATISeU2FvVNbM71yraDfNPX4zG2UwvidZ6tYPQde0Mt
Pb57P0pcr6ijYius6aavSCMv49Yf5jY/o4t8D+dzA7yYxOZADleLiIAlA/chBhjGQoztHGNRvRNp
SVW6klN3kbGV5v+c9lHWzedBbhmbpuNvdmOzJSws66qj5qTs1ApwMq3nlTuFyegB5fuLuEVUyFX8
Vw0huSRMJ/lll11aLpmFT4BGjUM7lKO/bDn3S07MuQ0RgGR2RA5mOm7RD1cZcv2KTON0XhKTA5Ms
i3KoNw0OfTTMxkXC1mVlJUvaYme6HvAB4XNX7pVO/ke/prRvFRuzGZ9SLfs1GFqOQkZqR0gUWb41
cccfEJpqZ0mGwNSbIn6bdrrtDwMRkYMCg2dvh3obns0WVkqa2+S05e0u0dthnXeU9za6QZEYDn91
NiE/4GXLO+D1KLmhnc0uYp0Vese+O7AVJThVVsqzRrBwE5XPVmAhpDVihS7hVLR3xMc4PmSkO9LV
MX5Dwo3alipTAe+BufagimAPwOj7ZOeZ8pc0Kp3AQ2eFtXuXgIaAk6Pi8tcCsrcbl7OAOuTkABAw
dKE72hHUe7JKYxdDPw7jK9OK9nVcHuO8Mc/Jk1l1ZWZeZn3Cf+QoHTMaom61b02U6HybIQg06uDa
M1x417cyB9pDX/2uBxk815H9SF7n2lhYE64B92BWS5I8xuBb0E8X8J2U3djK+V7PUSKrMDJITTWO
mGOM1IsKNtReU8r0qQiU/DLMB+SZAlFvbQKUy5MrOHLHKQ1rhKvoZje9rRCQAtfWp0/k0MGpnSXL
JlwBxMNkJWpCVYdzLZkvEJoba94n/pU1qt80GFWe6TaRcq2FlTjnUJ8x1QDfIjLw1m4D35lV/qEB
YyeIblAwBjkRcLBGPTPMUhyhpyGHDdrGt6zIGbZlxZSBgwmpR+Ux5wh/blgwwqKhKzrZt4ER/RDB
8N0WBSHPuKryals41Wbsq2U72BxmmMNTMu8Qa3ffJQWEle12u7w+iHk3umSDZtVlWk2spgO2G0Mw
9ovqIaxVEqaCEQoUVZB1pJOE0NBU7uKfzHTdKolCcQFFzrwxRjP8ZfS/szJbw2DnCSq4wK9iJgfo
bdcu+XxCG8/aID1w0gDDVFaXMY2wVSYt9VE0nMXd/JBFxo3lPJEu3x9IvEJsW2/rObjEQ3ahFl2z
Bb6LH62osg2dwuIvN+wuSzwQQ6RdIMbbT0l2neo7QNKoqGICKPda2HojyQtjXfiROlwocXcIQYh4
uabcT5NAKa5cVi09zjCvd1IPfzP5DuHOxu3m6SK6pHKVbWjbHRzludSuu0WgTQofm4NvvTtTi7ES
6AL4pdwydZf6wpkp4yz2hyr9WTJPFuWdbvzlYObrI3NVJ79QDtMxLy7ZG2xUgkTU+gISsDfisCrz
8I5CGa8Zke9opRMl9JpG85QoJsr2WCu3Uqm/Vd0upqxPL48pOfDD+bdjKfgjEHPZit+N1SZLhq3M
u6M1M/k8zg0iXGYUdPmr3rI92zly1Lvglb1iP+llki0PXPpqRk7XDSwDTMYxKb9NSUJov2/0cdtq
FblMP7NaXDqxcRXJYp0CiQBvwDAq2V/8EMpBGibcvIokFCcBtt+7F7JbZsVvaWb7ltSojq1181et
6sxTenxFLAfPK9yP6IK9erbWdYAzEXK8o1QHF9vkKgiHvmfRdovrGTu9GZmg3vRNpLP/GN3LEohk
k8ptZ11VTUQ/B2wNmZaJfoHqC6HxAMELnUt5nYBeTnFL2I43CHTLRDDU5EO6xhbl7W42zgR47bE3
zigG+FrJaEEMWuJJ3A9dlvp2MJ4hxrocRohzVqURgOKWJctwODfXc6XoO2EO+R7RR7wNJ/alDkry
qmkuiqTl3c/b781kGjs0pqgiLWJVUnB6cX2tD/GNrC/tiPzoXmoVsKn5Uneac63uz/V2XRvkregE
XJGSLW2myCK9EWSvPYyG22+pZzke7hH0sAuYuiDDakqvwHPsQn5lNZiuP0h5iyzb9CYhui1JEjj0
J20j0/q8hhu6Gsrp4KjRbWVkqi9Y73j/dll2VrSJAV1mgGM9lJhFAbXkQ7QfhobRjRUEmYfFtieh
X+85evQU6dbOtpNvRQjdn4yn24DYzoiwEaOKV5Pd7EyR3elcOa/JdFUshKu682DGne9ixSTc9Gi2
15W+jHjqOWVnEBVle6zFCB4JBC+mgxar6PZCHgyRkckuspWEFcOTpbON42LazGG7DtgcL0Gc7sBg
jcdtBkoCJ067WnTcCKL9KJCbUlG/GzF7zVHzg6kkIbc4JuC0CWA37hu1/rb8llVnD+qY3saJ8uiK
9MLu2xtFU59bpb8f3CpZ1WwJVi55LG2VmlSEXOVyHrD2TcGmypKNHKsLkr/3iiHJzNNY61Vk26N+
q5nN/Yg3yCj+gsFzFtqYaYEHnqsZsBlpPWrN+MNFfezU9kXYqWtrht0Rj+4GSM1ZHpf3YxEczU5s
YVtYm6QjA7msc7EOW9W4H2zsJcS+BWvhiInfrZhzAS0r2Fc9QR7JTo9NqB6zpypkx1N5tSZfhngt
E7w3Yg43HAqIaB/HM9Q/jyC7alJLxmob1JpfsqMHHkdMarzu2gopekZa3t7NjR9UHM9Txko7EuSG
AYoYOJUPiw40q90NvqB9CNFUkWUFrHrcio7jVBL9gJMBASqfmm1eqk869OqRMPAC64fD7JgA7ADc
7i9tj9bcF3bhY2V7shvlzg3suzDrz6xCWwEhRXRojX+JFIaF7q7MEtOqrkXg4dxLK+lHXxLkGhjz
eeLCtZqF2EPaTM6tkd21Kcotxj9mIYOdMhzPVIdqjbdrUM+AVK51XW5spJx78DQb255uYjveYSal
uZkfCEhbBexUmGXWVVM8Zqm1xjjrD7TKdRvZ4EJiFdkBgjYsk8sCEJFtfqfRvjba57BQ1t2cX8dT
Dza7I3+8ZvPX+iPPyMwvVdwEMm8LX7AzDgZ2VaF6Pevk5Yh+a7K6paGzIlLFV2VCz7OmxKw8NO2l
nY+3lYgumpDDSvg0sJ/0x8ndhJZ1kUa9n7TDQ9EblYd5oIcIoqR31PZZH4x6oQCFx6RBzBTEyrNF
jLXukKHY12QYN+F0bmkjQc0Z1E6Vw0uV/UxD18SvYAu2eWpacMIJ6mbiNGQ4yTe7S2m2OObIXhyD
bPAzi2I8zGj0x/kmKlwSgfO8dM0zG97NEqc+qb/tJtF/akMb3tRRDiEn0GLrKSpr+eiqjTQ9gxyb
Z0LmmdarJGF5kYY73ZpTZhskOE1TdRENbrIz2iU+AFpsDmXFFRUy45eIAYfkicueM5yCDlBrLC+x
jBotadDWTxCFiSrQX2IL7CCkiZgCNaZA+BJtoKFMHFizSDzInAIHZWPW6t54iURQu85itX6JSsCV
oKgeJXJyFOwlUkEtgnFjWzWAqvQlc0GPtKP1EsOwBDJ0eqQ+Gi8pDZ1cEhsgX6MmHZVpIslhzNdR
zSbZNyKzxZwoqViv4pcQiFFRsIKXsg7WcF9yIpR4uOyuehyBvoKU657gSUIlmPbxL8SkW/jdS+zE
sCRQmLJbEqte0il0o2usTbqEVszOMLZ+UCXxkQ823IVKVx4GXSGOF2+RfSuJae9X8RKFkYxleged
VZA0TVCGIjQyM2a1djMOd+Rteqq2BD9hW+VkMYwqyyt5oAlMWjNjA6cXJvzNmRr3DB4AQTewMjyM
vs2EYXtmz3GTg3Jt3QQgaO/IUwRGS8sQ27pWikE5JA1+do/kTGFtGisfYICoswSdNOeEbgorFsPK
pmJ6ab6EPwZLDqRTZSNlprLoztlZEhQ5a0toJPg+mkHmS5hkGw4ES4axltxqLV0ktgRL9GSJlRw0
MgaKpziVyoP2ElOZvURWDn/HVy5JlrQZCbUkMhUP/kDUZfESetm/BGAu1hPgPot56u9e55dqpf9Z
IfT/W14D6eEfVUPv87j9/evF2P0/axnXT+3v5m1xlF//p797iWZYFOvo8DQagEu+4D9hOdo/6HpT
5EMBscT92lTX/1kcBZaDtFaguUZKQBNE44/7FyxH/wdxhTSpWAZt+DuEA3+FIPm2Mso1X8Sd6MxQ
QyOnPSngW66UVaYnus9n6Teo+vNdTOXjk8baUl99VX99uQpyOfIxKXDQ1OERvG55OMYQG2VNehPi
+tpb/L6PStcVrHlqfNBsG3FGb9U+5gdjATIUV6++mz+4Fk67FNwk/Bz+Z9PzRU93cvlsjmURIBmG
oKeqa0WqzLtaZPhGXTqf3OnyvE7ulEvR5uUy9EX1k0sZuBF0XRlNn/iejSnnu8Fij4D7EDez3cQY
4uBnt3r84+M7PG2NvNwh6keK3LD3zZd4yVc9pbqvFZFJhTuMEiIeA5cg+yD4zINx2ipbrgJaaWER
qWh33JObwzVlzU4ghK9yJjxMY5Y/Klx3pcXSPKhp2v38+K5OvRDLuFnkf+hjLUhOKFHejhu3rAqt
G2yiRdqeQhsOsJ1CHYwKfqAXUJHoPHeexfFk0+m69QxY/zGGM09asFbef/JZjPffLJ8FyRdQU0Qk
p4OoodBha1FoAj7rSwottj+N8SVmeXAjfeAZMA+8Ah6i4DPv0KytaFZZjyEcTl9Ru+rvmfff9sT/
MKTffJql4/HqC3dko8a4jA1fUP2ms9c8qUGo7lVazdEnQ/oPY0sgCnWxStHl5/V9e6nWXEoSY728
PRiloP7cZmWjf6KR+OP98FQWYZNAg7105l/dT2YvYNUceY7Lm7pHcEBNwk6iLeS68uzjb/KzS50M
KjNondFKTMPHl8bab0cUTrryog2bLzKp/x6+JFQs4jPsJuZJ2wm4PDUmZiS/pJSEqVGtzgejc748
FACE8XYwr6FeQAb09tERQtCape2wXaeSv8vlPO1wdcodG4/mv7gUAiAkGPT7aKMsQ+XVtwR6HpWC
aZe+HGT7AExC2c6O1B+I66u/KGJZGGTscsxFAY0w+XSuaTvEJZQJML4PdnkWFZy9OdF9JgQ6FXzw
B/PnE0j3sjSwNry9oYlIXNUosNezemu/rcZIDs1suZ5qUQsdgLL8leh9sP3qAHx70WWmefUUu9Gu
pB2wZ7UCzcHCX/XUhFS7XWlkp34y2N+/vMtXhZyTYYi6e9nVvL5WQRC8Kcir5RuD09SOLnEAZht8
QiF6vzAgFhUvo89lWXjx0Ly6I0Nz2Fj3ovGpa2pboyntLaQi7JKD5DFqivhECfCHr02AEgSMai9e
g9PBIQhej4xao87X/B97Z9LcNpJu7b/S0euLCiAxL+6GBEdREmVZ1rBByBPmKTHj198Hru6vLYqf
GFXr7uidywYBZCYy3/ec51RzOQ7+69K3B+rD1A/3VWy1Kxcz9YWF8P3CwRw25oeI/VB/Z+eyizDQ
3YygysTVCRvOZbZPCwmmMtbkhRs880BRRaIOoWGBwOJU5BmGFXnOiKg51rTdbWHK9l6dCCQpSgqs
Rug6w4V7O/Op5SsLzRz9Ox4ndLJvB0odJPUAGVh6GEx17FRNjqnKqkiASnvQeEA+RLywCmm+ljh/
s6Vs2ubO1frqLnIrTLIfT5H5am+3UWxuecYsaUD9Dftk5YyaHJxw2kjPnONIwK6mGiaSpkkwkMAD
+lTHI37qcbA0oFexFl9KMTozwFiXWbPJrJqZGSfrQpfXArQH12/dxl/ruVJ6eM0ajzPlaxu74a5q
UXp/fM/vhhfVYLYQCKJZlNBGn9wzuUDa1DSktYLAiVd1B/ccsQEHtyL/8fGV3r9sLoWfDSUx98ZC
fnKpstEDx8IxRzeP86SX2cLfOPSrdtJqdCAsVY+krUADRvqqYS+FH9o7pzfavZ32VeR9/GvO3Dda
HpuYkJkPiojs7cjr85TEJEEsUIN5fgG7vPpkplr4GcVafOGj8m5aIfadHQocnOZh/gum9ts6NeVk
yGCha7xSLcKVjGKAgEowPPghlZJgbJ2nj2/t3erL9RBioqFG4kz/+0SJaSn036XPiiFD1/2WcEZf
4/VQdh9f5dcTejNbuIzO9xJtFEePXwSx3xf5uPN9xF4Ac0Hl+VdaTYOZFmKReo2ChWhPjoxcJUNb
z3qKENILiH8bqtS+L53mmCkYm6lSBwY1mCZaffzbzj0B02DraKHgm/Wib1+uJVKUtjmc1Nnst+90
fVhPRRpe2D3O4/XkAbAwz1sgLoE2bB5iv73XqIUyk5oTlKskKiGad1NyiKYk8L2yasVGp7N7XbOk
eoLW69YEFqBcGMTafCPvfgIGcd7DvGyf+rWCSku0wu9qLwgTgdDTIh3ezwv6B8K8atMKHUIa1gE1
yMF+YIy6x7pvoWwDz/DEJLVtCbLxwmf57GPBrc5TmffupysK6WXCTvKWmeUXEe2UUuWsMPZqQxsO
fcwWS9ewpdIo1yInSWksNcW/sKi9W0ixziK7wiFjWuwcT/cf6DWJZbPnoRlr1W3J01hYyZjsWrTZ
PyfFGRijk3Zhmr8Lvqa8ZoJYpdKg6zTXT0G2VqsOSlCkvefb+qMhb/KigW+oeDm6wVl3iylhp1vB
cghHch/XFBV3cKE6YqPqPlyYdG2zYLr9eCa8fxI6XWpqLGRA2ZyjT2ZC6GpDqEqaHqbU2wONbnFT
l1p1nAy2EEo80Yob7fLrxxd9v+AxJHENs5dA5Ipr+O3EGCuSA2BTqB6hEPHV+DOpkRuV2YpPW3Zh
B3Hm/vhk4p3lu4lA05z//Lc5mPVGjt4rmTzIo/IO6Gm7wjuS3yf0bbcIRZ3DpBviAlT3/Qjns4GP
nvrO/P041dJqRujn2HRHLEQ8RVLu4z1t0XqbjiWhYlnuRFvcCqq+SN12vGnERTHv+48X1zXYMPFh
obJ9WqGgi2Wi0CZvRQXctCSLLbjy7aJ+7mUqLizz75dSvF/sSDB7zE/4tIhWxuW8H5tGb0hN/3uW
+9GXvNWfPx4w7+8HEfQsFwbSTSK7e/IWy74FPeVwkV5t5X2lAeNRilD/lkg6Wx9f6v3Y5FKcAlTM
9SA9ThEC/UhQmxbGo6e1Mt1ZtVFCmdYi1uwawg5YenISPr7i+yc4fyFVFMTztwLH8Nsh2nNfCCub
0QNDr251WSnXou/MC0ve+av8Om5BNWdTfXIVNZCtXpK0YCrJ4OH0BPMUZ8n6b9wL+2P08ZSkSPR6
e5UJ3l4/RPXopRp7l6yOras2DoYLY+7MO4LkAJsddTdFGXv+898mdUJsHdU1oNU9rotdUVQzSsqv
PhGRAnwA4suFZ3dm+GkOsAEqjIAzkMi/vd6QtHEWQSvzMidS9nqsKC5KzDS3YT4Nlz6P524OZ5g9
vyW226d09TptqDrXqJ8Uvwm9mL5xrJK4osZHRk9+YbSfGRWcqzhJzCvV/G16e2ca8DWrGon4qWTl
cmYi868Jq3b78ag48/zmuaQhp57NRurJ84MMQ4lSMVuP/NIfmR8ZbHb054YlafN3LsQhjfMpBdrT
Qa60UmKq1FsPJGj+qepznMaUuw7+1P71FYnRgOFs/o7jsTwpPypO1kWOr7ae6mrlUS9MfaXYSkmu
y6BfeEe/WB5vN3Fzbfs/1xJvXxKhNiJwbI7dVWkHhw5Vk1zq6JrxTeeaf6c3dWetM0XTwFe6csrZ
RpUDuLrcZuMH16pwlzbIDOLVcdtMtNxE06D16hzo02RZ5J97JS9/SLMTAnZWNtpeNsFg9T5+N6fI
Ejh8xuyPZvpAmVCJ/X17G4oM47BTis4j5VVdIRmur9uhaZ5IZoJ15gLmtH0fDUtmTMpB1JG/HW2j
/BtDcX6YMzmF6tmpl6odOdCOQnZog9BvBYJ9LkabdjNbGS9c6sxEnvd57HQgTrC1Ohn1I3ZinMZ4
Eau0Sq5z9MXIDQOlPEiU4Ysy1KtLmYZnr0hLAeQ2+QvvcpvNnFfQJU3nGZRNdpFutVsIKMgsA5Tt
13pShseP3+mZ5cNgo0J/h00S9IDT5WPCQmiIkUhNtyhQj43I+IQVXxg5Z24LVxIdJEwcbAJOoSRN
SuR41xPVWMWkrcd92u6rJJbbSY3krVKDhP34rs6NVFIOAbxQXrV5micjNYtFbImiGTzSdbtFQNwv
YiqB7DuOi8/IPJTXTAdS7wEB6O8i6bpfnZZN0N+Y9+zhqNHzJaDsZM5P/7fPHOQnKwV9QTCt1Wgr
mST5TqGmDlAEhN5hMNLwVs+d7moUoVgWFkqIBoLlkka7QdG2LY/g7VQqkCNx70g01mFfo+HuAhKR
fKYifgX6VJMj2guf5zPL/dyPwrbGTgqv8enA5/yC9kXpvdIZI3VBlu+wJdxNO+Z533/7+F2dG4GM
eKb0nA+P7e/tM3L7AOBqlvGMQoQfYVFWEObMYP03rsJkdmj2qcA/TsZ5r7jOJEoigung+du0jot9
6YKf/PgqZw6I1AvwFbEJpIduu6cPjnghwtLnTNIssL73aQUeN5tCJKIJpL2dmgVuuxQUdh9GP8vR
4uIdvOlqNd25uvVT7aHwmuxI1qOdBEcTum23GKlybAdN7b58/Fvfn6v4qXNs6zzBES/Pc/a3sTlE
pjGkBc+dIse0G8soO6SBjJGM+f6mTxHBtlppfP34omcHlk3jFWoCtqlZmfD7RSvwPl3hFujXmuRR
ovFfqiqCvsCdstXHVzo7rH670snt1VQ4Y7XgSnmXE2iBhvo6nNL+QiXk/P3g/KJtrWPjOFln2sbC
0WrLwSscJwAT1sKDjIAULnLhxpdoMmdvCZsNpQ86xeQdvX14ceK3ZLuzqCV9oq3HWXsna7W8cEvn
rjLXTal1zOX6091rZQ98MMx68Iy+b1faGLaLpBwusYHOPbjfr3IyH4l1rCtNx7qScY67bwswVc1Q
jF+M0odk+/FQOFOWxjI9l2gZdBCWTrsevWaMKiTunmEAbjQwHHxBIGP7fRdkzmMvXW0/6I58ItIv
fQAsrBz8po2ujGx0rEsrxDwiTraCKHKId2IO0IW0TsZlh4DLVYy690ahpaz0Q7TK1PBx0Gy5IULn
J8FyXt4iII+aelpYQxQAiI0uHIfOvmOKRXB82GgD1joZSa0fqsMEIZQI9nJrdlqzIDovu/AVecd/
mrOG6WtpYLSABiBbeXsZu8T6bBc8cnD+9tWUBcldwt71hm9t7XgCiCGRn4G9iqHUf1Vm6rwPMPJJ
UNJ7xQ2iXdqHnxt0v/+ek9lqlIndw0XtPfLipkUreQD0M8ACC+vvzFXD5SNAiV4gcjh5wknCtoRW
CB+CkeDL3jcQJZdJcGGRm2fJ6WBC6jXXJDltEufx9gHLtgc33Ye9F7NnbxcRckHgk3Pv6c5QE8Th
HY6DgwrjT8fNERd/FTY3v2D6PIIqMBvIdxg4eraBPQVm7xWhm+2rLpZL+PXy04X5e264Wsis2Evx
P1y9b29TVGGC05Wih9TH8DUVJNN69tQqn0ekjFdaMeAXGuKuxqKVh98IYBjCBVT0ttpNjaY89qI2
6ET4Co3dCJRyemE2nfuS8kxnRYFNUVw/WcuqpEJW36k9xQxV3wIPJzm0b+zj5DjZ1irmIFojMz9/
/FDmdeL01c/7SoJTDU4Lp53EIGgjkWSsaWORRqsorDEREsPYWuaz1ihfPr7YuRdg8+RpQ7CrxlR9
8gKKFv/XyHShYSz2euWQeBCb7d/48qBXdHSK+jNdcJ6+v+1IOi3B6RnxHIkPQPyfZ8ep6eT9x7dy
bsoAm517Z7TbMYK/vUiEsJotNv0B9NX1F79xtZuMhI99rsjmxVcMd0UIKPEsaq9duL1zb8xGxQAf
1qVPelqXpEHXxQUaIU8PcECFwNX3VUl82SqzoNQuMjVLHj6+17Ovzbaous5QQc08We+qAhY0v2jw
+t51PcyChqd0Ubz++CrnVlXuCCUdAQnQLk9W+SiUwukjbfB8H1+oXg/unlZMs1PxfV+YaedeHjQs
A2ErJSLooW9fXioNC1V2gpki0PubBIveg283+XaQgUI6uCV2gRL1T7nw9b/xKCm5qnNZlM+mcTID
StWu6ZAq7FcIDv8SFaW+zLLcuNDLOffCqGlQj+IkBPXiZD2fMLJHXaqz0NVASTO3zwCyisL9O+s2
kJC5gzdrDt35d/w200o+wrlVci6dALOs3N4dN9ZYVt7HA+PcukjTko0kCh4e2skzqwJGpDSGAROW
31+3kZ+Gq77VqLyqhIgQ+5cR8qKm/QWNy9nD/0wl5dJzgNnpKCnzBueQxt6ybw1cvWZe2UefZOoH
Fkdr63dDt6uRgG4mAoVvezfMj+lUXcL7ntvnEbKFopAj1gyqePuIjYmoXG1gVqS9L9ap5nYbQpbL
17j2o8045cZ3VUz6M+eEmnCIGitEEDfmMUjj6cL299yg+v2XnKx4MZETZRJObOitssW4F4p17MpL
MKozV0EzzreBmgGl/VOIChgLI8D8zvZ66pIQ3II+4flIS+3C2z1zHfas7J6p57N/Pm38lpkmyqxu
NA92XHYYSFrfQPa/RH49M3Rp8oJqmuVttMZOPkUkrFTS1EPNMxwF101njd8g7ecbiT6HJmBgYsdC
77D5eMK4jImTbzrD1aAcB+6WVNbTNyUIEgvCVPP6KhR3eI3CNWTMYZng+162gLf3U0xaseqH40yJ
KNULI+XMSo5MhqojovZZMnRy15JI5CQMAs1ztVY9ZhyEVnYux3sbi/bHd3r2ShTF2DLSAWLAvJ0d
jqtNQYpb3OtrZ7wiIqhaTUml3Ks6WZUfX+rMgEEpA3NwbuY6qBbfXirq47L3I0fzRuRli8G2epw6
oe99fJUzXyaHkxsCCyQCCD9PXp0jTV9KKGOksNoomVyrDh+D2GlLzyfAaU60aMKbUJi1sQ7yPMkv
3OQZqQ77pt+uPw+t31Z0K6lDq3Ej4fmykj9x2rW3nYHbdopmQ2eRGfmG/KNsZSh2jWXAGbQNCSfG
FxEpV1CoV0UEWCUgcf3bx8/l7NN31Vlzx+b3HSGnz7spLijSemGRYWQdxtSzR0tcuP0/ZTBvpw77
7l/5z3PLnKPQ2/tX7bZ3lZrkUwLGSBqyAag8TZggDW161keMaqlDdrzZOfTH4MqEn0mcKhKv1kIX
FXDr5zeBQkNl2cCLUXDna435uY2kEhDD5eTXQzvhlWthCFqLrgocdV9lLr5pEIKOtQt0EZfrSEo7
8KwgiMp1gY3sxR9KjMHY2QrCOZSRmFE/HMbtNLUjh/qmFsEhC3EeLvgNIxns+UggWCaVMdlkPooq
nlSArSWSAwISNeY47WkiqNG41CA7BunU7krr0whwcm6kzgrUW3AYzXJ66IsppqqWQ6pdDE5FkJbT
GX2wIvLMb/ZJP5bNMsJigdsuhHfLv1I05Kz3NvUytU36YEH8aiY86D7Fs4T0JrY5yTn5utYoq5Gq
Gpv2SnaIbRa1qEtnk2pjEtKRKWYXStjr1qbrY3szM9zSvSPbetwmCC4rlIe0q65qvU4DD/1OECw7
o7Tu/QF7i2cMTY870XGjHnx5DOG/qCMzedCDaDAfEqee7oTZj0T1pgMZO5y7lGodtsR3gVfRbHKC
yZh7FBQbMANB17guKqV8Ms2aPDRhy305Ivsnty0qi2XaE1uYU7pI0LePlbJXOvZLsAfaiahI39QW
cTC6I9lMvmMTHKfH3VUqCGHEK1jX8Bwjo/E0J6FcHTQ0lDdpayWE3fi+fYgtG5SN4U9i2BBbpD6K
IIvHRWMm+k0UjCFUmpC1fkfhJ9aXdiNqsbSGMK0OFZYigdO6lrO9t62uXN1HXwfPb4Iq2s6uPs3v
7GrbOZCJb4WdK18IfuieyFAGYWj3dA2AxObW15ER+2o5eX8rNayUTjZltJ/VXiw46aizOTLuP6sG
SGGAr7Lf2wWe+QUaG43oraBoGpfZmg043Z3AuVGb2lW2PUGaw3PrOI25iAE24YJsGvLTiHfKYi/t
VP3nkBNnBvFEjzedIpWfBQmcBpAM/CrQA3JGrAoa6xOLJdyEKZ+yRzMDxkLSHsWSJQXB8CWOS2cH
WzX7QeRNdOy1oYtv/cA2HpMIbCGSG2DbC1J6QtUDKupLRkyGUjdzGzzAfQAYZEcAWk1MpTlGj3kH
1xulRO8Xx0GQ4ucB0a3S5eRG8rtJoE2xSFJcuwvfLruXBj5oua0AcSUrOw7MR6Ly+m4D3t8XS9pI
+m0SDq5JoxMaYoieRlk1qTvVi9AYmZTE1GWQlxK3VFe2tAlcFMrk3iZBqmBt9vkhEdakYJHy0uZk
xFH7LjnqAAbUu69wSRQFfJUZRWTRJcZjhJo/WDh2ORFME8ZR4g1oUOQKrZTm7Fys0qoXuQ4butyF
gbOs6yk6CuYy/GNAiu2y87EaLLGy5woIrTTfuUZEAEpU5jrtKNmW1KxhFIaLdKhAz4ggJlC5VQQN
5CGMWvKF1SQvvd4xu/jaEkpvLqNJurAolZAUEAUeF/FQtR5Kj6NL/iR6laTgtsuKeDO6ktkp1NDJ
kH13frKVvdWC9xG4fclGYVGg++03CLtcPb8bBse8V8K+EsAGJizaQGF7bUZfRiREtTXGdh8N7siC
Q4VigUofCo1ZJP1msCRoUFph1rTPujrXYi+DkoHmtzWJNSQJdlB8rf6KTC4flDtV6ScLTBv4XiV9
KIbEIYIbOKOgtfY/eYXPzkEl5XV1lN9Q+3LvTZaiz6aQCuU0ktVXVmSl+xgiAuSGPmJhgUglK1s8
jKEW88eErz+AmCoZUWmh5Bf2iO8EoQ5aDzpLuAUo0COg0d9+6QLEjR2cEMOLreCexwWEQPNHmFpq
6hGRwMY0l5Wn+8l3vkrke8YKqQwIchcuGX7Lsq0ffn3h/+vV/Scih982O95r8/qPH3kTNePNa/bj
f//5+KNu/rF4zZM3Bt357/xp0IVRiAkWUSbyTBzqyPn+bdDVjT/oQqLVmTX5aH5mnfy/6YXiD7DL
cwDN3BJF98gf/ZteqP0x9+gpQXCcRmGPYe4vGHRRuDBQftsywUHmbIPwD1EqZUTEjm8HkgUcuwwj
LBaam+w73/jS6FZ7LCNMpi2l6q1Vsex0vU0wJvmhV840HEUqi3WeqfZywFwh2VWAS6LfemhVaWxU
hR6Ym+jTsbCMYTuQoUyg4CCMDa1GT2/U8YqirLqOMqsB3wS4uG5ofwg6QSCnkmLV5niJXEuxF0gJ
ruSYNp4uqsJc62Gj3PST/UVpEe9Rw1LWTWfFP30C4m9Fo+WPiTJqx6LVlTsxWfLY9pG6Z6ufHcyO
iJJFkY+dvmS5Ch+1LKxfsJqFQLGmVSw3tdNe+0OxsmlHxG73o5oBXGFrfwpYjr1Im5hIwEGtrMsw
Ho2w6OSLiJ5EG93DVDyEptyJNNuYI0SYcJe8QiokmGA4mkX+6lvVSz5VX6WEpCPaVWq7V8T1Hgp7
WEd9ebQD66gF+ZGU12Zh6tO297XPQKg8xSo3lr/q7WPuxPehLO9zG2mtyO0bNhMr7PwEsmsrGitX
SToce+cpjmxPj3xi7dKNMxAzXQ+Hrq+wYrQlBhvlpWqsltUzu2vq4N4dYULaZvzSDNgimuyRqMRD
mNhXY+c/J8X02NfpztfAJRY1gURiFbT2mtCnuzGQsB980l0D9kJ28VyTCzdgSzUV/7brihFuUrzo
1Wc9PQTVj2GcvKKKD2RCfxIFlLQyC67swl0PhLkunUBcwdbnl0TOdahlPyuOVwQfLizFvYFaua1q
51ZUXBEb4kSo6TZw4t0Um0uzS7wmvnWjBYfM2zYwV5X0Xzmif8/tyVOaO0XEt3GYrMYJjEtC+uTW
FMeWzFJFrqfpuct3JFl/CbVpDs6TXjeCoVLFa1kIdqq3hgZVCAX1xnXTDfiLHJJO86Skyloq07oO
igfT/1zocIPST1LzsTkMm1bEG77fcRgdIyXYKWBAJCHELg0vvTFviB25EbmzroovU/3o5+0O+8TL
ZKNLzcwtvakV9JvrsZv2dma8RDI4hn6yGdT0dlTY7xgFV6ows1dNvQz0dKckL3Wn7dlIbM2SrZ86
LoeR0UkkzqJzNpUQ11S/gxuOevusDF9M8coIuppkvdY69TkRz7HzSQt5TxW5a35FXnf/k0/inZr0
93kHkc8JN0FSgfjRd3b+lCsVe0fLvKIksnLK5qD37p5DyUPUml7dlPhqr2v8a07SrqX2CcL6oxbb
a6O/dmCCmFcghYn8tceNOw4HGNRX0sKjGO/VIF3rs36cj7id6xsRNau6Dl7clNBiM/fvxrS/t+fJ
FzruZ63bVu0no/qRYbvX4zUB8F5uxuuhgUKNGb53dpas1o5aH/QiXlule11QAV+w+yjyZR8Pi4Lk
FygkC1nYbN2AVunZranIp9Q2t6PwH9hSr+qyPChJBvhLce+60rxSrLuOuHg7F5vCDXaCs1Q/bfJM
rsa829ZmvTLDl9Ewj3VTY9Wo000/qF/8qrshPeCRTvA3zSHep4x6Nr0SMF2zgqZkWkXEPQebpi5h
e5RbI9gD5za6GXtjLFoh8HXEA4RCw31QXfWou5K0npadI7uTpaRFvLC0dD1oX0dnZCM0eYFrrye5
qRi+7PKx43RfhMopS0r/Z+hPS1edfA65yRXyhB2p0vaCXOyrMs+/lxhpWNB92KegmFRh7OXUra2w
vwdW2Hupo3UryrzRMilT99HJy5qVv3xx/VAejDAur2WTVsvaVq84pt/qynSA2M4pqFcwCCidc9v6
zFY6TOHGiAgpx3/oa+nBcmHUOnUbXwGVv5spJ4tC0xgc9jbjry5KCwNro4nnJJ/uGzN9bYvupgaH
cFWFks13k6tbM9G6Q1MKzJPkt90YfHk+mVktjv2oazdCfcJxZtZ+6pHD5vWxugyihzCwIhThQcrY
rbSNE9nr2r3u3eg1hdeC5CGbwLIBLQ/qLQKsuyaDHBePxYOSTasEzFVK9+0q3ygJDLUYo0czJCQL
c/pf1NI36W73V26qulucwERpVsWqCqJH1vx0mY33gjRsshc3qVpcidh5qsLuoTB8ZRFK+0FGFcAl
XlZCHDv4tPaQ5ccoA4ggIh9gkEmdos6GfSeK76Dkvk2t/hmmzlUe99XSD4gPztVbksKhJWnqU2mV
/mspgdCS8LFoImbHsM8J9yDnEaJSvizg8yxDzgKg7BBGNDkTpG8l8hyOU2omqUxo1gr58iN4wGan
6HGwc7ThOp5eYR4+9SP/laAcEW+yzAHog1Ujj5XvKnalrCNwQZk2bl71XhLoI2WPKSDnKb3JSxKh
XMBQM8ei66YntdV/KmMlF5PmInSN8ZqZeuAjgeCk0Q7GgbrPIUn9z9rkvyS9P6cO33S5+4Su8LV3
xRE91lo3mu/hsKvEp6Ag9T2cQb18lD73FQWwWFUVTzc7FbIixzFRqNGmL6x8EZZkOSuxwpk/aUFy
Db3O8p3e62kw8MmHetnB05fdVG2M2qzW/vzEUvbmS+Gm/rpItfa6CR3m9Nh8ySsQAKRX+YcsDvUF
ffvgEIXJdWTx/QaBTEHCp/ihGFX3w1Aae+3QrvKGlo4IXCBnkbhRs7eb8HtuEU3gJtMBuyXIvymC
WKRl3S73zeQQ1lZyk1mjuokMrVlTYgEMWjcOucwlYlG5FZkEEK3xlB2b3dLE8c5yBvCdRr3prXyT
6oq+VNuncniuIuMQkIK9zFz/qNuk8ukgH9hemKxTzmelcW/rVO4GlhFd7beyRi0yNHJBjtlNkHx1
Cw6EELbalTDHG6ev7tGjk7utAJVUE+UOYHWw0svsM2fJ/cjpzAl9ueyqLlyXen5fDeFhymONha1J
QfHKcm+ZrXOVNwT1LRtFt29KgP3XdE7TI0njrJ5zLCFxha6xLrQxvwNCz1PT96Vq3jnB6Oz6sHxq
QM+u9WhLvKHyaSJv4oFsnXFa6G4Zq3zT+hYhUOCvhpQ33ldNtqmytN6Elf4IvtZedbXy83+ywtU1
pdPRaes2CcXNbiSPgtMvBZBKaXeVAnNvlucO5XgtpPga1ZknOvG9ZaOJlGlJWP2f57//Hrf+STdQ
0CL8/6Pid3X64x/Fz39cv+a/H7n+9ff+PHQpBoh3oBW4vGfPM0p1jj1/YpH4I0dHo4FoAiU+xbxZ
xvCvY5dp/IFhA6uGg7DcsegX/L9jF3/063TEiWvuN9Ga+CvHrrkO/Z9DFyAdBCxzrxxdHbJLU53r
5b/V6WWBU5GQO2WR2bG/bfzXATPAAmOHs2hga93ZQTzv3sNVUZaX5Mi/9OonF6exg74CDxa3cmpn
VYXiZqLXYU6XrGmt8O1umwM4W+bUEnZ1pab6giJNs8/CoLtTWoNyVRtpfKX6el87ehLSSUgQ25hG
6y5ZgdIr4PXhkpbgUzdmAezlsFKveLrCK9HKEIKd+MdIy4ZvPcsBCgG1oE5Xq/4qkGbzCDQ1Irae
xPktuVDie6R1/UDNV2dpiLoOaCA+42Ll4LoTXiLHg++H7l02ZtFLg6cCqbqCIp6vWD98QYO2tpTU
fGWzHrGM6Cj4CN3EHLtwKxCuEuToz7HRzGvH7EFI/LcI0oy77//7TwqEH83J5x/Zjzez8dd//y9C
mQGHDFUso33W2/wqc/w5FQ3tD2TldGowkVAImUsZ/56Jcy3kXwUPTfxBf5DPKE4gMkCAqPyFesef
2W//Gf2oRfg/GIBfPUfarO9ED6CeTLoJ1qIguFTZ6DGn6uOUGCH7wKBxg47gzWE+vAZVrUQHVGaZ
uUGRNN3aE5XcnQWJds6wEUq1EXpeobeLpwaAg8job9lZnj2PwPPtZRUG4yPlePvZKZIJ6LmfFI+O
DmFq0RIEpJWQBwvF7pctdXYHJKk+o/h86RgdyGCJXgFOfjKO/COh33UPmhWQDRCkVaiXy6iWsfIz
SVsjk0ujCzUgGirF2oQythLPrnzmDEAwNdAUwMA6Xa6D48fQZ6s6Dw+N2ir9ddpHeehNqSoggKZj
nM21B6c+mmpkGTs6FKGeL8ZJwqwvxyopXp1GRYTqhJYeEEHEaT1cabaSpAtpJyaFcaAAodjEPTSY
Q9g2DRB7H28HXsW+NV9pgDnqZ7b/JuaGROoTTPfIjBQSEmIZF9mXXHeq7mUc6kE+EG0xaMtSDhl8
xT73s7lbQuIj0QEYRrMl7UN9vJlS4O137uS7LwPmgXJHBacLrwfYWFa66FFrx5K9njL6JgAGzCZi
GfOPgfjChVoSjYMREBKvH1CPWEuqTAJqRdFT14bnGZcyyCiRwP9gx+DbdkFS6EJMMKO6n2pEKy9c
udPYChpyeRmGDwqJWBaCElL53M4L9Azj1qIzm0FvDmmFEwveMwXq5Jvo0g5YLEmoUGGzpjGybWw5
MvpZtYYi7tmR5JspsmW4NBU3efDVsnnFExRDuk0h7Lp5wxlB9eP0qsIeEu9o28ns2sZ1wOYwt80n
gAlS36Knt8p93mdasK1DMfrLYmIxn1o3vetJkvMaw63uyrYFPmmFnIgXdW9pd2wJm10jun5VOQSV
irJ3nxo1K7+CA78VsrQf1SBWRpz2unFX6DL7JmgOVUtDbw2oLjh7n2AjY+kZYiN9KtVBva8C6Ah5
V7rP+G+C6yCgZeWZJTWfZWW6Bb2bNl/3kXKvl91Ea7VIr8YopT5ojGbz0ptDeZeGvfEiDAlEX4Qw
hojqiCDcp5O+dnqY4o3CjjXrRXSV5KqynmGlel7mO5qtWFdqYM3OwNGW2fyTik6xgidKwWJSP3dp
A5a7FdaB7Hn+CUPIT4GTf+p+9QtTY/gJw1tejWMhVkXOyYvJkZCsSof0vs7qoli6gxmDiRXVjPVO
4sxapXmiWhS4Uj1cJuSWJvvKjCj6RZHm6p4j+8ZZd65fJzepqg3xSrfKMHtiHMT995nd4i6zuvfx
hHRZWnmZGSjWcxDXI693HMgqgdRucl4KJz/38gk03800+PW0VIjZsW9dzhPWimgFCq/FlIQ/EzpU
HY0nq/zUWZ17HIZIfnW0pLHnrC87JGy3EQ3/UlQ8uApWUhjWNELBqBIm9uS6eFRWUu00FQNLM5Ve
MRqxgDDRhM2yiDVKUWqgiqde6yQcHU3n+Cb6kmTURMaJvQ6NIspfszpM5D4x+iLeKuUUaCsyC6FW
Y4wJ9GIxuH3YPepW5QzUm7pCLPU2iMNDVTq0O/1B1lOzkH5lpT/sPhfx0Sirslw3eiGlup1ILp3u
2aY3ytL9P/bOY1dubNuyv1J4/X1BbxrVIYNhjtNxUkrZIaSUkn7Tbdqvr0HlQ5UijnAC+dqFC+RN
pKMJbrfWnGO2rVHedpIIMrljv0KjzRxHOpy/rHCP/ywZ/0sO1SM3p/r//V+XmgZ8EbQYSdslLx4V
0qVMB3o0HgF3iOHeKyKwpYvRZNc0nfrrf3AdMADoANmUQto63yvadD5X1xzjYAWj/q1Jp+Wb3qXX
kEib/uXXZXF7GvpYnIDYNBPsdaGPWcFBlQ66gI0Lax7hK2SUK0r5zPZuDtqm6O+XmEHx/qO90eht
V2UD7CBzBA31Bi1TTtL3+IW27D20TUrMJsB9Dd655a55RIpmdkBPQrRM3fotxOHGLIMGgfKn9+9j
63FcPjzqExSKhPPhxrh4xcTtuYT9ksKSyIQyXZ7csdTSxPCW7vT+ld5+NMicNscVzBJy4I3tYPDL
xt9j3sxqnWgFlUj/1V5jfb/2yzWN8dvnQT7GGQWzBWpc+kvnV5FulY+EClA18RkPvW/0uzSR8R0B
Ts2/HgX0x0DoWbw5ImIuwTTrYtMed2Qc2Ahcbj062elkXLPt/eZ5oLxsuFocBpuz7vx5SsfWKKzk
PqftmM1PYhH4oWJPPRpFqa75hH7zEzkb8oCR7QAIu7QZQAl3xgQH0eYX/Sy0kRpdUmRXvoPfPRH7
UGR2fAM03y6eqLFbU2TW5AermddpAGhbFbfFKFf2VXXfjrt//dlxmvU3J9fm6DIvFNMOJMIt9I6C
ptMPe6MDx4Pd71oq+HbTvw4j8Ld4qxyaltaW2XeJV3BREINpsfwgtalo9yPVfWdgcHdiHG5qqX1/
/6F+czmOBfRHf+bgWt7FWHKVZ2ZN77h0ikT2x0zB7VaUvnHbDX79YC6LdQUD9XaKhERA+RuMHbMx
6sjzrzBZqRm3/UK7y0+doFTJV8RuNNVG/WFxAOYbY3Xlim+/Eq4IZIgFn2kOQ8TFFbPEBEnOFcEQ
1vvVbalD8h6o6RfXiK+/fbht0gAjROnj0qNsW7IfsUS4AbtvEPzFNO1JBB5eXY9eb6Ln2Ue3n5D6
vP8T/u4B+fgZBZstGhPL+QN2TpkwgwxugAx3PAgi8iKjKdp931CEe/9Sb4c1qENmd/5Ix5sf8vxS
lORlzKY3DnS61beZcLd9Zj8e37/K5Te5LWhYgPCA8n+MhMuZV3lECLkV33w5pt+KrhAQCSoZqaUc
P1Q0R/f/g+u5YEwt0BXbBHz+VHmclIuX00P3XVA3qYW6ccDc8nlkWhkCis7Vldf49jthb4CcAfsK
C7d+KYnOhlVsZhIv0BF10oh22HobqVu8WkTW32Chp8u6OO10TZT82+syq2jbc2KdvHhQNY96twyk
ELVTZb2WzaKHsiQ7R1JB+mvBF/0iamSO77/dt9+M4cArAIPDAodJ8+LztDJ/cUVPGDr9EjqPfamZ
3wz0a1dm57ejgK4nFgGqcj4i2a38+eumgPbCCGLV8Ol3k1EDVeM7c1B9yH2yy99/oN9eiZ+EgstW
Arws/Y251tFbwXtRa3pP85cye2CtPRwXsiOumR+32/51OYBPDhKMj4SBwI7njbXcSbpBd1CC1XF5
MMrVCUXv/jUlJvV1s7mC6nr7U22lTHYJ+G9A+1zyQHK37uJVSGRn06iF2hzTwLFr/8r7eyO72uJC
DSZlngjnESK9858qTZu5TKVLgyVep3g3OBPt7GExhmXniFr65Jd5vNN8dNPPdDs7MiA0MvYCU6Ru
s18YHvbGu7QqUoeldg3N8tuXsG0pqHdv7M2Lu7M5aca9yVO7jdOGTozKZnHiazDXt0ORmHE4KKz2
uMmYe87fgYeQPvUGmnwpocl3NdSrx0RDQKt7ffOyuKr9nCFauwLde/toMFYAa2Ixw0P8s57/6xiZ
hBsPcBe9oOe1HlJ7qXa9X6ZXZrdtej77ZHHqcBHNxErL+Lj01rslMZZi7p2gW2T3l50thQiysqAS
lZEO3u46sjXFQ9rmEOlt2EfXkgzeDBnQVOi92Kvh1Nt8S+ev1l37rFJOw/XJP7kbkpWyhdXpqKjk
ggZjVdk1QMKbGYHrMURJgWATjUXwYu4Z/LjJUqb5oHVTS3604jpeA9aOxDqtej75V9bHNz8jDgCH
gw/+e0yyMFLPH9BoCLe1QLUEuiLs248xPEFn+NeL1HYVZlQ28VBm8KqeX6XsptGDy2MHZVH08HVr
/WAXVh/qtaGH6Lqa721sj9fmhu27P/94mA9oL6MMhTHPHvH8qnJVMc4AwosKP0GJqs+fM0f/JH33
wUv7V7sav1kIpix3fE1rNFjvz+z6tvs8vzouKHpKwA02RtfW8Pp1gCi1qklfSpuEHbuLhKWtpzTJ
h7BY7fnRaSmjua3Kn0CRTAeBXP84hDb98O/v38bF78v+ESPydhvs6MhruPR/5XotETGvVZi7kjxJ
BcaYWvi/NPP8vIpDOMl2vsUhZV08a1kky9pk5PPac7uEWZtCWF8L/corvZgMwAZCL+aXJB5Cd3AN
XcxzmTRwchtTF/rk/ZHkGzv+V9VnXhkKw+wWVH32lO/7tIUZNg1LuX59/11eDM3t+oBQti0P2/GN
IX/+i9pG0njpikcDqYV4ZuUglq42ndnYC0QZ6t+dSLkaaxvmbgyh9EDZjZ9fzaFElsjZUaFKaEMU
vHpSUYt8qALHnbxrKKif+8RfPlcuRxMUK+0mi4ULYV3MdDPyjS7TmzHUTE/gjNFHX06B0/XudBhJ
SlU3Q478GWtO5yyvrc8NRaQheeLg+KVoH6zOR8wPtWYcna+dBjFiZ41oeHaukeivo1NX6aYndBtg
E3Iiyw9Z9uDuQBBpfy6l0WlRXuiNvweSTy5MoNg51wiENCv/51f8/536/2IZ/uWDfiOMfhm/lt++
dkwg/8ilf7YRt3/ln7agaf4HIBdDmbLmz94fS8E/bUFd+w+bC7aoGzMLFf9mmv3vBr2n/YctACpl
pjmAkczu/7dN6NLyN+ntbTszlHQbK/Vf9Am32sH/+zwpYwGH4pjDhpxa6HaH56OBCLJhLXpNj0h4
nD7oxEuvsMMNWCSsVr53p7fYv/ZDn9AHqTOtVHeClEv3j19e2OM/1/u1xPxziF/eBlIDsmmYVBma
vKNfJ3V0lnrvLxW30SEeogo+W/4JZxT+JQCd8Z/ZupLqh/yy/Dy0jkFecudnS5Q7hb0ch6aNPzDk
XesUJ7w6MkaTHlN+J5pAW8B08C9aMnm8cs/nSwDLLltwjjJsn7hvTBsX01aer74undqMPEDZgWbK
5ZBhz3+oHa25HRPDjhQOuOdeqTwSQw7yU0MnlLeWfpuMTk85PW6psaSxd+04d7FG/nNrW+IPNRww
rbzU89c5aLw6IiTMiKJ6dUsLcf4Zsh3NqTnue7U+5WtmnqDz97sVDOMR7DmWFn0gPfv9l3S+tPz3
jYCchMSP4p5UlfMbKaYWXVWbWpG14t8JLDoVP5ZOlI82aKd93HpoF+KVeXhZ6dq9f+3t/f/6TW2/
DxsVzugb2o2Cz/m1O2Duuge5OmIbSlDzTBQEXqAh1zCDeTMewcamo1u3w1Uc3/kW5edTs2oj1LFI
ysK+cDGo+qGLtclrzAjRuBlVgriQQFC9PvbeFiSvpqo7adKbgg7L/jNLqo4Bca6ekI/49ZW3cNF6
2G6GnZqxrUE4rd82PIia6uyV9Z2Ck1C4EUhd7XY5vauEwzFe1R3okTq/6XJjAa7nzOXXRl8h0jpE
fV5Z6N8Mc2Yt7M+AFxFIcGPOxTCfLEeucYErzmutBbPE2Ld7xE0xOalFUgWEfMVfOFP5YYJw9CED
o/hxFFn7OtravnSk1lJ7XJovnTULvPCZvVvQNhB6rOIrE9Lb7/bnvAjIiDMSNeOLX1BlOdAdbfIj
ARDMDGbNtcPWmZs71SX3RhmXBLha1suyNMnx/a/27dhlO8S5jNM39X9Iaxefbd2u8di1fbbHL67t
sf8vyJAGf3MZiEb7kiH0/UMfyvXvwk85L9VeejsjAd4Xnquu8Dl+7qXPhhB34G0ucjaflNR/3usv
XRxIyLmGPWPe0+YmILRo0VwHS820dkd27Posqy0oxmCG/rAulmecfEqNWGKz2fN3ytPXJ3wvZnYr
W6Gjj4+TXS0Tm6Z1t+ZNuNY4jPemRltIoH1dAFNVYGB7WZOTbLll6YfFskW8XnnD2493/lS0VwBU
Uu+Cag+Z6nxiyEsguZlejHvLVuo4DtNw1KWETpZOGZ632kSgb0IGpfn61zyO4oj8d7w2R5+fgBmW
NHhcXLr8j5WJPzm/CabkJHPqmSaF08wkUyq0AAEbQv3eV+5HInGtw/uP/Zsfk8UVjj01I2p8b0h3
5tDNjb74w362lukLeU31vgBV+mpopfR2bbYOYdM3M6bcurnzG1u7Wew1vbEN5T7JuvreG3P5aVwd
fO2LkX9qaieJ3NG+TXWYTGFa9cActS2SNrWrGvWAQLtASoD71/vPsSmkLn4+noMDPLsqJhLjUlOI
asNCcBuPe9WD7tt1lqYih1z5z5ZI2ttaH+Hk+0Q740ppjvTfl11f1e7L1DdPRHg0ex/tLo5Uw3m2
WPYiRFITElvT+xAX5riDDn+tWvUzJ+H8g/PosG1nODhInJm39eLXYeQr/Fqqm/Zei/bFNMocvcI0
fLCXcnlK49Q4GgyY02Ab1bMrpr98Wft3Rt3nuz5pnSxa80Wgalqr19pz1AejBhiNUrgSUL7W5Y+1
ni2qm3L+wHHio4tK8DR28T3KdfwOk8sSq4lxfOAoUlzZA739iLdhhG+PaDEQHpfzg6G81svhCOyp
wC13VMmGaDTH+gM7ueUUm1Z+5Rt+ez2aGuzjrK3rQE/xYv2wB1pIeWzPe2Oe5WdTie9sOrJ+13bT
Ny3J1DVw0G+uB0DVx8EBWWf7/c5/uK4ZK1zsw7TPetv66KV28UOss3tr25vMZmrtKxPuBddimxUo
uUK4o5LswYa9BGy6RS69hBjkfdPVdjiYbqIFbV29TBnuf1C47oNIWXfaQYzEurs6G+FB2kXgU+d+
HFyVvJrK0kKlZufKuvR21HFnFAgAlbOVY2Cdv4pJNQAnMhj5fmkWh3jx9U9JnEpCk53hYVaeD9fL
0X8otdkGDdlH74/6310edNMGA/3ZtruYLuu2AirebyHxWjF/1ESj/0nY3UFYFT4E1SuCx4X67vV2
c5NiAb7y8D9RMOcjmG9gK/ig3KMwfvnheZ6SJNbY076v2bME3uDbrx3CnLBsF3DO+dq/+qN0H1Xi
nrLUt06d5o4fzAVfe5h7ZgldtkHK5uSlOmSDTD7+y7dDGZdqI6JfpKMIaLbtzC8TjFMChai01tw7
bAWOHaKlD3VSp3el0bafJ9v8y5uq9jllVO1l2Wsv71/97ZZlo6NjqvWQe3NUvdzvZn1br6bfm3si
SwzxLOqh/jhppj8RRc6o2mGjxZefzE6D163omzzMkro76jpu92DOe/Wvt/7cEPL2LVqRshIF0vP3
QSQ1ZNpCWswTk5Vj6xAVAk3Sa2ZRTF9cXd0NQlqn91/Dm0+UizJGtrq9zXdy2ZSoViueEWZZ5Lr3
W9y2P+p/K9teD0vluAdrnKq/XF/qR0UWNj5TYVyTqFwASJk9tkTJDT1K14Kt62Vhdk4nx0hHx9mr
2MReiIRtzUOAApk8LYbW3nS1llenJRvadFfwj9ylYqynR1PpcPdlDn+fjzeu6itj92c34Wz0bCC5
Db/KNoe7umxJZ85iYGnDURsXbZwFiFlJC/HdQU6h0sY1jfCN13NIg3dF5lc7lXnYqCMI/zLlnGaJ
Ii9ExugtR1+vV38vUQunaN0EjaVmTe2XDOxRFgiatvGhnwwgCDLF1nRt47jV6s6fgwYptQ94XGSE
2pcwxa6uSr3RkTQORY+dYauWYObLW0oO6ZguZhDLxHJCggJUHsakC+7qWroatgDLxpq7qEUdpizp
P+gkqJVho7lms0PA0eZX7vTtp/hTccPpky9xQ1ief/9u7agyq3jhguLPrigX+6QG7Q/kgv49HoTy
6LX68s1u6gNwomz//jh4s2iywWGDBtOPai5n6+3mfpmMrC7FyZthMPQnUzwXMhkfndTX7gqdw4OG
svEKIu3n9un8Z4EggO0eTjOYCPwu5xekwNA7emqiv3Tl8K0R5nwgLAlbdG5pd/CNrDqKLXs6sqZ6
eLB9jRS3osbFzkTkClU91KsLFidJ+1uzspsD5oxWRLKkGkJ+lfeZjiaY2aVnf7Vk1+IKLzqt26Cl
P43ccWM8svBfLqxgXXKCjTNtL/nCH0yUBa+6NPvbOtGTT9XMmbecRQorOFvUnb/gjdOThSCwuXGp
HsHp2bdOkVxr1f8Mvjl/qQibCEqiOcd651xK0VCto0JczXUfd0nZ7ybWvQV5TowB2qF59sdspVp9
mhadoDjLoA4dVXj67tRqujfK3rpOAksa6qgh7+79xUji/VSJZbqdQK9oAE2y0b5rjOkqk35b6y5v
fOvJwHmg7OFeEqf5EhBrjGLZ60TEpUELyF9GxeD4jyjL4y9StWoBvFxKyofm4OlRruvTn0Mvs2Rb
qs0Baz/xLzgPpA5sxE3c44Danr22tu24e32wn1LXEtru/WHzm9l7cynRT0OMx97vsic6NcpNF11f
91mrWTJI0Ph+tQvvg06mwhNdNrWvEk/8aXW9eEoMOm1eXebExczyIQfKc6UP/bvb2Y6mgDxoWyDh
u9hxKXPk1MGef09bZNknMSaGwSDtsHbs/j7unYbGdOreeDW++Fqo+aHU1+qePzlhPEyuCMTebsDQ
XrLH0dCN8IbsyxV9KevcqPqZHU5WY+aMlwKvbjM9C6LLtjKEcWsmRbdXqtXuEqcbPs7FXO4Gqx8j
+GN92OOufKwtE+AG+q8r2/bfzECcgFCbIA1llfvZL/h1yjOkhMGlteu+i0dh3deUrwPfibPmUcxd
Cn3LzFL3D7EIdYCqOml7Tyzm/Cd8KTZAZVWJep/Obq3fUz+jlhzbtMY3ajeQA1GsaXWzGtJEdE1n
s9m1dpzW+xLUnXXKOLVce9XboeZiAPk0rdlNUhxhAriYTpE9FGZejPqeDmceZKnRcQx1vP1Mdw69
l92v96B2qtM0Jq+Cd/JodrlzNFH5H4ryagzYRQNtmx83CyNqM7yMm1/x4jt0+PXSgZPBPnWq9ZRr
Uj5Ixa+xw3G1BpYC7aQWsw8leNwoxpJMRanXHr1qlvu0HbWjwh8AJ4K5gpNJ4lsRvppOgyBkQ8XK
KpBTpQlc293ajn2V5n+2RruvwZN+y+o5/1IC2v10ZahvNbzzV8wRFiU96xbDiyb++YqFWWARRef4
e4MB9iHVC/Pe6SCN+LIsvo5ujymraJvI0LKFxkbs/8iS6Rs/RLNDRJ0+K8zmV3YMv1mGqIlRMGeG
2ypjlzUKlBDKKOi37BMKRXed0zd3Gd9rQFl53RmjDjK3LIfPPqvSA/MC8Xls4gLR4ZVfeZQPqyb/
XXrw9stzSx4qLk43VMguZyB8KS0AMBfH+WI7f2DbIirAset79vRjlIpafLR6EkTe/21+87391L7S
qWWruuXAnv82BRYXND+cHdI2sQ4UPo2jkiVwPxgEBz2tqlufm/icdXl+2/Sa8/dkFl9TG/Bj4Ei7
PhSe6u7R5xYIZU15axu98yBQCwbFSs5iIH2/P9TVqEc48MvTKhvIKqORv7LQ3PVi7dxrv+zPosGv
XxvQ+k3Ku6WXYnugUHPxRGVnbEuiFvVZ2/mhOQME2ynaBq+5b0BFFmPTbYQwSg87JuGm2JmD4Z9A
1vRmAOcN3EFZqHbFmGFOzSdp1EmyIyMSntDcj5rxsGBdmAJNG+fuzxlYYTTSjjiscukI+ILVn+wK
6bzaRbp8Bmrm0HqRxad61nC0Dhg8WkIm5U60umoiLFvs3nOz3Qh1DJMiUOyPB/Zu1vRYDHpB/Tl1
pyx0Umv+05ZIsYK1yHSqmkVc3pigVKaIHBkdWVhFvrbntGLdWfos/B0SSiTorWOVsH5gAz64Rim6
cLFN6AqWl2Gyz7viRzdkkFYIHQQIV45JMt6O7HLiozH2U7erDJAnPKAYihM7hOKJQk73d2YYaNwX
Ho6E+GUtd7QHJi9ssW1FGTr3BytFkxiUTV+bYT2Lfg4H4BsjaiS71cN8FtDManMRt0OMriyOoUSG
Gt1bTksCIxHSQs2X4TDULPbVArEjlg7Yg95uoTuT/NztTY8ElnUDB0ba2Jkf/H4R2o1e02OLirVM
HawRXgskoq00Em+UavQDIJrymZfHdNjBo113cZEgKrTdAthj7bjfq1ZW+bXTyZuWFB8k07lBEh0t
uk35ff5BNnB9ZMqUHlV6pt/kgBL2wt2E5Xqb3SOqKWtgjGWz11nEb6zaLE6cH/Urx/U3tTYusKlO
GA+bNOONMkOzuhUW1hpHMCTUqSzi5EbmthaVXvaQDJM8mYnz4uGNpZqadLfVTADr4vriQFPEB9i/
wAUcsv7H+/PP5enpn7vaVFVoi3QSfS7fDbN/u0JqgBc+/UCSB2locLvHcUjKz3ZS1ldOa2/2Lsxw
nNRYYBHhkFR0yelvijGVTje6keeD0YIbWdx0Wlp+8cbRAN/YMjYSSz6sQ4Vnfq2IU9fScTtm6dmM
cAa4STDm6frJWbrq2faN/MWuGuCWjevcA+ZljmiL1Q38EfCNpfX6NcE0U/J2nD2b4NgYEkbKXgPE
ANuv7dz+y4nTt2a7MYYyjhp9WJ2ottzOOxFi55Sh16mBsGIsvjdxyYR2wPS/vrR8f0ngDqvm7ydb
n+7nxOunA1bctd6RMwhvwymz+kvW55Mb6G51UqkszFCXvfY1KQr23aPMiiZoIXTUuwzf6qdOWrci
xkV9iN3JTm/avu9kiFE5nZ/SysMoAhHNqYO1gS6VOuvExKf6BjTJkKEtTxoty4/9lGDSrPM5LqNx
GOv1lHilVI9+DA47zCvPvtnO1/7O0DrdjmSX1OOpWMfqW9PkgHjz0ijWKOYk8c0lUbI8zn2OYtXx
u825bQGhDBwQb9ZNvsYGYFkPysBaUBqD68HvRdGu+84EUapXijDdt7SDyhI2Q5JynEorvbqRq5QL
vXTaejuvMu2H0jORcXpahigDM9b01dIWmK7WnOcVU5qjT4fB2RpMKF1kcqItlsyhQ9vWikrgg30I
OrgcgoYslCzg/dtNMJJyPB31JivljQv+dLnPu2owd3Jam8OkTfG9YTC1L1qzbu/aeI6JDCAJsje7
Ihjj0vqLCcgDkOMPTajyrNqZEEF9+o05sFmtMmES5+2LZSopjjG63gLlmV3YuMLL/sMkqmaGOgRi
Ohh8dFK7tNCMLwSpkjWeJy48YL0utIilyO+Yhvv1VYqpg3RV2uWjqNUIjbcYx/tZTgqcsckz1iBo
SFOeczsP4toVXRQPwpmjDbVm7Pm7SO9tCKQyGHJrLV8gl2UP7PPd9Gb2kvHg6l0iXzJhtFW0gs9v
X4m0HfpHrNpyPLTkK0HmqlPxvcg5u54SmzUTFFxvOZFDsvNHgeF/3PutlAKkhQETjWp5OQfpSD4Q
7dqsuwXAsdRRuUBP5DwP9ZU1p/czLchAVrWP5piVSEqzRX70c6pLdzNmf23nxgU8DVvLh0PFQV8F
WWd56tDk+TTejWOh8zeLYiCRjHp0vMe/5OX7em3KZ4Co2bgzZYZpvhoL+djrilgiGOKiRNauG5Ls
ZD5dYxrc5F7i6MmjeJ2zZ5ysmRXkA5hXQjfNtXkRa+NMQcnYnE5ZR6YL3vVpEYdZ2iSGWt7g0h6b
iyq/WxcX+DcDnDxLZSJxP6w469KD7ozjbqKgX/0o7KYEJzBpqQVHbnRopvDPt0d/LP051DMxmGBu
Wn0IcInZViS8phjCiYLs+oFPryEOdLIW1Mxp2e0T0S7uHsc7Qqpe95rjlvrLpM6phUPe5P85GVbv
hBXZw7sUH/wdP2RPn70Y5tNQQKwOYi/zXzpJG/mRCWVcdlLpc7Ib160VM9EFfS0no2P18jYQWzK4
RTjqrJv3jW7DdbQStrJ73cIzsFuX1MSzklgQiuMW51FYGqUO4tZa/JeqHyz9RlaL/YL0c/pO8k3N
9FaPlR/6ZJX3e2Mqq/RYxRZdNkFvrg/abu2+WEYD0Qq8r2yBCDU66ECdnL2A5VR0bCp9fTppRj4M
0TR12adiGrwfk6uZn6yiky2+f2iMgWYjC8DjLyswcBX83ShZwMYHxQDgNrQy08dZgNnzW1wTNRSt
Zt1/cmj3dgfEGxOAslms625MhAWbu3YrcA1logqQguuswsGSjXpyUx50j9iFHSOOZhxYuTvPtygu
y79yON9VpPwatF6b2av1pKlG3UwEeaCLslZ9otvW9c59auXpn6IqUPEAxGSeqCEV4Olu9E5Fre2U
4KIStw+ScmCoU8me/F0yKk2FdumpJ60d1McVYJoKe3JP83u/zfsmUtQLjI++2Vt/83ZteVtxwDIi
ABbWJ7FYAHfROq1309T3P0yz6yk3r6NXRqarlHYSGBzZBBNM4zwnti/iHeLtyTjMM0P/MLMjHqO8
nJOPA2J7O/Do2pkngvzmk8jzcjgVQ1u/YP7R9MB0VLVAlRBbjiNqrmJfCn0iUZTAwmLXuopNmqf1
Rhm0sMUjm1qaCrsxdbqAGhIu+6rz5hQQRW3vikK0yTFTmpEGcTJ42s4i+xPvVp9YNyaRsvJGsDsN
CdLtePcSAfBhMSoLcWyjGa8F8e/ZSywylvKhhG98U6fDqo6SvSk7NjW8NoR93dJ+Tp5IG4DWtzi5
/liklfN5VG49HwpNW4Z7gJ7zi2v2aRr1FQzvD6pYJyfUV9fIg6K3mGJTa3VEyLPMOf28bHJ3quhS
9n553SGJajWUGZj/45vUcauJNToz/kiHARK3CVXbvOU76OOotkv1PI0uIDsSwCcvQIVXdkz6ZN1F
+mw23hO9g7kGX9j4P9Lc4714Bm6EgPpw0wdisoCn5KnOf8VWdXOaR3u+XccRdJe3zV5Btyasgood
gYGusUO3PFUZxTd/oPa9TEjqiEqEQrjPCy+u94q/ZB7L0YJK53e5ftMZEi6fnNLy04LBPL8FMVss
p86DiULoRjVVu4nONFF8JXsdr7SkfYIyjfoDBiPq8EFaKnB5rQ8F4kIvdCvTYPPDFut2cWuOamPu
DhtnZbW1sKsc/bZ2BKzwIcFqedc0Hr3ZteyGfZN5RLz6MwXmm7iYWQglnRB2BRkFL7NfnWdkRxAu
HRui4CtMo0l7qGibpbdDMjjf0K5hRvLrjeSdgprNqUUkILSl0aqvqbLIY7EHk6tRUVq/uKJymwgu
QjeGXr329s5apx6xOYktSzAirH/OF2dVUbmK+fswu9pXVy+fEkYL99UOOqBRsVJgGsxyPDgAZoZA
qzXzKV5WYwi3KjeSPjpQ+j0RnHYWOEkh7g0pqJe7/gwvfpx9rToWY1GN+9mqRRugrSezuh1xacaL
590odxDimMuSd6ORpfoxo/oaUN8shuNkAZu77xOJ5MCgqlWFelODlswVqpYTNZmZQPnEUM/rLBsR
uGtr/XBlOut79nxCe1pF59Yh492J9xVk4SfLpxEVjUXPl8qWgt2RXFO2w30f5z4n9TWpw7RV/g3r
KtB/ZKok64G8hUVKUIw77pk1nD7qSmJiQmhGmRG6IyW5YzwBzw/jwbSe2tacuoD7F0dlT+0Qtkzk
wexME+X1srHICbEbz4IwujFqMtD5NAQ9JY5D563qK4VPDZBpL0Sw0LQkD9rD5v+YVM4QH7TGSWlr
6mZBHIMNIjAwm0xyrE6Fv89qMa8Hr8wUBYi+T+1D3FhOFZFp4+QnHtCJn+shN6DqNvF6307LlH4g
IdPukPXpQjsUBFX+TdHJnG7mptREaGmNiMbSqozIVTMNyqr35Scr05R7lJnuwJgdM/NrwaljCHuB
hmCnZpDuD5NY2FnWjZW0R6svOm8Xt7pb7xjssFjhqoZVMoTmUplZkDpp+TXRK/dj6RNisDOcwdEC
wwL78+jLnjmdPloPPVLM7peCVHrvsWlk3u2buGAe8hrikY9ZOzjJZzjcWnK0J5l+UENltLfM4NRh
3NSYHyavAn5tTlaDuo0W4Rq6c4u3o4BSYgd+sg7TXW4xUO/MlTLHB9gmWXnKqiSLI4NOw2Patuww
0qbzDCCVMGWBm3rpdJf6g5XetqQJ5Mih0Tcd6n5w2GD0mdi19cKcmplm9cwnj6IlQxKL5soqXQ5h
WWvVe71eylvd4KC5G+3FceFiNNOdocccIliDdf0+mTZCATO491URYmBH8aLV33PYkiQ6eBVEJKkD
kipzSuhHTSvs59bETX5MLQRjEQeWWD+mMq1kQHslWYO6nM0ktNTEncyuU0zhUuXrNy0rwIZOWZrc
oDf1VTg3Oa9QtCzZUzV4KtRQOOFQM6UQUUYLOMKNlLHfUeCfE2uk8TWXYjIfciIKjrGxVt/MeeJU
Ok+Nh1BK1TkMFVHBiu7Yv53qDCLjwcZryUG/naHATXWdNZEQcVLtfTFKaobWMtR7DxtdYPVtb4Vj
EffiuZJqHW6KddPF2pXVvW6jYQrbyh4U+Kek+US/sn3R+aKznb020I+aHNgnc7MHmapMOIrBk85y
Ejcg3dph3pvqoOo5yyKVogycdD35eyq6rLhth7boaTea5o0qXcg/mtU02Y3IfQz0rVva1s7yUIA4
zFwGYYMcre4Yz8NjMknP26tKk1+JCyiyQ5NZWn7L3KueJo4STgSMyP7eykkXyU5bTe3FH/8PZWfS
I7XSbdFfZMl9M03b2VYPVMPEAgoc4Tbch/3r38o7uhSfLnoDJISoykynHXHinL3XduuLBBxypM9N
ls3UWTArW8cMvkXeZt5JTeW9q6te7/O2WMLP0YjWD2eUYl4xmBwVUjr6Q/vL1+vQpMNgZf1BGiqv
0il0t8/44tV8YqIEs1T5vR/DEetd6KmODSza6q62xFySMOMXUwC6K9qCYi9z7ocENIz4NgWqA/xs
9X2UaJufcUogmEkdhAKZSWi773Iy5DPIstlngqz0J/p24qnvWvMHd0VZplj2WmhfXqa2E6U8WUm5
6hqZ9N5cvRPSMxzdNYBOuAKHF7tgFe2auMEy6MeM2sLE3dOOiKQJ92xjz+os+4DlYQKJRgEHon1r
7PAmaDreTrsO8I2kHdEz6ANmIrEPzfmqTqFMvXdqKNUx20ExU3lAQE00bbsnF00XYXnzFrJOQOft
DIJi7Kx+oAoqbxqI2NONCAz/GFHH2bfOOgUT1XMdyQdjsUebYAZj1uB77eWpMyUNA4eopfXQsrUE
X5jyNH1KJBYAYUZK0Zg6ue6ce1Wu3kEXk3LQK0JPO/LERG8OOtA0Q07OJkDRsp0iaER00IE7+nEH
jTmHbdxRDthVrigx6+AsoL2vidm1uRv3hMFCPcUZ2p5dATQq6VGQsDwxyDuGgd5C2sJ0gZzKnN27
od3AXBEKw/y3LZxt2btDJC7mKsxvyxiERjxR6ZxRHpnLedVt5cY0Ha7wPBP4EvEY1gpLzK78p2il
w19Z2Kb3jYLFmHiBGsaLZ2Zze9iU499TYwF0doW1XLLA3/rUbSfg1qKprl1fVJQAP2Y5L0G8EeFs
7pD74ftf+zKcYnJLGmvYkbLTlSdifqLq4qnIpE0eNRMNZ5llj/2QGeE+E4t36pegH5Miy+avYqO/
sO8Y+INaZhLQ3YsWLNDnqJtg0DsA+yValiKg147+ml0yXN76qGGzosaiamiY+SaNmHLONXk1j7tJ
Ef7xQGyc8E990WT2KVjdaoDQ1bCldBa2wSPpRSyZBmi4huqD8/IJarrX47sDjvmsOcqu6bhQ+aSz
pdS2V1jWoDWrMvtWFCHLoK45TjFyQHifGOD9PrHH+P6R0bM9HbmrzAn3Cl2zi+FJx7znIgffhdH4
cISzrFjJK1G6uLc0ho+k3jbrR23RlI8rc93mx0xlUqSN1+jmWFTSOwRl64Dd18v1jDiMpJ+4DaZL
8FT+EJOVhd8VAEwfa5J42QarHOVAJLhZY0W+Vrw0NA+SKUT+ksjA7V82X8D9ZEmC/K+HjqWh9RRn
1wlhrdj3aOTYmjw9jXfjtCF6R1czEq7bGvJWBzOpMGyxITT2ntPwfVOZ5bNuy+KbM5ceEQldIfKj
DVZvjqvA9LsTUS6A1MWwAKt2SnyOjj/z8kCePm9NlTNX4NCtzxx0JgZ47ZSljW4dJ6FRJc4yUjMp
EJNw4E50ncpgfFuCfGGzKG5x6mSXgqAfQpZBprHYdbNyzx77xtvIwFSSr7W43yMafnlaF4TC3BJY
VCHDU+RAxcLkhL8zt3KjWUd3Ul+iSLvboyojVOlBg00lJo8qe12gxfYXbsyF9djw5+DNGfr6lXB2
BpINj6h7L41i82JiLqflRH5Te1sKow6f+9EuEHr4oj+DplMWRSGsY5IwBlqBvp/PE98AHZ7DMCus
L3poq59gPoKCJSIsfnGub5uDUuRm3Xl6ZQTbtIvznQAas0fWboV3IuLX7nhrdniwCEyj45WLEq5X
5RmPKADJUKBzJFMG1BlFm64W89bazHBN+FKow53AcB4bej0W1XEe/UQLN5E2sdSFeSxUwWxwnoPq
QSjyNWhTcCU5GC4T9S40Q45PzXzp682m3RUIwX62Yi3fR9baLTuDT7RCzCvhG2YdQ/Udk++h3VUy
qH8itNlOYTVZ3+kNImOpshALmrlZicF5a8UJPzSv61aWNqemVWYPm1BEJvTaF2S8DejU9DQY5Otk
9Ui4CV6RjVrLGIazMAcXpKg//KLVvQSPkSN1v/fCxeifHDYnP+2RhzT7fgtCzRqZOTDoB+bwZ3Pa
7Opa6gLqhsZXi1sHB2ufLBX5tokhOeFgmneXk5exfyVBGyr05RDVt53msP5pWOlnnMOx0/VZic68
hZEnPy2O4kBGzmLBcaeN1njcDPvQ231YJpA8qTBXrzLoHapZZ4mbk1QI4nMWD7kKanunhhA2FW2M
4BYCkezOjKf9gewrs1nuVNQH/Z0ZrB6W+2mdOdJYXTl+mwwSR4kOW/pDK1CKV8o0vta+C6S8QGBw
oEJsRjoiSt2iTV2jU4YsldymALbmHgp91SYw/vuOR3+c3WvPIghjmnubd+iQWwf3ZlPiwhm3dhX8
lF79F3qYqk47p61ptUiYDUc+MTD0FQXjkGb4rOZzVxme8YmAZ3M7j7Y1ySOMBz86BcVcwO0MSdbc
hXIIjRs5zH2595aFbLmMFW27EO3V/XSUN1Np41TtqCTqyT4Y0CEzmhVRXdn3qhPmibpypJu62f39
QtVkHZfaDhCwWxE1eETrc/jaDShn7pbKWaqz9lr16pZF8B01sC1i0YzCPPhVZ33OnD5/nDP8GLHZ
mwNHhr4s1gsmz7E5DDlhG33Pnr7rTIV4a+1aQTxc3UzrjUe197KZ5NMkYFcK3NReGzJd9jc+Icua
WyYufbO3aOvCl6DRV4l8RgcqqTkQkqZnDWtaUg1/b8tafDehQnzN5oIUvxDUKRocv5bvtPjIMFkm
K9hjwyZ5pI26rSTMsJg+YRfKrR0Fny9jkAw1LV9ytdBO5HV/7YSaQ+x21+CcwgpeutLc3kvZj/1p
UETIovWozWLP86z8Qy7pkCfWPDr62EGnCi4w2el+0hhexK2l7blNoWGK8NDMvfmTJqubvQZd0fpf
md2u2Q2nR7feRYU1WfuS5M3wSaFJInZPB3r+6dsrxFZb5tA5rcVFuFpwJzoPW7fB1y2hcM0JxRyx
nYT6VbdDOTP/YzxcfmsjgdzIW0WTVNoNDpVcwoY+pNM7u6s15MDF4GU6K+OIb3s9rYReRRgUCgCs
wN74cqo7QUYRfC9m0l9njbPiAacQ8QtGMBPFQyk5JT57Ttq7DZFHHX22xds5XZb5R0/M9buyB08Q
JUDk8fvajqBUxVKvxW7rc1g4yKU4169NPZQ72gBldCtoXD1mTekrZmToPeKIMciL23UStvaCqe6o
qbUID6vYEYiWYO+quWGfh8yaVEqoX3WMCjeyz3IaGe87MrcdWrvuBJ67IIDsl/Y2MscW5Jlq73mN
v10KGQlBkAokgAyxUr8cZcuwLFmQvb9zmgZetVq28YvdmPOUMqahSiRqRfMT4YC+vNsw+RU8xJE6
SglA5KbpIVkyQ6VhHwdV2QIrrWpTJaM/Dp+HpuGBrRtJH1UKFYYp4W12lBQys4t4EprEO92X3MJZ
6NTTwZBcgB2RiguuWNTSQWrWnXM26jziF5j+NTeP4XzirYXjHAoCG+vYRDUZJEXL+Ju0DZ6u16Xf
hM2JM3cy8siX9h61yOiRIdXD9ptm5ZhxjZ6buI+xJEvB1j5Mz5w8vXgZ857cBM3WU+Aa/hFiZYKi
t2n3WFqd8bJ0LFw7skhKElgMnWUcu8ga3dFbNvHnoeh4ygUz5x29ADIrqsVrY4yjjh9PQGzv5Fj3
xX5eh3E5uIxENPQiC1TSEOK14wEL6c45fq6GU0Yq9hRX7kqjE/InOpdlkhPSX3f1/YTeoVEwJkIS
n7TMgaeEkC16c7OluzruCSzkpNHX7SNuR6veE/4yB9+05Q+fO5a+194qJ5niIOxsBkajcytsrx3i
KtTb8yq60DqjByaryV2gl6GEdUyDwIhADKdwAo+bjKoMyW+SW/uDNgPXSonx+jiN5VyD35ZqIXqk
Cg+DYDIXmxXZkocRHTPHqVaSUpUPmX4e6qD9kQ3ewjyVoWUQO1mQHRf0xfDvOeQRZBgGfZE4S+he
5k5tTGLJUPHAgRvE/KkAPOSBp31yL1Sr+OyG2fN/chLqdDyGa+tx4qiW8IwBCwlJ1hIJSrFKWgWl
DDk4q7amImWqFF7borZ1Xylu+Rj1Jgul9AUig+sB6BbQoG+marFyUhkjte5Flc1ip/kvj3VtzVUM
XLgUpwXi9o0ZyFnceDLqf+rSJWB3niujOlO5VbQtsOPD8+MwSmQbEM1jPdO/obPGGDURGyTyexGY
6JRaPqd/CJCwuvuwYgbIDEH2N4wP6RM2a2b/KvLS4f0ElfY+Vb2TyX3mj8gXHLfejpacmKbvDIf+
dUx6bWYmPmdWZyfXkEaM5VcOZyqoBWk3aa54rb3sPGhl5unQAeWQ4KE95OSL/huT739IOXAtw08D
o4DYEXrE7zqIvDQ5s1lTlLYZPSUyJJdknL3pbBpyxj/Y5u+5mWkm1VYw7Gl8WHvdEkBGHeacVz/M
dmLZ7PO0bf6xbPsqbuZRfFE8sxTwef5mmZWXukMb1bs6q4Yv/y18+ajbZrPBZMcb/4drZvofRBxV
vVb+zLRk32L/3FW2LU8iCCLGOrNzqoaKIUoTaPqmDO/+IpH7B5r2m4AkcK9KSwKrmQ7z9w+vzZBq
C11i4PazZw/3k4dELRtdiwCwKjKrvc+OpVGHM/0uDkMWAkTrfX/1D3WwOM4ecwMIB8BZ/nDsVWN6
KN1DWvucspHILUPpsuxQZMsLG13+OCz18rkI7GW7s2QRkvlEWmxJEa8QMGsrm4jH6XziJWow/HRC
KzX3ezFnIRk+DH8YsDCk8dI+07W6A4soXqTnXj3apOmetDEjD1+7cfkiMWc7MbSmdwc5U0xDt3lB
BDs9MOjoUzMsdI6sZSb6Nx/gaDc7pKXkmgmTS82X5MtHSpSt+yaKzA8Tc2QKt8PFUHzb9GYTfEex
bTSvNJ1xhg+uR+4mONTyvd4a9OnW6pgP05whe2F8W8xPIidQ6GC5yK5YobP2q6dDHMdDuxhfUa6g
Ljdz4RKvqABn02StDBraTgk3uJ677q3wYVr8TXH/h27o+rX70EaugIirrfH358Wl10v3PcDeSRjP
njUWpBV2pJPN5U+d8ZpMH2zz9z4q32a/kz/drA72Tb7dkgbJuLl25/tF8p7/+0H4Q4p7Rf96UIPQ
v4IWQYP/+9sS9ExsWod6jwhF3bGZmc+RKMaDC5zlU8vo/tBxN+zoMBBHO0+Z8+yRnRQ7iHZj2xZz
ubOX2vmLXO4qs/7wiPBocI1gHZpEWXzAEoy26iYTk/7eqFQO/7KdrieFrjjB+CMYmUPnyUNx8zcX
wvXJ+/1lPax8Puo03LCh+9Fh7AcjhZPLMGtQNLUl2CSSyNz+Di09chL8zkzQOD1/MrpKnjt3fuHX
NPdV2GzH3A/MfW9Y0YNXmkO6kbTwN4Ty/3p34D1Ya32M9RCcfv+mLMTQJVNQa88Ke7+UzTDsZFl3
t8qupr+By/9wWVLtwS4GDkgaKLfHR2KAYMgsQMWzaBuj+30aOhdyd7UO6Tib8t1eqdU6CbtfuqQz
Na1JR7xSAdPpbEv/+w7982MHYIuwe6KaNIM/MNVjMarFNYXeZ3IZn0qO7rSbJDD/sNuK9/9+rT+3
hdBGCGmZyDQxH39cmmlOTqgrxLZ3yIWGdIU8dEdcIzPBFmMVC08pXqeQE/9EMfCX1/5Di4lCP7pe
cYSROPc/Qm4HHWZMnbjnQc2Kp6VmABACP3Z24VANqeUFZH//96e1r1rs3+53vPR0tG0sV7ge4Nt9
uKMmsYW2srL0GlbBNwjgSLAomeQ4ODU1vSOn+TTlvjkj/iNlNB4bCKo0sDjicyQyT03oUpE05tT+
I+kevQfTAA5ItONGm7KkHOCuYRLgpBm1YpJVFUc+6Y79cEZGVhl/c5N8vIYelDVmEiGoUpTQmEB/
/0AjlGDH6QQHeKTO3znvbM2uwbX4meW/uXS5t7x1YYfKsoa7T0wUCX1eGdHN6K8GWbZfUmScmW5w
l5u302Q4XzWhUTf/fdn/15u8Fh74FfmD1vvDm0QfXteMuQ9T2wbWfq3ktH4xCa2RsTlqazhjfpvG
v9FwrjLnf3/XXBpuURugPCScEPfF76+KfMnsXYg/B9VO3YnOj6Iyc70narQs3RiY3zp+Nh/7leEJ
0TDXA+MSOPmRYfTf7H7/mJP//V58qLy8B5+DKT4B7Ba/v5fcsGVrMn46ZJaJvI6gFX1ph8G+9cp8
C26Ub9fysnHmK+94IjLrgAOvCE49Zye8xAFTDFIEJroKOBmj+QbBK0MMNGS9dZkVTOx4rQb+xewH
lnGjHLw75ivVtvedcOhOi81ytmtzYYqjPajsJpIIOHb+NtA2VtqW/W2NyCEgVYN17lxYpZ3deBsN
tmRY6O/sNneBjyDpzNnMGRwjJ8QZLS8FLWcs8jrn4dUDJbO+5VthFvdt39DQ1QNpuWqWkX9x3N51
7uwRIZP0ChKec261KnYngR+vNSYOxshx/S8BHm/CKqPaWx6QtgkyWvwJZ0SPEfbw3/fkHwY8n+0W
CjQEb24SVvzrTfsvVTNx0A39Rm0eMB6YGYyBSMkdfU9sZrkZQLRyOrx/5MqY4YzxSTgGgkCyS+Mo
I3L+YupwQfPTmf38l1Lg4/LPOmw7ARimKwoC+fyH+gSbpwl8LV8PWzWKZBxz0nER4BLEeHWq/mUB
YSP94zGB8Mts27/CIfHZfTCAtWth1IM/5geUawHhvUFptfdZ25W/asdQa+pgikDKVaAOe5yiYXmO
plCG54kGYX6/zhhSDiWJyebXPCQBdqc9xEaP9N/EHfFwRKXlZGG5lxJNkvVGgH2lP3dCdlXaUSbr
VKkBhqIXMuNIvMWk3B9I7Jlvs5Z+O0aWfy54CwTsbjOzfI4BzcoiDfSSV4esXAw758dIbH0mxUev
x2Fwq+1LYCH/3i0d9MidC9DEOkZl1BxcA0tbch2PvkZWFv4c24wuSk70FNeWrhyFXTOuRgqnrf5q
17l1MC0/88+VtaLCxaSVmXFX4lvCaA/RhNrfGe6RcPce43NqqwMTsVokg1gnuP6cCoZ0cow5+zIw
tD/49N2rGOBw+4MAobnZo0HqQ3TJqvsc9TaGlI4QyF+qrUnR3cix/cGuQcenjpypfmVMY3fxKKT1
eSWQNosph5z+RZVefso5PtUnd/LmJ6dVPttaBn735ASZfndYWVniWyzyEGun6XPoNNFyIjfMcxKm
1MPrdbMCh47ClJioYrEIUXJFSJJTWDm/rMo2acXKcf3ZoKIkw7Tsg/eyDJGjG6Lzm243ZWQV4exe
gNXKwSIT2eJmuVlpSJZxMyza3wUh3tIUuU3VIcDKpr1Lvhnz1V7TV2T4wykG6c9kxHYoTehpZV0u
uH2IueVdeKbDNsoVx79C6vHB58C6xaY1NW+hpg+8C+rZpp9FMO1XNsitvZZtwigOrQ681C6Q3hxz
Xaz2M+ZZHMf2Ns5n1+rlKZiNLUzR9YX4qBnXsZ5NhQqPFbSjOvFEOPzUxczckeArzpEdNAcidUeX
uQPCtXG5dGxAYq9zqFs7g/Nve6QvETQXMan8ssBO7M702AMMWTIQZEU7Qn4fi6ZQWI0XGHCWJes6
LnurZXoxb8EWs2bzNYjGI19rndfGThhf5g+2RPxOX8erysRwlmJIjdpbVez4Q/3JROoM+LTR8hLO
pYt9oPO9n1th0+jHmRKqeGmz9b7mx4ukZVkN7+mRI4TJN+NBt0H/jdO/T05JZ6zcAfXw3S03z95T
RnHWCXCcx8p1dRWThqwCBsRiBnk0W+TVNjXl0yIyO0+L3pFn3yqtMm3GGbmdUTefI79YT0SViXc0
Jd3JL0PJWNguS5ewVngpJ6LaBHqWvkJziU8mVASqz9sWF267wv1VpXMjbS9il54bhMCjNyiUOvhj
Kb5hK5xnoxPPtGOn/jYflX4yrSqAaVkr6wZJp9En6xh0zQ2NS3iRwRYE2dNibyK6FPNQeAnKFm5S
8Or2W2OZdNQIwsYrQEONy90gW8RTZuWmTnrKWJ2SYaQZXkGq65l5Z+WDQXL0elw1rS2EbIU9IvKi
04GFB5/CrvKykavhbWQgGVHOKgS3nYi8zB1uGiXXJYV6KR060UbziGq/e3VpkgVkbXnek5y138dO
mLeX7eqe35mUCE4SlGhHdp0ul5cFOUB7DsPZJRKttF5ratImXlejITJZFbk+zUVYvdLTMnVM98XN
442hTB1j2ypgOhELylNBS2BRNmwZq5FvEJHb+RjVnXzDxIiFJovyhXzCalPPeYEuEGhboFn5mCY2
3BUV9za/PvyySClJF/ez4qXtwQzBO/N0lW4of/ZboesuDeqyw2FHuEy2b0RByC7bcrE+jiQPkiJT
+e5Do3JGHA1RnE8DUGQ76c3mKg8hsMqLr7OccVcDpZH07233hyqp29O53gJ1stxxe118QRniDNyp
EpqX/1IhyEdugmSpSGjh40q0R4OHfCZZiHmbWvO4LR17v2a0QmNLR15q8A9tHKgAQa4wve6HLzxq
JN1KQB+I5oPHpdQsP40Ys691zaw+nkAUsfyEEULHcfHwmKzF9mWD7FXvtNvbn6jbmiIm3sU0T5DC
rnr2CL9SvHl9m2jBFJH2lW0Qem26BvHRthlUF2ZN+rnQTEtZx7UWT14+lO/9slmPpHx34ug3EDhZ
sAzIyrnOLO/FYq6idmEPJegMf8HAV+nnbEdM116sssGlP6Pna1NGnX5ikjqY5JWl1UuvhD0nfdig
SmeZYtrswiSE77FG7vbQNWa+N4gdt+NtM6U8riOl0g4ht2XuDeXUHE6ZAtiHasbmtzg69AlqG4W/
L1qLND8x2O1PHG8DgphKcZ1FhyYCuU3lh0gSgxQL03nt4S/grpxwhm221Ncedtv9CBnCmrR8bWeJ
/VV7wXH2ncz9rMj60uitp9l60PYW+l8yn1svxvvLpgbKid5WNGfdLvAQYCQF8SZPNtEODQ7wWR96
qoeBhRyr1i5C1MYVGWl9Bmra8oeKud9dNCAASri001dnLY2s2pW5MQd7ySrBzyxWBAMvN6q0DzTe
UFPb5sBu2vXZaZZGJS+idq0v1rJG9Ym2Pf4v2vXjD4IO8wbvRZeZj6FZu2kwAfZJECOJHgmYVTQ7
S3UvoydLNxXEnvt7KxC4PdYQEBb61vLq8IhqhmdVnj+VrMo/0H4XkovouP5hGfBwIN9t5H6VenoO
hJn98Kwt0seMrzQVIOu/lRwUt30n6/ZnkIeI/HqezDpWOforLAstyZUd3uKGxamkF7YsMjBRe7B3
4cPwxi2eMXZOu2Xp9CXgyHNla2/zcjSMHizPyOGX0zBArzu7AtfzBVxvxuzW0F2wH6fW/zSSbJjv
fbdgHat8Z+Dnzaj6EmzrMrD9RNvN3JbwOYEBNafK5kjAgzfxrY1Njqq19fwblcGSjM0Qw8M+21w8
k1qGWP1CbSN9NoqxAM2rxnV7xMyngA4OvVsls9RunfRlvTJn96OiYLrduu+6zztyOKSy3UOhy6Dn
Ph9o6m9mgLZzDLkPolx9surCzpGjTcOXWQFpp2L03Li2rx0iwXMm43xVjMPrYtTozmidNbst6jT5
7mD890bucOQjzX6dbxjndN8AXOE8sLQ5e/cGQ+UlDuVq3W0I6lh6NksRdNlYUtw0YzP1O78ip96b
c+9nx3JClPpSeO2lWWf7ATMcAx7Mz2PpX4zGaXRSqE4X51CC+kzKmsX6Bi6GUlfEaaFS9gPppvZi
udkdD/0WopubdRqNLFq3BjP4W0utjXeZFMX8o9vmBoYfAczzHDZ8Scn1KI2MRIQz2e4myrI9ATDe
DVXythI1a7rocIo2fDVyLUjK1Eggdg1gmPAo8lLgAF7lZlBuAANKV4LsEA0HjGuiO5FxjkjIVNvC
WC9lt92Xnq/bHcl+U5hSVY/bkQI9G6ZEtBO+f9APVlLYqBtS9JLKSGZdUSjmJmaVV4WExNtXc9tZ
bFuG4SSD7Y63IKWN+lzT0Py2mZNNG3jq5I/M57smv1JM4w3Beo556Wqn8u9BHvnzLzL95jktkfHP
p6bY3EejkK53oKIaWPVRuOlpt6L9qFNKm+jNIgLjSIouMdz8FheP0wD05kEOImQEMduNmcKk538X
hoG7zfWKMb+Rbh4VT4QnCnPvs3rNpyWscvE5wIx5tUMqJ09lWZj1vdzQk9zW0GKrPe6QfHm15lxx
HB/WUDRooEH/BBVhvweGeG3+VIHHxh7QzY41MfTxh3Xv+3VWIDHUVchoVljYLpFiWlT9HSoVhPzG
8gCftaelVRXtYz4OyNgDeHdL7CzMrm7yhX7pi0sk5yPqR7zum0AaQHkp61dzzWU0/KV192cPiUof
HYsVEtUWQdH4/bje5NJDHpBPB6Rq7R0QiK8KA9+yY2ZsJkrqv8F5r42zf3dsIIcwJ4AjQsA5d5z7
wUQfcfiulnWdDsVazs+DI2XMTlA8LWKc9kwrsikmaeAVzsx0S737N9/4/3p5GgDAxWgd0an88HGn
0KfDTCLowZQL8qWpNUBcDK7bf1lcMTxH1pD/qsYW5VQrhxvDMX79d3vk4+tfJzb0RxBzcyHoz14b
qf/qjtA+Xfses9SBdk0b7nBw0YWhHjshfxpTKB5duoXtfFXjoamntuyS/34DH9sS1y4I8xmKHYuu
tO1+uACKasIE8r6CC0NNjuQ6PxtSmS/Eew83oT/Nbx578V8673+gE66vSisIXJjPuJIy//ePnWPN
s/tMgJo3ymfXseR5XpoxttGqysQsMDnkRRheCgu4RoXs+wm0RP2X/s8flx4KnvcPPAGEsU3Gze/v
IQwXzMJ8MwdBGdqePR+o28VcpnmJASB226WDHNU8ic7t3+soN+9BqozD/r8v/z+N43/f/xRVQE1A
FzCH9WmSfbgScFmIu7GQiRert7qcozLKb7NXy/bee90yPyFbsYO4p53iXT1y4y+bSlzuK2BN4+1Y
DFZ1W7mLbTyUTdQOv5ZRVZiApR/kl9wNyu1ICbCSax2NEGBmRYpklqlAs3gL9Egu6ZlpafTrlJYd
spjYGK3KvGw6RFCrO9Eue+WafnYsgFnVX7BfuO0rOvHQvguLCeOFJ7IpP9IDVoAvfPBUxyqYFjcu
fbog+6mN3AoLOY5Dgm7cxlwwDHvtC4P31Uqnya7fsY6a427pkQ/GxMRZn2m/Wxx3oKZUl7LWmfeX
Lvkfg8mAhDNa8yhzYON4gfPhkpuIaNegXHCWgXVONMqYfdaGW+J1tnwuEILceFWrz1Nbt7uW6voe
mrx3KNV1dj6tMm5N1R7/+zaw/rgPGIQxgAshXxKxQnPgw0IwbqrJDTh0+2gI4TwtOM2M89gUlvE8
rjVcgDCbcUaio+zi3Im2Jp0CKqO7nn4Zz0gDK/RZE5TRn5C1reYB9Y7V7dyZpsc73urhOcQ2nx/X
jIZRujRG9xYQ84DaU2vvVU1e6FO7Bt2LMfRVcSYKvD9UgHK7fV6bW3Z0bawFu6mzIcFqu0GcAScD
xUudrdSGOW2/tJJkU8XLVM7BBbvG0pzpfnju4+IUWu0rF7rsp3D08+5E2TmajG9a4e4xui/E6xpF
eFPCP3QTUPbei91tfYXQt9PXCOopa96UFRCPsY7uxEkXgEe/bwvaJzvSWjOOyDOtp9gaRw/NhWWP
xcNKoRqcOf4w8AY8TTzxqot+uvftvqGD2HT9k1sokw0Vec568gEB+c+TBTcrNwoH8RT6DP9Lzhf1
vMyt820wvEldBk37JRUCXhsSWJLh9s3GeAWF9IAuV9jttu0r5GXybhn7hQPysIWf3ZlY9LhU+fY0
8GA1cQtExE8KagOxrzODrlrg1YvkPDdFeIgLfAqIGRiGMSeM5jtvLqI2AdNAxxw+ZJ/yLWyE2fWI
7/aDF07fVJW75HSAXDlrK0cUO4li2E96LfyYKo6PICbho2Ba4HUiEHCHXZTVlpEOYOXl/VyAuDm3
Zs1t7iEomuMgV+3yA94p6n0SnjfYzNBWR9A8DMIM5ybvo+v51SLdLWGMVx3Qr4brA7nTptoR1jm8
ciSjEEb6ghJuKG2h7/Mh6vwniyz0M2ImC+V46FcC246cDoieWmufWWUuDo2hLe+CE5APLYHEyTuA
BtkrVncY6FEZuj1IBmhUdW9lP10x4oeq1gXB2AK18TxUOhjOq9EjZTJIIHquy2EKdnSCzekvu9jH
UgnAIXWvdw2/uYanOB+GnBDPlSnklkPXAo6X66h/3HpSXihntlPDjfb/nONeX486AbsvyHDypT5s
WBSj0zTbvJ5TG84n+MU/VnwugjB38V14/fL9v9ekP4a4vB6obKJDI8ShMAE/vF5gRIpAtgo3XOBh
nAl6fS/yaN/jg3wrasgyQK3+j7nz6o0cTbP0XxnMzV6xlt4AOwssyfBWEVKEFDeELL33/PX7MLt6
uqsaO7MNzMWgG5mVmVKmIkR+fM05z+mSXWt1uW2FvSrZjSUPK3bt5pus+++xIWY0yLrq9pMBYhZ2
dGQ6xLqGnmuhlHOoh/J9XHTZPsAWjd80VO//8Wv489p9fgm8AnnOoua/xT+dqvRnXtDGUPf8AewL
bgNpaeCLcnVjYubqywDRRMaA+xZbwuo//qflee/590929DgEM5B6xObfIsPmT9vYPG/RRbaevsxC
LDfIF2MAuXWf4SDzRK21jpnc4SdCbozUtdZ9tB5CH02vQ1NqrSsTTas5FI2QnWp6bIx6SiuvaTLx
NoDfmj71ROda0ycGEzg9aWIc/D1WsDS1FjGzX0rCoQgNC2wO86f/LD3vH659lgC8t6hGOIJIYfzT
M1TIOs/P8q7AnTxGrs6858eP4LlKEkZTlOjCf5ZApszruD++nZAGgdijQqNipGb+Y7nmwxoEP+SX
q34UmXp7PnEzxFpCqcN5yYNArfpwZzCOSFeyX+myHVFYKS4OIKVdiE0Yj46aixhMoHNY7HX0Kr1l
daI2KBBCTAP0Y/iQjUDBZDSxrL4JaTu8+HIZ+hukRAzrwzxwErpicY2bL6VnVaNmE6Ph+CzoDhf9
vD3m9K1vvy6kfyqR7FR8Z9em+v5uDu/F/5o/9TMvCJHyg+ZXatbffnUIP6scU2jz54/6wyfV//vX
H/vf+ZwD9odfsDZgzfTUflfj5btuk7/8A79/5P/vH/6eIfY8Ft//9q+feZs189/mh3n29/FirIT/
7p76h0SyY/4v6Xv2P+p/Sd4zjsrvX1/YHEv26/N+jyXTfpNgZREUDZOLu1ziQu2/6+bf/lVRf7M0
TdFFCmuCDzjJ/j2WTJF+Y95nsvcFgk2kxQyaryFDBnyW9JsJhZkMMeRatAf0Q/9ELNlfrsq/XbVs
fEVaDFIQLB0BGMqvP52hCdgL6LMxVHBmAlG4LysFk2z+kRfyxAg6IaYwPBNM+tJ65hZj6NaY2gPS
+USNd9KMpJpE8c2g+MG9wSxVGb79SVmOqb9XHWxyk5ub3lIK3+tGfggekAcVabLdqcyG6FbeO6gG
JXyBOEtsOAL7TIPn4puGI6vlO4M4WV5HVys61fEKKmev2mOx9HAM5w720MKt6pVmbkvzfEKnbxvG
gdFcEOwHkFKrUl2kitP7YLocWWK6YSM+xMVg18ZijBZJxhCeSSYOa7doz1b8FLZsBy5ehJRrieJH
w1cW22Zs2Cw+4mNlLQHBJtfkGrmRm5w8/6d8UcRLedBE3MfAmWwFtlUy7ZNlstTusATG0k4f5rgq
IAvZ4BbBuDpi7pSMD8PvQLpkV/a+z2VyzIWbHDe2ZjJN9B12iOweJrS5xaGMVmIFYiECeTCsPD90
irC3g3RyN8mwrxDw6O1TLqyCdlm2xm4e/5GwU0e5La1gzTeyMwRO+zp+Cg/hMX6Kv34Wf/08/xi8
Nz9/+TF4lz9p3T7/+r/uJ3qn2Fqpn92P+qmt2AuyZAcaMx67eumNS2tVxnt53vtY7Ms12VZaxVa2
jPYfCXkES1KdbDl/K2V7gsFBtPdr8q4qTtcyQ3/u3eAyiBsQM4G8srEPbgIAdnBR/BWwL2KO4I5J
6HsDlxWjnp+wbA3TiaWAIj/xdxnSih9bKr/8ZFZrQwH3NtqYwGV+yLRlIIABcN8Gx4TJUiEoH51p
W/LZ/BxfB4flXQus5dE56smuFnyc+Z6riNJt47FKKxyCn7J5gtBpB+gexBX8CMNwZqVo4o5nXmfg
OSyxoDeqzxiL1OfxHHx4Iq3RGfmOkW0HeZ3tPMUt1jB1HRPWlJ5cfOETJn2q7+UNJgd/xafnwW0Y
LoMCYXN71kXAXa9cqr5K7KRqACBvXJnlmxjxFY4QbXDf+wESLkNwkafFsTvmYKV2FYZXBWhEu1YY
xEyOabgzWJ0XnGtL7InlgfmrI5CKx3SfAvqgeIdij5x4WKrbvNmbTw8NzZ8luWrgWKeq2ULxYd/I
ZnqUn2vhTGHnpIxqG3by4jlCUvETPIfHg7tk/bo1f5YlCH7h2L8fBBvvh0ViLes75ufLMHgqarfD
v30UF0Ht1hPrhH3FTvRZOHXBgr9RHhcamv1xMUDqgf6TyKxsf7zwPu/043GhCvveUZv3QaDQUOb9
qrKSwdeh4rA1sCqoFu0yzJwqhJM2CWs2hQkLCCn8QIiC9ZTItX3c7DMf+l28tyqAp4I4f2044osz
nEHkCr4t32C9lJe0/KGAt1n1pfBVDQJSLxMZpkHRwkygIeCAOclg/XjGZl9hvsNZp5KZ4GCkQsyF
p5hLCt/G12npJ3xpfEdRwmwkF8hAiovOeMwmocD4tnrh3kTLRFsnxWZUEHcsCIu2Tf85kO4qYK5a
WWUk6GW3TLyJyaLoduPRfJeJX6gDABFIJKZtn+wURPqiuWgBs2XLNjmL43MkO2qx7Px9ezDuPeeh
ZOdP6ZNFQyva8ICEX/+RndpDffj12zMj6NefiByvqs1ZNc0HWpv//n8NrPd3fggHp+43HIzTbrqP
fcE5FQ8isFrJNRt3sM1zqR5nbP74wWWvhK4wfNQJKtL6SAATV9JdEBe+iumZe6rUYZbhuVUMOxE/
JDbVRNIaleD4yFjA66h8FUa2qSM26RqdUw9idtx68jIoNpX2ki68ftGbbjwadjS1IYe1/lqLnKuY
3YsL72qGr5pwKsopjW1R9mHaHv+yi6dismTHbPPOrqxVXttAEQfbs4rXpNeXiZuRWmjg5Qls613f
Rx8o+iFyYCs8BPlR9285j0cPZUm2piEwDHsKltOxwBymOtrE5OE1A3HREFjsd8Kcr7kI4QikIg8S
eVqMsXwGb8CvI1so3yvJWmRbjZs2bO6qhghKtdi+aEvZmBYRHL+kL3588NkY9YHUpND4aGSa3o3l
F1rRDx7sb1GiWkyuBhuwLhjR2K1a8UzRCfkQBzoikGl6EnMgkmimcCNSkUoOCDqYuvoCifku0UVs
aKarQMZN82rR9z+9vzfreyz0SGwkPH5isMTsLaA+WgTwS/CYcVCM4VOoZTOXz1oM4WQ5lSWotlR3
O9k6pcNVYvTGCH8RQwsXs9Kl+mD+Vszpg90E9XfFJvChSd0xjqT9oCUnXEC3NNG/5Ezd++opyP4i
A/2vq1L/G9afqizOTe3//GuF9w8V6Cqn9PyXa/vxFdZNFX42f1+F/v7Z/16H0iGLEkz/X+Lu32tQ
7Tc2wgx4FZpoQ/5DDaqQf4vqkG0LqH3pl2z2rzWo/BvhOxJFLWpx7Z+pPwlm+0PXNNefnGbklhLk
o+hwyP+0XgmLkkxCxvAwRqyJLZmuOokVVRw17aYzk2Ukm/vJkO5ak54rlRLcb0FwGgedvw0XZr2j
0VmnOe7QKT0Jgr7N4YsgGd+ZfXwLi+AoBtMLEpqBx6CxTQgr76p6TSoht7D8MYp4LFTxks8wM6ys
QBCB5KQBpQQYMVuRfnQ8jRK8+n6VJEmxyqPow4hj/btgxAOcEGHLy5BZ7UrTyuyIykDbdqYBwyiS
lM0QpJ4tAnm5NXGJw1ZOhoeI8Q3KV1oAdxTMJ7ROH3EN67bIT6x5qCwK/RNELZxKBr0uZO9061t9
t8w0IzjhHAnWalQDGGJLTbGJT2mj4591qqbSL8MYX31Ryz/RCjRz9cDKmtXOsYlabZknSta6VWmU
6MpKD/plZmprQGP3MuUYHFvLRG3Foyw156GXVsnsdItzRdIW81EYFFEZr4y2uoJZgZii18GnBgq4
yvmY2ui3cVr7T8zUNk2ZU/dyrIaQ4Lw8XlldukjyccOY0vXEYDtq4dqId3Ufz1jBjakgokpv5PeS
RAyvk5mMgL/R1KZjGJZ2MVJsRV5wG9m54jY/BpBPXayB9CBF/aH5WIXk9sy3/m0osIEVPqqDV/Bx
S7budqhmmwkMBbWQYFwNKJtCZjl6RqAar0mFGYszfS8R0MR+uj1n5cgkN9J5h5XOaGo8vH7xCf1U
Q05CiSqpmFphpsY3pZEbl6n2MS3iTQVubzlk4mNgVfTijcWVUaC4HrwoQmJ3UAS2N170rXa7OoiW
3GwMeYR4liDCXfe1axfFBhfwZwUn/Exto63rNtxGhDzEHl8iBDvB7dsefm43LlHWqVyZ2RfXgeBM
xiC5fFnxUha9YpcmySnxjPRgyLQ9dantBxCQ4IBHkiJFVLhGWSOnbfyTOuEQYA2fUcD3rzjdDee/
eCzw3/DAneHl/+/T9v+08yHLc+dvnf78CX85YCXjN/poenVLmtUuOi37X85Y6zf2OBbJXLM1g2n/
jBr/PX5ctX5DOcx+cl6ycvjOrpvfz1hV/w1Ak0gxKyl07Zie/qlzlhiwPx60BEOztOGBjTsMkw9T
4T+OpyJiGwNzYgmBbwCjbAutJaHm7o1Xj54C20+5tWinKa6VQlwjkWkWkP+NMGqdDtKSgwoneLa0
ET+aKgTxSx/lC6EsAd0OKD+fRzmgW5o5gPSuVgrzTQo13bFixPQJ4oowfK5HMupQ6G06KKL4AGjs
wCFK4GwoTjacP7YcvzYgJfaK9VFV7XbEeJQRcmWrmOtdlc1r7sewfrZxcJJbkhMwstoyZKwskx0c
MBc88PQddzgTTHpHZmHGpkzpnRNxOql6nCBHCe+yh4C6n2WshrAQqkMv0CNOgpvG0VZMxrdB6hs7
quJVKTEHECKnyjgpau+1G4U1bTqu6Qj4E+OByn/kyJeDfisVj6axbICbrzqGcxrHVnlrs6+iQHIy
3DsBlAHFn7I2rNTtaor2WqcxacUXJOYrxNEvbax+TsFU0DrFL/m0lanJQtTqS5PehSxBW2Fc6AgK
MB9gj4AgHVWylq0a+1vAxJNjRTwZ+osyeNs+yIabwYlXm8+GdTJK+FeCZjotojtYSqcqClBXSnAK
YqB3U2QET2WkL6tAXFOPr0o53YvDAzqV9ZRIlnjLC7N8lkh9O4hefmsarB9V8/B5obUovkoN9iGx
fENxtW1iFpLVNQo4s2qaqsnHzZ2yAWHEq5JAXuVoquE7Wh+TKRzietrhf0GWxRSmnvot2/+5pFc2
HfqpzizDGyB1p+xTnI8wHhaimZ+r0buB0ig/prLtv83i7qF7hCH0DsPE9T3zjJ/rXMk9hNknCiFb
ANsoJMzzFXDOaVrkDtrlKkIsPu3lKbHrSn3GTVXfhjZ7QboDDQhpLDQJuDYlaCXaFPqUNpdWgyKB
aEZ5m3WOlr1ohgmS8BBOyZOsFzvdE3h0ThjFTNUJIuuIwcf2cBdzkq/TSHsqLO+W57ylTIXieKsi
dK5jVpYWcr083XhgBXT/UOigYLGfpSLaYXU9CDmNUYvvJX1Bau9oxlfkp06e7/BDnkjRyYFyuqZG
/Em7HDuKb8j3qB+f5cC6hsnnxI59jF5kHgxBTs0UQ4VAJqx3D3iJVv3E6n2rBHTJ+aplnBZIrN3j
HWNJe2hzvn5p3PVC8yF5hi0OEAnU4MmT+X2FXgSRo1PVFd/kzB4FgoHK8KUcxTOZ0/fRN4/ipC4B
DyHbZO5iSXYwlEwmtnhGE3xH1HpW8Vzq/lNBgTEkG8PrYPth0UjrXGdZZRJCHpUFSeRz4w6mRaiF
nyE0wh0mkbMUVwelbH/QGz/Sqg0W0xi95lioVgHCMhRORxISoKaRak7iojZ+SlPpv04FdGBkNIQB
eICCyDiSF5kiPaNd6bZsPpnOTCCyqpKMHZ7k3FoV47NIAG+eWdUZLMq1UvJLbPaH2KpWURJlPyj5
tFti9IzeWh9ojuw9a8RSZpZg8w0rwvoS++ESfdjWF+t1FwiHFqA7+FUbgeRj6szAaVK9YJTxIc0c
Y6/ZVaNw9Vg4OUb0pkKajPysWQxm58+poqBwcdAs/NbsXZU1L+PEhV++z8oz/AcGu1v5lCk/fck0
LdKH1xksgZA+KVpMuwprgA6R4lfv9YOtaBJqY3YJ1rgemLSInllDzqrIhEkn8cGm3NhLFeVXkJn5
gg6kWYAltkgO5zItTaMF7KwJbl2eYiA+buSruAm8hjQ6pXxNZZNZRiWuIkvAplBO4mdXmopj/aL5
TeW40DVjUZZ45cvXCLKl7XmvVboVKsu8lHCAILb4XmIQXACohZssQvS78YrBznRXME6huFUbnzne
qlE+88ppfG4Nqmql3JFitkn97qFHuHA801snvrJl87uMuQyLnEtWeQ+ZogSIcEHtIyBV7bhPXFCn
DhnPhwQwB4nPQFOlYCWOr0xcHNkQ3sSJlr9MQfimarzSJvCyiZEbM5Dqgo9oEfXVns33vkijS6Dp
V0UiLBlwSJ7sitQ8oop5oNJlfNsOdNgIURlNdtU1lPfQklvoLVwkMs6kyXwyVf8tDUMXrCeJhKbb
1ntVvZacr6Usokj3H7QBrkwbIzTxyifVs7esEzYL28w3NYB7/5WAm4dQc1OX244xi5Zg0QGT1IHJ
hirlBkblxoJ/LLtmZeTCAZn+W2gMG718Afn5ahbjCN5n3LGlSLCIKOMiEw0QuCBI7ALBYWA1xlEv
2JLOs5qgq4C1NhIG0r7bo1F7kvm3N+pUNOB3/WldDJOTGkekuysDeB+Lo2OimjbQHlS91pc6QvEv
ZdeEC2RHWsPYKklWbRfuhqjctEwG/YJCA8GMo+VdtwHWy9guAfNTqDF2svzZ67MPGA67oTJiu09h
2DIIgyC/FyZ9mTd5d20zws1i80seYt2FgfvV6Na9kWBckwayVbnzETWw9UC7oS9HWRJ2HtQn5slc
KlZmQuiZeJS8DTri/BHWItgVpt998kpQ5LAZypp7UQaGYwpkVKW8GLF7Rn67yS34to0QouG2gOFX
eBNSVgHek1RO0rJsiiX9mAWEssSEOSXhSuWoCpoJRqq1nElEyAZ2BdNnb1jhrHNyGHvR3FTq3cZI
iTAMirIFTD9BmZWpTCak/SZQ8JwZX7Rh+xSRsyCLq9Lg3SmZk2fxFhLbOmG14an9LsxYovC3KuGG
h5jsQKxeRiyep9Ry9SHExQl9URS+OwXUtGW4FrMfKS2vaP6fRqE9yfpwEYJ8MShe+qbgekla/RqX
zZso/qSpgtn3B0zFtq93kv/uay3BrdmmF1t43/3aKLENkt9Rc9vgFfWzQ1AcOvPhAcjrbhJ3tMck
OUxp7LbaeM/Q8ZTiuI6jtUXzlEkYXYIOZfYNfb5j9u91ipMLMTsbm5BP7NBE8e3ke6e6g6g9R4Qo
ZPmw7qWAx0X6iOYCj0gu+V4lmit7mpMrAMXAymvmMK7l3mQ0rBs7aYKQ02G+EdorKFx9ga+RsKjo
RzS5ldoYKVu/D2cYmlF1xyjAiWLshoQcCT0Vj8NQMnxUP6u2dHBQqAuQ92upEZaQHjh1i3WRMHqA
3uiWWsbWOH/SYxiN5vCRFeW6nwgsqRgnolncyqG+SXxc+eI0LDU9f8ExuSAf/iLVB7niMgjkpzb8
McTYnaSY01bcgrnYKlN2RioUulNqBjZ2Qs759lYCCbL0Bos60nylglBJ9HYRWjdkWZuQ0umIh6FI
HQwlTg2qBo8P0+Nx8OKF36UY+vQRMBLC7IHvRWTmAIjF1k7rraId2pThsIZ1UPeml7znJWBNcPyg
NS5WpHhrfSQeAIz0GdOiaXfpk1ZUH+zz6e0HvifIvXdhJFySzHoQNohjWzjJlXRqxhhI0ZeWl6DN
aR1SlMfbBNmezNO21qJrO71kM7GBUCA5rzdKbEElkhXbyM2DmNRbcMK3Rp0whox3LehvsSEfklDa
8ZxwiDSG7YTkWxHhSAYHOc/XGHKYZE7tDqSojNUJj3xXYXpEMcjggfi6AA6ejC13ARx8V86UJZXN
1Ax7LCvJSfP2OaqntSXELq3O8wywE0gAqFMOFXKY9x0QYRf6KXuurnkBPE+t24pI4EivjkBMwGvR
XNh/73VIF9C34iela/WmZ5z/8SCJR2jt6kywzVZhreDtaSVs64Iv6+7swiMkB1ylDVl7ZyB/W/vy
uCpxiq9NuCibJPLdsPGuiT47XgYhc7q6Kl6qqeLExXDSGydhHOLTgHfL1iX2GWqHutti/YIJCNtD
gZGd5ZYEuUbPrKXRgqTl6CtwrQh3smu8syDT7HUK2XZTM2CxUjZTpRRro9WeB0E4mmZpccGbXJFF
PpiARHqJXarOwhC9SW7S+OVdC+czEO6BSTsQZYb3wLZxjkSCT1hdM6SR49MYGdNSBv+2IUMPx2DM
SNBUjUWR59vY8tgtKCKUy+IYhHnhZFl2rjqPEBe2OJG2SACaurpaKIsyjAUCoKBo61F0DiO//pK0
qV6bCfoVEr6cPqR0K0k1IIwGGJeZC/W+MVSAz3VCZYA8vIRctdcbHmTwNW0Q4MJW69RnWUiI7NBN
YkrptOYoPmOQ3zuydZZ51pbrUJWZ8pSsTSesWrbRVcqG+mcFEJHDjwxlgpiAB1l4ItjAFlklYdw/
NZCJSbR5wjtzSin/gtDDd9t9kU9gk3TR2gReshaTv5UMpPSEKKSFYj7fLHLLlj2lemxgvyKaCnVn
mmn21PGQaWl2V03Dt82bMt0ptLReEoUBaA3jMj1R/SgqGUKddFEKeT3Wxj4vS9gZ2Wngysbl/VOq
5lsFKrm3jJ8sjADrE/lHlGVYe++mYa3l9NO0bn4v3RSpvlZg0LUhJT1sDD4FQ3/XqvqRpzWxEu0l
VHj1giqf0qDCajXp7wV0+14MF6MVzNEfzaaWSfhm7hiGXylN/C7Q8xD7s4TUoFN0W6s1nRFnDJQM
jGFNIYGN/V5Bk4Y6EFK1j4kbmcWRlAnUgNOTXAzBWkkehQTGwxfRj4Vac8oNKKsac2BIZPUB5qd2
lNlwMTHNlxaNwpSLl5rHB0y8rTwU2zRsP4Ih69lkTQWHjD4gj7U49JhaDM2WeMc7ZutrniVHT6uP
hUw6dkIxVUxfXUgSDw9eJ6gkCFdx4JYNj2usoDTI/QIEmism0Yqu/AK3atnEs0/YGN97cE7tVAt7
w/R/Qsoc9D47cuDPmdh9WY0OaI9oHVbypLFO2as5GUuIkYVjGSzvywypkflaRSlvkGjCAJ5J77Lh
OzB8/Uh6hFFzJrl+DRLCVuYHiayXiwQs3MJQ52aVXADWkmykVlVNAs5A0pGkzJJ1puDtC8tabNOp
sfIGY9nhp4I+7YYh1mIiIYni5dDmpIr1cV01AzxkJkStIt+niAUeYJg1ak7a7MKu+mYTtDqllPGO
mgTJWb1tQ56ETbFpFUYagyckttXGJQZRHCqUqGPnSWd8DEct7J1GEW4IgToHtEDJEzcyxRnj3K39
umj3JKwElKKYZnF00bVGTXOnImr3Vil/qjzrGvIbpZ7SzwxqpmlYsY4dlDmfTnyQNoEyoq015uJE
UALWslNhDk8GmALfJfWlf4pqdotMM65KiYwmEpXxtSnkbV+wwhgsWN5Nh6UWo84H7u2FNXxFg4p3
q3kOwuHYhcp3PsfDmHlfHn2lEApHU6vxhdiRnt2fDzvWLXnyqiCLieXhAVz5DJvLfA1EGLGKl+34
soktEOtrhkvInrhJFk3PAnFQhlOXNzN73MkbjP988CnhOw+EFuc4C1AxXMapnq/ExsxctIy6qzbz
e04Opwkh0YfjHSTBzdPyhakylml7TdtrDHOOHbeGI9EiK9GIH8vcVMWoLjNSFlyt6NWtXueXqo3D
fTvCKDfCbNljCVmlzbCdFB7KiHpR8mdR/FxWWM7SkWhzqQ8wwcNw5K5quULS4ZNFxkKTiuaMDB57
NVOKzFDpRNZ9A4Kn65ZSiokVfkRcLsKBy77pfP3IIR/fzTnlJqIX4Lx+a0eQyCRh2FqjpytAlOiJ
kmY8tlo9vIxpOL4Liej/xBnjzvZYpsI6LP1PRW6gSBSKZ6PozB0TL2fHYYokBjgtm6kuuWkSfXTu
OX6ButNstWtrII9thnVs6PqqUzb1oP4oIbMP1ISLVAufBsyqSgQxDz3haIPCPQAVuAuKuEmF6tJz
E9tdGVxqSJ2272k/TVCt5hpF0fuFJ+6DaEd2tJuzVlPB+UtVAvjhU2HNk4TJokmUC8rIkYwc5WC0
/ZfcQz2Ry5wozngHzzpZy5N3idh+lzIUjIHR1Njxu/hMmKrO70uQhJcqFQ+pYQ1LEcIHi20lvCfe
Wx0Bf24uFmkkerb2e22ZFhMpzNZV13zmnAnxdYOGaKuUHlONKxkjfrboxMgtkESp9XAIvY9CuYaT
QXDGxEyuUl5HqLXaq8xcjpnewJrd7CKCKtiD8FgSmgCedeYt1LLuqEUmfAPdFqDYmrh3Vh+KtDVA
ACHApxmQymvnCTRwofYmEKBpw6+NbSgzDoN6ZF/mJSw0O2r0B4bjhge3tdArOUTDn0I/Jqwk0p7J
IHM1DrOGZ2zLMAFz2i7Jpa2pM+0JmQDVYrTGhOhAVrEJfpq5ceoGG8Ua5zpmom5EoWze2RNVtubh
wBNY8gc8bQoB4W3WvNXCqWYqPfrw+uQFydBAtYcVBbit1xFRFRPn0YSv1BX9oX8N/KdUeOSNjH+i
Zkbi/8w3mN4VDhv4lVCJr1jZZsZxzLh+PPb+dTDMbW1oGz0QAVcQi9WtOusec/0MWJPbNH/Eqqg5
XUcuTZFsrIYjuW+uhP8QqPQc6Z6LONnpee/xuR66jiBn9PVVb62y4RMizINYBxfSPKFAgMOW/Wh+
R3Q5kLK2cZu66RTg5wZLbbTbeGiWAWBQfD7yNRi+5fQ9MV9HVEpQIxqTOOiqW0it7OjxWx2+MNUQ
U1JOmEKz1nKZKxzrRFvWNW2DJB1VS0DIgaJGy+pd6kNT4ckipQdojvCPxBVefF7BCG2+VF1RTViJ
It7Bp+kVkbkUgjtRNUsaXd451d/KwSOQlU2WpBvsmwnBUNiH2nWVqmv8YXap6Wctu5rKe4I2DHIS
ycjyJU1o6itVWLVy1yBoiU81AS8efRvKX2UBwJQ9MImNE1NqgC9PcBY+UtX/yiWehENdnBNTZnij
nrVU3E+ceiSXbBJim2zGWtm2EuX7LH3Sy3vZHTM2IV5/k5RwWfg/A/uEMnYq+Z71px5msJXe8pGY
LepnVZ/S8yS04rZnNyoMl7hjHTGAatUHwrlic6uG3V6ckQQ5AYjKazg1m7DonxP5gRHSjjrj0tVY
pMfM1gmhk7ydr72pobnOCsK0Gst4aWfa9tgnsF6jFYifXd6cPKvNn7ExM3MS1mVk2FI+0ClaRFte
wdjsALVBgBFWijwuI/RgoInJSpN58Juw185lQD7HHM+UXnr1OWsn9DRyetBDAoIfrbwdGfg2GwHF
j1E1TtwTHCtu2fNI1Z5eSpV2aXGYsHFFDCiDbWxu6nDaCCQRUyEHGP8pFsNFlt2S6ZTo6RKKkcBj
PNoX+XbwjXVEDREMGGWiQx8uyLPgIQLGlZUZKSphDGmnLCHPxMu5NVSFfB1OX54yuFY0PM0pjeVw
N9XR8eWa1NX6wIw57+fRM2hSjTayV5ZiBt3FIlFHAgitEKcUHiukpYjCkxx1bqRSKjFdC83OBTaz
MUrtVFIweXceAbZnZAux3JFoqCUHXbzVwjpvGBctFbQLefE9ZDelZvG1CGWegYVxKVM+VMoPQODR
iyWk1+lLYUIDkQq3SooWTciyo0tRxBHyY06rsVDWOZIvkg1Y8ODp4rrFVmL1b0r0NNXuCLiLEQum
uGKf4b8PW4cRcaNwsODCMciptUgHH6QPHN3XwACTU6VnixKCZQUrEBNsjWXsBFkoXT9NWQSq6aFL
IpjVlnEfRzDa+dSuY1owSqgFDJONLKHRQCEBLAGwNQVmcCxI8+XeEA1EpWH83AWmTJPQIlZgLqIF
G89LJKD2JoiksaZBS/aFxNA2aff11OTrTChOTeC993r+AHjFNLO9Qw4t7xFIpK1FNMLSx319GK3q
LR5eJ5HIPbGuPyFX78mKcJQ2ZtrTOiFMc+ixjWguU+HEAt+eh+TWOK4qQ+AU1pE0nDBY2NL4ELKS
TliFHZKHL3iQGXGsVbUV1kO9GmTiTUe2tvPI9zmmvyhJ1SPvI1ykiGjTYj+WFPzZIrVuo3Qro6Mi
ezYlOlHmJWhiD3JSsvTkfap0Z6n+7BVhE+bA8c13cDeXiCmsHJ49MjNNLFtgF6hlymXFJDlGjpts
cFwG3qvc7zLtypT7WKUK9TfcB1kDm6KJDKHqsrlOpJBhylTeLA36iUWedQHGTnGtgi1bCZrEKE2O
knQTJdNBHJWvzP9QGR67LXNK7DglYlojJNsqOzIvmHGJxH3GareHtnlBZxk6Wa+tU62OT5lXxW9k
DehL0uPO3FvNImJPspiClclEwhLe6LO5nQy2QHX7RmKXE8QQLRPliQynwhb18NurS7tO5IPV+dM2
HLJFE/vrskaDYpFL45tCASaEK7lEEYVQlNHiCG0EqxGLZYgCRSV85CT4QJF3OwFtzf9l78x2I0fW
7fwq5wXYICM43hhwZjJHSanUXLohpCoV5yGCM5/+fNmDd3fbbnjfGAewgX2xqzVnkox/WOtbYAb8
k592w9Ow2B+uyR1eBdMDWdZb/FY/+04d5iwiXw+2CGsvJv4B40n0OuxEpukSBJn50TmGu2+X3j+6
tCje0q2V84Hbtl8BfZwYFTFiiQe3PHjBfNv2UoWWF7ubKiLi2fITdTGc6GHp6T56J3kORIzw12fK
kUSNyf3UxvustOSlxMAWyITy+jwmpBzOJJ6sYAl9BAmJmHMSX1nDk32GZ41OkFjLfS1s1uixmUav
NIYBl1AAeh9h0c4fAwN2Qk84tjvH+dZj9L6B4LPHufsaT7wbarSn0Nav4+jvjcT5CKSzzV2bRbYt
XmJzoQUT2xbWcS5Qdg/qwIZ4G/tcgW1yIKb6pgvMOy9BKZwZLpne00SYtrlq+gB9f67NDXhlc0fe
VnfvufPJquPBR/yOfrTKnWJrNt6MjDMrilfRN3YWCqYkO7BwItkAV/aAmxCrafA8iZ/SvG/Ah7UJ
w8s84edusjnbjW6BsUl2R0M65LAVtTz1gFbClq0DM9oujyJw/6mzxa4MBdysHhwpqocaK/sqmCPv
3ODN2ckqwybvpuLZa5vbfAQISquJiNYjuNFq6G2GBq5UWTOqWBKze1RMXUIm+tb9WJgJtrbZ7fZk
aLKr7qdyuaZApPNFERiRrGyc71uUYMnetJk7QMh9zKPme4/IM78jI0oybIhr+Y2gH/VzuA55Y2ER
NI4be1PkSv9cUpSp1zzCL+7BgYNE9uel1l4oSaMLSepjGdwY6rbk61AyzMiPkFjzLdjG2CQcWMEU
ssr8AQkFJW1SiHvtei8DprCV3eDJRryxTfpKfmPlzmK6bnpCDBawKPC5Vi1ZdBuzAfwNGSt4Q4tE
nVt047vvi6+kUna3JxbduVHtKD9IYK9PMXqHL/IYR0g4isreRJ6ajEi+ow52SLAoJm1u0t/ALav2
o2lXN67B0KmO9rwXRAjRbxwx1n51g9WcnSChc2QdyXk7gTbjaGLWYww2dd1oHhJsMTzfx/7OKmbn
bagCpM9W2wY/UedhOLBBOAHEQvdl0NuEaUZ2XEJHs2sSg7lvlFyFVjH7LPrgYi6+NF73x76Lmgdi
jloWKAvu0XF576Kq3JrlUnwFxAroTcuwiFXs0JA7W6ZVdmn72FsZsL/AxHkBb3JAdzdgc6awEOtA
jeKbVfXirMxIfIOiqg7AAMtbuOf4VrQj7kr6ByqchoqqnmFdbGRmWehllM2peM1dMYtIudzXVn2T
ZYjmHJAuO8gxaWj7FVK8QLNQiXJiUyrzNvdng03iZPs/GgdlHxttUH0u6pazWVfBZ6ENa5cthhcC
h3FuI+zSW5P64MiEmiKKs/TcDsb06g3TvBZauPetNYPJL4aKYWXjuCdNFMedn0tvA/sBJQwyxJUM
DGY6kxoV7YQ7fBZj7FzDBg16lqggBlfqyjzq1rdvZhFbD1aH0pjizKvDKGCdSwM2bwCp16CM845F
Hylct0hCbCiH9Rzf9wyAQ3TRw33uTvx9nW+wlbZglkM0SG5hJ3FtyDxlPJXSyuWi25FdgOvUaMxX
MIuL3qoynfY2gRHvRE6jtjbzclEbTjHjQeTIfjzP+GFGJd6kbI5+lNoWJIqwdEKwa4UpcqqKEUUU
3AUxUxNdBP2my7wrYiJ1Dlbr3E+RKjk1YQGFUZPHjDZcjPUNIN1Xu4jkPQMevDOt2xTWHeGHvUEk
TFTSHzQW4R1GT9SlnxGvZokaags6jSFzho1nO8CWa2Mj58y/eA240Skas5OpsyGsRyRDsed6e7/W
3UNUTOmlob8gfqO8yygkEX2M0c+00TPcBBX7t02d3k/kS+ySvFpbRP5te0+yyI0WpsSNEOt0aOK3
MffwUIzO61hXClpaNd0L0S08roUM+bMEr3UU7RkidScFm/7t+ijcOgE9lCCT6Hk0B94EromHOBfO
btYNXwteCJqUNg94y+Yngl2ZumCqDX3kl5uU+cTFhBR2YVJ15QPpOR3J2B4Cd0OYqsZGYNhOsym6
8jlhk0D4gI2ItSQ0MJ/hHY2t4o4gLmvyLf+LfBm2NI7fbeuGrS/3EEsVhQETybs9/8jGZL5lIPdZ
92zMW7/ZBcvAJrnLGccUZNveeQRmVStyOonNykv7kOjc3LvQw456lDt4ayAEAv/ggSrj6z21xhh6
VPTZl6ay+1uWlvbWUtNMJiTGGaMruMcyXW1ITEQGHFXurfDHHiqrMyGOVvmLX2dMnBp4eT0yham/
I7GOKVOUXom3fOh+wty8Ta7T2E4kD3Op5Xnmve1BLZLryjrJ2xfJ9EKQQnFx3KC/GWwveq1J1GHi
lr9ZTBfWpdFaG+y+9V7XZKoO9ri1Bmx7pHosz4HTvwEA98NmvA5HCaLtX/xRYmeqVYw8W7kd46TF
65q9VqAFnSkXt1lms/mPa3NL+cMeqWArgb8ebDML0rPnWMiySqZAbJJPoBDlHdEfqInz5Z1BD/OZ
epw+I3K51jbS63YaXcwerrDCqdHLsOrYpNMxoMgOm6lk4GmYEdvikhzyofLS0BuLakPB0HFoUIhU
edtsZ4xXJdO8YtVZtC/AuERMqisPbBfRUEAPsonrIP+wKt46eJjdUZbo8ld5etVfqGlskHmhOelU
GX1VseXfzIz9FNqazSINlDxZscF17q1NczSPXKD5PhCj91nmZNaZLCXPiDgkP0hD6F8Sly0POUd3
pkj4u+t8H3UEarN4mtyDidNCMdaNaZ3BtuChnOnL01YVaJ2i9KFD2EiJ6RN1lTUi3XfUHyt+rP9K
Rlq7VyjrZoilA29LDF5g2MCpRhnPWHA6i7yHkGGgYrvzzILZ+lhNh0xE8ByCvl/Wttdmrw09Apov
lQpMWvH0c4QneYbL665rd6Aly2HtM7UIpiP6VzY6UCvw7JM9O1g3vt+oeyCm0Wc7ebx0tdub57kw
1I+ZCJqfeQERJ1jMOQ+92GBTIIfrBnaK31FgOGeDJ/lWMIA6YmFPa8QxTnIhKrMKMa90pxGwC9yy
ztov09CSqbhgrAscqmlZNA8BHLBbZlh1WI6CKjqZvhX0D9yJtcHAsEPk8dRH0/KzgGB3GxD3ibh+
wVkkBDCK1vHMdW+i/FvIcgrJpi4fYKKjjgURumxI+kDHWo6+Pk8xwVgwbtcNR9LB9SvriLQe89w4
VbfkUFUbYqzm81Qj59Gp9xCxn9xOnsy+JX6u3LVD23qC+1jjtHJDbSTLu4qm5qntAuRZWc3KFSrh
i9lyUQHGMzUDus47Ye1AoDhepBu/MYFHjGDO+q5Qmdx1KOnPkxmxn05zL3jWJO7sa7fANFFaCihm
316kcT0YpgFMT+OVPEm7ZUHL5lfIl5bZv1tIBdpwzxg3ONvtT6B66W0iBS67OFas2SvGeD6rIfIk
lvGyZKQiy8HFXBc3blatJ0zKV6yUBejF+uzZKh5YCwcrm9EC5iRjvtIKiMicM+6RKIY2S77vMn7A
qQoufnxbRKw+klPg3INgLo9uHANHqrAVqOhG5cuOefbKcztKAB0tW8+6nuaLcVIAMhe7B3Y4nZwB
1aEGcmTZSGrLEylp3abTgUM7GS0TN70vY80eKPL2FCjOd3YS9jdOjmiHVrEAMVN7zvdAGdFLX1bJ
vmCQwfacFT2gQ20aFPaZu/Eay7Y3RVHVK9NWYKX9ZFdaeh/DdjQZ//Vrf7Hie18ePVvvdcR4vdFE
thS1Xg6Fx/A+jTUOQ5DaS5uue5KmjHy5ifz+xaj5iAQ0XAgm+c789e8L+5/qkv/93cL/F9v//9bo
/5fP2n3Vdx/lV/v3b/Vf0RxgutcK+x+RAP/9s/+P2779q0fgf3zdb04Bx/nFdFz8Vj4pUo4fXAMJ
frMKXD/yq0of2JLDtC8Adva7VUA4v/gsYd1Aolr4q1Xg+iG+DT0Tnh9+Qyv4d6wCv+ab/IkIQDoU
ZgOABLYn+bb2r0aCPxHfDOYyo1Enko1zfJQzHkUGGJskkgsWWM5OJ8nycHSSxysmEHHduB9MjMqE
6GxtHnM0cxZy0tg9VAxckeQgePj3r7//s4vrH6kU/wWvMAgQ/+A+KT4/qr+6T/j83y4pYXFJsb8i
MMiGEshF8MclZQW/CJdoEPx9Igik5XKx/eE+wcaHG4UpK9EyV67Xv9wnMvgFM941X9uSV/4EH/rD
g3j/27UCoIP7GOrG7//+j6ov72viVVvwF3+1ngg4LBhfAGDAURSuEH+D3JBpn6qqi+J1BDTpklcd
57k3ZEZYF81Urf70ovwvfpiQ/9OPIzSH8B7T9kkegvz5N6eLcsrMjuccXbWu7beFYeenieuNvV/b
17e+QVfBepksuhUN9PiJp5zGv4jFcDdnsyv3dGXRskp7JztP0Qy9KWaaGGyCvskudm+71uaKDCYI
UwblqbU7wuHLqhkPQ4+gfJ0GpBBQZZr+G4mkNYTjOXImDHNCM0qLiM9eeSIrX5xEl83KwvN3yV1d
3wdjOfC7KBzeHAEePvKusBk/2n76pqMGW3TaIzx1APME69bORqY1acOK0tSVQCOaR+I9gBeHI2f2
kpcWvhy0CatAvTtVJRI7xzGuvndGteWGKBlyxHzQRnexLurXdorKEwP+7CGuGNXsMznbrIitqqEB
GFUfoXNAnrQyeqXuSU6G8251szV8ZR6VCAqiBUNIHThnmFNX/MfEktZve2Nm9k7OOiB+gdrPWCr1
Yo7WlCLmL4dhteTxfPGInS031SzYqvkMm3CSsNZIgwncJbbRAulyxRwGGQ6icTyJ4/humynSDJFY
/quYh0kiSezKz7Kkp9vWNsAuKm2yj9et6RPXTZ1lXUYjLuXe7lACIYey+ks2StdgSgmhh9F96kM3
8OzB3I2T2/fMnLV/4qoFO+2jj39iJMUAuS5xJaJRbSo0b6iU3pPJvbbxnbA/mDAYYl0sGZJON58T
va30rO7nsRs+Mz32NlJ1VgpkKPR0N6XdsuG1wRQ+s2DFv5NjP9gOSjHLBuR6FaKP4/xMABRWRXzW
GW2D7Q5nxBTse9qh1IoRU830wAgwQLq1Ne1kZ+uvtGEKE9riV5f46BU3vk5GJv3ad3/EmcEAYC5m
86liFQXIMtEaV3pD8MneIjMGf3cx9G82QRrudY+JclgC42ErlXvje5ygY11Fkyvbla41D/dYebh8
7H5mVIaSGMh1ORO8cXBt4vLWXCbGp5+5HvWgYbSwl1wvclYtfR7vbBJlhB34cytX1OlNveoTQz1K
fdWpS2wX1daSk12EIrcRq7HhQgXUKvo5Rs+InRR50DS0jtB5OCyShAgC34mJN5sZagvzz7Zc4ckb
fwZEOWA69wvuZn4NzBnTCDUF/T/xe5yockUT29DEm3NgrJE8dNZWBGNPGc0cCrKE0nUopZ/fekQq
S5Qck39XThUs5GRx1I9FDvQ7FlG2qAYYJ86h9tLuoyEPj0rQjDEJJP5YAF3runrFLDrSmyhNvTi0
l1h+jdIpu9sM4GO7pSttawC6THyOgbHAggAAMIZiqnS1dVLVfS+SK42iH0pT3nZzmzMYmAZ/pKxM
EKrJdlnQ6MLdeofTqjmTMy0g43jzi4d49AnwZvUQBwk8A1MXw70TFI4VLsoXyHCYt5Wb/39Qd/MV
8IS58x8O6upHrfVfSkA+/3eX6C+YOiWUMNMmGQavKH7332o/6xdbCI7JwKbEpMoT0Pr+dFA75ASY
fIgSUIp/4aBs8YstnSsO2eKkQxP1bx3U11r2TwwzfKau8K7XPDEfLuML+29HpwgqMu9w0uHFqc3P
dMi8eyRv5PsSzbleTDRd0DfrQ9R5/vPgFd2elaHxHKnmBsk07J7CgF9BTAKfkyHSgkCGkt5mNPcy
aQ4UAjT9MOaCA6WE4D2bhu+lqd+XGCIs4cyXiCt058myCCfWPCQA1PkBaXK/NlvapIFp7bu20ncE
49/gz2abip0MYphnJIxyS2RPsouUPll+aazVVD03rtWT9Jx9RRyCqibRjlhzdJNj+aowy4Wtmr2j
EHWH6qCbQ6vEGsMU1We0M3XfbcN84FdhEc0oc6xHHQawrleVPZG41cziHC8+dHoLpFTFjbfOSbFf
z6M7bCKjdjf52J06bRnbOaatJJtg2XajjhEkyx+1DR4TIh5xSk656wlSwZjQPMi4+RHlxqs9EJqO
lNj5CWny6E9p8hTlmuxmb9wHNet6g+S2dYOc6oh/rPotCepa7v6rXPutfPv+B6Ptb//8b/8vtneC
W5Gb+vfX6YraCP/vkea47f7pkfL4pT//Wvr/+gW/F/+SrpEbl6cKdT7mTAzmvz9TfGBxv5bxfMx1
fG73Px4p7i9Ydxkn8cT5W+3PI0UwmbGxg9BKesJ1/53aH6X/9aHxp4ZSkK8Ge9R3eXpdgdrXR96f
EeIpyOzAiylYXHYKxzTJjZDwE+eIQK3+kLXVvwpQtCtYsPCf5uldBrWxTkSnz34bRTcp2a+fPGKu
HufUPzBFS16TDH6T0y/2TZdlKZo52/PerKxudw3OzuQEVxm/i0DiMdZtCtHGNi9YWZwDJZgBpCjX
D0aLgtbKMhbQ6djfM+zpbin9mpd2MWLqP1RBo9PjCYInG+Yd2lYdCOM56xCMNZ1Jpq81U8CPqW5h
4E3q4oPHfrRZReykkWeftef3Ky9JxwNeAVIAmrK7jPO4nKbOdfZTl4gbTvolrGEFY+RJ8pu6HW/h
pdyzaw3jyXsorIhwGGE9Rpwoayb71LndBG4e+8xH4JPDYdaMsgkyRsRIvbU04gejO373OA3TAglO
4R01q9+dk3fk+rBBlggTASWf3fh5nOsHA3kwWQzOeN+TfbMtgzEO8JuMI+v+YUbJ48f89n33RTSQ
vUuLotxbC16aomRfbs7j/GllifmI1lcdjBkW2lKN33JEBnj+EL6RNs6UVd5lzC12i6WrS1TW4nap
/eZ5rEyEvmxp9pgPhye0w+VKuw1eX8ED+pgo+gUyaXG5yQlh4piA44pthcexT773qgytDPp1yVwa
JSicP8Mnc67yuuh7nwxM0pTsLlI2AdHSsbFroh6beWOfHSOyNzzx7722ezMGYsoTjPIjBSw+JvtQ
MbadoK8x3kDX208vDCWvIevmOs77T0+mD9RJaTjlOV540Rz9OTOx7wKBkjY8hNrB0T5MJ2UgiSkd
TLf6M4HnvIr7mACocngeGPOxEor75MZQLSqjjm0Uha2lIapSxm88tGm+8vqX3mP5blE64kzi1UGO
TN3vlmqdkqW8NYemRJIPjy2twlH9EMpnzxwsrIYFgU/AHCLkROsYR1CoJgCB2h03fodQSiRRdKxx
TE+ERd1qKl1aVlhWbuuT0C7tFeFL/ncLKeq2VnaESz3x/M1gWT29DAovN94xqg6uboNdas4A39Bo
rqGv08saaDGHLUUqbYMgiWyh6VG47ZRIFZP44EtrC8khRCwv606Wg6loYsK0ionduU0GMAAaR8Yg
XFzK7CAHgaRq6R1uOJkM4QhyUjaphZBaIfI3zK2jrRY5fyURKEqWP9h72sG3L5NRdKvcU99bQz97
w1ifLd+5VAIxUdEBZ0DDTB9i2UvIUvaDsju/ITUze9Bm1rMPwv3lwacUnPSUMpTTTIxn/J82Djhu
BP2xdDZr6sS3d/lsoi9zjHXOfOPcdfxF2MC+iaI0d0NhjS+9K20o86p/7IVzy1qZ1wqVMi3k0Wuh
FGDVzsr0oO0kvXXjyX7JEYRumuLcQaPe+HOaMVu3MQ6N4/dqRk4VK5MgapK0Nr320xNjZlR+M3gj
23gLVGrSduZM6jQ1w8JevkvrXTWXe8/ibtoQN+XdENHVvNizpACrNS1FdnEqpyeVxF4lgX1rSOuQ
zt1L7VGEpHHGNdk1j2Cuf1Sz94F9CN530dx5aYL4FDMMEMZojww8O8K2BZ3H4vVgFPnwoowSGQLr
VyjbTC7EQvJPRC7LdzkE+iaF274Cw7H8RBqCck4WI/MgN8Y75LW7Pnd53LWmieC0IuWQYTm0+cYq
tsjKEdAmBfeTagADYhPbafwwCEEyZzslAU/DIEo2YOS9XYl2kNY6Rr9Tys9ltMljHKOrja+adjEx
tadZ6uUUDAY7T88T72ltw1DzWA3dsXHU5zZKj3acQz1QDQT5Iki3sb3cFixuo8Bnr1BZbvLDNXJ3
bw1B9hY76Xzn6VZ/BXnpfE28bcd8CS7WkMGB9GlfHXACH3OTq5V2IijiBXhMhk+bWMUHn6MoHJRj
HbQfF4+ll/7oOsvb2LWSG4IPqpe6W4YHVEPFSztDxRDuwu4YDU8ci+pi1IOFkCsLEKFli/tmTM4V
XACxvZneZ696jkq7Rru+kK7GY+BuUPl3UmaAPqcdodaGx+oxIWqGe1uJjyZJ22YNHbZ9SX2SjfhT
IxaEqYzZQuWFl+LQU+oBT5lrrK+Rxv6unQ374BuT8U0OTQUdlKfZJodz/4RaBpFnyjwJR5chMO86
1X1nsEwNgry+wWgJR8DOCJQVaSmqlYwHfSOzNia6MNLiucGZeg8slsdAWvbDZ29ePboRlGdYXqp5
YbHsPNnkJzZw7BPEGm1RucGeZE/jQ/Vp/zAIoR8N6VcPoknaR0oRVKYj1jbwXO2qLWMCzi2pMOTw
0GKSNZ3BEyy3gyICKskhfznRApjFtl5qMl+YeZQ10qhJHtNFTx+8HgkHsKvqr3lhlqHmpP8Z80nz
psCV+ezNUzwgPhY8IYeYEZ+lJXkYu5oIkPXUVsOD6J1Q+Q5Jf4GJ7T8KHlnLr9rMvIOz8WDkHicx
xpG+I3+nJybLnQuEFxpm4SwN4k7nXeH88PHlGKa36xgc5unyaQp8Ix7c/yS16TUC0h/Too5ufLa3
hMCNmMOHDx81TskMizWpSI3m81ounmTdB/dl3HYskJeoxcwC7SHq6w+FaWJDS8OOGZCoo/pd4HGP
jrAVRdANO8YWzrNt9SPoglHiuOVxbOYT6AovQbMtYWiZXnsZMst9RuRC7RZ3k3rMPInQOLODe6AM
7UeqewchLcdMRNZQ2C/Mo8os8w9gFfDiSaq/uGv0tgtG98v12s+58JbnAh8QL06pd43Z2z8cou1C
aq+WE1SX615TpLWsIJ16KR6dPCfGjXZxo6crgWXp4RJYn2QavASyA5TWOtVdHdB1xZniqU5E7Lci
SvfmjKqK+9IxqpvYr3cC2NYqDapptQjbRB8RC41QTsQnDqHqa8hmqpQFrd8C/HBnkuQuV3BD4h+q
zT88gzWwQKOSNZNzI2WOhrABX0AaT3JvSVN8U3oYThWBo8+EGMjz2Hft3i3matO6k4WQb8JxAe30
O/K0KAQshPg3l/IZuxmrflkp/yctrORWdZS7Ew3lLPnOG8cuwYIC4mWiOMdHM2eHXJU7Z/RGTj14
ehHC+sxIivu41slxqYVGkYytNmiz+Gz6AyjIdCF+zhO9sbHiqEcE4juHSqSXfpm9V0cmwR0CNJyy
Dn66VUoGyLPnY/NaY+rsMVYlM16rLEnRPNiMxDPIIQ4JoEbGoCzfSwPUiBU9Yt/DbqugxU8ud0WH
pK3PsPysyLOOUBQP1s/cbtt9UyYnXITdUcepPBVNrDBfp2ACkrk8aN30h6X3xKvyrXI9UAgjCBNE
3q+d1M2hNyt6fn9J0xC9TgGiGh4QOn0nIp66vRpGzSwOEJBG5DzbE8pde7FxeXkDij4UKgbFmZhj
1ODX6xxmRvOup9QIG6fbxUSvvY1M8rk+mE4jGkY+uzHBva+uC/8rXCaxNqKtohPOb2xNPY2+eV2v
yVBPgKGIZ2OuulJeYDwF2iC4wfA8pNdI6nz8ao7cN6iwmQC2E0jcZulfR/A1a0grKahcV884rNL+
OvDNBT71NsXbs2SFBEk7mugiS9N/sbo2JzOkVqz0pfdEWiRBoV0Q5w9TJsud4UfeFvo/Q9vZVpgq
XRRBFAdiPTQAXZo5BdPT1vn8VIxk/sEjLM88/+NtFlPIMUY1w6Uo03NkqHSLaE6DsQXBsTKyvP4J
JmT5yGu2113sjtupVk9DW2tSaQM9rpeKQoNFSAcLyMIxFSl5ZyT4T2f3pkS6C3Jbl3e27vUxq5ri
SdAG8GCiqeMAwZ6OxiEcyR5B+8M1oBLAHygQ0Z+0BqCDxnNuSB/51kjTIbizM+Al9KmzB0u6HPoy
4pFXmW51nvtUEOPWd1g8Y1YtOqNUIdD5aHE4H1XnLrvCKM2Nr2vjNBo+qkBiD7Z965uniJMvLCO8
3FWWKFKKbCNMMlUZ68YjzrmdG+eQNYT79H4bcIJYEE28ct7znzhQTU3TssOwZb26qHlACGTZg6mC
z5Lrlwk9otdhxETWlTEqMFWsXUGfXCK08OAtkU1VdvZ8TnwU4Qlb3ZWL++Y0uJumfVwS+TBq++hj
uws717qnYXjvgx+IIg8ia3dDPwaHtEypcUlaTc3xoabjWw1yDI5BAlBmiuz0wPWRr7tu7N74Rb9F
Q+Wss65+NcYUHYuCWuDm9tcIGGGorv5y5N4IX7eBL2/BSV0ViszmWy/5Ka8sB8Mk/NruBQ1DMDih
l5UgBBrvZrL7l4DtSohOG89LGd1qMpzWtPfFnZbQDqy48PfLPPlwvvzEuTUTl+xs/oUUfHruZozh
EZHRq9pECmhOHmh2qsupAnRkUPW2LG1uEH/siPWsTkrAidP5Fp0euKelNLZGVC87ZTnf2L74bzwI
8/2Y5u+2W4G5w0Ts80en5CCZ1byEjaidHW89rEvROvsuyp9GwmkTHm0p5UXQ0SvQ0K8EFdIDLg2s
dNYSEeoGPrDYxYGZZaEyBw/ZfR3hrnKzHV9IylowYZRavs8+y/aEMW2yqjIyTYcmuifJk35HeS+S
2GIQJMAmD3aQ9Z8ZYbNrx+pIMebWCXEobwkXRBcvJuPO84bgQQQoVNc68m8VjZHfd7dpXhZnh6nN
SarU3SriFrduZ4eOA9Fg9FSDbe2a7NiicZy9q5+BAlN1d4EKvme971L8sB4rizacDHGSKSCc3FXB
ZvYVzjDjURvQmoRyiIS10F51CAhoKrleHd4OFVxHtYM77JUdQ//LOJDGGJiaZR9RsixnayreF9sk
AQhAJ3lhNKA0LyiuypbKOb0Tho4PSEFXXsP3EH66g5KcrCw0ohhXTBHCTyOv0do0DvB0gA4+BQg/
fWitj7TDKGTO4j1zlB9WI9riBYdeM7D/DJgrhbx7koq4sFf+UHbImBRCxmK5kEH+qBBeq4ZHkuHM
AZsX1ELKhiBoxfYN5y1ekugxF58Grs8dK795S1RT+jnFTIkYcx2LwXv32uHUUa4ryyp2o+YwrnPr
kbOiPfdFD0/AqxlTVKhj+9E+RZFYoKZVe+GyWnfsCPNZR0wveo1Or8oxmPdEXQFrG92VtiweOHFV
HRLmfWvVOcPOMgvnol07BYZ25fmPzbxxs/YVrVyPVrAyVxU4w8DmqVLV2S6PWHNleXSbU4/vm4hg
5HmJwf6X7fNYZlsJZr0u9Y/Gh/ps1mDgY/4uvKrpcqxa9QaxVF/K1nvqIgdiX1FTx45Bt6tsf7gr
mBeQg2zse6y7B1p0DRUAQX1kkzxZ2DEEp4yABzNjTN+X4hKgh+NZaliftG+fRGnAxx5LcWgKdpOi
XTa5wv8UM4KxKaPDMkeqDAegAqBqTqtUOQ52PmboBsczewXzYLn8nxqH+0mU8TkH2yiDGDuCLhn+
EWm9yZBQ3DYFXClHZs9TJO/Q1Zl7X7PYxUlxfRBrWnrSiTfLUCbfMVagZ9dZ53zEMg3WgFYfGzF9
dBLJZlmi1M4r/HWgsSBsN+xVrYwphu70QbnEEzQV5tHWQjruqmOscOFELlvPWhJlVzDRM3NYPhmm
UD1PbDPRsK9ix/xmcfCc7RLSDYV1gLE76yy1zs38xB75tcfatzdcbPyuo9Mb9iRcNj0c9bi7EwRt
m9frpNrLias8KaNgN3dIwgOw7W4fsMqXkMwtD1ejCo7TLHmM1DSYPTco1vP+Z0JR9uXD75BpTZxQ
PrN2JVh4xSNq4dHrz2el5F753JzUU+lO9ZWxwb/z4Ax6zZanXaOU6B4w/ZPWVLwR7q4OiyjhaySA
CrR1YxrNxa3cHbF47k//ygVNI2Lvlm96pJxI4Sr4S0nGxMLAAhZpqneGa7912NXeA/xea2+J1kCY
b5ohAZGM6KOXvG4oUaw3q+SFH5AMuACiFmsYLvWUnQRxinZTEPWeg63qJsnMgASOZAJa5lXVk52X
yW6yp1Mbtz4Hxzxul1l+qNw9llF3Y0XvgDpBNE7pV1GS9G1cr0D2YAaoitDSRJihyqi6k9O73kb7
Mj+h6L1MA29XwL4pwpEULmW5i9BYhokHIoLQ5JiWswpFtE3d8il1g4OVw5KsC/o+lIZNs5q6mZ5e
BLN8Zi/2Ex2IdZPMFp62xJF4m11905MjCoLu3VTDm2GDXIozuXG0+uGp6j+ZO4/dyJk2S9/QsEEb
QW56kcn0SnmVpNoQqlIVvQkGg+7q58mvG41/GpgGZjfLz0qVSUa85pznjPsOHNHW0Avu3LWo0cd3
EV4j+Grcs3j6AkgVntcfy2b+nMl6RA4zN5Clsbi42Jrne4bQG1lWv42eP9wCNz2gtXQj6sw7kiRb
XPMpW+8c5QavAELTe8uHX1T676TTfrXu6B2jEXoUfk/Vpb/LtkahoOz5blr0HJtihgnuJZQt8JPk
eOfkNnJeLpNZLwSz3ih0HdFrtYCTsOzYda98eqz3o8mFbBAI+5McVSAPbrBjFa+P3nJTj//R7U7z
/Kv5kWgnuJ49kS9/l/WHsT/xcseYZ2isUIPXXvlnCZp92FUUkMQfPooVkh9IR70RAxL1tsredVFZ
uPwFJuX1TnKav9qWv24aGPvfmQGbgSDVPkuwrU+MM0kqt1AGZKzkGeFbDSk7dnI38WblVvMii+R+
sAQKXIKerhW5d8iF57cpoUIPskuWEhgTGMuKwxkcEiuDD7yzIGCggrWrlV38ssASHKXz3jIB61qf
X7TNmtc+mjmpOmE+jPURRKil8YdTVomN7dXj9p9Y4MV3+hefEMB4gjyWOuup5E08UJL8FhYulDLF
JuJujRm/m6S9hzSX7GmPvon5PLitwrpHUidi1EMVpXxiRBzW6KlB0e+sCs954bSxD579LFb4c0lO
kNsq7YMhxP6SzYHZ4YT33xcKpY0Kp5EnEBYmLEZ0W5hviTdsQxDbaPJppyoK7U4/uajKTjkbA7Q1
VcP0Vgxc3aH/R5OiANN868zzb0/y68jOnz9LXnYakGK7Ti9LGqAK4SGE8IJhJS9PDk7bgRs3SGlg
5WdX3lz8/JdGmHN6s3isbIr23ejsRsJ9hhzN/sJEhbG4S/3L824ejUQMFRUvvSmQfjcA51C/XPCD
Mvuans0QqNgDXMgMT781VE35Qt3c9wqUbCDleR5ZWzRkRdtjLn/PlS+2glJisbV1KLCAX3pxAwyP
SX/xCWpPJwPdr2WAoCQvQqT8i2IwS+4NGnhkxnIl7KFUTetv+wBXLfwoF5OpGWXr3MZ/3XVe+/5S
2uPK3GTiUBmZziHU1lcGpH9bmFNbCyF1CRZ9kbtVO/phGG2xqzILh6vPNenRcR0XUpljirVXaSzv
OFi1OlqWg1Koc6h7fAdy6ZwBWUb2Fl21GnHtmyLivQa1yMmKoWurnEK+yZl7errp3VrKqdMoC1Fv
VyWyLK6laa6I6TiYuIOA6KkhBElA6+yocon5cREQGOH9smwFoXMMtUX0Ut3tpZqY8YOj+fJbc2fV
AkAoXIVIe9m7G0ABGyOO+XFWZj/6qji5M1lsycyPQO72MnAv/+HLVVBywgklH1BWkp0K+92C0fyd
Udt0aCeq7E+rSILHOzYeQgOvceWD/B1oHyJLJe2vPl/hLTTD9NHKef5BjIlE2O21gJy66oyrI0Yz
uQ0Yh+YeejjfuTISCg7kgzYvhoMQnEL+Vq9DghU2ap4y7Ypfo60VIT70CXEQYWNejJf9GIqWaMyy
GNf7RtXltRqGcu/MWm0LJ8ivy2S6DyPX6DxZdbJnOqWpaiuUQzoBqz33sHbW5itV/aOfsz/IbGZJ
OlDWCfaRvOeBMHuygfOOL8xuXyj7uovJ6+DTbRcSmjKyV37MUVGcTe07zJkS/2HpDAFgZYS7JWpX
/4Jacn2ZC+oRUTkzdQc6Dq5acnZkRT1ctak4DFUYbizZh++YivvvMSD4vU6gbrWJWHZTb8PHWQvi
RzzDtTitcZ3WzrNfwkJ13U5/NG6w3OHCaS9tvibfvcvohBkQ9hvBHLH3earr5nuSDLL9XBLbtOq3
AW4Ox42Vrt/ApYDL5A76fmv2Lu38A+eW9YW5IqEzwp7r1rZ50qkPB2Kd2ck1eXWYywKKIZa8i070
zBVGcVHq6fbyKFCVVQ2uEMdtS40HM/gxT8bpaBMNACQTMBvMmYYKQRLdxwdwXkGPHBkxDPNWwmhi
P1mWzz0d/u5/+bzIfR0yvV2LkWyoMSJ5ClAAc8013XlpGsaVlWYcMX7/+K8KiP/U2v43ach/+8t/
/x8l1khO/kti8u//V8n2/4dCbPd/TF3Z/Km+II//aw7A7T/4DzWG5/6bBORvh17kep73L+p+1/s3
ogEIy/SFlNLDkf1fcowAOYYkqlW6SK3/MwtQ/0fgX+Ag4HZRC4oQfTeZ5P9P6n435N//P+QYtk/B
Z/NTXFT+mA8Cfot/lWMgl0VfnLgBswW0lYBMq4gTQVE9mlXeGGgh8EoJEtY4cW+s8BRU6cM4qZxw
kmStLqrKJV1b81PZYOCcCIbP2gYgxRYLeQVcfbcDD8IYOdoYbT+Ru7UcIeRVL9JCX1UBJbzRgs+K
/dgmLCx4RDaGc5ifOMiRDHNxpPqM7/gg6nV+S9iYAvgAG5AIHfNvYTAjPDweEkLRogoyFnJfVMpU
1KRWSQeciwzqJ559fAl199n5+ilFdx6PjHJjrrKHplp/BOXkx+S723cOa0nS0hZitKYw29ly2Ieq
6w7C6zL0FkBra9bN2y6iZiCehF21SqcLCLBvMPvhrpXNa1rN0bauEG/YjX4sRksd/PQWS+L07blJ
2U57mUGfpr3yKCL2RjwjadzbCsekqqxjmej86GJO3jZ2Bme0NB6jeZmRlOo35tCysKT98VZrG9G9
b8deFT+cMFEbe53W10q14kKtnoAuYIzvRiHoOu8fMtZ65we5+TuY8DhAXH9u0vHsi4HBS01CQh86
d4UC3zS37p3H4PFc1Ak0Tf7/pL9NEhJcGf5Rt2UjwgogUqbt6MwIF3hTpf8dlXl/GaQGfdj3nFAd
GNtkjb4Ca30AzjzS6JSsn6CqYBIpFYFOzIHZSLb4tZAyICj00I33j7OHDMGSLaJu7HCs3HkMvCo6
LYpz7nbLbOcEXGS+mpNX4UdNLENYfJtPcVeWAczzisuHoirvnZ9RRu5dZ5ETwTXBWC1y+QbrmDrY
ArwKvLAIo/4ng48VALWqjtmkoBepABBflWQwi0Ly8wbxVQAIu0FcF8e6I5s29itFFiTX1sz3GHT6
bgLMoBxxhwL7nDb1uyD7ioeN7wLmG3DZonfeWOtBFwvAt9QZ1RF3M6KY48hyAVAnDlCnd9Zj4tVq
ZweY4ps5Bx7Vmj7gtcDNwevp6x8Dye6sXSQY3yqf1AXUWf82sr2rVgTgvFrAk2GP8uljm+/Bk69U
cit+v8K4h7EnZ1Fj/w6VHx4145wHzfb2N/1GA53QJVSSBcfOt0239+0JbXimlmHbuha9q81uk5ve
p47slaQWR7Fc30gVw7QN7PK2pSL8/exr3glNgXktEk88VYNGJBJl4nsql/uIIRkkw0ObeyyYKoup
W+iOqPoLG9ZyReEo1vrNb/Gx13jWPoYuLR7rrlNsCoPlPBEesk1GnK2TZ+ZDyQ4HjJhhprUGA51a
kN9J7ZqXle03da8F/Y8FFXQ4fYPJDUdyj4gbiLzYaZfk4CuLBaoKIWURQhmcDeUj2gBWBdU0HbIU
Yz5QP7L+xgLTLkoHoeRlHJV9lHmZb92ln699bxC2LEjxIJ5g0DQOg6pIrNZT7mqsEiO1ZZi5GAWn
mWykXNCBL5+rRiqBeveAJiA5pSOpaA1jP3KhnxHuIwhJyPPDJdzEc1DLPWIGDthiTu9ybcGmCpPo
zDiLSblIneC+7RLGQhnHRVYEyWNLxpXEwsiXgn8iFxb06ehvB1qu7qDPjwyqg1541xX3IYp+cbUl
PB1m7refOwZ3bHfoECyy34h4aIgpHo15GME83lFzD8dsJlpxVNj9B0KIiJZQ91kYVG/4gUMirBi8
zaiBUeN007mPZLdTvdcdPE87d6sbyIPNfQNLCT4pXdIAjMn4sEezyt/5hQcXfUT4TiXWtrfmaiQ6
NdEwvPHSTvWuzJyHOqo/l8WQD7q+ltwTaU9b1Nm7gtW9E40730iusOUW48TmgdjGOYOPK/TGCM1g
kETDBGJ5lN8lWDaN795Xc/jI9OkcMKGk9eCtbJ+SAvDUwOh4EzgQkTErT3RFJHYNBgq/RZND4Zm9
BP/AWxdMQP3wu13ItqhCC+cDf8A5YlcqSV2dCMkAozxxOG0XltB20Z0K59dYhNfFhd0WAHafec8I
xpSZZz9EbevdQX1Hkk9GFmN11wzxMtPpRnMLhElM0WuXht9tTTzqYAdvSTdPh4AFCb8slqFNMxFp
vgRqvIwOzUgxkng72NlfnrDwGAVF6caB6nLQtna9c2ealoSdEDTNYUZpXHT4/8s+ecD4gXZH85vr
OQAywp58aYYrMhE2JY6e0mM1lPnVVWSkbAiNqw/ZMmWxnFT43LVh+mWJ0vkhQiQaG/Buw8Hv65zh
MxqW6+w55TlqEnVdPdv5GOCbMaPyfmVyIe1WF+JXX0I70SbjyaExeGq8GX6IHtyAcSW2q01ps4yC
vbQcVVOpV4aZ0f0i7e5B64LTImNKxGsoGqaBNcPR8fb3hIscumcUlWOH7pEFsGJEx/JYFgAkLb2c
akFrxHlAvxW4n3ibffKF8CYtWcbLWfXmic3xutPoMUqgr7/XFSc6JxNagjkz9R3ri5x885tQzgtf
WsjF8ICGX0mTsoVvCA2okQmx51mdUxp2ai+RE+wsIepf45hFVx6sn21gJxu+IvbVJPfZJ4XGEnV5
ED5ntZH3FWLf7aJXcWRJc5+E2WeduMNpZuTZBPUNfNzzQrBO79nzomIs7depIFd3KKPqaLC7Exs3
t+91zRQDT1vEl56pqzWNdHEVnRBb8SkkLdmOdlbHldaRwLnPsSxBeM7SXdcM613KUP8wrdjfjege
iogwJJBZNpxxMwmkVkSlFjmgTPDtR6xw1buIAmTtN1ANukeQxPmYtJ8N6CtGqeF8TgYIJXGo6YF0
Brmy8OBTmSjA6eOFT+UgMwhQNfmQRKbsKLtAvTHJORhnqn/Ujkv2zsDtNU5w/vOxT2KtuprQ4Com
EIQSr7/qFH6LorCMJz+4WgP6/HXI3jC9xtINXlRb/4Tm8FKx+M9t2J0DREed7uZMJI8pktsTXyJw
Nh/RnQMvdpfZy+u6lsH7P76tJV+wObTF7xBqBXk1pjnrJhsfWx0+iKVlpVkGsHnqfPhVsNa7Z0hi
TfiAnGoXdGED+zt9HPqxfJfwRt48uE8PomMREOJ2onIGUUioevta8SneRUCL4jywFYMYVDxmXECq
uZNbbm8DO9QDVjyMyfxdJiyaVYgQcPWdzYBriMVq/Tv1UAW6TMWDiLlHORFh7QLXhx0q2KrlAro6
D2nQdc9yXk9+uZCIkJ4EYwOqAX+nRbglQuHsFuFHPs/vU9CBwrWBGwcUd3N6sMWIHcoGuBwuN0wH
USxL1o6oR7IfBezihcgd4LTmaTIrdRuxAEEenZ2FRXkyJfGEIf6wruY57MTuhuzSk7VTzW/byJjB
96VsFpBXXtb/rK3wp2kToHQA0MewfRvD+m+4uHtwE2xBeVubKbwHEo5gQFvXZsQLFw5nHLG7rAUl
2bQvBaAgB/k8ARsOWh73mcFz/WecKhG3s5zPypjgrisN8/ZMFBdNnsW9niCIoV9CYwt1GpQYRVMq
KZJkpq9WKnJmtuJBpvYnGgZrO9fgbRjT8G1x1vEr5dURv8k7RlOQcw6n2Ar0hQsZIL3THoADsWEL
FrD7YMtvAUgdBEq7YW+e6TQui6W6yiH0jiMz4scOhPqxkR2gFsTGBtqpBRnLw9n46YAT+zkE/n06
40wpptk9gD4oeY6a6QBOMn2u4Vl9TUtf7deyIILENn88zHa7hk048t7UxE5v8PolcnpYyoixOQKF
LRI976Gu/XsvNE8zeANIkoXzJfOKdGHDiKvAxQb31S5+Nau+R07M+SV5dcbx3W6K5i1i+0lUF8EA
2YHwuBvIkn0aY0BGPtNWlt18jzj9WzROh8GuH4DqcZN6NgyapoQs1QeClHQwFstICIrdkQeuPHld
2iq8SV0YfwZuggCvaf8kRst4XRb3Gnnpm3b7S56wo86N/lUU8HsAJno7p1tARjnl1R2K9Csqwg6/
waSLdduClNkmKJh21SLqr9C29YWlVL4fw3WH4Hva3eRD2xGVH3x7uZ9kjXeUa68+LijEiKy7Cnmb
IS/9k2A1sJGNemqxyGdp9oFN6ip6llqkt//CIK9Y+uW7yYqOVtGeud5IHrWJe8SR51/RNnUnjqP8
knnkaoV6ELFd24LMuQqtCpVbpBC8+iPkSlg83nvSz3aMrFN8kfc9fPa+E3sDqmnPQhpAWAsF667F
N5t1wY8ao+qWNujoT96xCjISkvvo2HP/IB7kpcZYyTovbC/+lL7hRbXOc7g8uVX+S/hsv+06LA9i
7L7GFnqHCf6EQfk1TFCNuxnZUF66KLIDymjdcRThAkAlifLCgcx9Zws2dKqsHrFXPSQJoml38I6O
9TXW1qa2xn2ANveYI6mfa+sxaET1Ncwji2u3qE6hj8alRk7HJ8c2CT5MecynwHtlRk7aAbqEvfCI
zWK2TmaTAp/YIXvAR/fb5P3JI7Lp4tp2ce+vmAgiWRpCJEx4mVCERggrd0Gio00ru5/hlETHcAzF
kakqecjDTYxQOJyt0froWfVb4DRwzfzumi/wcPjznNE3/DA+u73eGokimHxyJ3KauguiY1oravwm
hgwJiZbXcxOxJUdqZtcUy7X/FgZOBReQMbpTudZp0JWG5SWbO0uyGeg187xB4hsZzILsgsRO0NZj
BvQ3vyGsKycgda1GKph34FWUkyPuzSg5hqAZ71qu+T8RCL/jMrAOZOu73CRTb4A2uyNb0PpX0jr9
Kygjd6fWvPnTo5Y6j+wR9nL2iZZ3EzavHjCXCBBQ7LlewpnjlfuW/KAPBdME3VRtvvAlsbfIgz+F
a+wTiNaBcZBUe6tgZ4ZxMYXqjLl6zOz2qH1CB+XMrdNOWXdmJdzuk8orWXKu668y66yDsgQxd0s3
ocetrO6ZrwbwUBURN57ksNIXMY9snBS82WaUWE8KRDWCXDoAat7z4EkQej2CVqQhgLkXMxMMby09
i24k7t6ouke68fCubYiMsYmwQqaZwdhdCIcsmdSjngZNo2ZNAdK2a2xlXbpriEjbsxrLT2Fu2a9j
6ORXdKlETFmyvBZs4pfaAaOaFPpcJCmJbr1Vjx9q5GsY5oilkN3ap8UOiORTh9zwtKTjMO7DVLDN
myeO1mYmiMk07oPbo5MNRoSdu0EWBR/hQoxvp9bpl4/25kAJ06DEtrOjZJv/bLL1w7PrK6sfdW9X
Xbjz2pInM5UzotbB+VZJnyC6Krj+BTKUm+yA6Dtsw7p6mav5V1daGKuIAXmptHfL4pKRwzo4+SQa
Dl0mGUBT7NJb33p6EGiZVe/qpl2YEWpGMKDi5P3iky/ulumnm4cJ5bYkyI8G5xpZckCVYHks7NrC
/UwIhzmmYhg5oTo+Nz8n3a4Dy5jYvxLUOEi/K3Wh3szYJa3519BVL1myfFrEqkFZchgcjXWsRtTt
qVjOFvjk2NbSoxQd2W5nCqLrUoc3XCsLmbC0sG/DHCbJoLf8+aQQAkYYwW+6cdJQY0ejxJwXJhfs
sEI0FKZ694yTHZu8BpOHX+rS83BfkiHLH8rUn5/zIvPew8p+6FVHxJDuEg5mtYKwCLXNSDJt8p0V
sFXedGB3J3sdeQrX5T6QZUBP12RPbavqs70iHvVTy9tnEQ5XyjNWF+00/GFKk5DaNK9nElZdlrUW
uwTIZqLwrIMNgf9hIUINvtVWNeEeuTCy5HlOXrum/dtSpsWJoU7YFlMJkCkii7Vf3YIgiNTaMFTE
6Mbe8NSz99n8M53eCHAT7D/ThuV50hGm4tBIYnG1pzYnG/SWlZEP4UQca7RPekHcI9nRBXEqysYq
kJeVv1WRB83K6uYXVs/pHRwJd2+sJEW4cVuQ04d8oinaVYO3Hvsm6y/1hGiR0vdR2M59mcnqtQs0
/VKXMz7pJuKsg4rCE8wVBD3lXVw/4fqctX0ehoVIgCpfHloSpCOaUBdF81DHhYt4vwSSZKx1WDZT
K/cBONPYqccvLJDf5DF/VllOhYumqbbVp1Mhme8iwds0Y0JRmcNcgi2NOBQj/P+qxPHj+dlPRAJI
Tl9ZXcbJysq3jcfA8UkILVbnCV/0LfNt3YPnRqiGcO3gOeR/aUc9RfnAWHp4IPjgaq/dwxRRCZM1
vvMV6JGbjQjbjsu51Zkda+IfPNL0jlnwVI/WsEki+4PG7BxNFOESPKNDodyy4fnLDCPWkfXS1DKl
blXpdwJFPg8rsW8yn+CgtQd5zRH+7tjReRj9Zzvo8Kj45V9iqqIdM/fmByRkufFJBIgFQpeN8uZf
DhabPRrEZ5DCIyqAZHoXPQlqg6vsaltUkExHnHHCyT47xil4oJ6tEJNGfW4tUJEWH2RURWAh2z2z
kS0cKndrGwEpK9MXKbyeth7UiBgcEQe2rM9e32/XMLjDDAdetDD4tc3ysqzOsFvS5cPvA0DxdvPX
6TVsNTs55B0oi2pxYcRN4WFiHH3Mi0Zd5q7BTdplZ+xo5rroejp6JuNMIY7hUkbyU4op+XaZck7E
kEEjVK8I6SHaoTZwLlOtf9GaOzCGmRNoHGO4v3Iy+YJl294sKlt/zP1H4Fv84z7PM0KGrKBZ7pCw
lz3D2wLYroGWtPHkkD/Y+cqR0y+Op6Ez2O1ejz379UqWoCDG0oBQW9Ae1b+QfsNgaOuiZfNN8J67
XbwU5WSxrPI2kB4BO8PdQ7riBQgtmikJEhbfVfcthsi/b4vUKs8oWskhhkAcfjqjp297Z6f9DXQ6
CmPloi0cimY+uzcLzWg52cLwGmxLB37nB2xpxOHr/HNICQPiWXm34SWiJOCEO4eW94xFAgUPJkWO
DGZttu/f2bQmL41U6dafPftQWqXNuzpE92mq65epKbPLWufRsLFg7e2sLLHjMRnN1kP6QqNTFg42
uEU+RlgLQc6l2cXuhuIA9E2c4BbFYKVQZBHGhIPAwsDr/+wyRBtJiMkdE/MGZfphkd+Dz6s0oxwZ
7OWPyZEIG0bKD1LD17QsinHPNBJlDoo8sZB6ES2kKiUr/O615zyLsi7cLqRWHkDK/ETq+DRgzTqt
Xd3u0mVKn+HMxgEbrg1MbgacDaafJCkoRroB9xpbMpcKjNN1Kg5roHelJImh9KvzTcDUOCkhsKoY
48ghL9NJSGiaXfYcVc2EuxiSMA4K9ewowcwte3JmO/o9jnr+wjdFisnK/YdvC+HPsmImFTczqjsN
K+l4TWKearM81kHBseHdipVS3KPznHBPTLzFU1tN1HLuwcvX7KTT4o3+5o2H1N32GD1az/7M4P+T
CvVqwvXUN9FTk03eX4Zeiq8sICPGRul7zZqy2hmr5rFIgv41XGZ58mz7O52A0VcjcWybySuOrZ/z
p0oAYM6yuwer/MdfuY2JsfAeelY8vkDtPcF/ZH6/Ar3dkBK+NcBzfjJ1Z7E9N9DmSSOOW6qRjXat
JhYmY2VTOsHRkD3RCo0WwF8FOjSigazhlOiEXVFE08xxT+jCiNiqmzN/V6+yOFjTiuJRtaF4HOoJ
nWJSm70YU1JUu5QkuBlBtz9L8RFZreCMsZO/pmQvjvPL+rAJleY+4TpfNg7hQ8+lMtUHa7cmXilo
aZGbq57zv2vXb1nY/Sb/I9hhJcs/yeCCuZiYQ9c23yFPN9c6VgVrg0rlVLk525OyadUxaemjca9E
iOnb18hh+o9TfAAGFH5z/VW7vIM8ihu8CpPmWnjBQrxMgyDL1iiwYJ1eb9/gIPHmBSjecQ1Xz7Zt
3zhH2NUm0MggZhKEwVZFSDjhVuS0rg910TWHTmsdyxFDz0rKuhaYz9q6/A2+9U3MzRkp3qayymPq
oRGvspLpHkl3wIz7HyHboV3Jh03JXKi9F6F9XZT1KH24WbwQfv3gzvVIq50fyYdDgep7C3HC4fRT
T7Z8cbzB/jEVhUBhrWTs0iA8NzUQfezT/m10XuzwOWV3rBqzZ7UUqLNYUT3Zrkciw9BKgv+ioyIz
e9/MqUNgkW0x7VmxeWgKxbgmNDWe68g6hQMSK/KSEWuK/ObSKJZ5G7r+sq9ljVzduF5sT4KQTqGg
EFnub25L96CKifu9Z5l5S9cpwJMnh0HlL15oiYtXB3tLYAzuMkBNE2bIa1TpH+l6m74RNqeF+uM6
w8kh1nC/1DmhiVl4JRjPw2RL/UJkkAtnuE16QmvdL4OdFUNPSCpt6ty7aPt/I1sPNgjEqi3QyCpu
JL3gAL3pxMPY3IciDy7Qx26IR5g+dfqc8IufU0wiS3nbYWlSDGIUNZr2svEvEQggLmnSYbvifSAq
hmWW5P7yhms7W/5ZCTUdScGBFTo0r7SFJMFM7qtFLi0UpfaxcZBAhmCoN2mkg62km9oABTilGdgA
vydnyPMSZru1AQdIKcsVk9AjWfNvYdycqDgAb08Cl9wGCaN96Jn5lsL6tkwK24v/G5tNkimKQkVX
t+kxhoVQ6dgRq/nqK/a4xIH+GIz5g5UETX1Dj64rWoK2/QjTeeHaZxLrou5+zNZ5O2NKi5JpN+ib
6c1BDsbIeNsq91Vl8A+G4qKUiHBZQkl7StdC3HPpt7vV7b1tYSNYLSeo8jdbi8N5mvSEueGgIRnD
JDEioGxTDuwjenBpo+Xp0zBW9GbmKRpFec51e5ePhK8pkV9z6OZsReuS0D6M/PtpqlkES/9tZFlC
5pVVPCR4fWKYaoxurbJnKtp44XmYmSlHtEdzvnzWrCxS3tATn9BDOPnOVuLjpCnxtrlbR4S8sPrz
WdIcJ534BycrzPeCy+ao53R4LqO1o2bFHLEr2pmJqZsMu6BpCSueHIyLxGf9DBgIXhyN8acexF4D
Kp55ZBhso/POqT7CtvdfwjYjhgoT/tEf0G9PuAXIijPFvcqdgQpJl1sSF4ptvTTOBuGwByZnTXGQ
OTfTQX8xC/dVRox0jHr7RniGvhbLxh9+AYj2j1EhPqfbUVcm5GSS+MTCQrBvrBuXQJa2IoLEwTWZ
yP7srI11aDIGlGX4qUGs8ltl3Kwo+cHcmZ3KOWUJSPOu01px/mfHNOu/NYhqDVMeO+mhGKpn4BKb
crwwYAMmsrx6ilc8Z93rCIjU3YfDF5Sv4IaL6gplDk+481F1zJND9WKRu4MWk+fT0vRnTH/xeDF5
L/aTy3RVuYcBRrQYnfthDkHOjQQ6uNFE7H1/nmwyUUJSxsCdn0otGKiNO3sZ43rEQMJ71KgSk9Bw
mCf79vqzDK4ySDTlQriexySBe0x3nNIrSlR18zRASspxOsjC2bq8KUXIcjC1eT41LyUBHIoUBFzY
ZLEN6rBOYLyjcduE3ol2gPGCdc4cKdk/18z2WRAm1cGh0DytmJkxn5qBZwZx+htKRMBp1kC+UUVa
H4PSR9Bi4aEsq/keZSNOxM4ci4DtEGMlPkPbflsn65C1c/OYWvmwdUzIceWH2YML9iHuEFViDCCj
2x0MePOEWVTJWPHqTO5PKXOEIa1Tnng3/PKGA1CPQMn97UAc1GlQhsq/5TYjYufXLAIYHnb7sDaw
pC2Wotzb/hupYBxeeVZ9cFsgEmjadUsnEx2ynkxwzU6wQ/+6q+xujaW2/4QNZrhcdlDoZ21oHvMl
xqqcMrKW4n2tDS9wxV6PWbq6pZK1mJwLSQvufXq0KARqHyLcvcCNN03IAMKbOnSaJBMyeN6WHIu7
oHWOiVSxL8C0OWH+Td+y61UL1GqJjmA8zkDz1S4s5zVOc4P+TyfElAsPWaDHXOwjWpyTl7tspqe4
aM2NNdxFcYX8FCwX/M3buVj8WVS0z7CDTKPIOGrzFTaXd5VkxYfgj2utsxdUKMHBVW5DZnk+XoXw
9wHEFfBRz9KxnCc06twAY/hckrJm+WRDVDNT2cRQYZB2zD6PkrXPo0e+Ceuho1H49BxNoz0kfXgw
MJEvua9z935i3nPbwrCUN7FE8dX99WjrWCECnTyOqFK31rL4J0SyW+JpmPzPEaGdLIDf2ITjnGCJ
7zpca4V3SxyqwvQusqqXaIJIaRKE/YEI6ZUMWMAiwVW7osbm0rykdPgtZAi7EI+ClHKZq+fVyn90
xHLMOj2EvXjMffkMT8DbrAz9QFiCPEyd6CV14YekwyiAyBDMkAfZeml8hc7J5vvazEFm/5VOiP/e
QXT67rTk0tlO5kXbwAuLt8bhLjuMWZYWexbRJrqvQ6be2JTvYbajEEvlU4vaMyHWou4MAxmHWy/C
+L8DUUHqESUouapZYDOElqrNEK66ERlGI29kvLpqFVh98Xi3GVE4/ZjabzPM6yKmzw+imB/O6xy0
SfgcgNlANCa6fTCs7VMZ1phD6ND3TeTdZlg25xLklvRPRmYy+SDhZunXuB0qF4J0WcWj8uudvA02
yZwjAn6hILL88T7Qstpq23mQLY44VDjdprFIkYywsHXidsR6kH19Nz3JLO2vGWpHUoUwKc1Q39HG
Zf+bvTPZjhvZuvOr/Mtz1IpAoJ0msmGyp9iI1ASLVEno20D/9P6gW/6vSMqk78gDe1SDqiIykUDE
iXP2/jZZaN1X5GMcCVS/HKu2iG5mknJLj6lDSloZ4q4f6JW3qMyTjWV4805BY8Mprwi48QcStJzU
CExdC6DY9t1cxdeCZWjqCFDlgQPE3Z7WeXUpJmIAMtzx9D/32pXV0fKkH6iRVBmhmA4gwWbGVSX+
/TwhzXXxPbaZyaLg0GIgfVMzQG+/IDNjnLnsJtrtWGmivRUtV14WYchdR8MAJreVVF+kQdiCWblo
bfK7rESuIOzqtjJC3DnC9XcuQUzkUmCA3HBkb9nDaZjhLjcua93FByP2ewNb3BRv42p+KYyJrEt3
9ol76qNAxXTW0q45H1zq1bJZCFnXaBBHF1IT9aRz5vaiZ/cpjXNMtPYhN3+9UgMeBKsxCZFOo6DH
JVrOnN46QafZm6adG4omgImEsM+kU18bETPwwUJT348oniTeSbhGJF8QtLqfk+mUuqQ5q+uVGZRV
HdnWhYsKPS+egBaZeKhq77xMqPigrzzWjhpPUkvUKKg11tpoRCa4tMuBaZ13mejmx8AwgRzhCK7J
lCTXxgCj02Z9BikqdtoPvxdlT00XR8RZYeQ3Bn/cF8NauVpUZTRownNfjN8YvOoTNJ1sn64BCwWE
zLYsRXQyLg69+WWMrnv6sdvUl/Y265m3hJUlLhHTYS0z6+lOU7Wccq37RCX2dolnotlmr2I7LZuQ
PESr3dkp6wPRdmLvuEN2R6U/BTOtY8g1yr9u8ZPdNBW8mxleP79qaL1ErRjPMJUuF6BAoiVwoL/v
fC+0jxYoK1qMPeFCsoeOUBfpjcpt80z45nhRo9LEf4y+BWbo7HZbz4EAT+drxiGZdX+PhY0TekxD
784ezGvKyMXblt2QVRSMHUNSghWM+nGOWyLQMoRt+ZaIIYHtYSQ6kZc/2hp8elJO7JQUuLbEu2HG
zbc6JLwnyBEF/zTBzLCoIeXaxDjFJIcACyVvHE/yTCtdUR/V+qLt4iHZd/Oq+sh5SL1NggXxOjMr
rEtmSVvGw7tr0IYGKwoONq7X+DPCgCg3EgoZIBECcFKKsB4V4a5WtbvnfW63oKq+48DtDvYSD5u2
cNFsWAlVmxWn+gRnP/Fw3rVZ5vvY5byS9DB0ekfqLcJXcWa1zMd2VlISnZFZo/Q5TaIHMejvbf1s
OguVeVfDd7iKR8qhecjOR8uvgfCY/Z68v2fAVlekNELiICsmKOCfnhYZKb4kp/C+Via1XkTbLLb4
y3Dcn0ickBeySzB14aMJPXmt0mk+GSrIsKV7VXq03t3hMaamJedyp2D16244E/w6Sdo8V370NW0Z
Ycex3tIJOA9x7U19vhMmfT1qwx25Udhb5WBk+57dkVQMR0WnTdTjcwZ/xiFnNs4WHTUYOmPrQBXk
kQY7qrMoxSITouBdZ0bDN1PP+7oS4KuX0d3LeKLSjiiBfGaAp8MU2V+amAEoDrBQPms3BeOCf3x4
WFLDvRjLMH3GYMj5aCZCYtuqkLR1JXA+UtzGSEba8BxUb/dIAXajPPybFC0R8W6RHg4ZJ5cNTLaU
na1PfzhFku1ocH+pFOwLGhpXsSl+VDbZE7VxFOlwLtJqz0N62dQD+KAWFZ91jjX8NiztF7D0bNFg
j6lBfABasRca+yk16nsHShp65Hy5zNKEPN0ma5HqFpjkC3tXDxObNiJ7x9z23pR7z3nrMhhQHfl+
7VISI2a0xdPUUdnFUQL7tzXBRAxGflRjae9MkySiqpRX/dhCsPHpQJ47I63nDYf76CkmWBFfWeU8
ZCMc6Gwq8yMdE0KYSKjfhuyJ7thdFbEw7wsASegXE8Q+DXEULmAthgsy3CvoR0+0Wb8IZkGnbs7r
wQHB+LvAGo/yOan8+wJA0TbDQHNq1l56ghMEDE6hlsc4AdRbMDP+gYKiurCKOb1LkMsyljAM4CsN
96OWz4Ntfq99ql+P+LArspKfcI9bFxxX5q+w4MMTJNTtzYz456BRsbw4nBGOfd00V0LU1jXqevPM
dNL0XHNzr1iVmV20eU4Hm18ya8vxCJoueyERA0Uwygx/kmQR93T51Nz256W5xJeFMRe7qGgBLUTp
rm2lTyKpL76mk/sCBL47G0b6zU6OqpuEa3mZrqZ5e7Juii7KxpOsydU3QEDT1k2q+Jb3NWBKSr5R
4ogj6ujzrBh/goQ6Ll3Unc2EX6MqgbVzgk2efBHbmn6MJQqwBFQOTaYZo1Dfbu1+/ttwh26nk7q6
geeOpB+yIzuWzG/cAZcpA2tCEqucUNKymZ3btOIPEzUGJkpUemu62Vekmva3zspwmdVkMOvO6//G
mMaTsSBA5ijN60WTnyaVXmR9SFzTvKxHClep0pcqMhgkjBZJj7H+ofMk7Eg7yop9ZfTuLSew1UAb
kSeTcnewVX1LB0aMo5Hw2nie2NbFfF8ZakHsmNiBb9tHiCfVJf0g60xx8kFawLs/p8uTGyPIZHjs
azot2EglmSpAsZz5RI9wyzHVnRfrmMODgnFf5I61WSJMA8vAj1pmSE+gzLB+J8OPylFzMJjFA61T
msBLCVWKzh5SrH5GOaLCLoHeZiz7UQtU9wUGN7hbNu2XSelyh1qsOFHDABSDaESqmcV94uzBxLhz
jhi2zrrGRGdVh1Z/4giQaPC8rIMLjOWYcJCl+yHD41xYadBLIqQbPz2zsdlcAnEkeDOuC9J+3YMu
PSL8BG0dnFHEeKexdx0uHZD4zjUOvBFQOf0lvDNzSo7S84n0AqV9QrmQnyyLlwaji+haUHA9owFE
CWnS63XpqlP3yRm6cWzs7DZmF4zk1yEEgqjAXaHApcvIui2ib/RMKIycVtwWDO+DyIAUox1Hf8k1
wBSlqoDgmovKBQ2wEO7CMDI9ZxhK6nQ2ql2KWgLEe8l5R7mtc0LsEigRZBHBMGEczMeHOuEcDEYS
mVzTH7XtTzgrce9Piy33lZ7vHOnND1NsXKHApiHt+vdgawgZq7Aw+wvbFrVBAMflYDeNf3TK8rLM
rVuYsho9k8banBU6GDAB0Vu37wkiiQ5lGYrd0FRfTLbpm1Fn+lAYVriTQONgNDkVdHykUKQy5+O9
WdY3qA1godBBRDW7TmBnurEinf01O++SEQKoyty6a349HGVpf1GoNkikAptSxVRqpkkHCrwp8/HO
89ZQdz2CMhQBSasA0FuHEAbIM1KKDpjPkJxQa7PsOIv3gBMLF3nd0M6rjOakGRMv8J2sRGtIeg/+
VLA+bWqfxx3PpBdhL0Bx2/3Ki1bld/Qz7kmSWU9RAaJqqMB7Gom47HtDBjEUTO6LOR8A0zl7X2Cx
qGwqGmQhHMu7nvUGCe6kmmwbLdiq+oEzrqMhEqayvh7NRl1pD6W9inD1EZU79Q/IxseTdqinc0qv
loma8X0Z4rU3JBWstfqq1g21zpwW9JXWWisqpoO/qPHc0el8+f9tfN28YtoV0SD/95DOEhDy/54S
f/tc/tcFRt+yeuUjXP+nfxkJpfmXLT3p+ZZi5OF4krSXf7DOQN+FZTPgEa4DK97na/4vrrP6C4I8
AyRQeoSt8M//8V//GAktRYIQfwrrjA95UQF3f5Ph8i9v578h4b9nulirTfAV1dmCKW070rFsiy7l
GlX0u42wYz5lOiis2Shm2Aa0YA4+40LCKrS3rWbtH0wYZqFMhyuDxV82CDDSDrO+md3lKWGb5Xhr
U8FvUAw2521lP6gCHbkq6AIZns53MaKJbTuo9uggSNjkVpgj9h6qfZylXuAa4Q9CRTicDSolbFzi
wRDuT0S0LF9+cYLu7iucNGqjySN8q5e3gyNOQE4DEzBo4g0F/42tnyAOH8sGeTGWD9k5xZb17a4Y
zKvfn6z/M6vs3f+DmVnOh1jz7Y+yeG6z31+A9X/45/m3/5K2jdPNgUJuC9/970wj7y/h8nz7FpZA
CVR8fcj/ef5t9y+Ss/h3pulitOUf//3829Zf/DmT1wPRpW9JS/4nz//rkCEw6x7PvMOVTMuFbC7f
uGiZUNG9YZxAMkBLHGPjoxHqagQeSVOd/LYu/PPo/P6qvTbs/rqUJzH+Wi7sdEDqa2jDb4Fc8HBD
oumYh5uK0RSXM/Fo6Ox8cofyPBZRDSuqyO/TmsZsDQXn+PHl1Wt++7+u7ypbmc7qF+auv74+bSLg
4BGp5ImVRfG1NGMPIxG6E0AsQ9nQXy7wDvkwT9MAR33j0kWI5O0K6PoepW54bVp+ixKZ3JlitUc0
CJVki0SUrAMyyVfGTHlwmdX9bMbGJdXBiWmbNR63tDXygoYhCBZA3XANf06g2CAOmyk6/Ghs4jue
H3h7rdWEL5hNhq8UmuY9OreShPcZiuRY5vH9xzfkV5rWb2vfP3cEH7WyyFsDabE+HL/9InMtkMMx
ggvGxGcQ0wvLfC4HGyQuOD/Ma7iUra8iN+Vzrh2aeS4SrhG9OIIIihVFaEzBIAn8ZciQGeKus9VJ
VH/XcqL9TPezCAO7TD3Q5gie00Ne9Oq7RI0mDxEo97uwM7FexWSbv9h93OR7A2HGdIIFunqceo9S
M3HC+YvNEB/FvRdPa+qpQbCo72FcS/uZdljm6mJn8C3GS6q0+HKACWGeaosjLyFOfZrtBcNzfRQN
YmK+EDGrm8KvnX47OSa2o2ykzYPvyIrbbUzysRv4KIueRc4wlN1gphOre9N1LhZORLB9tfK+hbLx
shNK4LHeYQGXyz5pJ9fF6eon7rZc+u4WjWoUXROaPplB2Hjxs9u6poM72rQRtCLXA03TYvpk/F0u
DVz+1XxXazQUhNMhtwjiFvLWNrUTjxMNM5BVoDlYfQ8M1e+tgLQogdVvGTN1Phih70JnCKFhhKTm
fAGmlIgdLeISJCcei35reTQQThI5+eZ3vrBjnzGcd+iYYmJMbvDduONFGBl+uF8Sr072CWd8PIw8
FRxLILXlx1AphvvhkGlz19H3K69Sma7T0SLF3EP+dq62eSrBwDorYVPl7ugHo61LdO7hoMMXQg7i
ZG+hbI44C1AqbzArAghZUOvjv8t8NBeiLGCq+Fna1hgiEV4aWUicr8BJOmw/fvj/tBhxwPakq1Bo
CvtNmAOwyBmoHAbkqHL9gxOjQ9eObq4yrFnLph+7abcMRrUfMD5uvLwPf358fYqet6+eb7mWgELs
/OIovH71OmlECQKVIajTqNytCW9nOG+TU6hHcsUpp+cfX0/+YaH3qcN+NY3YOWxieX5/1x3UoRX0
8Z7xIt1nwO9d0BLIhN+88p77ZkIGaC7WtrNp5hNKL455U6uXaqSBs59muXKLQ4w3yKDPiE6FNPjJ
51tX/3/XYetaZFHTWT66SQI9qBVffz7QI/7UwAAG4BMS1ufPHLRVau1GkaESwc8oOZBNqJoHIrBp
1JoyICgM2WphdAd4C+KT3er9bsFeLWz09D77thJvNsbS0KXgWC8CJrQNnpl0zZRw15PMJ198LTBf
f3Gb+sBiP/Jdy7PtN4uwJOV+xEEgVrLpcB0jUEh3LGfEQBCu5v4wprVbMYEfo6vTxq3cAOBlq7ac
mNk9gGrm0lk7j4+NvSi0iU7bgP0ngZgjrg6LbV8V2Cs+/szvH15bOpxEGeBwZyhCXv9Wnk325hCu
H3lY6hep4GSFJO/tE7eMbxOGEIePryfXH//f98gVnBI80zHpIwNA551587ZiT6j6yDBXHUtuPTCy
8OHktQ4COS9ipoUmCG9WIQF8pH6WPYxjywxqZGC1//iDvH4oqFuoXISSHEekLeiYvzksxItdy1qm
TWB5xngDzYf4EACBdx9fZT0rvfq662UkpxLoK47n8mq8vr9yRJmcDsQwVSz85UbGSFaLpnC+JH0+
f++tOtx3ul3osOYDhvASw96EVU1srNTJsj12dub36Kqfox6lwSdv6uuVc70HhN9QNlqm6UFd8d8s
JLRyTUSqcRPgSQ6Pje0ZuymX8QGv233UZ+nOw9W1DRuEtIwE9O3H9+ZPV5ceD4HtOALf+5siMmkR
Als4eBngdRKH+MoHr7LEoFsYR3q7kBFykQ0mtAzJIH/XYmf79vEneP2+/uv7k/3J1FWxcJMR//rH
8VwRU+TxDAyYA5egq0M5broU5F5V09IPITKdmLMedh9fVr5eINfr2gLYjOnbrJIWb9jr6xINSPRm
zWAS4EAFtQ4r2H0eNZRGAyScC2o1d2dofLh24aR2UIImm/aJjb1hW9n5Uu/pSsbT9uNP9Xol+PWh
XChAbKT+Govqv1m1eUaEwoXQB0uYM7Gwou7YCxpDVm4tZxAvvK8fX2998n9fCLgJnPvR+fyq4dez
/6tdTE0LiIiMXUyWyt9CgbZ3GdzIjdF63W1Ru94OlcNM6xs438dXfv9OrldWnJLW0wORUq+vTGu9
zL0MdGiTUipGZC/tQhdK0MdXebNN/7qhjBotFjmf+4pe+fVlUHJD7oSWH+R1XMBITcIL1SpyIntZ
3vW526573Uuvpbu3SOrcxCQw3vtdJC4sIo5PdUHUXNpa5bM92N4n754lXhcRvz6dlPaafkXDxBfe
m2cQjT+TOd9pAl2P11GD0T0xyPgGL573G8pvhAnM1Rg0dyvR4tKGrw8rBLW4cfDibMoCxjHZWcXY
s6WVqjxwSKple1MLJpmNzDvne0FDPMFSz1xzC0ZFuagcZfzoxNiLdswsJkKQagDTTbugUva/ppGI
zl22jHCXGR46g14kLtuoDWydsrf/acd+/GgZE8LFEgvUAqamRtVSgGuCKzDV83dE/qCCOuCQx7G3
C3iSBa67bZhhjWtLx2ZJ8/DeWM0oroxaeqRMxA5qWrCZEf5uzLW4EHw5uFvRhckV1ESEC7qW5lFU
iMdQz5lkaZg+faYNWbX27VghCwr6EU/mpiWbiJyueR6wAroO4jpOBzhNStSK+nQmEXZfJJXMt5TP
3s8l8sSywWrn3zuy90dA04KXOtIZfie7a9ofZhi7RaDswl6I3zGS0zLVVNMRFgD0V313N9mqeiQC
Qv8Ap94sSHyLkvxV3aY/YskR4MizaXkbpWfIIcBixhfKNkKGFyqiO2HRwd07CzLdE158PGipgJ+5
Tz0zNDaykvNV2efyB1NLEk5lHF9yOB7UHV/Gfxh0mXEEIKDngoZ0ybG4gv/CcKaqRopRU2HUNJgb
Q/YowI6Yk+iyneMyVyPMiTVsM9YLn4ydofEu81oljwx8fGR5cuYHBfXA6KFjQNZsJzP2D9C/cJFV
NcKzSYI0xxltg69vidjA3IJWmQrBy/6e+2x5sKBQC2gMdriaoSQaV3JOZZDVM0zfhnBafr9cpw9e
NffP6YB7JVCpEE8mdenfHCNmSIeIWX46+HAf4yzuSnw/k5yOcz4TKRVj8rtrjawBzzGKm8qUPjlu
iHu2aFfTU6bN9POyknu+6i8hH5bOMl1iumMSZ9Rqdo98L/f7KnNAR1u4IDzNylKnduY5oIOlucoo
K9W3O7O2o+EssgaOhwZZWOZBT0ZEGBUnIb3FT++EW0S9GeYMO6k4eGbTdExp1dubHCUqX6P3RHKq
HNDV2wSzD89m2FiYYcN4df86VfPsFFmnA9sNyS2iI4DMYGJYLwPmAM1PK5/iZ69SzJ3saelxqSTo
vBEXg93aEGZAw8PMe4QzGbJ873SG3A0mM8uM4zCbMVD5OId00bHPv4RYbqaNiweBhDKbjO3LfrYj
eSANg8KrV8KmG1NPQJg6hmtyg7yJszvmC2rog1XrQm+ovGsRZJ1j6W2PLwI2vuY5If1WE/+TE57B
g91V5iMH9jGFOwQQO+NhnTbkAjvFiekMotu2HQqA3eoAMbcWitQ7n7RlLNpR5l9W/EbelnO0QIPA
yw2eHdvceWNUcCYjB2kH1muL3i3aMfMxSshG2jA4gqOy2KnzMCJ/H7ZO19MqyhEuPFoKfs6GRJXe
OIIfcb/VVWesgqBKfkdcUd8YZPlUQW/MrnMwEgMWizmH5VmLoJA0k6h2v1ROm+TAmYGVbHAs+k+m
obyfne+Hj4VdLvR38369r9P62ilf383zAtDWRBK1elowPm3sJGKH0a5nPEl7tfd2Cg/kBm+fAi6C
HGbPNmhDjFTSvOgiiCg7Z+HWoBDK3WCsQdjvkxrjHkCUiaTq1gNmTkWKGsLEwnlbz2wv4ECknnfW
nDJ3Mk275QEBOk6wl7RhM3hdTLSKX4kzJZrlGt1VfivEWM4b8OghaLmutWnjQCKpUGWT7xz0DCCm
nWfXBlKJcogDPTnysq5SNa0WiojUv/XJLzW5NTggozyYskmcJjwR/rbIW2ldSFzAZAF0hU+4WzgY
xt7rHAotnVucQjO93BijWf7A+5p+5S9YP7URIrFIp6Z88op2RMKzAFrfYiYR+PxRpBHh5RFXRZYD
02j1izyaaGaGzBxidTYNAo0HrvTyyjNrKL9Vg1c9EK3vfJnCZn7A/EaIAsf66Stpk1N9OmselhNL
M7XeAXeAdwDnRXpbXc95fjJJkpUJxoEKu+Ecsfxk5ZSXfhpygm+0B+K8H5CMbImK6ABJ1QK5/ji5
FFRtg7tnI8gB6BmBVxkRFXZUZ+YVkP5+PI9jR1/nMe5SrL2Vg9aF6XcRtKQRpWDe6+JbuSwuvGDC
xewV/LkYKXF7rTUfkiYq1IVEXb/6kWHgohm2XGOnTGBewRzbHjYX9DvhvhL90AVWLYFfzTLGhm55
jtoWvjPcEK4CpDVLnAcG7caXpSKs/UggCxyMSbMTxmYsVltv3/cHSH27fIQNPvZhnZxYIRkegW6/
JOiRSkTJ0crf1ReFX+ofRZ7XX2UzXrcDZy1qmlOmlFjbPyns3h9cwFV6ShBXqqTigPq6sIP/Snux
zYHOmRlOthLtThQAMyEtHnFf9j2x4fwGZpouV6k5yQJH2loY1PFMGBIxKStWfi6JiejjsYf07Mb9
t7bOEap1jUF2iE3eVonYdUZyT6cm7z+p9P9w/uAAvn50urwC6uebAriZZF3kE1QDvGt6o8ipPNRz
4fvbvpbd38Jtbq3ERusfy6w90lQSCOOs6S5RE93iQcDC+uyWCsU9e30aoAuxjhCVZ5lrdfr6npI9
CsgiQ0vu+6zKpwPocd6AsVLPjufQefXrxEcRaiKndoWHiY+ExMYL5JikD0SPI2kePTnc+GVFUTVG
gn4pL7LjbejJ/IIMyviHbTpxsfXzDlCZH3vtzAnPHOb1kjPlrmHEf4+dg6UD8CIEQ7M3eR8iVecv
TYvmA+St3+A/t11CIQS/12aQBuboYZjD276QKJvHao7uQh73Zy3CSeG/79VPurTiKV/g9MMYbvri
F+8AFwGu62kbL1YXB1borVRrZIPiBJmcTM6cqHDu82RC/B6Hqn1C+GfdAi0jP6IoBzLCSgAZB6Tp
gINV16Hgt2iuG2eqSq1la0c9ajDHyaJNPs3Zz0SnjbNqwhDgjNQT9tZSFuJyDS4AGy1bkze0yzNy
pRR9HdpoElu0L4ytaZGBRA5MnBRIJd10Zp1pKd+ofaq9XcLiwb5ehbs86puvvd/CL+httyZttaMn
G5Taz79FOK4oBO0qR6lsD/LguTr7Cb8ltBBHDda+o2hkKQK1A5OQa9dBkma4D5EGdVf+stoyaAvl
52xh6O4bUddgVzO07huOsfUF9aktEdcambEZ/bjyP+mSvD8YY0WwHPy93H6bw/HrR7ON8EYKHQ54
vOA7rxG72zBV7AUl+iV4084n13t/MqMXQffUZJBomo58czJDaCvssfVYls3SPiOdJ/kKiqHYS3y1
0SfXer+U2QzRuAbdStN916rtKwNnVFh1QSaZb/NN4XOlCxV47Rpn9LRJdehQ8QKOFpfAwc1PmnDv
b62t+LLcVYv5qKXWVeG3qZUEWIgV19BBi+L3conD+gAZxcJ52yN5Jv/0k07weuterzI2QfIQj4Wr
QBe7b1aZelq8MSNakpZKEz16NX6qUvbT3qNgufdbQrRCuh83H+8Xf7rHHhM5VNfCt61VNPH7l2Qs
1A4p/MdA+0l9nvtADlMthtMlAa02oXw8GnEf3mdDbe6wA8n//DuvBgNQdYylfJbY15c3MLDSeoi5
fIV/QWO32/njOIB9RWtHwGAdiBnj/MffWf3hS/MMm7+aScTrvB3KZNbgQg0adKBApv9d8ghYAVpo
9pgxAeK37wxkvfiCWxyuKDVgdIV+PD/HHfws+jJdgtEZaHOJ/2GJ9g2EEETFed9f+CZq28B0W04l
FuiUbk80jvEklKYuNnHiLiSZbqOYcFMyGuddVvnqwrcBRCFXR7iNF7KtnMDWQzUwgfOmeoOULwfJ
ZpbA0hlZQ0Fv5tDZRkwO9QGJoWYMJwjFGkUCQrXq3FB98hr+oSPlKlOQmO548D9+KVt+ew/SAhYR
x4kx6Nsy/Mq+n0FHzEu0Kx//LH/oubk0W4HBMhAR9D3fPAtcuYOvSb5yJ5FsUs1yjpCO3EEWugmt
kaWXMr4lnLElFPLja79/1x0qCc9xGQF4jvOu6xb5eAsmGK+OGcsDcaYj6dnIZmo0OqdG6o+fVDl/
uJ6F7sKitW2Zwno79RFDC8u/LTqYxP5yyTbeoPUrp/Cq441P0NTPifHJV3z/MzIAhJXuKEZfDjqo
17fX7YFnunXHEN5B3R13HlIEnmcYHh/fyvcvF20bICWKTd9FkPXmOrKvtG4tVm131sk17zzBVREH
vki2xmNf0OGwKcSP9CWHnSqM9Prjy/9hg0Jgteq8MLohFnhTPgoRQj8fUF8MU+ft+x4riuzrKSiE
qB4/vtQffkSIaT4DFHYperZv1k6B4T9nWeabust8G/eRGW4qqLY79LLQZuNMP/znF8SHv/54TKlQ
57z+CfPOEEZbregs1Ml7j8HICXjQ4q5xHTS3zph+cj1z3XJeb0k45ByTORHjId6/N69kVc6OdgTP
TFtwqArIQlEcEgqU5Q1k/oPU4OwPGTEqdzWWU/T4jW89GLAYcQG7DeZnJ0vjeh/aQ3+pJx9hg5tG
Vht49tR/STvDTreihiW2mSu/Ftsx0vKzecYfHkfbX2ffrBQuDfU396zoYy1nRWMpogN82vZTBqQx
oQ/Q2IACXDuKTqeRgE7o4woEBfLgT96H99s6i5qF+sVeBwoMFl7/aBGttL6EyhS4OoR05hXqMIm5
/knSoUP7IEJtJ5BjfPyk/OFlZyU1ha3Q0tjm2zW79sH76BZe9ISBgfiWjFZbnC4X//lVUFoxpOVd
X2cJb75a5XYShXgXEKKz3LRUSPh53Prs46vIPxy/XF+55N1SqaDnevNK8165NFVwcdO++EYruT1D
7ksTnLPGMak7JOD4Tq/p/66xzA2+/iQ2L4eywCEuyPqjG5i34pNf9d2oWIpVYsrbz4kOXZNtvv7u
w9L6TZJNmH0iI7wieaA+8ea0euhkPfeBI0Zn59VhIci3T9InHoKSkwrAvE/uzXqZN28ocxzGdezN
6GncdVP9bXMuu0jFsF04mvaNRYgn49R7nRXmbUMshMu8ShtPbgZobiNgn/3w2sEHoZrE8ju1M+zp
KvO8aPfxh/rDE+8xUpbrANHkFr25NXrQXuEqjQTECJ9LK5qPSjvqVAzTsiP8pjyMaB4+uRHvi4dV
a8KoiP4dozPrTbHuEaeeT1GMUaBc0mMURvlWWrBT6A03gctesFvwhpzH8IO+/8ff1pdsAEpRuvMJ
3iww0cSanJKXx/k6E9cx09Urw5zJ6R7XaCe77V7yMq2eP76o+f4ee6iIJd/UW/e5t69elRTR2iPj
1XOqFvCS3ZvdJXUNzlTN/oqHN+sIoIwbn4FNSG3Yg6XCYXOOxb37inEmHRhZWATszSI2YU1HFuRe
y+tz3GdZOaa0M2t5iexsvukzEsHizmb5UjKkKRPZk71fMEOT00DF6xziMTGB60V6viiIP/9kn32/
pSNwYFMXCGF41d+2X4wcgG3l0TskygJInwVyicKKPLswqY4f39d3l/p13HSpzXwXxeuqlP39dcrC
FJRT5ZEJbHZ3S2NMB4CONt2x2P5PH1h2cVpJ6+SasYn39iVJvAII5kibi45+sh1lEx7xh5aBMCQI
Hi1DrOC1/qLMUu8//o7vZR88rJ5c1WC2si0+w+svSX9A2WGI/9Z3cnELFzvHiUY/vPWciljgxbnO
SxSAxsIoj0GKutSprm4kxo5NT/YraIJGX+pqXT4+/mTvdi2HT0bvnHd4FR47b/YT4RcK0KYkN3Vy
wovY650zO8rU6cdXMX8dal8tmlT4yKFXPbJL/996U9bYWW8WTWUCxiGj2dsn0jfioHPr3Ny5jGcf
OzevHsWETSXQ9gQrPSRYl1GpWlXvMy0/qImMKXPwaLRmNrh+22/+lHkvFUgZuYvLsfQuTE7r5W7M
hLg1jGa4KoATN7hyCEcnYGxuFgKP8cvRNhSYaiUg1/hojY0JAK+KOqiAyJiZONF5ineTLpp2L4fe
u4A1HRJg4tLlJkA9pqFIkJwgFWhsOZxmi6ZZCPbiSUuJ7NMsWtRMllv07YaZ4vKjb3pQY1WcQwxv
Y0i8pKWuaQBj2+thRSkKfSQdFJSwQ1rQDE3FCBnZsdYb25pYEX3SMxZ1vxTeDEx+iXggfqpmtO/9
Zhr+tr1qKU/iokix1rmqRmcIaj+GEzHVas/BlYFZiyYZ99QwgP6HwfWNSRI44cGICkrLfqIvjwOu
AUsGOQM6TxEidnaN6IftRuDAtYBmw2i2sb4njUWo99w1/VNWhdZPBs7m2TKZqEWNNqv9nQNYvIS/
k5cXDIBkerqkhMhuHLRXKHhU1N0y+ANrIDjl0RKffyGh0LcQauzMuUImqjkduYnjGNtpVJjstVW3
t6WNjx2CGcLjrT10yFjHrlweyroU91VneZCxplVsAJQO0iVTHfAGqEybcNvrsb6CjDp+x2NIGBkY
oPlbt4QrwKSpi3ujb+DAx1nnEVbiZAoaGkc60n8JpwoRwY3QSUYUvsBsF5mBkzKj8kQgQGpPaB6A
IcuaGjKdlQogda5BwQ1YNkaQQMbfVFF7duZPXOOtDkKO8j1HJJY48GKGh5teyBYqlZ3FG7I/qwtE
ebCUMKsz8CyKbIzWqLl1XFCQ4H1suhrQLwK2cUYn1PfWNoxLAZgjjFx1gKg/vdRMe9U5FD1/LwgX
sXb93DZkHhsOmOY0sdrHllXuunJirwLz3/QXCI7Kr6S+m3c903kSRvMp7Lc9xkxMpWbrf/GBN9+l
/kR2CVk34YtgnPiil2HE7onO+LGgVnOIDpILwvn/yd55LEeOpNn6Vdp6PSiDQ2MxiwmEYFAlRTKZ
zA0smQJaOIRDPP18YN47zQiyGVazuou76LaurspCAHC4+P9zvoO4FL1OgmWQ0AppL1xQ2MUr0K3a
uhGUfVGaasaDadNybZpZ/uAA0O+LzDQBChWY4Ncxts8fVFRBfrUKEmlpzURud2CBGa8tvjSsqa4n
MdiUlG6sSauIfqaciCbdQw4NxJFPchUX0v9pV478ms+Uu8kbMC2ULIaoLwS+8V/ToCLmAidWfNCt
E2cQS/CKr1RS4jim9gsWzUQRBeLKs5W+BVZoJxc5m89rtv8hAQhahTCP2nBknFij3s7HS7ODcDbf
QYwDyfhwoUg6jIrJQLHXgrFJqIeFYUKr51Pr0Zu9G2UXLCg+lRdEnmjODi/Thcio6FrSJO4H2qYN
w+VbLggeiEPNO2cstTdG7qmL2qqnXR5X8gmtAWMGsD0+40UUBgTmbJwQzBjIb3Z0kp/gcWgPFa+h
ObFGvbd6umTPYWfx6Ai9OYS31N0U3V09gCzgltvIKN2H0vFoWKS02S5o/KXAQJ1xvGPiCe8k7WUc
U1lyO5RR1l8suieHFoVoHmmDkH/08eL2zgaGQ67u2vw64bPOHz5L9qB5iSmEwIoiNZ87WvPQ+sv2
qariE1vQtycgXhsbXnTLcNeXpuPhpVBRVDkYE7gPtHvJp0K0z67TS39RFXE+9aMvd1U/eQHdougq
TsbqQtHhPXE4XLYEh0u5S/mMysSylRG0PQ9/hF3DS8AkOwRFYWi7YQLq6MnxybQ761rRMTxxtHn3
crQ/aEYIRuzxPY+KKqTnUgtVsTKvI70onkdrzrAHL9YmPwlPfBtvqhc8Y3otmHLYruH7OeoJZKwy
GpAlvEwa0QBeVtTNSivK6Yrou2gT+qF7BqjXu2vpRG0aIJbZifH05pyx/ADqWyhRDSisxwV6koqm
YR4xU+mVW62TvnCBEc/udztNf6m0GL6CFLUf/+4Y5ppsy6jXWAbqmqOb1rU8Loy2Gsk4zlI6aEm9
H5GFIEWN3BMznP3OCxXQojzUlhzgDHf5nl6dn0N/0mKLpmtAUytJggTxyrjqGwv43uC7PSQK1T5R
d8ijnZXaVGkJBkgu5zBkaefLtu7IAeofEy017jvI4N0Kx8nc46CvxYOjiVBCoLGvFxr4rU6nHVqS
XeBfMquGgoA21/ozmA1C0h00hrucUttDWfvxd1CxEeoszskXgyr9qzlRXrw1LLXQbru0uAGeP6mV
Q2ieu66FnHej7edE3OeAkTeyScvvkyviZFNoZv1sA8GGXTQO1hI7jEKm0zDQk5dd6AZZOxroc9eM
1G9qzyRHGC1G7aAb/Ca6wt8+yltFonwRUKVyfRpfKmFFxUx4qmzw3qtglDkcaw1exvGxhNZD59im
5EQ05kAeHeNyLLg7TQ1IsVB4lCeG9jvXY86gsMlBjybUS5fo1asnkDQhoqpiA+PDquHBhBrCLBdC
Amk2OZHLln5qynw7O2MDopXocYM+WJWj2Qrflq0JvidUt/N8PbKgraLarK5RyrTfqy7OtnHVirXr
iGlLSaxBZYzY3M2cr7WvT2fo1ryNSklmSkEONyfmtnd/HAu94PTLc/GOChmaHDABW5yKpBiTRzOm
6Z92yqWC5TjziXP2O9MKqlu+bWQe9FaPnQddXwyxZrpcy4dAk0gpL+t+1i9QmZLuA+NtF6KvPnGD
xntvnJO2Sc+PfYbrHU0sfZXGiWZzhyr2sURBLHHCizJzYmtbWwa4z74ldGbrDrnxSDQm9klYojo+
Z4SQ6xi4ByTzEiMGxBAKWqsmAgxce6GZ0whM5SMSre4egLw1Bw2c6HE7F9L7xL/TcjfU5fqNIl6O
UIg6rX4jDaZH2Guq805MaW8FNBzsDazs2L4sx+RVHk5pig93JPuDGEunb74kVKS2FHCJvqtF6W+i
kDw2mu0amRoo1+LcRCiQaZ2FtcZpLxvpN2cfT+fv7CL5PZ4rcN5bWPCPtneNqEMf8TS6zbLOEnax
9GdWtI6iE+d6DMnHe4HF0cXeh64PXufjJh6pjVCr2mEI9GhKznoStsHjI5S9ndxygJ5TIuKk+5XG
32cqQJCNnXGAO9oX0XdSTKyKUFMz3kNtsslLqpziTmdv4Z5Li+03h/JWAIZzp/GWytH4mOSaDpQ/
GWBGWW1MXhZCFEgoIU3GiyzKZlKyS6f6yclX/MqM0eUwrtvlHRbe9NKd/Pgmy5ESrxwNKu/WI29H
sIEM5aOYa3RbmYuOLUBG5PzOQ5kT20teB5+GkdqnGoMv9fODPRSqPlqRrPF0siyc4ocDJupcD1Rk
Ddw59iHFOxq+WG0OzQFJzKxQHrrikeKccQeGw0f0l6mmOEdPXHwmidO5y5RVRrdsPVprC+R0iYkP
x+J7OeGEJnTWpVDh8+v7jdtKv7p33ZR8VFbUpPnjPVzyrv8FWTgK1D76y3+fmn2Qrf1hCvf/g/na
Dnvrf4/G2DcEbJc/D7AA/IE/WADNXggXLgcrCuQOkgeLef8PF4NE9r+g3DAPCvNFNLhMw/8XDGD/
xSqFIMVbtmG4w/hT/weMYYu/6Fkvdv6lYc6ft/8OGOBwTrbZ1i5taUMg96MrzaHqcPCJyAW4jjwx
kIbx5Ah73vp1ZWzSudB2dukW61dP5ubPqH4NB3gRKP1rsP+5Hr98MdcgHWNTfXi9zCBynmCVOsAk
QAoULMoCelFE9DLijW3nqG6HnA6JmQl2DzGq/ZVtH6S2zqr2dVtO590wgpesIVvnJH5rvQG3Lad7
eGJ3crgav/xOm7YrbUPT50z4snF9tTvxwdjMZUpYc+I23yT5T+exKf0gmaQ8MW++fQOcFjnh67xo
HKgvq+arK4m+Ffrcshop8qB3wzg6O8JxyO1KveqbO6LS/vgVHK79y525NKoWaQCji/bh0RtPjDyh
KlmBL8oo3ADfsgIqKAlAz2y66oeyAZ+peSfe+zs3SWmfq+F4pBN7vNnL07xAWp00QWkSHgwmYbHB
Z9m6ISrszKy03x/f48LNeHUu/XOTDBFANMLl2HZ8bsI2GTHDZTg4iTalfpTgWkSxiiq4oqz4NeXM
x468F9q96dbCJ3Kjce5l7tk/XR2e2mognlGtoqkh/sEBMuBuYo1k14B7mLEMpZbzORfK/BEPpf5N
JnYJL8GYvXuIgkKefXwz7z07BohJMQhFxR+31qsB0iRSkH5XywAROcyupsl2RTvOl0WUVZuyN05Z
4N4OfQpBrKnLAKHE8LLBeXU9O61qzI/0Qmw9kRekULtkmqb6ppGQBz6+tcO9yfKa8FGyCWXbq/Of
F5bHq0uBMxs9vGw1CunUXHHiT8/oh5YnriIOdyZchimWLg+bvMV/jdLucNKhIacZecNlsOONm7QG
ZyyglT6PyhSIwHA92RAI1mVszxs7r7pdX5Mog9zM+cOuOlghX09/b749FFwMLTpbHHkWRsnhD4lc
p9GwnsGfVZQmPcUArSn6XuRjQ+MwQRW8ZGSe2OwvH/TBlMtF6ekAbVuO2DjvDy/qDg02DaqUQZnD
HjL5+lchUKEA+S4VIwM4nNI7b50nxJd//Hrfe/DIH5hEbY5L2HmP7hc97JIIxP3GlumuMO/BzU5j
oGdaYVw2GpvSAZnrdeo0xkWvkDx7qRsRBmKcMrC+9+AZYzozuWkITpyHz0D0IZrCKq2DrADDSeTI
ZYFMYRXDHg+iyNcI7fFObbzfPvdFy0Z7i7ldN7FSH17TKTmBlRLLmoupaTcpQwZzp9s49WDthe4L
fdGkR6yi8sQbf+e522woWc1t3j3yoaMB34WaK4fYqYLKcVPy8pr6ousxb5tllHwhhpm8RAqVK6iF
8SZxGmKZewuGQGNEu49HwJu5xOOH0B5BWUs3l57f4TMYU2pmTUGHYSlnrIBxkpaIsYnQN6rFH1/q
zVzCpUzh0Mu1TMgEx7XBfJDK6Gy3Ckirz85knocb5DmnDrFvr8Io4nNC740ghhX78IaQ78cWZZoS
qbne7KC1J3cjgJMTy+Xbx4aTVSysCORmQj/elXViGCEeEG9e43XmuEzANAB9yCmqNDYfP7a3XwZr
iu1TCKBpjxn56MsIU6ni3uRSWhPjpAdJoG27xHM2RYr7x597xO05xtMT2qW3HwcL2mImF8iyqHYs
i96rmT+RDT5TA1tE60IRnhbeyJiH5aUSA6f8DpdmUfXdyulOzYb+i4jgYD50WdZQDS0GF3rwxvLT
Xl16tp3OJJyMQG/Nbc/DKF3yh2j83iSJjo0LtXtC5VwHF9z2IwnTGGC/KpqZFxWEY96BVZiEs04w
Eom/SgEvWF4JFNjQnAStauRMm8R12HRIrCO/TLClX2VvacU+sqL4Km6LiEi+zLBa4imb7Bx/ZErW
ziTKL3x/HQYnGwTSDn6qR9QOHZAr+lhVu3FR2J/XZhPdAk6lhdfCwQc77sUkPmE0RWdFPGl6N/YE
+NWt0r9LYq7ZlYi8oeroNwnZKmDu7jpy4owNvjkolniw6ZkpqPTearQ6+cVPSmBJVZ0teLkqgV/K
esIhuamhh85pKO0zq6+1H2Ey2l/YseN3ZitFa62e25usJ1k4kG7iniE+tG7nVB/SjcJwc9ayz7Av
k7HI6YTAFYL1q0v6z433YDW+O+NYjVB/m+ZIvK4bdtZ67NEoroch1H8MpjSI3iQ26kYC6aOpOrUj
LfOKTBUwNyN99iKcIV1HBZl3q9hpdDtQVPQxywpbDJsKA7bciDqWICvrIb5yS9d4aOAITEvaBDVX
4NuCCkJpIgqfpgHD25Tb3pVmwM1ekd8buwtm36OqoWrNJYIhS5qNlVIEXvmt2z8MRs3hIAZnWqPR
SKwnEqWIh1O1PuHnamtFkE6riAYnl6ENSExvOb6MON1j5VbQmCAIkfFHrkQczLGsr+vSw/QPwBOl
OjM50StROVvWtsXOM2zTDoQQTU6AgRiBTVromnCSIpDsVr8MCQ1N1tE0LdYOSPdwVeCU4n+Tofjo
1/U8rBu/0Z5yAFOwwMYIc7dZ9vRPIG2bl12BsQ4ubzo+QqFYuPseviQEKvrwNKiZUdT46fjdrXHy
rIaykzex3U5OjZey9iAqefhTt5Yl5+sppq+50TuKpuu0H/Nd3JNnFciwr1Sguqrt184UhWfONE/O
tk+HlmRmW7oYA5NW0HL0yZ3OVIeWIQzjKdr0cTJcJUOe/QZHQ7CfKVT+SDDCcOPMel+wPZ5NL0D8
Gl0bKGgyzIkGcTcRfkd6+GSQfaoLw3zQKX32G6zF9T4mMDhbRS36jYK6ndr6lKTS9dC5zjN1u/lz
VltU/CPEGS1G6jL56apezKtItN1TRvxSu47zseq2ZmMmiNfBcDgoiKQP8Is22L6PZuhxYCbtcom/
xiZAgKH+m0fOVqvrarz78zSI3xPobT1oTOI0Nx3sF389u3NTbezMdJAW2kK7QDAuyvVghQRUjaU+
I5GKE5sYOFXylcd2Yl06VIYI1SL6qQUL6QCt6IocM3cf6Vq3LmCqY/K2tQFispbbZNJ09fScmjZq
/kaTyU2neRiiO1QSBFK2BYnDjlc5Xw1NZQ0gvLwp1yVku42bSwDXhEr5P3vR82NDyrqfl0ig22Lg
6LBTNRT3YKiLsxo9+N3yPVu7Jd6QPPtWqSfNqv3HduYjWokI6MGqn4ifx4frqxIkXeH/8untzBwO
ySvAkGhHq9ibDDJzyell1A0GRYM2iqr7BJwt9WscChpD1GgvKerZhIb1Opmok9M4t205MBsQHUeC
ZdPG1YPRzaTGpbpu/ySFpPvWcRaudoNqbUL7+KTXgrAiGyO04pTQUW8kgwss0Z1TJiWpzl054ptV
aWkA8XcV3s5h1NU+bmX4KbMS4lZVDaYZ23ysyxWpHUzPIiZ+kUwTs8PGHJmPBs2uz/UU6uQJTEb/
jeahBOneDUQtiUGzSEqoDGcVY+hrNoVBvtQKaaUkpLOB2Ud6fUZCSuxf8SXW32I1VT8cYD0DcIcK
+VItKKAjayLqjn6pNl1wCos/6Z7Ms41OEdaAfxDZP0F8NSlJTbXxrc+aGH1J69ef0k6aaB/KRetD
7o5+JXqcXquY43u2VY7dmvgKrNH7zescyjvSz2wgQJBOOqjK1jQxqCLjJ6nSOfAFxs0a7IT70Gpa
/m2OXX0GbSzgg4z50OvnFdWvLsi7pdXRFenwlbNfFrKCzDbRSQ2Qj7J2i+osVAkIkQTMUI4ZzARV
TJV8vKxh+BcB5W37h/LIxdqEEx/Dipot/v2kNpSH73PkZF6QBuvuvaJqbBYxDTkLCnBtD5wVE80g
xxnPtKjgEML6R1QXpnN5mToDUaKUx7DYSzcmP1m5M+GDLXkm2s4gN/2TzMZwWktM+MRNT2H4MFF3
aYOxlCRRo5bNH1m0CPx1Brve1JRAsC3X4fwM5rmNN4zQ6b7odcnTKBqW70koCO+zU5kjyZAQONZk
XfkNf9epMJIWmURf1hWw9KbSTfYF8lOEDkXmPntumBEyIgYizDHqMK2LuJlJUqoN4xKBj9GQTrfc
AjWR5ou06O+AmncBjycxYQyBr018lGR8I5dqq/mr6cw135MFHBFZjWv+LlQIbNuISd+mfjIznfbE
2z/hWdLSIMsr74fwI6IRsafW35ToZYE0bbLuLBiJ+apLzBSzv455ygiV+OFKV//lgMpYuzobKFQ3
KvwdKcCLYLTRaJM/WoWPDSfpeIUtsLbXQ5GFl4nXmz/Neeg2OejBb+SL2p/CGJnDas7M5ibPNONK
q8a0YanLn8jFG2+8RENha4Otp3QPZmTDBJNtad2xsOhmvKU5Ue0Twr5Xvlsh2pBmqcgAh27/q6qT
+cm2Y+uzVlnDheGie6NG2jaEnxEbRTbchN2W/L5+XRB761xZZmm1Z+ShDo/DLDhp8uB0wgxdYwpE
6vXY+uv5+9j7rdjHpOV8RoZnMK8aNL5pAufTJqQRLiHCu9Ah7JBqhS8RnxIZgZCqI+g0QUnPPneF
Y5YPS8/y/rypXezlVU/tae0t/0zAojv9DnvkGKtCmDU0PSVhYXapEvdzNYXmWhbT/AhlCvBOO9rT
dVpJMGsNZBnyeBhCPsVWYnnvRouEspUKK/ezHGpmZvz3zhLGHdsVyAURtf42LcNuXFMTC7/3hkmo
HdD1z44v9HqJ6jFIfkmr9qGIl8JO2Db2Vwat+zkGb3XOOgddEMjJqK3F6OFpYTso/bWlJ467knmV
yLU7eDDxdUN28TZM6zrcpMDfbAzaSOjP9dyr9hKKf7LTUs3EmJYbxleAGSyIDiHfeAUBBLisKEZ8
CTXAXPwmmfFMgaCGmqATF7ZJ/CJ9lt7Yok9rJsg0KABxPSaFTC6sSR9xPAM6uNNRBvrAGIwqWtpI
7X0X8gcxh8fDgwDwgedbgTNprbR4mkgNuVv6uz/rQp8+C7eb0PGmiT7CT0oytl81fiUOH3r4BE0L
Fi0LAXFhZq4Z0VniD+Vtm1SIknO3gOyR6rH5ScYtOYshqgPogEPE/O6paHhISgcn/hhP7NO6tCdq
2GAjAE/O9rWbBnrjYo42yr2qIqYksjyyn1ams+EjeLy+nURowGyFhHleN/Wkr9xeeTSdTeLKdyMh
mGzTClpim8wErr0u/Xq+SbWwydkduPVP2FEolwlJCEnNTdoZXkekxN6LHId0+rzdocg1IBJNZRYo
MTkkavQg1LDvqptxitmdAwwllgHJsZWtdaOdPmnOoFQwGRRkbrG94EIM53gggkLN4pfFFvEXnb4G
mwUUQbBPkaRqPpKdW64SC+/u2h6qeDirsmHctFaXjBsnz2k1uD0a1aZxyY/Ulb6Ah5hMf0kvctFX
E3ONRySbQe+7BbkXVSESZ+uoPnbXEQHjqF0zEABBZ2QlY4mkUKzwWR6umjDjaOybzMxB2YihCRCw
uleIszNz66pxZB5gR7hqXJ2YR00045LsvJTgtEnXb60knKCR02w3yRbvaWDkUzdZ60HK7so1p7kP
Ir9hGc0QBmcm6z27cv5p8j/tgYBnMqV+OZEFPzIiY6VkN1zwCsdmbs4AviCajgnESVa2QtC/Uo4a
Py9JjJdeU2VkObHX32cC79dKcVDey1Ix4MK8tu56NZLlTk/kUQkdjkvPpwkxupPjt9AwkPhR1gJq
I9kP0jyojW1ry67hAMdSvak1a7wNXbTTCG8z9zMdfk2txsoTFVEj/UwWA60UoEKIMp1AY18A6yBV
4x0h8MxsIHHFTQQN8VcnOrb1MozTVWMWxW/f7Nof2Pq98Tpt5/oJ3nDPfhA7G0UtIhMagCpVXdz2
bWF+7ZH/uoFnxehtPMQlBFI2PmCUWG/5ciLoI9kmZs2NCQJJASiFbT0/tl1jjRdGM9KLatPRvIYE
R6C3blIOD3ICn87mZuI0NzLsHaJJXIIlWva8gvWtKLaDRwI92TIzGabaODVftMnw1ZqXLz5BnJmI
4VWNWud9mwLs0lv7nHafY0ECUTE3Xvrxpd/CcCFqzUHsy78uY28iqvJzZscOQbwdwRoyF/7VmJbE
nNVQRFdSNs4cUNbMn9Alj7dDFGq/Uk/CBpnIdsvOTUXaSDAAiCeblp3r1Rwtc8oQpoPYsE9aDiq4
SwjVkrW3M6TbPvlumbdniKaTfWe240+fuK1ph9y8B/vsaUm0pkFOScE37ejZ6k2dF1ah83bYHZnB
KD3YrioXQ0aU28wDlZjDOCovbkQr60rcYiqDycSK6OtrCodauu1gIZ7FMLErNsxW9n3mK7bXk9YX
l2Re87RjwjOuUV9Zv9Nmsn6R49hcIBVy1RmbN05wI9K/L8bs2qR6RMwXZHeGIa4R8oQQgc5kEE8t
+ZGlLON90yXExRLjbv2WWZsCTXa7MXoC2GBRfjaEYa1V2+jn1CZsD9pWNCODFwVbxxHbwL6SY2Zx
ZISyuFWpRNFQAdDId6ysgJM7BLSgUWZo42StN9rFiN6bu8JyztyTKM7JGpS1mS1c/aMzyKle25ga
rjMzm7+NXdddtsmkfZNjoX3LqSx7ZG1UBqv65JcmVgFpsitg5ewCbagbeZ6l/RRtOTHW3xsSjQmD
bGbCPeuuAnrU10XkXVuixGSSpO60IR8Vigb1f/1nN3oW2dn+ckyuzDgk9qWtoiAXuUuCYiPSB7sb
rK8tH/G4x9Vn/ZqSYb6TyBeiwM+JPeM0tQCjqlTYBIPboUf9RXICWeWUZS4yJmH+76zyHlAhFf4u
sSy0DWYFAIvTRE9OLe3ChSFlIfXeD6byLn2wcTxxkir3ZgP7gky9WLIlLXvz2XVS2hbA0NpyDzPT
Vmu3btLzNivJyy0BBRDkVuUubeyQXAXc/NB+ERJRclu1aUpDJ/edIugxFxTrptDlNc0vKGQ5oVT2
TnZz+yV02+aTTEyK03pWxyEVIKe0toWkQhOUhdH8TCY2mquZzR7M3lEn4n6OtHjtRFn2lY4PJ9ME
YJ+5pNVT/QsrPP0bva8zeU5IHFvJldVwvlzZrSA2Z2KxGdb8Xa/7RKqM/ZwI2jSrups0FsOyTx/J
bUUvRHsWGL1ThPlAUicad4YkzLGdoND3m66ZdzmztW+BnSfFM0vceNmKwonXS0mSSDJ9IMGylGlI
0Av/tYkArpZrEpPR0DMthS7sdSu8kQ2mF4oThifPqZ+kFxwopnal9RwoA9laznypkR5gAiSnpkBO
cd12YHcgoOWrUfkiux+5t3I79NqCcnBbTDmmw+HI9KCYR6aKh40zGeqZ9bfvtpgb4qsxCyN7DxPP
LfdpBQ1zRROBpPo4WgZl6kD5zat0/PofgAuFXnYaL5cq4g3Qsflu8KLu+j/KMMMuVQy0eXPo5Wud
RfusyamRbP9mkRz3qzBNWucvWtxjgr4jmzachwpeewb1eKDGcqlpZr8miDO7loUW3oep055oaLzt
4nBVkEe2ThcbY5Z7VCNXThIBz4MPnKvBxLc/CYKf0rzBgyfTDTrdcC8MCGw5peB1Uo4EXeUkesJQ
tP5uP4JfQstywUJY9Aqco1aWZnstQYpA72bS6c8T2YvdRFznvaN384kW6ZsGy3KpBTML/ZUu9HHH
yOgbR2ss5jmLat6FlREzJOO+PtEhe/cqiy0dtStNnGPYRWtjS5cuO30zEvMm7yrtvqyy5oS04+1V
2Ij6nCcwZy+ii6XN86rTQO2QKuzSee3lXG1LMwS/tzQdjL/9euh9LU/MdC3H8I7N0GWMcm6IuypA
hSzO5HIjVYQMsuim5MSl3rSLluaJMAHWLNB0bu3wlqYspOohl7617kTn84z/QIvy9EK4BfXUufM3
PQ6pE33kN80iLmpSoEbCuPTcrKM2solatRYsBlS4OcT1ig36ALRq19jlswzFtG5psQZh5uYnmmPv
fYI8VBQzJho9PJtHb1DXwqWsCAXaVAYaxigfctohXm1fYPsyL7XRoETmIOZu6qa/qGjK6IEkBHs9
a1F94im8hLQcN64AcQu+QJtEmePGlQ2fp+KMIQPdzeq7rCW73lDU1IYRY6Ea1CVqc1A+2OyguHZq
r6wmP/Mt3ANZvBzgVFJv66g21m7lyhs0OMY+jATdD5OgsI8nzDcjH17fy3eF9JSO+yKgez3yBdDT
0Ov6CqLhOH6GawQSy9Szs79/lUVni7LgxbBwNC7sECixUxdVYBWGd1VW7tcldPP2f3ERVyx3gVDL
cI/mPtXzTek90e6emVlnOIXzG4Ct3qmRtoykg5fLE/PQKuEmXxICjsd4b46NKkq8pfSTrGtzUNRb
mVwu2WJrq5ZOwEr4S9Zva8W3ADBBA7Z9BkLGTg2yVdLyrLCN5MLDmvVQ2cr7/vFDOLJdLRIaB/mN
jWMXHrpuHIMODLCc0GrSKqgL+7eeRPKJCM47Z5irCxM41nneTlUw2z1VEHdw+yvAO0BG3X64diIc
qBWZcTuD0JzHj3/Xm5nh5Wchs0AdhchHP9K2NH4/WZTaScWtRbGNqoSilgI05xdOdj5LhRmqhI42
+T8/vu47b8tahsSi0aTM6R3NCxxA8BgIBgWgXUr+ocfeMaTkOujkC358qSOj18uj51qL1NMGZELT
7PBborirtFkmtFazgn5qDXOtyCdzU+Q0jjv4XIGKEgi1eFGubR/vZe7PpxIRXkTIR8NzIZnAYUI6
uOyGDn9E7k/stDu6AsoyYFobmbHJkfesXB3Hc85r34tp9M8p6Yzfa60zvpEq/LvpHIHMh4qRNLT4
U+YRZhhL6d6gOQX5iwvcuY8nSliI8TVBv6eG5iin1KaEkegexSv9lAD1nQEDyx+DO/mjCEWOXxy1
1EmvRY9+Q1j9LxtQ7x22kGJjd4jDZzfUEIAjdhhNzjYfv8flNR09QduFoLCsIoyaY00Odpau1imm
BAVXfh4Iht7hMjLuEOvod3LyT30a70zBQIqwdGIP5Ct5kUi+2nyUNFvhRRtFkCMgvEPL1n+aSss8
cVfvfAh4+A2QBTYidliBh+MCHUeSCjjJQcmLvQf/KZmxooQ0+lr8CaX7t+K5IxDNy4eAtQJLBWoV
aHXH3LgR6y8zDP6JphNxIMwCAgC0lwuCqGlfdTAfu0EXFPR1vpXEqHcQmr6IJLxklxJeGEqemHze
PmFXMOWwMXjZdB1DT+pc4iglmS+wNJHurBYxFzTq6MRS+nbcoMxBrML+kWkAUdDhE/aNCDM831AQ
5fiCSuwRBKX7w1mJTPe6KimafDxO375RroejlImGGEcgRofXs7QMHp/B9SyjTLYt7lXYyERBY406
RY1591LkALHeYf1DKnd4qYRyaC7HOg/cvm/29qJCmjPgZFBZ0xPj9J13tQjRkNMvUkgkcYeX8jO6
WW7OiFGEVm/JzrB2MYjWE1d5913BtWCYIqWi7Xl4FUj4ejYO3FBIc3HJs28uSmpBQTdatOacTJ3Y
AL37AF9db/n7r75xd5SgARvJXTX9fC8dT61Qk6fbeCxOSXXfu5TJWsdCawLSco72Wo3fhgNsFIZh
3XgrCwNR0HZ5c4GT3zpxOHvvUix0NkdOH3vgMYckMoZ6FIpmVlp31h6Mfbgyx0JcV3qnrT8e7Ecs
kmVOQQPPiYIwI0pKuJYOnyCgdLrGHXqCUhjiWToValjIgzc1bLt0W1WNE/SF1T9kxkyLu20mzFxp
fUPmXxikdi0LQnBDb90hMKcv0tVyjZtCnPgk3w7e5UcyqATCNd8+RqHqHfvGumeSdcYMOo0AoR1R
Xj4x0bx97DjXcTyAfmFTTVTX4aOgYI9AGzQnKI662MVhke+ldOa1RQbiiUu9OUV6iwGT/S7r8HJk
PRpMVdI7OfaDnN7sXGZr2inul9Gj9TjB5C9Xeo49LVDedGoX+/b7XHiP3CJsLHSxx9Qf7MbzZLGZ
DtQ0OOGqjKKW2r7ozsi6v+DBV3e8/PacoT5fG8pSF/jXql0ct9GmBkrTBamrkodRZDc6jZXPQg7z
iVf99iUsXF+HX7mYB8Xxk4n8bqz1DtFBY3j9vaZH1VWvU0GISfb425PVgi1jTKH15yW4R+9bFhmZ
HmOSBbnm+98MI/NWiqb1uG66qbohH3M68bG9HcZYELEV2IIJEmzA0cqSgrQqZI0guZJW++AN5nTn
NbPTnLiv5XcfbrTY2JkvFkQG2RtjcW2Dk/ayEak7pdbzeSyQr/VUPNGVgTBGp0YHUUGH3ZM05qz8
nPb4x5PKO/dJNYadsuXC9AQzevghkR4gfAOfYcA22t/4VZ9usniM7j++yjsjhZ0kcOblDLJgdA+v
whzZoEfoUkreprrrJnWL/6H4aucsNR9f6b378TGfCHw7LNLO0Rw5yQiOi6aQeuhER4Z1oZ5d3a8/
f3wV8d4N+dgUUOlT5TGOAcxzVWPIyYHej1oDLs3o6JzA4hnXLuCidZL50cZp82ltGR2Nppzg5dEZ
fnR2CxYFddOW9jhSwXTqApLIT+1z3xtUDKvlAAZWj8PD4dNGyBKy6WoXLHHcfmpRTAVlRkdjbkda
a3zNHMWdsNySDYbiDkPEiUH95h3wXBg1zMqOCz3seF5gcmzCHt7MKk1V9hBrfnYF0PJkSuE7lwGJ
tpgVF78GG87D28y0IW9ZkEmmQMUwIb+O4x22WDR6ZU5Vn9g5jxAOD5GMQJ62KeL5uyVitctQ4m20
pO82ZOC6DzH9l/XL8Pj/7tJ/LmfQf+8u3Ta/yh/xP+5Ru8e/mvIfOE3/8V9E0zY/uuTHPy75y/a1
83T5l/1xnrruX0CH2EYxRzjsepcj+x/jqen/RTGHKjtlTTbeFHT+x3eqCfEXQEMCyfhzuPX8ZYmk
E93F//lPzfL/8ulEMAaxt/892+nhBmBpJUDt5N/EHg/wM4eNw3GWJgReVUiFmaPj9jPyhuxTNwvn
u9KtcJubhDDMXaZvXj24mz9LwGv31cuB7F8rA1cVDvGjnKbY55iQCJbtwavtMhlmYT5aPja+rF/L
/lrYl7n73PiXc3pH+4pd9G1r3Mku3aAVXEU+EMv0syzvrSRbq+GpRzRbufq+aJ4bQ245PtAJOzPC
fb40SWO1d/rbslVbFdKnsSKSCi4N/7MU3qak34k1YOVn82apx059uVMxeVe6xI62A9IF/+4kKumw
1vH2do/mbbNB5UVJh3Xo3rtKruUKmfNqXmtbWGSf6o15m3+hNCMC5G/7j5/0qSsfVQUoSKNuQt8e
UHVg9R2HT2HzNRLpRpbJ736099Z/U3dmzXVia7b9RVTQNxE37gMbdqNesi1L+UJYtpO+WXQL+PU1
cNaNkpBKO7Lebpy3Y6dhw2I13zfnmN3fn19xs5F//2M3u5nasqeyNLhkc+rCvQj3fQC/zS/21iE6
1ieCbfdnFuB3Y/jtaNpG2c5rMoW6jiagBWFxu+zMvTyDV/rwEgBB1s7bilfdDFhtQPjUryLLyfmJ
qCC0LeL40HfVj2X2/PkD/LOCvPs4Xl1rM1oKq3XEmHGt+Kaq/OaXexDf0BJdIo5+qm7i3/GFfktM
iXlZ3SeHuPeNr1PmnytabRouf14jWw1oQKuBjYrS5i7MohvaLCtWc05oaIH7SBd7Yb82hw06kNhP
yRU7F3Tx9lTw/pqb0VpqLX1MnSi6zsjDMR0OFYIAsojZMtb5Wdza+6vRwaK4wimEmY9WzttJCA2N
UioFii2nplke68V0H3tutM/RxCGwN4zjQPbTvlqa8noFakCfs9wfs2iHYycMcdmU3XBLD0G/VYgF
+D3ntvnvRh3TI8f71ZXLIcmmqLd5HhqQHOY/CPhEV6UcRFQ78GBrEQg9k50WKSjF4tY6M2W83XlA
vVgbH5jBVgoUTZY/u8NXc7OqlXhw9JLjNoYSv3RjgJsqjpvPR/k6C7wa5CSJ8pvYm8MUWlfGre2s
gPaXpW43H2131sgerG1MZpldWV9bVW1uwRE5l22poaTLW9tJd+piRw+f38KmjLnSqoH6rWVgKCfc
xdaNrDXeaOh4BI66S56apWE3r1vZHE000j6kmDpcYnT9dotuDaH7JdScZk9aHWFESh9djIOdn+m5
b6aZPwIDOu4cOFcoKznVb4fkUnt9hdSg2SPaQDaeLuIya4Q4ma3720gdeewTNzuzGG84OfQykBEw
dNa4CQ8axLbcgN4eAn0Fnr6fp/JLgxR+nw5e/s3Rs/yYEBiK1jBBOmvGMF3IFp3RxacGFZidu4wN
LFwtr848h02rZb0nDlOMRXqKABfxv799ECMF81qKBaak5liogOf8MnJGhMTsvvd0NH9Rs7jw6DLt
tHgeg94T9v2Z0cH+6vUIteDNucSQuzDnSKGB///2FqwlQjHXQi+yGSKkP0nEL75djCq6MqdOHiq8
HnLvQk1Dlcc55SlKWvHDUcva3nsVklM/mUT0cuau1hHw6rvhrgwKtBSf6Ybzv+0R0IxlRyChPu6V
1CBveLG95SGriECu6Eo/OFafCl81x0bDwD5PP/sytXCUI2Mlx7xtszuX1ALNl7qj1KEjluVbqhvE
0525y83Uui6TlE7QXJi8SOoMm10lmq+e5mNlH5kDoqupaMsnhIgR0NQYtek4a/vc0Dof45zqW5mG
BWSWcE7dfgV7oHQyI9PFo23d8cXlhynuhzOCkHeDfr1DjuwAN9lEU3Q03r7dfDZo76qafaTs6BS+
WZGvoolu2Wktrkipob2ttcg4wiQYeb1tGWaxq2Gfj1xiY2e5//yJbV/rejuMevh7QBU5Xm4GWyPw
Ezaxah8z0yHt1yBaMifuk29Lc/1/fSlQD3SOKTatLcTNyVLtrSElTdM5ekv8W22ppkqjdcKS3v6Z
K20nWIaBRgMdqRaMGQATW52E1gkxCYgOx7nNfs5emh36UksC3ahwvBSV+ZVUEfFjMBAr2j1Wijxr
STEV5M1IosN2jhT1ma96k+SBOodbWitBGI4RA4FAefvepcEkhnEiIjCkz35NhWHee4N1UuNCIcsw
rw9M8vVlwbl5Xymt/k2b5eDLbOn3k0zLoCEJ6rIDC534DoGZYQvy+ALYdHno6yx7ECzHoTYu7Zk1
+f3w4K5BjHLY49yE7f3tXRerc1vv0gjbq7Ng4YGZOA1CPRZErJ77dtf3/3qG4QkRt00rDWoLUJBt
5LeVx5gvcTQeweIPX13cC7QxHK855qXQLH8g/Povyy2730TeGXs90/IjQO2m2rdVZp2DuG03w+v7
WidPGh4uPv93TTdpTfz/ox4d+6EVX2oZ5ffmZHX3TTIZeVBEZoLt0JqHftdbo/Kr4tNKfXiCZri4
qtLt+yXr0WE0lnvCg9eJQyaSCQyGUXjoOvrRuBrGNvtRWplVH53SUptD2WocAdsmO6eoe7eqrT/G
40ugrOZytN8ee/ukIgoz58dEfeLsMU45u0hG/RHHyBBaZVHtsUJnYecsdti3CxJ53RkO//bz5x5o
v7H7YW9H4tnboWSjlFzcjg/Am5yRzNhiOURjYV+Wen6uVLduTzcjid0dCEumNuqQf+IkX+0kM3W0
gSeoyhFZnBUMiE8DSg1dmM2TG0yr0zrvsJT2NXLhz3/kZne5jhpovGvy0YqigHX09kcWboUiNxfK
sZqr7gg59gcVb31HZgqzfN5UAexYNSxF39zWTfvvGrd/5ph194aYUafeSHr326unxITm7pLFp6aO
ratomNW7irHnK5p37vvYbhjXH/r6Upu3OfVJqbrwu058su5RYJg9Dapd7Gd2dcFogQ0nyjw/M0V8
MBuxRaU0CUMKLaW5rv6v3mtpjCwfQx6f+pik6b5Tvjt8+jeqI5szV/rw57moXNgHehyD1j3aqyuN
ia73bq3x8ziVBJZJeovqpM/OMkYXRhmZXyx1+evzofP+xzH10ZZegRgUqOzNSmxmsphjHukpL7xm
72D83GNLj/cIirwzZ6D338d6Kb5BIooYr/rm5SmGbKXRM05QxhM9oNrwL3A7YkGTllGFbouPoHQX
TiVKcuZXvn+wusZywmv8g+7eoqWmpcg8pvP4ZCRudVLctPDJxZ5uWiBcASHKUaBi6Di36Xq/tPBB
0LNet/V8n++KjZlbaNrsxqc6aaaJK+otNAucEqUvFlmeSDeisOE2cTueCLjXLnDgK4LaXxU/11Ny
rgLwh/L0doKi6Eq8Bvt8lXliCwlnip6qJfe8oyDxI5BmVx6Tlu0nTeVuR0w2hYiqtQK9UKyT12Xz
BcanZk8WwHCIHFX441hE92WO8KtPtPoom264ENDPAfBDpQWR2oUlAqbLFM/kXUGozMkhPve0ZgYG
SOr7Uz/H5Z02RQaWcqO4UI1UCzM5igsg7sUudXvnzEbi/XtnOgRkvx6paGRvmajSTOt2gct1JLM2
aPWbBRd6bz1V4iYd9TPbvw+utW5W2NRyDqCrudm0TFnttGVbxac0dZJrMXhPNJNV9Lq29D0yIDsM
E+HnH+8HKyw6fZs2HMII9krbiklaQBWIey8+xVn0q9GM+EjnBJYCE9UtbApSO4AboMvzcmy6hnMV
4cQ984jfn324hT9qW7SqKPXWr/7VnIVdNusXXWECcQmvBGn+gziLGMTGooe2JE/z85/8fr4yWGio
XiG75Fdvv+SqgpvdxHFycgGNXmhKKq7J/hiviplc3s8v9X5VXbsF9gqR0pDGbqU7uCKHWSZYtybX
vohrYkkyp3QC0+yKQ8fTZP8eRVgRyAkWpszOHJG2FUkW9bUsxbSF94wzm7V5sLDlDGVclJRltXZ3
Fb6HkyD1KyQ7tEWE5ixHrODKS4fpLXTraLmtauV7ao/Ouazh9wMbUDYTN+e1P5Lq9c9fvWG3yKxy
Srz0tPrGaTNOgVYqy/NQSOMaLII6wj4Zz3xM657h7VS1XpOGJxo/jKLbZSlqwbIsFMJOUJDSMNKy
5Jotqzwzdt8PplXZZrBXQwSGsH1zbh/I61Aq4aYnaIpWWOhCP0K5J7tjUfsztc0PBtP6BKmvUGRU
mSHePkSvNaQpnSI7ARQeL8bI+lqodn5ZR5F61DhG7Uw89lcZ7gYMk+Z8hnr1/iPlh662CY6C1Du3
XdxGq4c8cpvsVCHeDzFS1HsR4XyaauO0YJs68+VsYsrWLeGqHF6j6Zh+Vyj1219rQgsaiJ7JTkDL
k0DazhSOJiidOUriY1a5yk00pN2FGrfkWaLP32mAV45J3+MtJW5236vwg7IhTV9UTLU+CD3nOJNE
FrCljcJIWhg/lpE03SYb+MtZfFCiarqOFsXdRdRff1hjf2/YXf/t8ynhgwmXH8Y8S59yLUxt2wRx
DkdpqLrsRNszw6Nsl6Gri5nIkio+ZE57iWNevZBTPwTuxB9O6aye2SR++HBtiNdMCa5K6t1mt98p
ctDcOc1PUwReaqK6HTT6ZLg+qOpHiLLZrSJmXm4y1eaRYPj+isxu90nTxvmgkidw1IlSGWS5hF1i
wyi1bUlYh2UdXcXwrhQzbgJyTNILEsJGfxQWDUhFMWGVNfKHwb9LyF916GAf/cNx/h91th/NM6vY
VF1nG7bbm92vKJs0S5IpO0nNxJwLtjxcUAOFCuyaQO8i0ZJsfk6a9dEUgPYMwSnUu9VctBmpWqaM
FrWRk7AHyycsEb8FhsPAa2GKfT54PvgIqb6j2/9H9fSnk/hqHsVUN2hZ3zJ2FHQNaaTGlyCSir1u
TNMhZyN+5nofzKE6SzKDFdEyn/1mdvPqFrcHB+CThrQiMEwilBNLtGeG4/tdPYo2RMLM1/T638m9
lcVpSMAgfDGS9nikJEKkWoo7C6f6yKdZeTeKLuuA7yY6s7/+8PdRv3cYMiTIbf0J6K5BHuluduo0
d7jWNKV+lLXX3v37t0Yvim0845K5bLOtm+MhobihMJVNnhbWsRpdz/OoHBX4gfeYMJozK99HowQa
O3VkNA+c6TerLQLpspUDz3NMs3D1P+51e4iJhm5NkkfOtSA/entsMmh4rt4uYztRk3oF+NXhag72
3ctEDnmAIWE5TjlhBtp8bYvpKVbiOvxfPFS6YHzl9KVQNr396jz6PW1UWdkpgZFyyDJH7GMkWH4c
zcq1k6rW/f/ieoif1ssBX9y233pRmV45JvnJgkvo60tRXZFJB9LLo5Q51tI78+l9sNqTYEMliBY6
X8V2mTAq2ESp4OxDnRNWoDZkx6lj29iT1H1SCP4LvVmrqbF6yVESxHJms/HBpEZDE7skzQi4Mds9
eRbBZ5knOz81/DYf/dZ0A5/or2mw++PnD/bjKzF0TOT0bMo3X0dC59rLRVKctDGLQuxA7bFN6ZWT
3Juf+dw/Wnuxwpkme3GOO7TL3g6aGV6H1lF3PiXA/V5yYxGneRbOXiyZOKU2Xt14IoBR1ku0YzPU
PVkjvKvPf+8HjZQ/loE1E4lKrPnnJl9N4g1w5QrnZ3ZSAV3sVLtjTTWUKDRKb6FuPGoh+BztyNiP
d1mFQSy2CZfQnKg5eqUyHj6/HXSl/Oi3G2UI1vR1V+EpxamtS8NUDAjUYlGOaSY0mCB40v4ue1O7
xWuZLAdkTbN57Jvc/FVgUBcHXPfyahLSegbDN1FctrUvdjW11z3hhYuvDZP+PVOc8cKSo/E4g7dR
ARn1xd1CIFO8Rk/iqtPHmIpF/jz21QNFjeF2aJbB3dPgLH9HKbDdUG8m63mKjc5lGskCDo6wwZrl
QUdpeVP1RRdGbCoeStNs7hQiqjO/kriG/dxSZ1xb0CcARmFcABsRSy33jaXqgxEWXnZlrjSWgOzu
jho87dnCj4BsHIZMNOx5LLxq5Gx2Lhe1+uJnbSzuI8nfrLjlNMgXt5mLa1ctku+msqA3bMqEprMt
UTgOg0NrPhnqUofAI+wrlQyT60nofRYY2VQ+6R2zYdvGkPJpNnJv8xQPpMKYSRdqiEB/iLnuHstF
sZxAs0o4rWnXK196bjuBdxKXWrCkpfZcqlX8ZcBq5vrKiqvxBcrrL4pVN8qBZhti4WWIAVpomXUF
svG3TLPHGLiNFU5FpT2JHs/9USegy76hwC5fhOoWgMUiG6+mqWVaEGeOcVyft3NbTmlHbClpVZeE
JVu4wBCJQl+YTKcLjTadv7v5mL84iT72oc1K82zW8CvgvtjzMwwb27mg4W0WAe5n56ZZ5uQH/MTI
O7XEg5yUtgVtn5XkvC+QNUn8KCVRmy3c7+hQIYf+mdblxOsragQ+ij1E195kt1+iXNJbaZE9aOFE
FoMLS7FyWOqUbCZcIfWWL6WZ0jIdIiTVYd4740JY5Fh9K41mqg8GgSRHM6nrB9nm9mlJLCpMma1e
u5bVPDhuS5E7GgQNB2ccx/umWsQKDvHy3i+WQfuqRswmEBuG7GpRW/UOnFUJwS+a8opkFgUEzmxL
NTk0qRofwYca8y4q58ENtM6+rmd7+lkJ4jd2velEcDql6EWAGLcoGcCl+itZIhiT5gLcO9CHuHnC
WTK+ADOGKdqojoDY1arNM8Cr+rcHfe2LYS3Dj0VNtYnBDI3dhJPFncQyg4wYz9aumy3rxeplq+4i
zDfNTkfPIxmGCdK/yWq/DCJ3qSVGqBB31WDZPyCMz+BkmYJ+5FkOEFcBSPCk5052gKhRQr2HHFLu
MCLy7wAJJE4RcZB5UmWtvcBJ0vJDBA36juZSrJNpWZvosDnSBB7xZ48pjJiLCsukxOYH5RwzPjZv
ULJm9ZdHjtJI7GxqAYVMZ2iqhl4Y5FhYaAkGTcxwP0VuWKHJqvzkzGUCmgWfSe6bKS2q3aAmLXCZ
apjnsEjSwfDlvACDTGFz3JVG1d3VGXQv35icOGAaaH/W3VR+V4zMBOvh6ZD9EjSdfoUp9OTJyXhc
8mr8JSkBo+NKY+CZWppHONZz6Cm7JVIUBGXAYZ5bqXo5pHqj+ws4MokUulwI+tQ8Nfops6F/lMBZ
5h0ScqJBgBriSOW+kzJIEJuaFJLNWZy8Iesfuyopb0CDk/zminZC1Fn21kOmLgaHbqDGnHOrdrpL
TNl8TTu4dDt9YOjucRnqv4EoWr/UiMOPvzTxDFGthRmDEL6vgq4dLYY6zPw7JvB4xPtsLOQqLXP8
Q1JuW8ARpCN9EOxLVwDDppcxqpIXZ9ak7qsgTAQgLxVCFOQf72HupGcEXU0D6XLlgXwtBmcC4iRj
KuTS7lQt5MubEt7AykYxneIeiE3/02qyy35Jv6uLZQ77JkfFw4FmdWRBH2rUoFGkCEpUpzKIULlJ
vxinpg0YC3Vy1ySmui/BYFTHmqCh+KJTEoc4u1JX7ofFsDOYtUv70KVD8uC5o/cieZhf47K7Ki3v
O0fHLAvsgcUGWCozRz5WwxWZY8sMpa8yn5thbAC85owttYiVhbOtPpu7sgLWHLpkQKfhkKfp1zUz
7znXRPLIP481g2oU72nJ5+hiiUfSXFOFj8WnpFP/XZsRhFOtV8pvJXrIb0NXiI4fVUy2j/9YaQJP
UarYj0ihZxHqrDlmyTKsBxeX8aGYGv2qELnJ2J4UC+vW0Ctt6P5h0wsyuRlMycpZFPCDiBGmOSIJ
hcvDua2a3sdnXpyWshvBLImkT6h6lHiXc0/GRCy7k3eCnqk9j2PcHWD0jfiXtabUdnWsyEsGs0Hz
3micMajALDYBVM8J/J5R9zc9VEjWL/KqnkshutuGDeKww40xkTGYUHAGLp6Xqi8bGNShLkbtidBA
99ptFq/+5xz5r3T2/7/lM61Wkf9ZQR+yGa3SH69V8ut/8I9KXnf/AyOYqiOEYadOEYdz3j8qeV37
D0603kqrpOBKxYAz2/9LZ0JAT7GCsiimfGyDDrvB/xLJW6juVfzJdB9WH53KkeP//p83pZd/IrP+
O1HrtWJ9g13A7Yff2V2vD3eI9tU2gHTRG71fHdaMGVW/dJbuqYnt7qAAnbzql9m7SLWyulxtVwdw
BM7BaGd4aA6I5obqqUPzso6Gi6qKs2+vHuHdPzvb13f29nj858ZcyhbcGAZNGvubooYToRSWhakG
+HfFZUWiIPDJTnKjSOV2lgL2+PMLvq0yrBekW+bgFHDQJ3LOWU9Arzb8pirblKIp8JKG6Gy1dduL
1lD6x8+v8vYcjrUV+R3Xslw0L/p70ow5RDDTMLgGqTGoV1O0GOxURKqmvmLo3ypdj7/Fg9DvGjoS
Z86qG9nSem1q0pxUKe6v6XlbiUTkGpiGnSkOjcXO/4rLurjoqmbxqZcBuW4Lqn3sBiWQ8qz0lc4l
7XRJBv1QUpa5wZ1j3/ZG5T5//kA2rqx/7op+A6oN+Br4EjcnS6chGdWI4iiIJkPZYxpxjsCSu96v
lArkp7ckDxn6fphQ3WUzO7mfkJFxtO1R/Z5XOQNQ8+4h+QFbbA0HhtuZ23t77vqv24OcYsAMI6po
24dyFwfiPGnqwYSIet/nLKNqZrY/pnqYjs6ca0CYlTr1bagAB426346KIvGWk11fEgJ5rr2w/Sx4
hyttAf0J4RZ4KzdPy15s0KYrJNiCtglLFT5w2LSJGzqNqjwlljefKfF/NGrASjAJUTmlnbH9LnRH
sAuBix56oi728Lkc3c/rVv3StjPZ0Bx5dnEl5d+CV+ADoutv5sbKQyIjmgslShR4+NM5A+TbCvKf
l8JQXvX79CGBeG2+VUosltALm4YR7dL7to+mEJzzuEp5J7gFY7ejReudKbZsJwgKShiKydukOrhq
u9eR8mqC0IfGGLyIYl3tRPHBNbrxsBDmdOZ5f3AVKh8QBNaiP53sdQC8ukoFnMxj05qHU97xQO0+
s3fFYJQPn4/rd0+QliPCRdR3UJTwCqx//voyKdNEnmV2kNuck2s9MU+VHVGZyzEiHpYhtQ9k0Nrn
aqxv62W8OC7LesdPg5Ng4AB4e9nerDwLpIAZ1JyeoyObDOVvU5uSal/PItmXUgMSjWTAUjn4t3Mb
RlUNGbxdpC53rqu0NQcB06P/7LX9l1wR2AdrAwTpmk3C6cnSJaEc5tw8tGRwCN8xl+khy6z4ajW5
3mYy0+4FHAgrbHqAP76Yo+4qXgxt2mWDRYkBpHJ0nbhRPR0GfsyhUzO9vuExWhayiGQKe9rSe9Kt
RoIqJh3qcex1A0TQROsfUX/YN6rC0XiPxKe+YJzgyZocfJ273EwMscvTnEKdPjjFlw5xiuq7moj1
oJJDM544TdnV/QQc/9gAOHYPhjZb6S5fxuKv3kK4HXrGXDxOnp5GOzdXlBEJSaLhllB7yNKGIp0X
EkXaFhmYmgFCFqeu8aIvMo3EY2FmVAPQLXT/7OfebCleL9QfjSSmIzx2fB2Uz9cV79VIKuDNwn7R
rcDRSyWo0yI60B61Q1uAwjQ4z90k6NbOlOfWD/y/q2H/NY5oceo4ZhEdboEFMoriwYght5dGa4eL
Xno4v9jz6mSynlkBPvh97AlwdCCkWek6myHbdSgbUY1xKb6KS22GkRUlSb5rjMa8YJzPexjE51o6
H11UI7VTJUSa2vm7rKk4HqNpye1Awzpxnc8TJHqnCEwtAszusD+x+/ace/GDZ0oXl3BoYFcYM7e+
odoEWApUnx+apuYeTBxpGqlb7Q2BqPrz2efdKoZBH+QMVk+qmYhKNrNPl2FC0YbaCjpMdQGrVntS
qzQNM9VbrrWynM5cb91kb8cLIhIa4mv1lC3QZtksHEvQGYe4Xdrk23il6/1N9694SZMl/Trkpf5E
xtIgD2rdaoQFtRBA1ciZmoOaY1zYLY1bHxC5wFzh+1LvREzYTwC5Zj51FakmZz6pD94EZQQMGlSP
eUpbf39EUIZUkI8GAIW9qwFd+040kbqzm+5cbt1Hl2I/CqUasyFL6WZ0UzTrSAEAVK4lUM4l/OVT
ptBcL5iVz7yEj94Bmnm+2BV3SDfo7UQxJ5SysjFzApJZoitY3Z2/sGdtfLdLbQ7CQB4N0/h3BJs/
MwWJhER0eoAFVojf26vWGMtITVqcYHDyCkyCuRrOqJQO8aQf/u2o5gQBIRP/Pm0D+npvL5VMi1OQ
woTJDiVVkJlRH4plaA9mBlFNy/vijNjj/VaB1g+SQ+itdGVpQ729XpQYeQl12A5qW1j7Tpn7K48V
9sxgfP+t/tPg4krM7va2xyRSwLgeTJMgtWcPzDz2RaNMhhskpvXOzoV75nr8k9z328mduQVFCSJu
Ar/Z7b79XQXKRc5hlRqQ1qsYQZZOVQ8+xxy9PfQWPAKYGJMo6OakuegmscT+IHt8ZVGnoU9ykb8Q
CeR6KBWRahbBZNvlV7LGsgrktxHlOwkLeEcpkW2EWi7RER7x+MiuXVR+NDfFzxT13CHBh/R3Rz/h
NiZjRN8LZ2DlLgxap3t8uYPwO9eK49DJRXqDppSuW4Y9JVAcs7xDfO3FPtal4llkBO76phoPMVEL
7fCbYjZ5oESxUAeShi5foprt184jB6PnSJ2JSw5p6k+zRUq649WX37phEN9y3vbfOc31G8Ir8QKM
I7Vn32179JopWfblLhdOmfAxIarwLXWqX6zaxM7nOYW1PsRovrOU1CHSjdCCaN/lKXB+arLtjam0
U+FnCm0RFDgLxW2lT51LYwCy7XtTPP3We0HUQxLb5Q+76QVyFxJBvnJYGL9D455jMlqkFl8NhTHh
QZ/n6SUaW7vwu8Yldh3GD0jzkTCv78SRVRjyFvz4aJL0ssB3+MedhBEvP6STY7F1moze8LkpJqSp
Lcqfy9wpD+SGUA6sRcSNSDoTYFrb2SaRnJQP4ty90fq5Evf/tvVR8rvyNB72bSrjh2IuIqquQja3
kH+bR7ZufU8udGotfjoulet3pdAXH8pyF/syVwyKxzXBbITjEQBGBB+9HX/sJxogtlGpzlWxTNFw
Gmy3/1bUsLBpJdnV6Btiri56HeS/ny+u9+AZ9A4OYrLlpQrrv/Lh8iXzrvHWWpyXdh1ldPJNLnmD
k7Zj9ylrf4Y2T0RVrDhyfbf8RYTL6bLLImO4GVwSLvBots7XTK2oRaZ17tIHJXjoRMcn+aXXupcf
stqITksvyQnMM1GdUqOCij8aanw/2ov+lQupxW7qWmQU6IQfGNcpXZSkGX+LGuDlIa8n7lYvWeR8
y43Erd2mZ8m3708CfOQr9AUtLT7g7WRJvp+GaFrTA0EQ2kFQmgxYgvXrwVZkyLaj9A1VysCJJJ6V
4hwB7P2pls0cxhv0XaiCOdputFWVrgmhl7UeNBURPr5WLiJoizXlZgbaTA2fEj0NETYoShU0Xevd
evTLbnVeeOBag7xqNGU+s9N8vxbzOQOmWXcp7MS2ImaKzq5USiQ8wuV0Ac8+v1Nc8t1E4hVndBLv
6n5sZdl2rT/eQ5rgbLcYXl4bg+n0RkD5UZ6mepyDmZzKq9W3eknfq/uRWE5FrMxo+hpW7ZADSL2b
SYLic47wsJGrfTnCYN1/voa+3yRANsJYx/EXFPg7AWNa2LJDF+8Ealv3V+ogPemDygQp4VIhj3K7
eoQ8LMPPr7rp9q+7BKRo+IbwKa4ppdtFbkGPmVoJAt8yGuObBr31njJgc6KAT2knsof9YrC22HQK
7pwU+Trdxa4kWCft/lKapXz6/H4A3m3XQArGDu5CejGIn/EZvV0DtXaaFGM0YnYQ43BhJsVi7XOb
Y6EvjIhwPyJfUv3QwjW8icn8w2neMHyIs1GJcWAM/xpnaqbEq1bOaco1GollAVCHZgWazlC07C93
kZW3zYkjM3Nd5UXTRdy43hC0EIibXRMb1mM+qOpRt3Ny3CtNjJ5fdlp71DPsArSB6oI2X6axjEY6
k+ROzpb9PbHiiozCedaIy8l1I+JjGtIbPBEJHFtdIwagdHMVH0Kp2D+bamKS6Ushp5NhF63tO1Yr
v2FMrQ367SsPtjFlfNJ4D09GYxBMYUjSLYNWlO7MXyZH8KeIa7MIaduqLs4KwE24MBVXA4PiTCB0
zT0Wc/3WMprum71ILI8a3bnbgXnX2EW9rcV7M5vBXKd0rL92DqWEcNDhAR6lqytL0FvqNaosu7oj
zZuY0mlCX7WrE7V4FENskMpJTPMBrBwFr6TpuioQZHAYfp32hEhO85rjZQyivyPI0fqV0YNTDqyL
Rfm7HGe1/5oujM9vi5dY+hFhQVKusfDEoRuE0w0XLNzdaSEl6WZlUY9XwsnoR+dGtJCxTDakecpk
L9rDnPR5unessdXuIa0Ne4VIbEHksqviTwbiSPzo0AgCNYouuV3DFW3CIDL5VY0nckjshIYDbzNe
49+GViFbI200QYBKpOr71lC7n0kUyXuNoMyf5OfhZ1ny1Hph04sawSOJVofBrDRPq02GHVqids+c
JweKV1kLribBPxCd3FmmZO52cqRWR+bagfZ+mvlp3ilmKOl5fe06e536pxkN1Vy7XYjMwPlaC+mQ
X94W075JyVPb1Y4B90XtIppnvTJh7V8qhik6jLxB1g1l8DZDSK/vcisrZ6KU+kT6ld53j+waOhVW
jhejo21x4AcLX5+2b4u0/NYbtVIiO5aoX/Gjo8iYvTo50hofJI1FDQ9NaucFpqKhJSZBFIl1RQvT
K3yI1a5Owsh6HWdWumM1mcngW/UM5QongX1ooh51SL8Q7hAwCKfmClqQ+i3RKgYgfRDlxZaZ4/iV
V3ZO0C5QBI818QRPsTXJo1J6bhyix5jUwNEIDF6q2X4e+mFW/H6I1qCfnGZCMHfERvn9BOphPbUq
BIHM6iwYUtX0l1QoJAbGVExPi7IQFx57jDQfyEx9oHm97mxi90mpFVrDJKh4VaB6JuGsY9OptEJ7
YIYpg+piWszst+V0yn3cqSNF+iIdXzQ7QbSA9F19zoWnfAXoTZgku0rlvuwNafgpZZovfOoRzmx7
LJ7zzLWfRt0bvlpalv8tR3u8bmOUnvQeGoITS7NbvuleE78UPeo6f1BXQmWW9yYZ320CpYXvbCjD
uZJ1ERZgkNg/N5MAY+Fafeu79oTIN8IHb/nSmaBgrI2mUDfJUwn0aA3kNYZCuy3YVJPBSPRVeajY
9v81lknugHAS84U7Smzzg0VyyUlRxFiFAyl4dKKArv4k3S6Wocz7fLp0yGsa9wsnyzt0G/JpKivb
hNhWud/yISaMSQgNcTPt8Yz1fImvNSBOyHhyB+yGKKRbBI3sdMJN8tIR9GVmwzqysICBk7UkYg04
r4pFZHCEQmhtmd6UVSskpOI1d8ZwC1cLWzteyqDS7Oi+wUvySJQ4LoPUIw8o1PWx+2UoCvOZG2fK
LZjqPKakXw3jDhH+QAoLWBy6UFOuPspe8Qjt5atsD7jpPV67biaPaqQbEJEX8md29dTMBxjatQik
mtO+it06z28ds6/swAUyOR8Wz4v/NmaR20dZD8p33nQr6AsYZcMjwLHuW3FBBDiY3HSNCdO8p4Ez
gk/0bpaHmZtRGigICU9CLx/sb8gbWLPioS5+pdryn9Sdx24kyZamn8guXAtgVi5CC5JBmRsHySTd
XGv59P1FXcw0cIFe9HJ2VahKwQh3s3N+qVBIJuzsrVfi5rGhRkEGhG6Xp2ZJaImiBdMwadc25gjp
jiGTQDHuTPyklwVMl1PNX7GlYWPSmJvfUdevXygvonEnq5JbFPt0VgZ8mcNppswSjon6BwVDL91/
YQTPMNn08aLSvU9nQzWo70VL6uNOlroV0zRHnWWQRslk+CIXEQhwAXng/zMi/K9o9HPyTTN39dv/
n/sv+67qpU1i2f/DB//3v/1/R7YzF//PZLu//nzL/yDb+QX/JttV51/Ov8N3MHKBHdyD5/5Ntqva
v0CAYNQ5zGyXgBHAkv9Ltqv/gs2Bj7Xh3E30887/I9sN518miDY5hWhe79yX/r8h28E4/3PEvxtv
HSb7f8KPIJn/EwOLM0egcL8XxlXOraI/rJtXd0fHy0taio68EOpGlxT0vmW+8tvB/uR1cR6SQrFD
YlTToHW+FCN7TCDk4pmlvza601gzLYneOK+VWV5wmR3tgrQ5kqI53AnttwdJHklX7VdmImPUa/rF
5mPedrtaIs9baYEy0xw9CudvdRZUBaayOrtm8ccqlG/CCXZG3/52wiUSUj8otf2EinAzGKHMX6X7
U83H0X3tV2VnRod4OpRpclI59xr90qXKgsqTmju43GjZuqjdGt38dusv/nb0CpwxRwG70JFTJMVD
7868PlnocBIlcBZjuV+yOWSagSE+dia8nrH46Xpb87MGBEBy8+SZ4jvNlJfVWveTu14ct0Y+U+yE
+zyBh8BMXNP2Yy1Nn2IDr+YuXDkDYnkgf+uMXqi1kq1tfRkUiAyvcVHDJ3nTINnQCem/aP2hUVa/
d6gq7cwfEVNE3Q2aX6DfyY2HRdDnLLrnNv7ELOWpESHqt4j60lxLdyohOwsbLsTawyTX0JQaJaDK
WRr1blVig04twzzbAB/CbL+jGYEUWQLeONNNN08nW5mucmk9CN/dmCRfWbuZMwz/NHVkyr1APoci
TwJN2yZx/biU6s4dBafi1ehph6Wmrt/DY6aPMX+sZE7NdOr6HlrtNQU+Am7w6+kh7w8p5TLlOG4Y
n0svl67co4w9jZnK8ETsvRm1T0BVvq0+IOQPpa0Heds+xNZ4axFZeY25bDu9NO8dl4MnluJjpgzU
s63lMa6coz4qOSWUjlc664YyJ9efFWNTT8pTZ/Ihr1SbMez1vsZ2aazqr6r8GGpvBxzO5yV9VZDt
x7Qydzah/ONbzQK9R+RMMjYlZqgdIfC0ly6aacgAQqYCsFjo0Fz3d+Gd2ZfHhCIrf+yqq7WcdWv4
Te350hG7eLc/O321xZ3mmdlHgWZtHKagc4pjMnTE5hwXeeN+DRAFB4P5uQz5Sxu7O+y3zH5FYCrj
Q0dhrFc5p449CzdCaHUJJQV/pbpuDDV/67XhhkZ6z53vjasT4Fu9uMtzRY+pkZiPHeEQpJ3vc0Ps
Jn06L5Xy7ebmB+qG77R9d3F9gvBE/YrUtt0b1SutR4eREtGivLamfRt0cLrZlV6h8BjiyHGy6DEa
i18ZI8dsKGYi2klVecoHbjLzMqxj/2lr7bfbVgf5z5dBBpxUWkAwKl4FbX3Yww/Okn5wE765Di+J
MPXfzlV+VE1BlYlCj0oOjokoCcEpj5rIw6GNgxSvNyqNUJmdx3kQzaYwV4q8MqXcqNN8o0LzwzWz
NYibzL6KRWe+W529rOiPWuIF3MER8WaW+RWiFP/Q2L5QHOvTk3lWlHyHTNUry4+1DhPTfM+ictdE
MAeNTjf7txohZe+LNbDKFbml/FKd5iLtBT3nOADLrYmX5dTrJfSD+0pkrNccj8QT5+gUqPZyUkte
ayi/v5Pi4K2lDNXWjlpuk8gixSnB/chW6hrbZnkZaJldDW2E+7GZGApc8pVxyxBD2CvMldF3QM8U
DHtK1N0WimsL+ugei668NkQ94dH2S2t2Dk4OfmzF9bqLWvpMK1VYm1XyatJkkzJLJn8yrTtWDjVX
VXR1RnrnRXZyKmN5RnD81ubLA7T9MbXNi1p2fmQcB0xZQT0mP70UTyyKBhOf9dNGNPhQKOkAk6dy
5y4aC1bupIfWKOagMOeHcTDFh967QJyWdDJ/MVE+diTOeATHNBurschF5m0yRHQirry9JKQeUXWO
ArQ28pNtRg15LwtlvzVQw6VvjOScFBHiEHcInUS3PPwSI/7JqvKUWn+hSLrYp5Fi7YnDsm6iNYfA
bpGcmkI5R9Sbv/cYLiFT5+SVaWramOD7jzwgBMf0cXKiz3A+xsRMBXFnVDsr76hNdOomRPuJV5ED
NmgWC2/KTL5Bo65nu3WxjLClLcIJxECmpC58jrVvUyH7SKXp0xsSJbvFQJxhy6IcxrKu9upa4xyq
/tZ9fFOF2OmNqDaLhky10k+R0ceB1tZD2HJiPbR2wmszulZ5aXWj3+iyH7/ITkY4lRuLuiftPPbu
Sh7OW6282JNDmdY6NleqPIZwsZ6FOdf7ObU5H9m6/ZmB+X79xdofo1SUQDpa4E56ccjqft7mTsCH
XLMYNRGWBFxHvV0aoTUw9csl++hnqWzMCZzMduVbHufeQoVYPNfDnpb1W5It5dmw0+wbt57wkO6m
hwik2qsKBKDwFHWwqCzLRsPwPyS5uiWnytrwuTMWWNpXkSJ5NWKVB9YiDVtU3YNpiDE0yzzyDTp5
QrMuegot778b6jbql9viWpbap67m89as2dg6KXdF4zxDfFxNxZl8vTKb06AwKNiv6OXcLb3uut+m
8+qLavnS0nrglJgpnqKU2Fc6Z9kVzF3bjq/aF815mbfKyrC0/sZ9oqLOZQfNrfZtLcu/oxU/Ui2g
hNIpOA20/Iyf50VPun0XL2dZqI+rsDe6Xu7IDnvW2iJQDW6UaP2e7exP1TClCTpe+NiTJN8SzrC1
nIGe901knCB14ObvM5N5SDpz62atL1ljUnVC2xL5UycPa4FSv2qHbU64WrM058rMDu5cXGN38PPp
2nTmrizpWKnrbaRboRgxE0QMbnRxh3gTKPRU6wufPRPETRipe6jz0v6gi3Q8ruMaU5Qqef6lMrLE
CjH4XUGiF7Zd0LWsaF0QAGxBe/yOzjaLtZkkq3EOelkJnSIbo0zCvlkpQFonNw+NtcNWg6jJ3MU2
LJFIqiRlz1bdQ1Pr9pEh2frKBAOkVKLqCL2DhSbulW1Vr/IRCSs3I5qXfNONyEDEGilbK87djVYY
3M5jb4Z6p1HpsXIxlW6zHkdpiCdVuul2mFZzN8hMPY1tlf5hg2ueKvaeEN6WKamj/f1Gd28JEryw
nTlKqht0js7j1dSomW5qU9ml+dy8tQZKM2PSrQwFfELRtyjLXa3Uy3O6Luq5dc3hQG+3+UtaW+VX
/dQ/uor4NOmhZ5oj3+JCMgm6/bhininYKi8pUMBmcMrkGSha2ev86N4oFfuRRGs7SMfY3OeqXe9m
t2G1FWOLy0DrOfmkHljTbPqTOhWHNtG4PWzcJRvODwJYQTJ3c06/4egm71rXzQbMpmK+qbmGT2Ek
S44Uv/SBwDKwBvAgfeCMtqWX1k70Yo2DuzdEufKl3qut2ogxBRDEV4tOHMtswk2QuvqbnhbRe6F3
+UHXpwlDULEyKiKh/FxBODxBTM79cOqG7WQXw3kuRfoOlOXsZ9WExtMmAlNJZa/Hvyu93bt5JE1W
yP6PafUKB6IuAlsMxlmrnKfENbcm8CYNsknQWs6mabWAWolDE48lHRxzseWTFJ4eizOKrovTzq9G
hrlrmS4aGCaP0jjPR8b3LgBkge9axOoRZfBHN6ZNjmgXNKI8JYp6ciU3ICkye2Wonp2peNHzdZP2
NZfSzPFUPXOvHrCjhUo59sEMsxmC3nwIEgeB79UNqFQdNkq1hlPaPWhDHvsNbV22aSYwl4pO/n10
zrXqXKuScJxPnsEKLGiqQ9eKXyscQ3URXTsUYAyASrevKikP6b1aJNNGGo9J4faJ+3lbJ0ULh1Hj
w7dbP9OcLwxRI/cAbJO1JMkhXYz6WdMaxVPB057XPBl8StpczyIO3zdSVdvQfdwGddq+rDkejizD
1VTGK20/uXUo0F4PiR1voggNIuG9wHAZD74Tk0eJRKgO51ocYtvYaDX+D/UPNh1fr3sfhHgbAZ9w
o4Q22jqjLPlk0lnxXK32BjFvZ8rE0brgw9OGjUm0mdcgx42BrY2iiy+uOv4dOjP1QNnKQOZKu8mh
83zVVMTEW5W0/IT8wOwAU3ZU1mEM5rECF7EJRR+YQ7knRIGkOz7QQ3CJBelCpTJgF5lwy2NG2OYu
quikw5Yl2sDsDLh+YCAIflItwnwsIIZz9H2E9NX2ORtN5istTnYmFog3peVIIO8A9lnNOmtjFIp5
yUGlwgIvx1XqyRhSDJ3A9MTOkVWOl0CNtGKj0TK6qZTc2JGqKQ+CIMeXWQg3JG5RPuRanpKGpNtv
OmV0W0tp220PESO8eZ3dt4ZAuAfiE8eXFD3lzTYHbUeDS4/PB9jXd3LXfNOwKZ7l2KTnvBTurcyF
9JHUGlSk4+5lnZmavaokxdsEzvN87xX8nO28/xqZLw79OoiDgsqw2wyN2r+4o40bMyvTg5BO/oeO
6JmSpmwct0bZAsmabuFe3Mnq33tTi24ZcYdP6pBwEY2gnaunRUnxPOiL/me1DElqEPWA0O1aQ/SG
W8+7Ic0iX9NK+9mkBWTjlNl8ycxaOa5qwgpm82Ba+F9vkdbcRX+tOJdGvJBcbzcXjEmmhsyg5qjH
fNMj5FhxWXLor8fVMNjaHLMt3/qMe1I1l8Uflda4UQ4p32fXRr6oy6V7G1yz1zboN7VXAIR538ap
EaJ5rkKBn3ztUSrNcULQltu32tOsijVjjx2ItSqXjI9m5GJ2OtcHqpWveWoYYWOV8YOrjfJ3QEui
el1sZLRmVevAo2VLZK9mM/papKmbdbDZDG1RL0dqQbgT3MxBazJCpVRlWDadTp5VeZI8tYk779V7
GUy3QlnDetFfO3lGbz0Xon3gnu08ujZb2LZ70olxUwrJCpNFhDxOyU6dBfBtI6Snl6v6F/O65elt
FOCbS3zA4uJnGZL+MhIok0TFGJYs6OFg0hQbCSrg3ey9irR8q9lyM7lGmOqc2XaWPKYmJk3pTIxd
2UdZzSarufbeFsWlvutcBop/nh3qWz3FRGU8li3R/TYaWxyU4zFHRFvI3xWshBRUbxyUt0FGGN7y
cDLUwdO6u19AW5E/RlHQ4/mbywbSbVr5dfl0qrR8M2IQ81wWML0uArbR+/746NgZhThQIDsrGtyA
ShlrfUkRYiw5aAN4kmNkQTXIZyXpAQf0qgqYUPeKXe3MtlXR+agxC59an7X6p9eua8WkBT3i5Wlx
AfWwgc8tE0aOgj4xgWTYTe1ZTuC6x6TZ6FpDFpkFA9Up8Q8esk1a2D/1nOQvZSHO3Ty1od0gQHaJ
4NupJJF4i8Y+laX1lU2KTIHsryDgmbafSIQxGepZPH9amvXAIccZT8sXP+3fBZZAqd8jsS6+BVyS
RuPkI1kiEbK5L2Xp6HAgZOaWZBX++sDWXEziFXYlRInCTurWx6Fdh6OSWermrnDuIssNWyeegzUr
xgDVV+OZEd8d9knDOen5Jk7Tj8ZSr3FWfwvpTgEFWIoXi2yhfIn6sKKsDBq1wWHavMzCtiqGjcRD
zeBQU/RZFc0OEYrwC63qHuOVyJumczhaCq9Wu2cEIcQ9OkyVWfXaxk3g1s4n9n2og7JMtqqSncds
5w6gEpBxnpYh4mwVT9JcKFP3HEeKTslZn+2aFEa0jpBfd3oN3OIuX1GunJDVWxfO7CmMy+6IORR/
elu5IamnKU5n189NeVLAgUIrNtJPQkh4CK2melur+VedenOz3hdPpc3TEBruAkV0cGMXLUf6mcOE
nYzYOg2dKAHOVPU6lJZ7nid9vmZda2+nCt2wXI5VHYVDQv04wc+/ioUEJrfds8VzgN/p5rZ19apP
qx0aOfgt/PnEx5BP1NOnLUbUGtogn01idZr0put8NnGDhafHD9Fm65aq9ceiZKTXR+11YdeG2Hcv
uhbzeZXFqgDJdMTyoacoxoynJX5BoZFv3XKwjhbFuF5PPllHybeDICZs5fyg5oX5XAAvJg6+mbhY
6YfIpb2tKqIStGpJt8gocsLWK+dRyOy7meIHbTUO/E1euRPPd7VTYTufbl6Cay3UE3gpd2MUJ9Qj
QieqKCXnmjhRU1DWFREnT8J77DlZQp0ILmKr7JtwMZyjy8TTlPPyh8tKZbZPwhEo6DQQocRIoaQQ
REv7MCZqfWU0OKt9d7Tu78U4GchPpvQxc4VNJVr8o5LcEaJR+rbMRPMg5p3bnK+89ln1KPSWQ7Kd
h02ct9UjwsOM2aMacq9SRwc526odavJwT0vuxtdKaMmuU91kk0xI9ZSlpLGTblIurofcQg+W1NYr
ArfttKDe1ey6fuDi2ZYNEYIqhPC1NyFrS85g20yvqlXcHBNifNT/jvX6z63ENxItTcAjSr8Zo01Q
ps2Lac/ZLjY4UZd+o0BBFZQn90Pzqlt/EnKervGs6Fc57OOoCmztcZQQl8onKfXKzalof0Gk2xzU
dm09Ni/jBnmcbZ1+HZ/LiDBpohmGa1rqIlSrbN8i9jibcliw0Tofg9MwGCbtawMkBszOwQsfxso0
5THBgAg6iFjiJ4V3TpU5C9yI/zhoMjtKUjFL5Tpq5nxIRdV4LUkFjj2G2igASpuQAE8D5SwvRGrp
LiPuQgwIErIOg0HmRntFFWeMxN6oV17tzL6WvDD0arTdIGhoBek2Zh+mKwsxsOsbev7uLDtpekZB
Bn7XDCp5ueO25czNUtQgZKQ3vsa2rxe7tgcUqS34ives6UsPGbd5LKtuCKJkMHb4yiWIAWNX1Xfd
mevS9Jxx4R5M619JxOZcZQ1qMkVClKzpxtKGjk1PCvMAaQkjYdrKpuuLby22j1lTnmYr1vfZkL23
C5GONCG0hyyb9kUR17tUKWxyCtYx84o6x+98r2MeOvXHUfJ+O2nDKb9/7DD1eIK75jAmeR+qeNtH
TeezbL9cNUorlIeQkqU5kfjAQ55E9gGapt0UjoFXu9XiQ6F23wN2u+c0sn5kSRtrbBwGEGQyCsVm
HCQ3UuxO/oBRnWe0V9Rgzoruq3HMz6xuXD+j/+G5dqZnHoOHobCSoNbjH6Yf7YQj/aBPlnmcTXGM
x7TwlRgI2EWXEd7zFhk5olDJM/TKqeHJQUz7uNZLX1tZIKtCP2fp/ECQ39WK4zcxLEAORrE11zjd
Nql2KOKkxPPPLJAX8qSl08EoCB0TGqJdh9HWA+kcvJnyNCM3w6JIDxnGdE9Pz3I42MXOzp7L7AyV
emVNRZpmb2DvLe5+on/tBhEwjSklARle0yLdu5ujwQw3+CnPpC5fR0N9HAR4pmxRhbSrYLhxrzoZ
Z946zfPGzX+E45kFDz4NvgIOu8j8Kul2utI/zH16M/si3iPuu6ptc2inavENbbkMJKPUjfI3shJO
+iRBrZj0hL7wP1ztIZ68zOoL7PkG75m+UErwh6SJX0btnS2cu+YYLc7i3NwmPRHueO2j4W9pJPrJ
6QwXpWlRh1psTtdFxEcUrZlX2+tbH5t4g+qKi/tCmcujG2MPJ987Wd2D0Jdd2RtpsLrd1qITm3Aj
N+DjT3x1Kr2uWR5HR7ni4z1NykuDCGMspZ8W07bIOicw8zgs2u7G10pyHERSNDIkdZH7sGT3FxiD
40ioQly02dWo1uOwYInl24xjALFy5dawI6SmEgkD9ktPUzQA4Lzax3j2ba5Nj1ypi90q6AwerDs+
r4q3wUysUFnS61ilCBB0Xv4hrdYr5mIbEXQVBdlgE/Hc2++4DB+rkZ9lxu9eDpBR8ZbYG9THFLyT
C/Ch81sOPNOTTuVVP/wd0ZXZjRK05ia3Lq5LS7slN7g5z03U+BauspytsR5479WPXMPpVVhfk4z+
xNxtVj2Fa4k6Qn1e2rNVirMxDwf4YJ+U9Xsq/TWhl6aKnIarOE0ZARO/UEhLaMHabpi0+q1RaU4g
mwb4zWJVzpX15kLsPjfIQ261TaMNimL1Wa+mlHAYMyZHBMCqOrIsH4zSyVjVqNmLB/Y7zDcT+W3q
Y8r+AUJtdIHWID5WV7GPKxFjjHV+6OBgbYK8Rc9ElHpeSS5u6ka9tGnR45MHoBkLkh3aBsr7ElQP
JT2rRRq443BFN81EpSwuc2DesfuIx2xoDyTvPbYpjYOOcZUizw6tLLb0NPcIq/sjPRPy4Bpi2sxO
/JbV8rq0JF7FLZqVfLZD4DvbiwGS/LTLRz6f+ViAIb6kVfOrKECqC3J8dNT8AWJybzYnINLlHpCr
zI0tfr76KDTS4gmfqcb1qdA0tM9F8Th2RvpIDgIEmiv4mWpSdi6aK0617DZF1l/XRsMNnN4LZVCL
ffdIlRXzqazoEyhGn+B59rgWRjgncKbTtsZSPjlt7Wk9+TXZ366XG8b6Xe9knCwcXfskTTcIYrZE
/27I9vWauIHlpvYEpU6ltl5J4sWE4ksd6VY69mUdSOPZyrqrznEey+aSaCKYezYwfarv35rxgQi8
C9FSESEzZBraVeKiEImwy0yY2HAWDfx09MhuEutZxoufta9GvmyQZl6kEW/idp+OQT6fyIbYGvG3
yxo+EBPTMA2IBUElOcdm/ouLn9uW7tHMDdHGv1v9vNH7b2lsFL1+R4H3Sd7agzLdtQV6EI/SXyUI
EAWLbX/KM80nSb6UOSFJP0vKMdz0m9Tqwj7lqgOUya2PghR/T45JwECP9zA5oIgJaht7RWMm0XON
vQoWH+QuM1Tbt4Zc2a8Oq7YX1ZbylOZ2fGvjrnlAf8MfvDbjvmuFu9UMVyOHoiX/042MbTnwRIuB
c8hvu0kNYeqxIBDqFsM/JopzzJzIuGsJ+FGpjz3X9dAdIr2ctv1o1mFVlMZriVaJtbrjqE+RpRLw
aGCmlfWVAj71w7R5g82ajNF9nse/nWHHeyXjiE4NpXob1B4hNIFA+IlTp36a88giLie95jF9JVmS
3i3XhrMcZhuLfKp1D5gzs+eZoR4TdB7oageRZ743brSzi+qWtuLF7lEAAaV+4C0J60qB9co5RCtt
eOwUw+GyeoUwr7bVglUimsrII4TXKxPhE/CKIYHH+UARSRNkUf6tpdYDZN2rNhp7TcpfnBCsGDW6
QvrU+5xNfrCeesc5uBG4bj2bVxfDP5ykflUS3pYOTRZ+cd6l6J1TPgmyagAT1gNEJt5oQgMiuJ+9
RuFtmRA+wmIYWjURTtA/LhNGFqcqHigH2a2ufolz49qY9h+hmU/6JA6p3p9WZJGpiWafrIaMr5LA
sjhLH/LKspkL49uspIdC798NbldvaVducEOidMvFBnyUAG1D3ppZfygUGTgCVJq+Mn+a4RsHaBo1
O0dRpYASDl9m9tuqg/AVhnufLRUlCRCvns2dxyb6S3I5upKJq438HtQLNao0/mGZGU5zErukkBdD
Hx6dHoV3tEZbfc7+UA+VenVc/wyR/NKVivHaSg74fMutXopdFJs9AUJYzIW61Y1mY6/xwbWgfWgE
htGOj2nkvjIYXnSVGKy0TR5mhVhuuVzIRvSWyKRhqihOqc51WukOb18bgxHcz2S1CNDVB9G0LF6J
QHZXNfygGMHfSffaOnI8qMZ8JxQjwlHdQKHMdlubrCxR/2epi2saddz9jrwp0hJ+0yDpHaOnQV99
Jdf+kDS8N/rh2pfpJgarwO3xqxlC2cSa+5xUaCe6ZtML+26jVwJjaLZO6eg7eymXTU/We7immktL
kMF1nRuXmUmxL/SHsej2Vlq0PsvkJw5COoQs8UcdFuw+nfqbqjjGyvQf1hsQ2Rke5Kxe0bBeNCW+
iikKrK5/10R3Lcd2I+zlyXa/3GGDMfoCXVj7dp+FpoXUjmTzIJ9Mv2f3yZRxRyTBDwVQBEV4BFh5
VHLEPllUqlDPOQS1QRydU2h7LOw+EvCnZbg59h7F/A5jySNtYFomgr637lIAM4YmM1sk6y1rW5Tt
Y3c+kiiWhXIizW6WJrxLmdyzUfKwUaNrmtBnkKqgVutaQSOx2YIoM9wqfYc+ubHJB3ZbKr3Y3N2c
ptsUOX1cWH/FWpyQftzMIQnFqhZeNYw6SXvJY08zEprkZSNncPORO43+r/49r5cDutK/cdsfiIR4
gloL7NQ5g3EcWFcX+DB4TfZLr7JaEgjHgoCWZgnsstoSwrAl9ceBC2rVIO3J8bg30KOMH2seORhI
xjAS+KrxNDjKXyMdPETrL01dfEV2cVzc8WfIm79CRFsymu8571zf2kBrrJM+CtMAixraJ8dk2h6t
fVJPKK3ik5t20FC4i4YURu9XwasRGvZPlzkv7ZxdMOjdEa9Cu7R5c+r7/iqnVfGLdkTB4Ba+W3GO
Dmt1rCQQZDUjcanT/J0hd6807Wc+yPepi3R4CPs4T+rrMja/hDpR2QiAB/wtnhVebRUAarsuP6vZ
kWdQcUrGmuMPjvUJfEwmQGIMIYkWD9zFB81ZHhyibBkwtndVhp2rG0j9CXk69eTrkK3ketlbc9FO
aVlcgexsX2ay8typPokC5ZLM7u3p6vKbDPBWLZNqPzlDkNO8KvOuDkhVPbVdjZkXxMzrNMIPkw5H
rz2A4FWL2DvNSAEbChke5fmQkMvijwbILdoUdVNb7lXFJnmKMil9PiPsgFbuV5r4WvseQZR8HoS9
VZOR33FMZahnjjwmcuHjq2HFYk2n+8lWjyXEg99ilfD7lsyXiHeV6wEnAtqebWuRsR1pya+ZureF
kBqSxzRwu2LrxuOf3iLk2jiVNRTM0vJByzQJ7LH9Q7LZyWBPkJvaWCLPqJFkWOYrmv4AktQE5ejG
kAxdgsZK+Sna9MVEFX8sSTAIMi03v3Sh/FrEr01SvYeaKSzW9YdG9iP1vTlsRHwnpL76TvuolMY3
YU7T3iRekPLnuGk44d5XF5nElDNE6VpxQnqNkCHZ0yr1wNd1FC5SNCilhzQ3glrhadLgJHI0D3gC
vUVeh+7sysvcvyZ2agS9Ze1TrT7Ea7trmvHJyfN6r1Ck45tq9Gz2FuKIARHMoiJqdKeDpc/vZtqQ
+TBrOKh75bbWC4EQxVGdxwseymc8ZltXx0wk240BIuZNhSW2vWDKifWPqHokXTGAoFs3OFMVmEj4
rEI+NWDTQHKeId1HFV1jH89vsZX/aVapb/spvXUi+x4RHEb2j87YQOTsgW4V+A/zoPVbgv7qbL+Y
NWoFWNcsP99fi7Ta5HL1SWoa4PXc4SkBD5jCzAiWlr1WgeSoU7pQlY2+IDVcwIyo2dMOpTkoB2fK
TtJGEuYo4Yt0ffVq3hl2xGhx9thISz4njYyeWiL9eBiIRteWPvnBcr3uikEXP5mdZ4T8jeVtRf74
Sz0LN4yGFSfjJiqmRF6SwpyWQKMSDKp16d/we04X1LqI8h3awMQ6pMdF9M5+WRudfsKyOy2MQGTF
ZfKL6LuWK529VY8wEanQmZsiUlrSmx3U/3Ci75MVf0YuWhYz/SSZ0Qi1vurgWnAnecLWQuSA9WmU
a3vO8VNdbL1Q9v9F3Xns1o2t2/pVNm6fBebQuB2GlZdysjuEZNnMOfPp70fZ2NtrWSWdOsABzu0U
qkq2GOfknP8/xjekpofwx20UfaqgniLkD0aZkO0ky52yk1IzoKGZvNZB7TDnemEgrGZJdeHvumEu
XRZN+DiZPSI2/aGJUJhKUV4tm6grA9KTK+TMbxAyyrsq1kHiWRQ+leeChQXgBQMSi3iMy+SqSjQ7
6IClUIDYUEcS1nSUM69SZ2UDR/GqioybOjSjm0EvXYzW6KXkfNzVCKXdEbOPbaTdRaFLT1HU7gv5
W9yJTtSzA6EzgxlnaOnHx8k6mRCq06PC0/ZkiseBPJF+OEh6sDLouQT6VWH0G5ridsXCzpC+CwO9
xVDYxJ3gTkr1VYlfUPxTQ35g3DrUgy3EQvNXIeqnVSdQ7QsaAYVIg4TGnOZnxVicr0hONb3QYRkO
JatFY5cYiyshvgjixZlGE3cKEAzK0WNt+e2ye6mYVQJ3jhtPxUqBVRA5lnBVmOwYmPjkyFXlbZFl
V9XixzCjzlNS0X9K0DeuFLJ2bAGx45CG7jgXjyEh2WW0L6LpOl6KSSN2XG8QzGY7gRClq0eUV93f
pp118HvTsklgwRZgRuNWJgbLC8DJuDWuOidHN3vliwIE2jINV8psse4vceVZg7jq86UPgG4tKROk
oKpiuDhTyeta1ix1pDuVyacVwqBhpymODi08BqQCA0F+nNt637Roc3NtDWATsXJsvVoyUyTlFeGL
IWEcnnDcHWO9ojQvzHuhGNZ4O9aJ8Ba0mgBcjceedZaM/wnfMtIw/zWU6QC26FwFqyfAJjwY7feo
ERHmqCyRVG2anW5Mn/nkMnQG1G/F+JTPhVfkSFxNPum0yhOY2kVJbAALs0z6ZsTf6rJBhS5bx8Fg
/d/xHxqSUVtjkZ2WdeuUItgFP01jJpLB9CKlDC9Q0tnMzRgLcT4Jfld4gRXcTS0gcgjfxvesJtRM
pN7mYkbe0f4/1pH4QIcbOKKaDiiutQybc9pknAVt2n/usfjQPXHiuvhbN8aJOQM63y+Ph/vcPp/8
h5e3UTtdd9/r6eZ706U/jRyA/JY/+V/94b++v/2Wu6n8/n//z7eiy9vlt8HbzH/nE8pLEuffmyzu
ujpp/vWcv/7LeY6gqv5r26T8V/PHr/hpu4AA/BeEsCUVlag3AiskfvtP3wUz5198bQnXgSYJcgpF
x7+NFwAQCXmDdSWqgGBEnBv/Nl7wIxn8FSZYADiEDsj/yHiBgeM3oIQGQpBEKImkTn6VzjbvzOw9
Ccj0QwKUVjJmrYcpo1IrDfSW9VRN7KaNfqB4LR8UqXj+7aZd/ckwPHV7/DougEeR+IUl523xwP+G
RponIx9KOu0r7pzs9o1S38QAK5xIpMr0iXn8FAby81jkPutL+Cc3+zxFiFvZAXOZghUfpYTNTxSs
Gh0/+8dXtJzxf9AcP49CDgP54qCJFPCTp1fUUC/JdImjkLOReS1F0JXhS8mmibV8x844OwiFj8Vu
Tfkm23587FNr+NuxdVEkth0Wn2wY55Z9bejQPhFitxohHHpGqB5qYT5SUIlWTKOUZEv1sySPdx6g
LuLIN/hWAiLRzi5X0fy4RRJESp5fRY6fiwq3F/SuVmnhJ9y3d+6svhAJGA5AGiESnN5ZCyknpmxB
8DA/Rleyj88T83a0pUWV7IVm+qol4t4EBbZJW/2zGIMzHMDPewu8ZrlKFfmseoaS0YUGnJigCR5B
AqYT0oJY4xpVkHuH5oYSIJoceaYriEp5BbRXoYZKc1Ay6S/OyZOlsb8KcdB/ck/eu/0L1p4zAwyp
yUwdJ+NH0sKmKNjyq/TcUaTPqQNdjk1N1FWfcAfeuwMG7QlZge/HJKYvc8hvY1Ui3y5K1Shc9YHF
/pPgppewQFnFvkm7Z4fWuxadrFKM822XHIQqE3GP+iCMiQJe4a2YrxOJys8no1o+pe+8PRj4fORR
QhLDgmadTV1o/sugbagEE/zDQrUmdMAexcks3Ki0luoHzs+7NJikC6WfkZiUwxQ6GabXCwsu3g5s
Ht0XfeRvTRKrnkbV2QHkeVkd5E5mXcEyzKXr5TY1O7woEF6yZMTSHoZGjhc0Sjcg87Vbf2zRS308
nM+YXMulmeJiumM0W+Cgli/S73c8IWwcsBFPtw6NZKX1KF4MK84auynEEfw5Dvsfo09typyEcaQv
AubRsSby/LoRazxaACrAGZxllhZ9aT1mWaNPbkVmXOhJCib+j89X+XOE8vGi9cP4ZI41zplshJ5r
LIQ030N1VLjk+3RQhHIinzOtzvY45ijQpOQlMvnm3XGmTnwVy93Q2/HkC4ktLYxwYE6wbbpRJuBl
SGAmqEPK/2jpalTOKAtUAkw1uC2LebiKiD29riGjsj8pRoNNfaJdRaOV3kSphs+MLSIl8db1uxaH
StjIO6iz2k2k+/TgoR9M9CxYhA9zPt8nYKvuY1GxvrWUAVdSV3+W1/fn94dwNeC28CQhujBLnz5N
pdd6LVBUQrtQWN5TuRLZt1XaJ9+f94+CGBHgnkFoztkoRWoe+wKUdg/7fuMO8vS9KPXPwmf/XC5w
KQbXIgFuAEC8TEu/TQVIIFCgYzfwJPSTrhbPxlMtK2AZlhJ/1BvwpsqhdoB2y5984t45MtQ/FgMS
uVigcc7IV8BTLYqUjeX1msIKG1OHEw4Uhqaa4m5g3A9BHT7QVDZ+mon/luF45ktdxuIyx/B6s4IA
aHceLFxT5hZCxIOeUog0gZXR9B+Uvm6e5SZOVBs4luBmkiiAaxpomovgMja0z0sNFYJcNvZoGuUh
RFLxGjf+oRoyOpc+s4ad5Gl9hxdJQO9vKHezEJQ4ZvI8vBGSPPump4J6qZRWfDWi9l5/PGL/HLA/
J04D2SXcZfHsOY4ltdCyFC0vLK1+pQ6mdYv48aZJWiZ4AyWRaakXJF2Fawvb+3/rljLgCBwUFaoM
Z88yQekqqGJteUVSduu2VkPHF/LaAdxEhTipejwbGf32iTK4EBd8YSUtWc2pSPND9id4luZDYuA3
GEN/Zlc7j7YhgtIvC1X3rGaoKJsO8IvE8juoFgplGQVSEm4vWqT5n83Vpziat/eD0cBcrZD3IMJu
PB0SwTiizeoNw4NWatzMTCfIdKxoH2atxLZ8qOnikQW8jVpfdcGrWdsxq4srv26Ch48f6llc5s9T
UZiJCbi1eEDG2amMeaooUFQZIzWq2lLs6ue+o/GuK12zNWdJuCQPR8R0HJC+29S9nUzGQaLOc/PJ
iSwz2ula2FqWwAuvCALpH6+XxdNMsflwIlV9yDt5O88aJSNFjw6s0MB6qzpeJCU4gC9TsXw01lqK
C7qmkax98rK986aTJM+9WbB5krw42H+fsUJF9jOBhZ1HX1i5J2PAPOqM1H0j5ZWbqoGxNgLp2WL3
uReMpvpHYOS3J6LwRJgt2cOpID1Pjw6TrTXiiqOPlu8foVeaKyVTf5G4/yeAB/13qnb1938dn8vm
XwSIvD637H/PIQn/C7flJrfu73flq+e6+P7eVnz5a7924vpfMm+jyS6c1bzJ8uo/G/G/2KCz2LKI
1VrIonxafwEQdPkvsnZl6AemJjNPGrw+v9IGdIkfsdmzdGCtP7fo/yRt4Ow9VSneapAU4GsZ6KRh
QZ++KQDGQkntctUBDdNcN7ElbdU6uPPNNvLYvCIxr6PGk7sZLX8paGtC/6KL2E/lXRQn2InrwTVL
PbwNxETdzBSNzcFoD3SZkutRMq5+u7nv7N7PF3xvZ8t9IYTMEilUnG/fB7NEryfkikP+ZvPg5zi9
nLKozbtSKWhVF2pJfz62trJcYlIeaA3chFgeR5vhgEciAvHnAQrNVjGxMRtFSxVawWlL74joGHyv
0dxRL50ojo9Yz8Qqay/iCsBaOYH9sWU1nq9DHUVJV8woiUyfKrNqCcpsx34GwVKQ/dcmYCdjm6P1
veVzexNWGjonGUzZlSTTT4hSA2VIXvvpVyvJoNR/fIfe2M6/TYHcIVAWMl84Ex+ACkLt9Hm2Qwpn
BXqiExQGXXerYQ1AQ7GXAlR1IToKtpKRgXjGHJRtFMhEjMCuH27K0ijQPOURfjn+ABrYKZS8XC9l
wBYAkHCea5k7wRr65IyXktLvk/ZyxkxRnKymEIHAsz09Y7DkjdmA2HdqvGi3be5jJCs0+VsLoxrQ
IBC4nSiX/n2kLb1+E+zEJu2CH6pftIpTYc6vsbTURyPuAsRlQQWXaFDE6QGWWPvg076KnI5idoM6
uAlvACeNAL27bgRhPkmgHPqpdDRqsDQllDH+OseJXtOMSgHsyVSwgBaw2Qa/oYSvHSkNRC73qpbb
4pDTwSSpOnWbcSyv56FtPV8o2YIYAogMiDThHdUm/wlqOcQDPcxu6D+Vz53IZeCwQIc8W2UHlioI
R2fMqB6HdHM3k2Q2r01aQpEayWByyMeqJ7efUcgrRMpeDZZRXhbZBKzUaqXo+uMXaJmo/ngcFOQo
srD1ZqCdfbjYRtc1dXPJGZQqAmcHMME2Ym6Jkpo+GsAAm6k3yAiqAXubHqgsa2V0nXoTD0DiHUHQ
oYmJ9Evr/ooWnoFDiMXgXdUHOEFTU6ku6ZXDL9KVFs2hOQTx0ZpKauHECxOiMEjldCR6DA5KXg92
TYqVZOOZ7cFjksU5SP0BQHwSOlraLdZguKgOMurUAwBOwTQXOhglBUQ5jBH4qJsgPOZ1igsm0JOY
PDiQ6fboT7WjiDFYrqYPioSLmiZsd4MwHQyUslKp0nYzfTasuEbBvokYAZJGpnsZZM3R6ApNX8mp
XF7MAkUh4IfhrhgGmh8RUrPExWleHcKMP+Agi1SuIlm/JLxjdHOStbAaJddyV9H6BNGwwgobrPLS
Nx51qHSY7QsNzIUJZdU1ImEvFgGELUkrL2METl9weS/9XSW9kWeLPeUnz/6dR89W2iLgEf60fr79
h7WZ6KLUyk6X8nJFcNUPiWKRdEc9dT0PChgpLW1eijkUP+Emn9d63iYB1o4mEQRk6LCnP50EMuqI
PlZp2WnkssDfUI5fYroN+1qT9w39ukUqU601DT+nSO8mtSBxyKRUHQWrUj2LQh16GTH/ZBklvzMY
KAFSrCb1kh3LOf9TGtVipMAp0TWKFC9UjX4dl01t+8idkHEM80oBgAI1hHZtTg0Lf1qQ3hNY30Ij
pN2iA1tZYziEMxYoIg5GQ0ed4AfIgNMxs9Nc+cbygA55gw7p44dpnC2Gl1sKrZmFBWsFS2Q5eHpL
p+5NB2BJ7HHU+KDn8TSS5i5P+cZPpNuc8nvjxHFtPYlpBsYrTurLpESjn8ULMUIL+9I2ho4YrpQi
Jf/MMvFSJbQLzT5iIy8u5OhiEqtqlwFtDd0BvwHy1XyA3CBJoBSiublQcuCFPuEPnsZ9fEw1Y3Ik
CxkhSXc+w4Wt0r6op+kVyUONO26cWSHXAtKp4XLWa8yr1IKjOxldCA8+serLjHH9ZZCkOXaiuByP
yBP50GfduFfAe99oaTrCYcNgtJgJVCYr7P6BtBf0CfE5WldzbxH2EWOkLKMV9PN5w56lv1KVZnqS
W8RaqR8DD4skGWGYHPY92oZZuVEThBRGrY1gRifiKdvovtIz8C14W1xpanTXf/tu9FNIQ//jJ/ne
N91giNFEoJTD6ues5t3Fap4A5pUAbSLsJMdT3QAvBguapz0kDqNxtLnBxsZndF/FM6l5InSpJJir
ddR1aAwy8XlqpXgVVjgV6kzFEY5/yy4RXX5SDVKWczlbf9AI4HONnJsN2Ntb+Vulpgn6SYFtxeej
z5LHqlLMvSDQU4fcvMpjXV/xNilr/CuS14Uob7EmfKn6ZNhZ+I7W8hwhzqPu6uDaRvyM1Wvbdn2F
x9VEgxfEK8kM1XsMNQQVGJYAuF6qb8owFjwLg84X4gDiixYA9DozOrwqQiV89jDO6l0q6xSdDyMI
GnZ1xtIGO9nYCajPTeCoXKCUyGDFJdMpqA0+yhRkD3WWGDiBEKSIZBKmdm+Nkafr5MIRDIn7r9Nf
RT5rn4318x3420kRPfZWVaFLd76KL82MToiO0JwUvvhKNfLeE6a6cySj3yakhG2weWETMp+gr3ss
+HcjGN/Vx6/pslM4efKE4EL1p9RInIyinJfroyhuxwrqv1OWwzf8avqmt3pplcnB/Mm0/LZ9PT+U
DNKVDBC2VGxcTp/BCEBHSMUUdkUwpkgeDeuBC2P9bRi8Q1hBv0YzK268kFp5hfSi+QqdNHgAcR/U
hFphH+w13DbA6nCeGlYqvSC63VgzUBu7SlUMv/OE0n7O0nlhd+OgKOAPxuuMOfMo64ujRmnU0q5R
5OBgLOrnPDUQmeMVr3YGakXTU5X4s9bLUp46u2oTthFxR2RQ0DU9e/PYxPUiahWInqx6XOQcGWYY
PT8MsKPuEXiCEwqM4aYmp2aLGCLGVDuol0VPg9Btgoo/rsX1MaPbpbk5faPbKhUiqjSTJLwEQ9TA
1in3FG+KuyWThoxFOk8aPHqzfkbZYj6wbtBWPYnkrS2lCYttre/sQfLhXMYDaE2rijryUErLicNo
uFSyuXwdakF4Fa0s+hIUuvmUDom5VwTZeBlalVV1Sa33kFQyEGWhwFdpdBputyZE6TG3KQyh3Ohg
dppfMrlPn8pRylPPKu7ZpfXSGs9BsValmCNRfqYxJUc/X+n/iQJH+T2/bevv31sqHP8flDWWVMG/
L2usoxcqk+1z/bu6YPkrv0oa2l+4BbUlhBscNsNwGYC/xAX8iDU0tXJEwAbruCUC41dRQ9H/YqvH
JEV0G/1DWjb/LmosP2LLSjOZthotNVX6J1RHib91OlboRqiEgy1nqNP4oDN+OkP4cxDGWln8QH8e
budteZfdSE/LPr91THghru69Jrtsh+viIG0Wte56WCcbY2/tp+/aoX9tt0wcF/lduhUu09f4VXK1
TXoHUs34Njy0ENefG090YCE6lWdtZIcA9A3r0P287V8X3rBsg/LdYcW4rnb6c3il/og2aNcP8rMV
ul26kQCdPtR37aHZCStqEpetm65AdzjpFivBdXkYPP863iqr4oY6rpdeUX2+Rg1doPu8y7xoo+KJ
X+WXxfVwP7CVxcd0PR/M9XjoHtptdSNcKt/knerAIFi3B32dXGirak1jcZN44s5YhY7+I74qdpzl
hbI3Nv5DhvDatr6ZP5BjBdincEsTv2yrCJJ1O21cc1ftfA7a2vWltdI24n0wXla70rp66Y7RLuPX
Bhfh1bSzLqcHbuGBa/ghe/mK5AM72gEg9/CJXhq2YZcriIx3iMLWnKDTOHcIZb3MKw/iTjmEbu+I
K+pId/4uX5Fa56ACtbP18D33V3XnhU/apthJK2vFBn3THX1sUswee/+rsUnWKhxKd7xGRt1qtr+i
T9eAVQER7SYieh4U0McqteEXS3s8lMMeh5ujO/mK5SPnNR7Iz8sc80t7O+W0N51Bt7Wn+ZBtouty
X62htcfbaqO5uhNzXRSUuS3xNtwaq2xTrIM90sy75qtwkR3NK47wSDwK6Bcv3LIYNbntBGqsgbjd
KJuqsePXgPSWx2TfXw5r88d0hJzRP1o3iP4elX17W1+a6CZx05IxLOLlR8hrCxvxIlpJHjm/az7v
q+7Z3E27NnfohXuIXC+FW97P3onC/DLCNrSS7OLI33cjR7bRiOzRN4qYJOxoTdn7S2NLdnXNRp3k
3NZWLrhpWe7o7riBlI1hULob/RVRcEK2QouGGHOFyTWzsxfNHd1qHbpt7ATHq8yxVae4iVfs8FfG
Jn1dtXdAXPQHOScQnTgMbtNXtnVkoXi+gy3Pkz3E4eT8rquv2XHe56v2Egw9i3xaa4w3XiPRGbeE
5aoYWxHSgRpatul2TadUf+oWkEX7g++IPVk/Un+v0cHSnFHZjMqxta++NSsDt6KX7lXbcEihcVu0
Aff99XSr3RNSb+Z2maF1dDRssRP8dQd/rxva433qmZKzqQtvHp1JdmAhi+khw1TOp47eGRCqpkdm
t1vYw9NG/DaqkJh5d0XPX1Nfn56r3fyYi9QgdwQFuBI7rJ3/rbjrrohiD3NPByUw7qotuUfGc7qL
LrW76gf1gQ00OP/CYF5qV9MuP6hr0HXid+2+8uTGbS6729Klxygpq+YSDKeN43k+ag9AqhzU0y5+
2oTpaIU8PTeoLlHAYnlCqJ+AnCo2bCWEVu0MoIaSoz7fqWjf+7VyV+8YwrZ+L8oO+Ia+uAYCb8Dp
hGNqGnZ8LK7UVxPbvzeumsaRd1WEHWJrpMf0OboVtvoalxyihGo9/kBx6qCvf8R+YUFMs5NrwWNQ
b0OqqtjWlGfur/jU1K6sPupY3Z3se1k/Yh1R3WRdkg8AGHfe0EeTzaOSevnLINiRvjEgTUS+Xe/Z
LTdfKJPZmTfcVI6J+tDVw70CA2H2gF3zRoD/AudE/OeC90+Kr7gwJZC7A1iXb36UrpSVctshfg6v
RlJ1+p3sJQ+Ye6Uv6h5ran5fZdvssXuMZsipSDc3JbtP5JZr8VibuvPV0NcYd5sHtPW6/tAmK0t8
XFxjG3wRYotfz2tSV0SN+gRHRZvXaGhRfFvP3OvpFmesuRluh1vjgXfKyXm7L9obsXea0qZiVu/a
68S9NbYS7Vt7xthtrqbhNTQPgXUdCO7w2DyK1yLgl9XCsBJWsd2ucVptlM7N74Ur86bZvOI4JtFG
dJeQn6OgPhtHEQJd91SB3kGQvtL84SgFN8THXVJJGzU7/2p0910Gox8/hazD8IdWO36LnWkNhBNp
xDZy8bC56Ji9ycM57BjHGA6OHd7xe55SJ7wOgdEUw4rBIblCuKu9rjyiN9VfyNG2Izf2eug34ZZ5
A6ku+7lHJQKDsK50kE/g2SabQhN5OZnqMr9B8CQqW3hIdTv7YqkkbRJ5c4yexPxJuqzbr1KwNVqn
Cw7ND6XFEld+0+p761JL9t0usw6quHYrD4H9JRzLfnTue88bvmWNp8cQvZwYBrGtPgbza3+UUqDm
pewGTJReeQT/wuTu8NqPhKGvE35w3a1auPdTDx4Hn+MVXyygMN8W946ZP6jE8WHsfRTccDiyE09u
CVTAZ2KBA0Lrb8e7bju4pVO9mDfmBTWUyG2PFTQRQnxe+Ed7THfTwb/UnMytXgAmbzkUDxUfkJce
cCBTYxI25Vbn66J+DbfdS1nZw757Ua6GjbrHZoCIBe9fclUc8CFWT4N2JW10t3PlFdcKxBHPzLjm
X9jwi5Q4ljAhltjgZTe8q5TEo47qzkYjpTZZV+U2jna0tLsC7uLjQPPgtduSawjy0RC8PNv5uEPG
VWGsd+GOl4y3uT+Cp4U41m0i99nchKMtFUgQV4O+89srsdihmx5b91XExqX+VBH8o2X5XUFCWHa+
0j5R/66/FxfP2ffm/A/9L+wyWqxPWY7/ugP/RFz8oSz5v6Y8Zp380WbAqQuatc+/bwXe/sYvvrv1
1xIXCXKXSjA1H51d68+tgKQgM6ama+lLkjRiW5b7v3YCqv4XLZ9FM4S+D2XS0sf71d5UESejWTaI
GDfBYC456/+gvXlarDEQxEqUP1EZsxeRlh7n6TaAmoA1CksecliC5tWpG7iB3PSfFb1Od+Y/D7PU
h7kFcHIQR58eJh1kpS98luRGJHU3utyID5UuCrhi1aq+8QmmvpfjnvGrFaVo5y3QT7sXIaPasTlO
AgwJQ3wMmykgJi2HFGGTacqWWJdTYa/lZOWFyZRm+0QjBcq2kB3AketDMuUg1sEz7caYToXco/1k
VyR8yXxJuh3SKH7ok2Ts1tOAu8ZFGGLdYiw1ROqixOL5aR7vq0RKBEfFDXhpdgpz8G9vytXP4sTv
SbTv3BiEmxZCFZFUUek80wrvZk4eM+2v2Z8dSlAXxmzeqvl9oPG+/Xt/+s6BTpuIb0/g5EBnTwBe
cyINDQeqgu5xKouLKsVui0IMVq8nyRYN2XG3OLI/Puzy/vynJMM7BdyYiJJF9rakN5tn28wgirpe
yYnzaSbWzX1hwcuKU8KKfMNfqX0G2UBrDfvjg55V+34eVabmZ6L6wReqLjfjtxprhTTXtwacI7PS
kfth9RF+CwCxw5TJeJMgXNuNoSerIUFtHlZA1UfIlm7KYPmkEqeelns5FRx+aJN5wuy1LTbcp6fS
ZGBzAhSfdkvjqoTYHmpHwu6X4rkyolYmgr0nPQ+uyoUZBMPoqk2aHaso1qIN9DDQIGLbiQeEcGyq
MYpNjxHhBjdqlXTXQldY066km0AsQUJTBfA1xoE1xtiJwOdabyuCBybl2PD/jxoF/T3IQP1qieka
7EyJWT9IlaG9LLONuBIziV23Uquk8AG1nW7KoGd9iOAV5KahTXzfigXRZ/SpOHqW1sRfqykRq08m
i9PKxM87RnFEJpp5qYW89V9/e3iajnermDoBY6XZkbSqVw+IUaeXcpSnT97OMz3vz2OBSSVTD8Uy
llRm4N9flKwtGz2IIWJ2ugRKwmpZx5pN1x4UAUV73LIUGA286Q2VnAshEUovS6v6WgMEs6n7Ik+h
gwjdAfhmsZvEmpx1hcTHMVHb+JN3+myieHuPFo0MQa0UdZHbn54pFMIxmejWOlOOVTKLLfrszUyW
AhNmecNmZvhMPPzezUHBTrUaYQ4SrfNyahfWJUx+HF8VY4zGkWF+Bzqa93j364CFdCywXkTwm26y
SbFg56kZjUDgIRSSUgWPei/407aaI6oCQ55gCRy0rL+PDBl4bUji/Wdhtmcfs+UeUV7XyEtB9Me0
s4zF396ceerb2Fd5mgyOm0pp2LsoWs5g/3h6+WNO0/jlSI+URShJF/HspZnge+j4cZldVHW6bLux
xfwp31bC3MJcZcdTlmP7yfQtvTOPMCYInTSoKZoIpk6vTQsMqsJdJtiwI7CMzlCK4rVmVWRQxEVX
flHLaWF7NUagoNge0x7cONkVTq0r8d3H1//ObV4aGeKyBKGHKp6dijr1NJuAUdGzKlAddFm5CqP5
V2n5b/W9Zx3vt7FJd4ylj8YqhS7m2cyZaamK+AuVB7wScZvqUFThmnUsVRSfKNYoUNWvPZiNrS+X
xMcmJtEyPU7kb2VRRhfU+OFidKY/IkIO5Yv/xi1g5YZGVpKQApx9TacC3kuogDkiTg25dScKW5Y4
wT8/ik7YJ1Yych6Xj9npMy+DGl23VQt2EEvtlVEMmQ01R3n8+FqWXtDJJ1pTFgEmo0ZkzKjnw9ww
W12aAS/bkhJmK0Fv2O+0UrbxK2W+GPUk2ChqJztzZvjbj4+8PMHzIy8LXNQU9N+Z60+vT47GXsOs
JNhq3Ji4PsFCEW0CjuM6VifLFVrSbkRdF56MaRhIHi6D+PrjMzgrg7+9ZLqqLI1YtOuIQc9eMro+
Yqeay8cG/QLsfNTydayGxPvp8Y3QDekGG2iwbjql36pGWe/B/XWbRNJhSdDRwk898GUNQES0ZkMd
8uPTe2fSZ4QtSwgR9wZCxNMb1ElF1OWRGdC3q6XLRNc70utYRiDvmPuDmSKrWH18xPdeBr6Dy8TG
0u2Pz8yYj0TvKhJlbJOSYZU18x7VT/GSB1bq4ANo3EgxlONEqMHTx0d+Z1Zd+iJ83OhWyEwvp9dq
BZ2YaRBnsShVLMVqBOFSOWBhCtSaSJSGmIyyqfxP5rJ3jsoLiDdGNFican8os+Wg7tORag9yowjl
TBV8oS9f4cxThm60NaLDkXT1c7b++Grf3Gln776pEmDP6GYTyA7w9HLrsc6GjsKtE02zaroxgOh2
o+t5tQugJ2leoIsl9XtWYNDQYqXfKVkn/EBNJ6Dey9QZsFovguyT/TjYZElAVTZIMjkjlBkfuhtZ
0/wSZcosUxevoAJrQV/SRUB4lXpsxeZhBQrAvDMDldCcBmVEt0Hmqk1bVFygcMZsbgh1UGC07Jtk
ajQM1ZTLmfEt/Eq0qO5lE3eXI1NivjBD7OZrySeB2u7QMHRUGjvCs/D9UFSBL4r0YBo7bfSopTWf
KaPeGSRshGmnM46RHlhnnyPFElKkA4hXMktu934wDF4spVBqlLoI112Qw3jLoENGPZhnKDDF3ppG
EeperG6mpCpI+Oyo74SKdVG1onzZKwMbzE8eN0/z/GljyTSYaRlXiCNOn/Yka0GT9yHmeTHXX2Om
M4Ieqv7rx0d5Zz41DX4/4jS2PbzVp0dRrXqcePosvMKSrUZmhpkrw5CobLMVI9ckI56QM7ZM5Eih
jYsSQ/xkQf3O0sAk8cS0JATTfBeXn/+2AmuHpIumSReA8wvSE1oqFFQWjJ2Pr/O9lSlbKVTfhor4
myny9DBs4DKRfTPlhBKhIab6AmVBpxHzBDJh0joYblNWWtsC29Jaw2m7MqsRh2ozW9sySmT8bzih
HsKCGTsWoflYEuQ6UA0oJj4+1T/nUwY5VnHCRGSmF/HshkwWqKQ24eNKo55vRK6EHkS++LEshuBi
nhCTT0H8OLZEDH184MWjfvbKYb7EGrVUiKAdSsrpPcqx8ZADC78CyC+tWXidEKusgkZboNESEGBi
Rr3+g6xwLLNB0OxI8Bsu6qIrXHLZq+wfjwBOR2Xzwt1gef52ur+9GeBnfFnMKhaNgla7WTE05J6R
3vTJVb9zv3n1MVOb3HSV6fX0qpE4lKAcaI2ModwCFhoI56gnGBpS1cvrDNrf1cCG/8ssiRCVa2gY
Nu6uyW2IBVWRXim5p0rIMRzc4RkF2jh8kQ1gZnkVqdiVVPOTIfvnZldFsbJsPbGII0w6++oRnpUV
bUt5YBiKFzUu6HakeAOcSBuT9pOb8+e3Dk4HPnveCRljxFJS/X1wBplaCNLEvZn92LzsZuKDl6wD
xGKifh8BdYVZPukvnzyR5beeTn2qQjo50EyTucX4Y4WFMIXoFJH30ArvDdWvVoBpmJ1lwtYcEl2R
DAhZKBE7OoPyw4JG9RxBK/TjEalbpOnl7uMzeu+Ws4Om2El5gdFx9uXNQap0A7spYhEaYHIVlkBb
wByJSjKimfvxwc6kicsCU4UtgUVepg7EpHw2DJVQpy5gcdPlXFBuumEkVkCJx4rVhiWGFnnJsqCA
tmYbPmyCyNeW0Js8pnWUmoCkUbKN9NBldQl8nMPxyUqDsiEuKmzjS6JwoYWD8M8iotAI2th8fPLv
DCakIZRgKI7IFpdx+sJkQiCRf8K5G700XPdxHG8KE3tukZLHUtQqgZZ+R39bk9Xmk3f1z08ZcwVl
jreSOTfu7NCxNNdUJSwKM6aCWF5mCfbQxhnddFHoI+G6tdLmQECIpn0XIdzfjT3haO7Hl//ODpST
UIHXMn3KKGXOBsykJf5Y9hInQfDU3VDFGtWWYHFxa/dmQxQpGYlsFUSl9YBG9k9lWqHwTZbErmog
dSrW4Mxv/PJTNfg7dwf9qEqJbAmMZX9w+mCiqRRJYiJMqwmk+Us3tLG+agpZOka90MzrobT+H3Nn
sh030nXXd/HY+Bf6ZuBJJrJhsiclkdQEi6Ik9AhEAIHu6f+N+uxlsbG4auZplSQggUA0955ztkp3
U05iaRLNDghmDhft178/nfdLPTYa3hFl6xAJ+FunKvEkXdQFOUmEiQtYkBjneJrTz84jH3ysPs5i
GhMWFhOG4etf2oQgKEPB7DEGEclqnkT0yjYzwG4j/M/k/R9ejC+WigN8O5xnby5WY4F0Q4++uoAv
Sexw+Nw39eNoT9a3f/3wKHDy1JB5sUZHb15gCe7Es9L1y2oSeZYRrUJEZJV/UnxeI2zezr2wYskf
o2zoWhzMXv+gAMY5yXjrVEfiJ1aRZfyWaTJdzgDSd4By7cw+C0obqgmQzHhJrYKgCiP9aY9aq83Q
V8+htqinQZv/TToLwiBQJHrLP0Zsw4C+fStm8nTv//3Dod6xyuSQsGJ3eH3XVBW9cHYGY1NNKCdz
/OVAAaF5/f0q68t8sy6t1mCKmyiVqQC82ZlVNeyRJeUqBryKbceMesjtzvrqiCy4YB/bfbIS2O8r
eC6ZOQGvgRYYEvo3S70kdBH3oG2QlUn1FOg7eHE7k7GzEHubwg4lZzWZLugHliQllEPcl9NCY3x0
cEyX+XKmR1xVXhnWR78L070MCVImG9c9A453Qeg16XJF36lPNtsffOe+6/Gp40c3o3/kin/uGmx4
JVYbJAa5j3AJUl/lR2M2593f38aHV6Hax7dOkxSf2+t3nvXK0F7F2VYsnXdSC0qowFL9J1f56AP3
cDOT7ULt9t2CtqRl7o4Ju61OJFGsJr91UNg6RVxZtZVv//6TPrpYyB50TeHhVPq2tTfhrK5VNUOt
zIiiz8dcnYmOWpIr0ujs75f66OmtfkYH277JwvDmO++cUo6NZGgtXogGy1LdWdXX7u3fr/LB/hGb
bmhRgKZaR3Pm9TsqszlQw8RsMuSoTNjqqz0+MkwI3d3UNZAFc/nJ+3r/u+jN8LmEOHVsTnpvRoXX
5ap1VtwdlNN2U7pTe+1B6/lkhL9/UWRJOPiIscyuh9Y3841lNRYVDlYyoFHV3jRgBWzqxcKnEGTp
4e/P8KNfBCGbbi9WFVaYN5OALiyVGYprea5jxjIEA5vKbvlkbvtg10kFj9wDBx08GURv40BKgsZz
kTQpoITOeFEV8rfJqtMTFNQRTpqLTAtL6J1ZpsUVxHF57hWzxg0iXFrfq5qQcL7YUvqlHJvofsKp
fkmaQ/ENBxkZi39/JB88fpx0NOV9AnWowb7Z6mFGdPI6YlgRbk9B3RB0VoJ+JKPPSeynv1/r/RCm
WmCTbMZUzKH47Rzsegk1EYsKSWcGLfgyOn2z4ROG6KhpXfpUep+HwJk++Ykf7CRfX/fNb4wAaExC
MJCNlDqmp5xnQNzVnltZ4iCsvS8ERPiHwgWaEMy9fx0N5XNdRkSNz0Yp9kNPiPtcjp+FvbHOvVsF
uTH6WVTP6FLTtnn9TQN8pqUM8mzrm5lsbztMYMZXs12q6qTS2ivul2awqy3EQet32PE9blWe+AUU
ZNBlt147NNFWKcO8wghdebjGteR84EBBos3nu0defBUAe09BuHtqRtgVTIpu9ZD6ZJPjbsCaWAAt
EeZiQZahBeDAEEkKYxuGJa7footUeRoicipi2lk2ArjQmcTGWwB+xf1UOhwORt/81XnCu9MR56rt
Mo76liIV6rQmVc3LIKy8O+81IAx2Mi2Cz2RygD9ylyuWYGR4X1QBFU/W2rVx2wsb3AqKkPnB8Ysq
wzllBfk2TRYBrQKr9Tm1QzlvSbg3mrhcyvEFCCFfcojQRPEXI+8CcUvvY3DC/byBmlHdolIZfymz
QlfSTb2cL7zc1N0uVWWCRndICr0ztWZbZYpufvDYLNwlK2ZtnAJHHpwMCCuTEv59svMdew38H6Jb
0HI5diVJ4Ni2G9jzk24GnyhsOUwjuRwWJxaN7TwFsnF/dl1bka7qDe4JoAdi4soDvdi0DfwHy2yD
DTVCxdajC2ApJV2/vEhHtw9+j76vUM7WA7pEjhXIudvBXsMA1ejAKrRqJ6j3XlNkdKcK1bsICxTp
mBa+l7sxo/fDeSlrx0OOMQ2zYJ6RB5ypvLrDzjo9AnEZH3Hq3DpSF2dEiyprh9NV/ZKgd1/KAWJa
EhnLDUQDfMgzWco/w3Ei76ssCfC4auko1HGDO9LcAnYWK1qBoyNQOB+cRpem/Rdr0Ch+gRNZ3wj2
AbGmmoCxExRtNG1FUrbWZZ9D/Uz8wUPpM6uw2igrT8djWY/zrW8lxrOp/BmthhUaD30+hy9Fq9xl
04Rpdu80a9d7njpFbH0yuv4WWmTwfW7CQMVGJJabwG8OZJ2shNLeh9xi5nn9KGWVO/ARigYwR5j2
oB05tPn4rvzkfh4r295UQ2pdjD7Elg3ZwAAV57z6UQLFuarcoP9RqlkUZ8Foobiv2AouzeQzPi2r
uxdFkaFbV4B/cCnPpOSWzmSdz0KoYOf52q42rSNadLrkxfq7LDKLYuejBAFPniQGadGRhvnq9jlI
g1G2yTOUYlBmXtTDT0qXhDYN4w82Ut1mh4kkIhCJAYkPHu6nfrs0gaKaGoDxit0pVNWh0MXws+kK
FCOyszCArxk4W2E1lEEodLXfqrpoRFzJbpAbg0blDx2UBtw94hb0tk3dcAHb5Lj+YaITRCb2GDVq
N/n5XJ/npmwJlYuspT4agFXX73B2HkrVER5RW7NzPid01lex2PC7tILmi6U5bwIS80a9DfpuPGEx
DoJ4sdcE92Ks818iskaQKKaRPALgFECQwgLQAwHD303RDI8uMXtMEQsFb7gv04gMXxjIV/PVv7M1
I11fG1UtVviw3X/BDIjmeS1TaOVbHUKJRkTbubdJtyPjsyeJYXQazgVed71Y3jwAd/Dsp2DIkpuc
WZvA/C7XdxQElttoJkWNkedyKsrl4swHJAqs2Ikzu8NJhitsHWO6hV8BKuN104nqpe+sbIjhbI87
ry1cP05zY7xdSI74IYequzZHgT+mdQfzxyjBeDFs12DzwpRmQSG0bbehysvfWnnmw1yYdsZWrEtv
UXOB2zZyryMMORo9HnEbmssGt6fvxsTDVXdj6FBWJFkc2GiRd3DD2qVXsStdfVnpPvFjzx3keJ4Y
up7AyebVl9QZJTjdtHW/WHbPrOfLsrgzQ5n94MhGET0BtvaMlql8yGfd37v2MC1HM3AgAY8Bpc0N
iqr+wcya5J/pp2ZWZ6JQgU8WYZqZC+PDMZLfxOLNDz1yifLeJ9D6kck7Ci9Ml6Myxr5WvPQ++fXH
QBuYVYdxrmYkXNXXsJJLvU/4TKcbP80J8ptRuNnX1tA03d6wRxMOpenUpKw4aTZvi4kuyAY1SX3h
9Im6kIzlizGdDAAUqSTVXQEtbPhkdGOeGXVRIY1J/ICXK7T9TD24weRXjOl5QvxtfSK6TLESGb4f
F1FuXfWVYq3qPaezjjZ8eaYKJymv6VejTkZJhCYMOpXbbzJqk+jWG6bOWOdecKmNMvc3vTQnuquA
VrF+1TbJ2xMdpPtayuSOPugKcfTLLttnYW+JXaCc7OsYLso+JKh3FACPDWlR2YnEZQLzDbL6t0xp
5CHqMG8h3mvDsGLB6JuPabgYV50fgQRIdeP/kFlQ9/w/W15bLbe/s3SWHb0+o6QWMmLSjTtZEo9p
phYsBkUm78rGCvM900DODiJoVjG/dGCnDVWQvKRMsN8WDu4/XSMozaPAL07b0R/tm963RbF1XS3s
HcsSdq2G7tLKdK8Q1XW9ZyBjWbwlPNSjGz7awfprDJ+FgwTKObiZLIte7GQmaPGNRmb2RiSBeaHa
SRiEmRniOp1JFttClO7Ngz2rEWeYNUSPgx3q/AzI1XRJ3nBIBAL4x+iqaiCn1HZfRzEZGAiGOq9x
ryfwMriLohZtXor+TWzt1lyQsJeLDkH3eSFxflEvk710jbzYBBlFT5CuYaUviFuIfnoqGJ+oYuJI
m4skuI/CpcCqogir3jhS1s/sAysbpUPUMaIH1wQ+4o3OM9wC1sqMfZ4B82PCK+IHk2dtCiNkqk00
jO3Yjwr7yu90dG0UfX/XJll25S8yvc4yK8CP0/G52rPTVKz+1nSnGgVREMwomPRwQMcIHZ08WDZ8
IdRzr7SLODFHFgnTygkYb+U0Y/jwBkCuc2U/lRKObJwu82p+0X5wRSR8s41cPdLNzsxYtzL6XXS+
8axteprmQqA42kcJ+9Ji0cRR1qSgtnM2SXvHma0jvt6x32VgW8qDsnPgBvSm5R05LFMRe709pHd8
H1mLIh/M5VZ4zETkAxjh0ziXWXVqi6KpzivXBSJMQPtcnIOXU+hUMFmruMvIFj8rPdO91E0trG0b
SE3SC5sIubFRF6hLT0N2Y32r4VdJD1h4LLVs+oNtzDo8BHaTt6eJSHssN2YBItdITK84RIOCYlkS
ogNNTGO+gkx5L3I7gvVEP6HCdmi43iZIG/XVFA4OJ3fxBoApVomJS/ZRCkbKK8o51kNUPqCIcu1N
Egnzm1cH6RePOET7BF+TdJYpsJbYK9t635cRKvCeoXIDlzwj1yYJiyOhUGNxCgeNnYMyGW2qCSnB
BsWGbuJxGXKseaC/9a7zO9KTAldGKGbyBfBQGbJFc6KJcT17RnBRTqZV7yBK1cFFJYir27CZ0uxX
MtgX23HsojsYe2O4F+yLfw5Dnwb7ZarwZxHKYDdHG5Z0AVcxzH4PQZFwb+xOAJTPEHgSm6DfYBUy
YDwJ7ReWy+kbH5M3bR0k4rcEzELR6tv6BiwAfOjWTtST2UbNNdrsMtnV5igPAvg1ugW7pj/ZtRZO
mZTd/E7plC46/YDugrkEDyFs8bm+UIs20t1iJpbatf3UHgNfFF3sjuwCNubs2Qs0vzno9sqvMc4I
NGkeX5gumZLK1NJxUc/s/tukwaZKFQ4TY6krpn1oVss3tPLyykO57hyzZcZB00ddWd+WY1a2Oyie
yYDRawAskliyxn2ZOe589JyZv/8/YYKUTqpR8wiP3dSGXSF21n4gt5WOS2d/UuH8oOVMSYPI8tVR
gKxlDXL7s1RYVtUadTuyBsDxQIXc/wT8ydluzhBKhVbCcwg9Cs6j+aNTIPwyc+hOVTslv3x/yv59
Vcen4R6Q5E4UNnlfr29mRtnVqBpWFWMmO7RG2f0C7ZFsc8hs2Sfn+/e1ZE7RobWKyNBF4fZ4fS3P
SdhOOwA2kZMI4EIROa9d0f1uwIxBm6zt57+XMT6QrXk+fgqfdu4/Et03T9qRaBhalzKS69Mm5qTX
sFAaS0T8VzX9TLJ6/OJ7DVOgVcuvpRG213IGta49gFMyWWCoZkmEY6oipfhQLuCFPnkiHxVaSGVd
y7nIUXC7v34iSDRN4Xcgt+aUu5yABkP4nYp2uwyhcdO3aC50I+ZPRuD6Tl/X9FGM+ui4yL5bc3Df
VPKClNWRL4qrOkKfG5M1QsDriyguBLiaLiD7DvI0zCMpgB7//Z28vzaDf9WpksLrYNB/U4O10ygp
w4Zrq6WYT6Icw2MHa+yJdI1ntsHJzVRTHOgM419bLDziZNB30CFbkyn+aQL9oayYciMC1AkFpTNG
feK8U58cM5G7haInUL65eqQZXnzypN+PeKSvKHBozSJMtd5mfBvKiipQYqsGuHBOmFg4GSxsfgQM
6gv+R3X4+9P9YMQzsaxRTc6qlHiXV2CYuZ5kixSyM4TYi76odkCrq+0yscdkTfMTKw4ml5Uy5PwN
GSqSnGmQcmZ3kSmb/bISgSwoN6hN8yjbjrbLrvjvN/nBQ2EZZAZEfELV/62mbyyGsM3sKWUT0oKn
KymQm+KCjOK9Ka2ff7/WOpRfD3Xk1yRTIh1ER2i+7S6MBqFUUxMggRqEuIhEoMDauAYmdwfLqb3t
Izd90MtkpBSPzKjckC7RhJ/U598bbSjf4P+ggQlpgOPEWu7+Y+yhrfP8dJWUkP7b1ydhLyRbqyx3
72tLjXeGlNb3KRmIHGhYdqA2OTYbK7wVIZQ2MxKfvIAP6qxr0i+tAqLPEDP/E03/x/3kTmi0/1gW
ANyDqyfqEQsQG4x2KcPbOhMUteusPaQC1mAhlzmutCP3UifDURXF8DRQ/8Oh2yXx39/W+5Gx3hct
J0RQOFreaqyVPUXO3DMyiqomfmFB0hDkM16oNDSO1SI/0xu+n4yQtNJnwDGCvJVm6uv30hPKLhmI
9MqbMXyYaU9t8r7vSnYP65EgndldFyXlRccL7fGTt7D+46+HJr+QiYiuClMijbbXF/d1UThtMiNt
HWd1UBKbeM8R7ZOx98EjZeTxEWCKwSr5Tlnn+8VirVLDzF3cLyUS6htlL9a+g/d8FlY+jN2/v8P3
fQpWFBpgfChrnsrb3kFJXQLcBEualiq99mozjJuCyAG3R2T2ry8V0GPD4bl62Ii4f/0Eh9pWVu/i
vEFYu8RL3xXkFFMRXGQyfTaxvp9IuAKDhf0tPWl+2OtrpQFeM8h3LNJTVp/7umkfMPJULb3EJrzM
SKUcN4kxdhd1ZJjHcbF/20MuYkSVBFn1FIx1IMTJVYgqpTaWHSWaZO/rNSCSEu14qtC9fnLPH7yJ
1dAIeISFFnPEOvr/+MrJDEP7mfI1UawqftExGs4tMVr73FyWs7+/ifczCs1o3jU0Hqa6gJ3km2vh
jyvJWSV3hgmrvla6hEfeE2D2s8gIgcKeNlRPxLAV6lRMbkoXyc6z4VnaWdnv1KIkaSk1KrDYoWVh
37ZZlEaf7Dz+EUS8+uCQSRDWHnF+xy+C+vb1PTq92SUwvMnqoR04P6T5lJK+hn2DbAjK1RM8x2Gu
Dr7VZITdTHY0f0VABOdxIKw9ngLPnLaIIBStCqb4vYSMjMuvlXpkOykQj9P5MUDn9rbaD6XsSRV1
k9xeiXJo5yZNpuGp9hx1qeu8A2NfpdOuSyESnxk6gSI0GeU0X3UT+I5PPpR/lrk3Px1z0Nrz5gkQ
6PtmrkmSmuOqIHZHsa07jIY0JjCWYfmd2oMjAJ/puthRMAzKuJzdqt2zpo4iRhU4X2LsmeYLmQtj
IKLBD+47whyd7xX9hXsnL+YXwtKoFhaRu8CI7Hn1G3Zf+ntBnCMlhsGdq10x5VlHNzHP/q0IhoIl
RwqyFrFCuDA2Xr9TmSZVyX4T/LjJQQ+YATnOah4/0UK+31atodZEVJGIHLKLfJsXzZMKcyshIrbQ
SXsBUS6aDl0zdxlsMlcd8gVA29dZJQ217bwhMDAsOk02QivioaWjuc0aj5TBlFhX45xKR2LvhnAq
Pgu0e7ekrKY3BLL0KW0Sz96KdXxq29ZEG29L52Y6pLqjvcUB75Ml5aOrREyDIa6u9Ut6M5ioiXgF
HytFpCxIKYIjGNgOS5G3n4zad1MuIn0bKAt+aA7JPPnX79bgv9td7efbsW2z2Mt9i7zUZdrNdQ8F
t0gn/3xQhHBvO9JzTsrLS2//92nt3f6AO+B5YslG/PSfDLI/Z9DRbAZHLtwBpGziteCIbwKcZhd0
Z9OBEl4/7VzDgnVOX/Dm75d+t25z6QgZFOckFLH04F//+IlWuzZzg37qKJftiPPkMpciuWPSsW6n
BDLh36/3wUtdT6Gwt9Arcjx/87ATvnLktBRb+rY0z6bK/Tnjsf/kjf6jpHs9D62mbU5Cqzdz3ZG/
/lUJJ+G+mgcyV/3aeyhDMqD3WbRW9hW7hmxXdGVaxp2R4bah8Uv85IJ1dG5Rgo3UlhBgCGe4Fnmn
Xwx3DV9xaSCS9ucSu0hnoXpATTL9SIxMr3nuHVX1zh6XO/Rr9lUVBH2wt8c8IGVmEQ7hjdzp96m1
ImOny3Jw44VvyufjgV+N06mrqbZ5gdDXYm7JWKgQRNLjbwzjPkcDmPwKK0cOR1wzkDTrcYKxQh82
wcWLSriKSwNRQNy7db/sKDyv0TRlmrp7FnoSoJBe+Q92gq86ViTI3HImGcUXQflnPp+gHKMyn4Ze
7pBdTxxTuqmyNk3b18REDmkHHNcprDhLW2+KiyzDYJr71O0PfblE7CgWR1zDdw76eJg7OlXkW/q3
KUIrZ4Ntu32JsL8kx8zGCvPU0mo+84IWWDrHwEX9Z7b4VyEr/09+4quclb/yGP8/DFthD/HHN7aG
rfzvnJQ1LeZ//Y+jbtJnNb/OO+Fv/CfvxLb/i0MHqClE/yFHsT/yTsgwtBz+OycTTsekm/zfvJPw
v1aQA4SHkD+AGpl/7v/knXj/FVDboLSBkcZmavx3yYfoePkU//hUVzOxR1o126T1SvAmXn+qguKs
btZM6S40vrOftmR1D66mP9Iq9Y6OTQeOs6y5Dzs6knZyNXiZeQzqRcZFkDn7QNDhLak+x0VZf01o
uu2DcaG2FhSIksfRJOJZOHvWwHFH6dW5bB27P+JTenbCvLgh8L09+UubIDMhf92r/Kd59H4OwaHW
ybPq7Gon2lCfk+aw3FAJkdTcEwfoarOSYmHttXln0ciEn3Bii5zeTKmgtt179mEpSNxr8bogcb7x
jOh7AcIaM/qC+HC6MCwC1gy7Nw6ZT45Boi2DrFLDuZx8w9mZhlS0jCGmxkmYBPuqAqSdEet+N/kp
20MdFeGXlAP0zuQYuQMlF36bhjABEVG4Vux0OdV9hS7YjlEIm19aw66xAQrjSxsi79pOSjYsNunw
UHbskYksYxeZs6M9hlqF/JwgJVtKapMoSmKLv2j+xPo4236kg5E5O232HgGF00LKVI2I8xz4kxVL
yj7Z1jL5xIOUGWee87GO085zp42RNeIxypC4BMLYZUx135dyorUCC7JD0uIaHTTuoLx308FN0JMv
6HF0SEdkNos02hn8UCLXkty4QEZMcvdQ1QR8LXm+S3penZv7NMlROlCF0tZCb7ANrZp2cGA/DNgd
sRTO9Zks5Xyc2urFmZ1folrQmixEWAl3/k25nFJ/ZgBEQLAhL8dlObfaWys9YveuSZHwCByTFa25
sm/ow+kCz1am58fZyrrziU3ts6HNc+I5NguJA1vixZ3DIhHghLN7P6eiOesG70XK9mAYxtMULGd2
kPwQZXpdquXQTOaxtuo7FQX8gKrnrVIXuNF2ZP3qMp8cbLGodfdRb/00gxDdmxPnAYukdnakvhzO
7SKsDtqqoxvWgjhEhTB5ajcnx4il6CJtnfoQWgbZgJ76gWvruDSO+TyBrWe7mamUirCNfyUfzOaM
DVNEQ5H29KbS9vwNaxj/nGOWxj6ym+oCBaPamaW87WSFHGFswy+z7OrbaUa8DUI83FjDaBx7txyu
IoU9gM2AQ4UwWDOys/m8bBA1TekB0ap9RqeVeHY7N3dVUU1f6VqTAej1+YVuKVMoaSZnflelZ3ZS
hY+DIZzLcRDIXwrdEnfYt1+LRj0Fmmr7tOaHbHvWnI0e/CAmY9rYypKweLd4bEdYWY6S1iEqnDCu
XURkWJy/DpwKr+hQpmfapilYrp0twdlqMzleDl9heJkrQiUgqHFfSQEcUc8mU0VnEsMmXNSpHOQ2
fa5IFK7gleTCMmO7Ev4lLYj0bumI6fQ6Duv4YkmFzCL/CQPRPVKUYNuJ4p7oy5PROqRtU1vZOhGY
DqcfsrtxFadhFGnO2CxciyY6iIxfXfYgkEsSXPvLxcny2JkC/zzUowRkSD09uheqjnbISrot5L+N
75a/V3bHxjawhJSDbe69MBXXiTQvtDn6B2qZ05mzBMFdjj1rs07Tp5a5nzHopjuvrINL2XcV4YbM
s6mBZgGcxthCFQmPvrAvI4tQzLA5VFjW6NIPZ2HjXCY931s3vuBYcZAmY1dG9LGpwa8mGFQGoiGz
C6+9zQxXb6JO7RYdlbs0r4PtFJb+RaK8mD7xLxlSy+TnnIZZ1duoGdOY1kX7VTV0cs3Ov6vbOr+N
msXbV1ZJXzgJl/3kO+KnN2EMqtpyvPHqvDgS6tN+8Uy1y5spJkwg32ZI6FC5fJvdZoHQbUEQ8E7N
UO2WxnqaLZOpIgzOOUa5W1PkaoOnCiIZDk9qdH7+JaunKtk0jUl4rVfTK8YK0BThDsFJuzVpbPXI
yFxg9EPwdWoa/vkwB0Ia+ryDskDopruM599c2t2YI56rEqDZi7915p+kQiGw0G1NMricjrmzPAwD
pM3B8NJ4nKV+8KI6HhwxEK84dgTAErR9UygEBalOMYb37a4YwCH1i7dVwzidsoT2Y0CSKvHf9QbZ
5tVME74HX3MDCmC+gUxbblurua5JuwqT7Ly0BDdmAmnv8hsjaZ8gzeR0UzNSFW2ZP3opIjg3r/mR
zD7bAFGRHaCxsTWDx+n64RocLCKXWcYc1nd0rZ0rqsMOyV7OchkV1vRtSGV/rKrljBj98uBlBVIF
bRK6abf6RIl8ZxFZWuqLGUjApmhkoTZZ2FqHZI7sTQakbNOyBKeFOK719U1Rt49DN9sbo2/v606F
p4ZzBaIr1k3MHMnZCBbqIHSdMIfDgKqK5pYoGuBKXn9KneZQi646AtsxTz0JAF9662qwizHWy4Ao
qlpQK7iFuRN4rC+64olMRQJEzSQgdVT0d0SPeMcENU+seoNgtDKLGYTWMZBmdKNLPIZgu9sz1ghI
CEwhW5Ha0d5s2BJv+Qn+wR/BA28NZQIFMNKCv42wwQlrTgr6kiCo5lqr4KtT5AfH73fSJdaxpsG8
Edl1lNY/lR3EsqtYN7LkpeJZIPjpnxBt8WeLiVhQFpq9v+TJozSG8S4NWfiSwvS2PmLJwxJl00Vv
tnQuB19+z4QaEsStKoGQnCz5Du4M6J8wP9ZLCth1bJHeCUbTlOo90/rDKMmA7a3DDP9laYuLqXxM
axbM4jHqqyvfq+h2djt3EgevKPjYMueO2hdpBg+TmO+bwrtNyx9RjSomqvZpFH2vFWDg8jJK8jhw
zoi6f7Q1i+vQxUMvrnFQHWU9YMIhPy6TZNebMyys0unvMJOY5D1STbdo7uWBOvOL9MHFoxjnpn8n
h6yHKUWfI1TOjaBi2QxiZwwgc/ph6HZ5e3DADAi/Orn54yy9vTYjdRjr5rmcqmuzs+Oqte85QT22
ZnbyXH3V9e61EvKmZ8AsY472S0Ui7jAR7XDjqV0yihEzvHdmsG3dNtacx8mAZp+YkfSqytLj0iLn
oVW4NcOBs1jdfA9LJNFZHn43ytHedR3DJexZHsAqhxvJtzaRnYvGl5VMkKvbrbzU1EPW5NvHsWwO
ZWM+LbJFoONZyzaZkhsZGARw+40VayNZNnJy73FxoNk1Z70LnFzetYp/y5dt+pIb6nuWDcXOtitW
bFV6554WzSHSPbSYZt76mSKnWmWXNdixLAouFZzTPb712JHq55xFlzOy8GjK4qjP9mXPFkw67s7J
Vbd11tsKpCLZPOTfMLdpK+N8jTYxIPE+VlbPeyyG+pGBBm3GaB+qcrzSof/SaPO+5hhzRaPtF7uz
9iQwST06yrmtzZ67Qkk1ZtnGN+7d2roNh46hZA/JtdWNdzKz7qiKHhSTQUeGKw/R2Wtvag4zFzqa
ZiqeCdYq7nHzTmd58UsjFbXrcE8XrblcKnY9eDa22kUzZboZYdlDaePfa6PruipJL1hqecc3dRPW
1U8EwDvh4lIVRm2eDZC1dggjEAcN4BtiRTP1wkm6EROr6+2kmZ6LrltDpN3gvjfCzMRSNs9f0esF
P7DHAMUWY3mRYLSM1xr7Rs6ELfkSaG82NEzmQurYoiZAAQF+B/upZhOVOU5A378252XeJSUmiiwl
01bY7YUQpX3FSUnvelE+6SS5owqZP0GyughY6ft2WFmn7ML9rJLntdW1e1ZkqHHI3khMpQAqRu0+
o1a2gXrT7gkS2zgTIYrFjYX4e1OsHr6gGOV5yrnBAEFHYLPl1ud2VA3nuSgLfDyQ22zlaSBUrbqf
soWM6AT1I4XX+osxI0j2A1B2xGvzOGiqRmeslvIc43a6z6ksETdpwJmtgHjvojL6HrZ5uu9TW5BX
2zWQn6C4D3UBIasLh006ChFTldantqLbKV37mSSb6OfM90H8clrcNRW1y0IWIGmC3twAnXvKwtIh
fCm1zui7N6da6MUiuUqrMwWe5+tk+aTPohtmkEbqxU4GuS+7+bwhJKraQL+JvirqH6QJGwjQzT44
Ef2SxSKs510YLvMmqId5q7mrbyjG0HmP0guup4wpyR4tguGDziXNfqw3Q4vg/QgJMUGuPj+MM8HF
adAiKiQiT18XUYuWs5yeMuAfTSyxWeA4k7O8JDsguVYlEjaI3/NhZqbc9S24+1J3IICWVh7mbnG+
Uw6y99rvx5O1igK3octMXEmbFA4FXgS/y9Ye/DHuqTIByuzkqYsi4xQNnIpJ8PgaWKX5MA62tfU6
PX5b2G5/w3lMx2PBtMrsXh+skFI1qjgNZAqjgYmyECAxBePzROoutpoGAV2QdJcVAZzxhCvrWkY2
Vr2gUL8Hpx+3MirtS+X0h9xq7qbooWoyw9709beAbtezldUJ+eTSYCVP7KNtIMleGvkSNZ17GOc0
ajfJnIykZNNsDszJuShmLyFe1XJv0OQ/ycjwvooBMN+0IJns+c4eZnvVWXvgShJEmAfiiBVINsP7
b+bOa0tuXNuyX8Q7aEASfI0gw6Z3Mi8cmZKK3juAX9+T53SfLqnqlsbtp36vLCoiQGBj77Xmui3S
7iXv3c1vIdwzM9eK1Vp9GSvWV9yrUPf5cPHKqdzZA6U8oWTyam9vJNydt8Jqi8fJMRUShMIK0Qw9
OAnCJHSO4eJU9U3ju+qW27l66GYriMap/jy7Q3ycUUndtHNBjgqNRrajZLn6jHRu8iXO56gq3Biw
6pqjO9TrXYksnHOWWn8ApXDkBFlT3BVytsXdYvXxZzk13Wl2UdFlxNQfgoYjx1x8/+RzMdz7fmrt
Fi+AUS/Hi2HxWeLZGy8z4/RzDGH60UkCfer8uTo2mmo3rLvV/Wx3gX4Enmo/Uai5H47sxztlTlvI
yuos9x17OjtRKr5vGcawTudz4rRd1DE1eqy8b2kHcKF9AHb2LcFuVnVnmzTMhgAM7+SM9YfmTL9U
K8S5oGmrU+AP3SGgTU7ZueTGTdC5xmNpkwCT0GN9Q3eXhUaX1N9YkZCOJIKMCu3rjTFloTDy9Smv
nOQzX3x+VY5f/BCxAKFv9O5RFkH5AnuDjTVHh92ZK4FeZHgaZaze0soKPtfLyL1lsbsvas4I1Yid
/GsvUI6uATmfezHDkwISVjUnPVlh0ZD3PU9d+b0JchbCyIBzYFuy1mLfT3oyIyNFMLKLpbOmXzYO
6E54yXgdUyexI08apnUc+wHtrlDCeFIUtdzr8Bd9FiIhNQg03/QlgWFR71JTNU+1VzcPBZ/xWDaU
jXt4aMWNdsSC2aTurHv8XOY5cyr0olp2VcrlPLVubcKuP3lZXt2p0lZUDxatYsj6IiVweomX50nV
y0rIREL/vOm8OzOzyjejtcS5soz1qRoGbqaWX7bn3pFNEKoUPFi6oATYLV3jP4i1cH/EU8pEkJKY
Q0yiAl+GwtvSjXL/6gs3OzY2rNR916Uy5CJqf4C5tHemiokN7xKu0J1NNFtnOKG2Vp/LAtB6J4dn
tfjNeDHbCeI9HY2uuHrY84DDE0L0kQTrQxV39usWo32p6m642n1My4ar1Y5jLvCJfLMTku6k14cZ
6YxZaJXrcLRj+e6mzXmegmZvTo3Jbl8TYkQj4JJOwPCdsmlvkzZXZyBHF5VzYSKmvE5JKuitveiw
GoC0O4xcR6ZkiB/B7LYnsTlou7oZ9tPQc3MnlVsFfR9quR57cdtWGM6zkhMyth/5FGfbHT8Lz8dG
IqJ8ksSxeN1Z9jWgyW0ZfO4WIj5961gFZF3EAFMzuRuXu4TS9UlLfwiJjoJ8vm70FoguHOtN5+R7
Nys5YpastkPMGVXUMy0x1VtReo+wK0O7Wg5Yq16ESXpLR5zlok5L+aMYONBmsey8zHsixa154WY4
H00l/8DzgUfJ5HI7Sxff2eRktEbmbr16qeddgqnwiMDLD9JMvi1J+sOxtL4RWXFytbsB4L2GBAvM
Npko3+heEN9LY5GgWvB/gdRHV2X1kYyfK2YB7oqpe5WO+00OW003Z2lYw3WjgjdRBnD1FJwJj0W6
Ovu8Nn9om+Lbh5j2xAkc+a1WewvL4MlHkIiGhH6HTccyFQjRnfK+2jY8Fw05qrVch7K2QPt71Hmm
K9+dtgiz3D7Q3YuqAE2bJGiY9Mty19jdXrVxOBVctBP3yWUqk9NCqch/jLPhu638+1VatwHX+KkN
XmuEn3sDSdwTgTDegQX6DsTF2W3rscE2xuP0XZNo7iYS94WpWRU1Ey3nxwBr2NYHAYGR+sWk6pVk
hzhNhO72WbhNJGFt24N7VUHy1Zcncq72a4fQyA9eVmPrjcmrtWBFQQAApG7X++11lTPS+1S+xq37
1BkW0SU9E9GRYB7bOU6NejfT4jbJ+cSjrbgKeJHQ6quXVTvqhoMqfQ73iqTlmz4Frj9k8WUp+ycq
1btC0CRuSi+P6lh+6TJ3CVe97enJ01xP+H+yAN9/bJ+1bkgMknGYLRh5bLGi0DeOdc4IrUDhuAu4
whCP2Ikzp/5bDjEqpvMYzgrSAtRdtYZJaZ8t7v3cEcPGdJsdF7yAkRU1o0tWI2vLYTVWUTL7F1o1
2Kt7n+2nbx5IaS5OYzJevKDhPAOKRLXU7B2DSaU777UkN8OvMZJWJ+080Hmk7F/UoW04TWJ8anqp
8YHx1dADGy9lwf0Wwe1uROW6L5danXrd7gDF0MFC4bGn+fewyPIwFCPvGmqCkfC5HT0IckW685yA
PzOWp9Uxj17HPN97XxbJRa+POcyD7z6CTidHalwWP9o+pmEv1vHWxHf52A+aTJS0ZWslphBilkze
cBKJsBF2dmpjRGaQutod96D30iaNQ5C44DXGrVex4ZVkwkpCVfCuxmgtmIxe0q4LESt/6fs3S2LK
D4J7fPv7LiNGt8P/Ok/FAUHhZnFzxHOc3QSZDJsZSOQi4hBcFPGZmBY/tdYPtA3vFOfLbrC6PiJh
9qGonficuOralMR0IHFZr4r5qB+bD9XY3eYuLVc2+Y/aVPfcQM7VsnwaVH9j6k+BPTzVHUo6Okx+
tAyUBIAXPuVZfiT6eO+1/Cgkru3LuL9k08iBq4xXw77NjJaZBtp+c7qCuNzJCkkXgCfbhBxb3eii
PhuZPNX9mlx7/rtlOmOhgYT1UCX60MxHo78R9KkogsRFBnhJy1f6Drsifu2Wu5ksbcNfny17otM/
HrLgONMXbUc8vJrcFJosyvT3cSVvt5yYdLrm3Se2oh01ByYgxho4PPz+KaMiVWIJtYexeXUePPdV
TsPesr+4+qMYXhm3cNnjOsh5MLDvNqu69gSW+C0hoZ8H02C+Troi/Q5zKxbG+m406LmhmSkIVg25
T35SxmDtZVNeV3MiSyoL1MsgNHY0EoYjm2nNvrTly8zY/FAr+0n4k77thp57iI0nZx1/COVfKjDA
wp7uS654hwDD8kW0zBqoX4hXkda1iZeXth3uutw49122reqanywNKi6NBLqmfrPeCMxxq5M4YT75
p9TkGsrAGq+GfMxX4UWeoZeWz8D9TnvJ1bamr7XroGM3+sm/dSocnYtITnJ09Q3tLFE+YvT+wRFE
98OnkhHpdIOUEAdlse3ko5b3MdmPR5wtCOCJmvHYfplofI6TZG65zQ+Pi/nqG/UdYQO7Ei/ofkgd
7z5bA+/cQirEBPUsCrrDHtearuPoUKsVrnHyeRyFvvEXYgfdkXkdDKpW75iJ+vCgmhvbflh7Tlr7
WGSFPg2LCg6oQpbIUv4LdpKQnOurmZv3bfu29DMd7uqlMPzdMI+hTbw4PjnrsuTisFRM2Or1X01T
WyeXbMEe7ZJ3faAVnp8wrcHnmNb2VpjKO2Povc1Ml2ZuS6ZR+tTSyKXNgrIkqIPHCis3dxlX8beU
YgYdd9PBNUNA/DkPcI80m23ZLJhzDHii6SHn5W0SX3PbnU7lrBPuIXGHEazpH63A/5xnSXYeBgIc
rD7D8Yr+8JL5xT7lW9gz/vdvoQKcq6zBq3bonIppqSU/Gv5s59qleTTmIt5rNFJqx3dsnWp6q0cy
eD28fkF/aryMAohF6GfNbk0QmDue8cWlNiwCIz1RPIyR4ethx/yg3KtgVodOUhzhNzMpLOQ03iUU
zS/aq32O6pw61K+eVB68YzY8WvaMxVtmR7h3n3Rp3NFKeC3c4oRj6WS18pGcSuLdzImOVTDT3Xcv
ayofHcq6aWBWi36ZYDKHhK1ufK266qFB+rF31lHQ/M3GfQUZ5tYaRjtyxTJHeGX/SCmhiWaW/Wlt
io9Ux1SILufVXFBXIc15B3vlr92jj+6IlgOvk6lvoW2/Sm6KBu33Y+ZQNSUQpw7c5TGfd+65QlW4
z1uR7vu2e45BBqPVkmt5GcaiOgZD+q2UjPLSjU7DSZiYz6DTzvXKGL6pqIRNzWrLm5oYClZ33IRm
UtwYPqJp7gLMECqjTi/enF9oscWHpZn1ce6wD4OBK/eJcI7Nuu5Tr+e/0Yj1vGk5Zw3Ztmu5mq9J
JcmxX7w7iLlUNx4BnNsNBXs1rvsamsTMrHWfyW3k1j1y0ma7tAVuBTnXO3b18qOF/LibvLzZxwXB
QSs5u/uepOco0W5/V5TOfZYv45l/WrrrR1mdx76tLknnsN+0agrjqZ92zuD4J88av8bp2h5oWNjh
0sdpaAzVQRnWMy/fQ5/RqqGPlVJd2VbUrSOz3ZVOWGwW6rNXUj72i164qfXddSnN/LvXCwi2Xdpf
1iahsJ8nIgMbbR8ywF0Y+kw3ytYpw3yWLudOucPZ8GTOi1gV+6bot/IutwA35NN+8w+FjlID3jrU
DkSp0jEiTzXqE/M7NMZPRkVNh07+aM1oDmxnKfdEUJPcJNvPCSOjB5vrRihpRj1JJeqIthE50oSo
hguI7VtnFcwrmtkMq3xjMAX5s576F+3HX8rJNA6iXwkI9tlJkDPwD8NYtw+GTXloercNF+BM9j0J
80Z/xiWXv0JvlTfD1LrnfqKfjQaMDrM2H+xtlry25X3j2fUxC8bm+4gl8KRs8trtLgk+9DIYn5qi
Vp8zs14hMk2avmdC97/qvlpGTXphs961XnqvU/vJAHdBU5Z/gGzW5ll1DnlUPhMLFKa7WnUYra3g
e9E6YRrMdeTbfbenDU3xkxVEjnES7CpqcYzxuSCnvYSI4duL95Rkwg4rv331AuqZ3JaoC0Q8R4OS
6ympA/0yKmhbEtztK87V24r03K8MUfqTwvC5s3AVVx7fIZkTxznL2rMPPnKf9zkuVJQsMXzXnYOh
kyYUlJXKiZAXkjc3aivsCco+N2l+QNVVbF2v2yYu+3vAKe+xO5QR0gd2tGG1h/2SUjZgiRjCoO0v
gXmjE/N9pHuQGtbBQCg6OvXWm+LtQYmvIIRMjrNjBPs8mMN0bMqyOeHWd/7Ntvsfqa/+UVf1kwLr
v9Vp/f+ovtqyH/4T7fMX9dX524/yvf7+k/pq+4v/nTy7hUrRRzZN0+YlsNE6/Z+4KVrf/4VIkQRq
IOtI2eFE/0d/5fkkz5IaDqCOv/LRhv5Hf+U5/0U2ACRO/gY1FyCu/0ne1Cau+r/iKxciL9wl/Dlo
w6BtIcL4WXyle+2a8dTMkc8ksW/QYei8U8zzFetLr+W+NNvfsUR/Fnxtz9yyOmxef95DaVq/CL4m
z03ZmNuBlu+QvTOfrg/WYj3WUs4P82L+Dvb0szvh348Decv4A+0buN1fpKCjOcZN4XRDVCOmPw6C
/QxjCsmHeev9Rnb6t48itcbiUHdsRHc/f5vxVMJRsQowQpaBOMcPNhv8pBn3QTMu/q13/G8DOZDg
/fLTeVBFgDhvpDkLcO7PDxuqvoGS1wxk3PTFXYqM95hx9H3tmO4wSVq8sC+hL+9sb+pvhYvd9E/L
/OHfi+S/j8r69/e6CfdMIh+cgM/78/M5u2NPlUYPg1BW13bTgDMoQrO8Tjn3PcP5jd/n75aNu1mI
hY2PiZfm5+cFXPVtG5ZRtMYx07a162495cxXc5HyGpTG/9PjaHIyG4fo+mtke4f0fnHJOoha3/BD
4CldSD/AZmot3dMSyPL0P/86QX9hLoJNzpu/ffw/mWgG3Wb1ZtCKtFQewyzPejCXMiD+POnuF9tp
f/P5fl2roC9Nl/g3c9uBoPX/8vOVLo1HUaDiqrljPcAUyQ+IHfEZwPj58s8f7RdbIsTlX571i3ki
4HTNa6bD0QSU5VxgaoKoOUBTLkimN5JkoiS3wXo06lGCnrlrFyVu4jZG6fHP/5K/+9AsWHCJG6cX
LP7PX/KSa0SDJEZFOqjqUPsGpPogza4055ePf37UpmP/887KZ7YxgkJMtrfso18NI9K12sRd044Q
4Q0NlHFzcldLPY+6KYP9MC7fEv6witIEgsg/P/rXnQF7lMuRs4l3ISV5Ww76n5dSaxUBA8Ckiqq3
LDLuhL2fPhvHSYfrb0wxf3nQllPj4vThBcFdKDat/5/WbCJG9ATMrKNiKeSu4T3aj7HfpQyQ0LBW
QeKfocY5kVHOw+d2LKfjP3/Qv3zHZLEItoPNiIKd0/5lS5gzz8mMhl6VKOfsiqvLPKGXUTcyRZTU
Jdb3BU7bOYF/9Zu9728+OIclfkfWkuQw3tbZnz44yrja6sCMRHNZ9yceQs+GyetFw25Hz0BUBwLF
+djNSFGchNvxP3/uvz7epjDAIsiRxiH6axQTw9AAW8CQRgOUnIOdMMZw4k7snZbsoMguPfo6jqb7
6Y2jPDWUF79z9v71mxew05GPY/La4KO/fPNDWYMiG7s2UkO7Kbfz75kAetd5aX20SGJjEF0Hh8Uy
fweg/vsHSxOQxJaUGfzyzbfZlDAoaBG85hYNp6AJooJx73ElKuAuySfxqvT8hIwi+83Zvn2in95n
CyM53l3MmdjdOd9//slNTUYl8xCgS7kcQkOR6GdKgvigSeAgBqqya1Es/2a/+ptPK8n9CYhQoHUC
VeDnh6KvyMcZrlxUdyq5WVKElINnz+e2ClBKDrYF0WuQz3XgZr9Z4X99MvWnpDoMfBv/lbstwT+t
cGdZfDWYSxU5FeyWuDCaL4lZvLVabBJx4ZxXi3F9QrLnPy/tX095YVHtWvyurmP6uPZ/WViMVI2y
4UhgyMfkMl8gTpur61whUKPEDozzPz/O+pvnkVNj8dOivvGY1v/8OTEb2kGXD0bItXt959oGtsBO
R3Az0IpOUoEIiw0fHUQ75+lNsgbZrY9K/2NkoBx1WUmwsNDi3C7t8GKIfj5BA1p+81v8ZenxjhOs
wjFikdvHleHnfyPywT7NY6YmXguty5jprQo6PSdPlPkJ4dS8Zy8aj7/5ZnDP8f/9ackDokDu+6+a
iyrzL/gOGXdjUlpeuHVRq73pzv361YKsUv4huFB3d/DManVTgbwwr8mY5Q5SwXz1jlg0nPLYroud
HxV0yPJ5yBCvu/TrMFeG5hTb2dcpnkxifxz6Vs9xOlUBc9WhpRvYNS4IC1WnwwmUfe1+nW3d1Cc6
UGsRolDpDQLjGzMxo8ov4/UiU6cqT5NjmaT42O0wHoy8LKs7Z3Hk+wAezvsUj0Oa3ELU69swbhyN
4jYhfwik1jh+0CLV9sVIk/lt1QO6FzxYEAxrlnqGcrLD1uWoiQamclgHlV0UIlJOuaGb4FY/dE7K
PLdqKA4PdWBp82WSi/hRtA2sJbfGHpAo9A6SvjFZ6XOQvHJBMmnHVeM2J2kXCA0gNeuHNSXj6myk
XWCGbVl5dB7W1rjp2ARwSYzV8B6I2SHcz+1JnAwoK85dggeGRvDMzX71UdDRGGME1GEi3/WrG38l
2aibL0lvEEc/q96/UxIERbhwF2JICfmI8PAgbiFjqhQCbyoco0GlVNYM3Wf+W1IL7A3RpUljGzJ7
eN8YPlYkfGOklYo9hswW0ib3xtijnMuHXL0jhZ7vpsb3lsNijPF8P89qQzFObTodQG1aSMitFi8z
9wYD9lPm3lgrYLmU/x8gJJn7d3S2mz8gN4z10e7Jsj3DFRinPZ87o2EPhokUB5nByo/7tb7xLTOF
qJWabXdJE9OITFC9xrF33TE5WKsBeaC2s0rs3VEDQkQU7935JLkKumVjl4UtjM48CuTcz0CqbHJp
uzSVNsngyi8umcjRMqWGHg4c+k4c5RR1QDyqSi2hpVNmJeZACxCz+UR0SpcnI24FYjkxoXSAnUvK
2ukcWPStD7Zu4x+IpxbQbSZZpqSG9ksE/jAJ9oW/zi8OnuJ4l8EiTsNqgUaP2t+IqxAWaoMUkgle
JPrRqhE+OKI+CAZeL06dZPwM/YjrWg/xeHDWbGye7Ck3ytAabUL6TMiwke0WqroiCcyqY2Xno7wf
G4a+DLea4Q75sZNcO8qtZ+TzBhSHBoYJwlozls/tWPc37UqjLQqY1/AEmp647vN5YsRUaUyTdZo5
sCW0hXK9nvLmOLkifhBlP1QnKogcnVwLkHxvdkNHIVy1wO5qjj3ARyofOWDonb5aQxC/cZ7hq1lT
E+y0E8TIp1VMdw3srYfTqATMzGjPnhjmJLr58JKBM4oK1RA7fwl0dqjNvJsfkMjk5qOdEisQ0eQo
Hzd9h3F0GrM9wBxH7lBmfTPydZhT8KBbrwseuPjQ/m6HzGlvkUKpZzSOVnEJKnO6yXor7SOb4eA3
xewGgoaa5jh0ZROf60yhs1WUbPkeBiQWfoB6Noqf0rSwSLpgGIBkQkkO66CadFTha0P+iWyDEB42
8+/5aJtrlKzSvjVKgXKGQVN6mgmrChDrS/N+pC8c50jxU/rMxCLGbgo11+XylOJiGfdmiet7j7Xe
6j8lRuYxom8H1Hpg05j0yM4f0/uptXBKgTtv0wsg3XY8N83Ca47yKPAPpHijR0nsclkOrm4xsJRV
4N5NARvaazEXYqYEQal+zEfoR0/C7dw5FKVJAIzWrvxRmXNMQ9jjihxl3sap9AgZ2ql8mKv96LTr
8wj2illLbanDioikZgDgY2pAi4+XBiSdRQZ0HazxrmV4bZ7pgOf3tW4JgMSXlTj3kymmN9/sffOU
mNMCUDpJX2Kpvc9VXXHDmuthIIecZUMcJINtlDHYc3epKtoAuvokspCUIdFFnq8W6N2KaReZbNjw
gLJn7cq5syxYq3RWvxZJ7Oooi+v8wevzGoJ2l2razRV91qjtZPWsGqnZQLVnPft1nXwbghm5IAUi
fTOPSf+PQlNPnmFuNfpc8J4nByIbdXFcAdUNZxEUkqlJ6nOmg5LlOJJZ8qNKig4KrzSz5IgKzn8N
oBkw+VusAseh1DEg9gp6D4KvdZp2bamPahjri4e2GQN+E4/PIDBzYPKpsVzXQYBghTxZorCEdbMe
ifxCVlQ3vvG5H9b1j7pyFGrcHPjcaVpjuR+GyWbwUqfoSkhkYyhAA6nKDiwptqUE4vztGvTLgOAu
Nn5YqTs+YsDR7RkwILIsx0eVmlutid0rzxGUp4ZpX9D+CeT36NTL0IFd2B3iPObFWAYHCiCtEE6i
jT22KYwg/Idy2cSVqefU5GdXszHtkoyig/dD2x9LSs6QmQ7Bh5uCFj6kqgYnhBWwO+i2Bx6pmgpx
QxFk6wccPqPdk8dcQNzwFqyUzFK9+87uNFa3xpvdyDcL5ueJp9uRm+uCOalKh0vaNN8TQVkROX7j
3zmOP9D6r4r3KSnTy+CmtRmuSyM2FZdbf7hzSZSjgULzllNwmDFZaf+jEd1AHkjH0HCvJptpNRlJ
QKp1UY3MhQjXMm+ysXOHKNf9cCusbH1JfNV9KTXjxR2aaNk/ax/E8bHFONvt/cRKvhtTIr2jMUkr
fa36tbhnAlIuoDjtldEtjEjqUaMsvmkMjefeSyYvir0Y4x+A8eBFs6wF1hfTdRGmbM2XtSj6sPfm
4lsc5/hJWqiv8E8lurNLM6utznUofXwB9Xe3UMJdtT9N5bkSCoH9sgbFxRwt9WVptX1qoVeAKRXo
6vYlP3gVtrqujWhGN/KaKH8+2ILNJVoY9P2IR3PBB4NdZwlprgUPijFzelr92aIJBTMEDZGBFgDm
tK/LkIpJXpraGM392pvJIwJofq1BMnXBR7/21q1necNwKKcWK9baO0GCg0EyRhOlVSdHyzNSP1TC
cdqrYQ11xiY7I7hy0cPtK6XYvUqvr8Wpsy1GZQEvtLmz11mnB3tKWn3pkjJ4W5qWUEP5QTUpnFuS
oLYZdEqbyhmRJGYr7j9XtZ+AY2RvtcjWZJf0DaCBsfWHnAAfoV4NdISRmDP5Uq+QaMOgi8GIpNTf
3xcKURpCXmq/1MacvCApGhoK/LL6tBJQ2H5HH495UYyrc4AZq6rbGvY/shGm9GD2UW0WVLdJN94M
SANu0Ly47f3s9t0ljzGXHFq/btnF8Bou5xXblQ9iWFen1ag81GsYYwEQzs7mdHRnryb1pWnQ0QCe
gZu9dGSdM3Qs+0Maj0Z118/mnB4kEyeoEd4wT6d26bASY0MC00yK4uJgIBaiOpetXCtItgtpjjTg
FnxJLpB9lda9vFLyjtkp7wnQ3QFFgCu+2nJ8DzTxxjumb1gcMsR1VygP5nAskr6ispFxcmqm0YER
PrQaR5JKnZOxOA3HOoLSicwva/gwnMn61hLZSl2UoItcM7d3wmViyk0ip6gI/WD08gLlOtM7j6AF
Y1+OzMx2K8pWhE4iKRWGgKk6+C7KHgNJOmPrXrJg/aBb8PCIlX9eaqcB/0NzHbakearcvT0Wco6U
juVEO7XNH/NuZE+0OwtY6sDBeMIV3s64vwOeWWtbfh8z4WuWp1bfjFQg9OFXY+fzxTJmYdrqXG3U
6YaKM826DJ1aA1y0m41NwVb6yxgulW3Gu34D5jh1lr/PBc2g40COCiKxKahvszIOQLS3fubsmtkp
P+V0WGpCjXre0EzCd6dTtdhnEl5Gyk5BqUs5aQmsPKC6Bb6mykeRIbsuYMwol3pv5wUZA3WguppC
uO7zs1wt/2gySA6QghXueI+kVYJVBfmAqEEMBlXIQoZwCmMlCRlrtDrS2kCa0uFG+TRzdqkw7XGR
TEIhBzWstsTEjGga8GtBnXlRJZyfyKbUQ81P9bqbydp5SKvJf0mUOVx8RrRIhZeYi55nquXQCNcw
I2BK1JD2ZoWnODNGEaLnqCMn6MtTbQz2vJuMaXor6In4O99vydfOW7ysx8ZCG723+VpZmP4mT0Tq
03pRi7foe77QfbwIox7Ma551g/NdylGfBLGeU5SXWf0hEWOIwxSr6lvOKuVNEdPEWVH7ThsWC6M/
MMmcdCGwlbrYDYJA4M3Ith79YEQkgsg2QQCZJhjZyYLOD7U9Mb5vl7E5G5rU+9PsV8Y3vlMMFa5f
Y5LsW+6+u7qcg4tulH7iFjtxgK8YAogC5S2zDFvl98YKD7i3q6DeWV2yXjtX4lKcOsdYoPb7wBLK
XDVPxQxTDH+3G5A2MPF77EBKLT2DebHeNz3ceXZfc3mdc+oE/hxxEP8kpAeE7sVvhle6PeEidFF3
kMXRPwssk/sayn2LDAIiVlgnK6VvquLqZqJ5gFmY2dprUZkZyyQRbH/0d6cd95jM3tllye1M8dr2
p6B00PSty0hJl7Y1dB5861QsFiYHRXnuycMwcuT0XOmm0C9t0jUxz6fPboVJBs1pZr6WskKO2SWN
jCY9zCgP4gFyhO6M4TJkbhCcJYkGhCxWJqBeBMjqMLZpf5jgiqGSUqPtRpYDJ3rnksCGgIOLESBw
Z/E7RGfFCrLFG0gUSxAZIEaorQ9vUulyAFnuP8thrm8yMZK1YVapjPdpmisqvEYHCmSEHO3Q8TNO
PYe2SHLPPMp7EdOqF2RvYCwEdCzBxmaPwY6ioPKRydG4uBpVqRsEdpC+dllppEvU6BEtWTuP7R12
vUmfwcAsyYFBG19dNqCDwtdnS4R1XeqjEGjSdd5jyWnEscq9FA9AAsaSbzSOnyX06u2CCld0P+WV
GA5uu7b9/eQZQ/ajzEiAhMo1sVeHE5+KOY9NIEc0VRo6PJPRIjh3uZ/oXY/bCjAy6QP4IXJhdlEJ
JmP9Fwqyou8GUICs62l96eYYzlQjJ/0mTQyRB9eKl3Pc1Jj9DEVBt1dLpr6udmucFAzpauclOWeS
mbXTD1EM601iTCvbCO6C5SZbieVEzWcj1i2LZrDCjLJD3RDWWKGRrv0JmZg1MPhuJNswPJsmNs6t
tCFCO6SfPMamArjVcHoM97XBCb5zHYTuqCv9FDEfBxkBY7ntJyfYs4xEu8IIukNJbTyHXhP4Wbga
PXD1GGo0pZlInMM8abcLDUdVf4jS8G/bwF7tA9YPfhKzF0ASxNx5occVCz19QoeaqByalDuWwfDF
px0mI4mxCH34sMzAP4JxAZqBfverXH0qNCVSw3tVazW5XL1t66KmNZH7nBn1o6/JC8CCJ3q9dydA
ESGJ2SMWNok99ibwlP2tqXp4HGzFeY9Ur4EjoqzNPcrf9PiG3Sy39qrhMMcRA6TrwGmFFXweSbVl
ztUmryYVGEku9dyj0h8HSISk5o0M4dZFpkcozin8j0oC1Ug6Y+n3a2UaCEJ1nPpRgSJ54GrR2wnm
1kKSqUPpeS4IBU/DPF+mW3oJPlozFS8ZYmYXThHIhB4HgLQrG9dGhj6fSV/2ruxhukspanlRG8fb
APYzAT90N6D3p2TDYXDED/pmVRl39dhS6gabFaYFvL7+zSqMsdjnXhv/kbHzflSjJ197AyTYnlwG
ckYzMTNxWWXbP/NIV18Q0zVvxBf2ColiGn9PNQSPUxtowz6l3CQ5UQYXWEnddv49FeKqT96cVeqB
6BqkY8wmSQ3PBfQQQhzqnr1nleTFlPk43P0v9s5jx24k3davclFzCmTQBAncvoPtTXqrzAmRRqL3
QQbJp78fVVV9WjroOqjZGfSgC2gIW9qGDP5mrW+lXRRj/Edz+S6tZAFZUJl9M6ZcvpuqwSM9dz1T
i9HHOdCVHviSPGfqcq4Y3MQgaV33Io3YMR/IYpiTI0wS86nlkfPsDNgVVhNBKo/4l83PRlqjuKqb
khHZECfK3pgOLzzOuY72Vd1E3g4HTYpkMRKsrZmVIcicnQ9Whvuax41YD5ENkwPLbrLvO5setmop
7FdI7OYbDzHrcUqn7NPGoxvwZDCsd46Pvrmjho69QxdOkhwTSQGxYc6Qcb3TjsVbHNVUI4yGSPGh
R24+o84IxzVdM8J7JmTm1u1sJjadnPmhndkzXjtaQxrmAAvmXk7I9M7JjO9zRe4CZoFAU0QhNawJ
qMa9bdOewvI/TCYkgrpP6nRj2vnIONFupx0MFmYNzB7xjNeFkLSu2TwAQyCI72thZwa5SjZP491g
DeZ7Hzg8IRhhshZzUaLcpzA5fAJERuSDwlEYC60011yxAY3k2QN8uYuaHre2JP1gIetJhSLfXu5Z
/GnDiQdTke24FtjtVXU+Qjiys+vcnkfqmEqRnJxGnQj3gjwsexenQW/QlXl0UQPj4leOOhx7XA/R
VZYF0TdpRDEKVLNL0aUZZcpP1she7xHQByZZ5NwO694h02FtNJNRsb+HqMF0awj6LRt18A78jOuq
R454sBqbfgqVW5hvm0EFcC/anizTyGvQKha5bHGDD9ULgRnOvPPCQd+VixUWcc5MPEgX+YABSNIY
j5YqWmYOjVcUh6xjjse/0HEOQY6pnyKs+NYxGDj07xnYtMG2mB3CMfCp2c5umHsX+EmkYibVQUVg
W2bFU4JQv6Nz56SwCFFwqgqzssDxsfbCvqFxwbtrsxEYhnzPRaeuzYqG2CIcgtYwsRav4Uw+jBPW
cAimOe6Y3Prz4i4xIrzKDHiLq7juY0ZRsTs/MctheeabgDLiOWSuYWKK/to5DZMG4cXPfdAP7tpN
PaK1FX0IwYN4TcrVRDgBvzZTYzifwzQwkYTc85lyYDFUks60xzaE0FG6frPXWds88u1YNUaVPD7X
rKqClRxmdZYVJdAK2rm750Cgkxn0PJLdVOR+tUE4iSGdjq9G2Vqjb4UB7bUh+xYhqwOVhUlpMTe9
tRutmsl7SflMR+On/oguc0ZRYM2FJddsQIf+QmXJdG0kYRjsCK51ux0H/VBdgE0p/L0/e0FwGAez
oKqJlI+/101atRNW3bwwz83ogGZCAjfRUDaHSXK5wGEk0npvNCJ/UPB2ioPrRhgDkP9YSDV7/yVj
mgtT3DC7W89u3epM8Ed0yXevoNQhIbkO4fcR0sFDIVzXWUyoFj7PkvlzFzoXyRRGYuW54LswGcE+
2TLliueVguu6pBEJnK+NKMIlgH5xvBOXl92B2YjpQqCRvsWQbgjyKkNJJq62h6cxAcu5mWfc0OPM
NmhTK7/9akQV7fbE3CGEfETQ1caXbtlt0knH6aqGi9EfFNfHazu1Fu3Q0JXlpUohEqzA44sPMdTx
Yokr/Q8va8SDg/0ADxqz3n4VihFTcxqJbBdNsf1Ndi1gqgk31bOH+3KP7YpRYhAayIFrSaAFD0gv
BO4UY8cECUXVipJJf0XbMLyPWjMnCRNk3kanm3xfgOJmO4JP1MHuy98PySWn/++DPPe2VVnFUGUN
Nlx7GAfJKfMkeu0gmhv/UHSTexfQGaWco73X3cR0yhbjIAKqGHDPd27QpfEWZXqV7CcH9cwl1R8d
C7ykITw7UG3Cu4T9RLfB423q742BM6blp5SdfGTdEribfGIVua+gVdhnYxrT+FYUEB2u+nEcpms/
JUnurhJtJi8cSD/q1c0CG98L4Y5Q3pK0u7HcrEAT61i19z/Jqv7bPpkNLZoID/6/7wDA/UVW5RT1
5NE0jhs7TPRxVNhGTLT4Ww45e4eR5w/G/d/S3f5bNe1Pmtu/VOf+b9TdCiQW/153e/rWdt+mn2S3
ywv+kN2KL6YgcRVtIqJbGD4Ljlx/69Q/fjPEF2ZFKCcDbuRF2McvVFativ/xmxN8YdRtEWvOph0Z
wiLr6Zgj/f5HlmejkpRS8jpY4H9Hdbu8sZ8268Bmff6JYJEemIQEL1fRv6gr0rDnyGwddNoLlJWo
kKojX9Co6u3kaFZjeVVmL4x2+wPAVoy70HXQczckpeLS1+Nnl2ms5y3UNmbs2UOo+6Jd1X1aPrcc
KKjl8+DFyQJ547Nq/9pZ2vuOIvPN4Sj6+PGl/+f6+w0Y719ef2/l/7l8m76VP1+CvOaPS1B+QVTt
op+xAxvxly+Q2PxxCQZfFr032E0LhR5n3ML3/OMalNYXC00m6Q0ENiOb5EL78xqU5hdfoLpa9OBc
mv/v//4kFe5++f//Kt39BY8LXoAwYtREXIKuSfKx+avqxYnqrjF4ZhUw/khbr6bomA6Wg7pIZoc4
Dym6I7Dyw7bFY3fVRG6fnM0Zp8gKTE6UH3iuMDSNQkihK5YYtFGx0iS2GtACmGHIIHkeXMY/mMek
fs2ZWspdrMJxZiVoAmEZLZOWPBURi1zbHRR162yualHjdDST8bt1bliV0Gfi40KLEfQ0I/sZeHKz
Kp26fEtnNVN+ENN6r9AnKTlBMM6SznwEyhGx7kiC4qwNc243Nrv7XTez9sFAxsxtW7RdfNKem35A
0gDvwrZ+nZLOcKpHZ+Qh6tX9ExpdMuHQZjb7DlonmCvTyvdloB6CMinyHU+yTTM28cEJIQuXhlWB
yWL1u5uxYbwJzMoTODMWnlARxdtYp+q19If6UGkGqq6ipv3Pbaim4+c/fmPc8Fe3ITuyuH8rk7ef
bsPlNb/fhsL7gtnAYYdtk7bs/7ipf78LhfklcCVIS458YXrsvP55E7reF8fh7kRW7whX8qp/3oSu
DU4XTC0CNXP5g791H/7wHvyXwkqi4US/yhNqUfzwFn5NTnBCNwfS5tYbKcni29SQBirC8iAUGWTQ
ZpuK1ug5r+PhoR3H15zqdW3OmCl3M72rtQU8Ct6BQXtxHjqob9uZDDfsWpXhG3gLI1Vu+6QZgpsy
Au1zHkfLmDZt541P//KV3/z+hv/1PGGR+9MDbRkV8hE479BHeghxf6V6I9qwJYMtZlyafdhhjpq4
p/Rnm3JqdMvxQGpD8pmINjhLhqnfkhrd2TpqNFVlAr2JiF8WEw5ZhHMTb+jrokf6v+TGC53CXvMg
zIFVW/YSMR2pOzNCNcQ4O/ASkIyTny0+UkF/6vt5dGAmODaHTij2Wdo0l6A1HUUMNWiDvoa9Nk+6
GLCn+50GG2e3qRY3QaSLJ4gxIzuxjgzBdTwvAN6oUvlHTUb5sNUsZ/NNDKEI7ylhWozfEkU6bjoK
30bY5qXulnCXAlDmNGTxujCWZmJAREskSWaw3k7aqL6JoRnl66DO2Ed0koCiXReFmoULP/LFKJV/
6/k5VtiIKfLAkZIA9UCaARdAFZ7VHbwgMvQOhVl7QbE/+SfXLcN6b3XMDJmT5PWnn8jm1MyBe05b
v1hnRCW2R7Kl25cUY5kDaTey+ZLIAmpXPqG0ch3YwXxoiNN7cZmn3wDJY2WQj4IRfIEp54opYm8t
LAAdb4QxGx5sRmkyOSuWA92YoE6uAP+m10Uy2D7ryHL+DBWKJCgd2v7eZG3Q8SFy/QCxamDLZsfi
WyRAmoHSbZOtmoz0Cqt6Kq6rsRQXjfY01Ny84g7QvGM4PS2qPJmyRHNNPZMuE9n6jvgwRUZ4h/5s
N7JIvzYLzIUrS6OEI/N8EDZEOtRlfke5R8BatTS+RV8gCmsd96nEmvuRaFz5a3bDMQxcvI0WCT3L
sN9qoafT6gY1nK3MGht+vXiKtsQcj9czuR1qYyxKI8gBA0RIw0A9uR/zdGjPTZvO33U9cjWzKoaj
akL56nZcieYSENkvM4RBx2+6LphvUsIGLxPqJv7MIagLRVBW0S9aNaxTnaLHEmrYU+uifjKySYgN
8hWNezXMvWVTGU/VDm0y1loeyPmR6w+joIbatzecHpBMzooqXbMr18/0K6jN2sLvb5AldKzXBgZ+
YWr5d7SDs36wRZd+TXOke1g7R/3qsKcZKTANiIOMVFmKkWHnxcfJYNWGgqKuvxvMCD56A8EshKly
OhQ1kMI9Uqb8e+lO6rKQWfXgiWGddYQ6cTsEwl7l3MRnM2z1exFH3sktnJTBP1Iqps7+i4IR3h1m
jNAPk2r4sSEyQ6OqavWBvaoOjgG7mpn7Gx7kSdSpR4K7CXlrKyULlolka2tvdI3/Nej7AdxjPAbJ
CkN8AbUyGJB0wqiXi6OSBX8aIn9aW26IzR0rg7S32WDZ03FiC0oAZteMHFKWIb93fU6u98D3vfFj
r0p2vSGVte1cgKcbs22BChqc3YQFgyhf4BpNJ1dzAPNn2zp59474rnt2SUG1V3Zuhqdl2JHtC1MS
U9/bjiK+gwidZZlmiQdaa25monJ78BxzRJBMrGOD8YmWsB9CUZXbcCTrhOyMiARNCwA4bgQs9rAV
kFElo06r7eC0zsQ4i4sGdmernjOOVmSGgpXTKg6BOa1BUkJxUaDCoQ7Ioth2CRRzhLGgYWLSlgl0
1tROuLwGdvnwpVx6jDy6iwOkf2urJ9dmbXV+WZ4DcyK9ED0Qcc9OA7dzNTIOclmI2T14GW8kyNjz
rMS6iULLiXZxkbAPwkhXVDsvq1P2gP3gSLJOGb7vAoSbV9iNAcQarB74hqSWPoFHGZUjK1v9JkQb
P/h25yBnIpflUzBjHbcmM8nhAsWWLj69hB0QDAvhAegJFXJWC3IV6bsimE9Urzk0g9QjK6EW5XRm
8Q1rVfvm+JaxSrlMRlX35DprBtkYKCGrsdldYeTjyKoSxJsraNPiPkDwdmZgMj3Gkw19Neu68rbq
Kv9axpm4FeHYfW/9CtnSUI7tLstsl8Gy7gFSh10nczzXmQi4w2xufxUqr93mHNw9D6w4uk4JXaWA
1oQRg7W0WAwvaYoXfq26t4kVg9yWfQAHF6sHgpsWqgMbICXVI1oCNvAj5hAu9kG604E5EAmPlU76
ZudPg3ptYjNlNgV4CFBQnCUjoFI3+2AvwP6kHPyeuFqShtING2znIQlJRF3lhRr8E4nzpM073B83
INzQ+LmRwViqYbEwreHZA0CgohniVcQltpFad2qd9wmrsMF13OxCtFVwo1ulHsYCCwkLIR3e4PNf
pJIoqZksNqyStv8pj/8sj/9ySnKfV8Nb9mt1/M85CeEQi6USe7InmUnggfizR7WWuplBB2n1iIrw
GlHx/deYhPGWv/iPMNFBKeVFf45JJOEQdJU+NQ8WTYfInl/a0r9qU3nhr3Wl4K/xeQvu0q+6vMef
ByVdN2Wof8C8hy0F3styXMOUDMwBZt6w8PNqei3QPlSCrPdtN//0U3g3M9Q9VAggm+CssHL4QeUz
wNns5wXVNy3QvlCD76v0wjFYkH4RxcwTzFDuJHh/bs0uD+dLv+nGunigtHX3mqAzkkxBBRJYnJ4H
J4u/ambtd1j8N3R30UVBpvoBsONIMvtQfogFQQj6aXhiZQBoaAEUhrUyLupUQi0EzdbsXKmLgzBZ
rkwNuAwHzmFrPg18hix6zWO5Y1HyodPyJshuYuepXliJgBawFS78xJlHBmwN55NRaHHvcH5fazae
PVgHoa7kQmGMiAC+66Hs3Mo09r6SyszyBzsodPGF4YiqyCM2m41esBAeUxN8KTIsdaptfy1dZDaI
Kui0+9Q/hAslsqlzbweBwttCfGkOmqTTryxinCu8GtZ6gGWMMB5cJUssxs7milnHjKA/fexlbYAT
RUc3bL2FXGk3tT4X9OBAleBa9gvhksVNuA+ZG3id+2Flbr9R2hpvSgnrZFj4mKCorXXosL2oYGf6
dm0BPFhwmgyrb3UWPIkkjNfjAt3si46PsIA4UYl3p4qF26a2YHMWRc0zGwylz8dOWtSmYNkfDBe4
Z7BgPtmhjXuyzcqLUaDqdW0Y0noBgzI0aPG4dd5julBDzci9weEQsheT9kUF12EfJsm40j6c9ZW/
wEfJff4I05pUoamwDzyCjZNYYKV2a1dv0Oc99Gvo0NL21jN6canpDtZDoL6jAQB/mte9dV0sTNTS
q9TlyPvCYYAswStn8zyPC0a1clR+5y9s1XEYwBFlUblnAQanZ2GwDmpUT5aWmnQQvrgBHsezzZqC
gCGc0yDbz+imm1PN43cnXEMDUKvWSNbwuTQ4YXzdLD1Zy5NFjEKfoFmLnWfHzisaQkYj8RSg16rN
SzwR49ZWyYzQtBGQ4WDPppXfIGbwAdKqJsVva6TjSylGZB8LubYqF7kwyRzWZgBsa/KS9TyyazkW
NpiVzjYdkOpKHli+ocZrXHndBosqbEmYQ105sxZv9UTNCFOX7gcd7yjkqV+IuwailG2bJOFj8QPI
m4LmFYOA0bvQetXC7VU1AeskR1qPaDDaYxgmJsslF9Zvm9fW0TJbe0cm54uWEIFLBXgP4zAJFeCC
R+bHwJkWhjBXz1uQGki3WK6d4oU0bC/MYaJesAYuHOKunst9DPx83ZlVtBtn7xXUDnISc2EYU2DR
WYk03hWEhp+LhXXMg5in6g8A8jx72WZ2oCLPmeECuIaUDH+nvS+SZDiZC0cZAwqs7mQYzq4FZTkU
C3BZW8GDl8JgpnNacE4o6kp/QTR7C6251wJl90JwLjUsZ1JmqGpsJOTBGLXr3IL57LLUP/uiFvdG
IsQ2yp0LMVeX7sKKFp5/1wGPNpKOmPSFJy0do76IF8a0AWx6XqjTNfhpqJLJ2l+I1Dm3NOXrSBmp
B0SRiF9WbgPDul1o1oahYbiiO9pEP1jXC/XajBz57iwk7LEbE9bQjrxH4Q96B/XvOaS4hIWpST7k
QXRBQoTDPaEiIrEW3nZVDyaeIfMmstL3RBwcsmW2kxQ7o3deI+PgeQWA/qU2tDO5G+vm3XGEU+1o
Vy+muGcC2hRkzZRGYtwh5pyvbR94n65h0Rt6y1CJRfkAQshke7wB01RvES2GO7xc7RHoAr1Rp58N
8mK2plmsE+A5C0/QXeUzXq8IUwG9IWgFTIciG86Qh8pjDxVj1atSHIK5u3f85HqySKmo3EFscfkU
Vz2qghvdJ9GzGQKW7gWKBnhEQPhd/wbrhw1SqFxovl9LVx4boRXEQRGctBNgFPRPpivUvZzTnRVn
/d7Q8igVZNII6x5aQ0T5U4Q024zAa0VMSnaRNk4kjX230/TGxfO2RZAaMpKN3swgqreGpa0rRI/1
yfGSBj0gVWvb+vMHMxGqxo77FK0M8WN4mCKPus/ITLwoIvRc+vmOX3+qvxNS+oIQFv+2UYgHqMDR
zsyBBqlRf0scNDCBtDDCkCt9mIXhviReAmGopm02PDnRaTjnoY78bQV+O0d96NB2QOSqeJQfU182
u2jOGgrm/nLEBHSSeAxb27rlJttZ8JeytUgyFJ3zleVn6XWPmTPwkJBsKzHYR9RJSDKpuLudPxCs
Mw401DssmBa6uir+Hgzh8OhaoNJyR+u9hNV4Ven8lVWOvY8QbRy9TttHcPnfySxhZBwHLemcQeXf
Z3XorEvivNcdSLyz4XfGHrFi56xMiVo8NEL3DqCycxUFfX3jL/BXZnkwvJlE3bkqM/e6CLxTP6vw
kgmNt2uavj7OU16dMT5N8AvpZ0fdMYBpU+MRoTate4W1Z5pSnnZqhoe4MhNnfgyiBG+W79fdN8fH
GrYKpkZsWqr5teQ5Qbfpog5EMHsKSqQOOQL8pxTzyQ1mrmSVqEl/lrVdZaywnOicMtS/LNLMR4tI
/pEeLiQhAjun8A4uZk9SrMzmaBKzt2OLv3FSxJh15XySD84XyyP7mJt2cQHwe9ii9aAnMeF9tnz5
RLnknrc1bSO8HtPJPTQUWRsQ4P5hyP3otTNmSj3/COWGOeF0xuOzAoC88xpzZ9oA2GoXBhR9d5b0
CBDLQxuk5564tHUzc3hrw47RyeSXbq3Z9k823ofaAeSJm8fOEfZnfX6BCpQsVvDyWT+i7Qrr22nw
JEhfD15YoWlko+nDMI1jyLhk7mhvx+lmUudERYhDCO5AQyTT6GXMOnvrjtUlQK8rP0IU3BnTWbmA
Risu5H3vts9WNl8OEpruIjTwzLYDL4ouDsAjAatvAXOgtZENxl50KFQqvCFmfigM55hP86IyMLHf
Bx8xlvJNnHIRc4/skkX0wzIn2MeI6PpMvzfGqyJDJeEetcZLn0fZxp7bYtUGqIbZ4vthS+/PNzl2
lr3LU+ci7bPHIUK45uXVgx/7Nv8WVVdUYc/O631SXgcTtOhqdvddhO1yQjrIWA1WoZrMAq3v8Nla
Qm9szbzINEpG1XmzmghjiiQ1+Aqp6NEQ4Uc1BE+ud5oE6j5K71Vpoz4j7veuBTHHlPlsN4ubgu85
zJXNTcNBE0uejznY2prp4qoOwnk9OcneiawHbD8HK2XKPtNPXIex+kSLfR5jVFXZVHhbLeMn5TD7
MXvE89U9Q9/PoY2+h1mz1WZ6iMusQT+LvxG6IAYeGJkkQ92GrF3Xc10UF4bp1Tt7oPjtkcNMk4Kv
bxYnJxK7uCe5i2F4su30Dy5shzUuc/37gN+bjmBY156NiGN4jm00xbVlNbiQox1au6vIRQrCGBZy
McNybNeP5SJJYtTyhP6TfOPNMHKmTm6hbkdCY0IrOioiKk8WoS8ovCNN8CNHJ3K0oH43lP0wzKWB
Y8FKLgzuZhLoTzW+lGnsD23bPNRuIraWwj9TJC7k2Dy9wt/UAoAv3cOEGjuF5yaCr6gBGV4Xhvie
z6n7mqNaHmFtE692ouJf9g+K7DImE2w+SJesrzIuRfqLkXDVHEssenbG524j228Do+ddBBp9XTVc
6cJxdnYj5y2Rb+wekxIAY4v0T3nWO5/uROjzZTEobyNxnFybQ+Y/Kt8beDOjeSVbN6Qwmv1tY3gt
Du++2bQ+rnPSLrpniziqtQyGhe5s7eI5r/aDaoyz4TJblnNQXEKS9x6xZeGC8rx6LypZgQC+m+yR
tw08G7u2S0RAl4pVIpDipuptQCmbB/5G8xPOpjddkIS26oAkeo64qsLkVCcN0XRRmZw6oJIEkr5M
LRE2qXIFjpvhBP+W04mFAZ6FaKu0f5WQ1nruHPIk8Hpal9Ql3srVmlBOe9xx311iwHrNzMHbOeN8
iWOWhx4kseOQ5kQmzjo99o1/w2OAKKQ5PCusAsTbNeOzE1r0Fo3+hj+X4DgvQvqowtOgS4r91tAr
DTOQsr8dyRmzL+Oku1NNDpJOKI/buXa4T5Kv+SB5fhQdBkEEY9eDqbyvuEwiGvSA881wum1sqPc8
SQCRo4nfgaSSu4DgUvSXD05ePJUm0W954H0n3+BeVCiryG4sk4T5lgEvxmMG3goPcf4yUuzxGayn
fJogPSP+SpwgRPPP+6yDllGamm8hAkPMK/M3SJiEfceTsclSjyLCJwHLTNBRsa7al3TySH/ytUYP
Z5bhqcyqfGNYAyhov462kVsXz2zst1hELSx+LkrNHlaA4XO4pvJJWDisyAc8ZZW/bvLgIhbIZPvA
Ho+1xYJaEmC2Z/d7N0xevCXe9TL35ZYDLNwgdvVQ9UHogI3zEnL18bzx8su28qbtkIgPJXCemOq6
L8zwBo3hrXCTM0O/F5E2uPVKKqACfZzvhyGVSWrtY8t8Bo3qszEoqc19EW6x0Za0Q9UTyjH02XFs
XtoeaySK3nxP2VnDXi6mU4fJlS+xn2jqsIISst5/9iwAuIrHekQqHOT+cSqN9Osy8Lx0JVwB2TCZ
XpG7zBVfT/KtLGaxbz1nKOmIyFwTaRF+NebBfoaeMK1cjxQoMO96HcUgK9Kor1jGLO7TuAiObTvX
j7i3i1VYdDZmNG/M0LRIisxpMf7FKWyGMSjc58LINdaZIPkap4rBwMwpvSKGHpWnNKfpymtsaMxm
7j3URf/Rj11xxJ9cnJoKC2uGYp9EWspjjHT4VyJBrgrW9QsjcZxj2SuJtraSt3im2LdmlXnk1Ese
StdLd3R5xlUwTzx5pZJs60Onu1K2KCFjm8abDjN126ugXCtHud+Ngr4vmyew7ikAZVxyC6kid1fC
deeSsBk2ZKQbNM/JMJrI/ebsyM04XHNDCTKGpgJ1c22xm2CWHd6ziYCbRqBwtfXqsrnTbZW+9p1n
0n217sGNAWqgPDXuqgCsvk87sBYdfX1bl+7WxpTJsyX0d5EZmns/hWqiqiTfSUum+KrrOb4NFsKu
br1sHaAwPYPKX3SAnffOwkOerb5j/p9WCXJBtinE5wz8ozOIn9Vg2/m2b2Ye42PpFITB4Ue2V4Zf
o7iMxLjTgd3uml775ywbfXNdDJogdkMmRCyMsl8rN7Ou/Zi8j0H6AAbKsBvOeeJ6L5gezUvUumo9
DW6+kUR0njJQL5uW+KGjKNnJFkkW7nxHpI84Jt4a5ne3o5zeXIMJYAWMYt8EcXt0QxDSecB4Wscc
V1nD4Jyf0Nm6BIdnZrXBD7thU3xZUKEQCMaYLpyxwUNrUjN5T7T43rzLioE3Gz8QJ6Ag2sUbiLHW
p9tL/0ShH2wM6c6HxEDr6EJZ3sckUx1RlNkvZdMTNoCgH7wAZlzkvMRYmq1xU0JngW4yFvEJxWpy
aA0n+KjMqgaa3BrvdQ+2QFWi33uLO3+rcPM++pNy7xFFf0uNgNNKDiNhg5F9N5sMk/Cag3cf24hs
PkYMPO3JSysgCDdyHOCo6eYW77d85nTJn4PBTYiKDeWVaY4xARudfRf2EWdAvsR2pGRIH+clyqMk
04ONErBbNS5JH8US+pH9yP9gjUkWiMZhWpIbQUSItYSF2EtsyOg3RbyCR0wHVi3BIs4SMcL2k7QR
Z8H6ZlW/kHyWOBKJg+4mWiJKHKY2jAWW4BKM1GSY4MKJvuofySYOR8J9zD49W7s/sk+Ab5ODgotA
nXObcJS/vxv4S23kTyrKf6u1/N+ooHR+V7D9IeZb0KXbkqDB6bb/1k53xETk6s/x/N/5wz/Spx/A
GPzjt4+qL9Xyt0VJ9bMWzkFV9u/1mxf9+K1457ePflbu8KLflTveFx7MDrqYRYEj2YzxYX5X7rgs
GdgJoNNkWywX6c4/dxOu+cVC24neB2QWGdULz+nP3USAqIdlB2nYaOsw0Pl/Zzdhuz8rfdHusPlg
L7GoiqTps0L5eTUx1W4c2X3krESn8Lz047RVBSgUohHbj6YGaj0iKz/EaWHdsoBgjgwTc5uaKboy
i7NmyGY2riFClKT1xd6DlfrE8fzudrPaz5amTVoMCUGk3pLCe6tl+FS1zss8MvNrqKl8N/mOVP3B
nErSWGIir6x4Gbi0dr1W5YWK3eAkp+hOGv6n4ywOWqdujuPcSGIR8MKTGeKtCfkjryaYWnqU8L0Z
A/2iLKxgyNiTe4x1E+4DVn9ztED5rQXr4U2kY0Q8wIdC9FxuFRkTNUEXDDznnR9BDolBMFzzBAoO
oUfQ9QKMoBbAHd3B8wEh/uiX4WtEGX/KRHYbh+S4UQEYPnmFQ7NP3Sk79Qb7kSzB3Ff01isiLlAu
6bhnaf6BOSQ/kSuZrgqekqMVnv14JDspsv1dWRXvuPzsfaJQnDBOanYcbyFeHs51E/E1yVE0nA3r
GDRFET6+wjX5SP6bxge1GnSiNjge1QlvfXTulP9ady2TFNmK94pgG0A8rXQPjijac5xCXMAfIAhy
ko8l83RqjWIiwkwZbKVgwaRM99aW0TKKJ+a08I0LnXQW9UXbXOkK6rOCdLNOpklvAlHeMSN2GSMH
HTIwihyRiMvc7VLeaMsQJKGIbChy1m7dPtmTIE4C9Q//WfZXQUM06EQia0ShbPbuk9dXD9gF/TWM
eEJUYjZQtVK7zJouXU3qA/KU/kqESbNitO8jnEQ1lscTBbYxHRJiELC54OGLreFZacpzRzT3ndUw
/+uGS+UwParKstqaLabfpJ52+G937vIOUj9/A9zJMtu6cBtCgFIW+kuc09U8wP/oQvFuTpFHJZHy
7dXVrnbMl94DYJgxk7aKuKC1ts+kX8+raIH7Q9R6bwcq2bycr42ofJwZd2WL/EqMcMA695mImHCn
YNHuMIg1WzUAya5q8rdaQXVc2H37oGtQbnYsV23ofEbapdss9bPXOQ5SaSY2MTCFVU7BtA3a/gW5
2kONS+jeNRp4bhFYMzuO9z7k1s3kiJPo/AP7UfQ4Ye1RzUkyX/iU1i6pENwB+aA5rvEoMrwK8Bm3
L2z6HZZCvsXCXYaHtGfl0yrm90M/HgZlH83U9w/BZO9rMoTZnYni2VTtu/JI4LXKqt9Uy48QwQcj
Z7OZiOj2X80++vCH5pGtmFgRCk94RG4SVMF7WhXBHOytviLRSvI+8yG/qoMxXs8OX3TVyXPW05Cj
spsvxjiqT12JnBUcU7BJ3YoxDEg5/NoJKgF2aTGzHUo4YW4sL3umoc53iUN2nez0ve2mL0miSRqu
543P1HRv2G2+ge4Mh8RCj8TZKPZOh8imWtgOQdHEaAQtzNm+oa7clk6fLOw1zkb2oUwSDy40nB07
xgIFnEmHRxjq3SQ79wHMjr/JIp0TyZuzfpk5/TeWNZ3ZFh3pyVtuNQ8Rbo6RR2Qk+/YUiSy8z6Jk
U5UaibUu3xw8UHdsII+hXTNCw462CQm1XQWzKVealWkQTe9tqLO9oWbPX7shts0IYkJT879EPgYB
Thlki1x+UahWST8/9qV8H7Cv5+TiIZqIPLjyjb0DUvyc64DVnY4PJT67bdGY7wRW2PtcgnPp8jSE
hMPd2cKDqYx+OqfScDd4+aE+hbyfBdpzCBP5LWt79qg5QyjfHi5HMX5WSLBWKWoYW3fVESydpJTF
Tfj3K6OH/0/dmfbGjW3d+RexQR7OQJAPLBZrLqk0S18ISZY5zzN/fR66++Za6r52XgQJEsDt9iQV
i0Ue7rP3Ws8qMn78t0/VzY+a4b0g6SQKwva//8eS6FPhtPkozq/ZR/P1W336zqgDfipWPv3m/2bl
oiPV/8+Vy6nIX9+LT1XL8gV/Vi3mHwCLgLOb6MbRPygqBcifVQt/I0PsQnMMT9Mkqvbfon9N/QPA
JxJBU6GiQTzxb9H/8ldCw0MA8PQvP8C/Sra/hLm/UlSgYaYq+UlxzOgM9wuiZtCxNiRt8aVqMUNC
xbB09RjcLg1QA7c7XHSXfEgvXMVuv6W9hHMfJ/YtM7j9sM7dbBNtCC6bvJlAVeath4cAV29WrDbq
pl33PN2eeP7uO0RdbuwNT4x39/263Q/Blh4uid6EhTXnh2bdONmWAfXa8ub6iOKHTu2ayYDIHmR0
CPTouZ8cgoVoP556/aaMnJ4DoxbxehcM6OiR4Bm86G63unQcxQXL2tp20024M9bhJnITh/HHRR1g
eB27A9lznfMASOkon8Ul3cm8HfLSPbEvj8ZGbEpXfz5Ibso3kVz6Kdt6n67FW+T56277AGThFqme
s7wCHBrzip6VevQ9kl0i05Fv+mdx6ladc4FBtFauEEDpzsP+8vBgO6fD8ptpVR/TXbN+0VZ0h5z6
WB8LZ9onjKmcA/kpzpN3dxc4b0gSjmgf1iTT8YfJQ4U7np036sGDvBF0m02wQisbxsND6EEtMvne
pvMSOXecKyfetW7Ln42u+W47kmMQ8uK81c+qm9y0LmLSI+voGSjHKrpnynhDUy4C4YbdIgBik6N+
vlTv80beldv2oMVuotGr8ZgW63zdUb9E18Gq3DRbABxXLeyQgO5ethZX5Ml1zZ4fhnU1mNf10+yl
ruVGx2DHdfAwrukDucZLShY3/g0PA3CDxJ3omOsK4zGZq47UrJJL+aYN7N+d7qO8Uki3/NC96tJt
uk3qtu9G6daJc6B1qmMR2b2MuaNLqMPcic+a7fD80Z90NLEbTLuQgRz7ESO9w1z+npEcYj3zhGpI
rOuXYIdwOwl3rLLh7joPd8/1uAu/d6ygUOIoUTw6rwd5R1f/WD9PL/DNRoHT08FIbVdbct8xvbgE
tAI3rGTXPDbyuu8fZ3Qb6dm+xA5Alo31WJ7Cozipt/Vx2HT3hnktvdlvuFpc2YrQdDhQG/iFvIfV
70pXtJ0AMJyGYS0TXXNkgibrXsbPFjEwNEAd7LI0oYejuSNVftaJ8sLL7E75WigntWFe7ESG032n
eSvwj7M5173yrnvFWaof2yvSE+tiN0x7JKRFuFVdfx9ex7v4yJi2++5f+JbuG50p5/r6uOf4q5V8
C4OCJaAYHWYK4ZNUOOUdSSLwFiOeVt+NF+OUHcKNvaPBhMdbWgNp9SQusGUHI63194avtlxl44bk
xq+ylc8QGa2S0/YO8cHQjMYnrjra/NGjAnB+pT+70uT4t/J77DlUeg6zr62GzGdFicCz9503Zju5
F3qddz1tEUquguSAiJqzQ43Vu8FZvfLvwf24yx0sq/fTY5ggBnZgPx0zjL/5qnwi1wrkTP/kX+Lr
4DB+MxgPfEhvBKERYoYnqFG9atzqmzx4rGgSTnfIxpXtdIKuufLAE9Giddrd7F4hiji8EZNz4raJ
DvG35GzsETQZr9CPnOTDR0+7hkBrPcOGkJx6K56vg5P9iuB4SUG+FjfqdWRTp1N3Pc/Trl0pF/Uk
nq1jiVA+KBxE3e/yTplP1tV6Xpkb68l3mHYc+xUSnDdxvVNvNmiVz+F39Wxdkz26nm7V/bnaxdvC
w2ogs9VLdiQdaw9azRuqz2XjhNvEZVlev76GQLZW9k52bsNtcb2P1+rqcQ3x1TlP7lpnf7V+Fy4u
7BVBlUd+5ciu9pS/Pqss5mxyMKZ77bpzBy98RZXskEXmgP1Ykzu51VfzejiehaeszrlTPxBCo13N
e96CE/Urgt6ONN/X1lWxk/knKKOc0ulXDHEovPg39iY1nPSs7weXA+LH4xHDMB7ILfsTW6WhtEpO
xnOy0/x9+x0ZBb9Mvz+bmx9HcW4fJoguB3jDTvpgYngBb+VkzISO1RGnBNs6Ml6d/nss9o2LiEup
HUYKHrVax//adbbjl0di+qimdB5VBB7rjn+VgsxwWmXTTR45wABIHX2T6h5MVUQcI5enfNLeAxnb
pe6p6+Ba3zxLJ9LZXKQozOTYPG24Kl1zg5zAfVVf72Mn3t+utt8l+s+uOBgHy7tHGOcg0vUtR3+l
a72reW6aJ+UMYHS6jjhFnVe5AIQ2y3/kml3MciW98Izl8E0ork5wl78m2aqxN82Rg7KeqPbPwxHF
ksGcxAnJWnuZEKh9W0IVWxqgdP+v/PXFdolcRdK7maKrPthqCFp4HqYcssT8LnYay4Ono/ZbJpkg
95gpGoBt/o+Ul/8/FY5LoMR/Lhwp2L4mBS1f8JdRTftD0Yj/sAyZcm/pKv2rcFT4G6HJ5ARZBt0u
fYmS+EuKq2uodCkXqQzNH8ZQasp/t7tonakWqHxA7j9qyv9C4bgkGP1cN5LSQzeOppkGskI1yCH8
3O2SzVlBeNXLpJKVELtUeGKtFysBkM48kExa9AuCwCkTw76eq9CAlpSo40Z0orbcn07aX0Xtz24z
untfD4UYJRlXH0572oJfzNO9VgEjxDez6tJ6QpoGXqGra6KOgTr8770StfzPNu2mCKQyD9BB0oVo
ePZT7MYiDBH8gnz59UvxQf3tTRGmgaxaY7BArtPnl0pNZQKYqcgrpMxMEnuG1aOila4dDek6DxHN
jX0Dxwz2C3oh23/+9cv/0zn9+eW/nNMZ1hVGGl4+NMPoSlUr8teDrr8xVTanv36pv/VNTR3VOMFV
CgksWJC/XEnFSISoXnAl2VJikXevFsrKsBJJQG+yFckxmxCE369fc/mgftr1LFevaqqmzo1AagQ2
xc9nd5kTwfHj7cXwToGdgJlaC0kKcT430hlpGiz3MJr/NOV+sl3/fKEuO7q/vawl4+PWBCksf8vp
mIJqypOOzkMm4HdbCkimIOzmeN30g+F7hTr6yM2BrymubtW2y3Q7lXfgQKz+ZWLUhmwq0HRlnclG
Xbm03GZ0g0VusSnrlxFvWSdkI0pQMfprM05L8zcX5T9dFaj8IR5olqYg+P982ggxLnqLgNKVqSVE
mReJn2wtojgBWqld8ZtL0PoRW/LlU8JHyqlaMmuW9LPPLzfNmj3iALOhws5sNhriIWzWlSi6FFYe
WvTYQ+K1eyBpzPEDYR7hcgrkbBhoea7N/iKTkwicXdF9CxPa4W15VCTUcy4iXia5nZ6r7bbnSgG4
WLeEY2IjH++QLCl0WK2+uO+RO2X3c6RFITyTjtZlrLe55ZiB1vdb3y+r74LubIR608rZSmSo0HQl
73PCVSNidZEy8fw0S90SUBT9GsMhNHLU5uQ2Rtd1Ac9zW1YWgeA54o4UEGQyv+TFWKZeFrNrP9VA
8MOViSzzFl269tZlelh6PuJc3W0Sn/0bE/zBlf0SBJM9S9a7Esiw7NDe19SmVmXdKKPVb2qz0yvK
lwb5Jf+1nYvHse1A4g4SBB5Cyp5aubKvOzWjjWXXWnmvC54yJ7QVxQWysp5tpgKKPzbMmbYXGLdx
SYwXV2bdgJ4wR52G3SC6bxYtEEokLYhqN5v91HcaM9A/Bi20EcwrvZ+s+jRt3g1tMh+jrDOeSHof
FafAubcv9XZ+b0RMymaqFOqTnuTzGf9W8KFMYrj0RW1Cx6j85CVRLVqgdb4gmNCWtZc2GZF8E7ug
P0yoYAgNRU9xG9e0S1flXBBoKi0xIpZf9LcWeoCb2ewX6F8vpgEIgUVvmrwreGx6wehEpFnX4Ra2
FtiGReffyWuzYktNxjKled+b70Y++kzfEyn6DrBQiUCzSQnRxRXwpyFN7B5inWz2VzrsrX0VRwOs
TFaLG56UZro26OebHRlJtjY/jH4g9xtDGjVjj0dN0/YR1EofnGU29PHGUK2YdPhamCgX4DyyfRgS
OrJ4X+6bJVcPN7WtLURVQop2WpcZhWf2DT1xzQrZTPhRDEPNQSwWgu2MsYWI84Bsg66+gtuYzZNu
qBhBq/ESyISGrxoeMLRjWMjUFUMeY3SzsUjf1R/GsPmHSaz+YRizF+9Y+cNGBi4XS1n7w16GH5Mq
Nv5hOwMQ396rPMAmfMWLMW1u+xYu3g/DGgVO85r+sLFVTNecAR+0tmhLMLr1tpDOQJZ8fYtoeGAj
YQTGcErASxpujhR92Gh9N4+elZUowCrV51JorUlGtx/TkssP+qDrxJBWFFFOK/Wdhm1iruwNknBr
OvkmYvuTqLtpehxp5kO0Lyu9YnbRjuMHaUrxuAsGnJYD/IrBYHMgcHy/CW4ybWUPaXMutDzrHhrD
D/sr0YokvJKX3GTcnl1xYPYSNi6zk06+lEz6HnW5pa6fjamoN5IcSKsxi/IcpT0XK3HvmIYAy8p2
3Z65BOxHuSSFYKdNEmmBvlRC/BeKb8+7BuZ/Anlpjm5mA9unq5qhdpsrgth2MUTgqaTSlk9MPTC6
h4lMx6WNJlR9RWVL3dZAi8IeViFXVWfRLHTlUUftem2WwfCm6N3Mzjgr4dYBVqNl/VIYRj23WAW7
JJdPoegrAe5dqXWsBWRMmVtyLIyeDTUqPFwUZV2JUgFZgLXrKkvoYuuuLTdpkK5r+uZA2nyJbACX
TGjjLu30jszpcTZ5AuY6nHYiu8RwEl2SZZtBK7kIAdCTQOIjG7JWOH/au0ozrBCbEooDxm0WlD00
8HTkNXNMHkmvhOmkTKWFm7ntDMPrGcluCn9MMgipZSK2qPGa4rbTp4x2WJwbD0ln9HdGn9tHiTSE
E3TjmdZEovgYdnVEzEXdjV6YGDgEAlCRWJ05r3Nf3jeF6t9q4dgXTlD1dOpnxWALNWb5qw8yxRuH
ignPkE83DemW92E3Fcfenth1DVb/4EtTx+0c+KTpGOuawch6kMZTinHmHMfpa4HKPXXIUCaRb2Ca
0rQ1rZMmRTga2r2nYf5l4BQINwQ1SiO0ztK7BtsHVpFOkQ8TrbkK7+qaFBR2fvFzEC8xQeqSbtuF
rb6F2wnIv7btpwSLjDObwaXugXduo1LHWmv7p2ge/XWk5h7uzcAZRtk4SDVzmRG/mccClCxBA8EK
e8ctVEbXykmIWuV4hEOnxA4WAyVcg/pH39NsJkinpAD0OteGBd1BC/vGI54y9Fq5JAq3eqzIeGEp
KkcyejBqeWaRZlukBt0uqf302WbMsUUa0m+yloVrHHVrYxMaiC5dWewl2vie28VjkiBwrYtwPREb
5DDRShD++bDOMYzFp3hEYhwhZD8kTanKbqz4L9qgkQbOQI2WqmX6b5Qzuxxd+TbJxTvyTVQnUqa8
VMksrdop4mnexMmmy2oZqEA8AKnxi0ef9OpHn3ieO5VVb0V9aV2kaaafDavBUc3uexyWxlqyw0PT
VO8jQTUuFoVLkes7OyjijSTiR2RZ14PNWDvNlqCX5VwlKenlATkv7lxPnb3y5ZrmXpr3Oz+sZQ9A
Plxi5Q5RPf6BAuqfnVeVN8SNuY2BieynBCxsHi0ZIQDk6fIiRXKAd8hPfqS2DLvqYNoouVDPsZWD
GiEJIXZrMYBMr3u6zX1SvaDfCW9z0dNIsWTYPgTmjJZYm8ArUmOC8QmRd0cVe6fqpnIegKojOqjy
K8tQ9gS+gwAQ5cpqijfAy+cY8ZKoZ8lpY7RcFokz+yIwrwiLI7Sga5BRlkhHTVsCLbAsK/iep9il
9D2WfY7HwjasNySRkstIE0KygQNTlrT5EM9GY/AdBPPuHrqmZpqYkhnAozmHpMkNJ44hqRSM3jWf
zJxwV0bzfKsPBInE5ofc8TU4KsR2mbD3hfx9yA2PIq29KiWCefrc2sCPaFallL37UH1dbbYYlqva
VYhM9mnUG2mnoadL2OviiYwhYGATp+FTSsVllnGMKzX2Z2NOPbUxay9bwuYtLedqqqCRM+nPOzJj
hgYtsdSuqQb9XaQPwi1S0PEkfV8KDTdMaGYvJEpYt2qu7BMLdwLxARu4EbS7fesEPgZoYfmqYcDk
odHcSj0TAXsCcRA+tSoAha6Y0PzWh7KQhVuGwWsGhxxDGLPotvLPWSqtjQhNHiZA6JEKWyOfqqdr
lXfMRQyJmDuvzEqRN2FCuQx0wnJLRuZsSzWJMHDBP+4Dzd8Ecawu5z4ynoqJRhMKze8yImAXKITb
dNkMP+ONzGt0kb7I3WaxNpFyxM05vWhy2JF60K1nyW6PWK1Yb6fipFEQE5MTBehckbLfk0QfQSuA
gLrJa7UfXdkYhtVQVAaYkrEmUaYL7JYq1UY84LbUjk+LgJ5vpoXTm0C7iPumnVj2qoVMbEEe2Wad
NF8iww+giI75YzgYAnqVHlWcNcCntiPUEIhTPwj5gxAdZXZiA6LOSuGaq2BrGEj8/Jkcb4dHKac+
Twcdxkhp5DslbARtPYmolicbSXu0kSO9snflbLbnuJ+gSyqI964TuS79VeXb6jaTAVMJnsCaw2Ym
JcKrFuNOTlKbEAiIAquZaF2uHDglcOPtUCXixAA7gJmzYfKtqvV3TmOK6aOFc7qYM7/Vk8WsvPY7
bQAfsOTYEcE2hF4ztOaL3Y0ag4580kkUhKJ3bujwcBol2b+L5YyhBwZkcQMYHlOoKinxGe9Ok7i1
SbCaAmuCB8EyzuSi1ptoBSIINxXvMvbXZS0qCxK13A70S30qX6HPzAIAjCqN29ul/MC297bEnonu
h9ZNBNiuwoAl8jBmhhOUP5L1egCyZS+F30tfIdqkazCFuWUjEW0QFJVcOUYnRaTP98VLoKrTGjOy
eGjhRwgv7qTmcbDNunbHKecsmaKmWcVEHlp0aQXGMYIgT5CL6CGWDUsYxcrk0cXsS1mMueYUPURB
xoXK4My8U6yRx5hFskMEGyPoaQP7fv3S4J/gXE2gzyKSa4G1TmZ+HU4VcctBB8B6pQfJyIubbfpi
xpVlEFSklFtFpFO3a4VWffjCjF6yIe8vgOKGF4vgmB0pJpPKtZ0TuUVUmf7Y1n6LAD2v5k3SKAXR
YdpsjqtyoFHmiNg22lU0d8obthEbpb/NegTfN2bdTaRgdtWpNu4bEg1ihyCrBsCgmg43mlkV35I+
Q4lpkkKbrrqxYnRasCkAmVz3bFc6kp7WSQSLCB9Vhye+tibtRc58/U41MgYMBZaNYoXrDtFPYiGf
cc0OOyfBPDiCuBfz4RtxvyrmJVSwjdMavXJDYkV7IWIJdGjDq9ykA9WBg9yUyFQNexvPywELeBs2
HWp11Zrf/EwvLpMUkLNT6UH64Beieidfa75K0OsXy21WYh/pguoug+nLztdYxOdVi17DxdacMtjo
mjmmlsHThdwEyKpr+7r2YuQ+3IoOl8271MgIznzZz4Ak9TqaNqxCERO2Ub10UOh4yrRm07jUCPMT
5N+q4Tlj5myw237KN40oU8yqPtNTJc9yono6DDNNUMOyxiLDwG/OiY/BFl4F6zTNYWv7Je4Gf5IH
c9UsRNv1EBXFTHLIREk6zwNGklmfpmOk9lizS32UntPeQg5Gql1ZrOrUBw/dk9WeeGMijUyQk9Ti
JLcTuyrdr6VkHQ4dUqg2tXBw9YLnRTjEAZYTkeo3ajbHliNR4mO2MDW+bWOh1p/bxeNIEGUGPceQ
82otibrc9V2PL2lqA2XA+mIoO/AIgeIlyPOJ9DLauN0kvbBRmKUgNXFSivgBl1GGfzDWwotJ3aoQ
UYSkfQ1mqindqrIY8Ba4+pkD1TVbI6lO5g9LbTrGjAVQawrIXrohzBUJgYyKavGP1tDP0MAN94ZU
YzI1bd4mFXZeXZQ5ChKHDO2k2SLZNLONHKjpBXmNreEsb2RYPElICF0bChrHMAdaZu1Dw3ru8wxn
v9Z7c4YHGnmcYT36EV1KrFc8orwg9UXnNYqfvP66Mfmj2/mp52Wr8iL8sHU6k0vv93PPyyg0MLsq
duQ0H+WbWS/jHRmUJNSAv9dQU3UTfhvVFpQrlgwUlw10cS7JcMTBWkp3okmqUwMiSPlNx3TptX09
LhsDpG7T9kPlurQ2fyKURrbeJEkSAPxSp+c+ijsK9ILRWhdEawoy+frX5+EfXk7TBR1hQWg2rcYv
7e8kqGqjG/Ee23qWuMJHHdnTfdgalvrd0m118+uXW87ql3dHB1qhBSmgm8jiC1ZEE3T1I1mP3HYO
/ea1gg1hPSDeJZkpBBf5YmLLT16rfizw8rTGbzqd/9BWpTNDeUybRTO1r9m6uZwVtBkZK0ws4g62
HjQ0aP02Up4Pv5mV/O28YuGRBXYpVUbwg+7o88fYG3Eyd8tLjfU0exVseleNwd0rrTFsqzwN1r8+
sf/w1pY3BU9RZSKFBvvz65ldk8p6SXNfmMgCZD8cD9z3rMSSNP7mM/zbS1ncOYqqKlz9JmKmLy+l
krJSh2HKSxGJhgOWqoYURPJjZ0U//HhXf0nNrv+8Mv7UUf1PWduX3/4vqtx+aST4f1HqtgzyfjWx
rNsueE0/id2WL/lzZikZqO3BPdgGHzVEF21ZJv5i3KrKH8KEqQUpU+Umk7ny/sUPEsukkwtE526X
6SkyVvhraKnKf3ClItuHSqRB5vyvafSXNerfdzmvoHB0CN6EDcHQ+JtCn/IpnQnlNFdBk5hnBNvR
pW98CFh9EO2zPALNX2pEClR5Ep3kzghvfzpXf101P89/fojpPh0AgF/mr7axsEIFy9vnu2EoA7IU
aXevOFLpXmpa6rFOIOfQ8nHX04DF6jVRn2ttE531TDLZodCiWc8AB1hr6bAeRt0oH7LJePajRWVf
jepwR6QrWUVSmerEG5Ftn49G85ub68u8d7mHeRoxoOO8MTZTlGVh+Wn9r2hbMhFm94jgf8zIwYgU
w2uikn3ERGP0CUxAl3r2KDGxa/1ZRDumWUpymEYBpPTX5/Hzas2xQKFX6WsvuFUA3MaXYwEA36SV
GAlj03V2+LBuFGNrFCkiIfAjtDESlvN4hUXTHhB6yZRGvz4AZVkmP3+QFiuMrRoYR5BOfl1Gq2lq
skV+jTZrHGbgHx1lljZ1ieyNShi/MU7QsdlpsUVUejYXXt70vb+t7ayVN2OZReG+oJqYPCgW/rRK
JTlO1ySo0JzWoiZqDkImqPk3a7+yPMU+HTUqArJFZBWnynL2vlx+tNUTQ2lxYlZ66GP7xv1NUPVI
vFSipj3t4qoAaLeXfa2XrjNtshceT0fuz4JjNvybRJCmt26ZtzHOV1I2whIpLu3Db07uPxwml5sh
+HSXYZGx/P1Pl5plg/WQ/blbcScl2NwoQm/luki8EmZEsCRwtzgcRVeIbTxLIjyX8xgSLB6U7DlI
zoU81BAAqUKAASkDEFQdxJ8PgP84yVU/yx+WS9BkJg/+R5PhaaDg/XyMXOaC9B5RYCDRg/oqrdQS
skHYLl3EaTBmVy8BcWa9rVEeYeqsGGmndG0lS5gkQZXspYIhtvZz4XdvTThUHp3PZDhUevoWVzFi
O4yw9U2ht5W1MiBiS27OM5O0amnwCWyo7YBgMiPO+itGDj7qLh76/v3YNcO9SRtId+Ru2ZsYXWYF
v7uOxNfriE4kBaptLpt5Uyws/Z8/IJNkSfzTJiOaIMZ4SLBS0DmZLFM1D3IWMGrwK8B9w6DF62ES
8mNo9UgpCUNlWluww1pVIhbmbw6L+f2X4zJZWYmr4OLR8XqxYn0+roqcK3pqU8JAq0jNnVIM1W5o
CYQgzaeo8rcYnw7tHD/KuwPwQoKauyJex4NKW7C1rm2gPPTp+nHYmaToMNKQvCau64dO7oa7SbWf
7FxXdylBDgx8MSIR1JKV5rpZYq/sFtdVlGOkN0V+FSkIKKACEMYLc7fdqHIdrxlYyndFn3/Lc8SB
qpnep8FsnKcaM49DgwykhQ+sX5eJHfarAeYBLglFa29LE6NHnU7f+8pgIlLmL6NcT5TFTDuBmtdA
RTN8M1sgmKlLoZUdcGVwJBKIlbxq8cRyuYTfkpoxutNXHC+XqmmtG/yfdPiiCs4ZeR7eBGiCQq3r
9tM44iy19U2wULfmcixvFSO4pcGt4MMQ8pYUrvmkjWmFB8HPEy8LqnJTjjinpGqJ9QzU8OTjgXEF
iI4XllKs5jWSMyb926mQkYLngvRGmJL0C2GU0YmDvr2iR9GjswuE/lgZTJgTU7olU20JbG7zXapM
BLcSnellEU6Nako7RuPDcFMW4t72q+QKk2vlKBE74glfzKrOGLVF+XFCkfRUZ6P0UpPiGXKtxgtu
NG5nNOCDMeh7klS6j7Grqm9Zi6dqbEhhb5JNk47ptWSBWassP7stw/YlEvbowT7+UEdRYRCqxsAi
57OhlTnJxnxhiBS/ybVCgvTIqFOnJ+PH35u2Mb9V7AGuba0zHuvRtz5KAqPI6jYG9LBtKJ212Ig2
ZXOi7hBa1u0Mc863ZA8PQI7zg6w3NAvpPbEH5XNYQ6hSaYzjFHDjEStTZgTRZWjbYRfMtb9TCQQt
NoBf63Pfs6tXTKOmjWgzZu4HLCJE+qK2LfON6I0QAxkt23xWDzGM07VtD9o+gLNrOUOWapuuD/Nd
24P5n6eyZ9XXkUaUVf/ek7/a8aHl9aul6PWbGFTBBToQ5WRFIr/VW9otLa0Fg8luQTTXkiD7aucM
HbqQkKEIBAPY7bJ9RDEGkojwGLpXssJzxxKSXKzYrwzXlt3Rgkc4ZCHRJBELT7vWxdxJSd54yWiY
9WLYIk0s1pCOZ9FTIOnqrUWLDCbkVL2xsCbbAcvaCzy29LrqaRNb4IaZE8Y9/j4CVDGUG6uEBfau
wrzujJNp0CqxNFKaZhHXJLMm4l4HhOuEdcBabhDE7djMCHdZ1SXHKanmU0AnDUkJjGURRlj1EDjb
IbAtIALyQYXes4oAc2yqoXsr5blDf88Vi4JejPshMmqvtxg9ZJmW7lN/uGbw/9x2Wu+NslXv6IiG
OngGQ1/PQhmIAkmiC8Apn0F0olws1BU3zAWkneiH3J3wZG7qzLS3zRDWdyOtjMaFvKyhmZav+V30
EMt5vE3MHvpT3oPZYIIa3KWmOb71NAWf2okGxypvMlyVZlmcYTHMWyVp+WkMkfXV/lR/U4qkiWjm
xPlzm0z9lhw7WJFRD162HunktFDeNBg+dXqfzONFTePsapSM6c2eCdmqpvYt0/QPu6oAdpSqFB7U
Wk5vs7pKzp2I++9jVMnUvmoMpkEL7I0fS+G2sWYsIrPKx6cmgzW4jN7ylc9z7j5r5m8w/ronkvmK
m2yBKGipau0jiUzocF5Owsh5fAdxOe/AG4cwANiu4HtQsjUUKQhVOjGMPD20aRMo4RItSBdeERIM
x7mPhmrdVG3+IBJLvUp0fGW6mYGtLBpjq8hhsof0/Kq0fn9BQRDvaRiOG0bOpmfoUnKuR4PkuAEv
bZfXzYOfl/4xHWqxm6x4QgHSt9cVHLwr6EgQI/nXwbpXIwf6AGT5HjOxyTx4EzSohKjAhscoydtz
Ume9vjGCotY90sxwtU5JVF1ZqDWcqB7a2sn0IPgg+xLRfSmz7idZdDbAYx2gD9lriRqK/9tgCNMP
VIg9+LAcahwsl2vA2TiL0XutGiOOGXFPD0gjclcvWjL7mtF4wvlkezSX6deBIm6cDgLSgjWMVclJ
Jl1hY9VfAqBuJybI4Y0yiHoXF35SYI9M6dUxpop2KIfkh4qN2dEvJONIF9+EzR4yMeOlxSZFIrSu
9QhiUzFK7wgtPyK7EDs/EvAXDGvCFgEzkqc6K5oD0oYEbfIbGfOzD6irkjQ6JuceMc3iriTvYGbQ
BumzUe2jRUwwEpm26/GvCG+Z7cZS2d03Wa5s9F6GJFLowmvHstvNSSHwHWdeY5k0ncN2Vj70EpC4
SR7Xta8F9YYidHweu3I+M5zozvALEDEFUbMzSub3TlUm6EbTcjyo0TxdYaGvtn0L0CU3FOGwAqiH
iBELkrPysZ9tey+pqE2dAUTCETycjHMpZcxjRckhgjtBVzYaN0ij8r2Wq/02G3uoCX5a1JQd4qM0
tIHp35B62rK2WD0Gc6sarTsAdaQv1n1qbAYSFLzM0opb7uz0QMBBS0penQQriwocx686OZU0a+up
0KWHVp/kc1Qk5vOoZuaW+YASrYlvtFeTP9Ir7hM2QhWDsDsYKvVDFcjqkzSMrPKmGg8fAPTNazCl
zFmbrIPwN7YF3gJrfhW9dptZEbNVHkIkHti3fjLWLx0A9Nue9uD3YS6SD8j74QWAZ+IZrWRsrYbR
o4NIpyYpgeEu+XPRuDOMlvl+GX5rjTncJYlec4Ry7ESRXbpFHSandvnMFqjFxNyFZ1VC2MQ2Bobs
JDG3iDrJ1W0RFQ07C43qYtQsdROPs7JiwKigT8F5fBEgqyHp6Un0TaF3cRCioelf5pL+XgIYuvVV
gt3XYKynh6EvpQvijxC/C1ouhlf2pD8hx9BXJK0nt72qo3woogmnd2Z9C4UuWy7qS1YAjWmHM+by
dK0XZcNWOyvVPVRxi2Q9uvpMq0M609xYqWvb3PUewIHwmJEWcNMhYFWQ3UzfukLHEDRmU01OblSZ
zyIYFr8a/DnTofyz7jV0LgQDq3bsu1ysBAnoddx6NhybEX5pHFsPKExzLFudzROT9iJ3+0A702bR
rjNt8NiO23TMkbYGTj2iMrr0WMAnMjBa4IjbKkCgiS9dlAb+/3S65upISJL9H+ydyXLkxpql36X2
kAGOeVGbAGIgGZzn3MDIZCYAx+gAHNPT1wfpXispq1rdt3vTbdZmMi2USkYwAoD/wznfyZd0Okjl
YTKezGV0DwIdEbHwImhOuh/CZyvT1Zewh/Y00uz9TJVHsaqnCu4tcbV31WoVBCJqzRoevaDmuRNq
JAG+x2JGk5yX+Xrj71vhV20OG4LVHil5Ul+9c/Jm55Y58MnMZUgW6UxW61GbTrLEZj9wbrDE8o6J
kWNbHuw2O8vQIlGhk9oBRkl9E3PyNO+VSv15T5Bf8ux1Qa8PyAXXNqpFSTD7uFoboMjwlDik4Vh+
DZMdPJcKffE8dfxgaMneyM9sjA+gD3kZUWJi9YJTmT4Vs5N8mGsAbG+xjeqIAgZgbImc8xmC9VQf
mav673XRYZuaDXsYjgQMhV2cU5Z3RB1nPhRa9B1ogqgIsWoh/0B+6A9mFplNX9wYGoYKRbJbsz9G
OBkcPBYxDzPFNjUJDFVkIkZm1vGkWJ3s2lxkZ9Dixs3YgIKNtuO6jJYpn6ZLsmiDZ3I+ZxcxJCTc
KxZdrREVugjltxqN7plbuTYuSV7Rw5HyQK9HkI0Naea8DCCgrOvKK1C2g4zQsgZZpLvEfAn6AlEC
izj2yWVqcL2KGmEytbtym4i8VziATt0icrSpW/Ir26z8FxQog4yNmW90H7TanQ6+CiiO66mCQ5g0
Q0hVbpb+vdNa+c0yoaX3Qsm3BYkSRH5LTO/ORbxybeg5eCep15jjRAf2vvZq76FZ58vUy7w7ZSbY
RoU0PgToDhZszsoHBh+vN7ZdkYGxcMqOI5veR7ZuHA1EtQB97JzwlVA2yN+NRxgoaezdldap/THz
8L5pwJr/DJlFOtxGRoPo0Rl45GWd0+9kVdFzapQ57bHwBg0aKVvZ5q4BArsDb932DrMzYnAzeqPG
v5e5Vb//+7nMNob9y/ho08zTVPhMPbbVjPPLCkixK+sJ3+53vmoR6MCd2od5itqnkGF7DCvJVq5E
s4HSVEvvY5QQUCPSbbqFI1qExOGW8HFvmwQ26N4KiOXa2RbrFLb0AhHKmg/6XYu5BNdcTNUVXAgE
7EM24r9suPy30ANUltFoqvJyKkvHOPJoCRc6Nb0RQ7IVPpMakLFs9QIBlORyIXv8+w/hv8zQfI9x
D+ohj+vO9YT3iwRe1bnfmPTQu7WR6Xcc3hW0qKRvfiwTCjreyhSZQMjv0fVT8HOgEzTprRYhr/Cu
rhFMyVurzB2u2tyZb/4nb+7XqRRvLtiCBB0GZ6Hr/PrmTJTkQ6uo+vpKyWeiNWj8oNeHyJQrVY3n
KQ3ksXRmE/YcpMbm6JcK9InhKHqzv38vf100beNF1kywdbawAKbev/qDoJlBaBlHcKTLwmqXHJwK
eck+9ezhsBZkI/39y/11+fPHy9kBv7JgsWXZ5i9fi1NDWM5zE4zc4nwMxty+DF6/Rs3ghR//G68E
aMj0APBwIWzDsT9NJ6u0MWSTLhVzk5Ao2CU0LxWc6GgIR+fi95f6l9ZM/ye8hf8L90sESPzp494g
U/+AR20siH//t4em+jW77fe/8Q9LXAj7gJjOkAUSB4m1ffZ/bJeESVInqWlBAPTN9xlw/+d2KeCP
uBV8Ftcb5WlbQf7TEmf/5m0LmcB3mBtysf5LIZ4spP7ygATLwHvYxsL4ULD4WN52e/7p0ggagw7Z
N0XUJmTfXqHx0k3cto5lnzzD8Na70eroi5BHrWkFz4AIrJtydqQgEkcCVxviVTeF9ZUVZEVf0D6H
8jRYoxVGqrGI4wnTPBniKZVZAiUE3eO+Icsq/EBaA5jJK1NL3YKdzqzzYs4kTwyyIoIKGVyXZk9F
mWjjGtWvE6Y7mzCt5uwW9C0odn3rNMo29ZjFNY3lX4Cy7B9M1SxXTaDre3tLa7nIdeG8kptqtPFc
tS7Kj3Sqbmm70HVp6iBFs1BbG3CJ3kgjOrcJ3z4nftFNIKBsazafTcrX5EYFhAMdsyqsvf2CMl0g
ck64gYi/cB2q1qx+d4hE8A6C9J75VMODAYAiwzLZk4vVIoHRNkFg66wQREuUtvghrBqCYWAEyCAq
b0qNQ5r6TRsDiJ/S65IG97qyZ+Z3RY50uVM9jtiS6ALK/zEDhKWC/NswrMPD4iEN2i15P1uRMQIx
IhEHg3jFkNU5OLLIM/jPgbWgmEw3QSwWubGEydpMb9hXWvjxObl1+zLtcgsdtgHYPEX28yNfhuWl
yGD2JOFSxV3eO7xs6t2Xc9ecKR58Dv3BS5mME27wVVdOgSY4MR4q1udLXDp9/4GVhqC4Jq2ikLvg
nFF0vC6ouX0FktRFjnvJWBysdb/pOydo3iLOxZo8D3UiL9o2KK+FFep7vwLO6I3mU6A887UsZPWZ
2uuCghNZ2ljZ5XfTralWVFVXDGA522/9wrVAKy8TqRyWpd0r0FfyWwkKqwOGOifoziq4x3E3zcFP
u26RvTEv8p90tjAGqnMsESqp8dQVnT9DE2/K5hFhdGbuu3Bsj0SfTsQLFXbNp8WVe70a88icec3I
lMOIgsmtdU1tHBRzYSZMophyVrjpsl9Vm2FMdwZDRTVN7KnD58JAUlTDA/0lEzgrD5pXTWwYcse8
WJ8dypExmnILoPHgjIW1m32vvmlyQ4DUmQPN5DIbu6da5flXIHJ3iApbjq9TlmcqHlp7eQK/SVIT
saYe4FalBuO05AN8DNBt6VcYZtlzxy+PUCaZRXNM5kzLeJ6g28MCRS5bJZ28r6mSMPmjXLxXtSv9
vaTgp7nvvdLkgx7L92kcC3IDZMNXIYzGuqoGSWgW3tr8C7XbsAB0KyaxC3Pbu7dkkT5TGDjdNjFN
jgR5BR/uWIZh3PV98JIPiMx23ZJnD6jvjXFvGkreliky9N2I0orcNSNlyqn5M0AX/swn7o/TOfUd
+ykvZfPQaR/Il+P34qKoQyx1mNH6V4Ojfzj7Si+nEdcSwK46Ca+pu6jQyx4MZWxWujP3jsItEDmV
Z97ihyMWXg4FBiacV62+FArA4w6VYP/VTsb0o7G7tbyoSfXARN8SvLBbLRLt9iFKM/W5Ji5op94V
9beU98A4x9P2eqa7NpJoRgxMsp9dFd+DFPrpgTF862EQMfznYR4rH75djfZUIgau9mq0imfLM5Yk
HogBfJ1De2SxiAbue1cv9V0APlzuSldhG8N5bLPP09mGdaAX5MXBwO6WsGyf/IHpFnLVwCwPRiKy
n/iEEMkVuL3evDQd+kvaT7YKtEjJuU6bOTi0rrWiOvUYYOz7JTGDw4BWtt/1vc2+L5DTkuwYMgfP
tjBgvaTlUvUH1xqrm8wuxvCQEQNxSmaJdiC1ZnmnWBEtPHzK5D4pDSDrjl2rOzWolET3oaHpc8Iw
PfGiI5FFNLoJPiIbsbzL1zbEULeXfK+ETeSGg/DzozInONTdxHMvVtzcTtRmgYQcO00J428T6WFs
p6q/p7Qlg3pMGg9ZbeZyVDnSdFA8tqVx2Tpw1yJu6/W7n6TBM0jT4cdKKNJ16QuWXH2YFt96OYIA
txqvIUeztHjv3gSqHNhrWjz2eOAJLxJO28VraI1Ad4p2ecSM5MrjxFgVwhwC2y5Gnox9ChQ8OaAi
rJPqYDdBBcAmC+sXvjWgv27aJF/BKHkale46MgQjDRIrK+/yme0grVgekJVYzaB+d8MUyIxlTGE+
pGsdzPugsjvwIdLRF1T6AnasWMYH6HxTt8MH2JNO3I3pawmG7dZfOvxr7SK20W3QIyQGcbreOv0U
mkx3UtD9NamUX3CUp8vcZ+jI0ri35sialwGfGQLye+oFbBOcuf6bqmf73fKG1I5YqPQLkk3MwcTY
hc6rLhfrwTBrWM0CJwj6xbH1T5NVM9lspWur2BQgyA4ZhGkVTaHhgJypbfPD9B22ZL0z1UCX68q7
qxefQ2jVyunZl5XwzezaWe6IC1yrqENYAzgmFf2LdjJxz3o9MA6cambOgCK3njm6muLSHbXg3OvG
dZ9nuW2AzytIPwR/q4GwcCK3hybtlixGY6j5H8F1vqFt0dWeeSWQZUwdJLZUMISjijCoJfYrL/jJ
4okdWKYabCP2qpk+u0avv/MzknKPfEi8p06W36EOyG1EFK3g/spW67Kai0xFAfEgeKygYz6G65Al
XPJ8I3uHIqKLBSpkwmMWj5C6PqTdzBYemjsMVMXnimPoRs1CYJNslEMHR2jPit2hHu4tzDLLZVVY
41GWuGyjZfZIG2kCQmYYRYstQ0OKbe2QJsWbZSdzDlzcVedSY+PZJT7T26hCCEexwZ791W0w3nFC
9fZzU4TWerR9sTKZGYwVmSlkX1YuS585e2dFz7qbSdUk7SiTzCG1s9Trqalbv4o8bpoe2t7kPnn5
2oCoy/j8Ifdn4R0zgnzc+63OHWKsWK7uXZpcvXc7I1hIsqJmxrowik9tzLVFjZFgxCrS9NuAOxgA
M+xvn3O+JIqpCCBO48/tijgLEL8j/11yfbAK6QRYf0Z9j2iySy9XhYTpomLhOZ67NdhupcVq45Yj
QZ6txWHMqfOR1JMm6BbcymyZHiYmhw9eaBffJp95FTFAvTy6mkCbQ1sFZR/lbcPVWvpuQcFh4n1g
GRxklLkTwwX3moo1IDMA9YR3XvOxXm5tZ5tMG7IU/qc/ZzmHzWoZaErWkPqo2eWzZfrnlPVZ9kLB
LMsjku96Ogv8W+GlsxpN89B3bT8dcm1O1oWagqQnHcSyku9ujoL44M46CJ7spQ7V2bXpQB/Yp9oi
Giy2h7d/6of+Gw3Zpq34Tw0PPYaDLIYvxqUHQhb7qzgmkcLwWtmlccUfXztdgUS28avvf/8qv8i9
fn+ZgMQhkxxzHtcMO/7aypBMU/fGoIq4dXBLUGWU86PlDzw7KTklka2WAJuGBl6SgEeJaHbIlRI/
757+9Rb4f40n+P+a0hJ505++k//SCW9BjT9+iTH//a/80QoTx8gUjvPUD01EaM42p/qjFbbs31BS
bswQJnQCyR6TmX8KLclw3ES4gcO/EFP+uRV2f8NpgzbY5x8uLSH+FRgya46/DmRocnnuIgDl9UPe
n/8rv2Tuy9GbNS5wVIvFCyak5Ls2iUPaydVFe4FhMZ+iXrlhfrBkph7MrFunoztbCvyANY9U/mRS
sZ7TWXbKApcUppRtz22HBW6IGa55n6D1M858csZvcKqxdjbLzQ+r214J6KyCweyCFgQf4ID2mNBo
zJJyW1OSx+S0YS+ONZLy5zQYrAYDaTNkh6lSib1zxzx48L1ePhInjGN+7Oyy2WllzvwYROkAVWsZ
XK/1PJMF5PmeZP1B7h6ls43AqCD9hxR2OyluddqTTNi7dm9hneCpsivC3LppWjLJY6FJJUnwVFZk
ALrp1eRs5hG+PvFhyZGHclrLknITX6t5oSwnZ8+dqpVA7RRVKGLxLDyT2NGdbS+ozsWMJA0hX5qR
+ipgw+8SQVjNbl5hmhxmPdri1k23hgZcBnBlvNvFwF60Ht5kmqLadFn/pifFKTjGapXzm1gd9WDX
fJXoLkyTW38pcIdr24FTjbXnrUpd5923UvfFT4mHLlSobhMvH+kSZ4/6zu3szDi0aD7qSHGY2m2I
MwhhlIDIhZf91LIZYiOHWXtogF2n/VUDr842sA7WVs4SymRtajBkeKvmO3KTrxIorQSTxVnonHgX
EOoj5eTgXkkNh7O15OLAk+ojyOp70zo3I/y/YH1dcW+fRLMON6vkcZkqzGeYeUXlUz5Un2gInwP2
yRGarqhlhoI3HHmCvrbc4ehV6+2sNUvN8DIzrJey/yHb6U6lL6WX/3AUzqvUfMs1ZEXAcOw3bzXB
BaXBKZMnF9ZomNHk2Mck699UsTGhqSmm5dg5+FMEFqUJ4agd1kdVLRjLGjJVLpsZsmuqyVnyxKHq
cPAGSXYciva8BgiaBJp9awjVXiYhnup0EE/Ip+1Hr1yb79LsL+yZay6YZgKx/NJAjWdbT8nol/B0
rP04mf5j4eZEqLZsXohrZ6oKD2Ax3jzHZ+ur9E9RdNdeIO9ccsCu6t8dsVM/PfWQoTe3jU5INkzH
7sYnd8VJgayMCpfpuRN5TDn8gBsA2/hKTmH4Glof5nKzODClIYc5bTSZryiz96SSMXtw9lXHF0lS
kyDzF/XISvtrByHloxgevYrRtK5wHrGYN0loXL+RMnKfrMOj7bN3lB4wckDlrR2zrSQc/ab03EPA
MpLUtNueFQXPyRiGzKEgzy4PIKxl6HOpE9CtXqUQ0Ek/Oii5JcIjEeyzCGDyybULvXd4L/Qcp2YA
FWA8Z+V3kluubF9G6fImPEk0IuRxOg4zv8qT8sAkjwCNE7Ob75lHmZSCPIT7TfZ2P75nDpIlRjt+
9jiF1pOa64YAyPDTMMIPLrWrsVq4I0AsQ6+pYqO4n9CI4Y9VT0StjKRGzpgyKxuUZ3tfzf4h8SAO
Km/iQVW/ecNwJnl2R+VJmPcsD9XQigs2r/FYr0eUMHNM9PZe9u4tbfDRS6YfrgYQxINViHsyvqYY
R4+KmrS4y52A2OcScnF2vZo2watuUQKALKoD85Liai71/DDzoyc1vvsMJShyx+tFejf2WrwyGD02
4BYiX5BeV+gLdw0eK1I5YVcdgDNjYLs18/wyLAl4LQ04n1y9Y1/e4Av+DMH59BYuN0Z0br6zVQmb
hWd6eFC+d1mMnXdYE27X/o0e/Zuq5pNfV/JxQzmjU46dyr5v/fwWn7ibm+e0CI7tWD7NjX9Dd+gQ
+bTQGEWt6h59OT4IY7pwgmFv9XcGrBIi3h6mrUZVxWVNiNNYcwb1unssfWRdPPQBx7wsdvdA4mk4
odTqGCe01EYwOcFK1mI4zlNhozyY5qt0PftsoDsDXrol81s2qmeQL2ewGwBauBsnhJYKUQD4Uc84
uxXyccbA4kSDeZ6ywI+KBs5Qj1HfQRpJRBwTLiAq+8YnLAaeRBgyF2IlzvK8xVLbwu6tUbNGK5GP
WiQ/+9kl7LA45ZOfXNV12H1ULqmh2OJPfsuAeAROu25BKcU4Mg/D1JwRmukCu0iLfVN49OXTcZZs
LcElDcj/CPjYca6uwy1zrnOffO9K84zQJgrq5jCQmFRAHHTlvO804ZaZYA2sP1XunolwvaNLwDS9
HpxpxqZH6Kf7uYqLcK1v/ZlhENHM/Z1ZCTQAVw5Les/uYwvVQEhmY8HCz8k+7HWw0RyynqYd7m+L
hK6hZPCITfIDD8QZR9Xb2rMMXvUbitMrvcDdtp0VGZyDrhd6OP5HWuvu4FcU74DAU+9pckrxGkwE
yYKNMuoyyov2llkVD1sMiM+6c9+DFa6o8r4rcjmB232unT5MvdF8Ig+Le/9lRKJ/dJEcgslj+Beg
p13oPErG64Ce3uiAprjPzbtlTeHEr3chDkl6P+RR3GRNbDCVGUx0pn51wnjJUzD/QKrzIbBEY268
XQNxLYb5pHiYWxaN5+A5DHrT85aEA643PAFER+AYIhjO3zrD5/sqzumkrHuj5McvL6Y5sI+eUXLf
wOzpdizOkRgPB7cLIw7QbbTucqe6+NnX8rTYbz1DmqtuRUczudeEHPx0OdYKUrXjWQmW3HnkLhPA
F87SglYmuLW6V6eqdpyPLwCwL9OmYiO9hPdDchek/ussiwuCBw9VUu7m+TOwckwSzXylzHYPkSgy
0uyo7PwSDcaT1ICOxQwelEhS7dAeU/iRBVhP+06arzh6vndM9HPZnrquv4FIACiBO6kZLooFJ8Jq
g90M9VdKekPkuvk1roFLcEJ3pBN7iiE0i5PFenI9kgIBui8X9uBA4+rdc2qjlvU5D+if1+5EuZVB
w7hlvRMzgzxqayQ3lqRFaZOsYO1X+dUk7KjhlsXpJmKTyJGH+aPygJZiW3aWx1KmB8UCWhXfbBnw
KvV7i6oU9stDAOndXr7ZRCCCV9l563if92jQ8UzXxbsLX3dexQ75AmsSFsuILhgI5V4dmcHJc60v
7aUn0EcXxWihx6CgrVI+E8lJ50aBwLEOvtbNQbZU1t5iHyGN+S7U7n5gOmrjxicdj3O5efGaGl78
+9q+ZrJfmA3n1W1uMA1jnj55zmELjigQ6pUlIzFa4Jup0n4QjQ74fmV7lwHhvjun6tNTLiDOEgaw
jPyiy1UeoLRW7uNElNYrJmzG6fJEVcJo3qIiReLtGfsMYktKQ+D0S1zV46FNv0bhxKh4kDoCi6DN
3w7XmUQv5gHoqJt9nUAB8DwuT0KYFnN9Zj2INjR1DkF3P1F338Nb8+IxB1Kx4v3GlJ2CtLCvYf68
jBB+nRSAGfl0V1U77MOkjsMSv7Z0DmX7Gczz3svO/viBwXMhvy/poRIbcGEwutQ/EngIRXXbt9ml
OzRXPammb9BIjj3QiXJh0ss6HzlXwkNfYI9xHsuQYmtIL7yhP1rlpH+wsOe5M7AIh+fSuDTQCC5d
KL/p3k7pMAr6GYS4myirfLPBBtlGfZdLwtaVGF5QnqoLlGERtt+44y3AwzARDpLoQJ6V/cj4jsop
JpXyNPkDjh6yFxXvr5HuB+wdl6gmErzqGQLX5H/1jGoXw3xyGeiHK6liTIkGTnHs+cIfmDluaVWr
33/mTHNnYX8hkJzua+bwNtqgjVOxpMml4/9wguWb6i4JH8EvTSLzeCWD7Hqx3FO+aPe+nnHwrFds
Vn5UPhVMY8Rzh2g2oRSqQ1oIqCiR5g7CtH4SGN99U+0VPomt3hHoejY5q87EYVLyKZ/5otzqIps/
p3I+ldK+lll39FtAt6V7HLsfoG32bo7pJ/nOAOx2wDKRYtCSJZkeuozSpr5K/fLgMTmVGXq28QFI
TlU98F7DHWVyVGXkpHDo0Kvei7CiPbOiRtTXshIbGejkEF64jj9tIMSjWJ663rseU/Mc8LC8Qa5/
ZGIT66m7syRRx5XcwhnkvsxsO+4t454YwA9LGzvFZD12O6sQm5hwYAiNVyFEy7QmEOaZ+bW+e0YT
+21eSG9PpX+aVZtcFIRdkcZq3Ia+pvRhyGjJt9J/gA4DlMOMrALioGGonemW3Qc7uJ3yg7uakMKq
uLRkd5ckpr8fV982dyXG5su67GJS4q/xLaFW0mlkeQudePdzTXHlMwHHXYChX24IsZuE8qcGdADs
3i4JtFTyOgWHxEp1r5gXH0dgcMhOfcBrevqWBTzPRd2dVkrFirY4NT/YI/IYsEtWfgJIlqEpf+z6
SXCnV/QfS2chA7TMYJeRY14iHdnR3ZxFxz045DCpXN2fsKCDLnGRiC8yUUQKcwMHNKmRQ2T8WpFD
glmG8Xa4fPkFOu6mTbpL5uzDFZ4WOypRbvwwwqDb55ZxZsX+XfXJkQULOdyYkcPJzvZekC1wCEgu
thNnx0aLMSsKbgyYaj6T/bj3u7I+jsw6N9eGnu0rdzUvHB3GRR9ca6d7rZflRLIuYzLc8cCAUk45
IxJh/1Gl49FXwogXS4V7dlzRIhlG1zCeyZW/U1uSmRBU6xtv7oTPIa47j4jn84Afb+cDoBPUqU5t
ehd5e9/2WChASrF6IWHqwlv0zzW/2L47fSDekR8inZwCRnRyWZEAePNLBtQL1gVEiPdc4YIgrSQZ
fibCScQJKRwabyc0u+SA/z9AzYZRPGCJ2QLPM2ZtUH3hHsHtOTVIGEgOcm51U9FLlWKo+P0R0cdV
VjbhjakHpKI8xeZrLQKdX1TUrG9JYhFfkrozUYRe41lgF5Rqb8dqbo24IcLlnACaoszgbs0BRVqt
sZ+txb8Lw4C+AC4UH6hQVfg2rXQWx25wybHtmoB9APATuCwZAvet8tNIC2GFNsgJs0Dc1UzQeDuG
X5j8moX++v8TymG5+Pr3fxOb7fV/7AV/bD/yvwS8/f7//zGedH4D5YfqC3GNjY42tJkf/8MHbgW/
MVcOmQ2SOwJM1kKq9c/5JNkmaHcYtxN8wvrG4Y/+IdUR/m9wsM1tZsl4wHaZav4r9OpfneA+Gj6b
E9MMncD3sZz/dbw9QVVNM5WTIFGOFTj+1JjWk2/U5MTqtvKOa1r0AImpGDs2alz+8eyNq47TYkm4
X3VSQn6eK/6LSNyw25NjC28P79H2dHEzn5CPpUvQnJt+BbO5oq97+NNn/d/sASx+97+sAtC82UxX
fQeF3aa0Y+L611+iXcweJfj4U7tWMN7zonS4fTjBMJpZE/IUQSKd7TzgMXvLYEcOwGQ9wmh1fiTk
yqXvSc0s78jOiJ69CdaleEUcvVpxL2r4I+z9SCsj5lN/aNTeVGYKnhPn1UKMlNv6LLfG0tUeo4FV
dI/txqmUTmk3d4afWvYRuqVHbPvsuD346o0DS9ScydLfU2YZ1UhiEbKUhGfupVcBhKx4xka51ao7
LL1hEGXCAPphKtnB60dwMuxWmWgnBpLDQMZbVB2lVZ50xyFwa1Qn7LOHHYwZRWJyrt4Dgdf5apgX
fEPoeHu2yhQdlEslo5oxkS1acg0iaZ/3ROLGbWOYAupZdkbF4Yh9WU/Lw2S2FHX23C7vhsC0GM/9
qDEkqhQzsnTHkEjyeZqWPSqa/AlDfLtPwXRNZIAS68Q2sONzBLpTZ3E/zGr+xt8mIYKzb5yespD2
/x77YKsPALBNDq6sMR9kpSz3GptBtRzsoZ8KhOThZs3uE/U+mJagbRp7wFXZMnZfKA8T/zGrayam
puu26ynQJit+Oc0T3URelgfiuuhyCfPN1jttW6o4BAp9LcMmi1g3gj5DSF2DRWk7jWTHkV7l3+Dd
UPaDv6oxB72Z81sMUrTvjQYge1FMibif0O82DI3Ixms3etLeGceMxDWSA50Iyf+sbobMbkEmTT3t
cpCGCJ6xMZuwrDyvIQrcrEiEECrfFN1l8KZ7+A/xOEK9jG1XZ69Z7aOIKZ2WKaGbTHV/YaT9PO1G
WVfqfcor+bNpM4S/TU2m+1fjdvMdSLZVRnpsDIY2onY+LAXQ4BIl70S2Fsr+IBqgly37vteSMHDu
qWxvNm6aPcN5nD45MzQ53MKkDO7L1VxjcmZRnBH7pcUtS29+WEqcanJw8IgsFkvZeuNs4jCrNLMC
j+siGMGyXjWz4gGinCmwDnUYzpxCCk+G8qfReCydIXAuAsPiZhusgM0vZk1+qF6skt14N893xKsV
iwMFarsVhwFdA+BeOfIjWrfu529zA6zqBJpm5dgmnnvGTDMg36i+HLz8qJ0G1LZUlUYBQUqin+Lw
f5kzaFcOG4uZF17DuX1HZD+I2xKTGfTx3y/XVajEfdMgz4ApGwWPhj8uum5CsXcI2hF4q+jXuj4j
P8I4bXtlQW/cBx++kwJBdUjC5aIfU/dNdOjcL2rEXeRSLL4dta7s7/lMsLXl2eK8G0NSnF3gX7ee
NVG7ljJzPmdjomSsk+ZLFqV5EraQV2zRu/3YC/dCs8yIvLodyjgNxHhKq/ono3LUITU7bdLwquLG
Z9OLK73ABnHA/0qw7ZgMKPFW0yW/SibmK/IyzaO/EHu5yuV9bgP/hvFa/RyOYAA5DtLm21Sa4VW5
5BCLF6NGn6gLLWiOEtbOTVO+gNwOL5Q7NdfMU5dpV6WtvLPRXyPgkIF9Sqlm/c1Jmj2Xs/u4hVJa
fFN5zj7KHIfhPhATYTwhP8HbdSljPj6f3t/sgRshHs8gH3TDNGkLSSTyCTlUvqkFlIpby18eiqYz
shgRinvnWVVztoKW78A29JOeGYH3tLCXiz9j+4IhDph3gESYul3+sLRZMfMZBsvtWmvFyKgp9iyD
6Q7L4bnwB3mzCGiNcupeA6tpsJySQi0jj+escTFWTfI6F/JRr116MShNdNdCCN8YaP1OXCi+w5HF
R4EvNWpL3RwZ6LJBQzlH4lMu68vV4YZGdjlMlJUBLVYbtlCmKfJIyLRGfO9rQT4LfUz2E1pl9cgT
m1EqqjGPkUXbq6OJbIj/4FfZ7RSqsNjTHncHMNuMMksHwjP2vMAVkVSVPCOSSbMowEz1HZUAk8zV
zyk4Q6ClH8262TurWnzTVdcwzzB89ZnnBkZN2qXlUU3Kg9KYKgPFkCC6j5n+QBeOYnePqMa7Wcuy
uDBxbh15kuhzNRVkWsEkvBROoE4lcc3fxgWPd6qFrg6Keh2diSmbT45GBnKFGjCfNXI4YeTv4o3a
xT4MEKu4zDdc1KmsNhLEqPnGdvNQjF9GMzs/vGz8mZhrd40uhhwqqqnnhaSA98As/G9GQEprDOr4
EyABbSD56UnUmQkVfeqPFkDq3uWlitC/ksAbQvKTRvXgOIjgAJIhU+nCqf2xMDr8Sf6luuMJv3n8
ufduXNsbvlvW4D/qjPyJbrIYTeLm8M+6dlbSuUpRggQVwX0ryIWvcDjeSzIYMX4mtPt5ur4W1uRe
DQF0siZok+ugLMC9m6v1iqOrOIi+H+5d3wnRTg0kPZlLE1dem+KEhtnA88MPGf1VIlufVtxwktYs
2Mox1BnjqbBdN3yHl7AJJunns70srBrqP2m6zD7luFwDGCY2qFi52cVKAhczQ8aLBooLkpBSXf4M
hol5rpza/iXoPM5+HgcBs2FQsZwnCWKRLAclCed/pBsbHA5jvMSb4cWrSeCdcvkf5J3HjuRG2q7v
5awPBySDQbM4m0ymq+rqrvZmQ7Ta0HvPq/+fKAmYSlb+mWhtDzAYNSRIkREM85nXTNOe1yD9DEln
QBo3XYZ7i6qe41e6lx3aroXeVEO7LrZlXXb62xkE97HrcvkrT8Lybom43DdSCKx4M7Q8l0OELAJG
neYcg/8mGAM3PPEN3I9IYVKac4seMYNN5pRcc2Ei3S/gb1ylUi0TSQI/2daRDC/MfA18S7sjCEr9
0uJwgeQtKs9HVk/7RX5MZ2xEdRMSYDZ7A1R8s/YHb+r2I+L0C7nVEHs8dxV3t6E5HsW43sxpz7Ze
/6oCvoTdXtBgSELv3dbejU6MrGc5oJa/o44OZwgGVGZ8K2PL+NYLZ54ee2/GFB4QEADgmFCIN0BH
vLoYhzoiOx6q/tEmUopfGQE6Qpz/2ezuQtl7E1+CjsArL/HaL/FsVW95kd3hDkCBaisTdeDAlsW8
XHNTVT/7uZPZQS+RfjtAq+uRxp8Ez0fmAcuHmZqHh2TodBSpPcyUhgXS/2YcJSSuVgAogAab2Mbb
rLYyKs7eMDxKgEkQRyOjOvQi9agn9p67MwnwWr8vRpJMlXdwmcT2/RyAXKa3MCVHEYTJO7PH9N23
Kkv+Jjh6bSNjTvmtNWvnzhDthDiJvVAD9kAnTGzJWMtBlE7J/ZiW4h5V7Mo66LRfU4oZbWrdl/nE
/tdQQUf/lw4JUqTEGV/Rckdp3lrG+nXKGyq36Na9tYIIPKTe65QbBQIEVJoHMXV+oBGKYVVsITDq
pjOHPSN125HPEKyjFRd9b4qwo6a98CzTZ0kfGqO3f4WGQ/VdA2wQSKKt3ZTY2us0y6tvnhGS/ico
sfE16h6UNN4EY47Yw5BAhpoLAAAtZqIoFC+xDZqxBeV0xD64HzbjgLwn2iqjkhRByac+mE5oik2/
SO0VkgVuDUVCasYdiU9H+xdqwidvoLmJTU7hfhlzgFGxtOZmA2Db/VQLPaIl0XL3bGECVadkiMSd
WdHXxnrW4fg2dsHPjERpfnJB9r3yion1nwVsra2DMvQre1D5Xaj31kdYB+VXK6uGQ4quxTcLgCOH
ISunn2Zn1G/dukyxr8Mj1zr1mi1OyGq340mnqYxxfd/r3wIA4NScn5KAKDMmE+GI9BNaKS6UNW+p
l/2wILB87JAdR+uS5pdGqhKMVLON4LeQY3yvx/qECojjInLrdq+8tlBlDg19WIovYhE+Wu64dRL9
tUge0Hj7HBnN8qk35h7Ond0v7x26l7g2ejmuyorCbApokeiITe4jWAQXtGZmGYhoc1lIowHFhuY6
1XszbN4Tfg8bBL4AqkP9PEJzJyGMSgR/WPj0wYO6C6xYa3aV40SnCB62tCFk64qazaEbKf67ITDH
Rs/5yIrGHSlCtwZE862FTPCvxsqt3/0g4T14cfMNi2LvfTgH4U7hjXzT0XKlC6445PoTnZzj+yt4
4phXim7e9WFRbctoiYRfxGNWH+pmdr4aTSlwEGz1eYNJBSrmo4FEtF269fwGXiKuC1HZ7d3UQSTV
UwT67IlLLxStnrZEcUcTcTrwWFL8Iqd0oZt22+CJnW/r06NO5HFIvOZzjOb4R0Mz7XuzsbgsUGA8
LnSqid7mN5ZWm1/kkxJAXo/RvVG2iwCzgnCArSQETE0g7c5uT8PDZE39CVIPKMPZGD5OmeEcnJAA
vtbFHovy4Q0uygB8A6VisGTOz3IyEDZIg0jniIKhvXeVBEI3wMAGMtSnyRaoI0IY5WSeeH1+oVke
/sQ5Gs2OyBA7l0uVfoiSX0AdrxE+eK4YTI5MPGPbZV30jlsyQxoCoO5Y4S6OUze7k7deST8IpQIx
ggL4UsaQqfs2TOhKG4S2yIpvcxK/bZ0MzWMex8UOzbThYURsAiSztx/ASJwaW2R4jWrmcQiwI+VB
s3a1oeW/3ARD2Nhp6ze0augFAOBG5iJ5kryIlPqFVbbtW1wqUvoAhnbX0KbPdni/EFn2ToTJKvV5
Ca+mxg4o8xYUbzFk3/ZBm+H045bJna7EOmDvf1/CarojvOiO6Wxj1NrDeXaFa70BRJZ9GnJYKLvJ
bVDmwDLI+Twm03yInsRCDBO4T4Nm2UjrF5cgk/15CqomFsepGL2/LGQF3xWt3vHxBT2sCo2m7t4Y
s0BD9KFG4KRTWieZUj1xDKIa7kmPRl1TxelhVGopDr1qek8VVAlpy+GxdTQOUWQuXPfakjQ/UXEC
H6w/qbPknfjcdKqU2/RGcUgdZ/orSAuY1AlRB6d3pgq+yTUSFLbxQkzeWKG+Gae4f2+5uXYiGEeG
JtIl/UJKriMvoi53lSgAH7dKj6YOzK9WXRv3RVLSXSgMGsr1mMA/1rRv+qQ7KAqhdWMkyXQfBRpm
q+QfmxTe2I4YhbcVeYFh4yrtnHqGVbMx0N0/No4wPk6dAw2ee0GmO7vjN0+2YXyu3CIAfI1MHeUo
L30M0Rj4JsPCzsjO2/LDPAU0YyAWZ09SQGNDX2CP2A0SQU0x5NDtnvSDEEsbQbgMWvBmlgOtzGbw
PhV61uxcWx8Pcxumy34KRwtF7k6nCwAS+B3x4LI3nlSNHAOBo1RJHfVPqkcl+kdgidLGh38CkU3L
DoMSSyLyRDfJVRJK01BXuzaH280DWP/VG1r6CNCv3jbBUJKCLSMt/iedJo1q4QlO83gqSZLe5sOw
d5zMXbDEnLO/YEZXaPg3qYeKfH6P9dEMmTyIjoaSiUINITrilsHzR7DebyHEuL+aUZ9xVIUwLP3O
oR0HMUhrwKkoiSpnGfovNULSx7LHd+QRlta8LyO0rWzyLZwgoDukefaYz9GpZ7aHXus56K7SyLJG
+l13y5N0Vui47bgDjKN9WxpZf0Hp7HWVmDDbqd/SvXXiL3FY6O+aJgEgsqQ0N1o9/uphvnHUQtpu
GJy/LwNg4Am1hxklGlrklDE0om3y5BLQh43fab+kJ9LJ4gC40v6GRpSB7zv6Ysis+10J4QloRDBM
mLLI4kSth05/a86nPrK0d23CS0TMIzkK4p3hoG1G0S/cKoD6vkFQ7yGw4FIhh6FFO3Pp6IZ6rcBO
YYHlRwgg+/i13njG16AnshvbElGpPtXKe68cJmpzaLE5kSCGQ53NyKdxX5tZ/MnMRE9gFaAn7Mnk
bvKi5iFVWm8mom8LogtbLMJ+OkoPTrYtJwjHk+JN5iFYNE7tp84qoph2U9F9ai2pYZrsdl/dJ3U6
0Gml+ZgQR0zfCukikTY4vY49ctAnvU8+ZFPuGuMQZ4Iqt5gjpT6YQPGSU0yF7T1GfqTX7QcnB3qw
EdBOIa6oSlBgxXp9iMRA4bIWIVGq15W6tonRpvw411YPhzsCvxNGg3WvIVlMhThGCmEGQfSBF7cZ
9nYRE0vhpBJKCPuQTnG2rZFzM6qmru67rgwivIcJqjZ4KNBLBOw7YchG/zXxIa1zzUyWQ9LFN3Up
PmGmNmyuF80vVcylYkHalk63wlYCgj++v4sp0v2//2P8XzC6wWgK7xcU//nOzXtdHjGZw0hhLlGk
sso+KCnoN/NrJ9WqL9fHftFyAIULJttGQNvWHVfBsp+P7dpDWwPj+e6WbfEQe6I/hLOBtQlFVz82
6v5Yiqx/pwWpldOw1vT99eFX3oN0C1zUMfgFGHbycIHlPB8/cmSkTbYCXOlGFO1yvXAoIHpxPP8I
0OEaPlSupfweUTSgVI904F9JkljtHj4rEd3YYFO4JeavE3+WcChOsInn7B5zgMA8yMjMNd9K23p6
LBfDtZW0mtBe3ZjCOfeBKRB3WI6kq+RJ/qJ8T58voRbB5p4NMMM4YaX2IWoi6uCIZCNnDVuyB3uR
GkZGqJTS04lwDiRwzwzVqtGm8ZPVKleppYFc6htPXRuthhX1+Oc/EvEFXRL1sMf4nec/UgguWwf9
S9y6m2Q4BEKzy3t0IPhdPNxvu2iMf3lpR6+GDiuL/NRF8jABa3YmBFes65MwptyDmDVEn1ku3o1D
oLp4zygk0nYNIaEGuIhEmJaNiMH5L6SwHVVIz2Fj3Wfe8O7vQ9eaLc5DQO8q+zX3hmz3dky93nfK
ZrZP4dQueJsjOTQBBp874OLtlBI+ZHXBdmknwU4Javq19zluQyPQm7Gz3YfrayvOSQXql6NfKySn
yJQ6MOIVwR5C25J5ESgU08rYvSKdM/dbhvTksNNmDvb3HPHJzB+1yEofQphbOCiVgAleh7NdRvfS
EaE8ZlmFByFIvzjb0wJrQ3+ULURSqcApVaK6QVQCkNtDOtT8JCUOXNgRZDZWDTg/WfuauBlDvJxU
g1i6dg+aW+aYL3AEfpMxJe9QqKDWGtf0TIAuudr3CsLe+HZsI/uDNwkozAj2VOWN02GuFTeg9zoc
ACRH8AyEcLE64AuNidyhqYOwVTRFr7XYJbXpO3wwwbdOJRAqyJ7ioW06EioEh8z5fvHsENYeln/z
vUXS9obqfxsfvIIWLRRFiacgl2ia3Ov2DKsK/q7UMIGyzNav8TEVGzcP+VfNCbBDvQGWgt6y2/SJ
+72y83Q5UXVJvlDg1+cP13fC+WXqIL5hUo20oZdAUOJaWm3haERVxEoD1AldAJ1E0OE2hb9+yvW8
urNBNW9DHftHKHuduZs1D0TT9R/w5AjwnIdFVdWyJdsQJXFpQ6Y5P0RLNMm5SNCXWaK4Lfd2aFgE
kYA2aZg8tXRYZsc6eYEVfYm1EtfcLGrUzWqE5g8ZSaR6skrGFgKpOjKOZkatcp+Lsf9WJDyCsGbh
6CLgBtAFi19AuH2aAR8j2YVlIBcNQ/PcDLSdtChUHm5Mbr28dNiR+nYVvwxZDFSjzycn4fTpgd39
JDOpH6i0gI81+4xfT4XAeyCL7AOgkI64Q94h+l7pBeVEx4HruUMtORC70SvAZ5a67b2ZqYz6w5zA
pZlwW6KnZMj3Xj8n99jAcKfogSwSzGDAC/m6PhoP8QQEmpIwZXMXahko6wK9ZGp5st3lXgW9ICAZ
2l6fsQIdPLsTHZMZA1WwTcfiz/AaVjdLppUOpHVEuoTqqwm6HuQQZatqZ6ASiq1L6WnYs8fKhwz6
TXyQJXVXYnLSGlCG0bS7/oNWzX31g1AYlwZULMdA1MZZhQu5ZcUEEVhfKdkw61QiqfU+SbwCtkVv
BLU/CXv+OEBhp5OLUki8G+XsBq88xA+B6fZdi3spjepkAz3H+41bbtLtEnyDXzsiFca+r9L8dxNL
WpUSjv1DPxR19l4f3Yn8SjU4uWiqr2bVSnCC1OvRttWp3j39XW2QFcV6Hd3Q7RyCuPRDzU2zfYu1
I8qQkM43+tCSvsm2TCEpVEht+nNutLA/aGPj77aIOMZzb1KmL1A0qbgQlEf8J0dr3ubcIh1SyyDA
N9lTB9LMLREeIe7XR2FbyErS9ieRlEEfoIBCRkubMyinnUiyuvQLJ/esUzEnqtWOcOsrjIeMj603
UxGWJbkPelUNCg5D7j1kemUbAPiNzNuJDmNKuoIoUyJHakNInY2edtPTh/3/WtPH5DRdwQmNv37+
OgcKqX/hH0kfvOxtXi3EeYRjSumyz//hMer/wW/GEJ50HaL155I+tvcfnUvPViI7OneUSZzwD05I
yv8IgcS2R3QjCG0AHv0BTug8X8B3mh/Am2pzIwhH143VJd9ngno6bBwsVRFgpbXrvEWDs/UtSqvH
vKEoC9PbBsmKxdmNB+Y81Pl7aKJ1ePWE3YS96sJ6lqqYCGp7bVoh+ttwknLTqh7ioY19tzKKu2ef
4wKU6PJQ4Kq48SWKNeqfPxtKN63IgAgPgHy0ah8LawgxdVX7GiZTN2Z1HsH/PSvEvtVFa4BaEurh
eTaUEWZpI1pmZcSRdTfiworehDXf0EG79NnohUGKlXBQyRrOR+nzMEyCqkR6e7G9YwcZm0qjXt31
fVGf6E9i2IrpPKJ+fTIZN2ao/tv/jQv+mSF6Usq/QElwryKTnvZXliQ14H+ta/HOs5qCqCQr90jr
wHlCfXMbAD+78X5d+oTouwD04rFA+m21WzxUD8bGZtS4y2Zin3na1n1cHDGEb0/Xd8t5bPA0QZPs
BvQZurTY7axeSrcz4tnIbVA+5kxzpemF2Nt25Ly1G8zPLZPnIHLRagJoOz0EVSt218e/sIXYOOo+
MJmuNFcft4hh3rsZH3eYmuTeLD1q3HzM7pai3Hk4/fc8lbOH0rGzhbUOpwcdGEWYINQqlmw5VR3A
ac2121dVETUgQCL3eH1eFz6hSTpGgGSopEyu1xXGKDUckINot4qjHdJqmWfeeOS0bokYXhxKkbPx
rbBt6gHn5yMjsxKVm8vtNNY/sqZyDqGbdW8jmZo3TsOlzSIYCEMz3SRaXu3LYKBHixgjizi71Q4h
YGC/dh4aD66ntx/yCcWl7Sir6JOeBsaretBz//qqXjiOpjAMQKh47iDXuNotQDoNOgskc1Flah+8
oI+xXozmU93l08eeKMV3Ay+78Skv3D/sUIN6BXqjPEOrOwBdT+B2JutbggncgBaMtjkMuz0kae0u
rbT+0Dee3CPF0fy+Pt1LX1bA3wc8q+TszNX9CgV56gF4W1uzMBdEGno0WTOoAS7e3zdW9uIkaeFQ
5rBcDGVW+9VoCd94AS3VWC19A8b4abIn46+qHeyHvJ/jxyHTEAnGIgi16j+eJrePIN0EA6u7T0ql
z56ROLYgXVcSz+MoyY6tGSd+awAEio0yuvEtV5nB0z0gyILIp1FHIBdazZMWm5MaOmOFDVVJr85g
LxSosvCULrh2wJaFOn4Y29p+L/ISZnPi/NSAct64dleKHP/8DtaZCgi3A/4454cW08BhWCJ+B2A/
tnMQfaTN4qGzo1CcVY2ZNZqvW4vGNJiGeq/1+q/ri37hQiRE44eYrqNz96u992zRO9K1UI8sQIlF
R/6hQQiGKh3tbWsq9qlooj9/04QDf9KF1qVO0WrCVQHdwJIjGwww5R4Je+HTao3pxWvujb184ZpC
rlHVFxG2JeBbTW0ZNKrPVEG3SOyF29IZXHNjGfP43h775oTZqH2s4Q//cqoxe9OontL1pb1wbC2U
KRGCJH/xdGd1Tc6DqbeFBlMplFBoe4vOOLjBGXPn+Z/84391LrowVSWSSSXYRiiVMPr8K1YYARQo
O1uwyaX+ZrZE7DsB2tAJmo/7DOgzHUw9hNLWuXCxo3p3fabq6luFR8+Ht1enCcsTLSxnTfBkqy0b
6um+boF5XR/lfKs+RerUZjApU2rFui5XW4dq1VhFs6h2RWZAJjdz+zO9eeGXHp6flI7TG3ZQF8eD
zcAL4/Dc6KvxqqygH5951c7G2sEHpDb6COjwOcf4O8z2WwZM59/waXquoIcAG8IxFIPh/BvqZoio
vdN3O71q9U1ipuF+WczvaWUF+xaM8L3lVQiUIS3t02C1btyI50/qP6PzuhkmJwbe/mqzaohjtTgQ
dLtAImscCRpGqWm3d3RTID9ko7GjVCMer3/RS4OqJJGdizgN/lPnUzZQJpxN6Gm70UjyE+h8lL9a
7KU8OPG/HTdJaWr2443Pev7EPc2UQr7OG2dQcXzRbwgQ9HbTtAJhVUvgFXEJs7Ga7a1eAyLddE45
bbwQH9hwqcSNRb6wozxOJ1Y3BE6UgtRPe3bZ9kHczVg6NDsYVvDENS18hVCKBy7HMegTQDq7vr6X
pmrA2CEeZMJUVs/HcyIwA6Y5NjtDp9g2xaFz58gR++rJtiEaZ3Wi+rLNuwq8+I17/uJUHaIW8lyC
X1UBeD7VLNJyJ4j4tLMzJvdI4MhN1HXTJ5ze0cWcp1tLq3SWnt1Bf39WhJO44DyEURxvdQXqg2kj
j2MBU6qEt4c8C77BjhYUR+VSfSwdGwnGCoVf+HuYqv+ikYR6WsCLLnDE2BnD6NwKGFdBxt8/ySTZ
p9rKw0rN43wN8GqmAra0zc7Jx4+cL3fvhdQZAHSCfPBM2kGNab8CKQZYR8faKxlHsQep2N+4OM8f
or9/hyD8p56NExfR6/nvcOJcWANqs7upt1JGnpe7FNFw37DL+MbhOn8J/h4KrSkqOzRjCSpWn13D
bS0aB6qSeeh4D9ZolocBrsWX6/v60uZCx4xyNmUilYacT8jgpYvo/cD4buAnmrGX7TN9Nj7qvQ2n
C0Thn4Wm/0wLaS6K5taTHvn5gF0Q1Q6d9G6HZl+x7xd9ukPRejyNAj3JP5+bTXCEooFrmmzm86Ho
0lPkhEOPeXhd7yrdKY4Yis1I8sBHDWc0b66Pd2lzAMI1EPaiTEQX9ny8tpnzsRQ2fJdmGPe9I7tj
BahyG5j0064Pdek6IuqzLTJi9sea2oZCPdWTKOp2XWmbfiuX4kPZuumbzEJHISVehyqQoUDQTRC2
rw/9VNT7b4jy9xekoaOT9/M/V1+dxQUyiD3bMcociE+eWg8DnCmmrYOCTLc3NQgWiFYHPxDTbY9R
tnj6saNhu8dzCrmyCKLbmy7SoTVPwGPubbSI0drRouBkGR3appkzuzdO0oVwgCQMdLvNbuBEre7u
wIQaZgL4BNyNxYDnTq8mBPKxMyyiN1M49ajuaOJ73M7FHjUv73hjvV5epx4agTTmDXDpgBxW2yKT
yUwhk/a1E6UQJaI+gJWMqhJIXA2eLzBUvOw3WtB636tGs/22pzuxcfFGPXhZ0XykqSs+Xf9NL1eE
x5O8W0X0hAtP1+2z19OqqnronLTaBW7Q7Z2oh1eeON3dIkfzW40M+UesTN23edPOb+cqvuXn/XL3
qrfbZkmo3RI8rILcwarE6JUtBQ/p1FtZp95WQUMOZtsD5ilB+C5ZizrQ3BQ3jugqS1SbF9g6tze+
Q5IC69oad6GO4lg9TSlWxj5CKFoOPFi6OICBrH472mKfWgTS7ycvqKKdGGzzjRHr48fr6//yplAg
F+514C6Sxtrq1kVw1VjKYi53QqscH6kdg5NqJG/wsppP/2YoZQpgE4uK9e7jFJf4kTFUCj79rwbk
wi5oG5SyOY32jYN26bvaVJJctrqLBerqoI0YSglchKodFusI/iawEiG8dLaDKoa7/FjyxdnU9YQn
kFmjfHvjYrq0qXkuuYE9+L7EhOfX75Tk7Zx6UbVDctS8D+zI3cZ6qINExoIkpRd8JIvVjqmLk55V
GDfgBS8fUqSWSTaotzw9pqvIIAlk7XRmhnBP7xavw2rAj2aJbPN+kXp5NODS3XgCLgxI0E0zh5Wm
N7FOVId56Gh8ajn04AaVmRqyP6A3CSDZmVAVCY2pvLHAaleeX/y4eniw8tRNiov56vMGonLGOECZ
BNhwBaozQcwkyR3qdG1wDxZZ3wA/Tf/FicWxgmdOIZvI6VbPzVBWCUTGtNw5XYccBZj8h0m04X6C
d/BWk71zV+MeZWD7MLQ+gr/pa8xCx59/fIp46VyABBSXDAq153urdU0MVMKu3DXWYPwF6Dw/CGfK
96Zsmht3w4XvyvtMB4jeGqXDJ4OdZ3cz6DO1TZt6B2Ir/NUi1n1XBCZqIJ3e+GgNLvWNz3rpTlQx
JnmNqvEI5Un/PMFoMxSwZxdFdmrAMFS1uoPD6QbpB5grAVYOmTV8q7lLq11MDQhBLBuXDREGTrb7
41UWqsrkqsKwAAh4/kP4J4OWYcO24+4GzZx5DT2wyTJ8EeBS5V8f7MJuZqqSXeVQQuMpOh9sccVQ
Q6lBnQgC1EOf5+JxsUd5xK3tLZc/7pJarB+vj6lOyOoEYRFF0wTBBwWvXN37EmbOGM9MMExr43Ec
ZOBzc98SJ75wDVPWYQyVllPjXs0swYYslrOsdr3XQM6FC3YXIJ29xXQhW7Zgr9AnSSacYg8L4lP/
YvsS/nJD0H0S2F+fL2sh7CaSk0O8LYL2VY6JCypdAxYYBSo0BzsqF/vG/r3wIYkiVCeTWjs7eD3d
bgCDJ4JKKcWhjwhEGTqrM34FxvZTb1EKQH9TM/98q3I0QTDCuqe2b60em2zQFx34N9N0IO/kqee+
7saleAdzzf1yfdNcuBDYnUARhdqnrO35ioqqReoldYgfBUSpqk4N2N+5do91B5xVhMpuRAwX3lEL
MyApDYtoCWLz+Xh8KydxURLfmUkECBPpyEeS0dnZxijFASUvx1cNlCEemi6YdsuMBM31CV/+ARgV
0aJW+2g1YTk4EQ8ZP6BfguIb1n79K0j3SHhCfXlV4Ri/kZMbKiWG8kvSmJ+vj35puV2gDNKjiUqg
shoddZ1EH/u2BapFi6gL3BqlrYq29DDgRMyFfwtN9rLeovqagnNKgYc/uKv718mpsEmZeb67pM4R
oUVUVCckm3Rt+lAkhTjhwYMrxaJp4I7z5NPcazGejFh21po7/Jl+usrq2G1oXAMaBFqyLkDr6Vgj
Z9J54DPH7qGZYMmCm7L21xf5xUXIKKSJXIMotJAxr/ZY4KXFnI428pwOaqdJh2BsPTS3elNyfd2a
JlEvaGg6wjTi1+8Jur66uQBz9ScYyXBpm/xkIOiq9CDC4/UJvRxKUBU0LR4SBbdc11Gq0OFqs3XM
e7yw+DpyMj66M4YAY41x9h8PRbSHl5aKtHVgIufn05vyjpLbbKL0gl/AptJihOpEEgIIxARwTm7c
dC/OAwV72j6qZ2pbRGCrZE02LnyJ0RI+OOe/ALANO4lZz74ZHBogGD/dWMgXh5+R6J6pbJ0SCjfQ
+eyMdMZtSbkgUfOM/Liw69cYaHdv9FEOD1hztncAf8DL4QyzYHzaaNbh+vK+rDWqufIZJSh6INXK
Ku15OISdt8Kd9iZaiS4Ky6ERAJR18PD9jNlzjw6e1YjPFnRfOmF5jW9PXCczQTHwYpjDKdbeNx44
9YCdRQ3qB5FSASoGAkb58fwHjVW9pEaWC9Q4Neubi68mnL2wfjTD7N2stRjqVm33K5oMeWOnXfj0
hKIGFWBb8pc1GilvbeVxQB8qw4EXS0lh+7UedveJLbR9srT2jbvn0tJTlaA0Qd8EBax1JOr1i+in
3l58ymgUTBoDtAyCpw2nN8t6wMStrEgvJ1gqgz/T42mxFbbQStaToPk96CbVveu74cK55heBBBF0
riyixfO1B+Fo5gAmdYRE5uRU1lDgK332sJpDA/n6UC/jcAWn4ZnnM1N+5/07HwvrJaMJdXf2Bd25
HVqRww7pkeF+HixMPDzKeQOea7tlwfgFEXlE9ee2/fNPTnTqkekodNaLL4Ace+EMhZj93jHqUxnA
FkBwN95ViHPsRnxEb9wuF447lURa9lAuXBWLn885bjOcvVOp+8KKuo0jo/rBgHZy17rILhitEPXO
0rz6LUCRadwuhLbWjWW/sMkBLahwh4o05Tlx/guSIKaaivKWT00Mi3q9M/ErapePuP4uv8bSg8R5
/TtfOM6oq1GRRlEB94n1qRpzM5091P78VNPH6E5R9e4EUkJyC7GzRriZOBBB3jKHgdJb8OpuTPjC
kpN68ILoxDhMWf2+ZwlmlEhQAii9+xqSMns9WzrlzYTfeYWehNwE0kHYuzKDQ20Oyzabo3/xVhJg
WCy4awIrWC+AlSUNyMRm8ccRNamkR70CFzc4lQIb8OtrfSG2snRKvgozRjgp1rHkFA5Z6sHc8qe+
QPsgrSCVIzJvYW6PEwW6ks7XthBIfUJKPabo0lrEWIZ8PTdOA++li25QdF5+fJ40Qd0RFD3Rwrr0
OVPmM4CSS19aYfUQIjV1JKJtNj0S03dFAQS8hyoIw6S4tRQvQy4qU5R7eUvoolnrmmOKfIaEIyzh
mFrxETT/cKdxJG9gZV+eJkKgJ8YJu0vqcnWHYdTeiiq2pM+xMt+7IU4jSR1ZfiJqy09TZUR8/Qu/
vKAZTpEAFO5G4mR6vpu1qAXtLFAQHxYMj4pgWnZCtDGu90u1/xdD0Sij0IfjD5He+VBj1ruamxW2
z2NsbN3e5dy0kbN1J1Rcrg91cRkVDZMShQA1sZrVgj+mZkSB9CEIvJp69LIRlhW7wQ2wpYiT+MZw
l3YlsR1QYJplqmpwPjPdRN7RNsjuzLmuPgAIzvYc3QoLkDZ5Vy0a8s14dB1KGyrKv5ioQ62Lo2mS
va/WdKGbiozEyJrGBuaMlUCaZ4z0h6JrsyP9klvdmIsLSz9GV9qQL5vphltij0IdzPdobULegpzr
hZK8LguKkx1Xzc/r83t52VJYU4cdVI+yilpdtkkexpmRMt5os4BmiDxQNEuMDJYcEXEPJX6kfm00
yLz01EEou7FlL02XxidlLkUHlbgWnd313VTlIs1YXrOavWMQSHEA0hRSlPesu2UKb/XH1ec6D1Vh
++i2i5eFAmytOwAV+rGo3DU2YkdJ85DRw36vtbYgduwCX7Sdsw/t8FZ8fHFQUjl4DvBJKVmcT1Ig
MJVJpPR8EJfWnReKchslBE+VOwfHWRvqw1ihSvXnH9YhrSRnJ/ODbXc+qDElwsMsQfqtG5TNtkdG
a9+CSbE2WC3Zv1M9zLEmMeIUcEyMHrXVONGH6z/h0scFAEiplFeUt1ztvWcPeRfNaDdHpvT1oJO4
4ohhtxha4Ffa0vl9393KjC6NRx2KrIxnhGL46pbwJjfLckqLvmaK+QeGksYetGf51QBZLzZtWqZ/
XZ/ghbudsheVAlUjsEGPnU8QaaaqzHsEwsfWQHg2muO9JOTdhU7/4/pIF6ZGqUBQb6fsw0Oyum+x
W83x61uQIQNmnSB4Ui4SMe8YXYakRsTnj0cDcw3imqgE0JYhzudVpuhpL7HuoDYlqGMhXLRBgBv1
yxShxraLhhtBx8vZcQNBkQGnr+oGa6/5pkbaytbicDchoLl3eKC3Y6Jp2zxJxu0UDMONIOAJD3p+
DdigdejwEtuTyqzlg6sMVynEwaDRFrP5Y7Ji94e7tPnbfBz01/oirG85MlGPEVRutLr7Oj0Ejhft
9TweX9GKwB4pKFrEkAL3MwEs+e719Vdfc/3zyG4saFME4nyJ8/X3hEZPvMAk3DYz+8jJRNl/Rlvk
+iiXVp2TYnH385AT75+P0iKAARcD3UB8CpB5bMv4hGPjh9zx2lOndTd28MtLkJYcD4wHZsgAM7Q6
K4LeH5FjG/gpIrzQZTVv6wWl2OhhMWGH66AuGxW3cKQvDyglIeIGvjIPHKfnfIqWgOAb2UrdFhWv
rbHk6AalWE4QZvxxu0aZ1BN10dagRUXofD4UUnnoJlTYASdZNN11oeNsLLsud0tWIZo26vX9UiKr
dv0TXpifJDfk+oEcoQDB54MmUzTRdbNjYHYSbIuO/1k4Ov37vMNV6s+HorfoQGzl4LjrNLTO3RAv
UjOioG6I31VgYwJowxXgKFhTerg+2KUDKnmhGYdMkD+sTgCZnz2OYxHvnGIqf1X20LwZxwUbiIEe
1UHPRcVDbc1YjLhm80Pvi3LX4sxc+Ijbg1XoeGoQ8Ok/4nEfPSjp5RsB6VPEuTqikmIIIFpOqU6p
83zlyyxDD3BCc2YaZrwFGwMbnNjE6y6JpeIVj9gsxFNuPqIRVL0OmhFDG6SkDjVigQ+1KOc3yB9i
HqKBSZ0Q7W83SdH0b0wtKr5ibidw2/IEvcxam27smafbe/XTVfMLMoQqcptrZjLKXyXSmF206/Xi
fVnp2QlR6UjRpKJtgXDKJsrb7pD2FU4yWAweNB5VyAm9+zorTJy0BY3W65/7xU3EXQeXkF4gnXT+
fxUgKYxYMUYYQSQjaj9hkbYoCVpUEFO0fN5JHTfoPx+Q48IDQONKFXbOv17QFXjLTyigUYK3jmbU
iruqNycEdoryVA3Rrf384pzCdWMY8LkUz2zu2/PxUGXvLYl8+xaNSySGoKsATwCPsMDX9q9P7UWq
pBp+ahToCAIE3GotCXq1BHlSazuMtWxQ9jCX34YBs5DCaE/PHhMFL9dGvyi99sbQF2aJcAVZBAkv
eNB1/KWRjLV5VVvbSevdHTQtlMDpW28tq+/fXZ/li7SFETh/lAEd1R9fd3FFlzSUoiBc2LHyBsYL
kwpFMPlV7iyIHGDfmeVz+Q4N+gHt8vwWsPxlIZjxMUHgCMEYoE+02kARI4IbShgfSg8Cz3ofozs1
JMcKM1F9U9E/j33OEUbDsTEaH5Dznx9S7NuO4f+Qdh67ciNLt34iAvRmymJVbSO/pZZaE0JqQ++Z
dE9/v9Tg/CKLKGL3BbpHghSVzMzIMCvWysLxIFyTxlYXWv4YQD2MVFKbpq29Pl01KAjNiZh+iZC9
OTWwSwbIKnevv6QECxwr15ATatuZLbWJBz10KvMEln+4CA9uYgXQog+lOOohlXGUGu6uilxNl9Oi
Mh9er2pmQMSZgDGfDDoKj2MZlW9EM+QH3+4mLJHfjqRBgtzwiNvQUxsLYCJQ3EOYa4R/Q8BOGohc
18+MpolyAixvfoAO1jkYcN5xeMBvyfCpLDCjbm4yo5TgTzMlo3qi9fY3SRIPMaFdq5fFbLT03Bvt
UW1o3yKXhdoexewtzK7Vm8HWHOZ2GihK/cKEMlyNIDkqjAWEegpB3/0Lert7Bs8iuRhFZMY+tq3N
QneyRS+xpwvUJK3U7R9pN1oHfvx297BCjxGkCgJyMGStzwik2VFMeZphKOin38NXn56N1pvfjbXI
AW5CHAO5vtpZBzjC249J0IWGiclNwAHZm8efLIg7LbgKJuOEDyJs0wcT6o1z4obqs+Xm08Eyb306
9kwqNI7u8HBbm+eDrjvEKZ0HaBpmubPpTOWj8HTn7GkQ99L5owxnIUNbQQN2FCzIpax9C6YZKoHM
xHXA6218yxyZygiO2jhZega3dD86p6m39HPbOQVyvR2k1drQXgoxjYFV6NNFsRXjk2qB3b1/oG4f
FwM6LqoZdJ+4q1uPC7NgWNspTk7RhuwcNg3arVrvPNkW9CP3Te1tL+eKsjzRHQQOG88D2fCo6CGs
EZHoUeWqjenUoq/7gK774GtdPx5Eu7v2LL6tnDiWien6FHe5oY1gRqUOVotKtlLwAYWdvxHsKhOy
3XyQ/u59SoAj3ExLcuZskWXCHm3SBUgcMlcVvqameTDHLlovmn7UnN9zA3Jum9I3k6BgHdZLSzol
sxEzs9AdjsQZ4sghMEro5V6/YWAXKCAS0lId3tyPaJyjOGwgjRqZ8YVBPLf9GEJ8aDrTn87gaAe+
bc/rAEACX0WDiI8o9/O3uhbin5leOxqDrV3XEGGl2jXPSoVpz7Z76pjsPnVaaR8cktuIhzIea+MW
MCpCV2ptVKtnmr9Ob8IHrIGOVlJPfJjmSTyozkgCUlZT+8FVmuIPE+rDpylTp2/3P/KeE2JwmBCD
95Lp7Y2vhc1l9jIwYCf0V+IgVwVD8aJJrprieZ/Jd2uSmdILFLseP963vHc/qNUS4PBcOix/vXRj
giTbHvnebl43l87sG9hFK2jOor73RQc39H17v6bst06Pli80DprLK7YlkypzS81sNeJCIscU+zpc
tUxLRsL9e3RJfAO9yHUU0ZXQLgIbSjrVn4ukfKdOQ/VNC8t0Qlmzrk3fmEotOldT7ZBUJYgBobRa
obntxfk4nlyQeV+7xNb+zSk69yekIovuAcR/1p3UpkTgmzZd+o/hIE6a2VMJy1KImoxvpYso/XoZ
6gN4w84Rk7NBYNrwC4Rdm3PdQ7xdDQsD4g36Rhc01xFjQ1LknEBLe4obUZ5mD/lTnWqdD6fYEW7o
NqcmIKI8j66YJAaiL7HeZ8/ovNoKXXQiFlhmZ8Ps6evYrfrXmGsdxNRpK156DVCqb1oZn6NIDP1z
o8020jB9Yn6rXKiQgzpuG9hi0fj6YCWiCX2d8vbkJ6Mg8AbNVSCGTOuF2aO4GI8Ckh3XSmsYzNMv
cgNSg/USkOorrLglsHMUcwo0b85fYHyLfBLy+Xz/lO6ZsugYg0qg5wfuZm0KstG61riQnBtgl2wd
rRqtW3g18v6gPrvj8ORs0P9MbR7EEmpBDTozggBLaM+DXuffFpka+WSBSL2AaJ0eJqtaLvdXuGsW
imOGUKhTEN+tV2iaqGeaCSt0G3sofdPsJNPwKNARVGtRf/O8RDmHZuse2N35snRPJYMb8EIKEhu7
sduVU8zvOamtUTxkkhqx7t3mTairf91f4a4lSLNIZfDe+Jr1CvOi6lA4y8iYY6cEEIw4vGc2re4X
jt18v29r5ynmZfw/W5soA9H6oYzgVD7FXa6+DHDhfK9lX/q+ld0VwQ9FTYWg0dpSvJpq5Y65XsPs
oUUNKO7G+4ScYwl1fXg0K7VnSpM0eySkcvpicyqTyrPREicKN2oUZ2ArKi5AdbIHpHrix/ur2jmJ
xBU0QmjhkSZuQadD4UyjHodkM3ML6Akui4vijtR16yG6ZmmjfZqnwvrzvtG9DQPbJg8GTS1y4PXh
SGD1d6qBDcvngrOYDIzx6qDm71vZ+4qk1wQUjHqxaRs3QvlUoMXH0rq21f+M2vKfutSdT3aT/Yez
zlIIUiCfosK12S7DGQCoDpOBvsOQvK2shldEj6I6WFDOPdivvUURTjNKhy8mf9nYqiVjBGzcBiKE
Yx9YKrC7XlDUrOb5aIh3b5cIpqF1MZj7pl+z3iUEHkbo8/GNGvy7lwVFvavTh69GOlLLkzO7TFrz
lTj0ays1VOGjDSPGyenbn0R9zbnI9OWis6DTYA/hw/1DsbsoWRuVJMOknZtF2Yo3m7WL5m5CqfQN
gi9kW2HuhGpw387evWKC/3925D7+FknLF0dH8cw4GSNzWtCZ1r5uQqXtoPYAJYaXPyFU4R3UDnfC
SRIf0mhaCzoMDRujTLUg8lguGO0YNPXDsEu+Dsnco+/lOG/z3q3qg/xk73OSn1DtsTz4bo1NYJVq
WZcKlaPfQhv72C/1jzJS9YOsbt8Ih0ROtzD8v3m1ZncoRt3uqPAUQ//kNShPJzpCca/fMTlgplI2
o2510+bSUG9EQss4AWRK3sA8g95DnrRBiRQEM8Lu8+iF/943ebswKi06xR3wjzAGb8cPUq3Xa23k
7OfkB4Fn1fYnbTDcz/et3KY3sp6jgcKXnWGmXtdHEZUHPY4ZtGWKxMmvY9otz3qauO9K9EpPBUof
fgXvxAm5HnG+b/n2EmAZkkwKyjgrJsfWlmGLqEdg5WycWxYfDMVIvgJqFs8QsbaPhhkiiz4Bar5v
9PYSUEiSlUeJoWUQS370324e1U1EVLh8jF+NMpWxXOboHDjgrf5bySt6+S/mgHMyIfSrbrY2pyWR
DWuPNFfZ7cnwEu8U8oAGU9r/NaOzcPBJ91aHt4RIG2cJvEj++W+rQ/iGrujCFc8GwbQVsLzAjhFl
0Rj0/5KJQjmo5+4dUelN5FwkgcgWGQ2VMjM5EZkLuVV0oqM5Pqixax60YPcOCngMClO/CjfbElja
QobHCCJIE69L3pH4jlcF1W/IlscejbvGDRidK4P7O7ezNLpIEIrIgUeQEpvTCUjX6xnIliKa0fiM
QmB89ga8zH0r0ueuM26wX6SeoJwlI/c2EDYbxy76HCuimAHaOmXsJ6bdvYfwK3t1MkOcI0so/F2q
qdte3EgharALLrqeqmGgGFPquzFKLd5SVyfNLMVpQqjo4AXYOZA2bXrZreKI3DQAy2ZJzLrkoYtN
8aeWRe4TTa3yq6KM8LGHRXYQ/8hNWX9OOS8L0oIeFT3OLYrXsQqatssMFxhCXx/MdJzODB07J5hh
olPe1OMJJa7iCU3h4pOL9sPBmbndTYYjiB1UejSMsFqbaCWPB7RXZwdofhGN3107VJsAEvDivFRz
JA4+7a4xWbRgQ23Grzd5TTEukyqWkongJmuvDYKCb9pltq9kqdr1/im9nYCAgcZ0f43QUz69IY0v
FcQFEEEqgnjMkbwuh+msciXOXirm56ifUMOd4ECaYovBYGV6Yw5u++H+b7i9j9ilWyVfKbhjtsAD
UDRI0y1w4cDFOz2qCG6fo2SJD/z1rhX51hJwEv6Z8qP/5kDJxjmjuVsEoy76B8R+mV+nxXdw629v
hQxUGKWRxT1Wpa+tGH07Ia5NEc3oKHcbyTI86v0QPSX2OBe+VvXdwQbuLQsfZtD5t5id3KK/I7OD
KBk4QbA0Rvup1zL77VAj4Hl/i/aW5YAJAb+iS37LzccrUgd+W5RAwctlSLRMUADkC/TmnjoVfq9F
R/Zu3wW+4G/25O/5bbPQvoE0xMKeMytvc/BQXyFmnR8Sq0oZ2XS/9158pEFys0RGiul9SQAd5bqb
EQk1hNK/iGB7nfTWRNJbeKfRdNoHUyLPtaQ6gu3fXHLsMRJAFcqFNfSGTs2Jy6XrU7SIDCVOLnFb
0/gxgDfwK/sD57VVhoBuEFuGbCNwSJid3kSCE+6xgsi3CLp2mL0Tik7RN87S9N5ZxAB1XVKUNN3m
/DQXwjs3tWf8UBNUs/w2U9M3/RLrXxBuhFd0TqHERVKTOtI00Fc2y+IHrB/8/qKovpLUdw+a3c4f
qWAPULYZzeQrVXsQ6O1+OXwWDRheWLql68NR1tA8T1ynICkm+82oOuJsIdt3cbtOOfDEN+dQfjjM
AMiQLKNbHIKYHGMaSb2D3J6/W6Nb/kA3eL6WaY9CE+qq6XAy8+SI+W7PqkSIAUrj/5shwNKLiSmN
qQgqRZvP3jLVzD8gcxLCmHMpekUFpq9r5/tXfO+rUixhAJkxYcB+G8+1ZKkIG1tBhdaCh6xN9Tno
IOCkTlgeAbl3TdHwAWsGlyD53XoDx6WbkVDlfetBhPkojzRIpYxhEFP5fq0/ZgNh1IPgHYyALDyt
TUF0OZqja6JGNiKJ7dBVCwarR5sni+OLga7UH/e/4u17Kg0CWzQZQYASYou+UCZKbUhm8phNEXra
mll5F4DO+ZNolerNGC3dszKlHZy8WfV34rU6QqJpdfCi7hwgrAD9YG6NxsOWwMUrQA9WpZsFcDE4
AcKPVbBMZu0j1zq/80Kv8e3CLA+M7uwqrpOYkLI6D98W3dIVPcOKrok6CorM5xAqos+L5nS0XkBK
3P/Ku6aoT0E6zHwHcdl6V5uS5HIeMRW1anTtujy6DK4u3nVWm7/e2YDYkayictzppkkP++BgGqWC
qaHxpLS4e1EgVDpVZXtU7rgJcYl+JJcdsF7InUnh1quKilTClMIMIpjCC9Qos66ILrcna/C8v2yr
mc6DBnVqKxELkEodpUV7HxVgtqTqIpWgMLE23xAR2WqILHcrNd8HocDcWqv6SatDcVDY2XlrgZkC
fJAdApzAxoMvTho3hSXyYDEGlQmytn7JQ5iqqrAtH7TCyK/3z8vefaBwSvRnA22h9LJemiEoktjZ
lCPSqNdPhWM156rWywu8P8sp04oCbei0OXA9chGrjEVu529GN49uMhfLgLJbHkyhMUChXOTzC0Pd
9rUqM+cxM4z44mWOhvCDqWd/3l/wrm3KWWAvePuBTa4X7GrT3A/6Qroy9cbzUqq9T2QIYrIz4lNb
ih8ZglpPYrKPgHt7h4jKsaTDhbEVvMnasDeXpaskSR6o/RI9zOS+X1KVAgLu6ggWumuKaO3XMylp
m9amqGzlpdR5YqRA+7gUqvNSDQ4Dy0IND6oUe5YMj04uuYmk7d8sio82mUzrZQHYuuS0dItyHqcy
P6eT015ev3EMjTL2TrAHInFzM0rqgqmt4m6gCC0f5yJtUf/Mi09N0ypXo2ZimUdSoQnQTl/uW957
uahF0m/BvMPknHRPv8XcwE4hKBwtPN2iaIHupcaladXu0Z1tRNvaCaFcJ3G/Dk2MHrUuW+kDNbaD
UHXvptIsZ8IKt8CrvVn/HCaZrJtkQW+m3qPQY7j6kB49NXn5Q3Phy6aVc0TrdpNCcVEl0kQSA5KH
brtSdaKjhVjP2EwY/5zMTnyE98c9KKjtXUmGUqAuknUMZj7Xn7cvonmKOy/DvYrpfWmyny46wRde
y+9OaNXLqemd+t1sQ2dx8FH3HhYp+8DcHGBJZ4tiHssBGqO2yANz0Nv6ZPbJeJ66LHqwrKz9mva1
+8P1ogmFZxcx6m5x1SNlhj2HLyfwwWFA70FUslm8yJoY8tEssHnkTqTPYEOQXQ1GlepNWppHA/97
N1a+oETvAKqp7K/tJbmtRb2CPSu1ckTbvCXQGju9xKgmHtzYvaUx/kPST3WIa7sxlbaT0yWVQdiD
oLnvVa7NKH/YPeR2OZ/HbjEPztHt0vCvksSTrhnVxW0r3zZbbQmjCKHfafwUtZ146lUCzRwUz6sD
OiAYlGSkL6I3so1Hckny5SFRGhRpLa6jymUHKj9cinYwD07oLWmAhHvwH91o+Uxv/Z7XlSbF4IKI
VUmmP/UuGxrfFAnEUzDXLy8zTb2/xymfTp0nEprilvg4VKXt67B1XIpxrA684a0f4sdInlRcItOX
W0BhriqO2S8ZflhJ8s9VaY3ZKbc688EeKVf5YVF3XyJRl9FB0LBrlwoLTMMuWINtm1foUdH2AxKD
8KD+hXx5cgZ64LwRFqVwsm3ECoVlvNz3/HsnimkOqgSSBPAGbO/R+zKLpsoCc9RQP1zG7OKko/p2
NtDT+A+meNXgysMLkCet7+Uyioh/lG1uQTdeLDdZuDGNjZBJe6Q/dXsvdbAaHGBebAnu37icrot7
S5iYGk298oeMWfeeGDdookh9AG+mP75+afLVAmEDLBTo5nppbWILvcwbbktpvY/dtjrxlpcXt4+X
A0t7KyNR4HRIsObNezWXieEqIyvL7URyEzG2sDRF5E9J0r30+VgegOhu30cJESFqZiCDrHK7aaY+
R4qDbGpga01zGRyle9+4rX4Aidw7hcBeJN2/nGXfNug1vaLGX9RpALUpkt2KZp+tjFaXwOec72/V
3oJ+NyV/ym+RTpmYfRn3mHKrTHuf9WF6hcB7+A9XmTyKRiR4fibWNzH4xFOoRYjfQBqWTc9e2btv
wxZqUWuYwp8OHclT3R/25XfOhpQZkewr+C2u83ppUVeioj2goEIX7e8wpHRTLIaDBgbzZzMzPa//
kr84toGUkvRDL7M2F8JKhXi4mcAD0HQX1ISnD8xIvU73DAZpwGS/CmFE+zQrtgew9VDbjBusiKIe
WoDCYXVq2jr9PqEf/g546VFHYucsMpdAXYFIlJu2rYXBwOdi0ZBncWpPjIBZJzuO4VROD2lH9kzx
4FFYoJ7J67dxU0Ko9UT7IwlUI6n9KESZZYi0Hl9M4ej+sd97ZGUdk4kqYhWi3U3GZMQZ09443SAf
Q9VHukT7SwsVs/TDRLKr5OihuYgTBPHkqdcI1qQTDCj5tRRleRoLW/y4/3v2li5hCSrHlNRqyyJq
Mms+WkqbQMquJO+1JQ/f4vTgKFKjI/zjzrPq0CKlW0mrUvIgrs9ph/iVXSx1EqCVgta107SXrBZg
reOkHaAo0lBtzbzl4bUL5PUBHADcCOYBGM3WVmOdNp6rZgxdtYl31ifR+tmEQ7DSJD1IUW/vvcFo
MfAwZt/pBNubCgeQfqdWsyQJimnM/aRrhjOANbRaKqb6PQ1u3ftLu3WhoPdkZZViH4vc5mlMCoMS
6yHUX6CK+0qttzgzN6hc71u5PSGSho9cictBi3kL6RDZZOfMtcfB1I9GUDRpA1dWh8QO4i/+fVN7
C2KWlcQMzqpb0vaxhGyu1JQoIGJXAL0xqTxS5g/uW5G3eV0TwgJVYfQ/OIWc5vWJgHOUtuAQT0EJ
JdVHtfXSi23BO9WSG14z/prvREr5sWtm9/UHhEec6iLRkGw5bdIUJs+dyUM5NuAFRsql98SlM7r5
n3JJUYsos/ng7O8cSKIhOd0gOygMHaxXiuhS2Fk99sK2mIFQVTkqyiJ69PRmvto5M70HG3h7xUke
iPTov8LcyB6uDeZ1D79QQYTcpU14rRnaheR00U8h0utPNKvMJyMR6UHQsmeUGVV8GJk9JGPyAP8W
SQyZQWQ+TVPA5Hx51jPhnJ0OjSvNFsobW4+qjwnaZgeBxc6tABz8f0blp//NqKq3YCQAQNAJtcNT
1SzuM02o8dT2efTp/nndXR9hOiT/3IyboeQ+y9txqDmviOPOPzVtRDbDTZTykuizEnQFR6msnFdP
j5EHMojIlacWDcXrZitNSIWqKc6nILOYUqHrNgcTnORPxKAe9T3Lfb2bwR4hGmICMpHf7GItFg/R
rHIKUmduToQ6/dmEgfI0Oqlz8AbvOABSu19EgPS9eIvWexeGSjcgnD4FHb2b5wW+hXMbGgwZpWmq
aQ9w4SjXUFPLt5WB4vn9zdxxcbT3ZDeMMgxFkc25yfQpFY23jLx340uHktL7qTHTz/eN7BxOdJSZ
PIafiVhjWw4hatJKNFzHQMSGpFcUyZXnvQ6yZG4O8pKdw8mwHz1L6digIdiEM16SZXPl4T3dku58
mw0LFUm1fCos+n15nXZ/KMWQHxjdWR+kB5TwpB/VeHDXGzirykJpJhkD25s8Py5zNYBrvXtInbHz
739KuR/rx4JJbsbEGVCn/ALTwtqUbXWh5o2M+3Mik+8KQLiTyYjUJ6p4RZBS+D+oLO3aA7UJEgfw
EdWPtb0ZxEU9tsRD5my5T0U+JW/jPKqZN56i4mfjieLA4O2BZIH0ZiVPG0nztuPUuXEzTtoyBFqL
RkrUDP1z0k39wUu0YwXmOQkwkpRAUGSslxXHS2bojSICDiyjzcAgntAnKg+c8s7Ho2jDKCNQHE7l
tmC0DEYnNF7VYIiN0SCiHodrOEbZV6UVyfOiteFBFWBnWXJMSjJFUJ/inV0vq7LGKqGpKwKvMtVr
7QzKOT4esr+9Y4StNCKgJZd2tkjlxdWzxrMXEfRWl3yI2j58Uto5wTOPGuVk4XyA2qQ92LG9bwkD
BWEKZE4ytVwvLUkUQbxiCTBNhfsT3t/8FKXT9BDP0G6nw3REfXN7p8nAqDtKkk7GA7ZQzc5rmPmq
iwEdqAKhnDhpnlqTA0P19gjGu7Nr9FdANlFvYxRzOz08i9Rbur7kyJdD89SkhnbNYlKS+55jZ0Hc
YuBgXGJqiNsHbbFSpXU1FjSFef5BT9v+nJoV6oLxEbnqrSXwIuCtGagHJmNufQbNqtjp04pYxFXb
92anWp+9olh0hhMbLz5Y1q+x8bVHxNqvXYIoGRe8eT2h2xoSRPOmQCRxNcAFXkqI/pK4jg+vBenV
QpflQUTFPFwtYhrYf+bEgkGqTFVS2Fq1cj9EmfivflGs7pR5ffVlHOf5L8Xtks9zbA5/Ebd6APUa
mNAeZkrMhp+PurEE9zfo9loxA0iBAaoMyZmxRYkMDDZkRpT0QRJRr/Hjqai+ZLSNIsbkXMOHZJ0h
LG88uFe3HC+E5FSHGCqAoJUjv3m8PDxuV8R1HwwMeH2dwkWB9XiwFu1cCzH310SM9sWUGruXdmT4
3J5D41/FaWvbX7LY9A5c2O09h3ab3FFCOOBY3+p1T3GUdyMdBrjHu+S5I1M+z1GOftWQ9c9Z4kQH
782ePXrSoEZojXNm5eX8LXA2kXrPtLQn+Cos/VTAjXv2GmZvY7CTvkA/6+BNuL3slLnRIycrwcHc
PKjdQFslr4grEydpwDq03MAyO4qW96xIV0nHlp47rnq9KgRAgWkDxgyGMvWuFRK4F1pS7cGJvb3o
kpZIkhryYBOPbIKDYWm1KkJeNoh0NzlTd2s/mmGT+Sp38NXoEGmKGJVhcBrBWwxBOgNmz72G8B95
Md9aivF74SDGSkg+PdhhFf1x/zLuLQ2aCuiX4LuUzOjrD1jDvcYkE3FxbU7uqYWUPPX1soK/zLDz
v15vSwYiHD+K95Rs1rY6pRYcGMiq5s6Mn3n9wjPFp+ztoMzlkcrUjpPhQBCrSu0mAoXNutppKvEE
EcmbKtQHZfIcH7a7yq8BIT02szWddNL08/0FygWsXTRkJsTGKHLwLgAsXy8w1JrJ61XpoqdGAFZM
4pciG4UUE3BfZhjDHutwcC7dPGjf7luW//LWMszN4IoA+tH03ZzQyYu8ZcnZRtFQVIVtDeoR/P/o
/rxvZ++4EB3D1SVH0iDLW6/QzR1HQNFF2rFQIS7oI/p57dboxdbTwcfcc1gQDWGHt5XcdGOKBsI8
KnMItRmXz09hlbvUKfQFqds+29k4/Hl/ZTt7RygJT4yM9gzwg+uVLVOWoBUrk9PS0tAJBaEpEq9u
/GFZtIe5R484joXnD8ZyRLS2c1Zl4EXawbVnxZuQD3SGphdtRhwRLRlzkkaONEECVsDQe+UbLcLS
n5x6ut5f8M5Wrqxuvq+RR/OyjBQaDMh/kCnM52ctiqZT7YkjQpf9Bcrys6QM5disvy2LVhp1xqlN
apRcJtOegbJU1DQEbzCa6eOzm2lH+hbyH91cCdlUgKxYEm9bW5ykE1YTRBwaLICZCkF01EbvwnF5
PR6bJ5VOpIyoyBC2lKT5NKoQyCY8c170rc9T51O+OOGlNYR+NHb6a3JwuyLqexS7CaAQRJSf+bcn
HOKCcOkrEDJ25xbvrTgXj0MUmkCHk+qdNk3K3/3c9oHeOd0TfNDVJ2PM+uWEc8g+LZaFZ+9z20Jg
w/47is3wRKTR/Uuvleprbs1Iw0XiqNu4d6uYpCNFo/GNyNemEhpG41LlNS+nHi+SYApq8LwFXFkB
Mgrgca7OkSiXM3195eAhvT1zlJhxiSrumM7H9syNdm/1meNAY6XWyew3blZ/VEu1GX0K9skHbZld
7VEw7hMdGL69V5RjVLI3SqIoQWxRDMNgABmZKf72s21flr7xnsnuc38ZwvDVLhJTco4PUme6SFvC
artXQ3ua8FnprJTM8DpDHSjtaL+3lKrp/KwzjmiLdhcn80TAIYBjtjTkqtK0ULYIntXeGoMk8exL
gYyGn+it9nDfP90eHRZHXxXmHiDlHJ7NaQ+FnprwIAVF75iXXl+yfzKldN8j2Nud64FhP6tnEFRV
syOI/u3Lg2U8Fc05iifUTtaWjchoGtvjTs/1Mp28bArfVAUvXRyOkByUWd2+3F/qrkHElmhdU/EC
sro2SOjazF4iY2XXaZ4dRvj8vEqrU9FO+iVOAAfftyffsrUjceESpYNFk0JmsJtPG5kaQi81/rhA
Bv0paY3xydNg4JlRfgrgZ8pfKsAc12qoF99c2h+vtm46sp5u8APokGwS2UjPG0FPkPzPNukrRwlF
W98oXHyY1/anjPmOCyNm5ds0Ef1Z05sj1NrOIV79gO17OzaKVoxOH/QNTTzaI2BI+mJ401nT0aDT
7SNEUEHrit8LoJXu83pnJy1zvMIrRYDedRdAB2meVBfi1vtfdG9BeDsuJJVEuGK3B3YcLbseGhE0
Ni37cMbRzKFACT71Xi2gQRGCKjqtCcIVSba+XlDCH9aaKUSgZkimhpqZ+eUIT2E9F+opVg5ZpPaW
xighgQMrI+bbhGVD2U61VasisLKofHAVHGncV8vbGqTm6f5X1Hauoay5wc1BHxBRqu25MGQXtNUF
mD9Glom+6GH72aw4P2lpeYuPFrB1QXV5Lq+zzpj/OYZ7570rYqug0yZgGAItoYkzFebqJZtD+41T
JWkMBYE1H9E+734XqeAICZ9BjVz++W+xAH03qkF5LwI96dsHMUBPNbXx5yTKvQPntFM4IU5EKgyC
ATCBlKrXpqbBjbxG47OoVd1d2q5CpE6hpFu3aX1u2vglZV7qimzOxN1V3ZPrLf0TI1vtwf7sbA+/
gyCCehsJwfbtaWbGcAVEdUElcg+V1WSxfIjb7BOprcG8YuS8OtnhnbP5wGQDhK7brmqMGlxdpNEY
THEiHh13oF45DBTdrFA5WNuOR2ZwAPw57oK8cdvuUIsKUN48DkFpGygRMCP2uKRFGiA10geMFgKR
6dXhoVniJTCK5Ah5uXOaqHNTjcO2zOo2J1/YjNImlUu3JYnUJzc3fhaI7/wxtIeXbMchks4BguSW
UQnewrEbKFpKNQmhcS5r4yz6rP68hE1yQAqwux6A5hSZ0U+iI7w+slaTmzG56RDAIrU8pcs4nuM8
0SiaKvXBzu2EKdRqoMJg3gWQ9zYGaxyvLOjADIFlx8UXsXTlUx56xidNz3R/qJGmKhNt8ovefH1V
CpA3pRTqUhpQO2/jAhyFEwXifAiKvNECRm6IdZsqPc9xbxwEDLs+QLL50YsDzoPnX39QyI3hW7Lo
/LW911xUrYiuRZlW5ymLX/rKyj4Mlt6/wRcVwWAvmS88t7oKcqODr73nAwirGTBnVhms5MYXacJ1
G7fKx6CaYcfz86Wj36Rq+fQ1Lk0A0/EMVfr9Z2EnkQANzfwwU5T0do3N3TBn3c6XlKau1/QJHf/B
QJjKdp7dGZmdCQWykxLCF3Xf6N41kRtLIxy6VRLn9feeGSUUuiX43uRPfm5PyidjrtIP963sXRMi
a3mACMWYJF9bcVIjscwWFTyjj6xzGA6Vv8xZ827Sq6MJ892vyLnhGaFwBLBhbcqL5lSg7DUEKBxD
oKiFjNgmYqjOcEH+00/F8CVXzaMSwN76eK9AUnBiXN6utVGz0CxhV9UYQMwxcShFVwWqsPV3IreO
HuS9BVLoVjmdssuw7dvl7RLqYzzjcrQhdh9tq0+STw0M0tYXY5KvVFTBlmvpY37UGdq7E6BPKQvg
0ng9NjHmuMym2UO0ENQq/PQRQXxQD524iEQbz2AKjxg6juxt4vdQCyejTrGX1H0aqM0Qn/OmrS7q
7LmXaDCOWMX2dtFCWV52ykH2bskrJJ/QIOZqCBQwbF+R3EMhW4SmOKMKnhx0SY5sbY6pMTH+n+nA
AICg6OdxtryncqYeVs3xEUZ/1xTFYlrLkFTRQlwfzqg3GhgiAQAYdWF96UWfnOKhUM8gYl8/w0eH
F8QGbTeZU29LEtngKWOlczYrpfWusNu5V70FBeBxPS73Xcqe44IPB4FEiX2jsbBeFQ+QW1r6MAQM
UpnaueR7DnIK4cgr7x1CsgFOO/RMgK83rivOEkrtpktQatrJR1PJbboKVvpUO2bUwSK8HN3vve2S
wq3MQpK7MvC0XpiLSDyENRGAWSK0i2oL89KU6LGFk9APKh+7piS+AcHWnUEROrtRqS8hga46l+cM
0dDPHAxBTcBKD0ztbRfoXFokFEnJHDefsQ1dHQ3gZAi8cOgeS3K7F0U5VCvYXRBYcptnlK7vFqwE
Q9fixtAIBRVTFNfULhDAsgdR+UlVZwdv2p4fBmX2P1ubfeqNynBTBwADbAP5lVEm99lRJvdHnzPY
qaixE6SMlv2HU0+/DpYF4OXUO2WQ+Fs2lqd134gUF0Vpo/qn0FomuKLeDQ+igt3v+GsMVw42A7dZ
m7HyPBXlyKFnwjlNH7U8Mp/iqOvaq5qBMb1/k3eNMYclsRoSg7x5VlogXlU01+QEQ2eGvlFb8dPc
twqpnoaX9/+DNQAB8FPCUYQk93ppGgRW6pClv2Ao1Ts7HFEHmYynKD/k7tpbF98OWR0wT3IkYG0p
1FJHU5ixAzuUR4G6hO0jkiBf4qFSDmDHe6kBuQcpJFk6Ij6b8MNemtYuE75gjdTVV2WCWcCp9Ewy
Xyfnoe9Vv5yU/LRM+df7H3OvkoFMIyzU8LdI5dHNJYhsT8mKkSwLHu3l2R4R+a6subqmYoDhXSjW
NS/M6UNTD8k3+JPC5xZyxOUEW3d2ruKqu9ppZHxXQ1HYb3I7Lv8RxjD/e/9H7u6D7A3gw6EK2R5m
+MfrVPN4/zx1tF7SeARdmyvR396QHqmX7D0W9GhAWQCYlL2I9ZZbJYOpjcOjVIYeBLX4h4vdzTD8
62AfUPU6GqreW5qEthDpgkwAcrq215dawlMy8bRnM2xipZ1+NSUHetW7/yUJZKKQFprMPaG8XJvi
6sa0Klma3aRIMiAD1X6FUnuwT0mNnMh/8AnyqXChA2K8a5t+VVJgkCkMQj8tDR8gIegfSj0xTggb
xuf7x2Nvz0DBybwL1Ap40/XChsGJI3OkSjzIBn6ko2E9lSZ1tCLKENb2hvz7fYN7m0Zlk6oBcC0S
ho2/G8ymd40kFbCXmcpjlOsQQpdDvHBJ+/Dgkdp7dqGeg+WAwoFMTdaLI5l3qtnEVjWYw6css3sl
IB0cnIP92rEjO66MjjHCSE9q8y45ejeXBWS1gTUa8aNVzM05D5viz/tfbtcKmABgOORZN51WJnqK
AeFhapFF11WXoYr1xyjRR+/6/2dnc9ap4IBM5AkMgGZN/uxONdCtODno393KRYAAgAbt1xmnobvN
NyzTSwYNIdig1o14frLzatL8qs5xS0OTZ9/UPql+jHPVigejyjWSEREzbW+CKvmBrpVunNXZ6h41
NVLioKDnLPwyyR3cm+7039v/x9l59caNpG37FxFgDqcku1tZlizLsk8Iz3pczKGK+de/F33wfe5W
Qw0PsDtYwLOuLlZ6wh1qw9BC3Uqzz31Wl2actDXFBWkgaPowyqLersHFGsMxqa01GuDRFpQZcvva
V6QSO9kU64tcSnlJJPrMgdvofqjEkJBQNTsp8UzuBHTMxspX+D6yAVW2fLbcZryym7xGpn+5xG86
t2sIB9k3v+Hkp52EIqntoEUPIkYcN6/CadJl6PVteyk9PhMQUpqDWUsoTUHstPJgqq7Kx1an2yMl
RDQT1D/Rmh43bWUcVlmj4UdadGGrnrlMNlYFDWgKkOR3Jy/ASmdxtXo+po6mx9WUz8WzYrwQfoD9
9yE85fBga/ygiEAUenyXDCVVFVywe7Zr4VAAq4qvFn3hC7HMudXaWgCbLufG5tt2zx8RbquZo6mJ
mqZdp2tvIEunPJyojscfH/FzhcYtbKF1v+l584gej+MEfWEr0+9RoM4GPXb9WXwaS1zNo7rO3P91
aoIL00klpvtJ1v1nzNuXf3LX1YydbRT4nHz8e86tI+EbZR3cjuAhnBwKEIttDmyUK8eidrUKw7wC
EfurNvpL4OhzI6EHB3hr41bAkTueeDfps56sOKT7VMS+jQbdLiRmizlMMBq9EGyfOxLbWpJDUBqD
XXw8VjGLolSWpmJDaZ5xbwrPA8w45loT2UjbFs9BrvlliPjf/M/H3/PcJUMJlVuGjgqPxUlguqhS
KgOX2zh1dKxGlr7Ecgd/nkcjEG4EM335DwtIQxSSrUdzFLr88VRTR/NtTRsJI0qzCDVP85BWRtm/
dc32wt49OzcCzI3ATzXuVHShxPPaLianj5ve7q+xcXKjxEnHw+i2w7WzaSB//C3P7hiAvCjBgRyg
1XE8NUlVmMiWO8ZWY3KbNpqFhU5g3FipcanJcW5qNJg3c3SKSMBpjoca0SrqR5QDoBAr5zCMSx6l
rZftPZX0rxrjX4hbfp+rE4QCjF5qBVvJgIhy+0F/XDdEfxMqp7AgKpo8UTUOfhD283zbzvUqwqlS
85d6tZf/WVrHw0rjNn12raK+dFDOfeI/f8bJoaQ+p2xBHT4e+Swo40PcRC/YQQ0lFf/hxeC6A+ny
WzbhFAOSptaILQ4cGgTbhiizawMUZ672nZzt3ccb59xdjhTwdv4246/Tl97QpxyNNDLgdNGKqDDN
6Y7Sq/728Si/b6zTNcQEmKoIBZUNEXWyhr4t1azNAyzYxnN3+WQseyvzuxjUP1Rj15/uHCtv7tIa
fF5Tzfa1VYj+ANFUViHlr7nfy2Lw4DRQdDmA/W5e6sRxrnvy5wvx+G/0+7vf6mzy8qh/stFP3msT
FcUaubEBapns/y2ENx7UWhs6/Z7ehlCr8EyuCk+NB9Ms5Av4/OAtta1ijzdv/iNrLaPCn9JXbSzb
qb6wXud2IU1M0kmD5SKpPP6QdYtukEENHGiq9LKomxL/Csym811Bt71wqZypWTAAICQ6Csg/nMqp
N9Q0lUgWDp5nkSDPldgVeJVEawY0B8Gknz387Kt2zi7dnmcmCd0JWDECBRDj3p142awrARwF3VGK
Ztd3MwfdyQnqYsOa/eLCDXNmnihHQ/fmhqFte8pFtdF7nUYfLlKe+HboDoir1/bkhVPX1vfAfs19
VujfzHlSF9KLs/PcJN6ow/Pan2J1PNXAHy2hJ1GmnECaONWuQ9ryoI/+JQmGc7coVfgNQ01yhsD5
9lv+uEVrmEuLZXQc9NrKrrplMMPaa4cwyLE61nrfi4xETU9C44rRpgzrAWv5a1snRqaFCesX8TcS
iNObPAEBlfa0vjCja29Xv+/uTDrXYT1cbPedny8pG4iNzZbi1IfX8/MOVD5l2HE1tEenFs4zHDD/
JphwT9FTWYTrunhxhZR86FmLt/Pz5NKTcSa2Iqr6f7/hFPHqQ+AgHUFOvjWVfJt1mtIuniOf0Tuo
b6Y5C55UXhV/nwMQm9Kc5tyQ55yeWpUEqVZVwEdGNU4hihvmbULYemGUM1HARm2gZUUxYfNwOd5O
ApFWAMSMYuDq8CLSvMmjzu69h3Va9F2SUqm5cBudeang/m5tVWpbW7//eERdz9SQKJ2PaafLGlaB
1JvQTAP734/fqnOH8s9xTuIbKIMphsrUIumAtPtprpJd14K8maqpu6ACdnZKJigfzExIDk8D0tIQ
q9CdgfOAKmKcY6EQwbm+VIE8twvRX0Vdhq2IychJgcm1UK9sc5ZqsAnzhZlssa8974ZFdnHKXXtV
Le4lMtbZr4iSz6Zxxj9P2zy+26DWOfyu6Db1jb4gaN07WJFhopBeuL7PbsWtcADuGfHK0/zaWIFN
9D19K7dBC73GTdkIV5/7DcJdGYtaqc//YYdsEkUWfBQA/yc7cfLRkRYzMZPVWRXKsqMd5dXcP1vY
Z17/l6GIz0hYgCCfUrKMZfW1ZevJGQr7u3RZmrjzc3/nNdYl4va5FcPACqV1/kupensl/3ggbImS
vKFtl1XXdK9Dt4rvWHo4d1NtJC8fz+rcvt8i+Y0jjkDJ6YNLHt97w7S1k/Tcf4FCXb5qaBdc2Bdn
J0QZjKwWcTjy9uMJ9boG1aTnxaOKp+1x9+jCqZDt1VTryYW76dwWhF0CihmtB/QbT3aEwKVkNnwe
8rYcxB6tde2qlHnxslqD3CPTlVy4OM4daWACTGrTsOEzHk9NQkUXuBWQINhzF7eDHjymYp5Dn6rH
LkutFK/eNfnn41U79z1ZL6qhoJCIWE7iYjfX2nbGIyUWVeG/QPOfMAgf2ttkQlH946HORWR/DHWa
lZA7F13RUmrR/bSa91maaQ9l42lt6E5pEHm9U93PXg08kusuiD8e/Nxi8m4iZUrsQMn8ZN+sbZ7Z
rQZOe/MOuifbfCwdqce6uaz3mZle8mE/dxgAdcEy2Co94NuP19LELRFV2AlYuK1DFrKdea8p/e9l
nTBZI73buGXclKfhX5+MhO6T1seDSI1rw28xtSkuyjqd25fsx02ajjIEULLjuaQJGk54f7Ev12EB
o7Msu7ykZNxLx9xbhYWrR4o09cfrdfYDAlyjUwLsCdDs8aCFWZm5UJQJge4Vh7bHhgJKyKXm2rlR
uILZ9pQkQX2c7IoEARDLzUoaG3PVAiPAX2bpk2r38VzOnTHCVTRLQJ+TKm97849LeF7h4DojGz9H
o/NrltdzCKlnEaFXuP8loNpoajBFeVmMd8BYxPfLwaWg4bW+s8+dpoJZ419ifZ07TcSi3IwWNGYC
kOMZba7ueTroEIS0vkdp3d4CAac6tFVRXXteIy6c3nNVY6IAEDMbWIExT94x2nk6wAsYlNgmg9HM
1uBQapl7Z2trupsSYPzW2jr7bs21sC/cGrc6Ozms5nLJS/7czOk0b/YeSMTRQjqeeT+Nk1l60xTT
Vhp+WnaZRxVQF9zPsKEwRG5/+/u9g57Z5iSCwzF8gOPxZg+LjaFnvNrsmyvPTpuda7fy62gt0wVM
9bnDQGd0g06goPDeRT1LFj+Y4LWlswz2IlDFlwkT1cPfTwgRKqIshAMJJE8mZJRlahkzVKg2MbWw
NnIRL5pP9KoF/4HLBjUHLhs7ZxM/OblDGjmlIO/Q98rdPglzJ2nCzkjGl3KZlgvdkzN3JC0E+ubA
dpDxPC24q0JRHgs2KbHUcfdWrupwKdtpj0qahM7g+RFt2UsyhWce1M3ak/QJ1f7NluB4b4zJkJW+
0U+IL2j5dzP3ratGjkNkKVn8Wiy5whTNnoJksC7slDMXGm09kIZ0t0n9TzvpLfAHunnwA0ctM/d0
7n+qUTpXei4uRCfvtiTFoo38uLF17I2qdzxDd8Q0PctSim5pqaJFARRoaLo+f7wl353pbRReNxYO
aBLNoONR0qKrqd6XjDIO040LsuahxipkT3D4nI7aX2ucb8MhyAAHnf1C+nY8nCitSY4t9bUm9f2D
pg8y1kY7x5zVsP72sNE4JDRAhIoLhDfhNAxZ6GAmTd/GXTAPN3ZQrbFa8uoWta1Lgfn2Vx0VWBmK
2J9GJcK8m5fM8az0XlReJdoOmMO0eUm0TuhJt9gvtRZcJSB8Q9RbuuuW4nc4BfNfa/ltw5MTIoIK
mYwC4/HwFfJeTaYA/1QIHu2olHXPbbVxSwnFYll3NL7kcilIeXcOtkFplm74fZ6C0zm3usRWrBJd
vPkdRQpG+r7R8Pa0skTsP96jZ4ci5wbQRiGc7XM8P3flyVWO1cbe6q0HlZvcLS7Beiu95cJj++4u
Y1YED2hNUirfTHmOh9r8q1zAHW2sB2Jr2VuJ+mam9TCHorW1p8bqnSdoGemXj2d45qwDOtrwAlsW
CTL2eNiOnyInYbTxbDTIFSwj0YVo+v/wHbdpkezwfAOXPh5lwpqX1Jd9Uo99fbAczYz9zDfCfhLB
7j9MaMMIcIVRIj01tRWLpwV2woRM3WufrYpDSjXNRW7o43HObQ3qTWA4eezQTT+dUk+pOy3tFoGv
rNr5Xf5rHgKAKWNwqa90bqSNnIdoHxOiln/88dAZDjTKJE3sGqt/5QNaCbs80O/G3Gn/9olhE9K/
Yo3APWyg0eOhBJtEmzwqI06bTVg5T/rBX2feUmWX1x9/vzPXPw0RCO9sCjgyp0xLtkA2ImJex6Jx
hy5US6nn9yYx3nVBCzOLWs9vv/39kDQHQHxtEsDv+vMYxFkZE8QDVU3ZDvqoHeZqXkMD7+xD7fuX
muTnjvSf451ECnOZsJgj9qDOYNhR0/ZalM/mcu0PiYVeQ5oe2q64pHS0LdHpi0Apg81v8OK9symp
ea4dpXd1bGp1vaMmrkclFZVbWa4SoVOzvRMoUkTW7JoXTt776cIj3exDSB9hwXsn0/UyR7qt5Aar
kRq7LsVqxVMP52MUZf9ZL6bu2jM5Kh+v6fvDsZFXKTGQIsOjOxW/C0yAK92IQAP/tOhD1NrNTB4R
mihE/PUlxm7lP5QzEFliuOPDMTREZuxlGq3l7LyqcV7C2Umqz5X02guH47fI/fEqIgQKt4S+HSAL
qMjHY+WOW2orMwORufYZVhPKz8Naa4pv5Vw3MAIxCo46VYk+GmZD3QM357EtoJ6ZvFUi++YmBaIK
vg009sLF9/7FIKkmLOSigPrinx7cbmy6qrBdPoNm5Z9zinORjtXKl4/X9f31QKcJbATC1pQI0JQ6
/gD4RfZl6hPY5LoJWzzTnJDucfAyFO2bOfX+hfbhuUkxIHk6lQJg09s2+6NYsC6utDsqnLHv9vZe
QgHvHvEmdy9pG56b1kagheuJiMm76ib17Xpl43SQjzuEx/q0LEJwpiKsAyUe1KBdqui/1zeExUMS
j0Y32CC27smuRdZJp+TGrvXzVFzPYm4e7GZprly2126xHa0IzdnU7mGP2C/eksAiRExL3SdDMHwr
3EDFSRE0X/Pad29VL/zbXuXuL7tqnC9tl9q46ebiuWyNjPZVdxGM8/4249djoLsVZ5F5OGWAeAkp
s2VnEh5uX3uhFhT6U7ea5Y2F+eZD4PX6Xe0s1ttiaMGF5PLcUgFc2NBpBH/IvB5viQX9rdkfLULr
3v41zCJ4CNau3mW+/SrB/16qKp4bDsgR9Fs6jhuA+Xg4q86CRJeZihecin7WmjNfDbhgoAVh+eFQ
2ZeKO2cuzt+iZh63JkHMaUk/q1277kdNItRhjg9pL42Q6ql93frTJdHhMw8DQ21ZHhkAudfJ4dLt
tNcLzHJi5chx3fvd0O5qnRzhRgAOvykt5cdKZNmFyv6ZvQO8hiomtyg1zdMujDFRcaBbq+K8FMkX
ZcPUO0DUU/OtYy1+S/1UFd8ymfcHowUhuP/4AtvW6+QGJ8KkRrw1gHgXToqctUpKXzWmjPVpGN7y
wUZM3a/mO2lMKYprg/WKJkGNR4Q5Zc9LXVwa/9zs4S0AzaPMSm9t229/3GiBWhOI10rFUizFW4vf
RuilWXrdeZqI/CxfX5Z2mK7axrvUcTizszbXddJRPj0v80lKAYHQMfp5UHHra17cuZP4ZOoivQWy
UD59/JHPDkU1hib2VqE8hfD0MKPpmzRIwNQ4GFersMMB+F5UZWC8Px7qzPmk1rPpzfhbSfS0NdoM
Bhx91DfiQceO5rBqcup5kR0gnka/VDtlppcS3Y+HBEB1vIR+buHGhMQnzske3VHXTzKyQcfVomzV
lrtROfPf8nRRyvv/kwSNcDxi57lLrmmJBKy+rrFwJV2hflnvnMK6dCmcndx2Nun6/la+Oh5q0pSR
JXaBUGsxWl+zYCjv1rHVsKZeMhBSZeB++ngBzx0IjEUoZpOEchOdzK1N3VZfM0RMU3PIwqSpm+tg
zP7NzEx+ggK93HjKCR5QQbjE7jkTW1CqAEm6+XPQnTqJi9E4UMrKpIyToXChFFYyQlzr77NEWGlU
YDY00NZKP7lkl64aLJc0OxZ6+6Opy/XeMowEuubS7z7+kGcOHe59tEqpcCHPcVoAVaptVjGSRrkJ
DpNo83XxNOEVgeztJdTPmUuU6Idp0cuDknzas7cXw1SgKqtYWtagotnIu1s5QP9DGEhTNz5KWq/p
ONU3tV0Xd/kAwO7jub7HPm0tKsanwEVGzOE/3qar741evWET+MtnLH2nn+NIFa/TGvsgLQo1Rur6
O0H8E9a9GxyI1i8ZGZ45KdApSVkJQvgN72TFcn2Z+wzrdruayr2b29Pj1AXAk+ddVgXl1cczPrNb
f1ctIZtzVMBGHk8YOXQ1JwUTRrwivS0bN/0yDiq7MMqZw8gov4tOukOiffJGlIOReoQczAkL4W+j
XrhhYFXdfeC17W2B8cEzMUtL1LdeunfObSlCOvjmXAZIX52GdbO/pJPUKQIIw7lKZevHdU4rSWT5
dKUypdFTM8x4Xq1m7/lz+frx5z23mFCNaWZt/TQKmMef18yLMmltagK5Ya1cOd5bR1ixR8n2l66l
5oVc7dxRpd3DfQdYkTD2ZDFB8thpnXEprGybOWxUrW7MusgeVqr+F47K+yWl684odFxM4q5Tcmzj
BzIfO+TYgilZnlLXSaIKK40Q1J5zQLq9jUWWwIBK+CEff1Pj/TS3jIq03kYsCNzpyZp2iVBDKloV
e47A6K9InWxnDprkosUHvAz1xbSvvHVydp42+t1O95bioMY6KfZFk9qh3ncyDzW3slAI1OD8jPbU
/7jwI7dvfRwQgvulQIEROhVDwqPjlfddkTfZhJConMVya67bSzQUTTj0c40Alt/fre4zLf04EPaU
hvrsOleZJf8awkaCAY4HiaONg04r5PhnIC3htkIMyF81lnvda+M3obDyWka73BvIoO7yZL1UK32/
6aFqb2yRTZ8KIs7253/EomI1m0wkCpYTjjT5Tlvn0QhLdDT1A+h1FCGDXi754eMP/n5TEPvatOmA
9dA1O83fAJV5VjmQag84kEQ0H0U0j27yqPLSuVA9+I1YOF5bj+TU5rrkAaYTcrK2w8KRCCqkqBKt
t3Ey6pJqDVViBWZotOl002eokh/wh+ya0JrAwkRj7c7/rFIbrV1g5Yi76Kvj3/uDlFWkecP4bTIl
zhSav/ivqOG2yx7zYdGHqtbVYzOWePp9/LnerxFr4/DBEJLYOpsnUQrI3iYpczblkJd6ZE+uF4GK
0n6JJi2hS47Vy8fjnVkeshNCCIpc1F1OszOck/nrvULGXm4LFz3MNnhakTx8kc7EZ7sw2PvLCdAa
uSA9HC5e/sfxDmyLPHcW6eFyXupNd1+YVuJ8m4oJ/3okNCr/AdSLM4Uafrx9rJUazpNONeTJ3qNv
nu/LaROqXmTZfjXpH6qwaVwzDX29Se9FlVEhH8Y0oVyirQ/WUI3YLwRt8KVrYXGH1NEwYUgm3/uU
r3X6sg5ra4a6hwD9Psmd9NFL/OFu8jVdxE1DPBR2ZUobuSgt5BJBEKpmB8rIwb04AdsXTdrgOLiX
Y/t3NcL8WqK5nZZsv6Z1jt0jBFpxUxXlYIVFg3h5FJSzDicMPbjgFn8XkWOWneXjvtc6f7gdifDS
NwneE+cCsxcm2oMB2reW0JNP1lwY7RUqZXhi1EYpPYpirv99bRFB+uv8ChAEpRbQ1lSr6D8crxAA
UzM1XerWwsuCUODLHjmjqJBPDoJduaTe7sKW4O87PrIwkFAS/g2I2CgLx+NhmOIaCng3gOEyfVN2
1+56hJc+1RPK8h8P9f5okZuSo6KjRAJARnw8FD4AooPk2cXm1FWHxDfSW2/Bj5PccbmFdnIpAf/d
4zqeG408dhUX3/bSnNZ2rH6xwD6B4F0SBzfTxZTrVzMfsuFQ8H+4qy0r+UehxCtiIthEfCqXxq6i
hsLMGnluEiRfGn+evvBUZ01Y0P1Nbm0pjZ9N28ku5HHpvg69nX/K5oY6SpqJ1X9A8plEvxvFdF1p
OfJxZFvmHMnC7fSwN7MgRdUucF49ZYk3B5/tl86QdRI6buW0u0qUswjXIXdeZVoNTQQopv1fbU3V
Zz2vtW/9CEIOTYnJf02pP1ahzIS6pnNbrnFWD/JJ5Jr+L1hzZLzbIMnX0FtqAvZtNb6agz28Ivzm
3pSqMP9dRixLYtdes3+I72S7M2Y8XsK2xLr3cU39iu5I3nlP6ViqVyyKVuroWqKqqFVQy2+rwvC/
rBDsxEOtUt0JK/Zp+3kd0in95CWW3SNwoPK1jE2h186npEJHPAoIuzh46AXclH4wv1p96vSRZnXj
myarTMHMktmybzgCaHAiH4QuA1aVRTwAJquoaiTFU1lsttO2kQwPEzpNejjUqNeFxkiNdN9Qm3gZ
tJz0tcY3pI/cxF7ycID2c7sOQTN9GuZV2wlBF+zC/j69yjfhdCJZuuScXUgaJ/t74piBBgb0Nbuy
vTH6oLyDGZJ7kVz4gwuDbffAn3t7G8zjqSV4gfoCNPL4MPU9fIllcAwMUPUymsvB2/vJcAnk8w76
tnU2Nt8+XqatgOdYx8PQfrc72Hx6ZOR1qu1qX8y3VJqSnSO4d0NpBvPnRDjDrTt2CvHc0rensPR1
LY+M2uguIVvxdt1GPJ44YRtOKXzNTSP8FJuJgqCZzYuH/0RNWPfiDaU2ghdzAolOuZs5XyeBx62t
7I0KaHTIKIjJqdcrlFRyJE7rbu6BEpgafu9tL9vXGet3C7zUlAKiEPWUxmYgCy9U7SDzqwTbBipb
ba+bEYCSPnlqnbywdo0yqzRM5iwxdkXl4rqhIFzsjDQZPslRCf7tMt2unKBUoT/5jdgDVFzHCDvJ
pQ4HZ/R+TXrW1YfAGrNyl2uB8cRN4dW7sp+DR2mq+XuVCHsNuyxxskPXiP7Nydr2kz90wY/R1jji
aaL46JNw1RylbmP/6NoRUGfWqeEhKWHUh0JZxvAix2J9ScxW+1Y0wn3wEBXTYaVJMUWGIxAt7aq2
uNOCABm6oqzxB7c7s7nN03Qe72x98N8a2dkLjjSyulbpqkRUrGmn73Xpz99o/PXXi5xzACFFYrwM
tt87oTY0SD0WonmkidTk8SxW7OE63y+ScBj8xoqE6eX3UMHZXTTTlhfI8N4N1gGEd+hL00OpmmTw
Q0yTcHToIbQMB1IrFDiLcllvRVnVQMYxRIk8NHe+cx74hSZggJtBHxwBn7bCdqgttWbad8JeIKb5
c/7ZhR9jxGPhdORkKbaNofRk0cbJWKWfRE3U8jz4nfye5jpq0AJHwi90+Go/nBNz+lYjNakBh5zr
n7quVveqQbp4jQqt8t/mTEiNiEeJIgL+4LxRrF0+j2XvP6Q+PrDRovXB/1Z+/OdZthg4oMHhfusb
I68iXbODL/q8JulOuWnSxku9Gh6wocREpjezWvwMJpH00eIl4nEw6tSM5h4WUYhzscjB5FhzFlbu
EqjXpvLVz1Er9WUHIr59AF9G08HKDOeuWjuziIOhq6xQdpB/ASZquhYHqsn3stLQi5JoQVh7eove
z7ovl39J4j3+6s4crP669B3I2WtpDL9IKmq5S/15/eLAWlm+eJbAwhQzdk1FWS0n7W5apNNFXurn
eTxmnvuEfkv2eYAN6dw6BV8vJH/eaHNSZciQ1m5WHThH4llao4+fWC3XPudN7Mc7tJmr4MYRdjNF
Yza7827j2qXh1Odlvas7l1+e1stoXddqrt+ww1Vz2HmedkjzHgcBdGrSf7K5Th6aye9KrI9a/c0B
1uqFlWWJp2HCbRmyg2nHHAjSQm1y1Cdbc0ozctPF+neUpdeH9gBTJ5xRa3kwU1+yRYux/CygIpsH
hKbK22JMfOfOMxKAkWKxW/0apwzbifK8yJw8FLVXm5GDxeydFXSYL2mzyXmdi/y5Trby2lys80uC
g1oCqFe4bVglxTRGwQzuarbMtiMOMWwMcho4ZQ8uCZG4SsasfYSV7/5o68mTYb9i5xJtblVyj5bN
MIaWZFPd2LlVfBKaLQjLraH1vqpCmIdqykiiHFFZUZq5YngcErPMnkwMfrtI5bIpkaalhRuSGhl+
rPXj/OxZpvRjFGj8HknXdv7s0Xioo95KE0A5wi+b0MXUfAyNOc/KvSbrFEKTn6TrrbInWd5Uq53/
T0tIW6/LXDTLDsOfVN93PvqlEUBmL4gTPtka+vMscItatOkZ/9ONuWtnxQPa5CBJTDRtuhsop26b
HfKkbdKwEWtQ3Y/CFb/oVHjeDiD/Yu01e0BYwCsX/cc80dUNUTSZnFgahfWTjJtYqFly67AOlB2j
TcjwE4okVRJ1bdKDyfEmD4i3mZdUGm2n1280rQkER3G1pihfoencm2y7lj/1g+c2Nb3H0TPs7yIL
puxqbdvJ/QQdeCj3XROk1b4uO/1pKZx12bQr60dvSlkT3IFSbFKycmVbm2V7nZtO9UPf5GUiHEqH
J3us/PSAm2093yzjXA+h1lTG61rJnqvZnNObEYlPh36F2bxRs7NHxKXq6bVYEDcPp9Xre0zgMIqe
pMVxaeCgdPvKLvynURrYt8xG7zkxQOLV35UDwJywzJyZwVXt/5Lz4EiwB139yrHUxxDfF628nsxE
/19ur117sw6V8YSrhjXsctW4NwUKe+2hLUvl85Ea+Zy4LtGjLk13fZpkLm41QlQii4RlEQot7WtP
tOWLlmm64kFU1Y9sHhszbLtW/wd+bWaGSbL09zJhm8fTjL7XDaJWqgH5bzvZ3kmD4MqdxxXCEm61
MlSljllOOvVjELUAf+Khhj8Sg4uT9m2Qyh5J+bydOxBeXbGVx4LlezduePDA6Puv4AP6xzI1Ft5K
KdF3LIZEb28ao+XFxGks+0aUaWM8bwRNE3kjYOWbKRvTLLLxA2+JDgzthjDVgUbFrl/LAxZ8TQFh
Nxts9AGXBoV5J29tLKB761XKjrswW4fsJ7hdYYZaZ5fiuhuyxQwbayzrT0mn4AM262h297mPvMmX
ldA7u2voqKQh3ZU1wPiyzjfwS2o8FqtRBaFrVcmwWzjWYyRGo7TIDHofHm+5LjJ0x4XmzzCZzQ4o
2qqodii1XCV2vqRx6TXVq17meRIWXdM+Kq3wfgx2xb+Wu8JBD2iWy2Obw46IhOCm2rdZkAchOIL8
a6bl7RMdZbvfjYXhzXv0VCcTy5qizyMepwTRe6+FLNK4k5lHpOJyX7ZioQghzFQPR39md0jlTPet
0a0jKJ7ZmO4MYyZT3OgnduS0XfKMaTdlc0O0ybOmGUMdCRA1P2aRB1Y8dnqCDnyrs0yLLuWD0TW6
d5gymcmb1oE88TXLMiI5Lx+cryrXtT7C29J781eqH7HplGhHeeaQoNOWleIerffEDykiD9O9k9qD
F678rUAEG+oXQW9qZTg3pkXhQ2SavcRD4088K62ek7zj3sk7Kpl5JCpzfvSGJcf2K9HdTyRW/rUy
h0mLakb7iXupQPZYoNChrNIq93ZuchK7DAvoQyEGM9vrVM6DMGll8j8gBJB9CeH09LNXtMrata7V
fs0Nr6zC3B6Nu8AdV5alMqzXlAID8mZaoV0hSaT58WCOtnXgLu/uvE0kIewWQ/+XgoGDP+U8EApM
fhJ3c0nYpFtJmlzN/pTpUd45qYxaZ3LyGO0K4ycMBW1bDWGwdQ2riIvE8oc9mi71s9U4Ag/RxVza
0Aqybg1NGOvfYcTybhTKBh1tlLgf8ErUTRo1IvenW4sLKr/1x3xuOMsKrAkSet7NWoHEDpepk8me
Iym7qHL79d6ulZnE/iDKJcwAyfGueraksAHAbIrKcWjTwwBNeYCH0dErz5WDj7AY/PEqMzXD2xtN
bX51asrABwR/OATdrOtPpEdZsfOM2g/u0gJPxlBPyum+tJyiuC4NHquwtTLUZxO6Jp91JY1+lw6r
/gPPNanvE2FKecjLqfvq6TOtJHII8cmZSKSiLkUILnSCqcVYVS20DHodoyXh1v4NkbUFGZ1SaXWg
cKW5cUfHVEes3eLs1invzZ5+jZaG7ibWhsEPntkkc42Lt2JnqtAm56BahR+CJMiDhBJhraFeksDh
+ygkht6UQOGHzZkufqQPqU9AWTvfC2X2XVTiEsRlxLbmKad8cifnDu00pStAWibNKo0qhdctYWH2
6r6ey2IMu8pbwei5qmwjX7JvI3ctHWtvCyoIYeIEIMZZe4hbjCzGsJ3a4R+VZ27N1VMFr7k7+AYR
pLSTLMQ3x80PiTsB+KOz83+cnVdz3Eqapv9Kx7lHL1zCbEzPBVCoKlrRiBKlG4REUfAemTC/fh9o
encOSwxyNX1xohU0SaAy83OvaT3SMPw4gwJY8wOJs02iZjvKC7opsZ7aGv2wwMQ/ath7WtfmH716
9plooIjmBkKoWcHga2ntV75bRtK1iiFqwBaKACB624YVNB6uM9/HfqRftWo4lFlmn6/WnPMY6E0Z
h0oUlR1aTY5t0WrVxRrCTJyN0KqluhFrOqEyB97iuUsSp6QiyNzLvulwTjFrr3YJgUhS3cRc41+k
GIkgOftyDYrVWS+5GUirraYnNcHh13yuizS+7au6exzWSqsurUItGupyYo6m1EK6ZmOsxGHuu8WD
rpalC1U8mQ5TJc+/yJNF3PKJGFbYUwbs4VyYbpTVav6U5As4lwLEmhHaKrbycBaJe2EiuOJwuPT2
SkwLwb3PvDqDy8ZkdBdPjl2SbLXaLu81uYT+0Ds/HbEK/0K0Y/opxXiET1+q+VFKplO7YtT6H43t
09YylO2eGY2tzNAbLOtmtoylpuPXlZdzoQ+AOYu0/Wg3CWmmSnI+5mnEPCl0Ojzog94yqzGs5za+
MDuE6MIJgqm1y+a0KkOVdOm9Qke4A+/aA3nJ/EymF20qpxjfGmdqAvqa433fzGKN1JDazTna8uI5
dTO72GVjSznuGFPiHheIYM1uyJxxCvrC1x7W2uybUNAwbA5m1cq9Y8rKC0TtQKPlO+iKVTqVwKCq
Rgarq+acY+e32Y7taX8n9MXfUi1HPKqfW4l9OPd5hdl7PP4Q3SjNK7dayyGy/NF5npmS4By6tiWV
NIlpMBR5lu8mP6fjVuAM1BK2K75ltbAl+2Foq/kku4RtrOf5JkwAB2BgQpItz0ucpedJPjot8iTI
wISKntjnXrOBV+IGX3HQ9FrjYhyk/YBIpPfTNRaBr4UxeukuV/PgXk6VPd7W0km/INbmlLtM6UMR
0Lgd1vMVr71nvADGM4+My8d5VC+fDL3QJ+JvRk9B9p68N9spS46jDtnu6MXWxAHU5/pnNZlTHhUk
ZgWN0Np6nOtSfZNu3mghFid6SxOm8mnClFM/HzeuWxuIdrW7QChbdaH0pHur9YIpCYrRNkDYGDE7
InfcXJbkVVwuTW8eYLHgxlp3ieUGaBBlP0ssBdIAlgC63DXo8x8jxkbfZT6kBWVUUZc7QFOyoJzJ
iUVsf/zn5mmreNI5Vd2OrKzM6SvK7npyY5tPAyM8ekKuMhkn8Mqnvd4p8ai3iiGB4+dqDKyscZsg
556po37Wxc/OcagnVLaNPNFcoO7OM2DN7C/+7qoepk8QT5IsTEig7rW51UYSg1k7dgxovADOW09w
VpLpbIFoRWDFE562Ayn+p67qLKzbZyV/aHXSXZddljxVRRN/npcs+yrJlulVowL90BnINYdxnawP
Cx7mPJ+twWQtbW8JLHRDktAswQa61GZZYGSJedUv1DiQTaFtRstsJAeF5/JdvzTj3eJltFuGdsgL
iumOsNjTgJY7LSVChCh7tx89F4vVwE6a+Zb7mh5CPmvTt1azm59dOzUtdKXM7UO12kUdrEj33SLo
Zd3HMi7OqAbkT7GO1l3KCXqe2wbgXknrpKHk12nd+qnlQA/qdGcKYjR0vUCnBsXX3l68h47KUAUp
7YZvhjE06Q5Ui5tHXeuQfqN3PDBZEWt/Qx9nKcmtx1yFDGXq/lZQgmbnlr/CDcjNyvrSp059I01T
ffOLtlCX3VJ6E6PJyRWB3jlJe5n1qVdHlN/oYc/+1OyyofObs4LRwY+MVv+FjxdkfY6opHuLVtkm
MMfYsQ2R/vKGiPylul7nVt3Ghcq/wzKfLtC+i9PQHlPrIRsLfwnquqaBLBnlXrnD2iS4NzlIBwPg
KoZgkLX4XFWzjLlBHa6caXHUh8Uv6f4btlb3R67idj/aVaoFjhlzmc/EM0ZkeqPpYcWdfbsahG2Y
zSO9SZBxAk0n3WholOZJfWc4vVzO6W7Y9yvZMlM/ReEczQbOSkFCC36l41jOZ6qiZxqWmT6wfXqN
Nn5VYYEX5P1SG2HqaX4ZLaM1V2EvS3TPTEB2H8reQvEr8f3Cu7YZIf4sccR9aDoKXs7ilkmnS+Gd
JXE15aRsejfdchpoDmGXI6+HJK97tKidqQpLH53csCh660HYDdOLEa+Ibf6i1cZll1rjeUojIw6m
HrruYemTtYvirHZLSmpjZug5re3TtMzZA6Dcptuhx5fkuzgVOAkMvbRJDJij/4ynab5cOrX+KAvu
1Cu9MSZOKNzv8UAqrM7F2pjDcelK7egseiIZDDky3leT79eHgfzlmz/P1LJWu5r7Nra6alfZXX6L
j6z2wXZb+35glpoFsnPcWxjL1Zcum7QsqgtXtMGgmfzKecGXPHSEqikNJzumFTAvhI6eulGEFhd5
sUvHeMMaD+PmKlkv41eS2vxzKj0CoxtrbcL595hjAf2VR3ojq4TjanFAiiKn2nIXvUWGUa8RyCg6
EgVfZE+xpcQQjAqAFrpic1IykTGHKoCz3swBUHrzgfTEubPL2R1CWXrzedK0hh+0rtDOSrWM9sXk
dNOZkpXMjuVipg/VSiPpMkXnsdsnSPRm5PqKEsW2WvFlpXBJI0Gjm/CQ07A6jq4X++HC6P8BOSCR
72GfNWIny6VL9wxxk1sQUyW+KgbNqbYx/APYeflFdLN71c9awZCtMPUzwP15w4Sp5yAUlV9cGsyz
xsBURXajmQaxvZdqyKN6rONvCfi/NuhUz8WIkzOcMK9c7SrQSafu40UZpJFlXYyRo+Lh81rWYGD7
llsjQHKxf4C4qD3lbICnEWRDGjKziB/twsw/DCMZRLhOncV8HFGXg1x7enxp1tYyUk4y4HqoqvK8
rKWW7A190M49Lj4nQiHFrneDcuP6WAzlWoUO5glV0GYOgWcYhHFp26N0I9QJyL2ogqEwm26W7v3e
TJow7TvjbKVRz3yh6eQhZzImApnOpK5OpSaPJns31vTPHJtAzW1LtpGA7vO5fhaGxX5+5faNT3ok
VvNHBSbje2Mj/BoWRmmQE4woWvhJxqUtUY4PGb8NbuA3cf9hqtbM2HEyKhcVjwWrP9uXi31wjFJP
KCLS9fNoiUkPi8VprN2o0fMhmzBkHrrNbH9uSjDdFyn2S2bQAzS5WrTFN8LOr4wPat3KTC4fkV6A
NW0+xliDbKAS07gTJNJDwEiNsW5VFudqS3pCRMe0e7dDSAShrNz8UFLt1LexWa0/KkAP3llj1/LB
y7Lkxum8fZa0+nCcNSPt6bb3Jn0Beyls4Aa+fzX6y/TIyMJrj3CkqgsKou6HVibcDP1s8hNFpZk3
67QOPrmlGsGKUg58aAlFOFV5K73bmCSCpo5rl5SchZVGW8GtdklbeDsu1sSneTPJ7tgA9qJ71JaI
Xyx4wpeXfWmlXJb2lF8vdjx/6QjbdxYfTgaWazR/Nl5K1rup5V2Olt/MB56x+WDneUsam88xnXKL
r+kZ5lkBUsTAv9bSLylHXbZ5gNWFDS+2UmAC+WBvrSmmt09rX3x1ZpcMwuzj7AlsBHJPI8qfeeAi
0eFfMeCl6efVNg0q/G2EvlvYoYLru9QgNIEz6T+kdVLpQeOgGYbzuzMmUVN340fbxzPsQjLYGKKl
hD5HOezAzm2dtcUxBGfsb6BJina/aNTYkT7lBBuzT5P14NN0f4AebW1tY0HlsihGTseFrpUMxqGA
S5b2RgLGKHErOyhyz6MHpBE7CA9OUkf2WiMqSNJnlPtsLYBCRronfb0LrG5axF5ZY6VdV/SeMbZt
i3Jsn9u079PrOfEmvAuGrCDhwcfSWrhFM7Mwo7KcNQAoKgHS2V/LjPH0EjqD1cmHTnbdeiCBaRMt
yGMLbJM/A95EmM5MtXtznG0PNXqzACIVJJXDPRi5nVHnd1bidCoOdORFSyREl876aGO+W193tTbr
NGIIOvZx0B1oVdhqmmTZta5pn/W0mqqzfJ46d/u5KmsuUvQq5L1jqJVUS/NWr3nGYNQktWHsxxpj
68NkCGSjiYkyf5104yjmwpyuOpsmOhODVtU/EbJWaxMyTqYQ2/etk8Q/Y3918Y+286G8GGrscT8X
OK+MPzyD2Hmte03shDPC8/Mnxi29/rFSDrlQGPtOZXxptFbozr4smREeY0MphsqDtXrrD21uNkAP
6Vz6rQY6WxxYpmeamGx23AshEXOCR8vWdA634SYm/bICSWEE8r3eHpB6agAo0IFhooLKQ8HbgTwx
SFcclVildl8JsyHTkFMrGJbEql+AOI96x5ES4C68705nOe536XiFOx4y5qRJGtizk7cDHajMrh5b
jyjzw6d0jaPZm63sYs6ycvwglg5x7BDeG5LfqTvH7sXcQ9k4ZJZS1aVOhW4fPBw2pqikdb7eOi1/
fxPoHqMCJPxx8PuRZMlcfnRSXZu/xstM2GBWsvjHnv3NozlG4R9oi0t1ZoyKkJnqJqMU2mtTf75o
ElFnZ3ALdRyqCS+RsS6ziVAph/waQFTa7ZvJlc15v+prHilRWcVXlD3ijjp38PqIrqetH3ugJmuQ
18tq7CxtqVxmGTRbwkXYtfdYcGLu0ATM58thEVQzq058jcZ5RBYBvefli0zm9LmfV6M/c7gEit1s
F/EXLekbPUg0NT2gspmY+1n3i7usqSwZwJ4vMVki/NkRKmZF8zUZitil1rL8+Zi0fFNI3Fjis4Tj
8kOKLhc7HazzcgCYaTxAQKLHJOjZ+4H06cMFkGq0GyapSbkrvHz9unRucwcf2vi4eInuUjANWTR0
aVYzRCBHDNIOum3ACCW9qqm9bzzUOwAy20MlgtiJ06/jkAxGqEQ/qqBq2+WxMtdlIpFVur4zpNk9
LYiSP06ymM81kv0SWEzjnMkBwXuKNCfSLM4FJpfFmZXnHZiBcb1kDKTKqEmUfdFweqZgNSXjm3aJ
Mei1s6m4LF1MMifKBspIq22rQKVmi0cAg3Em8zSBvlerMX9sm9alfeqWqt51JfD23Zoy+b3LuRE/
6lo/0JNGwxRzCOGmC3MNCxBCaTiAPlLe7sesE4Cmi0b1j+COvLu4qIxin9Sx6941OH9/7jC0BLBj
z+KH36hioRkjhmUXL6KqQzHNRdQn/rxpOxQuSs2IhpXhNOOCezmMxoRcR9lVZ0qf0uMEmLm5ElCZ
MkpqQfj2+5peBnJyzGsQm6T3M5l6eglpXZRhK+M8ofc84N9L4K8ZfHaxawedcPuvXUJsiualAs+R
U7oTjQsf51u5xsuRtlZi7wZvqNIL0FRahbNhVpVRFq/yYQUmMESUkcv3yjHSJ4TsPS+YUjFfVAg/
qf3SddnXfpyAK3tpmt+MrZ0xujS9Btziso5MWUazv6BeonxFht+/2ugNSWhUTjqGIH2YwzBcZdo7
qhrng7bCdzXAcHQgWKnS1oIuXsf7NKUyDvDiQjzfJdPpd/a8zDdjbqmWVzILPUi5gdYg6d2SG8/w
AVwlauA6932k1Q8GLc3PDPZBPqgCUeqQbUnjOl+z9iKZSbEiBXVHcbltpoRizbovRWfZH3V/jsuA
a599Yw7LaF5qbd9ngc4k6DFJBqekxhuAdDdDn3t7LiMv3WOmmu6l3moydBleGfvS8IdbMSTrhv0T
5lWT9M4N0jrIvFYNl3igrYW3RGm2LDcZ0Nx7K+u66qL3nSaNYlvlSdgBOhijWMSJx6yHJGPv9UzF
txYCbX0lZNLSyzREtzfMKq/2srV9+j8UgDRhx1mFcjHk15rYa4elgQ7OZygW9brrdLBv9N1SN4n0
1M9QSXet4YJJytI8GvnqZdFqa943txk8K+y6elYRhxv1hLyqK/zd58G3zzq9Ga/UjMtViBISXXav
qupzs9FoYacGldyeBMH81AnVP3OHMtwqMn1rFtHZ1ik/Z8ML+xwz6Ic879djDpSipAerMZoFHlQ8
9GkvPhozwsQXBvHudq0Mh3zgbZDmb7gy0OLIKnmoHunkdKeiR3U5LpKkij5sm/f7ak7FmcrfXeWU
CovIL3JHKICjTOejeXSChKdI6Zxqrb2wbelBuyWfvmgMsE8FmI55sZIwQ438nUf7DZ+3LfoLDgoj
k47i9vW/we9lYhCJYmSpbVyGL9BJbu4bLAYOFSP8P18K12TAuqhHEVVOCVso8BjlUrRu2BrgCiwv
Gw+JU8hDanT1O1olp6jaTS95c2n/ZQqBEt0JQi+d2ppjp7wwzts6KGLcEgq3yg5LnjtBK9f3SAyv
bJANMIwnNfJmIANPPrpiadcYCIkPfmAxz8pVzWceF+k7L/C1pwLRDKfVRP70tw0Cmb1yizn3QyB8
GM5OIMCt2Ch2pRKMffNevAOnfGVvGPi4myTysCWY1L/cGyYI8WGA4R/6Tvc9s/Vil0xgzDPZvCcP
8tr7QxoRtSoudnbjCUoUilzXdlrmh3RA+nsAAe5VSdr7zvv7jbC3bQsfnh47wkFf4ZSn24peUB3y
MWkjTfymaM0rUBvGrvc064PqPBXmZRrfdc5sfGKyKCMTjMz9H98lcHzAfNvETBg126v424GjtHOh
afBShx7ofJj5QFVAaVnWn3qVGJC7ti3p0bnD/dk6WcjMU5jcGJ7C0nWVHWAxAJ5s0lvz8zq178l2
/r5VLEQgmWkBveWe9E8OnJYaA6MTSngtLebvzE8Ybi5oIjxCtMve85g+JWxsT7ZxdR1rk53nCV++
wjwfjJgxBw0v1/CuWrf+1jGl3pPVPNH9qkL4FfauSNT0DpXn9wuadTeFDs7fBmk+WdeZvV4joec8
CCX2LXZdYSdtd1/5bbvTEmcJdaMy9m/vl1cfFsdi9gxgYwg4Lx8WMMlsdwVzpZFmBlx2oO5g/Jb9
jOFgMNpFF5lGB5IUcf8/Pv487mYksvFrXRhAL1eu7Q6DoGr2w9haq0+lVtV3i1XSSp3mqfrw9lP+
fgFA4UXxeIt/xKNT4ZjMGvJWdT5r1Yl30KelOxgrc4S3V3ltlwoqWqhFnH/jVH2Asjymjepygc6i
hzHcMLeSdXWxgI9/JwK9tleECfMLMqm7zYJevry18IfORYEp9EFrXc/jEl/bYH++GOgx6NFa2/EU
kATkInr7EV97kejf4YKGoyI02u0V/O160XKd/qeksl0ns/pamomodqU/WtPu7XVOqbLbGYRY6ULo
FGiPWSexYdAMvA8Wx4dKAFUQCVhOXD4aOyYS0CcBMGA+I8WPHhDk9WR5f2pVuS3PNS5cJpfoop5a
v0tlMp5luBzGiGSHNmLtQW66GM5NOdqG+vieAt9rOwfNxk2L1aJvf6qvmSLCkS/QWENP6mqPB8xt
jGnQDn80750g9d5KJy8WBdE1WzpebOI0IiorA8OHvIh3VdfaZ29/hq8utXm0mshWIDd2csBpZ8VJ
H9t+aGuZ/R2hCpzQraz91Gbpex7lv6cum7X2fy91EoxIMBzJoMkPVeojVm3iJ5rQP4vw+BYAMvGW
fPvRTm9NU5C4bIoO+i+FZ3GyHsUNYm6ykNGkTcYB9tEMNGvx98XmHWBZs9q7CS0caymHd26y05f6
a2WEgeAUblH3lLuYmxJOo2nKyBsK72fVNP5ZwfQXYXyjeecMvrYUiok6dzNqg8I+uWMchPfLZdQl
pFnl/QRSb4fQIj6OqtfeKxNOP7/tqaCLbfrAmxvD6XkrS9mbWQKKVbPmKyYuxqe+mvqA4YRzV3rl
e6y409uT5TZyLkoxYBYRvDx5MmOUGJ94vopmLQMj6XgH8Ys0AYeCoWnT8HcwvXvnkzu90rZFuU7I
y+yt0PNPktBMqG50G5CZHkPOzTGnOCqkSB56uMJ7Mg4R0eRpzlPZed/SZZ7u/3jLktLwKVIeWTzz
ycFXCUO0fqnGqFr68TAW+6a5s6pE3lSpJyJGrQ2Qkea9h35lD8HM95E289E9hDX1Ml4oSTLPImNU
9DlzGsfU1pAM1fmZ9BlYgrcf8bWPdWPj294mgMtmerlYJwGGkJuNEKWsLPQrZ7pu+nS4iY0l3Y8d
YDOtbfR3Plbjlb0LZQqZVuQHMfc4VSovMzfRk6IdQaL35rVJ25api+eM38ux8Y+dmqaPbroW5/k4
mLdUeOVnmsJW1MHY7fC/YVQW+1VGZwq6RhQ3sRUYmIu/l0G/+leCUNsEBMGYnm75mSIdV+kcULIO
Qa8bvTVgl4hjX2rDsXdE+fT2Z/HabnehukBIB7ugn2Z3kD3rynImGVmgojUwiFoZRxaIJsAyc32B
l2q2g70UXxRZORxjNC/U/u2/4Jfqw99Za9uBIzdycLpHFBkIxcvt0NPkNDcHo6honeqCtlu1d/E/
P7pJVuzaYVnDZhjF1aCvbSTKBhg3n3DUSVkwSgHg9Paf89rmxGrGI89GLMI+leIBwJ/EjcmIeZ3S
6qJaxuVW6ZArtFR8L9rEZcY0d+/szdfWRPKB3BeRWKLVSZiaSl1ftSkZI5hBeWgvptpGUaN7my+e
KgKGd3QTqth234kcr66LWcCmVAks4dQRzWAKvqa02TAvtxzmB2O9CcdKfEiZpqTQZjU93edFZ7/z
kb+6LuKG2y0Hkfv0E2/GdM6kqMdIN0vr6OaF4wArHvOLGNb3TjWLwVAEMtk79872Gk83GkeLEIYg
NgKO21n4W1I8Ae+VpgXTA8FM9ZBl87AzpSMe3t5Ar5wojH2gjXOA0Ys81REAS1qK0V+HyOmbPPJR
HTqDFgCIYkh+QltW4WDOZkhqYKHnL62zt1d/5dXC1tQx8LQNUHuneQd5wtIXRspWKnPnIndAzXt4
Mh3IUIdorE30A7rhPcGcVy4tFqWbQlawsdhP9i+RDKVZn5glJTNklFOIzgtN9cKNs9AVk/rzM4rU
kbkFaVyX9dMY6Q2b4LLjjZFdLtrF4Az9bQqyt9nrcCOzUC/HZL/47nLz5++Wyp+UjhdrYsX8cv+M
MCYEaPox0uQ6HpbGqI6jaPUIlq13Y4JXhyDYL7f/g0Vt2hsm0ihb7vxy0bYaMr0URGanSJuL2abv
3XtCe0radj7otXmNse5SvHNSXkkHSAPYwibv0USB/+WiS5y7TmnHY9TE1UCT25L3Ix6bJfGhh4L6
9hO+kqRjbAGbml3LYqdFvxpBEEo1kXAtcIst6GPnYlqte405ZjDC3g4tNLr3Y7H2j2+v/Jv5KKGH
QSgOsptw1mZ5+/I59XolxC8+eCI6Bcwnlu66Ywj5EwLGsk9bC3tUq+3Fk9fGLdx1MMqAOTRTPy8x
/n5gGgMg0ZzqdAeqCb7A23/da6eKuMzBoklJEXHyIQg16Ro3N3HRA6zm4ZUOeShxrpiM60GcqD9V
9vv1Muhd04ElJ8Mr4+XLWFLPcLuOkiWV9KzFiHqBSXPykJmj+ecBYNMHBjcqNvXiUzMcZkXWkMIH
i2Iw5gdS3k81p/zABUPt4vfig29WRfTnrxNDXHTvkNDHf+fkIEFpaxxA3DISVUOvwKjlhymrl8iP
AZbYeL3dvb3eazcxGnueb5HMebhAvXydXq3ju7nUKlJ2rB/nVBpw6IfxAfajgfZ0FV87TVO81zd4
bdMgZIqPC5KXm2riy1VVlvpTAqcgqqWwQsfvQJaVmbYDGKhtkgTWO5/kKzeFBULYtvg8MQM5Xa/1
uIEZO0+RWJLiqhVZ/7k37eVAP6348vYLfeXR6JQjBcfz0fJ1tq//LXyLlV7nuuYTY0jgl67XudCI
HQiImgT8jVT8+k5a9sqCNixrgjizvk3b7+WCdWPDQIEsERVdEu9rZ3qu7Mw8YpXWon7UtO9s0Fde
JXKa6Poy4UVT4rQsYpAumfvqUzRwaUUg+4oDuAYbdLnznnj4L1W3k1Roy4NwQEPmi27yycXnpEDH
nGyeozFPl6OwUC3oMk3e5jI3ds40DpSfen2TyUE/H1r4NWLw1w/6JJOvGUrY32F12ygcWP1RbYYs
riXi+yTu5bVH0XfOfsiPNSSWY5IU43vyZK8VDPAUKFJpOorfTa5Ww8JCE/xbJPqhASIUQ8QS5iwu
sKirPzcgOchilzl59InHZ02XoTsCVEh7Hq0mgxSCIMCwe3tvvhLDmAYwJjPIdVwGWC+3iq41CKP2
bBXDGTXARpW3qS8pVFlAdLWGXRxXzR8gVzbWOwXcayvTm6eRzSwCpaLTa0ZI/ODTZI5y3f2B4YRN
wr6O1zDKRWSMZvnZGVQWTIMv38k0X9mujECYK1GysV1N8+UjJ7C/6rE15ghR9BR4mVMEeARakejU
ezbcr1ylqGxv69ALR9/k5BmtsUwswuGMZkO8gfPtqTqA1JmZ4c6AG5e1P7qdqd55wFeO/3bTYEFB
YqCbpz30xRCyLxqI7e2CwokOIhasNnIdx3Waa24ApD3a8O1t9Ns7ZTeTYIptNkE777RCYfTfGLMn
F05fNlwPRlofzMaeDkAp/3QuaLIUGxaFCrIY7zc/ujYvlZO76GBsoMtzuHdZUCgPnBEd7XcSmdee
CqUpi0/QQ7TmNNrXRrvknqMtEVRgOvRVb8tQAFpJgSlNZfT2K9zC+IubDRFBGpOopNNgBXh7chI9
aDIgYZFNyIBLX4PAZtS/rg0CLG+v88pDcfdQ8Ji8P/7nv9z+RoLoQdJZS1QqdBBsOF/wX/D5Tfym
+/b2Ur9t/00X0SE15sam9Pilbfm3wOcUPhIEW8Mc2mp3HOXQRgPsyt0otWVP63v5rBvltH970dee
j/actcnJUgmcmmGlaORBVjUAHQFfQzfDzO7qhZ6dOwKO/Z8sZWFBsD0cudLLV+nAezNALW74phGX
WjGAWkJ/Dki87/7XPO5/Pc3/O3lubv5rIwz/+R/8+6lpFyS+0vHkn/95lT31zdD8HP9j+7H/920v
f+g/P7TP9f3YPz+PV9/a0+988YP8/n+vv/s2fnvxDygQ8IJu5XO/3D0PMHd+LcJfun3n/+8X//H8
67cgtv78r7+eGlmP229Lsqb+699fOvvxr7/Qj//bW99+/7+/eP2t4ufup2xcn/vyW/3jt596/jaM
//rL0P+5OXUx5WWMxwVkcx9Oz9tXxD8x8uAyAtDCTjRBnfz1j7rpx/Rff9nuPz2Ur3QK061pTcfy
r38Mjfz1JfFPajnEqEhnuNA23Mj/ffoXn9N/f27/QEHopsnqcfjXX6TNJwebKg172K1JTV+eX3dS
DlnZkAAAhTdi2mv6WNh+gRxBDuPRsHMSAL3Th9CnRmTvjAn4TjSnjUlzb6qujM/StdOjNvX1wDbo
bfrD2N7DxvnaknOdjbE0PlRz418UMBIufZL2q4R6C3k2MNBXdYYTbrY69pXy+0ggRX3WJr4DvUEN
6nzOVg+UT0K/R0PLAJaMMeEeoMmDjB26yf047uHZrV9ml9RqVhBSz+CGYAirLHFh5PN97TfZ1cxP
Hyy3B4ddqwkk+5D0jyP6GJCTx2EPD/u2pFcb+HONHiZyAF6oVWlygEeYRyX04V1h4zoY9PA9gj7N
xKEzLUTMq6ycb3NEHoItsIbcTiZwARDUyFC058ieTIcyqa09NGj1NJVoGvSW/YzoEKD+BiWDBjJ1
aBZ+fu6U1RJMWkn7w+rVFe0sdW6UGAcj+2i4Z5My3QoGNoLb6PliOjOXQ/qo14v2nWHCuDNavwjg
63D1G9lyPg9waQPXmLUva28Av5W5exxHCxZR43T+l8QYi3Pk7tr7QVo4UdqqRMmyKH/OKCkdi1rt
55gG+ZDK5aggQJ6lTRy7u7q2DmOv10cPcPHD1KNyJaHFXiXW6l4MqehEgKC8OjYQICEJZqW4gI1q
hLLt17MSevO1lemISzpVc/AbPUcCN99IwVZVoz2IsSnCm5uWzoKSsBTiJxeyc6F6CeQ4btbbVdni
1qwBwTttBT8G4PXB67T+4PvDcKHWDB6RVTjnYPgRdEan5uhOcKcTPtQHs9QmhBLACzMbMA8dYgsh
jIl8J0jldp2lGR9RbijNnY1Gk8kkInDEGgft7ELYg7MO8J8Ze9UehrFwv4NH5bsIuLy6Ut+5s/uZ
mrrbTwRHQHDxAEGrc8/R+rGvMKIQIYUQojZuVu3cuEQgGdb/WeWt1VladeOx9VFocib/UCmlf6Kd
4n20nXjcT75haKGvo81VOqUXjdJRQKFz+7EpZQreXkvgKCdmfRH7dZoH+gB3kfobGoQ95MZjWqYr
cDylngBvL2FMVO3QhDPN3dDOxpk3CIKrXmfpAYhyzH/EGE21i3Yz4tslKhZISPsLUl8WiPZINpL/
u/BZqmBxTAM4/URfW5TzV+jqegjfb/5em6n4CEXja6EZPVDX0roG7npRQiSHNWgYB0sTxgd4KHE0
UNweJjhfUdMiwVRXvKIRNdSrrsNBogbeenRmP0VACCmWORhEmrpBu5TyUzf5axHEjFKB5MpHjbbh
g6n6TUrNnvYD5r/6PDfHGouDnan1OmT74rHxBj2abDf+zFGVl3nulbdVOn9yY989SqFZkWNuuxGo
mPVhtvO7MgPwvYxztteyoriJJTxXu/g/zJ3Zjt3Glm1/qHguGexfSe42+z6ll0CmlGJPBslg+/V3
bNQpwJYvfMpv1xAMw5JyNyQjVqw155g6gIQ1L+MtWnwHYmtbMENo2q589cSyHGFkjHfanvyvbsms
qzVAMYRadrAx9eo8RhY+w5laTH1dO+Zi7ObUEDdi1DWC/XQeugSHbHNLNmeBLaZ2MdiU/aGFGxTJ
cfs05n69ycD//8QqQE3pwF07KDVk8eJ4y34IDPzwmKe+LAlEJuTnHYxy1eemqucrUWoHOf26V1X5
UhqOC959LnpM8sZYz+dgzKfwLm9XkjuMbizfOh7125bipYjxp28PrdHcBGnvJHaQihNbWSYjAUMA
DT0S9V3lO83z0hLTezLNtDlkshxUUohlx36TRXltnIWfzgnmcB0Rer5GVUd8ADZ/Ue2C3HhFYe1d
bWVdPDM3QO81B9fpDNcOt59IaGPyvbdZcVg8mTAgTIdkMsL0ZDvZeJ2CQLrENDoHfAcQjsrph91p
dqyxqE82dOi9ZYE7W6DY4q13yxjdL064ihhjTKhEoUNo3E1A4FoawnumCj+8sv9WDYChwundr6pb
B8KNh3gS+1ZaQGVoPC+PUD9hMEwXddSl+oBqsd4Ya5teu9blJiHY8Wgy19uNtrYRQS2pdVQbK2Wx
Dbe0Re13Q1rpLq2c+oyRG18ufKHnMvfX71TXwQ6oJKSWcqwQwE0DCLit/Saq7j2c1ttyDu+wUMqo
n/qfuu964q6ZMrMw7lgtZk6p/nK70eNFe5VPJ6jKV9oXWbw6wYNdWSgljPmzmQ35pgeVJXbZ5Ena
bBvbdtjEpPMVSR6EwJXKjEgiIMkYs2wQY6kU6V2FbC8ZCWF/qKo8iIaxvB7xVXWxywbcwmqd66OT
h+aTmvzyo+Z4UETwsv0YC5I8kRbRHQb4Xqx2Y/W2kkF4BgqwHQIPmggWbkmKtd++jzjvHSj9Ixwu
H5OKJZT9yQFV7S2vyZG+a9sn0XVwfwLIFndhVZsPvcp8SAW81TssoSuO0uEsgmI9z34qX9tpcYur
vO2q+0XKH9Y8V+desol5gAJS36IpzuTpMC9bu6eXiFXQV/4pLHPMgdrNvnVr7gIpUjY0SyNVp8aV
S7MDMXvyO3YX1uWAf7nugRvTTIoWmwaNE++uXE0oQ2llqYd02fyPRlT3EwTwCXyDiQI8q4fmhkuM
xUlDzb2ft3V8tUvzbWh5opaA9lEO/yBA7Y+nHczQvu0hxlsEjrwIabTHtJvcLG4oPX0Ac+aFHEER
ESnGzQliXO9d5fhGUmX3zAA7eeMBebvNQFo+Yo5dTtZQdklmdFu81gGuwdbGwA9f1fjBe6ycyDI5
Ncf1FPi3aSetqxRH/R4cJTB0R8fC7cUOyIi83jLPPmQVHqIIjFy5RGVYZ/GIhWQfjtnBGFRzbKf6
BrKOFZFFxCgCSEsbGxOef1B7KMbL0QF5pHHK4PIpJRnno/Nd0wcmJC0wlqgprBK7rAciUlxYHU24
3rYSvtJGYM556a3+uYB3xxZiwS6brGCJZ8vs7qfOUPpYoeRNFh52cicKz+7iHETHd+wyJcCBwJpj
AU3zACo/ZUYeGE9ltrBwYRIkXX321OvWF923nvG2eQ2LQX5VdjdaTxkUCAg+yt/2La0UGW+5/73P
p62CQpg7Yt+A5CImF+Sq6xXBi9MOv3rb+NVqz36aQxkkAcZKjBp2AJNJq/ojtJXGO1wVHbxoHd72
jj9SgdTBK8weo0j4XeOMDPtgBSQhse+2T44z9AefI8O+A7n66BbcKl2AGYjo9rgYdb83scMF1FpM
mNpaEPzhQvPRXPA71/DeHGrJPUYecAGpn+22ZSm+gnrzk4BMltO4spPSgyqP4JrUjivRHcHdbS/N
wsBuqr93jiD4WIIa9WmUUUKU101IJVZv+PeJn7Dqbz6xF5Gf59eOuz3hwMEjT/jBR6Hd26LU/f1Q
lemJOuWhd7p95albPCtfog0ZXDWPnRl+EanzmC/OD7sUBwOY2nFuN3ENg/t5DuZTVfn3kiM1Rivr
BE96oF8GLGXoAJo4mXfqUzy++BRpyvqijHuXmn42k8rJwEFU2+dSyMs0fgba7Ye6gAyfecPjunQW
Wse8naEijm1NDrCvXWgwZf7Dp4J9EDREnhk60NbJtAdVSKzpAwIP6KNmNcetL6pkW+z6SdZ2EW3h
AgsQ3ckZ63y6m3Fk34XuutJmD/uJMjeX3hVGZMNj10svcExjfphhiq77sDKNJPP64jEd+SMXZWtv
rTfmrIzjEBb5MVAbp4WsYnetSXw7GWll3Ptb6wUxR8rt1qkIWwJHl3LkghpIWGh7mzHoim2CQ++d
i5HZVznEBtgSpM5yXjyMVDlLvkBqGfDJ+IhkmF7R+IkmYAI726lYhWuVHctZ4qCRBa3Qhgvs5qw/
7L12d1VoAV8tSJebWjtkQOTvwIL5IoZmMU7NWlFB1N6hl+MSg+0nygs/r3WvwCkjNQ0eq003STO+
N0A12EzGpzrfzJ0/bvXRs2W/DwJICqnrn5taz+fMtiFh4AN/yDpxXTkdxvlxA2ubdm/YC+3HDpty
BChySBr4DzdeB+HBmbsm9ouqPhDylZ5cYchDa4Yb0YxkVfh5IG4yaxH7rvacAxKHDhqE3z0UNbf3
BqHuYp6cqSyWm8nNHwCYwD/Qs3Ga1VbdSFKhQM02YbGD5VqXe51P9eOml59j0VrHeQRJRnIi/lqc
RxkV92g01y6PHWiZYXDjHCnHiy9mHtk0DR+tdS7fRgBbYqfllDo74uiH5z4gTYAzVehcfkDtX6e5
w7/KPH3IpWiWePEatVv7cEsyixXB2CwvTrOLI8Jp3lOoRbcWbNYUiIsB77bJgwHbv0EkQQADt664
WrIyz3im4TBNGwdWZCVloJp7uBQ+x8givYdOGGIMb+pH1930PuvNLe6wDsf1JWajn6wtAXfAbQfb
o/uJRbR9c7VbzZFeWIeilBaD0+bw92ZX2q9LF1iHtvDKp6lbzQTijbvXW1+dgNGWN3nhPHMzUPyM
ejXPmzF09a5XF4D+YnQncqHzHa3Xlv254Ppm3TBGnD+cy2fJIkMuyx3Co+CpB8Y9ckodgveLf/1q
mANNv0OpmxGxZIyhe30ONpdh2LgYn3Jb15j4nvyXpb3gnYZrcYIjtjz/V+vWHViKQES5a+HMzSG5
ZeBVjvD1rDj3zQ8rKOar/wI4tRU0OsD32OF0NDuyeVb8qLeq8G6LfJSx74Up1UL+wLGzuLUW698a
i3/UoHtua3793nP7U6/uf9fDO3y1l+7X8PuP+v+xfecw1Pg//9Mg+0v77qXsP/Lm60+tu8vf+O/W
nWP+66IQQCRLW4wwh8vc4L9bd0L8i7wjVJ0Idx0ErSZTmn+37lzxL37HIvmJi2b+uXXn/IuZx0VY
jxML4S0/73/e2f+idfd7R56OIWcXBLxEaBDs83s4ec2CjBy6n5OiFOE5JczlTLvsP4lK/5+vgqKA
j4ieAMnwn5vIfq6COlfbnBgyRzlmsmMfF12vn3/42v/94f7Uh/ytC8k3QlIHpjuaoTwEwW9tf06F
ilkxzmBIHdAyM7PFe5Aax7D387M/NsOL0QzbVVtaxX8ao/wlw+ry2phPUdCbgYlG47d5dA3iFqhc
C3sj5fz2WXX0USARQiToI2Nq6m2n1xxVEHDkakn8IExftdVb3xoaPzKhhgftYYx2tcSp4Yt0V/dm
29wihs7c/yQg+uvVcExEWGjfmdFy5S/ThT+MLHBKT6WHRyKxgEs9Ciay6ckzgY78Q38NrWXGWLSe
ueIMsn4fmBWDCOYZghtEqlJTodqMge+Errv5Jmhnrx8ZEU5b8Z7B22Hp/Pt74S8fEq0mxjNik/lF
oPllgPiHDzlqXVidXQSJP8Ag3bLVv+JM3//DQQyPs4eAhMuOPArf52+vwoipwDLbWQl5GcO3yePg
Prm2enXz7f3vP8/lJ/1xdMYrMYNBlyMwzNJj/O2iuWuoanzCVpJ3FseKxpMcMCe6qpDGjauqdNv1
n3+DKMBRS5LrQ6io+9vkJx9HZxQYtROXY/8x86aZUqA1/qFc8LIgkqTtMxMMGGtYvz034B6dHpiP
TZQNIGQ4N+WeRifn3yW3T8LsXu12re7//rv8fWb3+2v+tk7U2OhXZ+M1RdBdSki5JVbZ/QBf4L3p
oLQjug3+PzQmYpxjiWVCghXEZE3/bfTppwt8E/gNvKYhz1Ox6XsSBJdzabQUXm4xc4hkzjvL3d9/
1r/eN8ySCRxhaeIGpcny5+eAYBBs/J0WgJC76hG2R/ZRES0csfz6oAe8uvwPwpzLjfinG5UVkH8Y
viJ5gOzKpvbHBw/VFAa+znUTSwfqzgoVyYEjNHhAwEFhnP7+0+GD+E1jgdQT5CMvRD61ifPzd+O/
1XZqhYM1JYNHb/wwDlvRnBVUu+2twI9Jc5oPKfcpfFoG9ppOeCTkyumaiNrwSNZAZ30skIqhUKRl
OfVIaug2nUkbW4093erOp6OxQiVZFsWgH+muQ55X70pv1zDcmA4sa9aM4XNY7OM4XgYWU5/PECdo
ifZxjV9E3fUDyQFX6wSO+TxvnDTegm1hCKbTKh42+xRWWWjt7JpsoKgDdCmOzJQX/enk8KujNVjn
9npm9uId0eKH1rnwpPHDwt9jJjkTsHe8tb57og256Sh0M3gXLrJNYlZ1C8sDYCIM7HUqudunPpwO
OaljWyRrRdaRXamxvCnMcBwiWkAkK6SGW9wTUTpPMFpFMN0bJfDefSd89a7W0jD2VKKu2pPj4QTX
jg9/Pap6M1Cx1ZvZ3SWfzj4SVzK8SmjcPg2XtATKz4F6TX+wOjqLs1MiFWsWSzl0fLVqFuU8RP3m
Oy/aJNkGAN668RXqhl5Sq6W4YKwCkcYbE9jXdWHicwg5yJAp1VaKU5yAHHIFpic4imUEXOswRqHj
ZTvyIVR6Ng/maoXf6QzqUTEhmpgMmfPcQy4D+RdYT+RxWNaD07nFcKjXtRaHrXO0gq64tW26A2Oh
5+OyhaAPyZaZyAgBOXfpFQIWe4Y2vzQRhEwbTpEXpPOu1dozdrZVVCj3oX+VSJCHZjthX+KgYZkV
/y17zymSEY4vPe6isd4KMmVKsMWlezUMXPcssjdDDdeyyMNn+mWtBddSjjb4tKl7DSTcpyhjPB3G
C3FH5a2rCnIGabjIk3TYACOmHxUeeq28p76XoAmlDQ7/inWdYqNW9OCSph8Eo5W+cT/6ZqBg6oKg
BqWobBW8d1o7X7KBbBLX6zZZe9Oo6jwWtdmhoyqW7nXStvFMb30p97ZtNADlaYlBPCwn/CpwkeHG
1CmCs/hy2/zizm9z2qVqwswySPlajlOnosUbewiGHjDnhGg9Hgs4FPm53VyGHcukFVhfC7aZAX6w
SwweIpvHigbBwW/aFK5e0/NDSoMRVjoI8FhQcbpPm8yA8DYvWjAktfBW+sdBSZ5EMU6Q07YtA64+
z9L6GRojoY2OCtaF2wtDD/xHqX+4wI/MOPDhgiaEf/AwkEi6trhnbc7LXLtyPeYZCA1I940BzM0O
FEMBR2zjnaKwmhNyxpWDAorn5rnGQpI+sgkW+Z4xHHlF7G/d7SrDKYNZq2uQUrP5bkxdcRdYZFUe
xnyB4ZXCjsxPRGXNCzAcQwQvaKbNM4+u+Y3e3JpydDXEUwOeJvxeCshP+y5zXCOLL8Lk8Dt9AeKB
7MGUzAgnq0EeRX+nHBgYKUB42aGbnJogdHPu3yyn7od72x/74SonKudpslM3O5nQiTlqj1pCNL1E
X5vdPlixLZ9sUZlEUTRjVlyriipv34t1EPddmvvD4+y3wulAG5CSSbZ7Z0Mfa/Ky/1mUJTgno8uL
5siz2VTM1QYn+Eo9Glj7itqUpLVREqUwrsaSxcY8bwbMMzU0j35oeDQjatJO6UsQhNH7aX2gZWp+
zwPDaeLVQovPeGkoH5gkiD6xpCofKaLN12xzdL3rAuUmoV/3RQIatjtDNDK/kUeyfHmwOH81VAH2
we277E4tQa7ua7PuPplgqe9ua88PolThEDtpF7yYo3ZfzR6/Y+TjX9v5kK+JDzP84LGoQuOnCtvt
fZhtmKwrR8Rip7Q7+OdWLjjnWTynBCfzyr1kuiAlUzstjuDU8/poKxrsRuPbSbMVYoNAXszTvl+H
Fih7mYXMMfOQ3gEhPEEVqUCq65JYkGe/TFmx8OgzeaRV6OxSM5s9AEhu/TqbM8sqWUCbPGgEBQMM
aZdkFJeAga85zAF/ibA3XtOuFPcAiQ0boO5YwbnqbfFF0I/b7EUHcvhcYIE6wmsa02hMW552qYPq
2Ja57E8DQ7iPuQzA+wsMNO+DVYHjr7HV60QV63I7Omp7qIbc6GMif33GCq4H3leltrntalMiAbWa
SrRc7qL9qokZ+bCxdedA0gcabx198iGpXIfm6LTB3DtUJhIEiMwFkykUD/3zbGoybqzRnj4ul/ZH
RZ1CgUUHniwcg08aWV4+w5lxy/FmJtsgIHFrcRgnNTaeimJI7y98KMhszZq9ry6fny52MTR0kmcz
i8XSdyLJyp4MnZSW9f1mbF2f6AETxnEClIn+P3Q6dnAfaR35X7nxSVDirAj+bEMSvMgZ9Hblajff
tWB6fLvSkRuTzmEPeTbJ8TUwNE7VTTOPlrXLGgCKjVnY8ugPTf6V0dou4sbwmerYjat+eA3yBeIk
IC0dBr7RX0UA7R5o2VrSV/QahyvKNGeHOSaVh4U50AXIuN7JYGaG1vkhY5NwXbF4t7VXvQmCjwAq
k7YwJa6cL9hphntbXGhK5gjgkAshy50VBEprJjTJRx9zv/TKzmLY4dbHkJoQyiwzNxdgdSWQa7EB
oKqqRr63yDQF0+9WKKCKi/2yzZZB5gXCJ+bmemw/DKMB+uLi74H73otpjXS+EM7l9aTKBaKS6b4P
8/6RoKUtSzi7wG0G4tPOByINYM4qhfA0cV2BMLTEJ7Q3CIUYY56Q7swQvV53vQW4K3IoeT5zFsXH
gM25SWom5Fs0BTMw6R6yP6hgqi+901vAsmnhZu6jPMBkvB+czdSnydB+Ddi9dL5VwTQwC4DGhsYg
FZhDB7nC6JMb5P6IN2iSZQm07LgwpYDMRzzbSTbkhccLDQOik/NNmbdzCvcyyVXJVS21zh596lIj
mSXs7ngR/TolZLaqnd3jT96TTjF9FsFUUrIybiKH0is8dDEaIUgscw8cvJMRKMVAjrlg1Pdlelvg
EJiPGhptlQwEuttQj5V1yhslqCFVCXzvMon6VmWORwBBXWfTcfZ8/UiWX6PPQFlptIazk72q6TLg
I6YJmKkhMvuuU2PjAATxUu/o24Bpd+RvUgDn1pC/zZucPnoI+sGusfLATxwsur9kXShw+EBis3hi
mf41uU345FVjCK9bebBSBtW/TrZZvmpcQIrVhJSeKAMddtDh4F60T76s+fieh9p3XPtXGvG4kRZ/
VJ9Ly0iryafpZejVFlCPK3X0W82H7lXuenHpBsD8/TkNERE5YZBsxEmxJZde8wAjrRggtqlMRx0U
J9LGJvJ+3cVszq3hbR6x3xbZJMak/FdQOgpa35pClqysLZx3AgjoZVrfU5u6tDdQjwyCcFqHwV/G
kwZwOsG7PY8opQMSLADTwE3GvHezlYbbJvS30FRswODWeAIwlkc9ZRwiT20Ocxy4kwrPK+jmaWdJ
z3tqfMiTB2W5zQ1SpO29p8KDmbAw3EXPE1LQCRretKM34NVMRps3uUogtzWppLdczo4xZ8F4GsZy
Jh48Pazfs63pGZtMVf2kp8J8EmJtXtiBSLSwZy2/iLHrGHjC2rsP8RzXDArL3uBeIwEpkJpIx5CI
9FfIQnkH0hRTcEyJvfyYsrq5dQgB4czBhQXXt+XDsJsWI6MAThd3pFbMCImB6NecFOwxDgBuK+AK
egStcsJaxBuJaC5DGKZPKdUxQBreftucyInh0ZEUrA8bK2TPLTGRDBiGuXxanZFNpFqqlNQDR3S7
3BrVL4v/nZPXs3SfjiemKfIyG8ZzITkSAApG+NUNG0xDrUP1BJVP7f1WOuTYjBsVCPZUm/z3VJt5
TKrf/I0xEvEqYdO5Nwb49yaZhrl9YtpusDirnBgnh2FcDxDRSeuztMFdRAtL0cukiuwzIHZrOV5c
xHcNg9/siiWy/jYQA9we9LwET5VkGwMM247fdQ9tKTLS2T7MwwI6xmlb+UpSy1KeyJet30LzolHU
srB0ZGrHuFbdyhpaF3P4WNWcXhPSJQgyp7BFIDRRT1M1lTgUyPNLGa7NHqx8thgXLURfpda7N2TD
ya18lvtM9a2GJ4+2d7dyWPwqek5akSk4uO6WFODiroAOORw3wD3UNEZXgUlQukVtw1E2mtCwLZG3
OGR8WP5Sm/HGxPdAzkcG+hXhdB6DpPGzQ88wSTIOtWyEdYBkI3cO3G/ULY5ILLLH7loJrAj9CrJE
0t0II48ElcAVmiBmR8UgiybKZ2uQD6jOiNpEajZ/m1CnPJcclipW1qK5HXvL625pC4YsMD0EaZYH
UVNRoUNSu5EjasFlGwh90nobF9pCbfc9J3Rm4JMRkccyqfEDTMWs+9gdg/qZNC/n2RxNw40CHdhP
WZniIrMYbcKhCigaOZ0PIXHp65h/gP33UKeH1YbKJeR4FtQBS/rocqdHuQw1IypiNH95i5tx5QiJ
2TO2K793bj59MXxamj3wUbYmrofhHpYhh3c9XUDhUeuWiCBmbRJ4UzDMuiMrltgL6P9rGLXOCIpW
cmgFSCtWUe8vn/SL3Jcpi7MCTYDltm12hvNk7i7RsnZccb4oY5Iziq/cmGk11g0lcATKfIO0mjql
F/ugo/tIzGt1bWsHAc5Y2deA4H0jrk11AVdjMP0QVm1cT/2iv02pmV/UWSwnJFkU+pG5tutcMsey
Yj8JqzATAAgVX+Sats3e00p+Uh6Qk0axTxCJNDzeRwHVHUN8z/MQeQBfbn2/9J8MtzFeRr/qPoCy
buzsdp4+j/XlNEPqykgORi+9p4UiKgNxkaNpqZsqtA/hFPJzKA7oWqwcSn6Kwcne4TirF+mLnH5+
lUt9TEsREIo9bJa6nJ8GYkcDb9MnDqmUl70gDYeyiarjoGZdP4PnLOu4qF33CCHF6ZCthIT2mjrV
VxANRjIroDkwlCBIW6xmPh9ZUTcg64jnjDhFuPQ4e2Vn7XJdQYlbG7d7LMuZ6JLKsUn/7FxALFG6
bemW+KPTFtHapRSgBpkSDw3Y1jDm0EbStNSswzsjaHPyOY3JTQ+jO6g7KP/iW6gvs3ahDIpH1mXS
soJxpL2k6KFcj/XaGgdAuSP6AyeziD51Gti2JOg6/ZHA8Tz4IGfMFVBp8aZFy9w6b1Pftgplwoz6
BxVNhqzHdou7ZQzcbkcTa6t2XaiXLOnqOjzlqw69pCcKdURCvUyv2i9o1Th6sj5G6lOs8tAmsmhU
3JvnhtSD9DgBih0QdRvlfly48WKyO0IPRXQNxb8mxZU/QYQPh3gbavGiUjd2QQDYJ7cnA33X2Eb2
0W0lL9OUUx1e9UPYGkdyl0ieaEOPG8uZRl5hXhXE/azJPPdoy42vFk1gU0d2H+p8z4lwuMlR6Nan
OUToi6KtZo/ThVZhpEkpQ73TdfO273ONHsVJ3UAkdYhwOuXyTfvC6RBaeQP3yg4HUqDeTZpVxb5u
MlbmxVjIiFkIWffiixUZKi0I7oNVDJ4Xed0l4rBXUgSJAIf9whO8uXsbBf1D1hIycew5QnmIY2Uf
Rr2rTPIdwBJ/lVZrv3PYWFeWCr39cLTnnrGBLxbbXuq9u87qv/WF6H8AYUbMPzlZSNDkMrtfdI/R
XWgnzdG6U62se38W48/ZX6DYU6h338LGs5AXKoBOAImCF3at1kfazX16mKapfWDGYfo3sMzViybk
ESEY0+z7ConPO30NCe3fyDSFdDcMYzJYQ9ahpbvs+wZ4vxY4MkEJkatyAMEBp4sfm1S0ZOBAk9Cm
yGWL5dKubiII3FH7KUidT7sw5dMQoDuJa1+a7s0WDG21L6DafPftlSRyS5Okzbow2fOxJDkpvx9y
eoUkHWV9m9j+4ItjrtGBRR7LLBAzWzVussmmYL7F83svNsETMZae+gXYdJyOtofkKmJLJdJ9arM8
iwtzm+oXoyzal7VjloNxQcO17rWDzg1QapNol0PocfK1DxV9xs6A5qhQ1+1C6FPkzFN4iV5gwkDf
TxGE4rk46+izCf96dCqyUQX6KpmkBtr0i148f+g9OueRM6aorrUly4+skmLcTzyEK8JkF+TForzg
zazDJY0NQcQmpPx04oVbQkKifKi9u3ULAudYOXQ+uImy9C00aO7E49oiPaGnR8ttILPwJ7OG3koq
VoMLWFk5fdK0VfEth0FOgTkUZHWhSkDO2QqQyUeW5uk9QOKRoi5zG+pvk9YTDBdXWlEFLVFGruzU
W9u17Rc+beupaAItd96YzVzMS47DKIbuhRVzghnku5qTfIUStmCBJud5KD/FarcUAiQYpIe15tiz
c0g9eZekwBfxSOrXEENDHm/cLjCRSZZh5+3m8tI6MVo35+cxtFx5X46UJ5cWMN2uujXSYw4kFzms
Yafvtt109yHoxT6mJSDJx22I+0P0U9yHSyEc2naNOKYk4YV7x5rqWyTV9bAvDEuGEYkXwYtfzCtP
8WB3QTzQvUL+rysR7FtPDtmO1v1GRUPoZrDnVCWvM7MBoOmmqR7ORa3ad0mblUggKbJfZpiKat8I
A937Elbq2WHmykUjLfu71K5s4o0vod0rWn9EMcwVbly7DdHibEXwYw7t6RJ4lNZvJgoVmajJKl/y
qe3rnSUa5kUDtlk/1rnhv0xL2bHrsz4s+8q2yh8Mm2kiFZgfjLjvK3e7bkuygrljRPO9WVfCDNzc
tLvPSTmb3OnOp9HMShmm9y35GtWpnY35y3ZH/dMifrCM2Gn68UySFGeFwZiNcI9U17pzbH8iL8ma
EeSTcVQuSdeFLgcduhY3PesEaVFgrI6+g3L62mF/xoKHYDm+JK+c7HmcNItHD4jUToMOKrakb2t4
QfNWmDmJoZKAjrvCU+4joHbxw6QVRj9p8Y3PbGg5KTkusq4DBDZNi8Py1a+BCHsjYRSQ3hJsxsHL
HWxxZKhdqbPovOAqXceOgESlLtmEtG6/QpIVWJ9GEhINQPoyrocK6TNGhPIT0Xqx8Dy1Dd39sWWg
g0nahb1BsKAPbshmmV0pEQkV1LoKIs5tASUg+ip9hBTknw2v6n4WrpnlrKPMDlg15xz5UsBV2hP6
4jZxQ8u8o+SVVn610j8TybT5+Td059wsnNjmlmjSgacYL4q+c1yxfl88J+SoZ4c8vpSiCMHo4l8M
AgxrDRo+a/+cKeF8iWbLQbOrYQFSZVsT3Hh77tkIWtxTHbaORzsbqS6ks5H1ZMBxp+WRclvENgsH
MnrGmSsxr95WnJiyuXezrSdMYTMhgoR20VmE3RPQIUDAt4kdtYNyI/DvdsBbyeY0NsctfJ7rOpWx
kDTuI4+a0btSXp+TthSSEHPSQ+Dewggw763LvU2JxYabdFpZtGSJo+GFGArPjIaUez0vhKREbeNu
xp1t1ALlou3JJprLlSe66lth7iwj4Km1e9JwD1nGmBLFspQsT/js550aKlrjYUtPJmqDticetKCn
cY1NnmahFmyPNyV9USNp6b5tSe1NzbcaU64R48uycoxHdv9APWK0hFc5VF8+MVIvMMDcDJm/C1yf
t4TvxuJJaQ8DJoHqfhakb+0CtJxu7NMMNqNVKhogsqK1s0f0MTg0sFTqxUXaFzIOuMBpdHlQiCww
EB9hodlGhh4zLa+YvxX+CsMVyp/28bZFfdv7J0xenNQnzqY3FokrIpFojFi91NoPcS0muzoQMcE2
MIWXQJxSeeNJZ8K4o3dS01EjhSeNe7J52zjs8uzL2fp6uMTQEXga9Jyr95w8EaCaEHat2MII0Ea6
79dnntva2FkOWtzjuLEq7JVvyru8sp1bs7Xbz4lhwAYTxiTA1ClKxclOLkQvVBulUGyBX2oTl2dO
4iJhJrUPpTJW1rhVPrqVDPGEEcV3WcWL1o781Oboak6hiQHDXvw9pQynaJMYVuNMGexbh2bKzezZ
pKGtf+Qm5dhe2Ss5jUaNEJz+Dq9a3rWq8foDxT5N+pauZ301A8tAtC0cBOrI+lsHgxLHsr2ah/4q
0Nn0xp6pBQMBDDskXHsmMbFFVxVHDFbjHUi9i8aWj949mhCIKOZYt7CypP70jiSALvLGGAynoaiC
/0vdmS03rmtb9ot4g33zSlGSJbmVe78w3LLvSbD5+jvoU1Fly1lW+b5V5Ik8O/fOTAgQCAILc46p
EJYYJxHh2Lyl9RWpFJa9nHDBrdjuD8rClNMMr0QutXtUS9FTU0QRZdmUcq1bVU3Pah6xWwWdmV1n
LalRSF7G4EwPdMjKbGdDadVwKxCuMiU3EzxAudO5CKA5u5PmRE7lwBEOU2DsALHLbJXA5jk5Gc9T
mPnmagBg/ChZViN7RUesMeV9YT7WJSYPbg4iucU6Wjjkl8dZW29oOX10CEvfiarhfpYI6fjDGYvk
YYjQ1RFrl3avjtGV9RunGMRYK+LGDf2xYLXK5uwNCsgVSYZoOvHGObwiJuIqAs9MB6VcOHFRj1tq
Y0Asa7PjAtG3cmjZZGSSiWEN+M24Nuc2kaDXyBYfaJrBD1RNTeEVL0zg33AVEbacqfr6Gc8Y64eE
5TVw1dhHBkwUDo4mzpq2tKgcfzLII431k0CC9E8l2YnspVwjXlrGvCmvcztm/0vVqdsAIMwJHJDj
9G4Kuyb30KQVDcEfoaXBTVOqaFHxgpiux0jRhrUe2jz2vk8QhKdPkjxSszfLcFvU3EV6+FeDkNqt
GaZeLVVyskrSTpM2ZW84lzabvWxp4YAziRkKY99AbQx8k6jNgC3Ws+NAp7srCVaD4WGGaMcRFlA4
ZZ+ulhzffTu7iKq4Q75s8WzMZeqUVGen9qm4imnmktZNrpEjSFYPkaGayWvFyAtpWilRD3OdkobZ
b/u+G1BZZImz8kteZtwT6fiHwT5yaBhI6AoXqUSIvcod4dRt+CnnPtkmxK/OXYOiCAM3Kojr5xDd
eZnGdLBluEocRQSFcaIpuDQHaM1lgVuWZvPW8pq6ltAjcyaUtFEslHAoCd0YdWMDD7q1llJbddQX
c3/IPNIny5pCrox9QWsUAFRJQiEfE+XAHaqR13a/kwzB+tY7xPaulS6Kna3CJffZRBwJGbAWASN5
RSrmwkyyylmrcQbPQq+6AD1wCDqWc2RM+b2D7boGJW3yl+tJMd2WKLTjk7AwtdDrlMqpKTozL4dN
laTmK75Z51Wp2n5yMTuqvUPlTSrMM84O2LxwWlJ4ckrZym4NavzhZZAMaflB2lm9Tpo+zs77lCuA
jaBeiip84E5g2epWeEGJqWmX1FGkwFUk6nUBwd5pl9+NHF8BvQxTYyGhJuR776tDPweNCxIzeZsT
hRXVyAeI3yRrZtF2Bje7s81LPQXXwFZ+or4lrzVuFMOLoY50ZxnqVlU+qLwU80tNcioJhxjSjwWl
C6qAWmRW/9GF/Unf/P8mXv7/DkCgo/v6vyuY797z96l7T2Ff/Idn8AktmP/MfzTMkuGAEjAxbdik
t8lIEJFb/kfELFnafwELQ5iI+R/iDGCP/61iVoz/Mi2VldyaxVmmNtP4/xeAQP4vEz4gfwZsBtI4
YFjWX2TMn/LH/6M6Aypi4E6adZ4qulbeewdCTJkbtUwiPcu7u5jczH17itzLyL0I3PPQPb98X99u
Px7ettdfBukfeuNPevNvrR5IJOGE+Qahk773VLl3V4V7w9rkPvCLl/dT6vvzr9/Xy8f75/Pd3fnp
8+3H9e3u7ap3j32Ob5K7n50/0FDKmTqQQUTni+JOkV/q8Or3fn7KWH/r54GIUB30VjXmfhbuw90V
xTH36e7hbvfyDhDAfeB/T5k7uTcvF/vNxdPNJnA3e/dys99vTs/3+9PF+fJ0vd+s9/vt/E/L7Xa5
e7o+P11sr7eLx+vzxfX17uJqsf3YXZ9vr7zd7uPI5//UHP7y+Q/xFEgzC0ua49XPns4errYnZ08X
T7uHh/X6Znf2ELjL0/3pcr09Xe73F/uL1cX8EbdX11e76+X59uTIWM5j9dtnwSjwTR8ZkWnSUChg
LF/macNYvrzcvF8G7k3BaE7u/v0mYiyRPPCPxfzz+v3mneG9GebZfM/vvC/dy8fQ/Xh+PP94e3y+
Ct3t8xWz6/Hyg9l1df1x9/GGKI4fd1cfd9Tp3Yer09PH57fdx3XoXr0dGd9P7u5vfTrQfGJrV03D
oE/e6sw7OfPm/1+57nKzWq0X7sJdLviFe+KdeL8PpjYP1m8NH6hqSzK6qcgPoPc/p+HV28fu5SKj
vy9AWtz9OWOVu6eP27vny+fzI9/k/FT91vasQP+iMG97PMJIQnxPMk8q8z6Sn4LkMiLLtC07t5Dv
fu+q8q95MydOAaBCP2kfpjkgYEKNk8Q+ErnqLOpPu0Y7ybgtFfoHlZRlT87hNDxHgAhysdfFvU7O
r9C30vQ8Jrf9cBN0NxC9z3//VP9cd+Exg+5W8eH/ALInHKhkqw/n2XzzUrD67SP35eXy+fTy+fHy
/O1adu/ejj3OBxlB/1nvvjZ6MN2oyFY2Gjrfayg9tMa9ZbHxUnbDeG2ToFe3vpfbO6X9k7CZVk2s
JRgnFA12o4N54vv3TVgrt7kdqU5FBT3AwgtXc2PXwz9pxfT6+7h+F1FT17W468K6gNOH3AD7k436
ZW5h5my5aA1sL5wscdZwo/wMm0LdE+ScHRHD/7MpU4EwzYsdFtBBt4oIqIqDBsAjN3m6NqagRa0p
sTc2SWe+/b1b8yPx9ZGZu4V6h4GEPDSzFL8PIa6cvAPNhgikLYwLdBykS5hOemRS/qsVk+eEbBXI
l1Divrci6noIgYxaHgfAae33lrXOrck5svb8mIVzZ4Biwaw3wUlT1PneDDhNciARd3pqQ6UiRFKD
2AUH9yI3LH8bZbVK2chvicZMbIp9qPNf49xAe/H3MQXkBJwcgKrDJP3+MQioqjgQjFzlSrM2xRGq
2zdTu/hjK5CkbGCUYB1lE0/awU4Hekpt5WiPva6po3ViT3N+O8b5v7aCjghOqYlTQsOQdvBgB30s
EMch4RoqWV7UFM5dTtbBkW/ux4y3geupPMxUAkhUObScmDCpY0OYg5f30PVCLNqLruUYpQTRMZDf
J2jx24w/aOvg6XKc1MkUm7awz7tamOwzrparpj0BB7OJrQY+dXZfEOBeCWsRTOUJ82wpVeZKGboT
xewJuB+WHKueNVNHLqquCM0cKPcpt9wv/D74/xwWeHnGTAvDZ3HwUWXF1+Je5aNqSC9XqBceyASS
3ChGDfR7Sz8e0HlQAEQDsDPh/eoHkwkITpZqhTZ4vpaZZwkk+lPJ0KwjU/a784U1lFaYrBwI6Ivj
GPOn+LKGFj5ZHQMXCaBIhLVEeN2v0l6o5yZSdkSzBET+3qsf37U9P310CqubTIH0kG4YtaDyNKUe
PeW0vjQuurv8rH5w3vRzErXb+3oX342X03n4PH1El1Adl7XXH9mSHKBjOUkdfISDPvd4fKS05yMU
d9q1vLcu9PPiw1wHW+0KLVN/aXeudCtfohOpNs2JdqHd6EcW38NRP/wEB6uiCGeijlSNXlDFaGDy
kzrQV6rRb4Gwrn4f8MNphDF2rms7pDPMUTDywYSV0EvIyG57yjAZVxD2VGPKzuWHI638oxkyK3hI
NWYqK/3BmMI9wdJgTaOnc8NvVyWee64Q7QFxUIj+LKc0LSXbsLzVlH49AEnqnFsrI2Oea/k5j9y1
7J3hVA9TT/EU9XG4S+v+JNMbL5POyE/GDoKcEgK0Fj87IXcfzUvbPyrKI+Iu1y83yjiuJ/kNCaUr
S/cE3biJCepxvouM3jB3PPEGXRl1ciyK8R/9Rh9t6ib7Hfys9rz//fr8xLMyyae7WTE5L0MS6E8F
5dIjo8tf8nV95DtkTwVXlfUY8daPnEDF7FoEhr2nj2DkRS2urLQYjnjv/tETGuF9DVkIcRyww289
GUzuIyS96T2jzUfXSWyUMy10gr93hfFS5pqGQrXk4GCH0MVAJBT3XgLy7xRo40haSGcfWWXmtfFw
wAg/md27qqap2vz8fflWtJ6Gw0oAI0kSUpb71Ll2UE+dDdXUrYsg0hbJOKhHnLyHR535W1LAkDB+
jCOL2/dG/SAr0ixlKojGLrZWXT9XuUo80JRKkuw2FfRAZeK6IwXW+MftzX+aZtdNRh974s9F90t/
DS2ToJXnjKqhJR5eEt8be1M9snD+a4awluDBp5PzQeZ7BzV7jOQJn4qXwK9ZxYA6tgpv3d3vM0Q5
XBznzhBzbJGeSF8QRH1vRsIfDv006wldVzWXuzFjMWszL0U/wnTxR9slmjNbNWau8ls0ZYmItHl0
hvRER9PJdEJVDWvkpuwtkpKUI1bcA3Y373w+HrRc9ufs0FVwAN8/XoCkMOl4WyJCRsqOebDOXwwu
RC7qCEqF6yf+3uRuEnEnDDc3B9Z51aBMqheyic1jIeGwfP19xOYBOZjtM71UJj5Md/hUB0s8zmCz
tJUOSVjf6bhjNIyNmhWu0g6y5t+bQkDF6dqkWKlaB4sETi4A6m3beR38nXJhF1C9Yh39yIlcEE58
pLX5g3/vGOuQhSkXDjK28UNqtlHaAeRxtG7cVJI4QLEcq8NImplZ4tpEKHA6afJJOKj7UkbB9seu
wpWwLcOm7oX0jcfq+/fc1n5NRmJceU6WT8HC0lPeQrUlUpW7qbRWjvT1x6yfU4NlUMwaByUaPXiB
wj82tXSUS2+Mq4tUah9KDReaD6gubSr5yHrxY6mCZwqnmAgJfoaOcbC3RIWRD7Vt4aOMLfR0oyTO
8o67IaTtYt9YaBOyok/nG3h79fuo/liZP1ue9z8ML0/SQctcRHUCBWHimaOFnlgqT+uuxLFahk+1
U57kRR4c+R5/rFq0yIbdUkD7zoe/g4GNtGagrm6yLFZQKnHXErs+Qcb9vV8HX585n9dNtgA8gho/
PvecX1bgzOiUtLWm0itQqGqnmQ2UcG9m5qCBQOUcsS7CISmPvHHmKfjl+aBRSMIzlIQWSVc53Nvh
bArQetXQtOBTvkYpeQtgcri76oxQe/69gwfDOLcFunu+u+DNBnb9YJERHEIwxiqZ17aRckUcuX8T
Aab625f12YoyX5R8wt0pgHx/6AAAtUbZ9Jmn4dFYT0oYP9ckSv913JgPDvEwFmGTCmvmwaONNYNM
UmQUnlF2mb3K5tAF1C0IKrq6ao7s9Q+PGxQ9Zj4Nr01mmUyXDibgOOEQrESceZFla/bGwtqN2DRA
qrSwayPVr+SZedi5eQWd76Ls6/xxKm1JIFnuRtDISo6bQI0sK3zKuPF9kYIkBxyXE/VbpGHeY3+L
2j50SfbAKj34tjmDetXG9oI4cY5UsX9MAzpDPARVI52bJOVwk1NhDZSmks7gK5lT4uUcz0ThH9lp
/Hia4HHzKvuUuPLg/tgljk4lRqlOPcepVBNrZDvkXs8BBhsituonhbeP8bf9L18TjuE5ngHshMOa
cTApWskW7WTkmUdJrloSvzu6RjQURya4oh0+szSDUYk9Gv2b8wu+z3AUeZ2PgD4DNTHZbm6HwTms
RizDopq2Sm+X11U6qbDDomDVdEO4bO1mcBWlGtYWquOTyRmV+z8+2vNHMtj04+FhST6MacrsVo+y
OMw8B//PSRQbsE1BuR3p+c+ZQyvsGuH0zS/VGfb+dU8+wKTNsopW4tqIrrneDi/7GNnP3/vC8jEX
MxAUsG343gq37VKu1TpymEiddrDeurUawZP4H7QCFR6xN08Bu9XvraAiMqS0dFJ22SJe2UOveoaF
S/N/0Ao9odBEQ8ZnbfXLO2WSxFixi0x5ppX0o9DmYJ0AydWRZg5eyZ8T32as+Gao/3C8/N4Z3puN
1M7NpE0hXUkIwSAMTrDn27BdU5dLNqAmj50lfry6mHO8tigXsL2jawcjOEUtahfemZ5t+x1gmUE+
0aEfLKa4zm7+OowsIOwh2e/QS2b59/7hj2kMSKuhRzWVg5GSV/lpPKVJ6f3ezs8uMRcIkgI3xSDy
YvneTt+MutyQ/eblQWI+lD2HgMpt4NCbS2Swqvb+e3M/vzbATezeON3Cp+Kd/L25VKnNhtc1zRUC
QiCrhLEaeywXyNN8fZ3AMTyR+WrXf212Xi10Zb4Lodgtz0v3l0kZj3msSWMqIYXLq35pKo1UrY1K
Ki7arh4NV2HNir0gy+ojldeDwwDTdJ4yzEaC6Kk0fV5ff2kYcaNoBxmLC849fxcWVrZJrCBeTwPQ
wCAfUdmmiUT6nQazIMv7I/3++UqiwiOT4UOwDXWSw6o7qo56SFMJgKAcRcJVnYmU14xUc0Dt5M8O
XgkERjkypebv8NsGjz5z2nKIKXI4CSvzHPjSZ1vIRQYiE1qzYUugPRJUeTFeit+/0p8Tl1YYX3yC
FEuYUt9bQa8XI1JS/cVQQ5U/rclrILYwRCriJfGs/v9jc+y6VNliu0pbXN8dlBGCDhxlhyVlofdA
ULssvks1WT9RK+xvv7f0Y/iYJxpLGgVJLtTg6n3vmNRgXqhDH21si+TSnriP8ZWkPzJ8Px7EuRVu
uZiYbF15uX1vJcDvWEhApTBJVPl+Bho9VWwmHpVI10M3IIzDRdpj3vzetx9fGq3yhvs8mvJEHI4i
N5KOVneqvUgAZG8hAgAJx4hw1dd1sPq9qbkD32Yhg8eDzvzj1Gb9CPA0I/7VpBfWIlSt+o6Iz0Fc
gQHBR+bGiSYHZ5xoLX2NlyvIHFcTUz78dcPOoWOuBlFY5m+C4PZ9iNNGr7mrSg281bxqpVLLsdnL
WXtXVLb+14PO3BZUPmoc/FAPRVKj1MXEO2QGJs+u3Hagx85UPTp2XvzH12fxPFPXxW9JOvzB1IxH
aIcSdURUkHJSLSVdcjIw9cUgLyoFTvqRJ+Fnc/MTPjPqeC9x83JQdh30mjtr3o5gqk2xA2PZoOcc
lAsr07Pl77Pln03NxRpu/ynfHYYABomWz5JMeoZedvSEUemPYyWBwqqQLB85KPx8wunXl8bm//5l
gVRgMvh6O4Lg70W/KlXgSm1eZUfW/n91icI7+xUu5nns5v/+pRUW4REHsMALkBFKAuajtvZBaNmn
GkG27f9g/CwWZIIi1TlP/OAFO0Upt9Md4xdqvrEiLVdeyhEGdXU0pyP9+vFOM6ge8DIn0oy2uAX8
3q/JH5tYjWlKsbrmKpw0GA+Yq7fE8IxeXeTZkcf4H98W1QqZupOqg4E/ZGp2jkAKXuCpKMAW3IhM
Dk5gDBXe7xPwn62YIDXnPFwer4MBbKDpFX2ckMMa6fFFHqfqhmye+K8H4XnsqPZzFU9NnOP997Eb
cBxA10iZ5lYBhb/Jw7VCqMCRyfCPbwhTzmdeFLei7AO+t8JfPTV6LmsLqQ2sN75BHPdmgJCnargv
VfNGHBm8f0x17vEgWuIg4uhhHDRY+kEtcZmAPgMKbL6QkSrrSCUq+Z2yOhejv39VP1+dxHVRFdEZ
SdaKwxuFSKRYjAlvWhiD5izMOGyhu4veOQv6MvZq07kQvRwcKchwrJ978e2NNnNCLfKhOcGx9z+s
QkLsmDBXqoICdtXelIpfQX3RovYUOQ/JmmppgH7I1UZ61DBnnslm1lPpx+C8zKQptlaJk8MfsYo2
grKjQQtodGVAbBbjAiKtye5xqgbZdVL6leaaMc7URWvWWrpii0rkoqj08NrnUTBco22LnV1Kab0I
bMz+YDxMTG4d1KpbFaPZY9bGU7QAmVAKBBiFugqgcqOkaXX9VecPnyUYBW0v0Sx8PykB3KGnByUu
nqSzWrEK/WK8IfJI2dThrLAojKDYynAs3h3JUTZ5pvntGuRhDFGe/Ns1vwYMFTZ40JGyZGARqz49
qaU+CTAjyuYLIM4Kw1NHqdhtm6Q4hUFTYd6JKslajbWlVm4cx8Fj5ctlB1y/oU8NaKbdONNzt4RN
2FTChACECPmpuE9C8lcZI7+74bCbPHai9VMXzhS+x0BSlH1XwMTykpHXvcsmL3ogf4/kKyqIxbhS
pqF5CxQJO7/RN8mNg39v3OR5a9/X0pRfoWiCkpRFkn4jiE69ByfURruuhH28iIUl4AI0XF6kgBsc
V1XKbMIP1w4Y8spKujTAZD4QLjnmeFwLu1tWJu4dSPbEOnBpjTnf5WHpz6bGzKq1BTsK43OqzX6C
AecBaTJlf4JduIZaEepavwzMMHoEvhY+alJFAEHdDKqxkRKb57hDbfHeoP06ZZ/PoI1NXZzJRjUQ
SyRPwSnwBsBsWmzZz7GspzCicDBli5az9YyeiAD7t3ravlh4U0K6nOjABUasNcS3nMHqM5+w6pjW
rhBlCKhOWNVlona9CkjLFIor221D9AwEvoWq+xVwuWYsh+VkWviMixLrq4ehjsgc0ZSwAaIplLyW
0wE397JWGwvolWONscfW4JuV2UuiDukldMzirQtT5z5MOwybEwXeXVDW2ZNSYifi3k66BdWrv8LP
wK/tT+DwFzB0q2ppWULehJHORsyMBNGKOvwkLve1ThsWeSjki9aZenPRGJpyY7ejgM2VO+0lWbEg
8dng2eaqUoqG43BopjuNCfQBvANp6ABuhjCI3p/BC4kWXAtW+BsxOuODZJMD4TpNN4KzH4e+BB5h
t/0CX5K6VMfYyFacjIN4VXAXWzKI4fSAM0ruVyOI/LWjjoRDCWAvWJz6DiNXr+vTXZaKahdwUo6W
EmDPN2ypRbywcMsmJ6YjqmWtDaSA1ezddM4LPtwOM6idvRQ6U7eVKZXdUykDWQCVQTqritR8knDU
txuUEvkOHFwZeaOptVck0KSQFv022CQT1AOPi0d7zrGTu2QloSUSm15lR7GaGoITGksAKjDtYW9W
OYAzOxa1ikdW7hpCr9pa9lR1SkEQ2uEdZhL9Qu0bOHXBmAm4F23WmjjJI/tpUobqPIt5Ht0xzQJn
yQ1pYayyWsm2QhsGa1E20ugsI01lodIIcgMYZPo13sZC5LGnUChB7Mg+hLEzhPEiJuy9bhhPwx0v
IdNadw3AC3dQpHxYkeSAXVpVAcGtYFXGlxBSbfILOsO46RTRTN5sKmwwPpHl3EwZJB2hN4SmlCRj
6YskkRogATz0yoL4CG5o+6xSZM8Ge72z5DB4i1qDjBhrtqZ1TdNcTloZXJHPJz2pFBk+JjOuWDWG
tKO6qGSpx8RJkqWcNvUI+8XP36Oo0mFoFSCKLioZNSz3TeN4HWcZ6pO2jIPXso+yj5KpNXoDm3Jx
ooxhLtwhJKGEiBNxpxKRug0MCV9R3AzxjV415jMb+CpaaV3Wn6M1UD7wVuUXUuyQsGgT/v7cE2Fl
wVZotBcnK0AlEYICwyTpk/QpTCswJZnkWGTVU1LwIq0qsm2Le/EVLGqcYAaUhheUUYOMLbcZz4y4
cAAf6YR1LU3U1CszQxiw9HEdEY8YSJoghMrpk7WaRYSBxL50xa2s9DzKU38+n7ef+sKHq9ZmmnKX
CzvruEiNOm4yTNC+KyJPZsunMXALok8AkHzoRvpWy7Pulc1Ue0P8G5MNw7m4loFzvYahxhth6Pua
BzRVqufAFCNLY+zzJjGUTOXVnBPXJtlNmC+E3BnKgvOxf1dNspPLuymHcjqs2zbJrjQZg/myGGGS
eiWerniRxE5yWetN+ya03N8MQ9u8hoQjpbiT+eKYb0xet6zV9oYXm/nihFjwWb6V4Y4UzPixnHla
K403EUEngZF9SENtPoGYTMUqSMoa/BlQR9iemiSelCQi/22QZHPJcwUbDL1DeppYcRC4AFchUo1F
XzM6Vt/YnDmS5DaZbNYbp5VAePiIbcmsq1j5Fmqod3dpOIBpLaFsYJOd/CRcQc8HDQCXOai2fThW
xGHAZZ68kc2suprMgARI25p02MUgYhhQAuLClU7kI8TIpjTufEI5xpM5l/5alZAOLgMpLOSFj55v
QspPaKTr92QdghlpxJNmV/SitkEArqsxs0B/isEpWHR1+75pfJtpEIRO7XXYHKFFoZEFvxMJYGk6
+xGZqy+nux2SyXpruBeuPYmkKI1haRw4aXFvv6Z9rt5X1WDtdDHGT1Td6gsJ3NIrEJ3yVQqVoF5Q
cxEFsal4Ode89+MzTIY+XMO4TCS3HsPw3NcjtkAQO6Nx5SciclYqQVUyZoEyuSH4bpA9UUtY5VWl
T+AW64X00kGZeClbpQCyktQxxu1qsFl0Uv2enCa2Qk2b+uOaPEzglUYT+AgoyeUKidNkX2l7ERs+
bJtcFLTRq+okugV1FIv/Chd6UTw6nL8iT+L9glcaxe11ZGiB407YTvlDoUKOnhYx9us2F8F7b8s1
6tYJ3/ZK6rLsgW0njiYOCOlERlXCE6NMXNudWn4R+XN8lMljV83rIcmS4bgcNL2UmM12/RqDk+hW
3DGmZBFqZZcC6orhH0VRJsVbQXVZ94YeyR27M5ZR0loIbzC2FEkbOp3GcrzrmiDKyCOq+zjsFpHU
lc7eLgsFsnTf5tbDUGUBvNWhBqgzIr4LvKKszWDD/Y003dlSXZkXLfeJ06bMqynd4h9GdZrM4IRw
EZH2ku6kFGzEktg9EtoHIY/JVaiFYhvE0th68FAleQtMIlC3RgZ65E0P2WQKF/RNkpIJCTCDSM2s
Gxd518bjuu9s4nrmbBjHX0rwNwMvFKWItnqCS+UROlTpDydcIlUlVCUNRuUWsU/WnNYK0OAFy4ne
Xafsb7rdIMJRv9Ja3pOyGyHtqQlYRBy8Ipywd26nLEXa1hvCdk56lgh9r7Hl8UGsAcC9Lsqgzm5t
gN4jLFxLToJ7q7MHOAdQM+SHOB+amKDfvIOKUzYGRwZ+p2FvGr0SlZtnYStzJECfBIM6ayFo8h7F
nK4mteGySctkDoidMFa47iV1XZPzmNwoFV/cKeip0NxaUVOLdQwzXPbGKrLEraIk03RJiJeplJsg
HUrkfz2a/Ag+XW6F4t32/bxz46js8xVRrpmMMLwNpTtLbaL0okLKjBW6Djpj8qCC+DIE91FzYOgE
TfTUltx/Z+yJOLYoC5gjbbgwxqC+K3od3mjQIT64sQMyhxcwUDVpHdaAHM4Iyyx1GD+BALQrgqJ4
aLo514EkPkJmgUzV7PRMYz6QNS1LmlZC19uyaFbRpiw7ie0UAMwKWi67i+a8lHMx4/5UI61WosjE
tGt9aggfjuyM6VIbYk19NnMMyWeFmbViX9qpMafxEmHHrrGpxB1eCmt+/fdZOt6PSityIoCtzq8v
sinnOsKtJGzxoENC4A4t5K32TU7shK1ay1U/FQkjPC9idIKLvNCAuQgi7DZqLEF/WQilycY5IzBP
V1EYJvGp04RRg7EltsSlIg9A7FpT7x4huxTjhVZzKQBOo5a7N4wcBuhdQ4h7aDos0bbV65Wn26Ai
3CCdnD0XYEq+1MaI8NxwRH68rOS4z9ddFSpwD4FEcKJwdKOWV9NQD1YLb3uwIWfUwIXY0lWTAEha
WIp/PjRgf1ZinLRbfxBRv4CeNo6rriUNa0/qHUTmVp3I26DgjsVCzjQ5cx1Jj2G/VrFQb1q+xHzV
s5FUPB/EoPyiOKkOFrUK4JhgTWqtArI80PqrsbGVGpJL02ZnSWz70dlU+aiHRllNxLLFy15ec08x
VI+dpBnJDvJn3N72epHHBB2GnN/cNKxqZe0gUos2QUfUJ/l8vSatwA6UH8RTNw+KNYFg96W6szbm
aAT48QMVLJgI+mDvOGEDQpUkjHpRyVqf7uA1JmS7lQEuto6a95brZoKcHTCyzDSLaXdJ9BrQMEUd
OLPC6BxYcvLeN73OZHfEv6GLm7QteFrTMYh40zsxCAGuS2LCEIphFC8DhCTnMkFj6L9Ek5KHpBmk
mr1rxGgn9wM5RPYuAlqYn4Zaoxrngg8+nUu62vdnWdEYnD6dtO5yUrpCPV3oIRrRk1IemP9NX+rm
ZUg8cgzFMx40i73dFGR3RhdK5dMUV8N7NHO18pPcp529DSAT+k5EVXyZKZm8tex6YuFiD2SPt10I
u/tjhE6TgHyCO6tczpSMOwVHv7UcOtm/1Mucs3rU5f6yK2N8GwxY/EFYa+Ms4yK2tVWYDyXQCIBm
EeG1ib1LZYCrO6eWOb6nmqNv/SGOHTcBgHpqGjVM7rbJ7XxZQdoi9VnO1Y+2V5B1UWDgzdAkZfVq
iMDmINZYw2VsoaTj6UlHqCJmQixMAhEjXPH3obJTpcB44IhbTOuJ6LdbRVNDQNujTQyBDdbDd3Wj
1U/HOCi0ZSEKtVk3s9/J5QCSdutG4uFBEEP467IWifVBhuVajGpRrjuzFKdFp8wEcifsnng3k2Q3
QYVuCL9L54SAJE52Vh7VkddFDiCcSC2rpVIJ+UVrIqBYBVwJ263linQIO7acaMXt6wj9v7du+Eao
IrBt8PdtmFKvC41erRdxNYpXs1fMt8EKcoh/Ypj2ZZuN1NhkpTqzas1iwsJiu2/ruIN9YyD+q4ZM
mcBWqdFzRRpjs6oiMdhrzpQ5QZGSXAIkglgtgyVKo/ENCgnqWnYnvhlDhjKSZ2PKjFPV8ftp4Qyd
A3hKjsU1FRKojHqs1NeE2k66R2RANEeGlt3dJGkpEt8eKbHXI6B7JGfPChZmr9fqYoySpnIVrZQ/
qiEfdaAI3FmAnJTb6QQyGGVXqY7Ld7641IJaK4Fpw2oWPNlGKlEY0GviCDDdxw9KlEHTttSWl2fg
lPlTQUi5toLNBFJMNYX02MOQn+MASL1STlqjI3mbtEB2ITGHRHJBGxLiXTGQDbAIh0angp0X5Yul
xUXm+RLZ4U43EONG0B1n2KJ7UPoQznLEeZ0PrElszEOODLf4+Hpg4Q3FUK8BDgrgZDCjGzkieMIl
R8KGADeKjzCnwLMYy2Qq104c6G+1FuRQPJg7F5o/oGA02RlTvbTBfpEAm3c70BvKG5EkAFh7x+pu
lB5h2QBAnf1FRbnvJO0IXFwYXVYqW5IKwpzo6qB4y9vEKmZQUfRASIaVcN5h0+9JUPjgY1N3KZYh
YSiPvp0oVcJJgf2GHqFytoFsdqlq7Sat1kiW8AMgWoGmUDtjYYE3y66jeBxUpSYo3ZfAg3CrAN2E
LE/BoTTLzMmre4nFVhnY1bo8x7bKOtsbFDPrERoWBigohdE0+m8DAWymK/yZrpWEMXxBx7C1SzZD
7GZTG8Cyy+awea+igZb1IguyBSjyKEUUV6PIaFvSVTaJTswPIY5RbC7BQUYfUtap0C7t2HgYEuj+
np+RpAuEseslrysUCsRVJerwXAg/SpY+S1p/BrcPeDuhrtD1k7pU/5u681qSXLmy7K/wB9AGLV4j
EDpSixIvsCwF6Q6HO/TX9wqSM82qtulr7Ld5oZFmvDcyMyCO77P3XsxdtVJXZsWO+ksIvtS72Wb9
5Hsdm9ho0cO4LXnoccjsh25IcyJk9A4uc/QzH26kckwEgia0gF3qxdeaaFuZt+ZjWQ1lg9GonHLb
+33BVNHTWbmpWa7B+7RBKG8LlBYUGZr+X5TdLNTmWUVc79wioZrIZYtDH2hXOWnIoejg0egyAFcJ
e2sXI/RLHhzMEPhTHbrNolaJ/DAlrVppyYObsh+MT4cvS0UqHPN+VmZTeR1wH2R1cBxggZEshlkD
lHSi1rlPtKCoq8t77W+IusNvG1ilASSxqPS88V5Db9PWtNUdrUz6yWloreDnUPYWJ/cCoSpNYuAf
U+/OL4kQZ2QomEj86/E0dmVmiIkmunFoaQwWN7VHR+idcpNxoSGu1Vnqdv6YpVTChvZuDJbylxgp
aKLdavUK2NxJkIcpp5VxftFA00GKY/NDNjJedJ/FnGC2WB7tn7Ggb3GjGBcvStizOXhrD20o4vTl
pL3njs/9EHlv3B6ahme2xNdat05AUWwz3BNrRcewRD2y4LLsXUsFc546U8ntg+r1Vrmt63ItxPYX
usmdErD9giRU0DiltvBlm+ZQOjP/NF0uETuRtUIJd9qITnldUCCXxk2GtItaYr3oW4UgL/fW/u5Q
Zk/XNcpMcVonMA0HmvCieOOOUj3MEhXgjqWvPXBiGBbqDtwxAY9ORvsiJgbyLYdf+8YYCQDALrLl
WZXHJn4D1GLx+mOeKiHDUaAPmSWeCvGoOW3clxHTfxr5FkpRtrTflRX5+Vb0XfMr6br1NWBLtW7o
uPEctLWyuZbQbvCUzf4tah/AjBgHgs31oOURCFFQ8kLjj4ymtBjab4fV2/DMZ0Cy56K+6L7pEvqw
QsbeYI7OPDnXz11Acm6z5oqoNDPeNB6QVK1jP3tDsWnnRCNc0SZe/MP792/13/yPzTa/YT4fxp8a
49PPv919KPO3/SB/fPS0Ev5/wfNkHfz/bsN5w1T888ffLqXMf7Ti90oc/sF/VOI4/4Hz+cZzw+x/
I2jegJD/bMSJ6bYhJk0fDmEwPJS3cMc/uZ6h/R9AR9i3Y8jD64WB5/824vhU7HCstW97cbQqTLr/
Btbz78amf1kDkpdhD42dGfWOkAf2wN+3qzTTtH6MK3W7r17Endrcb4+Xp0v6K0mP019sOrGK/b5z
vIVzQryBrFVBlt5+uT8+rO6L1RkcurTdaOmKTUg5YLynkBk5RSorsQ5L3VCvjLUZ35UunHdHoPfG
vDpPjZ1F5f065fGvrG6dX7OR7dkqkVKWZon2s4hKjs+T2s0U9uoXzl24hWn5erStOLyEi+t/llOn
D3TDMU+jJ2Apa4MFHNDcl19Dp4qolFcgyr2e83ca+5JHuTvP0He6hrfxpiPw5B3CyfJfUMaG5IGh
o71xW6rbLRjNlIvkHkrKCWdz6OwFZ7XP7oAXF7CWO+od0KB12IeZSH4qWO9sW3OEP140Fm2zyWI7
80HTTkehuIl5RmrHTJKKjg7dOe/EzI4s8seYU2xhGD54Ss4UjWHGYMQyoj7Tn97w5xvyLp0EpW5S
IFy9ZX7AO52iz/zYJ+HCRySz+FIgzD9MHd4VRDls9kcZN2a7uvGtyjW+YdqEWsY7ASmi2k5r3tRb
Yn1zdBBw0naZqynmklMeXSvCuu325lhqtnM2hu4+YNNQbznLLj/69cYNaBTHsoMa20g/FmC0+tNS
2WRxfRmh9Jf4KF/aKQkfXFfN5W6WbX3HCimjMrWgY2/vdgkxgLD0Ja38QanORGSmYLusq7M3gA++
Ob0I46cmocV736PBVyiQVI/5MN6QCRt7omelLtQDUq8cXtd2boctLA3Z7fBdJOZE16D9zXaG5WBn
pAg2AUccVv9QuqeLZrn3pfBzZkLwndMBK8CSH8l1g6RxNNQKbFL9E6onjIehZYpN+kgDeXIt+X1S
wfRjLMLuc8u4fufDBzt2QR5dBqsmhTxQnRylU8JWYFPY4QrZT1mvdWLEM2MtM9K0lFHqiaK7UMpc
cexoIvdFNULvs85dbpRY3q0cZPP6vYUB86gRU0KIQpM5ssWidt7kFUlguY7ZRyDK+XvbIeptExbH
h6Ft7WzjRVrQwDonITXrwMaLLRgTCj6tRcIZqFjMVZb33jlDEqQMmO1PJiWMK6qKwnFTtAJkiZ6i
j7wIQE95TtY+lTpQB/xAsDMc2IIPoKfdZWPXNhoEUrPDUp/qy3wnRcOOdfCy6iO2HHc4MM/KvZ7m
6Q4bqPdY08Q67dnhzpAlnFLexQbINQOjGfrNSlk3CMM2aO4spnt7L7ltv4WLw2hei5Faxn95pj/+
41n4r7Dg3700LBLIjHsuqYibPQgp7Q9rqHDq3vb7kKZpnba2fQx1/m85uP75CTcMpu8GRJz/jGcZ
U3eaPnAq1Wk7XKOjDeDrf/E7/Msn/PHgTdQweULxCcTNS36HqDf/m0/AjBlxW8VIlTeby7/4w5w1
N1wugbMZotQK/GNX6b/4hL87HP/rVRVjU/FhN+LHiXkhIgT98arKAT4A6qVuF9nIn++KQdkvqxHx
pzL3Ledi604xSAFLQCmO5Z30y2znqqi5c4I86NLYMxX78HkQn2b27dEWBNUCCMcZbXHkdI1CltE7
PV8R1An3OLjj3b+4lH63MvEbcPXgCYwCKMB4maM/nEUdHdRd2OFsTFbnavc/4qQ+3/omkYD/4pN+
9zD945NcKvNwDePZ47/8/nVYPmX49M6SGF3Uaxbr6gLJ/kkWYv23zFL/54M8woy0O6P8/vFBayM5
TMrC5VASpgLpzpva9zKZPv/PF/B//8tF2FET0OC4zOkI++MmnEN4ZIuzICLC/aLhuUUkj7/MMjxi
y/mLz/rdkXX7lSIqZbBs8B8J89cfn4UC0Pt2Kb0N64iTrPYdrqJZ4Yoxl+Kvqimc30eiv38Yv9Qt
buXhxsKJ+PsXBUjK+DG9mZAbsLCE77aX8o5ILCqy4o9ofNb5ORZX0nl/MYzd8sP8q3+7n2gJ4xeM
aI7CnxH8eTVOvtK5ktrbdG4wvEbOiL6w6KSBYxsP+YOcEpKbQJWjHy5lIee8l+uzh5tl1xvqUlKf
Axm2IX8pH6qWWNUWogEKTdHC6tqEwWCR/xDNYaR8Q2xdXomXyhnU25K4XC0BqvFrRv3sl2w1N94q
tSsbE4uOQGyA9IYjohngOIgBnmfphROtGphmrG1FdO1aKSAqbXzrcO3CafxG44AM91HuTm/EwHFb
6M4Jd01g4mfUnglTTx+BfMw7H5Ay8EDbw4Ez2d96pcrHps7wUlle1oEfCa31bKvI+BuvTMpnb8h/
8n7AbUhD9JBs8jlREFQWOlpT8l3Oy2Swhl+GWLnhGTBC99Ktk25Pswr0flGW+YGjrH8MZNGeaASX
RxHlzQ66pIPgXS1Fmxo1uvowDqF35/mTQW1hOLFx28TshOOxtfy0D3H37+fWUd+q0mK/vw7ED9N+
qcX8oNbOpBSIdOJOQH/7yOKhvUB18TgPdvZT4pn40dFsVtvID6/xmsGuGBmntvnNEJoSM2kf3KQd
xX4ce3t4yecbSqxC8XVxBpl2vjMsmSe8O2a0qLfP6LACm9TXaL5uMXDsr2lVS1EBpxclIzg5pozr
L8manCued8egnbN9EWvvicEweZkkz/CDk4PvFEW0pTMfLhennXcrdLKrpZOu34psyK+qpMvhzJfp
7k13K3qKs/EMcGJhM6GRzTe+qiQOCeHt2EWEMywDHh/XIWGnzHK3iIJrn5PfXqlHf1fuiuCWDAMU
sbAakC6XUBePDA+3jqWqi/dw8ej65diq7wZa2nbGIgS26T1dnlyVFe3z0BNM389IXMNF8Kd8SIq4
O01ZwstDSkJHrzXXzg21hc6Fh8ERNbMKfOs4eUUtZAfr5iuHeBnekHXTcgxMy7W8Kd023udLCw+I
CXHam96OmnM3jUV1CLpxYiVFY7rtPuA+NNX3key8gwMl663jEiTN9BLaoC9Jrd28BnMWnSAGSzq0
EyxSoNaS4DWspS6vvSdNi8kBuEXahbr62q19pfrUH0ySpSNv9YPPmWzeEmFoPBRJHVknqW2W5y3z
5SdZJ7cycJdyFI869z1k9OSl8EW9DxYfj0tou/2H2/hYKCjQPFqol4+znYSMz776hZnAP1b0j+7L
yoqPldbDR9wR5gvy0nBzzdARU8dv8EdgHRqmTUlC9GiW2HqD0OW66OPCptIiH4of7cA+JsvG0tpa
aNafCEdPAAgUdKykQF/asnmVsGbG4GxctVKvylN3P2IJ+0wHcvyxLJ0jN9E8eNQN9/3jOFT8HBZ2
vo2rO3EuQ+1YH5GhGu4gAZDuaPNj3Sb9bCZS6WKd21EMUeCI4yE3Huq1MVd/XT7BnS0+hBby6gCj
/g5ehpJ/+AJJu+Mo3FHyIgqb4h/LraitRnt9W0qNfUQYSx8Cwe4tJRHsl/iobPFr6jtEYOXBYhvR
DMKDnagmuNiQAtyHguW1s2MtUOIKDXS/XgO/tKlft/LF3gocRd3RKjWl3gAI5idOmFN3p2+Q6Xcx
UL8p085u/K5MMUf5qc3mBV4Sj+h9VhWUSLCsm1/5uWXqu/H0YVfzqL4AsqT+TPg8OqASFuEeB/Fi
XTBjSv9Y4Huwkbur8SA72o3cbHJwg+LH/RHill0osHb1WXSYaLewetdd1CSlv0Gvtp4L2qUBuySy
fFszEbzJYQ52SyXVOVFOgV9ioIS8w974HisvXK94CO07a1ln3LIayjAbZSkfe6sqDoPnRd/Aocbw
dRJVuPuQ9YG3s9si9t6auC+3cs4VtUq5jo4tuwbn1GXOpHcsk1doawjtanrh7Fet54aMW7sHg+v6
j1HvG/G5xyLd7YmYD+VTiB96Z4uBoABnQOdrMxSOTOMy6PzHifnx2tFZ/8QJbPWPTje52RGQX5Hm
o5vfowiHz1INRFHWUC3uNnayEWYeOjAvu26Zw/wj1Hyv97gESE4hHMzxvhpWSFbzRA/Me1+3ioNW
OM0XuGj5sTUwuu/QUwGQcAzXp8W12heh8A5w5/QlC9uAVvY0tlvwSfnkJrvZBTd/piW7ybd+lCzQ
S/scXAx7fAODJLOSqtzmSwj7CPyo5v6O15qOckKjmwr94nlMuFuOY00e9Mi7QR9ZI7fiXietOWAq
CT6J3AWPVSE6THvWBv0Riqv4lLOv/swiWUf73C/l3lgx8FuetuOpa0KHuyQM4KHWbuEcclsPj3Bx
x+gqVAF6AONT7mB0gKy7aZfEe/b7VfKXnaeDMtx9eV9qiuyXrHzxamNzJMg8Ct3cbLcOsaAxi6ni
EGHxoV2rmhlHYM6EHPmLgCdYBIrwUKws5qA/RN5JI7A78JLDCZu302by2W/9SKHXjvaLKAJLHkzC
9461WyfRfQDc89nikMJaX63+21oUzzymnQpq2zh0xy6bh+pzXefJdI9UjvnVyO6e5Y0fX0ss4shE
NBsMEB05Re3dsEIk6KXHT73aQAaqzo5pAVCVhQm/ms+jjbunXRmt4MU24qtFMpP7DjQtmo7B7wi1
rFRo5/Xs77xukP0367aEFAQO2QKwUTz6rBzrK/ySKjiWsWfVqaMrh3b2Lk9YL1GkviDZOAH7vCz7
4CTfUYbvT9X71DslrzHdJPF96KyVuOgZMiW7uJgqyxkcIPQ8m38FWcrg84o3mIa3vG8PI/nEmmet
rp1jDqU4OOUAH+TZ1HWFRI6cvvOEqfNnJ1uHkfVgW8MFX4XGtinzPX2EKxOUWl5jQ+zjhcbwrVOW
1RlgIggptJl0yr1jZ+MwKfy1ptIzKfbU93fbzAEelXP3g6YZbJ9veJ6PM7bxXRMHmqrWPIyvtdPY
5lcH6JLFgUFHg6dzMFRXSd61dYXNJYOH/jQKXEG7bHTr5DgEUX9fYK78IrpZ1TxIBrWz1nG5CKNm
6H59whoTNXde9hN2suYzqY6o2OA8dc3GtItzdXujmXpLf7zaC+mGOwxy7rRhe9x8q3i5MhhYSX6S
dYgfr62nEN/VFD5W2Soe5yVqYzjaYw5H1ZYqdQ2uP15pYfQly1lgFR67LDg9E8OEZX+xZj+OtyjR
5mn2XEksQJgQtqwTIzrEVbtLkkkAm6iK2N3HmeVhlCnW+aRGxsU9mD5ylhAism/CBaPKzk4SD6F3
ad36pVqsl0gWcYTmVIqWHWyxfPRVVi8/XHIU3TfWoA5Q+0hYA0yUUosX4JM8QvpOwQjTScGshYyb
tnVMxwpaH54br8WGbkYQALNrvNdhEZwTYL8tZ5bd2clyylZsYpar8ZU3xrhtaAEFNu133S/p10zQ
KJsYPOrTUteXAcyEXKTn72QSFiZdaPI61UtXg2wt8mOVVNnDXNrNqzL7nlHeoAxBnYbQygrG68XD
GlAOxC2VsNdhjlxXHA95xnED2+YTrBCSLtNqoNt2ldxxygjuB3vhDOWL4VdTBs0bt1x8iBTmDpMo
d49R1/rF5nHhKrfb5TTZOAfOQVZ0mHVn5TE1LjL/HvpqOHQY82BVerU3A7OMM3fbVo50bjOqTQak
XKgOpXdnfFc0HnEKS0A91nPf7HRgGRyzq9GpZld+NY1rx2QLYuls+651D5mes/VUruuSnxqr8Ina
GGEfxCQ72FHNOFUnK5wi96QrgkrXGDviDV2l1edSY1fcDljlJhDYQyuv8K2nS1u4JFB4LBYnDlUY
iOm5s6EOVdPynbdBJbf1KrwSs7ftnvPudu4qDZxXPM/FPmzG6Fjl7HdbWwGIxSxeTM9QpCPEsdCt
Hpeq6b51kRnvPDYMwCbrBEYp5oON29VZex2scvpsjz3BlkjO0+CmkqQOj00WuNGO5t2qu7ao6NG5
z2hxee1ljDzZ831Gu85T9WeAfbompyHG53lsvCdrzsxXDAv2vIOHsV7ywu4vI601H7NwMd3mvrDl
3TpNds1t3OviOczoSuI16ZdACAdruVhjvky7zrfn+5pF6tH4o55uZ5N63uRdGGxKNervtHkND+yK
pTmhOtbfQOZ0PSv/tA9kovbrApcPAl2xfgkc5vPU7TUYXryxHAmJMX6q+tu6HuOOaLas7ItmA8eV
roye90+/yYyb4FvWOg3bsOMVYCJ1pcl1Ck9Vwhzfm4CZIQGjszQ1/zNJxj0by36/zFXzrJw539l2
F+0GOscxRko7BoNa5F8r1LVXtaiRmyuL521HIuKp1cZ+1w5HVrna9QMmVGvXzKEBVVa22RdXqwiB
zukusVvq+wK8EBUfKr/xr4tp/JSEqvzVtA0xIndO5kPiF8s9ZnfO5YTIINY4vBNTGZb9w9L67qEO
Qse8tX6wnAsMg+nqxO6655YL8m1DL/NWTOH30LjWXY22Dpgst+UTI2lL1srxDaOX4SS7GgYgLK85
RURLrmDk9gEnTZZC4OACPziE42yudVk3V65oJwVeWu350bsnz22d1wkLQiYZEwLUDYwCpZ1wbTSO
IeHQrb940DjnKpkSf5+FxXRamN/lpl6l/GQoACsO/Nv8+7rwaOWAl2o2nGS977Ed1btJd+1pWiMH
o6EykwM0kbMIJvjkS9wJ69jOCo3Kmg1AHI8GyxK/WLbOu8gvFEmFvjVpx/Pg3bIA5LicJD+HuFDb
E+k+YEN1F8pz6aqY8psb/nPMw/rJKuP5i6VzQTLGybeBlc8XPFfNddIZSTPPiZz7Ng7FcVy8+lln
AG9sFkpbSS3nQ2/K5BjWCUCfmMP7xnDeE2nYh9PXYYBE3eOYDY8VJQjIOg7+6z0wtDraKdtKDh4v
FGszzfwA27KT2VsXYsFaAY6lISA6tn8L83fnVhecoesxZ0lw0jMcNdwRXo8ldzRnsfjza8Iq56mg
UENspmDOgHGXAoedCKw1JcvjvQzNFB7W0czQU8ORoF93a9Zr3QzFAvzutssGE26wrk17Z7J48URL
m5WguYexTgVxrq2v7SXa0jhScUw30JvpanTmJ8uFYImgpK/+MPZprFgfZsVSHoKJ51rgLIrUgHv7
hww+j/dmqdz6UPP8wDAZNPneU0uSTvwhYry97niVToKXdsQ/+zMnb7jjTS+/DgH22jKunjPjeOMd
Hq0gvQ3Pb/EC2VjcPN8358RQf1/jRH1atOWPe2uNbZhvwcztM6txibAetWrbD3HDf67CesA8j09n
ummDzAH4kg6+20YLnUi9vVxl7gQfLaY3HsbooilWnQGPdWlpTIW6cXfY0+0kTZwuwhyJzWTfFTdU
ZN+N38csHHYJvkvfqfJua6gn4ie0JhzZI7dOZAE0GrmnsI4G8c9wQZlahEudZY8V8XNCo8vnzCzT
MyIYZ8mkCuQl5u5ykCvNQI8UiQJQ64PLMm5lYbObyrV8yZK12hO5jnaJI7Nyr9hLV5u54SLYafZJ
HiGQogsgAjvRNQB+1GxjT+dPoSbegE019Jh+ufKgKeOvesFvvVHv1pVFXiUOtqPskyEI5+7rmoOa
udqNwtMirB/9MmQgLTmP/8yG0HJ2ViacrcQUtw8AEl4mHQEc7WkqKI6T1OYj8oV/sKPWT7uhLZfj
Qh/RROzYI49g2aN+oijQeZgbvriktoddnVAPaosSurhw+uzehxQH/raj6nprS7MGd6o0r60aPrCq
jnBs3QXaQ0Jf5OKvPGUBeupzcCieMFNVxyXrG9w8PvP4IdLB8HktZRSd7V7MPG1p97hDk18YD1sO
TbObFyd6anzJ+akL3zkbguCKqWFz62kej/nQ9D8UQyX8zISo66i4NDbOZA9pjDoFDNfxe+STenzv
mYO/0SrJ90DUuTW7moL1Ji3iFr4sBbOrcyfjViZHratyoEd5HsYNY2d3V0wxT19GNqKf1brIN/rT
CyctkcAf5mJMcPQNHg+ODoRAvqloU4vuPa9p9/HYk85pDWcLTAfB9M0dprI8NCYaTi4O0uSQMet/
1EMVHgo11h8WzYOKYlHXOWdrRTiMw8MyHcoueeC2fKoLlIMC7NGtKy3ITokefLiORAIkMQUOCXvI
m96dwhCG8yhTCdDLXH9WJDq32hiW4FS/Z580R55k6w4xZtyWr+ydkF1HUGatjPfstSyLs7HyT6Hg
59/bE8DAVFcxY5M3ElNNyyKbiBg1PsKgN4X6LsuX+AeC5s/WFU9ZUZfBxsyx+7AEZevsV1bxzS6P
subF6/3hUIINg4RbL4o5IWPwjC3hbySOuEbgK00Ezt+6CrgVinwlMAx+OKVAcPnIFehITKPD/O4D
vyMTRSDx4ngSfxxkd8c7uauyh8ONS4dbE16h2PkiHG7UVuzyuyYXuqJrrVjqHWlJ9pO9bY3Z60yY
EMtcma8EuAM3WzYsBLO7OE8I+Ro6L8yhloDjrbJ3vU0i8iU5FgJ9/75wQnrrch3MVE/FS/ndQRwf
t7Ulymvlyy5IMz9foqO3LJV1wKcSfmBxcPCkMzmFaZJjZ1atXOun3OniVxUKm9g5V/Z1IOWAlKVy
uz5hYqWqSweILPlGFCqsHinftKIUzX5A+udPtuGQ2k0fOPtIznde132MyHTrDxql2+ZxZO49SZ6B
81FiGMCTrlz3ycmxZqdZLZ1X6zbtHnPfc8wxab1s2/dS7nyKSx+A0puXwakDdPPOdn6upVfsZ4n1
C1Mo0ZitmUkzbe2wqK4Nf/f97OkQBdqx98wm5Z1PwHw9NFaun+jvHY4TVgKOUTpZH4jDlI+MddO9
9MxY3CK6CkHBjvh/hXP2Qy6DTc6sCmpvy642hxksq2A+UBAy+RcvkFZahCZ7lx7WQpERJLlim4E4
Gfeo8M8DjRH9tuQifictwsiIwdhiNHDw3uthqZcdqZ2m2K2jRZ3jkKOfbgYrr96BiBvOGqj5dHKT
RVlD31zzPuPBHNW3poKGsDNdER98WJ3tMP104Pks/dbAfWWzxhvrpy+q6rERIEwkz4r+MIZxvGvC
EAi7iE0hLi1y4Uu/rP60bdrac69lMCS/mp6TK3jawVnTIjNmOnj2usACJUxLtTtFleMm75PmOMsa
70s7RwWlArVP4k6CWa3zuvsigiW4ywZLneykn15sz654uzZjs8l+JkpZT8Iyel8lPwgbLUkAHZtF
J8rBzADabENpt8CKa8f+aZwp6bbjDO9zI2VGqUBdiOJTlRVK78qh4Whma65ndsrJG6rgw1g0rxkZ
OtjkWGApz8qN4ltscZD088BBQ1UXUSz90ZCMx6ZiFpzUEiHkauM1zvd+snT6rPqpV6eholYg9fmq
7/2+k+NOwrxcNwlBQlLT7mrlFxuTUrujLri/wsJG4OMbx0LLNr1uHmyJL0VJFkMpnpYi44csiF6S
36NWo2g1VAt2hs/d7aWb9zFXXpioWm9j7u6vLPqcamukq8sNV6q/K7VDAQhvFPfViEo+jJFkEqSY
+7a54vS2n9FG6wPoRN4Lsos5nk2lXqqz44zRZ6d2y4s1CbM8QNChjpz+jQ6YbeGcc/KWZSqmtqNh
gH3EN3zfstxrDeT0k1LsLDZdMhXlQSuPl60uo3Y3WtnEqg7V5klNpKqIs8z1k2Q9x28W93nz6BCq
fipLt5fnhpChlQoZWW+rUfaDnedrt7EFslFQd8LeSXul/mB1Q5dBJwnnO6HW6JNHMj8H2t6H7s6T
TXjlWsr2zFHklRdgiue5d/xvTJz8hSjnU/rIrusNxvzKPod8TrQxwkQrcWVc8ylR28p97RjFnK1L
71yLsEjWnhMghn0WR5iFKbuIFwLItDGAbxyt9zabu2MV8UqlXaFZvvHFOXdlZKr6a82vvSEI7Vov
LEUblitjXcAohgv4MvWxdRMdM5PWjkEQCCrykrfd03jqRZLXRyysSh9oNF1fq4BOFOCz8/zWE1hK
qSv2rgty9RNb9OqrpMP4iL1U6FMkelUfCy1xgc2Bu8M7iEYpMuKzO78x1Yt0li7eTAoOZoowkbwI
m3HgriE01Tz3bUbOAg/7ytkYy/qyx8JA/22jDXb5Sea0DtV9FP6yML00p35S+OqF4Pm49ZLGnGBu
m/abYomzvFmhdIpnk4kajHSCB3q7LD6SfhDr6W0k+AebeS7lm5nmhBkZYnZN7MGzLGomkc3365hY
xVOf9RB/SzIfX7w8Fydlr8XRL+AUb/yqWd9L4/n4Huf6pQgUuhKc0cziuwupO0bnsKkdwf2vt8gx
yr72E9TV+zqwCvu5KBau8IprK7oEvLJPQixOea7YMnMmLfjrb5bYHT5wcPb31MN1GLpMEj6VLs/h
7dT14jHOI/Picez3NyFY5vJMnYZ6ynP4M9fJdeW+qdv8S8ggZEiJZGiNUNI9Djhm+SBESSHFLQY5
bnPNy2Xr8t6eL9aal3iy/Xw2IK2H8tHLG2/Fqp517SfqNqb7pgxtTuN53XySNg6Eje2Y/rUPQv26
hJHHGjhUFmJ/2Z7jtdNFuiaWS9TOG2pioCtniK3oahcxSQ3iiqDXPPGzW05Kh2Xvf6+XQV9GGehH
J2Qwcf1ufVdkhe9ayjNSChJUSsPJeA6RTWy+TjYH4QZe7JIfljDo5GbxmhiELKTlaH4GwMrmM7K1
+1TJwf3h2wSe0qL0RpC5mDq/EIR20T4XfBEw3PvoaLhfTprIypWdW0QjyBBfKMQKkNVJO6WJ7LL6
MGm7FBwES29Pu7H9RPhqpNE17OiIKRf/LTMNT9hx4IEU9d1QHAfOxGwthXGO7uBzyCppBel2eGeT
XcBy4hevLKz8q9JxmgVV82EGre+wFhaP7VzjKuSyklDm0f/aVFo4ITcSw+zw3Lmd+2jIJu9vKYJ7
O7Hdz47unWs4O8GuU/yrOrb3GQRqE4hd2bFCbNxJ7RfTLlwlviToP9nhuPNGq4rPrH7mTyhFcs/k
DNxELKq/aK/I76JARe/2AL591u5wr6YhOZb0ySxpww6a84qTI+CzGJPMpCz+f3AvZbtRmeSx0gNK
FTGBHRXX3p6aCPvBKwcslAqYRyp4nHwabIZ7m0tzd0uQUqmfFa74leXMftdywut4JoljijRreB4f
GdJxwBZTZZ+aKRMvlWOmr54siY/8J2nntRw3lq3pFxpEwJtbAOnIpKdISTcIiZLgvcfTzwf19FQS
mZGIOqdCraqKUnNh+73X+g2J0ZpbvW9VymMQekW9B8eX3SDkoe8Hi3uujQ5BzowWhfR5BN9AOTMq
o9+i7E3f5FqjMiJSaav2pCvHL+UkNuJdQAWQvlDTwjv0aCZ4GxSnld8Ky3DniapXuQqqMw2+w3Hy
7PsmWQeALNJzTw6TmxRZN7tG2CnbBgJlTyuFve/g92F+SScv1zZ61xrlpo5CQG7wpFs3xQk6O6B5
JARu2hqFsOVGUVROQo1wn6ELlLyO4YSGiJD2R5l7nWWPMbvcNudIuwX310o7LOCyR6iQ2t3ooRRJ
5lWqfZ43ose9ZR64LfSVPHsgz2n637uplFkolTYXt6gioJXa+XdtWAOWVsYM9Q8955pl+SO6zx7C
ecOhlSeVrDMqC39Y4iWPSGGSXINtUoCapkMhoaQ7JU230cdix34RP3qIy4Q3sd/Ez0GbUZZnKG6x
g5q+UG336/sQJ6uI/KGCBBug39dCCFlXfRvd+5JOkhqgng+ihHt6tDWQGkc0f2xZFxMd1joCt2d3
mAQc38chqD5gPfapo+dN912LNDYtD6HnxzpvrMGNqW8lDonvfGNSlcieW6I+q2OW3npsY/c8YfSH
thmqJykcUYeQxYyKRZfW+M0LvFfguHXO1BbWfKdH3ibKa9XYBLKW7luTfdgxDVF8pnBG4rfkZ2Hp
qaneYeSw6W4aXW8fejhcjFIJi25baeYsI0JmIbVhLsYyyIs2f1TwGrkbMiFQbsHW5cNB0UNSXGYl
5o9Ck8UUdzqWCpX+kLdGWT34laqxNmBQwwBObiUvmH54Vdy/YKyIf1E7aQipWu1Ub6BVeZajGVyw
toUFyNOWiqQ7kLmW33Ru3u9Azkcy9JpC2UEtpR9t7iEsxbLz8sehGOKNqsWdyRVtVG967Lqsd0Ra
qmOmTWh8BAyLsq3UtEydqhGK0jbaiKqXmMQPUUcHbbkmSLM2KUo61ExNPXuiChGMLyAJkuor156q
BmpWBnutCuI/tSiawg6n+i545ClvdlBYE8VV6kRPUd7FtsWu1L9EYMq4ml0iH0SWHhjOM9tADHJJ
zDk/xiLdVVMjfzGQA6Za2Ocbelz8BrSvYBfUOP9kl5cMF35O7p5H7KSRjqBmmrAtp13kUR+qqela
OeUaZWjgc5YNF4CYRN8xQuj+CFsAkaoUYNwXBHrUNxW1PjeGgvvLlPmUfaXOjDWlRVGK16JEZorC
8xDcjgglv1tTHGK1bemVuGHHxVaq4zD03y2zMn9BXJLjQ9bnpJFAJ1bZhgv8EDsayhZ3I+7swAXM
fvzaoEf1Mxwy5UdpdrUAGCwzvwcgmxpHKYsU+3PdN38FlC8stnjqL6RQe6PEB6sR2bqEijJREKUP
UTNChZDAZfTIFYzFtIc9YT2RwgQGIvtm+NKllVjcx57YI2854uhlj2pfdA+pGkw3gdQNHyLn6m94
2MHodLHMvpNb8jzPI3P4KheS+jKWAmLb0DyRBZmvZwbVQlJLW/LZ+mj3ciZFR7BoeAl6qYkeEpqv
zdeK1+RtBAEL//q68wy3ZaNG9LWjmAzRAiUfigkd2YO08S3RRavBj1EPg4i/mSYob3aM1NabguDv
zyDjgu8oSeBxmHC0NjfwvXL9QO18eGpioc13/6cZpqzNqo4tPIyV3EUcp/tjYuHa2Ch3hc9xm5k7
vLCi4zj4/Q+UU0pysKL47Trc9hw+jAcWKrOWhD8mGOIFUDnvUZEK2lGx5fp5DOW7lIVrGdPhepQL
QFtqkQgtQpLXTFVdALrFAsWksYmoxsuBIwrPoQUZOL+nlluoj9dDXcC6WlgpWGDsNaR8zUWDwGcV
SY0eiT0FvNhED6kb7+l6iAt9ZhnIT1qGQnvwCfmM5NWUQhjamBBK8VQYr9m0IYl/PcQ5ChrZbVFU
wJdhRKL+JXOdgOzR3AcLE5QqReneLREECeMdHFEapazAg80zbLApYnHCaY6EraTNpLVTOH9WGooF
AR4sSeHZEWm9PhR5Iuz14SM1b0JrFY48j/VnMDJdJiOlgPcaJiEzFe40IJTbuAJnqyKrMzkdyUNR
usmqXWjdReGd7286yr369np3no/YDHsGwyZrpqTj6fI5puxT1ESUg8pF9yzn7R4lE7TFNteD/IWL
f26ZJZIB1xkuLGOoyX2OMhhCDpCEO3Th9k690XedO7iCjRGhHW5QInE9F00C/le6ndNskAVwJYdO
t0mVOIJL+WFjuJrbrjAEzlcEnyWRBgD9bejQ6j9/FroubVjpfJZkPQztW2OumIQpMB4XI0oAelaW
JZiNUB4+BxASnyy1CW2n3Mzt7tzOlR3ZIReEd/k/7Ya/5lAhdcDHuP9pNVhLx3dRmXdNZ82gYOGO
Dd5+BtvD6TF0EcHyv7zK03km9UXimamEGuV4gBsv+S4Vz6h29Jd6K917eyG91W3cGJwvgf3ya63T
5bMVvAg/r7uTFdyhBpF7EeGFwIbjJj/h8podvj/kToNygIPiUHjwtsX+AygLjuTwMUf7T29HTrQy
/AsTlrkj0A+DSKNIANh1dvrPX1KTdjeGStcRAmzR2xadLn+PNOy9xgBVXRWYOLoCSvdDrt9q8imk
pA9hZKyoIZ9tM5BTYPJwxsi6KcnykjWUp7ABrImcp6I95EEBX755HiO9dnokZOQSG4MmXdO+PR8D
giI6rqMIZLLwFwtSTywgu4FEbSWy7qvyvei5RNZq/4Soz3HM5E3b6/fUcUltaxXwWLV5HEzFqZX4
iETXvvb9u8Ifnq9vE5fGg69SNM4QOgPayefxqOqRYifsL9trfuaFeityddcitURL487UW8cfILhn
7RdLTh4EbS4tKT9lVVrhvlwcEEskz2NxLMvmYkDQBxFHfwBqXaYgdTUB96EEESzfJUG2n7UAAY19
XG/52S1gngMnIRdLQq5GcB+Yw9sVEx8SvCcGdk+NtsX8NA9WtvyzXW8RbDH2g+YDjO8J1gGq4p5H
/dvgFXq9RWfnCkFYWYaGI7siM5ifhxIc7Ri1Gcpk4qhtqDXtCiQOSp4Q18Ocz2PY39jyaezfs0XO
YgX7htA0QqN4PPbMxzET/+imRkotrb9Mk5G/XQ921nGmCu/OIpWCYjQWRvNuf7JxyVrVIYiMQnCW
f1PU20hfacyln8/NielPt7EjLKY/RkKkAdFBImmX/2xIaUy9sdKEs/6iCach5k84aYIQCR14FkKI
QKp4itpRj3Za6zYAJa531vkEsLASEk1uT7qK1fNiAhSpUgoN5u62EIo7iQeJr3RvLPmVS+35YiUM
wrxYJio6zLi5wScNyhtfxq8LiVJDemuibQoeJQOFAwOg/WpgGXq9UefrlMu6BFFtpsXBkFs0qhe6
oLFKn5Q1URGVQUfF6zbYkD7F1rTpsmkl3tlwGcSTVdaPJPL35VYUhibpdElGiyb/2enSfTI0z9mI
nE3mr9itnkXiNGQB0SjsKNCxX+xAwlwJRizNsIPaeOJP5nu/q6hyR5gBBI24MtPnLebTfZAbkawY
8yUebQdooJ9HTayGqgXtyn6HqJL6Iml/erhWmUiF3dik3VfE3zfXR+5sOs4RVYMpYnHj0Zb7UVsi
u+tj6mPnkepoIVIE2m9vXPPQuhCFJ5zGfGffgw+6aBep3FG2MhRuquF+KL5pCNLE8cp94cJIEcOc
nc14KYhL53SKxYUJHZ+Hj3A0ZxnV6sZI3sf27XqHSfNuthgjGkIVlus6Ktna4mXaNcpoSonMW64W
pCN8/8YtjXI4JIMS3Y6t9sdT+gacPPncAp/beITSWFEh3ciRN6zMzrN1Z/Jc1alHzLsul/XFttXX
ZWINBgI7kaz2gHPAtJipqrwqapccJiwYUIxqs5XbO+vrvAtgMM5UbtDpzNPFhlyChuyUWXLKdd1b
171zb+/4p+38a7u1t4eDbfO3u+12yz/ZB3vX2Ifdzn7e8dt//9Khn/y0n+0d//nA35/5c/zZzfzf
+c2Zfzn85c6/OY7tOk9P7p5ft3tiufNv/M/h1/xH5j86/4v76/bt6e32123hFvzb7S2/ft3O/xe+
83ZltZ7POKysEVvR8PQhJ7IkHqstqWPKqiB8GqT3qg9ZnNDNPXr66/Updz7KClZwrB3Yx8CWl4Rt
f9TKqWpADefMug67+CbUECfCDAH5U+vP9WCXGsUixb5MNVTiLsY2Vbo+lCwyj3FSPEIUP8CvBmTc
H7tVd5rzaaSobKmySMN0bhBzu0/OqNhXIrTMM8NOk9jNvbe6LF0ShA70h03WfIBAuN60811IwfUE
UrOGHT1H1dz0k3iIoiqFEgWGPXVqhTD8rE4eTfnNIKT/zpqZM4Pbum5hOm1xX9G4wn4OFda6r2p1
DC2xwyBQothgh92YIt6oI8RK9VO/8fELuAWG82aAwlm5ZPztus+bFFi++ZrBpo5x2dIoFgXYTByS
lLS4ndvf//OqVh4ATdnjhk/ZIbttU9Fxfvdb+AXKxnuB1bbrb3E+sN8KV7T//DId5Nnc8UZYWTXz
nrT8NARXFVIe85qR51E6GYUJhGZk1Llpt0pNnQJVAGXtjnUeAs9m868khCGrZwtm6NANA5Nj8Ea1
qEhDCy5XHC6ls5wUA3waYjGXCslsDanqmLvYZ+5zpBJdbczbQwXA1kFfMt8oUvYrFrrS6bPkQWnF
8t/egeYvsFDUmKWZeB8vviBNPC9QO75AoiTnIG5yzBGvVbPxa2KUK2N2YVOAjKwhA0U+lqf44jkB
I2OkbMLTKEHVTBJuROsuTblt1f/LOIuXRCV0cMIl4oAwcHvpzgNBFKJMUyYrl4VLM8SSMGq3eF3O
eebPk7BETt9vJVAvZS49lYX/ERlr8/zCbgOxmeuORAplnuqfQ/RBDKY4IZVQAfy1a6VzNHmo0fRf
83SV5t7/vKIYmJNIi5kwICGAtjy91qowHMPHiYkX/G4EFcR46ggIDobtjxqcvy6s7DN/TTvPQ2uc
fxQCRGQ4PjcyatE7AMLItiK9hv4DUAtV3Jf1Yy/vRIAManjMuxtx2BVwgqvnoDoCrGqtrRbbU/7j
+u7+N+987VsW3YAoYYj0Fd3At4z5zm/uc/G7hyaMoh0hfOvaLhxeEu/WizoAKRs93o7jytXowrTi
ZqjLIHpJbyrLG4HU6UquV3RHUSF/q7QF5zV4tesNvbAYdUnlwEQEjhTdMjHWAshHe4J6GVzDPzJa
03AlfkNS3pR68O9DzVJyCtuMzNtHXaxHBKdLtYgV3aYg/96F4xNq67dgaz+8uFjbtM/XCy8EJOco
9nAq4On1eSoJvVyWaCgxixE4L0vzQ4llVB2sb/+29wjDgxgrZ/Yx6e/1/uT4GfGkKUY8DhGt7I4B
uppQgDZhPm7IPaxkEy+dwvNLX6deQrrsPyorJ7EsVajLogtIzpFOMJ+wsRoOvqwI/XvSFGW0RdmS
FxeVSPNdVZohAlwxcVoJYdyPDhWP8AApXn9LEMEw7ryq6H+jdGdNR2hecI8MgBCpm6caj51moni7
BbmQ/Bk9aKSuPoXamwwp/VGsEuuGKTM0vEf67rUIKiiDg6Jn5HeLLNmpSjQAAgzC6ouhT/5rHTbR
NwrHzQGh/fa3h1ztAX7YEP3rzX4ue/xzEVis12bq+h4ioQn/V0jcNEbONcrFfj8hH7Gpc3F4vT7y
FzYIqtyyxMWMPJVBlezzDMOkZopbhFltYJO2rhQ3BfLApPxQPQHRhEwUuKpXRDae0WJ3zABuUp7d
IoPtGrBeJDl6uv4959d6nYIjQgIY5pI1WXrJWdUUJaEheLaUqc+qilNxXaFHUO+jKfhqTtLK7fd8
b6LdkHwoavFuY0p+bj02K7ogt6IAKCH0jlFt/OmnZlqZ8meLmLrO/FAxLQXdSH3ZpnJosjZS0MTj
SeRK7c3UME/x8bnec2c74CLKYlsakciauogos8VNRT2iRZtkpGpmiCsboLQcJF655H5Ecj+qqaPc
sJik+SSJsSUAaxd39bPp9JvuVrrVD5mt7r0j2H9XdMVb4yA/X2/hsh//E5ZDlWzxnPpfbIa978Ek
V9QKlhsaZl66l3L9zgy0lY48qyws4yx6UtJys6wS4gRp+KUuv4SthcZ/4tYyaITxHQzTTu5awDCY
s8EhKZDJMMfky/XGztmf04N7+RGLJ6dqpFLYi0qF54Xy0KJCFKr1JkrUo6D7NyhZA0xU3Zzw18Ou
9fG8YE52Z4Ag2qCWhI3RuaoB8BYSSTZ9ZdmtNW7+ipMouBg2Pg5qlVPBUKAZwxcFlyrl6+j9SOJb
j/LS9VYt18ayMxcTVoQjUgbGHE/dBB7S1k5mvYvjyvy8GEUjAWuS4CKttxgyDDzEdASU5mTKkeud
Bii6vVPWKk5nO/bfxpyEWQzROJmGlM5h1Lvpq9Hayk98X4T78KZ51w/NU/Gs+7b0e+3mfnah/hvW
kMgmck8gD7JITITAmTlA6MMwf6tU2Q5vqj+G7hryAweFARu5+zHm++vjdnGjOYm5OJz8plYANxFT
GrZx9AcjB7sf363ovgmalSky/6jlegOJKVPlRmrwrM6dB+j1VDWLXjPvquyuDe4q9aEp3pQJIa6V
HebSRDmNtWhWKwvT2ObEUpPADvRN4cERQUCkX1lma22al+HJMgsl+PR6MG9kbbLJqYeW+a8QzdkI
BxodB1W9NTfXB2ylZcs8MIjpFgX7uReLh9z/jUlQiFYAOK/rYS7NC1JVIFCoF87l8M8Nq6Db9IKh
EQZym5nc6/3NpHVUgm/lYnc91KUN8TTUYqwGFThyi3sIdm8HL/8hGgfN//2/C7EYJlwh1JJCROX0
0uDI4aNQfJRcZa8HuTgy/3SZsUi+WbUap9BImXNhq24iMatcqUZ+NERK8EGyPHElE3Nx7pGgBRFn
cKFbVjf0BscaGRqAow7y24S7K9pNA+4N460IzxMbvXfd+rdyofMWZVJIBA+lctdaXhAQPZAARHoV
BukVtRQOksYZAzdRX/4HfUnFWp9ftSQSFwPmo+9GbtqoHCvrDyDdYSc5eJ5hTrsy+eYfdLYpgYAB
dDQXEpd10bBXo7qe6MSy+1EXt5YIDT7fAe/twLSDMR1W4s3r5lq8eRKdbBhpkaF1NRBPnvY5OQKA
5s03A0px8f16D57Biv4O1V+0pMzTg6Td50iwZ3t2drqwv7Pu+8yR3uN9sQ/vqhusdByQsf7Bf0Q6
+7fV7uOfwnYl/HxVPGvoSfjFqlbqoEYfjvDdNr/H3qlE+PknznG70K33Qb6yFs7X3vzEkmSJVgM/
OMPNpeBomxDQVC7taiRVmjsPX0X5cL1RF6OQP6b+BggVtNLnLk3VWEPnGl3yMtoP2lH3v1Tg5qy3
61H+YiY/d92Mb0WS3kLeGXn+xeQfe2ka0k6pHbLgAPJkfq930q1yL99YW142+a6GUrmNEOy8MQ6h
q9bObeiW/7LIN9+xeHzAmOEhgoby4gZJhjFKpZafjcg0rDmEe9MCEYrHolqZqef7/+dAc6+fLIne
9KENaDR3UD6o5SMAbtQ/V7p0LcZiMegdRspCTGPEp+ZYOvrB3Co7DBN3uLjs262/Cxxk1HYzvE1w
o412EHfmRr1be19duFkqJGVEigPs15RyF9+hjpPXi4NZO/5b9aFvUC6YHvSdbwu/jU22j961O+lm
LTt44bX1OehiKYaaNcDpJmjzMQJfpBC1r474YB/qrfC9uh/31zv7Ul+ftnExfSUzFgOhI1w0Hmvp
j959YAB2PcRaPy5vQW0hy2U9EeOtOJh35CSfeIaThT6+WzfhS3Mn3a1kTVYatcwwIOYCUW4OKI+H
SDvAChHWbnbnR9GnYdLkz+tgTHPD8xJCGC/KO9dHt7DD12xnrCSL5WUNaV7YJ+OzzBYPIjKrLYQL
B2pybkvHLnakbbJVX1kLm/yAZ+D+i7nJbH8HFRyri5WtWj6/t3yOv3hd+brvqeg+AKjceE5wVO+b
bfQNat5Nczs8d3u8+WyDtSgewsP9n+FRfpDdaRP+9Jioq+DXtb6Yh/1k78nFLFK8hm/x39oNAsXH
aIvhQra1NvEx+ll/RVhlF92/BHe9E+3W3l4Xsjyfe2Kx86EGpGnxPBLjjb7xdujCWbfjRtpL9u+j
bJsf8TfhydyvQfbn/l0eL4aozaeLRrlg+cwshHIUUXmpHAMoWNIglejnK3WuS6vlNMRix6HCLg7T
SAggWvuiwIGQ1YLi40o59PwyxckElWQGT1NaX85kQ0maBrdUzBl77QeiA+RTUmO4ywPtuYfgvc00
eeUgubRGwSfMVJTZOUZe7G0q7HK59Ob3noS/oX+PROuu6zbBdMAJ226QcopXNp5Ld46TiMriVeGV
mji23fw6yt/8vNwMZfi9y7zjpCOFcX1XvbQwDcrXIKVm6NnycELoJYZ8x92UXPYtJMVnPQVAIJT6
69B7z63Yubk+frke8+IaOA26mCq1WJYVQsrMRn967IreRU7mw4wwKzS+j1jJxD7WihVLIx/xMs/r
e8MSd6LxBTqta6ndTaYZ2wJ9zuufdWFmUSIAaCWTVJ7pCIt9QfMrJPjCmkfHU9jdRQpJ3sLVedCb
4eZ6qAtpH8oR8AhJ+cyK+8snSJVzB8sL7q5YxaAb9GEVgit1BTAb3Dl52BuQvm2R0kyYT8+ZFq3E
v7hWT0Z9MaWRkag9UMeMegOOqK3uByyz86BcGeiLk4uW6LNTFBWIRY/i6NS25sCWkA7f9Ua11dF3
UBzRxcdp2NfGWon4wgCKuBfwTsWjgUf54qreiEhNRyatStJvCI1vTal8Sqc/WafcFtrakXaxbSfB
Fid3aem+UXYEQ4x1Y2bxPq4RVXH04LZuUKUKVm4/F0fsJJzyeXJCSQy1qqIrJ8+ze7CZkHudIRRW
HgBrrVqc062gz7JHbAcDODNB+YGIoSD+kKL3zrw1hF/XV8HFbe6kTXObTw7iDmM4rB7pwhx5ea6r
btn88ofskJSp/b+LtDh0IXRXoTi/+PXsTx5vWgFFlfo1g0d8Pc7lUcJJg2o5Xj3qYpRArKtGhEoe
Okuz4bV43wyYudfx/nqYi6c5e/V/wyxGCWEansMFZ2DRxCKqo6G0H5Ec3lyPcnku/BNlMTxZqKIQ
0tIYvT5SVtwqxteuPxTNTkea1/x2PdjluYBYG6BDLIiWa1cbMhDkAvMbjRYHlBqFUDjDJWDoTF65
qFxsF2xCqv9QjnjUf552JSoRiqfTezLV7Ep/Vsp3A8mqKX+O0aKVipU5cWlXIi0t4m1nSKBnlt2o
TAAFA7b6rMLruLqvZk/E4mnsvlbqSkn0UieaEjk6UeIYM8TFtp6h025GGbmKHH3EPTQD7tFyFO4g
dKO3jtXJ9TG7NA3BOEJNgcAo4h74uSMxBEBSuPFrR6miDRq093B2ttdDkPjjhyxurhKgcB2OAWB1
TV4EQWM4RfU6rh0kWhEljqLgm+Gj0iY1PVIdiRzHr5kn9BtR8fODECrpR4MgqNMpXv7SFWbw6lGu
ffLHDFG/TGi2ZhRqJHJM4dgrVXffNhLWbBQn6aZCicuPwUzrrzEIawzcpOIriFIT1WepQBcANYKf
oiBoz3VpGvdgHbDiLtNgL3U+Pt2tnir3g6cGB9+Y72kJCud/9GFWPYVsLR8KjNg3PTIWh0kMDNRH
rVjzblVMdI9aQT3BTodUE22ta+TRHUFvGq4oqFlvxzoU8h0ooJkqNME030RSgfZtLRo1z4g+6BEZ
QMyEl2T3p2sHC+SXEQWhY2EPqDiYQGezyuuA8Y2A+EyS9q+YsxZvqK5+gdKBerfe7Yc8Qw98FKcJ
zK9hgYxFiiSBDCUr2xD/j++t0ZjOhGDCc0t9FN10CzfcUYYimw1UjB0zDytkc/W47zD8EPUdItOz
6r0YHaQENhtENmOjKwNqjoYu4ChY1Qeh6sobrevMA3Y8MpajIEs2TSe0zUeMzpl/oyZT4vDVhXlT
NXqYo11cGcpNHwyyk050uc2VzWO/yMTSSZMqLmww88WLWoURl9eY08sL9Df0VrEcF2D/D1ihx3Zp
oIhiqrX4fYDt0GJtgBOLi8zYUDsS3n1bQ1EjdEcR1XtBOKIxX5JkaCH0a5n8jpMB/u1oGmA3PCFY
3EvS+Es0fLRYK6koEDeIO+yFGDMXqU89302lSky50oJ3VYhLE8/U0nrl5p2irtnWUEvS0lPuJknX
LBsApm7uM6ltjgOuYYjSU15QXWSRkOMqxSBHT8DENF3JmrGz8ww6vN2GBRkeHK86XE8z9S1M/dhz
6iTLboQUm7XCi6s9ZmMaKhpY9thVUiBigjiLgfCv771qHSrC3SA2dy3QoG3ATnZTB1m594TGOmJr
EsrE9hHHN8TG3zdJHz1XJmLdSk9B1Z6GUNrkXhPu1AGfk6rAChgymNb7bpEY3aGrYgFp23CQ3HJS
pD9K2PlYBnYh14tOHjxb9wfviHJO8oLwaP/bmtoQ0jrKh2OfN3s4+9LvQEBNahZRmMCERZ6b+pry
VNaSgIgfeXDUpzHv0MoOrXXk36rvfmqFsm2khf9NjiJqWUVYmP0jusjpTeUlAvUtsUmesDqyXhq5
9B9TJRu/9WONh6cYK9Zuwiwj20+GUB8DKTE4ADVcftMm1lFuSpAQxbAykY4NgMtnDV2SW1nQoz+5
xuUJ8XWLMqCq1v3G9Ge/Jh2P7v6lAZ3rRFHZ3OgTXkVamkabWJOMceXc/gsuX26ZwM14slokHMHR
ft6XexwlNSQ52RtYF64w5Xgvp85oIIirGxtOvS9a+VtNEIwK2D1bO775ie6Fm+V3mjj8vL6Bn3FY
ZkTJ6ccs7iq1KBY1OjicSQkyWd1rmqVuZHwfBsWdWv9PXn6UvnZE0PA1axoQuGsP3ItPrdMPWJy/
iSQkZoaOp1P20Q2CWG6LbE9Wy06FtKjgSXtVbTZ6MosOoTeqWO8rHTAfUOejMWcrkH6YmbWfRwO7
iwhFCA4wvfoZByq0g2CLC9L3NnkHeNajtIKVmZ77blKgO1GsQdEu3AkkaZaD4ErIu2iZ0oePpeCl
VRK+KR80r/3JUrnpspuMivVKSy8k1j6Fmj/l5D6fC+1k4MBcw9ku3dDaoAuzIb8JKtkZ0VIKd0Nw
08ord+ELtzlJ5siYff8QN1hWDWMchDzKeVyvOAe1qX/TZBSYJtG0rcxwiip+FsYf1xt64UYHExCP
TIyQeNku4aOBLwhT0hIyrDHrhRuNxQxCTAd4yU20ux7rwh1LQtiX3K3ErR6k2+c+7bKgVgtlJFGg
fOAkBpTUvR7g0vw4DTD378mgsQ3KJaaGtdM2Zej4gpreZ733NYnikddSsgbvn1fbcjUA2sMjhbwH
NbvFalC1iCNcmxiu7qXq34Lo3ddXMoQXu+yfEPoiexaMApZ3PSEGZXB1NP3qamVQVhqxvPhmHtKs
ukyEtvppdvvW+PI/qFEr0iyLYFHhpEz9N4V2MizKJGh4hUjcrcMATVxoOzl+SIIkfc3k4ggH9gln
H7so+zVEw6X1hHAM9U4YPfDxFgMUK8koFqKMznstwUz/KaYb7mxCgBld8jqIK/mGi8cD5xQ693Pi
DR7T5+knpMMoyA1FOv175jaynTxU79I9t6hD/qts7HEl3qXZDt/MUhDggBX9F0Z90q1ZWyJiNB+N
sfRa5ptk+ikYt5j7/fs1pYkMIPIFINqXSdU24MEnKswP5GDryhmR2CgVrhD/HoCnSKdxFmtXKxDx
DWOR1qQo1eQIOU7JMeeimmTiSsH20qKCgAq3BC4AybzFOA0o62tRwLTgunFMzOkI72l/vdcurSow
w+wK83OZB+XnqTB2ospVgakgtIZvd3pmuOUQouKIAMdKqL+vxuU2BBKGdQUmDT7+oud4biDnh++2
k2+Grzx8sFG7bXblBi+022IbosPibY2N8YX6u43yfXWTrSQhLjb25AMW/dkj0ZYkxvwBCb4fw02W
/Y7XTHEv5dnRFflvK2Hpfe5Rqy+VIZ4IIuy59pebu3TT/Kwdb5ds9UP+4b3Cnnmvvv9rUZf5zqeD
rYKWAjoDCYrPccGFt1WGq5BTV/b3aW8g8Pc9kBz/8FJiZr9PY2cVejL/yPMB/SfkYkAVf5r62KOp
KMgcsPVqXf2xa2xrIznCN32vPkc38r3wKO7XKrgXb9uz8AW5vb8kzMVtW0YDN1Aar3bU3XCUv5BC
itxw5+3BFewQdyjt8KWC7vh2fbFcXI8nUef/frKRjRK+tFYkMLTDYyyiPio/XA8wT8DzDv2nWfME
PgkwmR1vY0TjHPQNA7u7jf5kb4iN4+Py63qgi0fAaQfOe/ZJpCzT6zhU6cC0suP75mt2DDcCwMqt
trNuml38fj3e5ZX3T8MWk9MP/LBrRsL5gPWQprLVEi/v/vV6FGltgBYTkvdxYUgdYRo3vdds0Sk3
XxGaFw/ei7j9Ue/DlWad0UT/s+j+addiR1H1IYSiSUDlA0BvejeJjgzH9mv96mMQtta8S3d9Eoy8
K1QY1Uh/fB40VculyCiZHiD4m6/1Tv4GnOXOfNButLX5cenMNpBJ4tTmgs8j5nOoOqpLa0rxUyez
9qy8dC5Ix+YYfTUPAVyWTXtrbpsf0c5aOSMuLuzTuIt5GSIigWg+caWPeBO8ZS6WjCQVhmfw2Zoj
36vfI8EWd8FdunJJuTh3kO+D2kf+DQGIxRTVEXsP8hj5qTYS0f3NYpLVWjOOrhBEwiHIe5o/lRSC
CkXDzsXHguRlKkWsp3pDcnF4GfY5Yrp3RVWI+eb6xL40r0+/bTGvmwmhaYPchoOrgCP7wyEX+u31
EBenMsleSM+87ACfLqZyKUah0pvYo8STSg5QeZHKb70c7GMMNIoMdEH6uyhQoNaClWzF5cb9/8BL
Lj3T3azDkY5HHG3bG8E2k5LdSuMuTud/GrdUPAt0Mn+4mQOFuSmO0i8Mtm44JsUvOCn4v4/C3fQj
+SPaylpx9NJ+ftKn1pxnP9llmykPpELHrGnKxDdMMPa+V+8mAwycoc7mW75jlvpjXajfrrf30nZ7
GnexUSRKBfJHpEtT4bFMfpbCjVF8uR7iYo+q0JIllBZQk1sslwyvWtPw6FGUXg3yl9qDDp5c/Ho9
ysW5cRJlMfHbUFDx553HLfxlYkKxBom/BNmTKOohpQSilcrUYtbjR9GLoc+tSXmgEU6JgPC9+Fi6
+ke5tQ7tHh+K/0GLeGJyr585Z38zZydTYtIzruE5J0Ynvwk9Or4r6/ji0KM5iXILEnCoQ3yechVc
AmOQaVBb5YCPUagun7ppjTd3OQre82iEAtM1Ft3W9wE7YU8rxvo5x91wfKzilQ35YghAGrxLyFyI
ywnmS2bTNT2HXYlWNW/xew9uUNTX/5N5fBJmMcNwmOXnzid4GR00FTcYb6/qb2K68vS4uFxOwiw6
zEpEUvPzeTqO+7Q4xsahFdx47REwf+zy/jgDW/5fn6mLtwda8dmU+ESRDWeKjmL1PTEwZDuYw0Za
U7q7fGDybJQAMXFuLgUQhETr8BYPGgc/93ZTdpvhBg1LZZfchK656fD9Rfczc5SVve3ykj2JO3f1
yQqS8OjGsWGOe4Mm0oPwzHvuLm+d5q7ZNE7zrd1fX7EXhw4iFX8BFoe88DmeihXBoECadiLpGE4a
BibxIarQ/ihWKskXL+XoB/430nL4NMo7Jucwwzc6bbE19VuteJfG9yA7xIjPi/mhiZ5SxCbgLF9v
4+V710noRcVXqaTeEFsaaX0gxGu9By/Sc3oX+3a2R5V2ttBygjvxNndh1l8PfXHOnkRenJF4L7Is
srhx4uD/knZdO3LryvaLBChLfKWkTpODJ/hFsGdsBVJZVPr6uzTn3u1utk4L3heG4b1heEpFFovF
CmuhvfAxa68N8TKI2yy9Hqq1aaulfmZA2GHcV0VrIXoAZq9zZDxqCkauuoKejeM3N+ohRJHsALjm
e2db7lByvDFKmt3pj5d1XKyHOAT5UeA1YspLtiGjAEOhNcFmW797he+n4VO0f49vyG66XxG1uJ5/
RMlGlPYuicIJGpZvAojD1a31k/0qbsa7oabgudlY92yjfo/eY7qaD5jvljP3cyRaNqKxNwoxa9n5
GiU02/Ir5zbfvX8LvQLsUCuGs2yzR+Iky9G6qeX116JuCNV2952X3HTU8YxHTiPPueY32c+1RuY5
rLmkonS9cgBY2DkmLDF1e1crV0y9r3swgaAfKLi8j4vX35zJxCAqJu6JZKh4H6dZGmIbE4JxbVOj
PfnZxfvLQhbDqyMhkitldt0KAuoaT7EAUzA8okp5WcDScs1dP2DSU+fROckiGJiBMzfC4Z5QrWnH
2JsiflMMxIvKZps79UoVYslVH4uTLCJqDYzqgW0Rb7iQcjPaiPpGKTfZ2nj0YpLvWJBkBno9pFEC
BH5v2Bh78O9WO4sO/nAFft76Cs111ndxpezAnfMwrJ3vtSWd9/TIg5UD4cioQ7S5tT7QIwBSEp8F
JDDv6tIjD+aGb6P9FIRBvvaaWZMsmaTq1q0hMqwuccFseODO88jR/LADR8plq1my/ePVlcySiN7q
2xaCLLQngmmpiMHNkq65jyUpQDQFQPnc33E+Bd5kwm3nGLbKg0gp0AhzFfHX2tzzkIr0So0fgbA0
lEAruE71Z5Z7YbyS7lta0OMvmF350VaqYR87/ZzFBL88H5/QQUDRy4KiK+CpkxV1F7UF+KjuzIWf
MzBDR2XZ5A4IDZPxTlc+qwzoNNu/3za0DP0jQrJMpW6AITiLGAG6ladIgNngX+lK77KYxcv0WI5k
h6zLs1LkkNOSLeE/hBLUehAVvw3rBh3IPjB3M+Dadyth4MK9CjMxdFV3AKCOa+d0s6ah54i7IVWr
K6ppPzvRgBKOmtrTEKJlXKycgQVXdiJOcmVdkXCO3jE8TKP6vspz3wTMb4dhWTzuVhZ04RY4ESU5
swmvRbe355dWlwV1yw5RYweX92xNG8k06g5UgGMLEV12N2mvo/bkTk/5v3gyQhEA1LgohGCrpEi9
6oF1VcwBwdA/oQnHSvZgdbisyFKa7FiGPCaiKW2YtyXu5dHlPialQRqbUcyWvrdOQfWoCtpk8qdk
2IFQ/GFF9vJG/aOfPBQ+6vpArB6yVfMtLYOeHXi5K5KXCZxe8bfI2rUGmG72femb6gNQvS6LX/BW
J5pLFsmM2DSrAaubRaYXq581KFtYHNGwUF+Kcg1hc02abJSEx5zNry5B7jXjl9mlYEjoQJR5hY7O
y4otvbuQ80ToZmLI38TA8enRNtJS79wQmlkjwuVKuVZR2u3b6L5KY5R5w/ciR8Npqz2i2nXnmiAe
ZW+XP2HBO598gXQTFJmrEI1B23RAZ5Lr9hoa3GoNFLzgLL4sanFhj5SVDoltqJlQcygrgDIbK9Gm
NK2DQTrKdA6YoM/L0pYVQ/MJbliglcvpKBWwzTzXoJhV7c3Bnwo0LW4vi1hW6I8IybfwpKtCZYAI
DX2hgM0r2YR86zXrtil7uSxqKeeBffoja1b36MbW9BigAhqCr/GAwll4o22aG/cTlZj7nFPrYO74
w9qtqi+e+rkXGyC6AJCRTz3RBqZ1CWS2zyJI/YK2O7TBKhFNPJR5A2ML2Nkg25Q0Pti3+Itr2O6V
cQ9uwhXlZ8uQ3j5Q/s+HSA4ATJ691nN8iHXHvRd2BcSXzPb01gdpE/hqxt0P5oOBTXnOvxn7eCW0
X7x+j4RL/kBFx29SgzkNta9d3XuqcdWGnqkHSf5Y2quQm8tm+0dVyaaKoWakn6nM2k3pA+Bg+9YM
XrdLffKoPbZBDC6zbbhyDS8bF6g3MAtH0H0vFymwuuCCUzmuL1CzNBg3Kuy5H3qi6djdcKuhFqby
dDsKwKrocU0HXjTzhfWBybqVd+HikTr6Emmn41gbmqmb31GYIetvTJID2wqT0rXfr7FyLMBnIKY6
kiVtbOKWrNRGaG0e8uubpqbdfXrf7uxnPKQYtanhJRvxqfgPKWZ3L1v0mprSLqt6T1o7hmjFQdeC
jTmUlvl1LYDq/CvuzbXzs1C+PdFUch5lmieuBSJSb1Reh9iiotqDuBJ8lFQzn4l9D1gNmlQrOi5G
XmCj0FxrLjfIQ48KiKRFUUNoCCLnEel6F9S9QJfQijUer8UzcyRp/pIj32hZFTCnTEiKUHhKAGHR
oVLrrLiBZSGODi4DRHlA3j4VkrhNyyw1a72+RSjslpu0cTexugZULHsbzKLOBGjobIWvB4iErEvJ
R6MCNh+mBH4mBBRM7meVoIxX3abp3lkbjpLt8EvaDAEC1DHgsH7FnEcrh0ylAW7lFjii7rQzjPAB
HJ9UE92NiQeGgVmLy2Yvm8QsDtUhEIBhbgncArLZAwKq1RriYkhOo7EILKPfOJOnIRd6WZC8WRrg
22aqLQyOz+NR8tAXONXCAuB4ClrQfySF+sBiZ6MYxfNlKeerBykY00D7JOavUIs8NQlW5kYyJDEw
ixrtoy3zbViOz4PiENrVMxxP424vC1xSy8AEFma3gcGO1rxTgZPIx07RGFKMxXNetrdx4niavbZ4
Z+nNmTrNQe0TDeyqiSTg/BlHVsH1oc4Khcfe1VtGGY0oyBQ+Xr3Ae1iptJ1dPJCEyWsTdTwbpgZZ
p5JioBCH4OmMPX1b+6B12G6vG59TMC5cXrivlTmOIGRBkuX1hj6wMQECJOpsX5x4uFBAb2YHAGf0
DSg5/87w6+rtzb8hwc3dhu6HWfHt/YdJr01a+VZQBlbwQe9NCioayunrNnjydg+fn1d/2+opf660
A7obs6iOsC6Kg+dHInJM9WllEegRe3SsXlsBDDk35Hkb0JALrLGZYUB6BAwaGvt6UOl6qUAprc43
auUc3L66GYZ2AyjdlW0/N2NQOgHzy5gbTPFalsSVQs/zBMzhXjuIQ1OpmEsa+6tSV1YylnLY+J9V
/KPWrPaxHYe4Xd0KasVuSI3wTUxZwBrgAIthZ4BVyra4Ru1V7NMz9VBHnzmYwPkJV44BhFOxE5pa
DXeomBcVE+ABO2oxm7rGSgpvSQrBttkYNAVdplzY0cOYgPwF9Lh9c23VJdUn9FkmK+dmPhYnxwZ4
uJoJ7i0NGOxo2pYcTsWqUjXynoGxSuwsRaFwhbvLR3NBD6iAx9/srWfogNPVElMkDF5DjynsXuJY
3TSgXVK58/c2h+sNbecEPcdwNJImZmg1FRDnYOIuo5ZRg/TvmvG3y7rMhnuyXDMh2pEQKXqdBw9H
DrB0jL9hzbQIfSMN9zB25k2AHufh73iony6L1OYPl2SCNBfIy3CjQJeQEVK6pOzZKIYEKevkAY/E
DWbSvaFWPzQtehhY52e5+qppqBREGNMx2YqFnLkOAiNXkWYygTONpkQpLBKCcN7FJiZj1K6ibe98
YBDH+lEZAkEtKAN9XuVriCILJoODBVJaBGMgV3Mlkxl6U7SpXSRenepVYFsF2wHdOgGQMA715eU9
g1LSoB/CMEhzgcEI7spT84xT19IwG4Hh12gzaeA2yTGZOb2EvNs17EXwwU+j685RrmI+LzXGUp/H
YWtnKSBL1L0ibuvwl4P+pDVY0rPH+deHAaAGXG9A+kF3wOmHTfXYs8q08RTPUWYA30yKKIrkjQFq
Js1GBX0sEtsD1gsD2qxii3ZXFLp1H3NdCdSkFuEuS4DLdgDApDNSxH6Gb7FKf+ijYej8uhtLdaMp
g3LlqkluIsXBWwVl8h6gmlVWGW/CSUi0AVdkKvzLa35u0nCgM7uFpqoATMeBOlWttkKVjTkDJmS9
SzGsqqF6Z+/V3OumjaPnfiVKSuogzlcEL9gV5JrA5UemxQQUwqncqYoxW14CizLCETKY5ReN4keO
FlzW72wcAVs33w2AGfwPoqFkU3aDZGpW50AZ59gszAEqyQNxv5l1wKagBoVFmwRVeDCibVe8KNwb
3CcM1cXdj7K8MpGkM4NB3IFg4PJnLfh6xOUAXZ4PFToWpVW3WVdZSV8ywBBtQxN1bbityxLOUthf
ih+JmD/h6EIWQwXqlAYiyo/UBKMM8G5odxjf+p/D+xoRy4JjssAqA/vRATCKe+lUFpmqoeIFZLki
o6O47pu7Vjcp5vObNYK4JbtBJxJgGOY3B1iHT0UBAMCOEoILf4rKXQtYyohZe7dYQ4M9ez3hxyNm
QikB5ok7WYoreKh3AwDjU68Ebc41iCwmv+zD0lOnTt1pSWSv3MyL8gBVjQsNZFNnlz+rp05r7Cr1
SMwPevuOuvMmQmxornSoLSwf+IDBFAieT1wkcryUcNbpUdJALyTBcWN9tGG1jRT3+bL1Lakzk9rh
9aTj4pA7B+EHpxihc+rx9LtmfXbdxjY+y3glBFiWYmGKbx44c+WsR5KoWixQoPcidd9OnxOMLxru
k+7zsjJLawZXNbeP4o2LoObU5FLeIrgNSYKZs0RslcTKDlllJgklSVqsdIct+asvjlRE63i6n92B
KWjiCidBzyCS0OrLkDnI2edxqj0Mo4ougFGpcp2qiq7+bPLe2QCrQHzjSTRdZz06HO/rgZcZfDde
ylsMTqvodFWb8LMJ6+F5iiP+4TiNtXPcvIkwOew672ZaaD/+fr0wm6ciVFE1jEbPGbIjz1MJ3FO9
GiaeMEc/RO3IJMWOhGvAe0u7fyxGukFyPWSA6YUYHhebcdhFreoBzsSfwpfL+iwKMjGWjMw8/LU8
MErMSi8nE/G+yBx1BuUwzVfAclaPSNoYH5MdIzC4LHHB4lCjQi4F/gf5LznQK9VMG90y4Z5js71C
Bt+c0s0MA3FZzFkIPTNw4PqB54Z68HinG2XUemi2bcw9QPABtUIQxLX6YSTAVbDA/FFWrS/E738j
E4STM9A2mgikXQO8YDhGDmSSBCR2Hcx2X2oPdYFHY4Zxq5WQcuFiAuTR/EwA8dnM5nSqISjqLLsw
GPeQZrxSESRmnePb4nfSgnbb6TaXdVvaNmRWEJ2jNO2Qsxdc6PaZbmXciyb3oM7NVq4V6M2Ki1gw
R4AlYnQdiMnz60rSSVg9U4gCwAuwRGznJEKKZtE+ixua9yu3xcLywd7x7AW0JXysbCANSQ04lCH1
wLnTBbnaYYYijn4OedPSlKk5QHf6aiU/sqAeunSA5wVYRPz5FbAeeQ8ldJUKw9OpB+qUazTue5mq
0BGILmGfreQs1kRJYYs7gTOpYkj8AgwSeEa0QSLRLt6AJPHXdnGiknTOElVtLSOHnMIa/ahpAqdN
dmIy/95r4FmKX0hoz9DdUsyiJmpt1lo4r5zrC62+DYvSy5N6xcrnwPHkEQyyPYK3gg2YLziOszp6
VxdpKhrmFelrb9d44D/99XLNlJszCOk84SC3nJdhyWK7EAyIfz1OarYpjJSm4V/n4+eXD3wf0iAG
xjTk06pajRuDmwb5Fl5cg2gLCCnqQeSfYPykSTL+/eacnNrZFo/MOjGVFPEzTq1Rk2delwanpTWN
fm2PawjgCxsEUXAPmP7Hw0eGRUvQVQT/AVFocti7o3MHiKoVv7omQtJmtOIuKkOIqNGp+DhFdYq0
YhQ9XjaEhfN5oohk0PFouxoAf0C50wNEDr7HRAXj0UCD0WU5C24OcmaOcIxAgpRPelP0taNO+Vhy
8DSZTzMZZ0fCHXpZMfHCbgzFXcvjLN27R/JkaovRNWIehQXuwLIBP1kN/P6iixyAnVTvYehuogQI
6gVbObeLUm00pyPxjBMsvzl7HllNlFTcmwp+QF2o5L90baClCYQmzRPuirilByiClz/yZhs6sni9
zx3goEFe1OneCJgwpbFQA1W9aHzqrbsMeWJrDMgaAOtZnw9ehidypfvR1MpIVWPI1cJpa8Qbs3oY
jefe3LbQFpSSRTN6U5JvRLO319INi5Z0pLN0LuxQyUSUQTaqSrAcG9PJg3I/8uhGs3o6WdnfJ6ZP
dJVOiDkQXPzFrKt+HWkZrYCAZK820S6ewyOtZss62kkAm0Wini1nJCQYrPZ73wgKi00BqruKrLAo
DBlWcOUgRQJowlNhvOVR15hI5baWgm4XUQOKxfnI51xfEj6nu0IA7PYaqKPUUPeqtY3TH0BZ9rro
rStW/M+CKSF4BNMkIFsMDFzJyQbVLUTKw96ifU2Mxxw0cnP1xLoarAkIoYS0VBSA0WOhjlskz+JA
iBB9BSLtg8ZI3H+z2cBCmGvVmMeU78VOB9WtKFvkqJLmV+YmB9zCEeVutBL1Le7AkRzJiA23QgWC
YAcUXfP7SfeUVkcE+D35VyWPGRsbFSpQdKEMf7rXUYVIrxwEjosyEjDFkIpmAEi87N2XovI5mwPm
YxAnniXtkeUZMjXuOdpcUFOJymuLh9eidV8ui1laNTxpCMoeqLaDN+VUF6fslBjVfFhDaufPtjry
fR1G4jrWifFiZWtYC0uJWwCQoOUDpjADgkiXVtwlKIEkI/cAued37R5pkKJ7t/GYGw9CAUOMc8N7
vwk3l9Wcf6wU/UFHeFikx4BWSKTjWfS53YlIxV2pJNduW5pb1owqVQuruXfbQ8wx1VXU1FklBj53
rYBNAl4pAcb+nKeWBAOoYGwTQ1g0agCVQabWuVbi4U1pDD1gyLRTNPq/KuCif237cvTbdDQ9oF88
RobxvdeiF8Ot2a1ij9OWdWpKowh1hMtLcx4U4fuwMuAnxe2ODvJTC+CK2iggkUf52nhuy9c+f7v8
888v8NOfL7nhPGtiM4s15FW1LVNeHP154A8821quX0ZrI1Dnp+ZUmGReZpqbU4l0GA25r0ZA5zei
DRD8Vxp9ljwsmAZmsgHiIiUpN4/oTduh4IVcsW4CxNx5sdh3w/im5IB1sq6Z/q3qr5puo4Y3OkYz
Li/neUMEmY0Y+4T6x1c69HS/cqcreGW0FtW1d435PMShAdar+duxQEAX1E3vWVYfkP5byJpNSG5W
68rm+WmaPwFtJqjOo7gmm4xiF7Y7dDBqcEsFWumzsKIVqDvA+qgnXqnciZjRLsUxtj3AjHp5sRn0
YBKBMvm9ea+XXhPvKkTgY4jO3n4Gyeuc53x46sG3pcaeqjCvsuJN75rAygppkQLAdTeClAPY8TRv
fph55DPlpi2/Z+avpn4i7p1JtumobiN0viDByLMn4QBDae2RtxAenqouWXOSOOGUc6gO+FM/tjlg
ynG2Rxqbd4PwDVH6Y/poibW2qIVDdLLikl2nwwA01B5iOzCz9CjeYh2fkIODsUXXSLGtPJRWNlge
JJj6nrlNBHHFCGiVcaQqP7BhoC0QPsB5YQPf1i39y4a9cHSPVZTL70nZdraSdxa1BhsjeBPVQUed
AD/2shhdP7sKvi4BPJjwhAaTuXTjheMY2kxAzjgNHicZII2fcv6LWAdNPDiOQhnxJzQLj699zYAH
tNGNT6QtaG/ZVM8wUInCV2nc9MO2AX6bopTBygfOH3B6V51+oPQCCTHCADAdLL4VYfHdQzrB5s0M
4nDmAWUpfvERo3xcD5zofkq+FyUgcDPaqkAxxfTimORUJQ/CaKha3bkdAHidW72xV9LlZ9PKwEg7
iTKlewN5SBUtm1jHaNJ9xfEI+5bE+wqNWuhHSknkm86jixIsMumkekU9VgyfZrGGtrVoNUexrnQe
wcMyOCzEV6itQ83wExDANBfZmtM9D5OgrK1BZxCqAyBOVlYlU5lrg0U5GCT0TVzvDRNA/klGAaIr
yJtTvKtYcLyM8fuHNRSBSt77Gv0jzyvWMUs6s46jL5EULpAYNowGX9J0aL6udgLtmDmrrlzwwoUI
esE3acwx8J3aPKrqJppuh/GbqYR+lO4ECpBpOlJdHGrUrxs3yCyMdSQGHdBBnfE3x07w1lwFMpmz
4+ffbAIZ1QboxxnvvcJ475B+tNDU+RbqW8d5V4yYggZ2O6BvIOwmr0U/gUOFtkY3u2ge2DIHHHqY
2pRvqsjt7KIDMAIQvfuCirYp/EzpPs0WNfPLG7NsIX8kSfsSuWFoGjUkoeKHh0HmKfGmtYa9DUzy
/58k6S7QM2xayCApMsD1gKtyylGG4Pfm2pjfGUnX1xH/s3ryNWDmgLUfY7idpAp916STjv/kh1JM
fpY8CCUNdPimSPMm5VZTt7pxiJIrkyAMeeHkzShfHHfC/3zvxxuk3Wkt7nKSeTMIsP6CUHMkD5dX
ZtknzRlEMAsj1fvVtnr05LcNHqJSiA+2lfAW42C+UzsPkebgWT4YG6abGxCfIZPj+Bkh31n4Udcz
n2iYbCcCYqN2bVBs4bkDv3H0QZLfmGJMpaGF1qK5PW2KsfQ0taUxuW5iHaxCJTI6V41637c2dZK/
v0/RQoJW9DkLgOEcyUwyPVP6JIOjyNsY+SrlJux40PJypfCxpCLkAFncnVsAz1qclYbNGJ7wwIOl
pBj9iXvMhMSlD45u9MyGjbLBvw23oBdCTq3GlZYxANXnHUYUL+/+wlm3kGSYky+oZAFYG17oaPPD
ymhIjko0Tdp0z51+k0x5ULRrTTBLAfiJHCmA4EY4pjE4KGhaNz+GyPALor0Yre3rA/hpC+spjPo9
sF2vidp5YGd4sHvtLjGBbtGxlaLa8uIf6SzFCoIRbqkWNlnMyQ5r29V71b4pJoeS6M7ovVrNDo51
LbKVkzb/XMmjz9DhkAz3gF4gya45Sh1aMstlmHzRIo+03y9v5rJmRxIkf6p15pioOVY5I7eR8zoY
+ybbsf7VGB6y4oDuNVO/7osVE1oK70/0kg4NavNRbLrQy3K+adNrqAAaVT0o+X2d/OYtuijQ2/L3
ZXNAvcyz27ijnLkEe2q3VotXqz1CU9PGuQjNXaa0M5HDyqN1XrCzLTsSIy1ordbx6Mxihijzyn4b
syDMA2N4LDCNO4qVrMJXc+ElcdJKIsrWW6XELcUwz5NtlBR075sk+sVjgkxDkOW4Gb0i/wTWNc36
7WXrWXQF/+iKgdLTJeVpxrUWsFYUDMRBT9S7zihuOu6unII1MXPcc+RxJs6Q4+LQsQQFTHuX2m9T
+HhZk8WDdqTJ/Jo5ElEkaqyKAbvGJkws9ZXXKSsS1pSQ3BkrWtVCdwNcSBxvjQGPyyE6kKIJLisy
W7FsD+hKQ68deEfnXuRTRaJqUDJXxZY0tREkIIIO3RutatHYeAWOsZVg7Cuuk6QhBpg7DZAkmYcW
JWmmW1pNip2ptEM3/rZifZe3u6oYPDtNcQHfqZPwqgExicOp4oBLsNm6wxNYsIX1Scxb1fgsnE/F
8E39nrS53xSFb/ZXivPDBWkYWGBXYrold3fywXN4ebzPKSqf5WxKKdObOz0dkQEp2g+DlILiLxia
s7PkJYrS/Coep8RTevXOjUGpfXmXlo4tfNDMTIzXMXpQpW1yRKGBsUizaDuUWRC7pPJ1o1avtbAA
6K8VEcrzvvfAC/0U8yzz7H7CxEwCWBAjRCOb5qwdgCWXjCEzDJ2iuxrNKV8rd7QyCjatdlpQukz8
HVB11MrfQB9Cneqb7e4rEPQ4zpNirs3dL5jryX5I64AUG963BfYjrpAC0e0W+H6V6PYsQ9EYLSUl
jdp0bbJv9omXrFZy0VGmu0mrQGg2BTlSaH0+0jrJA/SHATXIpKrxzQVFz8qWz17qTCpi5a9s3gwf
cmp6ZjEYuT3gZFp9TZtDyl04GXR0+u4td+7ysf5t2tljbSv7FcH6ZcGu5KWjzgDieQfBvHoW/bum
/47AdFm6z0UNMDnMqkwPpXNViYEKa+UyXHB6J2YurXSsiwYJTIi2rczLuvceozFd/nhZwYWuSPdE
iryytl114QgpKa7YjoFofHwpxgm3rW+4P2qXanFOkSN1ihY25U0s9qc8RdLtqUxbnyWbon3TCTKl
nE7T2+WPW/Y4Xw0ErjGjJEqXV5PnZVaOOOmF+DaMV9zYG3zTYexlmHbRiN7Lq8z0WL6y6UvpN6zJ
3EfwH7GzURwdZzZhzoXkeEj2BMlEFjD4lYQnQYvRobrxMSvsFeGPLt1qcU0LjmqQ46F7lI5golYe
M90HfCR4VVKkIVv3qln7vnnjzw4DRs4QiqnzdSWf+9RwqljBqthm76djQlnbUSLuQ2ffsPdxWjER
bU2eZIhKEfEiabAcKWBZkMPRkp7G2qYs91w5JOW3zn2yAB3U7+JBIPV4M2LuPI1+pYOfaA92uQou
sHgmj/SXTNae7Ezr0nl7rLdcTPuaTxsNLk8k33TFY+JlNHUkU56rEV+0EiL8F1f/z+LLHSYmmrJB
xQjhCiLg0rrmYbmxw5sQha8Mz6fyk8QfqbNSGpRdgT4/GDHSiL69ubXqK6dwZJAFoHe72IiBMAT+
q9CuPMt4bdna4Ii8z7IU6X4Ht5apsgFS1PSj0YJG+FX8YbFgZBVN07VnjOzSZWmSFVsKxnMdhqFw
pWvo6AAr/F51/KQD11XjxwWAGcqN074k0Vryem0xJXPWRaWCRgNqtmKrp1cD/zWAEvuy51pbSslE
wedXaFkFGUQHs9pbn+2zaeviLVM7+mayV/Ib8087dgjSUn5Nfx2ZhzXWiejmjcvcQBFBInw1/1TC
dD/p4DUkQPzZXlbv7NaQJUqOuXRLJUlqbB7fgydGP4B1sbxur0jAaXLTbMCUZ3iP4+Yb33aHnqII
t2I98pNDli95aItMYYxeRhgPa4MI7NttvnLkZvM7X1MAJGCo20Rfl/Tk6ISCpgc9BYVn8SLivUOu
2uol5oFjrKiyJmhW9XjzBkSPwFBuMDeyqeLPST3kqPn0vgDd4+Vdm8/vJZXmg3Ekye7Q0TSYkKQW
H0VPbcdDBEmLYiVuWd4bdx7twasG5NanYsYUI0bcBndcijpHhhY/11y5oJdP1x8J0gke1VifXHvG
k9BSOiYV7ZPCCx3zuisUkN1bftM7K7merwHU88X7I1M60SBHikmlQmaSV69MB1hZxvMKJRSe7Rwg
0BvIZqFFnSbgIHtPhJl5rMmqK5s7CmAsE8X4qYup+RBDoVzXSN9cq/1QfjcxI/DYKal5g6otsgwu
6ZJdNjWtn5ZAi6nQTPObY+LjRYzq+NPUDUDfVwOoNRkiFA+IcBj4t6MIExpOuMnQCw0YxpKwG6eL
uhtkUqJ9otrDS9q2N007v4DGAihSFTGSj84dy73LiAXCyMb8FasYkdJ7llWerVhBagxPaulkW1ZZ
T8agkJ2JucugVpL7giRrYfbiGcBcC86ZBUB0S7p5lFx3aozTg95Eewc13agk1DGoya4H52/v7y/P
cSRKsk677omrKBk8c6rvbQUPbXdXknfFTD3NuWJxSVUz4PbKY3/JQ6MLYx7bBgOfKmMFVKJPldzE
mRgHFHMbvsFgqNcXYl9b+TZG2WvMMNHXqq+XT/zSuroIE2fmMABjy1MGOTpuwa4MGsmwwWF3QD6R
gkS0bH6m6LlQtTW8h6Wb9Vic5MrC2LEUdWatZOpDz5ugcb+lQJm6rNPS4T8WInkxp3bJVHQQEhW/
MLaVoEWLP1S1RnlxpYf2inc+a6OZ7cXFFeDM5H+IwCRxCZ96NGKX4HpjaNUJf/Ro762Jb6ArpH8W
OH8Y2CB4A5OxpaH287Kuiwvqgk4F0oEsIHfxccUsU7dokT/QP9HV7yVowapWPNvieh7JkDatygAj
wIYamxbr6GXY9pHuOykiiHddfJrNSs51WSNML6JbEO3g8kPeNVgRWT1Oem4YFJTSgflzsIqVeGjp
BgI6+f8JkR/trDdVkBYXCJeL5iXOrU1ek+Df7MwfEVIAZJeTkgsFejRlghSUQqux9ey1+cizB/B/
4px/bh1ZkzGcnNpucOvkUaCUM1cxzVKB8P+tUilRrqfiG6h4Sbd2yJa2ab7A//cOdyX18jHWdFEg
VABtJNXQ3RnCJbI1BPI1KVIUpzg8n4qZJr0aA8sSqLJv4vDX5Y1aXkID5wf9gzgjcm8vaKtNlo8Q
ItKnaNqq/bfJ2jI8zcNomyUbpflZx9/wor0sdulUYYDsH6nSjWYqetEADmT2vD+S6iXRUt/srpRu
b7AnZmUr0hYX8kiadKlxJ0FPgwFpivKeGB8mACSm1Ztz8cF2JESOuoYijUICIWn5EIo7ndwOKvoV
isMY+02E7FDhgT2bgXT+8lIuXWLgIf4nOJiVPwpbyxjYHFOLG9upw+00DF6WxLeij25rZ/zhNNm/
CPyRysXICpgj0dQsiSNGS5IEZVOv015a5uk2kIum1EeynjrdWj14yUyOhUlmYrTGpBcMwkj3FNr3
GjrWeuunywvfcvZx+5dt7rM3wTpiTgWhAJCqpFMdirx0Qk0AE1kvt5FT03SwgpytXFrzN8uR8rEU
6VSnamqhZRmXVkFuQwbUQ2fL9PuUr4hZCqmOxUgPNNEP02hOEBNN+Y635rbpBK0NF4glyP4gBZ0P
d6q2xjy8dNKOpUq3JWFhRHr06HiR/k7Eb7096OT5sr2vrZ9kgIlDjAYDCXBY7cDpSEZQ5rr6O9qQ
rhrt8bKsRXUAxm3NuU50UEuOI3d41nZmB34oWAKw2g69ab3XGMC/LGZRJXB3fF35GKyVxJRtkY7o
4G88C083AIGQe1Gav42o2GbDsL0sa8FdoEoAKCZc8oYB/MFTd1GniVnlrAaHgLu704Hp33e3RrJW
hFoIMU6kSAc3H01Qk1ngyeX1rpxaWq+FZQvmDQFI7wIizwFMkGTeoz0mIwshwGKNn6UOnTRzU4jn
qUYfYah8xE1GGzdcGVBZ8EcYBNCBagjkL0x7SRtFwtgGXnpbe5WDqEkN6WCbDw6wXdL8ur0urfTh
8mYtGMaJPPlOiYC9GiqQp3QbQ9C0KXY820+r2CZnDTFwfSeCpOd7Hts2b2II0qp9ae4t3WttzFcE
jLygC0dH8p6z3ZBurUnQVrh4BE4rZ2DhqB1/gZw4xsPI6ksdXzCONxztyrq7Y/nu8nKeZaclNWUM
gCwSeB3N+8eUMQiHzDNTAqbe5rpBUxtz0kDAm8Ra/1TgybOi4H8RTlxQPIFAF2RwpyePTc409rqo
PQNBI+CsAMe54clrbj41oIdAdQK1cAr6ycs6Lx4U8keqZLJAOtJ71enAoic2WuTnOvCImo0K7JWC
lhnbrJKELW/kH4GSzfahkWfK9D+kXdmS2ziy/SJGkOD+Ci6SqqTaXdsLw1V2cd93fv09qJlpSxBD
iPat9rgd44hOJpBIJHI5B2o27aG2bu0JRXrBA2Z1KYFDoDDYSkyC8728s2YGVViNMFc57m4mO5pc
uZ4DL1BUoFXbRUVVUDJSOyIJ1bUFlTutVAVx15qe6GxBex6wQTGjyDnS3OhmKR0xjhfieRuExCHL
TSQaPlrz1sdCOJuRMkwmLcPcOAXIHKf0NSMbOXBt0xmbzWU7+QYT4eISxkr/jz6coXSy3TRBBn2M
yQsx9FHdx/pLVD1O3caeUMiuvCw9RNmHKm+WfouptkXFtDpqeW+XP2TN5x1/B2c/XYxpLPAuwefl
6OtUnwt5dhFb08SeBEdjdQd1hqYHTlIF03DcgUTZSI9qAo1VHaQi/ozyWFX6l9VRVvU5ksKFRJFd
RZmWQUqi567SutP8YclXg3wd1ZtAvx7M3A/IPk4PiulM/ZuefgXLB6ZpL38GW7Wz3T36Cs5agfMm
jx2gGRw19swZ21k6fY0WkcgE7Dbylt3fnA50JABYEmTCKk/3aoC8M5NMyFsWu3KzVkd9xyQ/9U4X
vZLVtVhDweOVkQQynk3u7sqSOkqrCAuM/hK39iYXDUp0BgZseoNC624BSfroxVd9QrMvjCD58T55
+V15oGG7iV1lg8vsBcwEe3n7b8dh2G1z9GF87zVyqWh8GPFhtfWYBhGglnepCCB0zUEQoLnDDwK4
ENOYpza8qOOcZYXagCf1uZbhI5JtN1/pi6cQUWF5bZ2PRTFDP3poxjOoAhYV6nStJ6NukRJRWVAk
gXNBed1lY7pAQpnPtFVqmoqqSas3x7ESnHfBFFYeawNExODjbK4jzRvzn5G8TUA6LV0F7V6ZBPWe
NS9DCNg/AI6Cjiz+ruqbIp8ThVmB5suWV8d7WyTiu4LJn24wI+FFbmN8HYiZp1uDdi+8HACZ46DH
7Kr1241tu+1nvHmZ3R7MDbkbOAFFJTI3abstPUlwH6+5uGPxnGVIZa5jnoktatU4Mvw0ImNTu4qX
v5GDWJ/xj6IjnkdBtYxRTtoYas7TbWy4WvJhlLc6ebzsKlc37EgK57BlIo0MKQ8OG4ywhrQ1Qgw7
igYzzrr0mHNQMRmOBhWgQ+HPp1s2kqxnY6BIbVj5jSRvGszmWc9B+NwvVNXL69S+yyFfs3w782zR
SVsTTzDKzOC48YQifK4jm40wUsq5dch026JPZjLvzehFnz5J8STVNFrc1rgCBmWv3pJScO+uHHOW
PkJHIPpEADbHHfPWxPsTyPGgG5cl0C7XQCbSh7+QQTBUpmNUHFhtGpfL6dOh7WYbTAF1hUY/ZdZ9
3UwFr7OVOxVtsEjVI3RA9YHv+gZniJE2A+P1iSy6xN6yaLSxvvrYa6eGxiJck5VTdiKOc11GNOdy
zOinpBGYbJIFmI+JNgNien3aXj4C31cT51AI4NkApAgYHwOpj1PrjCxtaAIbZAvjVUkxxesEIIbR
Qcjk9lflBtOBCy29D8utqf4wOOArcTDY7n7mbrpXHZmabyLsp7W1Pvog/i6V7EwbF8b+gKZfEv+e
zciFy46ajA7hoWpmwUN/7UGMBdBApoqDCmJV7ngOoV5qZgF5CqMalTAEAvBd57N9jbZ2St/GnJYm
IDkEUZPK/rPn6/5HLOd7SDMgPdlC7HPuTTINa9pvMJFCg512F++Xre0P1xhYprZnvyNFn9Of9u5n
uwXHh0pDv/24KRe382cn8C4bxFoUi/UwMSGEp6uKtuxTgwi7GMTBAT4s+CH51T50u8++ppYb7ENP
AVIKRZurk+9ELIprruJYLDkVG4SZpCwqxIatShV1oNbLZcW+0THOV/yPYtxGq/KoD7UJCdPn4Kpb
zYtvypvktf0RO8GjjhwwDR+11wrhJNoR3KvIS+nX//MTuE3Pq1QPsxCkI7PT0t7rPpS95pY/7vLD
51t10DfjS+BgpyXXoro7X4v4+da6lU72losebBKGqK1iCaTtYbrNv9C+udWNrbX7fC03aNwLCiq9
Y1b90d6Y9zP9dVn9tYfniXguepga9BFpMdTXb28tx9gMH4o7UWAm338qTuV0nuo0ExUUWs/mDHGs
CYbqFPBfgKQAOb1Ty7LTKq7yhXEQBV5b+cBVR3YcCDcG8KAduTtI4RVKhzJo4cCH9x5H3iQqBKze
wQzdx2BzQwCb4NZ9rszKMEes+9Lhca12NAXqBZyyo9UbVd2V9q3V0rBHl1Bxs1g3lej9u3ahAMZF
g/66asr8HSlNZCm1HvIBLGQlmC7eFXaIfPDz5Q0WieHO8IghBdIyTp0AwC1LXe6JYnxKTfSgdIEg
1j4bGvneVXQmA58NAyqazLmpCMRzis5syb4NQIYdbYJ7y8t205P1pGzU7XA9PUiH4utR/4Wow8dV
4rfuTCenfRGdqnWPefQpnNpN0ppjKGF10xnHdsAbGE/TxM8dDM5MgH9wCB02sr9cmbvL6732xmEx
DxBGFCD2I3lxatrTrMgAawG7mN0BcMycNgCHcboGWzvlCybe51skWH92nQqI0FFwg605bKTGQciD
owWoNy62y6RGrQFeB475EE2/vwfRLAn7dt5dG6ATYXg34Pzju+fkWbfHkF2QJJrnCbjqpRn6kxJm
mIXPQY95eSnZ13LSbMtEfIfUNEjdeZxnYIVFBaht0TnaZrST7Me6sZxYz6gVvw+VCGGcuZxL0jhH
2ARKA4hx1ntVhE4BevHGCQLTLY2HdGxp2h40VWAq6xKReEGnPCvGc5aCnh2tSFs4PDPOvLbBO1F7
SUAK1efq49h/ZUHoDKmoqLYWWzE2JcSWKLai34u7chMtGTpDR3OI0jmtDmCLkBJSUCDjy+OOZICY
AZ2GhKL5T70vaZPualUQ367sKzm2Ii6UTsK6nesJVpR13a5oDL9rVW+2BoxBaXSO3i5b0eqZgMmi
2xOwomj5PD2PramEYz+WHa6SGK2J7X6SM8HLeG1NCQamGUkMsnzIjJ/KCJNylmW16pyynCmAOCkQ
okGfYHlpUF4PRXEVjCGGD+Kt2QAEoMXcppIhiaw6RBcN5pA1h4/eVhP1TOAsn9XmyJCH6tA3ILGX
LK+aQL1nYxJlzjZTMG2VjPhFkfnm+KiUBjB21U3Wz7uCKLS2KtroyR7TgE4klbseMDl98J4UP1MU
K/UemLJpdphjCwguXYbCuSlwXqueE/OGePeoOoCp+TxKqhEwlsr4cqV+Nce9YlPSvVXWpo/u9IpO
xbWB2f/LxrHWQceAoP6RyZ16I9AbWW4hM2Twr+g6KFTJCUcvVyVfLm8n+6BkGeZX0J3o93+RFj4R
zplNBLqBKZkhvB+lH12LSXDrqVU6L8lyOgESSps/BOquHb1jdfmjV1h6O3VM3Qq9lsjxRcVbioS0
oblGaNCxdtVmKwPhUdWQduloJm9iCd7w9zhfm/ZvwdcwV8O53BP9mYM8ymmiLpaF8oSvMTEJaE/7
745hHTAA3hKknhmAGvtVBohRkb7U2W/JehTIZ/NxZ/KRvAUmuaahGM+5Qj0F2zcm2bD+5KlBlKtF
z8i+ELLTDcy1+naKXkNRbX7tKW0eyeSeG1qsKNWkDfC92WM0+IBznCWD2qo/TBUtQ4FnWnF+J86e
kxbNoyqFNi411SxfixZTUXZHGkHct2JUJ0K4e0yLRykEQCC6z4dwF4axY+j3DcDxUUnyO+0vmtcg
DWU/RsjDzIczmqQz82nBrWnHsmeSxbHiFyWOn7rS8ucEAYJS7S7bCft+zkyOJercmCXCNiUZetax
iX7eimTbACwKafYXGX6IQf+OhqgHY7qcN5AAxQ5WWjTzSniS0Upa3mX552VNVozvRAR3/AOiViNh
vadyUmyRGKXG5LO2A6DBTeCKI9LrZXmrlgEYP3BoGKgU83kcdYrRQFbWUKmgg6T6bXDbxBsLaNjF
7F4WtXYHA+3/jyzO1IfCngHdB1nmUsp3c1cd7Ni47xd7Uw3ojlaJ9Ei0uKUKMsp0arP5LkC+xwNM
3lWf5cltZ+X5D8E3rTi4k2/iToY9VONgx/imIE+e1bJ9z+XqJsvSz2B8zlEATIPAHQGRoacJXTRM
rgbhJziART5nJSSwbaRj8dplRNM8M0cVqmgTr9FaBwTJsf7Zd66dvuQAXxOoy44ef1CO5XDvP+Qx
6kBuwWnUuYCHCr14G7g9itlUo/rmp3SY3fZ28XI3fJT2IrrftUN6LJt78A32kMxmyWSTdKNnCVis
7F0OuPXLOq4t5bGVcfFCWep9YrGO+7a4GRjkXQuozOnZ7Ld/IwekY0BdBaQ7P+G1tEWJkh/kgA3a
kjdmmO5KjLAJG0q/vQq/ZygF/COIOzaaPkyx2sNEB+tTjvqNMXfILgfmjzAqtmr2ZtjWVrEmqs6d
m7cvLRnuet1+qWCsSpHeJLPsxnYu8Lirfuroo7hzU6IXYgKWN/wUQ+zbawjNQPSam2hVxtDPNAs2
dc12jteA21RJknqpIVjsfkYZoXNBzlaiNelvdhS7iU5GjIjwlchRnopmStA5WVdOZFZ+AI5mHX1s
qSK4jtcX748g9vdHUVWZGMEwJy1mJopfmr7cmUAas3zQBPbzpxqISPLWD8Qfadx13IxRG6NrFwdC
VZEEoLLdbiSQUACI4PL6rTkXgEb/b/34W7gECY8OSrfWieK3FgWITHbzLnc6/aWOXNNKrycRCM5a
lhJRBjEBn2ERDTRApyuZBmgC/Z6jWPJpO9UTVdAZUsQVzbTyJlUnRzIq39J/gS1HL34TTCLj8UXl
wnaNPt9cVn/NRo+/hdvVRSc1QCpxdbdjAtQVtGK4Y61GrhZH6fayqLUtPRbFbWmll5mVaBCVjuEu
GxQaxv0uWXJnmYhzWZRAK344eO6riUyYRnB0RTqUNYonKtka5v1lKauxwZFG3zn4oyMBq8lKM4CY
QMo2fay9SCWa5/XOk0KVZkD+ShU0BY7GZjJR3h4SzwTAfatpNB5FeJtrpxPOlgD5SzeQdebuSEse
e6nWYcZtODoZILONznRaW9+P3UesAMG3WER31loUBvgXNKlYSEqqfLV5RMDXRBa8qTqrP+ymj2lb
JhmEFrVbqwTcNKEiOKxnWiroDSTgzgJ8ENov+JfVII+gNpYscFvIOz2ZnRE8BfpeVZ6b4UE403u+
vaggMB5LtAXLyMPwUzSMwWtYpDJyXv0Pf/f77tO7eQxdETT2GdQEK1Rgcgtg74yiBlysp+4glCq1
j5Y8dp51CiJtSvegrqaOtxVUR+yzA8gqImwFkfxE4tPm7mQSkKwkYRU77gGM3a+H//z4/sE/UIjF
L/x4//0f/rChO4pfoNP+799Rz6NeQfd7x93e32+/7rfu9f3z/fOvZ4Gr+AZBPAkfUJxl5O8oEwIE
BXH+6ZqgaUjXgrIHN63TOr7vx873zzYS3J7nTTZMEFrm0dSG3DPs6lSQPJZ5ms9YfPfadX3Xh9Ie
FXijtR0Gxj2oH8DDbOBpyTn8RrXzvI7rGPXG6+vna/fw7m9ePjX64gm2+Hzwi6lzJIkdoCOPJBeh
EtgRJF0fDtg2EL8LXN7ZdQkBrAZBkApU4Ws4VeLSxoRcDKCr64Prvh7833QDc3C2goP+nYTnDeBY
DqeIMuRllJaQc3h//3h6egrpQp/A6o4gEm0K7J8niPb2nrN9/Kqcx6/HkbJ/vmYUrSP2L4Gz/64d
nn8RuvFsC9McgDw5XVo0t+hFxOiEXXZcdrc7LC+ju3e2W8cRqP/9H7skjAsdR7NA63zNhLmwfuo/
bHAyIcndugJRBnMvZ6JQ2kFmFT4OWeZTveSpDefObpmoAzsB/o4de+YIoB70c9mvy1a0vpZHMsmp
zNBOp76tO8jM0eOA31CIx+/P0DZ1Yuf35mVzt7/b7z3BJp6HXsx8jwSzl/XR+ejrgURyCsHwgCX1
/afNm3Mjciqr5/1YinYqxQwVAjINpp57AOInvOfdBpb6Q2Qm52lmTh3OJo04a1izPAS9uv5uQ29E
Es57V5gEQ9MACgVmEHCvnqqiJmUhpaDKYDt1bdLXwe8919/cfVbe57erdLbsDAjeGuvH/0gsd/xT
NciRHoNYZh8pfe2d1+fWG3EdzMgCtN7guiZOBcVNqdEO/2T44wuaaNBZACQRalDMwuF0uoKLyT7L
7XLrwd0XVhGBwkb7z9aya9Q9fP+Gg8MOD7tRcY2yw8p+w+/42ePf34cJxwk/LjvGl8+Twc7L2Rn+
s1z8I0aqg7qXT77q+9t89z+3N/sK9i34hRuB/Yi+4LxfG+uCFlyQb4CEE3EMty5lCcBbrQHLBBOM
iOL7By7ygb5A+xvnirlJ994XBTVnMQ3wWYExgXE+Vog7I7hVmzZSBwtyh35uaG9gxsjGjEiqe2om
IpD7niQ6WWZOGOeVu6SQkshScfmV9DakIQVGnTPQ3/jTgv4t9v8gcvOgL4Xam/2d87B72Ow8D+p/
fd3/wrLsfHaQnu+vt/fu/fPz9f22p1+hO9JforTZWXiO+JgtCgICzCWBnff05OrpmBeAyMCDBDNt
aCKekTH1FkVFQr2egt7cYHQp3oVNkQmc7MqWADZCR9cGmuxQL+ScEmbb6nnRxtSZFGCTo1sU6Fbl
8qrPenKVFgCtEBg/b/vos0HsDOsHv5ei8Y+wpi/NZlgm4ASin6kGI7vtEZuRpXqX5Zz3fjBBqHwC
Flw3MQrF6RWOsYwhLwhSMI6oGKjuTADGiegCpg/Vj6TXMPjRFv5UvBBzA66MmTxmkmcZG8F3sNuD
s8KT7+CtMJ1suQ/wHUYSUIsEfmb7Zn6Hfl+twnAWOrv2Jhyn4tUFWuvQmS4J0K2Z8730AZxltQvm
z2aCD9CUCP0nVkh1GewOOijhCzn18jDwGuDmXFZ7xZxPtOZuhECtej0ZIbSbIi+prhqAymSRLw1b
aXr7C1HoNgJJEOZPCD9+0QZ2T0B3nwIJvgRw+qYiXtZgKGpwA1FvE7OZs6VECsEAE7ip4PmOvz+K
R6y0NLWwAd/bZN8uHfiEXxYRYve6CBAk4xWLBhu+eyqRtaGoCXA0o7lGj707K19Z+Hp5xc4DEXY2
wP38PyFcQBc1UbCAezR15BYM4SD8kFtPUsP+NR/Q6W4g77MN00V+LCak0LOqGvddBSRXb+qleJdm
sS56CK0ekqMP4gI91F+XKga0nxMB2UV2mgj5dMvVg2sToAPRvR3vatuPe6TUzEOsO40i+gAm4Hxn
TdQS0Q1o4YF5urOkS7XFRDGEFaGdTnFyyVO1nSEfdNRL9JiWkmtjfnMEEdOnpu8E+3EWpnzvxx/p
3H5Iszbrcw0TLuVN1N0sZkBJ/GHN7ji+yJhQbfy2EWi8bmd/RHIrbo9pPRQNFFaD9yx9mKtDrn1d
VmvVBwAr639rysXVZS0vSsVEgF1Hbj5R5M6t22EBSZWI6VukDPv7o3Op5SWqzCXWT03mm7J/l2zZ
J9G/Bp/kdonz5HYK/JJmYFLQ1hehK1bbjJZjAvrWbDzTFrhtFoJdskjObZd2kepoS4GvWe7GkWr2
jWHsp2ITgyisuwJbyOXNOi8BcdpxHrsGX2nSS5BXAJnlNfhqqbpdPrKPcFfukgd0BW3SJxjkhy6I
htf2TsX4C2jgkNgH+sfp3hlqnTVBaadOhWnX8WeYgGVDhAsukPHdc3RkHz1JlRw1WICBpwEojlJK
MD0LWovLS7gWSR1p8p3tOZJCwFMzGjWk5Jn6REbVQ4lVHsYUTfOCw7t2pSN+B2UcurvAbM8dXjBq
aY0dgbMGpFVh4+cgxphf+7invX49BpvLaq0u3pEw7hgrmW5MgwJhYzB6RnifaCCuHj4uC1lduyMh
7COO1i6AB0RUCCEmrj0yHHLDz5B5lwORq13VBuRJbOIYQ+v8y8fqinCZW1zhFdp7ys9pGOms566u
eE1NPCt6zEAHpJR4IhRO37izehtNP5te8Bmr6v75iu8855G6aDcYYqnCVxTJPh9/TvqVmj0GkuBo
rUlh4/mgozSAzfudLTiSYtu4w40UVNPdcqOlrm3dSJNriVgC1lYU4TWDeQYvFTpyTrfOqIaoHdGc
i1rGBPLstxb8o2MiwAU6T7HBPVmoJYDlBiB3Zy/HeVRAoc6kKDL4cfqszjSwNZVAqCA1OKng/4Hj
Az7exgtTqz9Y1lJhcmCcy8NkmC1mrq3Mqn+PEnKl4FQsQ5s4SxL1rhVm5LfcZnoCBrsQ/IqlXsi1
384g8PI0K++6/TCok7zJcn1CZNJoleZqahGKKptrm4UBarTiqkjtnfU5Z+i+lPoYBL+1Qtwi8HIF
dGIW7ed/2wzGFlJHnypa3RRE+ty9UlWKWksmFrJuQgymJuZXVukioA3mE/jLywJIAIgGGIUQ3/IT
9FokgSgXj56yvY7BIBoWkcAHrq6XDaYwRgfL+NA4sxuivl6WGFy06PVwp+m9wQyUMelAKqhFbUVr
6qBej1lN1o6AQY1TWQHqDvUMqAnMEeTUKu+H7O6y+1sVgIydgu4ogu4vThlgqupSlkEZDOfjctol
3effCADXENC14At41BU7TKbQ1iIgRozmLzuTHQs8NoKn/fcFx+86poIxYY2910G3fLpMZUPyuklQ
VJzaYKPEnk3wos1dyXBV/TlMRreW9oXFUAEFkteX749g9vdHjm6oQuBzZGnmmHXxE4iijhYSwbFZ
M7dj3bgLSmkzC0TS0A2oWphMdtXJkyzdn3XBbcu85dkasi4DzTAVPDQ5S8AYuWmhyp45jakETlR/
TmxoZHxphuTOngAKohXZXk5FUdiqeiB7w6SpBhvhq5o5yo9dMEDsPBgRWq9VN03Mj6wE9of067Ip
rpsJ7gkGFo86Hl+UkpEsLgzGWz9UqmMEe7O8nY2bKN4R9XdZb3X9XiJP5rC9LJad0bOFNXBxoBwt
a3i/n9qIFpczggJoaDTRHcFAZ/GrBvmolW600b8savVGBLrNNxqABsigU1F1pBGMdcOVS7V9M8bE
UUZ134Wpd1nM2p4h0f+PGC5iz1qtLztMqoLcVx2oOgJ2EJjPMSjLkj4TrJ5IFnfJaylwtIGCjz0r
3qzsukgPWXXTi0iuz5v/2eWEqis6FEGifkaiEubx3Kq4jR08Rn73beLUck/NLEKqWKN51NylReaW
9UfciAihV12I8U1egKwk2NhO96zUhsisCcyj7vC8a5UGA73Ctm+REO6dn8hmAcuAkHhMn8dAfjKB
Sn/ZKFbNHHcVRipZfMkPCUuzaU+LhJtklvrfdRjvqnFGL7G9tcb3uhkElr72EEFz1D/SOIVUGY98
tCtnTq8sCKTl3kPKlYbjTyuSXoLBvlH0l8v6nbd5wEQw529il9CRhQ6M043STVXKYwkiy6i6H9GP
pFTxDxMQ+AApoiMIy/VCcbuiqmigvqr27JJec3ur8sxGBKKwvtZ/PoU7gAGaTbOsxrVj66NTSzh6
N13t9egoykRzoisLbYIVEklz3Ax4KXPm2TZkqfNv7scJhO/tJjHdSEePFNporXdJNEEoksZta9xb
3bDkBY4h3svG8qMOX6eQoE6DJ5N9ZYgw4VacCyBT0GqBFhL07xmcc2mrRl/I2OP61s0N8n699Evv
Hqyldi/bzsrdaiKKwwOCdV6eDUVpE7Dhm3zInBSsLM2TMW516arQMA/V0gZYZX0lKIyurSPQvAjQ
CqEZ7tVTW7XyHozHAW66bLmbaicqpmvi7frEG7pWgJawYosYF0AGHFNfNoGKp6JkyWhCucKd0/bW
9YS4gk49qNV1tCIGqXlnaP+WbxENXRCIYTdVxRAhGtxPBS5hOQWpBFedjGTTSxbtUNIYcc4u79ma
bRyJ+a7wHoV2TUsqvWNiAjyLkvaA/tygIv5EBJ5sLSoBrD9ayMDahkmg778/ElTbet9VC8NUqxqw
ymJsOKVdQerrOdPupamN7614Vj+D2kB/YlGmfpQYfYRpIaOoncs6r12DKMvaKAdiL1lf1enaSpFF
8s7CdOCS7CsMoOsjBtQDFrtTVfUlGQ4N9RS7/nlZ7qq5Holl19fREoAHL5+GiCB+n6T7usRBjIzn
MrI2kr3c1WYCJjUhVShThQvLTlTl4mo9mAK1LdTMqcjvqfKmYUO0XWjvTXtnard296PP/RrTvnqy
GwPBE3LNHxwvM+dUMVSmmICDxHU8vcfy+0j8bGH8yle67IR2S2NRklW0wJxfXdqgjksDAstZAv3T
S738yIEbQsrEGfN3Jdpe3s9Vn2AZBhoWVdDM890g/dgtZciGTDsZg6fttjMxYGY58hDSsRWkq8+R
FJg/QE4BA+EY18Yo5anxpOEUDFIM3VSjkpEbj9EAMs5gJMs1DDMrwacWJpWXRiO5AhLgowScSHc0
O8NBAtjGJR6JxgfWtEeTAZhxUNTG05pzUPZY1YleaLCswPJMvbrWkk3S+paUbmpQHV1easK2jrfj
I2l8Rq9M1LCrMJaOMarbXgFaR90AOKa7h/NyolJzxzxxi4Yc6sivFJc45s6In6pkDyct5Q8yUEfv
JldylUTwYSshp4mdQR0c6TPGkHu6LZLaSkipYRUm1EXTurrF1bC7rPuaiwYqEqaukF8AEQV3hAE4
HQG8kHmrNDZTd8agVQO6LMyRN0sd+/Fkd4//XiKab9HUCLA1pGQ4WxtqVMysAvx1S9wkt33YIk8m
L+mhHpTYDcKupZflMQ34zcVrBK0r6JEAbDO3iHh86BI6mfEobyU36HcLLDb6fVnG6gV0LITzviBO
aOUxgpBBsm06VYkzhZKX6arbJSMth2mzIJNSJPb9ZNoxwK5+CT5gpQoJpK4/+8j2+cj9a32XEsTz
CObtxCnrn0P/w1i8UUGzxMtEDnmEh8TbZZmr1gnHBAvEIdV4+JVclsI0aWA62QiApbzdj4FoFH7V
OtH6isQq0lJo6D3VSgmUdEFjDSbt272cXZtAHyEbe7y/rMiqs8EEMbr5FSB+mNwZsEq1qY2SOZuw
uEtV6aqO6sfZir2w72+isHEvi1tdNxNRJUDrMAvD97rLXTh2OUiTHTa0dd0apb03Fuv5spA1q4c5
/COEswfwuoDMaYAQXZ8wK1hTKUndmvy8LGU12PlGdke/g0nOwBkzBLNFkhqwey2/b0bFSexqF4/R
VgoquBRt21f29aj/Nu2/irOQbjXhIWF8qsWdawBgRHYQ23h49Dhl8ZuCIeyoIf4QBcCBzTe5/j6W
0wZd2gKvfN5zCkCzb5ls5g5xJzuLR2dNmXqgK+oLCz3sbVkAXGAy3TB+VmeylSTjqq2emjC6RmnF
tTUgRxINXFqYMkwQoHTmDy2JtlqvoaXn8/JuqGchyveHIdWtsBwuKgSnH9aEyVCinTkDqZzUulIf
pleRXsrEyew4eSaBvLxZdmbvMC44ArFzTt2m71CfBm546oTdEtAaBKwvRVPJd0VAksAF6K3OpqXT
XqPlOHUgj8NIMOhZDdU1SVT96pMhHF0i5dOvrEjA8xU0sd9qE7BlxtggH0AI0HfFOKfXc2j1kxOE
zfLQ243yVHVy+ha0NWuMi1of3M5tvgfrjX1I5aEU5OjXVkZB9tDE62CtoQwtm0Pewk5NkH9tJGMh
Hqq9u6pqmp2qlrk7W1bA2MsGwSvy7LAzeGsGUqWZmDxBQ9vplkxWZCbLArr5rnoKCqQZVFHz4dlJ
5yRw9+kI2J05yaMcCcsKUe/e6K8CEV/PmYdkMjTUq5FkwxA7j3OTz+hnt8cEWih7eXL74W0wfTXd
zaPAbX2b6Mlt/S0JRTTgy8gA1uI8fq8mZjgHiA56AMp1LmtVN324L0oe493iVPfAmhK8JM6zUpxM
ZjxH59kqSDcYeDM6k699pdejZ7nLptxnN/UOMBu+vhNt2dnbhRPIRbeZ3jWGOUCgvAkf8h/xPt1N
XuXID5f9wYrRY9f+WUs+rNWrODLGhgUlvukDvrn1dagzCMIAkRTO/pIiQm6exVfT5+KG98EeeKeS
+6+Rlk6X7DuEP96jkAQAN4aUZB8A0TF6ad3Bi31TUCk6v9A4Odyt0itah3Ib5Gj3ij9su+vGg194
zTaioGP12B5tDnMcRwotxMwRH0CQIW+XwA2bXUB+XN7/86gUAS+qhgqekPB6OMKnMlBhGORuiZFm
zd4qoDMjlCkHbzYeAtO3bNDmfJmyX5qCbNZZ0PYtlT0m2fm1+ekdPeoDA7TmuRMweuu4o3GwrXEJ
lKJzyyyL8xVQD/C7DPsPeSzO8pSsz1qCmTKnNXqvVGu0Hb6U8itufQoeIs8agBneSv0GHQ5uuAjh
B1d2EEGPBagPEKgAJ5cTX2lBYmslQiwwpo1e5Rfbcq8mTnUdbFm+dQPEo2KjPIYvl3d1ZXlPxHJ5
iCzpFC2q2GO1vVoGR1J/oU8CNNGCZ9N5TxmCCUwYYNCAKQc8k1PjQdJ36FANQ4J8aMDMHkXRcEB4
MH7FPdIRstajGdlIq+nDKrT+ppjGCox7Q4o0AXjJrkZzah4yzK2GwH1b8h9NrKV3dSb1H5UtLYLb
/Tx/gW9FHlPBgxJIbGeFkzivdNZ9kjnkvn+2ae6phEauvFuuSr8cqPzUbi9vwsq1fiKQ2wQwULG0
MQTa7b0KQEJTBIaxtsvHGnF+qNPCzpIQrDmK6gHGupRQEollJ9Hcy4qsGTGSwOgqMZF3Phsmkeqh
7mMF8YlloPrRpzeFilz60AhagFbWC89jhOkMBRCwity1XuRDnYwYk3B6a3RjCYHn5FxWZC1EwWQv
cDZUNvvJP+JGIDaOQwNFyIwWY48U3tAT2qIvv1FE1CUrm4NcCeuaUlDNQt7+9GgMslZlAwbRkRyi
Q/HeTLdd6SWpyKpXVToSw10RwzjWABdDLDRv7EdAyhCnfDCvs9vgLna6ryKkaUwJyLAltxa41vOM
GK5BC2TwaM3B2x6QeKcaamraBWkKDZVH/VG70jzJSz60+w/9BvlHwPztrIL2YJWlTrxTnXmbgNdT
4IBWTObkE7gjlup2TKyZLXLxZliHRESYtHY7ngjgdjGR40GPbQjQP9WYdgGN6UA1NyYgDvX6D0OU
ZF0LlI7XlNvOKM6iIYlgodGuP5QYmwP487LRerpcFVS5lzbzCyiqnGf1qROEaKsR7rFo5gWOgg1J
ytRMI1C1eQVI7S623OFFo3VJFWZITveQ+v/eQZ4sLjtCRxIjdIQOWcz8ylRQWfLC6V8X/TkT5VwK
eACNLmc6FSTdGUOyLSuBDuvH/M8hYBt6pEMN4pl6maFDXYS+rQJOb3oxMAGp+Jdd16ocAOCziT7G
bMUZoj4ggQ7YEUy4KfeLjhK89bNTb+wkErjIFV8P0oA/cjgDNECuCQ4SvBRD6W4eDu34IvUiS2OO
gYvJTmRwlpYaAWlRhwLSSPiQBKjC5V6B4lM4brvlQJr7uNjJ9s/5L67LE7GcuSF9bkuxxZyF5vQY
++hrGVRE16poq0RLyBtdVGKAu4d6gfWoV7fN/5H2ZcuN48CyX8QIggQXvJIUJdnyKttt+4XRmwnu
4L58/Ul2nDsjQbxi9JyJ7nnsEsBCoVCVlQnUrJ54191hzYbkdmMxBZnWwEYVPk/2rgCJJ12dm16M
rhjmBOEDnu4XRcgWc5whBdrXLUFZ3RoeA9MXKOjT3LXUV8jH0eitSo81qMsDAhXW9EVZyzwWn1qY
GgBeCPQT4O+W3L6oy6zuCrh9W/o6xMMzPyfgIi5BtcZAQtQ76nBIV+WklnYXjWKg73ES5ufD+aFu
DG5W41w2rLzBC/bix4SR+NJhmGQOHwxX3KnP0CNekzJaylDn/vQ/ZqWPGit6jF0Ab565tfCuHPzQ
carbwW3fy2N5u/aMXYoop9akh59lJtNYEQsVymwn6B1mUu0auP/NdUedf7N81k+syKR0Fcts0IXD
ilG958Kj050NrRCwPdeDH2Tv140tpiSn1qSUhCjlMJUarIHTfTt4IT5Z/GDdIwWKnWyL94/2HqJe
xJ+P+g10M2MP8nbdmp7CUu339Dv+GQ8/uROKoRVNAMlgd3r4jJzkbtqBzurINr+1fe0HGLQR6Bze
3q7NSS57LXBTJkDT4AWXvHYSJClsFalgWnlVVaGM7FrK8/Ud/v/46L9GJB/tJ4C+qxFra/zOM3bt
PWqK37ND7wVgWu937VqGt5iBIQb9syrJTVsQfWg1gUFtS1I/2A4v4VPxPkwuMR3VWStiLu4hMPoE
qTuIYeRyAcYJKCvnfC/KkTwfmnjXrz1zlk38U+2V5eeLvor7aEBIo1nsALA9JKFTdyvX+ELoPit7
SIlxlySqYkcoexTR4OT2PVnL/heiB8qvc/NdA3QYUgDnITK1oP3T2yjg1AjCifI1oO3G7/jaBbCw
WWdmpHU0XG+iisGMHh7C+NDxnRH41116catOViJdMZOm2GWYZJkLqQavr1VHhC/XLawtYv4FJ/FA
qcIK9QgsAn0X4Ou+eNc4hvi8bmTpZJogscPwPVChs+TTuZUJSGdMHMFKHFIHwhtOwFPwXDt5fo/S
DOwNhjfVG1G8Du1rsDahOR9DKc6fWZeSq0TRuxjDhchPu3hbM+uodkBWQQI71M0NiNm8GICm3K63
11c9x7RrZqWYF6VxiNc3Fj3pz3VwSI27gXzo1ac+rRyoy2+IwoEF4jFQSKOHKUMYM3DOmrVqQYi9
UCHR1Jb3mamAOJuvFEYv9xE4DmDCKAQ7UDS4yPObtmzy0cSMYY657fZOgCuuBLOavlcbDNY+5v1K
82lpYZh4n4cCKE6BDPMbRGZiANxK3BRwdvKa8Gel/rj+kVZMyBA/ozVzFhQwIYx2W9F3vTW9em2E
Z+H9apvgvwMVFBQqgXOQ/D8grMETCSNJE8RcvmzhZl/MEbfQNGoqx/pU7sxj4hW760u7DB7nRiW3
HxVh9f0Ao6WF2Unwm/drkXwhp4EJe4YsQt0As9ZSpC2bJuRRGcDEJn/p/NTN/Hib79kh3deA67rg
b83frK1wn3qHHeItO6yNr1/G+vNfIAXhjCpmrkb4BVYHwuq9oW06vcOd9XZ9LxfMgKlmLjBCwGEO
JucBDMcL7ARthAW2rwa71QffUl/aNYjeH1jYecgAVRo8hEGQFvOhf7K3k2is1horszRDRupkz8kb
6ZxwExMXZR0nuom2gZc6eujGd90m9LMjW80OF07DmX0poSnTSauhBIXu5c3kEy/16Qe5H33NSV/t
u1/W9vuv69u6cDGcLVhu8QE4VWWxDYPBp0GcXnWTt+4Wimsb464dfPIF2KezYvIyLKPhwQAYA6R9
rn1Kd2qsjkplAD6MB5RyjB/L++4IQLt5MAXKZ9OWfRIXSJPAhSbwWkNzyYvsmeIBrfy50iuFAUMZ
TZJA0wxD2kHqTGXwnKrtfT8p9Z5AtH7l/C8t9NTa/GtOnCmxjHhSdAwO5lGZOFR8H/L0RQs/7Enb
jc3X9W1d8BwoumAWAxeEgYlIeVdjwYOyxIdkBURo1e/D2DqmOF43shDR7PkIEhAwQrNKrpEPZGgK
i7XIS2c0lIPmoPWEFNBe8colM6aObAWMRMCXX3ymyM5iS+nxxEahH4Iwwv77VN5G4QI0zCBHxKii
jBKIWKRkWgKgy5TXnma9YbjY4WtjdUufBBShQKHOtjAKdv79qZVGorfRaFPsp67209YDnO/6B1nI
CGwKCgCwumJ66aJBO3KWkbJrAEsJ/GR651XvxJj6QZuW+JgdQ3MhWzu+f9SBpBiJGwddEgxrYVVy
X49PSsZ4iPkQHej0yVFpMLpZoAaPg27Bzy2OSho2U1DXsrvWYz3vnZLYwK6g9AVxDey8Uru0V1Dx
j6a63/e9Qt+yoMZrJFI7sYuFnkxepyOhUqHyzrdtn4LruENydairvj2g3Vjdl2QM21thRfTRnEzc
PNM4+Voz8ltTy9RPbSwwChHZ9b7FQYxcQjDB6dCJkhKDLYlSOWXIzK9MLQZ/ovb4I1JG46mog+zI
lTr5JjBIfktBfugbsPEk7NC8FXmucS8bWHdDU9N874Dz22rJyOd5i74ZPRIq+X0R2Z03qSkUIsZK
7b4j7wbyWAsJBHVM+JtT9aCA6vOqmW6BTeuDR6ao+kM8MOgf9UxnDYRueLG3DD6+ibbivhV1LHQK
0mAIok/MLY/0KUKzuhAg7m1HAEQn6OY8pGAPe0/KKXgqmjoCbswyStAUKbFnibGvbjoKPjGUo3l+
m4ukuMFn1MONzpLxt1ZqReZMfZK9RK0mUD4zVNXP6zr6qpsSikGKVeUoAllWm6DcBrIgjfbNRzGF
HXc6bsc/SFjpGwyVUygH5ql+oLxGVb0xg7Vx37mIILsfjBNUHjGohwnS81MVIVflSlngzZ9NLoVi
iqY02ymGSk0jXEyx/o6VtTqDthSQMFyDVh0SfAQMyWaXlSUPG8Q95YgCVX54LyAx4WR3FGSn990t
5E6Oxn2yKb32MfvBNzbSMG1WBL1+2Bd/BYbQQU4LomMM0J6v3AhCi+YZDrue+CZYq9thNf9YuCBt
MLH8Y0K6svQ+GAq7gQkW+EbraHej+wN1ZMvRHlnu6U/lPjpUDtuvXcxrS5PSO5GnVtH0sBvqAP+k
mOXL9/+3zZNqU81IWrCMzJES56uO7gft6bqBpVQKKQXyCgCA/wDTzz9Pg/dHkTcjcsdCUz6tzrI+
ch6iiFjaObo+bKpTPwsY+BBoZnaT0/Ag0jzArrNfVajH8N+ovhVR361Nvi1t7ul1KqUGaRgMfUhx
nfbtq4KU1uQrzfklrzk1MP+Ak0THrpqk0CDn5pa99pZo+bZkoHMfxU2u/QdLp1eq9NpgWY6IEgOG
WQ+fiWF6cSu8Ku8BYlmjKly7vKVNU4u2EL2Cy7sed6S6qfHUXmO+X8gPMTBBkY9ibMK4GLuPulHr
EM2QjSa5nxmFn23NI9jFNzQg2+vOuWZK2rehULNkVFD7DkS0A6V/ngKW2HiNesf/eu6IIrU6WZW0
cQOxwi4J0KjAiKDXmBDco15avFG19HLFdK+va+kygOAehKIhy2pCRfXc88qw6NqaYQt74UZ15Aju
6nTHKt0xhn0frznFkqOfmpMcvSYJHXNIYbtjhm5/543qV9A5Xfp2fVULTYJZbgKNLcgDUNOQxxag
KlPxXnR4Bm7ajbVjx9/oIf/ElVOh1xQ5+lbd9bdsJ9575q1hS5ccH0k+yrazMu8FoMdsh9ZIDdjm
SuMA220DJ0KmYnN9iStW5HfnCAodMxpxo8Y8d2yOEdVns/Wv21j6WicrkYsj2YQJpGTESgxhmNse
/G1oEJI78KoStJWD+Ph/MyedsWikZVqnMKfrP1PrJzQWMXw2ODz+dt3On2KtnAGdrkty+rjMbKLM
r7DoO3tRUWt0pgOKZrg8D9YGDS3wrtzbfvRjxeyMNL8wi7QDaRDQUeBVPT9rFUJIFbSYpelwg2YG
5t6fW+1IRpRxI48XfjOuIxuWzvcMkDTmSgEmqaWlMk54H86TNXqRC1dM+m3Rtse2FxlEz+87NJkV
toKaWgqV0F4wsUSVWYBonS8TmXCvW/NcqNLTFsSYj0bSgrs1ytW9sMt3KCCs9dIXLc7YfrTSIfwm
Cz2ZbUPrMsFVU4ypBTwAiaZd0kfkU0sChbslLYN0m2EkZaUrsJAXYP4EE5Jg/8WzQkb34hPniQnS
BDfnxr5o76yg3F73mYVTDuVegIchc4A+nTw6pwBwbdMW+GE1SbKNMancM6t6ABLR+n3d0sUegj0J
CFrUP2YqAfw5/2oYkBtJz9rcpU3jaFA5bX9V9MmIfppr5LYXUWW2NCt24/2L6SH5a7Vx21ik6HK3
A4VqrDaeHu1MVMyClUvgwvUlO9KK4pq1qIhiRboFsdY2+WljshZEaH6Ssg8joDciWQMMrpmcP+dJ
HmflPSpWE0zikQFCNI/z53qEAnEBzoSfHJq217/Z8k4CJwgiIO2SzGPE5GaqWX2OphS6Jd296GOn
i56M5K8TrXkrDXjGXOpBy0cqxEwQw9LUDIbq9JuR3SmpX6G2kLNN2Ucra1rcwhNT0iWQi4FZgw5T
owKiJs3RsnaTpjchOIeS5GD8NYZNWpkUH/VI5yqr5i0EbV3Cg9uw73fXv9JlMiLZkBwxg7ZbRNt5
98bP3HweCchXBsceb5r4ppr8pAeNk5OKHfrhijG6ZvTas2ezeUSjCuj5l5VfM2/g2S0k/RrJR2Ot
LQqV4tdUHSgabyFe56Ai6XTAiQvzlgWVo6k+xiJ5vlkV673EG8zGUZPE7COm3NFMPT8gilkmoV2P
OdBb2keCNAL0g/cKiCBskmxHBtHnHKig6jNnKXLRIFv7FPO/f7F4EDqivqtB5Ui+DvFaGPtImckp
iYmxM0CTQbeYt6+qiQ5Fpu8U4Ly6LPhOzeqdqisX42UTDauHqjwqL7iqNIy6nq++0NvOTG2svuu/
9bnpBRooMu3MNcLyLWDa3iqsjRggKjwOm9BI3vs+3wRmc6gy6Nxdd4Ol0HH6U6RjZgSGDvVwbAT4
akXINyr7rfM7tQz/y46fGpIOGBRBVTzJYai0hJsmb7q91VQB9awXE7VNBU/drnZi8ajzVV3qi3zr
z3bPVyf4ulWUFM63m4GqtisZtnuuiehiY5i/dPUJXPHxYGyS+IGP95m2+S/7+q/NObyd3AATxclq
S9gEVcVUbjSQnqSeGWf9tkqj4aNjon++bnHp4sZC/3eVF5R33VS1KUUSCbpzaKIHJW5u6y6PjhnL
XZR0vevWLsnP/2wqBhAhQIGsR9aQSkG4UrSqin+b2w6fXFV9MmjqCOvFNn/Esxwb1NvpexE8tH9N
dHRuWp76rQfFSOwRppty8EE3krWtl+mogSdrMXLRc2Z5ORN690gSJM+xqkGZKg2WsuKNB341ulp4
h0ozuIhvgGuzJndaI9hbDI1oQP1jU/Ica5rSnBSwaUJpN7H8VKWuEhzs2FeMW7PcTsHGVLyIfF/5
oPMBlEPiqV2pYxp1ttKmBHYxIuJWbF8194aJQOg2/SFrgRxvvCD18TzBMEdgrs0ALMYhvMXQowJx
KwhQzs8LqeMxYRnNZxm/17aPQWIN4Rv+liprQvHzv3SxzhNL8y85OZnN0KXq0MNSAZYzwbmnd5Ev
lL+msYaTzik7CINnUZALABrpBvC4ECxIQYndiuPQsUPEnJzSz4S0KyMNS9uHGocOZWj8pbKj2mWV
EUVVclfRchdcQA5rONj3y6eArkn3Le3fqSnJP3V0YUId7RmUNbLKS3RQrULi0vSEuUbiefk+n/fw
ZFWSS1ogFui6DKaK/LbWPjX2aIIusTxw8RN9LR2i3uSNBDut+1Ykz2QAUH97/VAsxdSTHyAXV/IB
cCRMfyFNKH5l2Y1qHwiNXVt7zKK1bv68bbJbnpqScoKuDGjNwrBw68n6SvhbkmO43+w8gSaMLbjf
0XRlcUsWscH/XIvS7vIpElk3XxgG/RUrt4lwlKBw+ODq6l2crh3wJbf51xri6fmxC0g5xprA/W/l
xU1U1DtRB0g4f1//YEtWoGuLE4dhVAO4k3MrSmwqSd0FcM7c2LO6fW0F98ou2Fw3s3jcTsxIWZNu
8zQiFGaQRd42BfUnmIgGY1dl2gpUbeErYfweU5UAL5omxlKkFUXp/7qgxfp6kwaUeb2aVRhJsB7j
RlE9oxq4A6BotZJPzK8RySENiCiB41qDfVMmlclFa/Is4wW6MJHyrLeZBWJUu1txwtnJZCtQccZ7
EmHfxrjg+fKmUg+KTMfDOCvfoJmkRodxcurg02ajg8llh6wBgy9bkGBZR50bEH/w5s4kW+cWy6ID
yV+pFm5kC0fHEF3adk47We7YohTXGzumTZtIo05iKHu9JY5lhRujibbNBHLzsL+PcuCwzX4zmdaL
WhDHttNtyhI/ZokncuYmINK+7m4LPmDiG+jwaiQhyA3Of/KUoJ6QKgS6PBbS5NQp7Y0ZbMr2I9RL
6AmsWLscB5lhKYC2oheAwjV4/M7NVTYKCtpszsowV/Ojxzw32lGm8WRNO9Jv+narGO71FS4EWsQh
CySgaO5hzlF6HRiFbdN0ooULRgYvCtHkszZFeF/Zh5JGK+tbOLxwAIZrEmxGM/rmfHnj0KflILA8
dOU9ESBfjZ00/pU1T9fXtPDVDAzDo+uAsW3MPM9rPkk0rC5XoqTDmoZma2io1fF92L9oCV6Yzc5C
pP+/mZt/zom5glSTas1bOISvBeMOYfdx98CD17zvnOy/PKqwOgylz60NqCVKu5iJMhpq1SxckM6k
NkS0GydOiFdrb5Ht1MZ+Ku6KwLm+xKUvZ+Gz4QzgKIC29nyJodYaA0/7wu0qrwHZYZ7+zseXXq1W
tnLBG0Fm8K8dKbyHGYMCCUFQMuxdB6ZW0zEUit6Nm4pVFNDs2XIAxD0FXi0NICB03s7XNIZDVdEI
tizyONBHZXA1lCOg7dc2nWMw3yJeIfwKwK1Y39rd7+s7unTW4ZwwDTZg/JEF8zLTis1sHP44aaP+
TMpPy/C1bieYqxoAsrTbdFg5F3O0uljxiUnJUXkTDHlt4iuaEJSYJnbM9LUBmsUPeGJCimDc1Mfe
6GBCKfmhNCpfCUu/q6I7I0m/dXxcQXcvvdlOd1HGXmtmWgu7wS5aZf+r4g9WqkKnLXxARfEGQtdH
JbR9hrJvQ99rey2zWnqKn1mXjgUrWDMKhtXyep+UmzIG45N4VtpfQfhm80MhjtAFrPQXQVdeHZdI
DdylJ97DpIMSKZqWjzYsV2XsKRX6Zw0/GGb8UJnFay1Sf+yfR51vlbADE/5x1AEETlfC+ermS3dH
optj0QtsflL+SoOntuy9hrlZ/NCVbtrt8wmv9W/1GvBxMRbNXWWEIoCo5MRlHEN1yCmscuLlzdGq
H4Pej/OVJGzpDgED0/+zQqWsOYmDtlAMWDEoMqQWuYo/kZ1mfGoz+u3lejBYyMVQNoJyykzigvEL
6dRE1phTAsYvl9mvSp5sTfE2MuVYqeDhLMxDbAA9bawJkKwYlYs5YLAhSt/AaFeAEucVYnUxSg4c
+h3qwQojx1zTH5sDqhR+MOKKRijY8sBDJj8RMGTFQq1C/ocZb9FojlbtR2Dvrm/lgnecGZEOhpGZ
WdCA192dhscGdRwwXUL6BNu3clOtLUby/UixSWGJ2Y79A5hVdBbQYV3j7VyIpkg/MbmCKgYGlGVX
z0tMIiZo1bnorNL0jRUbe9pA2BTl2rWPs7hvJ5mutB6mYQCiUGFKBA9T97vsj1Z4NJqVN9WSz4FI
Bx8fEJsZwX5+59o1L7TARqpUZNwpkj0jr7x4t4fBMZqfE9CXiBl/7w9I3QHowRUPyKF0tMbSTKHc
AotA3DpKE0BLIDwQsE1p6V9Da5C9n5iSaxboOSRGmcymQGgPBqCdon0DR6IzFfbj9UVdisP+MYUn
1Cw4h56glOHWoAITQ2gU7thU6a88CIsftiDKe6/V4lhbWmBsxiINQTvJ00M6TdbBHEHJvSWE8X3S
WkXh2ENEm0egq0m7iSZedp6qZ91KxrEQRdHI1iBWD3w32k3S7gtjGOp2tArkVBDV0nyzfjRARpRi
JlQvuNNXH9c3ZunAAPUAKICGLBUN+3P/Cs1WdKKGPd6UTlIAGfwxIIE01Uc74ivX3+La0PZF0x6V
+IvmhkKrotXntU1lRUAwy8eNZom7KhSYs5zEfZIW0Q6LX4E8LD2joUmJFt4s9Xn5YuOpXkYoagqM
nJvBmw3ZiGcrpOQ4RYNGXL1Lm4/e1JOdRjPjqzRa9p0NvNvUHYgFnQE9nz1A1MY7Hizh6IA/xH62
48RItkpB+94zy47zTdWZyTeDQ24tM/Xai5WKfIWTjnoHISFZTcUXqv1geMZMG/S2oB4lA6IDAR6V
PgH4WRQfGr3TGFQwzCehPWna4PHhpqYbtCSvu8rC5zuzOQfEk1cbtaaqo3YtXCVF0zOdvGz8PtdV
jTR1GsB3G7Tzr1tc6j6emZRO7TD24WDR2WS1UcHKRbfg8Z57sMTaCQKSOLFn4R3qTE3p5+JJsLfr
P2B5ySAzg0oSYoacZuCyBWdT2oJlUb0ThVc3z3aDvhw4ktF7gDNct7aUo2K5/5iTE4wEI0MiIPiq
sQpMo7Yr2P3Y7dvSVTCdNgsABOabAPMfmjzmr6Fa03BbemGd2ZcuG2iqgp0hxHLDaR9DPjr6Bk7q
UHXH6JXru8F4F2G8suaFrODMpBR/oNmNpsS8w5r2xLvfKnQL26/r27pwhZ6ZkC5q0XXpNKjYVQ6R
4QL4DJX4BtqrLNtlk1fNX3Zz3eJCUAX7FahCdDCkgQ5P2kelJ6yf9AlkxuxmtCEJajus+hEFW2v1
my2ZwvsfAicUVKvoQZwfSlZlGMUJgYQdlM8i9wyI8dgJmOwyZ5jWIDULGQ8mfzDbhLyKsIuaBm3A
pgOiHujgZuhi5gfkpps4/tmVu+vbt+SHmCrBWwKxbUYWS8eedKoZdCkRLm0N4Jdzi7apQ1PKvb5u
iskZa1XjDmTW84Op2E3vZTHGhbwyHLIV7PmSexKQ10KgAFKXFyOoXcgDOx9j+E6JIZ8Q/K4YoA9s
ayU3XviK0MQg0G3AuCuBy59/RZWqdkOmRKCR6qRgVFa1IxqnLPmhrzGILh0GEGToKibHUKKX+XO6
HFNGFNSHrg3my/xNjLGj1jcg1suUYZsVfI+Lb+Vrzt4uvWJmyjuwejIIN6J0c744W6kqUZIC16/6
pSZbpLQOaSMHM/rdkPgJ+yiKt1B/i/M1WtbFXf3XsCW9SAfRJmqjwzBVOrdsQXageDF7NILvWto5
Ze9HwQ0rt8a0i5hb08fKeo/Cj6m4r1eZfBYKSad7IEeEoRmzrjXxUxSlcg04b08AJIIKrfo9tmpX
r3ZadggnLx+dUAF22Q3y4T9EWryUKcZVcJldTB5YeqCHVC/xT9tsExsPnIMvpfhY+dhLiQlwfTON
q4UcRGYP0KxGywITVjp0I3o/1b4H2daeHbny4/GmijvXtNqVpV3WVWbBC/KvXMN8jE9SkwLSyUqa
gaUlVDKf5ltr+giDezpumzrctNWTpr7Y+hc0wq+v9uKrSmbngHlitq4a3c50gGmNuPAV1DzN4W9T
5tkCcFeQSgCrKsDQ5xaqkIR6XWO+aIYX6mRDutdY2VJl1yaxm0Zr02YXER7m0GrA9C4OK/BH0sVl
TKCdtzng3oQccIe5cUPdOv4slGglKCzt3Kkh6dqvhZGHtYVZXCryYzvlL/rqO/YidM9rAam9hV4k
mNz+jLSefJyIBqlud8B08+bdhsBqCaqMlbB9kR5KJuZVnpgw1CYtsz9yQv0rVDOsCJSM1HDbEHCf
x3IN9rL4cU4WJDk5S5haRgE+zpjcECAhFUs4vY0XyhqUYM2Q5NaDAsBll2Dn4uCG2K9delfVzxbf
Xz88S98HuqmYnZsjBZUx90M82ZM5zwyFqQ1GVOVDiBJjSvnTdTNLnjZDTcAhq+GvXEMLuGpM1EJo
sJOY3qoBaZ2wIfHrdSuXLxW4AoDoDK1vCsJ7GRSkNrGVAy+L+YxW+WxLfaspuqOAfHc0Eqcf+KGv
EQNtrxwrn7XhJsSRskXopq39X4IhBsR1tEiQtFxQ5OnC7DFlhBdDNTXUyaNucBJMjVa0gARD4fYK
AwkUyOtE5NTx5BaTufIL5qB0duH/2Yt/f4B0LExWppk1j8KYkA/JWz+xbnPwlEB+PczUDbC8EKNa
OYlLLnu6ZulsGEGP930I9BKrBj9qftTRtuh1b2p+rHznOTBdW5t0NoycjZFFsLbRgKRFDp5S0YPI
wqpuQnDAO3hCelbzQ5+S7YyEjTXkOfoaEHbxujtdrZQf06TT7H7e4Bojaam2pX3mUPv3ZPwszR8j
v2sAq0zotm5XmkdL8Q41IhSmwPILFIS0y7Y+8gRK6AipJN6FFnNYAeb++NjYXgwkZedd3+yL/O2P
H/1rTtrrsoA6iwL1Yzfk07d8LDcdNW9Ei3bCLHJI2Nd1c4s+ZCBvmemmMc8rJeEYxY0ZyhsQi2xt
byzRy7yf1G08riWDi8vCuCQISWZUt5zs82gqWhrBTpkd50PRlduBhJ5d3tlrGm2LphionIDKUQEf
kO5zUWXcrOISoUAlrhrudMXLCn8Mvkf6SoF1yTXm8XTD0NBpR85yfhVGoz00LSS5XdJsGsMzyVOX
PKhmj17xoW5WTvvS1XFqbP4xJ/cuiRLgvy0Yy7s633YxUR3MHDV7rdWbFR9cMyUlYEkylTQjMKX3
99b4M1UeITu2YmPJ8UDgggwPeBlMBktfidQAnBcxHEK0qMG26DaDxUNoCpCRK5YWV3NiaY5uJxsX
Q3toYgUshZiYUnRgloL7rvu4fo6Wwv/pcqRzFJcdVTG5h6yYRk4JGrYycoiBSvpLNpZOPTyU5ea6
xcUNZBQAQVDQ4LEuOR8um7DNR8z5D/yeFr5Q9xFId+IVr1uzInkdXnCsHUpYASUIc0D78Yki6E1E
tIeUr8FHLhvlUALFicVjDetBQJq/5MmX4sANktjG/H6GZKHKQcnEhGOWqdPSLytV9iBb13D9GDdh
20EEhAD/Ua1c4wtHeh47UWd4CZqt8pEeBNqAYv4JFv3SrA2ALMLYd0XlqNZPENmvuOZCqJrHwQCu
g2ohWjTSQUNdqQCcVMWCjQ4FR8VHAeqFmsOOKcVtFmLa7rrPUGygdJHPG0txn0HO+mJMcSLV0Oo6
vuakmpvetDeQ5bxuYeGw2ZpGoWky1wFBHnr+CQHZSscK3QWgjz9FeA/oihOnK5z7azYkn6RppFoZ
cHZQiq3ApviZWMqB2IN/fSULnn+2Eunb9FFi6KGAJ1Qxqt+1m4ISRD+SxlrZset2MK5xvmMglkF9
DBTwrko7p1AfeATpZFSj1yjf/nC3yB8fNQHABvE/ZsmkihoknEu9wrN6qkD76rTVKBKHU8K8gAzo
ezG74MUma0u2CUD1tOf90O+HGpwQYaTnOxq1wE6OJmqTac8Tb7LLfjtxHvuw1v7O1USNnAolw0e7
YUG2SaoYQoTRMIWWk41J0G8anDpr10IGV4XuWq1vklRogG5Nw7egn9SPOKzDA4vE+DmEqRU8Ja2m
f1D0xryCKxDb7FUr3NopMX8FUTI9WqmWaZ5id/lWCJH3jjmEfYyOftUG2yporO7AqkQBZXadEL4l
Yci/VUAdfVOqUtfdvCj4hxhtEjlKGGS5azfAVUF1Off7uIrZylFfCixA0c4UDoAwYPRA+swC12BG
MOAd5KCjMLYV0ldBd0N5EHSD7tp15106IqfWtHNrYdxGgHPDGgBPDjDW6Gljdg/Fjetmlnz31Ix0
69UJWKbYCDNE/0WypyR47tqf5ap68rw3sueiEwXGN+SoDPnW+WqqwOBM5yZS//Kn0D0t2+r0IeEx
iLlulXhrFQ+sfDTNp+uLW3pxgEL2X7Pz6k+uo77hYYr3AHgA9F9dZzhF9pzWiWN2GwPDmCp9qJVN
E7lKu18xvPD12FwXR/gEtTCA0OeG7XJqFEYb8L1b0U9afE4dyLmMp7B7bSEYZIbjxsaDIEyM/dDc
TwmAvyYAnby4GXVre/23LNxQZz9F2oOmslOI3uKn0J6Y6MYbnmKAwFxvwIUPZAbItFbOyUIihYXj
hiJAgKsYNTpfe2AGeUSzPsOgkXksUmBZbJG4Rhbct0rxBZ3RXT3WR0HXqPj+MKNKTnZqWNYfNDKS
9CANQoG+mPaBmiLZsYGpbxTa3GHsdOiRAiXxbTwBOHCTcCW4VcF7F7lAEvCvYNRVxW0Sk0BkM+se
VW2MdzHoKwqHKkmqOWMbNB88MYa3LoQYtxNTXt7wvjNuRlVNH9UYF3Ierok5LrkwslJ0WUApChZD
Gb0ah1Pd8G6ArpnSdSiCt3eqXRuICvQDWP9kU1XJCyoyj0a6BYWI7kCx8+u6A11OVWPCCs9msNao
+JygYTj/oFZoWPXA2sw1x1dDqD4n2Rvrc6eL0yNDWyS0VcxgdS6pK4fw4TEC5L8xomOjHWkb3wXk
ZcBEqqKv8bku7A30usC6aOGcgbVQ3hsoK+u0UkuIfOQgnSv1RnMja3pAbckJCr4Rk+rE448Bagtp
/TMojeP1jVk65GC+gdIm6EFVPPjP94VyC5yZkQqRGyX7pgOEyWrrzSTp36cXIPmYq2Iow+CtIN87
fTyYRgm3HvvJMSH6Omt+8G2GWe7r61n40HPFEUSTYKXAkIDc7qkJOsDEHkHgo30MeHnTd0AGK+Jl
002nvtLWD1oHJEx6OTgp1EDABJhGex7uVN0Fp9bKr7nc3bmSj7IGxF1x6ZpSjqimYCTFwUI5zgD9
OwfCBpN+a0paCzEDXw7BFW0uGyVdc863T24IJWVIcDn0bT3/7uFl/u956zjujXscnR13druVzPfy
voWWmoEZDLAC4lzL7M4t7yx9KHEjhRDIhQj4AKCp9jY0K6CXy2fCuRkp6CN91Mt61usDF4vT0/uR
rXEvXV4rswW8e2YqKxXd7vONM9IxIpkBC5i134zqaz55SY4xnWkT/DUf3p/4g2clOoBAYMndJNOc
ArgC4k/C4uaxySPIbzfZ34OTYOY0mkh7BmYPozObCsKvJfO7Eq3WURlBccPvp+CrqiN/BKTQmfCe
GNZqeEubif4Vrktcmgjy0pVZFAHRQbeJCIsnc9TdocU6J0fBcDsl/0Pad/XGzQTL/iICzOF1mDbv
KlryC2FLFnPO/PW3qItzzJ0lduDv+NWAenvYM9PTXV31z0DJ2c2/tmj0YtgDbRZAf9iUpgbkDDrI
z/ZSuNdZr5VVnxQJlTVg5mSRrkvGgYraNmBnYGhpiMDnBNww7XhKmp8Z5zIOrtv0Ej4tbFG7eOjk
GtSpsIXHK3LyP7yAnHyjerkpa78nFLhD2cklpxue7xte8RFPMQMcG9CPgItUmicaelhrcp6Zffrl
gzVWzHAzy4SPdpoR2f/BFsoMM8EU4HPfl+HypOqrNAOHYGYaQKYLsiuKLl8omEhoSfPvDVUBsx3o
TSPnADSeTl+LZixFfyxhq3ZV0JDFBgpgAmZVGOu30n+6NkTtuUIaKzUZYKhN93FwnAp3kD5F3QZB
Y4Z+e5ft0XPhxdc83+q13caMB8JtqgrzMnp5uPUwqEbXijLFSHwkoyBJUXqLS2uzCVWzn/uh2lMG
/J4ofcasmeuVG+DKJnWvSTjNxFSGzUlOHCNyhNTbaNJOaVgdNZZz1KFSlI0SFUOFBjzwoGDGh1Mj
ATmToIDsUO7MkHdC/f1+kN6+ka8WlJ6mwF0OcXERzmUaam67prYm+edUy3jkm0NUbf/dGtJSHoRg
eGKB4er6DhoHvqtQRsfDPw9taSzNuDpwqPTFYK0o254ASsNIStY2/NIi9fEUpcVsqgYKB04o3HoA
kDQ2e111wiAFFywrO1m1JuIFi3aLAGIVKvMDUCUK4gr+YfDJGjONKNDqCMfcEv3XjGM90m++HeBx
0L/EoNqcZCLpul5Nrxf7rm0FDu1WE6zXAtgOA1UEqPOoRw94sd3/djcZymwN8i6QhEB6d3M9BKGS
1YkHa5zxq059s5cZKdD3RXb1HKQsUJeCF8hNmUfoR6ju9BFukq0zbf5ILrcrXkPzd0diE0giC4vr
/LP4CSyrGo4UYA6RHH1LYSyO6i6vtbBMNI5kPF5CqD40pzp/jQBaizEBkWIyv/9n3RrKJPXxkhTU
5Z2I8PDHnwm6nJgoyiOSJU4h/Op0jF17jL13k55TBqnVFdup6TLUbckwnHTRkaCELoTu/Ri5OSop
G9T16k3+lGoBbAQ4kj3oUvYtAVS9lBm+rMUiHleo1KDQiWikzhHA/utADGGnKp4TCSTSLFGj9cX6
a4A6NtS4Gac0nw0MT6hICMJDMDDSA5YPxvXubZRRiuIGJvQAfLmggZxkVowxTNAzmLkAcqV0XqYa
GDzZf+UNxndYXyYwBoAPAcJvMpUNeIOodhiihQ9RPcPwqupRVB/vx9T3MUYfCyqGm1Ed0UFiSec2
vRqonNrBC/VFdN8wNfmagNbfFdx4m7n1hokKXg3ihT3KqTJTWl4sYK9zhCfhrXsTzcfY9KDlcDn0
B/GgWbyrWQwnRXzte05SES03UxwAYIaV9GPLLxWzqqzJ2HctVLU1omrnYFYVAJw1ri2eRaW5GifA
WQOMp6AOSFMCC36sxloFjzXvWKZnvf7XN/R8LCz+PrWb/K7rIpBl4OoYVVOWOnvUCT8dE5YoBssP
akuVquQr43zE5VVCUmHj8SxEwO1817UrNNa3klsu6n2YQJ1D862f4cN06DYfIMgNvrJ9QlQndYoX
lugd0yyVWISeEU5DD7OGaI6PD+kXb4YkRUa4799/jFa6fTGsVGHkTt+v2JugxKcToCqJNIN+wbR8
y/HoJXFkMki5Uz5Ed3T1Y/nVWM+XKCHjOcBe8K2KRC/8nqWae4vOn5d6YX3eMotLGTzvwER42BKj
QqbAzl+hblyRwbM5V/wRMG6ubzqoW19B74JSDxAsNOYoT0Mhn+YUIDqUX+WraKIcvle3gjs8QvVx
VxHgaPYxT1gxu+rmjCiGljr+QQL52k09moapH+DmEOdEVawCbYboVEmmNG4LxYq8U8nqf646C55Z
HHKgGEE9lrJZx17XFhycTVOQgPN21pLSzfbKI2YBD6ODyfyHfjO4kf3P2AZ806Vh6mxV67IpOx6G
Y+PU8GQUnmXgFktlc/84XTsIlmao0xTfEn0CEWZ48R3za+gf/blvYDVXXVqgjjRO8zzRA94TA2pm
ScRd4ciXhhD/UPuWSnTyUm8y90HaKhfWvli5niS0M3kZ3DAoZNBDK+JQBMpUjRwp6xcBvZoSJPjb
gTWRtnKzwwougxkqgZk06sCRotRQkmrCOSfbGZonQRWjfc0S/V75TihaYCycR1USKBTqwOa9SpPa
DJLGkfFiaA98wBjs+x5bvtrVqECCAxiz+9BKmpWFrjdXJ5QKJpvTwNwPlm76G+MsEd2NLM8pSeOE
+9hu9umDbPr2YDbm9HrpXeWk4qWRkfRSn3HW7D1bPp0mF4xrW5H41kti3g+lm5WmfuK8RotjLtDD
hgOgN8D0yCnu97FqS96/bgeYwDfEgxtUQhhap5a58zFdDCLfwCyiA588yhLj78/biV5lFT0dFcA8
VQMM5doFruP9MO3zwGykL6F66ptdHzighApChqGb2J8dWRii1so3POwLH0IMIqazem8Xaj/lxGaS
3Yjz7qUd+s6FJAlZ7c0eSyaUJaW8hUOW+joQUM8eMOx2+llYAFaYvtscwl1nptuARCflIXk0tqmF
DMDlnnOb1TS72SOArPPogKFqj+l8dCGuF1dKM3CbZX1gCuJXE1otBl7uB+DKol4ZmBdjEYBpEwnq
GMKAop0nzwnSbQFEKgu3sBIj6Loh9hS0BSDpTsVg7KWCpzSzlfKYeDXJxM1McaEn6KhY9x1a2VFL
U7T0tzAYuSQMMDVMFzl323rX6YyMds0bVEO+FSMx6k1f2kkeyH3bSPgo8odcQMdi79VQH0NLNWaE
/NrnX1qibsxMVCfgi2AphyZelKGLzRzHvXl7IMKWJqgIMzKd5/NCxno5mkjCmoi2ZxV27bsjmBlw
bk6f9z/Q7ZOOskiFnG8A45QMsFhxziyzQGSzNLO9fyiRaskfim6ywNC3hWvKJBV/DTfhipBhst1l
3LFAy9T8Y5iDyb9BQkAZiZBanDW69x1diURUqhHvQDUCXEI3D5u+72K5VsA7igpd/CKrdlQxANHf
zTTqrIINTB6Bd0BWcGpdb1+JU6cuG9TA7Kzy5BON6DvtnD5C784E+86XakHdzWxIfMhOX5LdkxNg
bxDxSMmvnvi/7/t7+2LABOnyx1DRqldprUDGMTBHM4LOqRFYMgb2rekgm8HvxvacjAylmVueKRI1
Jx7jvl85yq7MU5GM+SxPbzysRSL90WXiFwopo8cc/O33/bztQlN+UgEczZpU9QRDoy2RlNSnyhHt
5BkMOo/NRthM7ktnyg4EXW3Zak6Ga+zaDZozjMnTVXcl8DLglYRMXqPuXV3vDVDdGAGmPa1IgtSB
pernicV1s3ICoVsMvDOIgcCKRo/ytqEkhurUhqbSANPyHKYv9xfz9jWCxVwamH/A4gKqfNTzwgYG
mo8ah5xBkm249219G/yeTvxZcX0zDWzb2ApbhuW1/bm0fLN3wlIsO1iu7Twh3Zv81brTGXKdwDkf
uZ/loQ5xr7MyeNaCUpukE9ssALlLaBaxU6eXpvi679ZtWMzD3WhNfxezb9K9MIDQY135QJ1GYrMx
vOaky1O9bXIAacshYMHHbt9CaAjMPQH0jHECAW90/f2SZCritkNBJJDM3gbaH1NwjdX/mohuNald
kdGJyGv8jJKBb37y6PIwtuN8dl8fgfgBGOLB+Y0ZVlmmPqOsDxx0OPEDuhCHzXzayWf/0hNmkeD2
y10bojwt5ShJxBCGlKfkAFTuRICUL/bhNjV/iB+ioxuERar2jYm65xx1psVpNim1CpsArz7zO96U
31us5x/9HJoA6JL0N0v4Y205v6VlIcaErUeTvnSaCIncefZMKRUiR3YWWINxAQSSjywoKRKPBdRd
jSBckwYIyIBYuyHW5cdOjbgpwCToQbKibWr3tmHj5kB3BIJk0Zf/rB073RyJZg0fLTiLGAG0conO
cL2/P4D6sKGhYr5aww9IieRwGyigCgf9qzm8ferOuBssfz/sMZ1gA8Odk2wfP8vAE5r87tRMZukR
4DIYv2h1Dy9+EPXV8QYaJiMKUVwYbbUGi2LlhEiVMbR//6yY/w4dXYDjoVepI4sV6U5KnUyt17YQ
zA6HsxDUgPs6fXFpxdop+l/3Ta2FFThmQcyEpyiYm6nbKi4VIDBlmNLz1niIM3546JN6P41xtcm7
OjTFsf8t1eOwj8Ph477t1Y3Lq4YGBmxom9BjLr0vDVylYzkVnE2eltk1a2p6vvHphQQV4PyYxygL
4JfXh6Afgc8sUyPAqxTI6nHIfbQGBOLhj0YbzQ7IHQ3s5f/BqcW5Sx17kdSGQdHgZAjLSwTm5uaf
kchA2C35Uagsp04ame8kHvKHwfBQTx95+NZA3WGMwW8/sTL0m4ifjRkSRukxFsljRO16AdGX9auo
BRkLXt/IDDVOxnRf9pYb2huXAI56f+1WrM1qu2DNmfMn4EmurfGhBp6yPCrNQU9/6EXTbcRQr+wA
V9lD540s4MNNogEKRfCRzYUugCRvtlngd6FeGnFp8hhHJ20ZQ71GEGMyNHiR/LtnICefZ8Nn4BHN
QBcmfmcEfFViQKBwgyqzs67bDqG2adqakX/e7Cp4NY8d4eJFxCPyrxex7XuQrNcwpUfNJtUGN9Bq
6743awuHmSYcF2jNzz36axNewPFo62QlKCJAC9j59acWcK0lTtqf+4Zu6/BwBlk01gybGBfRfHwt
stAS2W9RVH0J/RIovfHtHqIYttF524LXXL6pTrFY7oS4cASPBYS/ORkxIYYZC1w/MhgK8IajTBvS
6E85CI/4VjpxiW4L+bsxPGriqzi1KVFacDqV/z7dDYcx/SMjTeQRL/Q1DzLnNgIiujRFb7Qbb7Lz
JtkKaeeoZXVE1xWUZzVJOclKU8XNxiBifNqbq2e2j/YDIMOAHEp0VbJqs0YqJb40i14FPnkYNQy/
diewPwe2HHEp5v9awb7/ldfCaWGTZj5ruQ47AVVhcHRZ0MD7yYMIKUugp33fzNrposGjuc4FkKFM
HZyp1iXoEIilGYaGy/fDRykoG1TtN6goOfdN3WLqsYxAVKExjkMTL0EqUwgrI5EnoIfNHCLC88So
3MmWDwktIWysGLr0eltaafcag2Ct63z3/2ieclUfIDPklzBft4NmpykYzuWwRxIhQ5QEuvcmbpAz
8pYRL3H/t6ZEB0+vfjN+xAobENDgQJVh76CdQDcqQ3QqoAWhoIYURBdVgWh9D34Gwyt/CaO4izzJ
baGQ1wYYOsCZxcAtrX1sqDUqQCgIUI3nqd2b6dWoV4ZWmuBEOvb18Fj40yPn82/lZLzfd3QtfBem
vs+wxRk1z8lCBEWHqaZorXzM0nPUoQqhVjJL8mDtbEe/AJNfqIEreFxdn0ni2OgSRBRxY0F3QCqL
915WPu578105uMqZELoGgIDzLDo6NPThnmLmBNmfWIBdeVvKwDUgGfxs402SSCSr34JG3av+y1hs
veGpFD4jozDL5MgVTjpttMyVR6h42YXvKoXTS9v7P+72q2JqF4A9DPIgL8Y4x7X/9aD4ct6FhSmU
lihMpAXkbRQ/IuPxP9j57s2AgBBsF9QFNxid1IEqvDDzxCMKuIojYKYSaSdnLD3rVY/g0pwEA0JL
N30Drqi8PkwKc8QkQzM9avLb6J2HlJHm3wYOpFJRSgXLK5hegSW/XjhjUORe98Ax1/SJapZco5qe
h6z/35cNOwEtbEy4gLuaCs+65ZS6CkC22BVDsgdDH3fMK1G1RAhkYdqrZtAj3268mSoX8+lzdwsU
ttRXEoAkGSYPdGOV5iFpa12l1Uw1ZyXca2sHIADSUTRdb2HcyOalOJlxzIO2Sb1PMXm7v2rzYXy9
4eAGiKrgC2bgkVJffxstDrpRTbsCw++WVBAPMxlysBdEBW2Frdz+uW9t3Zu/1ub/X5xWguCFUhLD
Wtgr9sT7BzVh4abmXXjj0P9mTjcSSlKilyq6SgXYhjZ16wSKO/ImN6RuqEIuAnApwO/vO7USCaKE
ius8xSagOkKdC/oQREY3SGDERcPHmBxu4i1w4Nw3clv0wcYxQCI1M8TM9NhUvHlDn4/gmgBbv5Ja
aj6Yms5hAinCGzn6MUbqc5e/4ilrxd4DqBU+Rr7YQxyzMiSrFFnjbLccEdSPEa+/Y92DnNKbc3DD
eOAmnLiN7UOWO8ZtRBr9R9bm+w4iC8bE2Ul/HIaRcaKsLDkehACn4R6CMjLdXhYH1A2iHH2D1Nef
8W7zTfCG1WZcJ6xkaj41qHCSoe4DSaEZWoGU4trTvBDCEDNDFdSyZYyZcg0CaOIvpeZ/KGp7jktQ
TN3/0t/QYtokcnAFrF4YFkTF9tokGvOZ3mtNZWYH8edcMQ3tj/fIAuewHZuBU9mg37DbzUtPFPLw
7wOEOiYxBUyMAK6O9IVOHmWdCxSxbyuzHkldEf+UXSaYtRTbP3am9ColBK+6U/q8iQnHylznuKFc
B1sQhvnmDjvqQdRq+0j7OSmH4ol4LA7AZez0bWz+yN/ybeyw5MnWghj0RCBjwH7AE4/uYgySBzKk
BuvMPdXmtIEahgsy0u1kA9ixiRjXBdMadfQFieZPqgHXSlvd+TsAos+JFUK64fwu7zPWS2rl7YqN
sXCOCiLNSEpB6ODc+AD2FAzCEYAWEktzI3Y9er4jbr7awtacZixOdVWIsFVb2Op3rf0bxTq3fYN0
PQE3kjOcWWnY2kl45Rp10Qtyi1nQ2bXmDWOLv7R9R7odBrhkUhD/qXGrl4eUtSdvnxPXy0m9aTLI
jvVCDpv6Q7oJLBCBWaMZHAzioLlRWo0tO4P7DmVgJ3Nf758Ht61xjFagADEXwPCWAej5enn7xODq
sYJt4cP4jH853lFEP6N1UB2YdvmW2V5YOfKu7FGRqoQtHxfz55SPeHKfoVKLzm3zVgLlMvlEPEM5
xkyOupkxrriVm/vKLhWyTT8aEOOE3dYsHLBL/n5UXJ5nh+u6f5A4ALx5hrBS8ZMIYhEIRocTbie6
7Z/0KFmBBeCjaZiV3f0Kt7+CXbsfmcOpK8kP/Ptrl4ohI8MQlxz1UCV8i3+hyuAT71D9rmzBHOws
IS8PLBHSVYOoq0OozkAb7DuwFvtSaSQlE+fA6bnpgHHxfZOx+K+k1RN7YYMKlm7CQHYW4roYTRnd
7No+C9vRPD++eUDUoUtCtJO4PYYvf1QyvgP/RXzHDfahJZ+M5xf93zMxBaOcsg5CEBTN6IJdHyqh
Hokidkr+XIyPSeaOrN2x8mRC2Q/ZngF87qxScr0ZJ0WPSy9WKjORBwscjIIIVg7v6Hesq3DV0PdA
Kl7BeGZQu4HLIyGPM7lCo9scd+FmIuK7TJQHFWIsPamt8sCj9zVdWp6xiKtXB1JMvHQlHdgJunca
yGVb1iMgdIPT6Zvi4iPtsNUz52La8P7RturjwtL8/4sABe8CBtAHWJoJFk1AvwiUIf+DCQjzoKao
A7VK74GwTTq/T/C9yu4lAJ+IJ23KcKuzMpdVT2ZeDbRHkUzQuUSVoWDdjYg8nzuo2aNYomFojixN
79uuKK4CVJSwmwVQvWJrXS9YrGPq1NNUXH0fgwWGQxK7mu0TdasfgoRMdrMLyKkn+cY7aluWyOoc
cfQ1j3eHiG4WqjPgs7g2boxBMZQaIlLT28uo6pu2MZywlxlfbN3Jv3YkiosrnQSIeA2wM+4wRN9J
JvipOFNwcUY+9q5hTwoJOMCWcjuYW64GtFysjqUO8d1cuvUWhNSoJYjISaVrb9ssDIQ4R+Cox/qX
/ujj0XUAca41fmhOtQl+SRORfla2/8xvwMv3EUK6jrEQqzGFF8esOgjEMo3liX05hVANfkE6bfvh
QfNKDAPYOgQW/sMWWdihjvAxLfUxD2DHSyUnAKcRIuyljVKMH46M9tDaFT+zdPyPS9ShNrO5RXoL
UyNXHVXBc3rFsPIyN0Whe63Uj6QqMO3ISN5WE6ilVWrXcE0mTV0Fq9PMhRJjYubPKJASs8ZoK2ry
FjwzaCs0oJ7Rxa1Y2/eXd+UWxhicAaaNGYKKsf/rQKqQ82dR5iGQtMiE4BmEe//9A2roMAMJjNIA
WlZUqAJGC/r3md4/EwIyQl9QewetTzhZ9x1ZW0dUosA7Ml8MM7HrtSeF6AMy0Ya1mYKXySnO8tZz
lCP/2didDZ0KaAGxLK6k3VcWqS+niWNr1CALARorAYpHvPQXoyYAe9SbikWYsPadlt5RaWEnxm2R
z7bCEthIzexR17u/gCsH6JU3VAIodvXUpD4sFMZWAcsFV0MUkbVkczhR59aVEeqUTotBbSsDuA3e
VR8Cq7WhOZnYvfU0utrnfX/WMgXMgoBgAvpWc1xQgTeldcJXeYRB8w98FUy+pAQX0UAqVz1O7wxj
K5kmsjodOApMZYsy3ZwcQmg7+EpSm6JrnHl72nuOYRaYNPsFjT2XifhfDYeFOSr0SqmQeiXNQDnZ
SVYN8QhBZ32qldrrlUdUxMWenE3Qy6nBBGb1D7Ib5CRyKo0Irm61Bmls6WF+khQkP4RfyjNjPVkO
UtEImsZSnTJYb818Li2dfncOb3oXqAY95Z+VGfy5b3Dl2XXlLRWY3NDyQ1lgQXvjEiY2lxFRghqy
RzKJgfldswQmEMArgD6EQufs+SKtlIYBpz2f1+aY7iuQQnsogX7modWwpmhuwc2Ytlpaok5EkRPL
iRNhST1GHOl3qqvY58uZL0ixGYjvJmQH0aeWeHbLaiivdHmvbVMBOlWVJjYGbOcPHRGIYXrn2O3s
rxaQzs39T7cWqEs3qUAtY18E22hRm/LP7BCcmw135B5qhhHWV6PisWnTIKxy+GPgFuuFeRBRKiF8
BoE+Fi/ZWnKH7zbPmYFTHjBmyqEGWjGhEJezQ5MDyhgftSpo2dvDttq8B07+ZhzF5+Bx3EcoEsS/
45GR2q3VsK5+AOUsCFrryujxA3QPmPvqrcxP81hr/qGMVgb6qv5Dlj+m+oQmrqRUBILhTLWG25Gm
7+D9uwjUhqzSqYWQ1bwIx2g7PqiusNfdAROu/Ge67QigT05HBiD0Bcy6ho6GgbfAHc4GedW2/wyA
vv4t9IBOmVYtP474LRMk0jv1Qc4ZclrfVR36XlRn8SkVpRAQpFCfPK7Ccgr5qjY7lCWQwrgpaU8B
chg/QFVU3mCOajNdeJe1d9YKv2Dc/2uY+tQZh9HieoBhzIVOWx5vXR4oYUjdzmd8WDAhyfO+v+co
9Vk5MKDHVQp7jSCSHp2LyiOiAI5mw75/Ksx/6I4hevBd50Ywdun4ZvxoaoJZe3s53M29avSpFdmR
go/79m4HduYg+buSdMsVUK8oAgt4bf70d3VJ/uAGwa6dTCS9Fk9ayKQyEjaWh3NKsrhI8hxUpL4K
D9tokxVWJaPv46QKZh5IkX5pLHNr+eHSPyqd0hWI0irNHCngA+OtofrtNxfGGq5l1Esb1N2oDGXa
KgJsYO7TbP94z8me+xkR9ST9h7bo1dei7sa6kWq5EbB4TWuCcTUVTknHiMBbEgQqIqg7MFHlxv//
K+ZAP84Ud5mVuoD0NIiIeFs7QMNvxB/y4/1F/K7m3EY+6NUwWQAqBBoqqpRJ3KgaXDOe1J22l34Y
qB7X5NKhFgPqOKcwf+DkNBOUdvkNbwnv/6HchLX9+wOor9iXURxmIb6iAC238gCi/kByBxZd3VqG
iG4zIMwS4JbS9+ovwh+Chxo3oRYI2i8eovUpMZiDhnNI36ykrKGUinkRUC1QIR8YQ8K3OhxRXfTF
zOgzgETfKbxwVmInbr/1rfufbj1rWhikVq6N9MgLDBhUkGCQsSc/3kVSP42bfNMzTo/1MFnYondA
iVJe5cFWbvOerYJXISa8ORB526BjT1QCYe2Ld/koHn27QfMqPkiQSmH8ipWPCMUXsAOgDwDxxe9q
2+IjxnHlJaUIYjUVzWuCtqvVKQNLBGm+w6jPiHktHSgiYFVw1VGfUdbiqYkMGS2isrI41a3iN0By
pw4DKu05YOmfr7mkz6qOsMnPneLrY7lMZHWqAgDR1ISfntSmfBnxSVkN25WHNNCDaCWgeQlWDJqJ
AMTj5YQHDe5P3/IGK6lTy1dJzb+KzVuT2PpwgO7vxKIRXbkDllbpSzWdoLBUtxIajflnkSg/xEq0
9Tp7u78NVqwAKvV3BamcpAXvV54nACj2IfieZXHXqDLeYurmvpmVsABLLirWM+s0WphUKlJGnhBl
XYAlRCXTKTsNYpgx1ESyLD+XlaE/enJZPocJk+1j5eIGcA5JHlAbgG7QXPVNF3itDoVo0OFsfd1u
jUuF9DY6lvFPSALF8cN9P1eeLlfmqGtI9uG+JsNcNWKX83bMFXZUVqgvWgLC9L6xlejHcCdID1RE
JhBH1Kniy0bRpnP7ciq3HbgLE4hg37ewkkFeWaDc0ZJEKYJmgDsF9K6zGEKMj3J6zOvBum9obd2W
rlAbOehxJ8QRDKn8Q91jjMov7KncC3kKyr3/UOa+8oqK+UKtxiHn0X5tJ648p0E82C1X+g/FZDzw
WSMyfFvZYthgM9IbVD7zDXp9SI1pKxejAnOd8ZCl2yr8ZDYI1pYPlWUcgTJOXaBur010ZTykozih
kZ1fQoX07aaPIY3+1GWMhGctzwJt+V9L1NoNHpQ5pwKWRtdz06/Jafa/JzRlNFt5lJ/8S+HKPqp+
96Nj7fRYGqVWEGw6UNmMYVSPNimOJ/6idZbcWmPwGHSM5+HapvprCwXG66XUWxApBDlsNcNT2O90
Vp987cGPc31OcQCC5aG2fG3Az7TJE2Kc69M5103eTo+9O8wc+3gt4eLv8YAxLDxgWDxha2G4tCte
2x39YEBBGHZDf5ZP+hF5icVzjA7LupH/vSrph1mfJ0aR9rgq8dx04wJJeJLvJJ0l1LQWEGCJneHh
AIffKFN5BkTXfBm+aPxXnmz69HHKY9JVIPTGvfz7fvStxvzSGnUKihDlaeIQ1jDUof7UoyHeqgak
VoCU9SYwo0iSPSA6L43gKyaYUPODBrHlLWaFahuawKE5JF29DaJUtfqq0e0mLj7v/8S1TinA8lAq
x6QHKD9oWYEwl7IxVUcEVSzaXfOjxeO7DUQrigynLz9EDSRt4AuEnpYp8N2xkUaZ9CUqXu37pF+S
oNpygrxD1+is8OD3MFg6XqtruPyBVPQNVQ7SfgM/UD0OTgQqJX+T4IUmN6a3kZ/SbbYLsLFdTDTd
X5m17by0S+WjfaCJpRehJ5DHPxr5mLKKOmuRuPz7s/1FUp3LkRzLMo4LEbtKAmaw6Swt2EXRxeuI
kTK6pmvba2lt/v+FtazooIuLWSFM/v4cq7lu/qqw2L3W7vylDSra1Vaf+rLAinGJE8XPEuo3sSWO
j/e/y1rHCMMGYPbCeBl4lOiXM6S80iFN4MokvoI00azKbSU0JEdFUXHVeicDTlCyih5rvi2NUl+r
NqRS9xREYd+9JPGzkuC1fFRZr5LVIx5HOxTroEE+T+1dfyYZWJZwhLqbWVnYeJN1rt1Qs/G17OLo
2Tpqfj2RH1lty7XgwLS2hoYYxuZuhmRDre1SUceK9kVshyU6cHX3OmUqo6eyFvFLM9RO1lPd4+MS
8RE07pRb2NOkmzDpDj5yno+JLDEu5PVIWfhFbWGuUuue/w7IsTEHsNfLGBTDY+KQSpHV57wGRpfg
DG0iYpQdI/NgrSkVMGIAwXqJx5p6/EPYvsetWw0MQdu13G25nlSwcKKWT3yMYAmH5LHToU2kg7pW
q56roLOBJGJ8vrXaqbG0R+1vAAQa3UtgT3qy5F3iaG8SJOeeamcyxy36i049Wvf3+rxIVE3A0CSw
k2EOEbOkNIANjTElrD1YVBPuzxj1v7NEZphY+06Ayc8Tfnim37DUSmEiN70BOJScXvr4lGjPPM86
sdY+1NLGvDEWh6+EJLvuMtjQRHPYY973kTNDW932EZke2m23gzKRO7wLnyzmolXndOBGwLgPsBXd
sOj0xNfjFPmHMtWO18UhyeuCpJ7HKHTcMhehsIyRHLy1FEw4YED12sNR0ZpRHXrwETypbm4LH9zZ
w442/VMQokJmCRaA6i6/1VsyjUR+Awx4p3/wH8Gr7oSML7oy/DD/GAhxAlgAJm+6ktSEmq9CRK0B
fEFxcrw2QKQCBU7NEU4YKI2ID/qk+iD9EbZ+QjI3ctUX1lF3u/DXP2EO7MUXx1TXWIHaHgwe0c4Q
bRHoOtbT5vZGggkMEmIWDqydIB24NpHWslDy+exl8dlWX4bckRCVrO7r/ha8jd1rM1Tsxui3B3wJ
MwnEP7rffL/18mMuDmTkWXwpK/212RZeOCiWoSpPD/nFUzxMgQdb/hC5Sfs5yeq+EX+hPm+qfUEE
CDID3A6G+fhPo4aWNnZHQ4G2RAWUeaQ7XHIZ/Pj5vv8rl8j1j6JOPRkq5V7Hl42JtwukR2qbA8p7
3I6hJalvU7nR+ZPEEkSZw+P63INNfaZ1APvR7cQeXxljLokoM6U6/xCn6lMSaYz09vYyvjZBuSUF
MTeMZdWYYibZVWT2gsvHFlf425HbBaDuvb+Mqxti4REVrXVrNFxQwxyU0kiP6b0gqcFNXzLMrEbr
wgwVrb1aQPjOw8KpsbDxayeP0DqR5uE9DLBs/4NLYMLAKSNi2IlGLvl9F0Qd5FVMAY1EpQQXfmNj
WP2+kdXwMyB4BaZsEFzytDaNmlVJM6TwqBK+AqCIUKlDYh16JmSqSBqZgUpEcXPf6Fr4GUA7YiIV
FX+ojlwfLdo0qKWu4GMVKQZuK+mU9BUjmVg7vZYmxGsTXAmilDKEW1wYmRzmmKBSgdK4VLzcd2Ut
IJZ2qBQwLGOsagE7mRYjrT3jYT0Bcg993IZjxAPLFHXml2IuxLUMU7GYWYFOikoElNusmkMSftz3
SmR9oXm7Le6XKovVMeUbLN+mBRWiSPRjs5VtwxTPmNk0wRsLtmHBntydfg4eXyLzxbcU6/6PWDtB
lktLnSCAW/Qt38yR2WZ2mtn9lDs98AiKsOd8i+M+75tbO0GW5qgTpATHxpjrMIchp2dOnFDSwzRl
WaBecd/QamjO8A6gErEJaPIqAdUNiWvbxpRLZ5KgIHbU/V8TK1pWV29hhTqpDCNMUgycNmaYur3e
bTiQO4XefqhTu9Avfuvcd2oFZoaxloU9qhKalWWhgZ+9wRAq0b80n6RvksU/SD+UlPgdKXyTewUE
YiOeSqfBfJj/dP8HrH4+SULZDYMUQExREdtJCjcEI/zlImju+KEZyqbKkoRY3RYLI1RI+qMacN+L
6gGqx4s/wpZ1waxAcebxoHmudeaMFmig9BSDFWTwsI4Zdy7zS+a/V76rDR+h/Fl1ZzXaqcXR59yY
f/4P67ewO7u+2PEe2CLiYN7x9eRbAuRWFQ0ZUfp438ocBXTisfSO+kpc1aXd5MFKmZ3k/I88HkQU
1tDY8/8fad+1IzuuJftFAiRR9lUufWV59yLUdhRlKW++fkIbc09nsnRT6Dn91OhCZ4hucXGZCJ5D
JCT1C+Nf85xcz6ewZEPBSxvRKeyLem/HH1A9pPWHvnZXL5zpueIXVBgoz4bHLFwDHaIAU6MChYeS
G5skSJEqSqxzp7CVW2AhhAOICyhhoShEgnszx1MISnn2k9I505adpo100u6rysl2IPw42B/KSlHO
gjlBFgyBUATEkGQRe5R4LbUEoumN2/CTFQ6OAaEXKMNqSoGAut8WK6GHhdN8BScMsiF9CgUEwHH1
mEmPSrxVpJWt+F2GFnwfl0MS9uJg8N4qZWBU+iPk/6QKfEOnNvW6HEJ9zFe6P40WVNZBth6q7qDn
9zU7QyehhWGLVmZ36UmJb7EwtRp6FkwxGazUMtTt+wTj9egdObdY2eJLcx/ZsTs22+ixDTLJCbcz
HbLh7KOXek3iYsG5uPoA4ZjkoYRMfoIPGMIgHAIeeZH90dl3PDLd2yZgdazCRVuVMkuZDihCvTLe
yjq6TLVfUfA7Of6Mg/itUDy2oyBCzY+tw575BpTPtz9hbbDC3WhZxWCWEHmFHKTXa54GxrAq8xn9
JPHrf4ck3IqpWYxNDl0uF6w/XXgo0/2YPtbjU8jWLo75RAiW9XIBxepUDYxIWlwBqVKPlfbZJCsO
9UJVEpoGNRSTge3Bmnkmri+IWuOQDtHSxh2Hsx6e0eMypEFJgik/jIOHwREaQWxyTc7nL+uYMDA0
leNQEJCuoRhaeCxEtK45WNcb126IV8G+DaA/jzdxYztq76cWuIcSl9rGNuMH2p2k6ACN6FE/GOSu
19+N/gFVaI46QvqPbpLQi4vOB9l0Lx+SKegLz5zw8iEO1EhiKzy04egwa/A7aJ83ueTWkGGPOPqu
vtR2k2aGa2ajw5PDWJ3NRg6GyLXxYKLgn1+zgAt7VIWijwK2ILgC34QLEZBBaeekww+ABUSFbGGf
ksS1Zb/UK+/2Jl2w7VdQgrEtem1qUnWGYkdmeHUERjto2YJDH9TcfMWyL4KhWxH5FfzzjfidTn2b
ZgRgKSizh2wKZMlwGuVd6o9FexfzJrg9uIWbeQb6D55g2Np6BPWYArxEepXRxELUZ1obwdT6t3HW
xiVYNQVcM7w25nHpIbQXs8BSfxb6hkzRhpvWzprWKmAWAMlMizTXfs0KFYLLIamRFaqG1bpK5cuU
79j0OTYnKS/PTPH/fUs5ghAqOuoQgEWsXLz+s9wELRy1W1fVQ3fkLyPSy5ER9PnK7li4969whK3I
FRJpNRgU3dw+D8kpVZ5Zt2KSFwzlFYRw7ZOJ2AzJttZtQg3Ku71rrOk8Lg4CDKMIMMJcoQrg2lKq
EzFoHmGytKh9a6BY3vHoMY9XfIbFcVygzPvjwmHvFEsymAwUcOs5BJWvRbG9vaXXxiFY/FiKbBWV
R61bZr95CeVbxLoQJv2vQMROak0vCMUBQQUAJLUafddbGizvSnZ6Za5Ezh4rQ12fVmAkcqufo071
0L/n3R7HUnAZLYb/WfW/LBQX61FVSdno4JhBS/10YsYRmn5uX4CzbiQeZ/kxa5AMiHo8xmXw2Jl+
CcHdIVK8qMsdvZc3Yf/UJGt5gnmJhMvz6qMEI5GjZKixJcxu1r5YxVM53lF6AH11R09K4nftSpHh
grG9gpvX4WIO4lDu8lid9yTrNx2zHYm9peomTFYyr2vrKZzhtrOtmtvzGU7i+7YqD1n+fHs51xCE
a6MoqW0NMhB67T3MN2qjrOz7pcDr1VwJVsJg6YQmGMxVqsvPVhxDPHvqwbJsj/dDJ/l2YgUDK5ym
frRp8t+CC8YjohNaBvoQB0J+zsLKiXDI23M23dfGfohtsLEcckldQV3cjIh64epHzgEtbde7o64s
g2pSBAkqWKww95kWo9THNQdQR34Zj3Lz+/YaLu3Gv0r2iDOj/kkTZtgatJoPNvBau/uTVcXzgFhY
q+SeTFYnVF04aJdYwoT2DTgPyoShBfeIIuyKol6Of5mn8OlFfax+FivFbAtFS+hkhoKw/r9DE0yz
FWopBMkB1/2U79ir+ZTcjb9LG6oO4G0nvqfvXvWH1caEucJQtCYXqCIPMTdV6NinQMXr1O//oHRe
P2k7sHpEDl9jB1tZPFHKz1J4IecDsJDo9HJQnk+5m8SP1hpp4dIldzmmeWEvTFakx2iUiYGTEXtn
pNoh6iFBNK4FiNZgBEPcKlFFsmaG0WXX6vcxomtrUfsF8oOrXaEL5ne0RnNsZxAJxHfWpnqPn/Oj
4uWH4l17ig2HrZjhxTvvcvKEEw02G7lL5kWq81f6BcXfzwa8Y5LPNp2LslHpNz+ozyh+tB/S19tn
e20+BfsMu5lWrAIyIT9761UltVPKL7cxVocnGJBuTBRJnveGcSIoB/xUnObA9nrutT2GVLxP++E+
8XTuqBtr7bm9YlB0waDg1jaioQQ28uKomFLOGhLxjoFGe+p/yCgrMFd8pIXyGwOs6qo+U+D+Jae6
PgnhmDGbNwp6bTnD2/6cpfsk9lPiof3fY/HTWJ7ycNu2m3L0pPIuTjYr0z2/5K/Ny/wBKOJGtTgS
0+KLBoqy1E5zDS1rfeUkHaowue6OsoO1BUdWjAbgyPCn0M+4v4JszrN5C1o4OYVFLYaCAdBzGgeU
/DVVBgahbdLvWHKS7HNWHKvyvSCbyny1IfakMkcqfCL/VpQvA28U3ZGH5MGeeVuo7JPGZ/3JKsPt
1CWuyZ8RJVGl96yoPJvHTg2qw6b6HCLZbZozBa2xxrdEjZCg3HUaGgIRvqiP9ZQgUfNpgZ5UajR3
GANF3cagMc12erkvpNwv+10ubcJ4Z+ST06DA09oY46bqnpLhFJKzTnNI8lIvy39RCFNloHGEV5Gh
Lm66T+NzrnqGGqDgkIMGID/H2S4eA7mBv5q/Zqj+DrexubXs14I/kAYRAchEjw8ptGyUxLOqrVk+
WU2QJcTh3VE39jF9MIqjBAIr881Gwn86JtWhIFCCSXZm8Zglm7z+Cvtn5E1y+8nstoXhmOMmIecc
50fuQBDFftbQW2vO/RRAzMdnoGTP3uX6ozCZi5SIA6coMU6R5WrKSx4/ScUXGWvPRnM6HJbGoJgu
ELyV2r6WPJv9VAvd1eiHPN5l8VniINZFIkXtUKdvBdh+bly8hCX4ioOp+dNAqcE+yuEZYayufrGS
H30FIaby2EHAoIHEMAg37cFNuoBqfi3XO6ktjw0dN7p6TknvyIW1sZJ3VAsFGfMzey3vtJBdA9cZ
qjbRvSYjLSQSi2Q6DSs9audiHFfZmbsqaECbwpz0WKMN15Hvycl8qXzssCd0540rjtsSPHpIIexj
KyjhRsHXtWkoU71oKxXw8TH1VLd3ITV7rsB76Lw9GUfq5fufSBy91f5aa8BCfyJC9BfIwsE0itEw
K1xqf8uDQl/dl870Rksng+vqPpq+eYLk43HcRjvT4168kQZH9qB3u2IgFuzD1WfM19Gll9DVRUOh
nemqMxUJoEPP2MAY9+BheMkd3HCeeUycd/vXbeDvXtD18IVrruOJNcom8mUD9aLsk6t+zbnTkrXx
zd8v2L+r8Qk3nZxkfWnqyF9lTnanueQQBQnGWXrdBvqHh3rbumshpYVE1vXYhBsui8As31iY0+y1
dKJdHpQaCB0Qf/S+mtNdutHdfsVtXhul4DWnpAJN+byNTXtP9E043BFpe3vBlm7Ri5lEa6GwU0Av
bSQVMGKD/pD17STnOx7XTt1/IePk2enw1fSqA1LzxIGmhDsqkH1g3UOSrL0w/zLt/f8XFUm760+x
7VTl9pyShzP4YEfQCMt3sZfchd6PZDN40yNuNUix5U4dWE4H3c3G7b29HjtPt+fk2yaGPhKE7sCV
PBMZG2LReS9FYyqrIdyoEYKTaDYsYVxr87Rauv9tfQH0l3YXhfsw4aKoqJ1OKTeg44HAG+j4jNzh
kk/U4PZovq+wgCKcSbUjUzrUQKmYY6GxB/6ZU8SbfBs+FTvi5oNTIHm1Ru+7NjbhhOboSjBpGfeu
VDw08TPXg15xb49s/omr/SIMTDiQiFhKtdxiYFIsy7s0KbM3VSJG7A/FWJzMNk7/SG08rMQxl3YH
+NFBNQOxb9RtCLs0iVEm001pj3TgRgbZnYyui+qgkvfbg/v+ZP47un9whIfepKnQxUCNt2vDr/OU
ITA2dK9+SLZLj9ZT/sgP+inZ6W69Vgn5/Vk2I4PrCbWWZGbxFpaOmpPd2ywBSfEOp25nys4bOhN8
sql3sQ8vbY1TdxVQWMiWli2rWgAaJ2h+IzK8sV39wfzsQQAd7a271XDEt8CAMELBsEr6mPdmBMBS
B3NN4XZgc3EqeGpB7q7K2H5P3F+j/Y2sXVzGbZ4W3SgDbfCUs7XpfkIFtQbDpju/z6aNca7hGEEF
/Qu7adyu3VuLBxFvAQhRQJZeFlP1o1IUuTplPQqrUNLabfs5iqUbay7X4rEg4H9G4xz0QsQkgtFY
JrcxrXC2Wui7ytBzlY7lnv8I700f4mXTXXZPg2ZN8Hx574C2A6mL2dUTLw30WLXUsICLxNJP7QGF
9UHopT/UZ/QTuuW5/bFyLOdj983oXOAJx1KX1LSJogJEsSoqWZrGQf2pyza1J3s9CHPw+luZ2e/1
B/P2uUAUnFmzDVMjkzBC65NC3wlx6iAPpA68dlCfgqDAeQTZkrSLQbP0BxIWn3wvHdeo9me39duo
0SYKPkwbMy3WAFYpr62CzMYoPWrKH2tNxGR5kBcAgglAZVmf0Qa2vBkMVHkXDlRg3Vi2HvMW5akt
t1HvglR+lTrxqCEEHTnhgCR3H20pjyHCpzuqEUIppDz3vN8lFnGUvnqy9A6hPomtPTC+u/nzmlx8
rmBAugSU1bI6327GzvicRXgLI4ie+PaRg0fT+pkFU+/Fe7IfXMXwBnf0nv51Bcz1J9iC40YkbahS
HTMGKttS/pTaB4tB4ukNQmsrO3Bx8WeewTnKgceccB/EnV6yuIb9mpDryid+NwzyZuVYLZoPtB0p
FjQyZoqQa99vyE08T2eLDJ4mHUR1d+1doB8I6GQ+Goc+63toEKBGMqiC28BruMJ7LQ6rhLAGuDZT
dxqfjshSu7QY/WiNamt5Fv8Z4WynL26BLh71qaFAsuw3xl415t8eyXxCxCOKKheUvKB4AE6r4JeY
NY9oT0tsSapvagQ9wnuoG/b5BhrDd9laucfSaC7RBDOYGXyK6hRoo/3W0mAWLL49nDUAYUMYJtMH
ZQYwrCdN+QXp0Nu/v+Q8/mUvx+sHhTqmcIIVdSTE6Kre7cwftQ7F5U3NAnSz2HTFS130vy+QLOGg
FgO4f80ESIzIHbTzIkSck/iU0V80TAKqEhSXpo2Xd/Zbz3LQFeXNq9yhm0G3irswrVd2/PeKXRgO
MLhAkWbW+kRZ9/VGHKlWki7H9yR/QEView2Kimrwod6hSAkBkUZeecUuHTEwQqKfEJTfqKARzIfG
iGZFZd27NATRhHnkJEN3jV/U3u0V/ebozGpryvySMqHqBJ2d63F1WQz6m5JDeRjyOpOXlA+4jW9D
fA8szRjQYDV0CL/KqHe6xjCbUuKdXEOt/nM4x7ilNl0QlE63Rc2z7aL1ygct8AgG9cxbK8NfxjYs
sKNBvlcF3fc1tmVUg8KsJnWTbdw6w1MOrt4IUvA1gpCuhNiH/Xsy3OlEg2Fy6sOql744v//gizRK
SCxwog3AR2zlAc3lFfoZLW9yi03v7ya3jzzFfVqZ72+ndJ7vC0xhTdnQxS0qbCB6Dx7fHXOSPXSK
C+dH4pY/UcwG8QsfbJpv/LR2u34/JfPrB0KfFt5BJuSshV3L1aJFfJYiqsTezNCV2a7stgNUEC3q
FNJ91yYeOK1zQ0YZ+Ob2qL8dGAFa8IV4MygNI4BWzWE3KH6vGP7QPU6rvNbzSb+6MgQgYUc1TFXC
fAIQhKF+VcH0nu21HTmh+02H+A6D37VidL+za1wjinsobmotTmUggt9S+yy2gxefxxN97Lapk53g
LMFpzx/kgL3AszX3fGVmv2fIBHxhP+UxNAaZAfxoJ53tJ/qa7spXxJiO1vNIfehdQqjWLZ/Vu0la
MR3fT8/VfjKFC1NJm35olCiBE5U6RvIW5TxopJXxzQt2Y0FNwbRXIevjusfwJvCU5i2ieCp/rG1E
eBr5lYIUIpsjWf2aIMj3WIUwrfNlfuHbDBhXgv5+LOumO8rxFiEml/0ebQeJx1ncaNirByuwPfJ8
+6QsTupcTAg6NFuGgN41Lu/rRJ40TGqYQkUp3lTFa6ivzOniaYRfhYsL3RK2aHbVknZSN2OUtoHX
s27/Tibl3Egj30I/YOVyXhzQP2Di+ehskoCUBmAR+a2DkB2FJ3StguB7Jc+8WhcgwiEwI9RMGmh4
dTXpGGpeZxxjs/NzKFVU6r5Glxz/ifTf7ZVamUVx+0fxZI9KCEz42blXpfFJ78Cck9iF5KO1t/vX
vsD1EIWNkclhPpgFCq1l8hCF9yVqatY84LWlEvZ8ZMfRZFKGpbJ+WJpDkBc16Yq9XD5YEEoH152i
gjR0/oiLg6WjPl3rdYxDt0+SAnq6U6E5DW5/sg3Tnc6eTYm6FEEHGpT6WUs9VE2ozVpuf94Q38zK
xVfMi3vxFVDZ4qPZ4yuGaicTR4UcgVr5ZvIVDWdQ3zo9sksRVNzX3K3FTXOBa17jRijAUngN3DF+
Ug1XTbYTZ57BVqzI4oEADMjE1FmiUQyR1VMb63kIHEmDmKmGcShGtQ3DwoNo++BEY+aWsuJJNdlH
1Uo4ed4m4tyCyQ5kc9AwJ5AzuR5jSWIGx7nANqIj0juln6RrEcB5mr5BzP3zEFmG+pSor1UyEPUo
KoaXlNZeM8EDKyNzMpBPSOvu6Nod/73xAuYFEpv/CweRvesRDWhkLkYVxf8pFDPM33xQPIrceP3I
IUBX5ZUXFUGW9zs4jP/exlwCC1OJ6uJ6VCmA8xhaXsTYUVYFpho+dnRV0nO+rr/NKVoC5vJAMOqI
7mHa1gPkjIBl1Rl1kGKBAPzk5HrqjQZebnzw5/9e1eQuUdItNp83WSskI8sTffENgp9Ytn2Tpz2+
QTLj8Lkypf6QGbnkxVOBd6bMFa+X6LShgzXuOVOrczZUm8ay+rVKnOXJ0KGppBADlEmClVKiNIOe
CT5ENmI3bLyuRTHGT6kJEh0FCAiNQVgLk4Ryk2HNQi6ZCOTQQAFoodMPbLnXm00dbTvrjRJzwD6t
BPUZv2zo4+ru7Z21ZOsR7wNxjAX5OMQLrlFiaSBSwavZz9D3rVFsoxZB9PHHbZTvkQKcHEMGkdfM
YmLKoi0wU84UK4YbpXYwsUNoveYm5CL1hiOB36bqS0hIEDdZ6IZW/2PgxXtdmw+lFtqukpGXsNHI
inVaNI1o8kMDJViHUOIkmOAulXAxVaBETdCIHZLwkZmIek+lK/UNdJHZg9Zmvj5kPl1T0V701WdC
Mw1kRArwxaVFjr8jUgpofl8Zw4ZV2o90TJyseZyUxlNo9NtK8Cy0Xzr0vHf8o4lxC/WVuqv1BI6a
6hj2x+0Vmk+UeOqxLqg4g+QBXEHBwoxmXZbNCGPNhnifdA8ZGTepTpwQqfki74IwWWOmXdrfl4jC
s4F3djqOoGR0eTyVDoG7VsvpB9MbV5eKFfu5tMsvsYRdrkjNNKg9sBJ403bPHJO/8n7FpVm6jC5B
5vvwwpeodNCeKDZARtjHOC4dRjeSvQ/xkF+jsl96DV1CCRuoSJs2KiIOrt1GRcWnb6eOyT7DhHoq
3nlQ/gaT9opNXobUUDcAdnewk8x/vxhd3HOWdAZGJ4clkGK3StTdaCMxZNh3oVE7enZOpGmlrvVv
08m3fQkxRshyz767GJZKw9ZAXgr2SduwN80dHTxjj8WJOKl7kPzRDXf2cfDQqOJlJ+5NTvgM6Vlt
N+zZc/he/tJW1njJpzHRwamrhorCeV3YSCCJ1sdIgVFGvAgEqdYdo6s+2+JmBe+hrYLEAf6TYJiK
PJt0KFfBJD9oj0pQ7Knf2ci0qIG+oUHi8d6ByO7t47+0d+dFBYE/yEFBBnO9ugVH7KCoGzgYhjny
+2zs+sxLYDV1j6W8d2Pa6I91XZhrpJ9Lg4WGuA5U8M2DA/kauOIZ7nqULrvZeE5I0ORQ81nzEpcs
jYVQrAVqdpS0iv2ycjP0OdP7xG3bL2m6o9ELs18MK7g9hYsjgfABlkxBTFi0oJM5jCmuUxwQiz21
bfcaV5Fj9ZN/G2YxfGfhHp0Va1VwOAqWurHDkMoDWppS+6RHvpEc+hzVo5uqvZd1v1B8goeScVS6
59vAi+O7wBXsdTQobdRH02xDEZ9N4h0pH4tsTati6R66HJ2wEWPKJpr1mMXI1LhbEfP3DLq1mZa7
Ks/NgPFW8co8XyGnWMbV8VIC/SDuZMG86X1ekrrB6CaWoZ7AOnSm4Y0TyO0gPZYrUmAYf27P55Ip
gQX5f4ia8JgIm4x1JJdhSgoKhps7u13Lry+6OJcQwlbBC08rDQoIC6k/3uJk+RG9p/0bN9DMvFUh
rwaFydvDWronUIyhQIZ45hkXJzLUuV5PsY5t0hW+pX/0eQFCzt4jXXPHQIzZaNlR7sfdf4UqTqaG
+z3pOqBaw3ni57i9V6PXSrqvtS0qNEptZbcsnYWLQYoJGZvYbSIRwPXxU5EeIqKBSXnFniztyEsM
4bwVoEM2qAoMLUFaDWLOWuSoUgrVAG9s/On/Ep+7hBMO3phZyVjKgDOjrzQHR9fgV+3KKn0vadFU
MJfgHse2n2l1BBCS0Kas4Ui47ZimDHX0Hf2AnK7xk02JHdiFkj8NhZXcgRu7AtVoRaVzlssG0iEJ
7Y9RmaaHBt1yawJrC8uJ6xz5fzBj6zISI9eXkJXbjDd4X88iCSHUoqDVZHVrep5LpxHsAZqMJzXc
B3SKX6NUIDIuSIdAYd+X+lGySvWeZvohHUDFjwTfZuzU3oMPd0JqaHSiuJjc24dkaZigAkSbELKj
BsrfhA8wkUnPUjxmQ+vJ0u4La6usFi0t7FrjEkMwOaTjU24jZu42YHtLksnXmsLpJ9kzw8pvmHRU
G9OJOnRAKVDUJbabZJ0j54oDZYftmKfeQFTU0X+aiAneHv2CF3D1ZcJ5skxIsddz4LSivk1e+xZn
aE/XMlwLVh2b2zI09JxDQkcMuBldWiOMgFelWv1Jqueoerk9iqXfJ6DNnCkC4QOIlsco8IY3TPw+
tEBBt5q7uPBvIyzuU/AZoGMMn69/c8noVIaNTvG4KIyD3WyH2rcKNzU/NLTJgHd76BFyWUmkL8UH
EG/6B3PeVheviyrSDaWzIR5CnmzFQTeHozjaB6ol70AiG7/WR9vTVmK/S6cB9AOQ+AP5BWZz/vsF
ZGqgC1Ar5ueadEyNjYRH26q+7sJlaFxizHvyAqNS5BBEXvOwSk+RESPypuwUshcZWuyq0665oN/r
MWFfkf9AtaACx/AbNxTEqkylHvA8ad3Ok18G5nQO0iCuBZkxdrTOMjL40qEBB/FaUcvibM5iuyAG
nl+Igh9f1yOdhSMQP1D2WrTnw6e12uM4m2HhLYjC9X8whE0CpUKtzSkeRvLGdNiW+upHeGwDexM5
xiOo0lYiRMtDMmCxEbeaq0quFy8rNRZFE4ZkKbgVfvbZaWxWIFCNszQmvKehPISXA870NUgDPZsx
YVLsphIrX2TcTz8g7Ne9albGty0P1c+0zu1dyGLpzszjZh9nSubHUJLZhoUc7WhcNR/aEMpfZVyE
W1mhUxBLOvpy8KAjm6KjYTBQtd3LxtRB/tDMp49kRBubQYcU22PQZO5IpQXKrTFuTw1LsUdqg7us
btVTPZrSuSpRkOjI1jhtSqWkX2qspCcja/lDyOvhqMWsuU+lqkVUKuI2KhkyewhYC4IuKqs/rClp
Yx+9hKHqqLhmn9uWMdwKHbvTzQqcvkxn8eRygioQsDKYteVMxVi/NkaibTBx/SOuFLpT9FLx0WEW
TU7bWto24uCTQ2qqrI6MkPnL0H7XWbbuqWWb52ARimL0txV9UBp6Fch5b6PjHOXYW6QK+p0RZoy6
8hSRF5pO1r43ILqJ1sGcMB8d3SNHx5usHVWO7jva20Ps8FquIVuNSQz6DK2YejVJH4OC+tVt10K/
o0XTjh3ERsc22WQb71kToeZAlqXnGFfc5xRa4bnmveZLSkRaSE1pJHVYY46aR1KqdT7qqJU3MkEW
faCDcUizVvlCa636WyuYfN+baYymMoXhTRmqWepJeZG+ZYmBtn1qF+mvPNSHfUyk7DVWum5X5Aro
lPoxO+F/b9GrZ+Vuk5rkFEqjggQsiXbWoMYnlemlVxUTpEVLpIXe7FI1Hvqc2rFjtxWBNLFmpX0Q
ZpSmm5ZH6q4AW/EDegXKAH0mNrprCBn3Up/3n2YXyb4pVUgqWVJBN72iySilYXp6D3ry+i4Nyxhd
s/bs5tgDfaJJlj8W+WQUXswjvmuLsvygmhEhya5U/ZfWxVLlpMo46Xs1Spv3ODGlIEZryT5sZfKc
t5yEO61P2LZN1OlB6UmORshRd6VQMh90swx36KLVkbrXkMP3y7YMFcfIkTxxtTgZu01a18NDyrsR
AoypHR57Xcq2Rii125BxCUTiQ1n8yFGo80wwL5FTRpX0RBW9zr3c7NLnItaGJ5U2yqfN7dilqQ2q
7JjH+XNOuvJLTxF5dNQcJeROlETlW9Gn9kNog/bIyTkhm1bSsoPVDyjQaLshSIu6f1bLUa0cKlXF
n6HrB19BxcOzajBob6cWkspOphYD99EiHD2RJIyPGdMjyALj/fqsjqoUFGFLIkcu5BTst+HQv5KK
gss7zSrbyXvDOPTgD7ujpMEBLmR9wCkC51aU8e7Q94n8AUJq6EQmpYZP160w88auMO+yCoEvR8Eu
25Uhk2A6jCoZNww6T3utkpL7MZ5ayCtoUbkr0XgV5HqDuLo+QdCtbvThKMH3+oU63P6Fg5tll1mp
jYI2JAvQdxr5OR3LyONVUX1RK4zuYA1bT6qy8YeZqWBn1YiEJ2Q+RGhX4ihPm8aRHljH8LqzRyPc
oKg6expgrgM5rtW560Gju8LmZWARKzlpvIgfpXCMtkZEdByHhOMgGVHjU5IPaKiduqCYjOQDHaOS
o41R62djYm572exAsUj1zquqERJ4kqLWZWCCgjHQRhO0klrZ+yzONb/oEr3fcMOobNfKNB0KHkSp
bacvWNl4KmpKI8QtKpSv6BzKHE6nkdxvTdYQ16Rm4htKkoJ9hCCUmteDNMGE6dXoTrU2cbCN1cmf
yMihVjoUZfNaFnboj6TiH6YWNtsuSpNg1NL6g1Cp2ZagsnYrqW38yqw4KHYw6VEuTW+a0sp/ei2x
HNNMigeUiZlH2qBJ1rSsaadgI760mYSKtNsu5aLrPQfGZNzfeGeJzoEu1+FY4ybNbL8s0XKdOmPp
WWB1u42zdGPrUHLHMwvF1jBi15dpr8Z4WybwXEm4V6XfUPqw0pUw+BrE7J9feHSyPqLzawBEaz3Z
HXPaypPHlazjGsb89wuMIqk6cLbAM7WKP2XiJ8V54I+3Z2p5Rf6ZqW+OqdXiMsIwOExFqb9ZxWeI
2tVqLby79Fy5XBFh5ZmiRtTQgZO3e528xN2/D8QYl78vuIRQ5OvtUMNUlZlfRqlb66+K9Xp7rtaW
Q/AD40QlXcoxhqbex+1bZT8l4cNtiJVp+vsku1hxO8xNQ6kAoWrvUVpiV/1bNjc8DCC3qpuIb+Df
xJzCKLfJKIMWx82UPRsgbMAcOVx7xC3555cgwmJ0JO1NuQGI8ZB9lXf0btpKruG1Qd+hs45/ydvb
s7b4arwEFFYmSVGyOpP9oDNLwd12P23vuwNKr+7J5sX25OPaI2fJWQd759w5C50aEMReH0zZktTS
bmDHxgz1Hv29JT20+olaZ1Qn3x7a947h+SV38S4QohVES4eqT/Au0B2UsAbVe7M79z61XGMT3xue
CVUFp39v9oZjb/if3MUV8aIpzrZHYMW//S1L1RhX3yIMO2LSmBArjN2OPE4skFEOopgfqv0299xh
6BLEiMdA64LbuEuHAiXKNirfkR369pgF13xUKHPFoFRvyiFz0qpameXF5/kFgmDMactVas/lgnY7
fnLlF3jAHFsOHYMg48V+glD0XmvWdNsX4yvQ34LcByoidEVMedVxTWol/ru0Krg3HR2Bhy3kciCG
cmY/bs/hKphwJsvajNtBAlhiIbbGdnoXtDj8lh6waDuwt1D7FZd/VkDnzSk+1C9HKJzLoooR/M8A
Ckkgsq1+ZXuElV3tp+yhg3mTv6zAzWP4DofHhg6+ZuT5hEtGk8uShtJcXPJQHYmX7n4wl54ax8wc
5qr3YVDvkISw7uh5LVu1tIFQl/UfZGF27WqKaDhv0SoN+C79Q4/yz+o1XmUE+iv4eWuIwozmdsLC
KgIQWH1B+fUaTBvmgM7f0RzjV3bSH6MfeO7doYXZuKterJVzshilQAUPWM5AO4xiPiFKUeNRp2oc
C3oqHpuzda9xkFqVcLNc9Gy78WdxPx7wqLa97O3/srYXyP9D2nftyo0D236RAGVKr0qdds72i+Bt
j5WoLFHh6++Sz52xmq3ThH0eBgPMHvQSyWKxWKxai/ODhh2XdryYUvdhGc49wmJlZ3oaccrvVuxM
QeMkXntKPtMdK8DHIkDfNOQVOuf5EkmTCgTOqVujE96J9vcKcejb4KERdZcEoj6UreMFBRbQqUUM
u9RZnB8vSRtTtHpikcvwLkmcwQy6aje0t6HoaWkrolkDcX6PTc1ks6XAV2pe+uZDiw69LDCZLee9
hlg+YRXRpDXMNVlc60wOY47CBUX7i5AGz+x4T9I0G3Ly3JYobWTt1KVO0R5Ow4QmJd82BCniJQrm
d93qMYMvkFfavJUVhicDabZuBoseuyTzlDJxtVQkAL219uvQgluSGtfQuIiX0ELe6Wj9bSxHNx/n
bFfansCol2eei1EZIPhC2QUUOnid9ZTmhslyQIWP6T1RfJw/7Ah1EtXXfoRP18G2LG3hKf7/WHxg
qypVWBcgQ3eZ4ln63awHbPib2JloyOLjAWHhJzq3tGY0VaqEKKaDHoJhg6ZTpJSxaQW/AXiuRVp0
pWnFy5MOey2GwIxPZbgzNUEwuzlTKGFGK6Gu4B9uwxA5Keq2X54KyG6IAqnOHDRhX1+NrZGAkAXd
rahyAJE752DKarbQSYvSkTgunBy1RObkUGj4pf51nK0aFXMNxFmzLKWNnncLUNtVN0gIZ8cCCUmf
dG37QBp0nTUMgi3MRLOhrLSeORsBNRPN7fVEFG9t7Sw8xuHWgwpUiM1xZxfttLmcVVwSSBbIKhqx
4qdIPnXovBsVQbXaltNbQ3GHVVGpNYIFQC1NO4n2OMSiUqZtBBPF9Ah0TIUPdTRKc5Iuzyxdu6vK
O40JNtOmheCB+t/f5wOaApIxzYjfr4sfaZ96UYFMp018LakEbmirYe4XqwUIDmUUqfAdXTBElGyA
q9m1mOmhcQfRqBQYUe5UyDeDlhm11sRRo8SPsvIGTUl3E/L2c9sjqw2GCPTPa7PsJIO975W7PrSR
tBbMxeI4eD+50G78+4GcEXes7Od+mYteerfMh9g85rEfg4qrO9agCRQVWG5O/QqOcwB4L0Cwk+B1
K0O9R5t0YJicXLXcR0juXt+eW65mPbDlS1Znc2GnhkQnDCxFx4L22kl3sizwAJt2akEDCuE4nld5
Ox2kYpGHQj1hqt7EmYI3d2Fx0/Z8/YbgTHUySx0PGJgvcFzXbpy7/V0RRD7ovD3zvj9IXvEzeemf
hXSgoqFx5w2bSQwOQ+Cigy256x5UycHDi/NDvlE9CY3CFUi+rq/Xpgf7PZk8H0ZSULtEdSYq/hLZ
pe1LS4KCftD2RspF3WWbL8jmCovzluEQdlkM+kwwJM032knzkF+/s93KTw4tVFxBlwaKPwPh/9Ms
eAsVzKvNOc/QNpuhVmEycVLtyzS5MXX6F2fsenDc+ddq6jSmISbSNvtdqQ14eSgcSqjA+EXrxTmO
mmWNroB+A/osEmpbHFIwp848nT0PKfWu28b2Xv5vF/BEa1MlqxMzMWtqp3tm+ZqbmWNagnn7VWV9
6Qp/o3AeA523eivjvcfN3uwb/XH07CBEO/XwpTuFAT2yp8kRmcO29/0NuUzyykmFspIQu8VaRRAm
Qn9N095Ow21tIvFmeoWys7Xg+kxuA6KqHoEReNF5l6X0ZjIatMeN5WOAenB2kz3MRxAgvV+H2Y6N
bAj5GiDWtS9a8qp0ygZdBw6Bxkt+DMd7iu4xVXk3h32PMg3d0RUXlXIO6osEjmTTWJbyfTy8atZF
z2UxzhkeJwEdt8eij10Zr7xxuhMMcNP8VyicsbCUZEa8oLQ+aqyeDWcOkmP1XlR+ZLrNaTrUz+mr
tKjbi+7rovFxNsP0YpLM5dSxrV1Kdk3eomX0b9zUanTcsVMXyWzMBjDGPEK1PJx/L9jSm45whcAd
MNFQVYkkAQHL6IQSONxETV+XJE/ILqMBCeUoUEJHzf8ykavNlYe2OhfdiEoad9glT9QzAvCY7c23
oERGh92aH0kQ41CzgvbmFURce8FFZKv79+wDOBsZjcRCdSs+YPRuQ8/+npyaA1THzEN6pzmSB8LI
Y+lft8vN/b0aM2ccpQH+kTJHF0BhpS8pYiAnz4f2BvLh0JLSJjxL0ukJZQrf0I1wuA4tHC5nNJqa
jJ1ZAxusyQzN1J59D46zXfJYvBu3JHalnW47ip8ERGBLm94G0uHIkSzKS5BIP1/pOhva1FpWOjGi
x9wCI4/9MrQ1nqyrG9YScGTKj834OXdv6GH1dUmkjbQsJH9yEBUdHgoYtlByyh25g5QPaqNg5Hmq
ZGkgk0ne60wyfti0AjeFVSqv1+d6ywfAsE3Uv0GjDK3H5wMek0HpYoYBg2ZVycDTXtzPIJe7DrLl
4tYgnPkCe0wqHSCx9j0hqNvYU8REffPS9m/XkTbnbzUczmrHsZ4i1uMmXY0QyRtQ0YFiKdDAu1r3
5TqSaOI4G0U4ZFLUW+BqaX+LIvCFPBOhxPUSPV5YA6iM0PMI4Tpk784XR0chRSst274m3nyjg2I4
v5H+MY7DS3+Kd9fHs/zWJZaF90FUHSDq47BUta5BDYuOjiL8RkCARVDTVqHKCaLk9jdNCuro8zrg
9gT+B8j3IFi0RycjyOJxadN8c0S5pwledhRWXYfZ3tLabxwuRIfKg6pM9YJzbJj70qae+gMMnww1
nVHnKKn3x0xyOC1QzfzvTOrq+apVpaE0arHYYBaYha/rXkGfNV3gqraOvTUK5ymMQi3zvgaK1nzk
SOdXgmSu6PeXv6/OPJKY8xjlMpIzo5t2kTOkovBq0+KWsA6VtyB34hOFLG0pBBsVBD7kuekmNx3f
GllHSRSquQ7JhOfSRGALm34IjW1o4AZdL/jBzscUdSVB9QMQbeUmAa1zkQZFBBbrXkEGIbhud5vz
t8LirEC1qGQYDeYvBtOOhCd+TeDqNp/zl1b3f0fDWUBhTYXejECo0XqVHqvmuYyeGhAz1rseZW7I
IqRHJQoGFOYpaGAqREHJMoILj4E3RBW0+qp1EZmHQ24qkJ1Euj9WILuYEza96omEsrkmtUoQ6YUF
nsDH+okSM78H11JWuksl5a0CNpPGQcWZaOdtuhQ0p6MvW4bUAB+nETUa6jbU8EXsOQXj/HDsbP/6
sooglgNotS203J7qhOoIBVNyl/UF5KDSu6LJBZa6uTdWI+HOMRwuzEpmwLSMdieDQJQ5lJRjOi4y
l0Z6tGwKDeM0Oul1Kcp3bYZfKKn7bxq5o21oKmUCj3DmPkHCxbhX/fALxBqKvXzSHiER5atPcJ57
0Q12c3OuULkDaOj6xGDVMmRt4dIOmuy5jHclpFlFrfSbW/M30q9U62oN07RlVtQAKYbUT6ND1U5E
tS6wEt7REK0kpCmBQHXcqapARbW0ngtq60TD4DyMPSoVan+xTEx5I5AGGZ+vm/rmglgapNxBQoHO
lmWQq2kq0rQYjRrPeQnS87Lh5uBoo7dS+IDWo+tIm41uuJ7hng1/hrZmbigZVVIK3VgcmdbkhNqJ
sZ80BDf9ndRQt4Nkl7Yn+ZcpvK2MBzRCCdC3BoqHjqVvAQkUkw99Cj2L56TEO8TwaAf6rnya92Xm
6IfOvwGjMiqKnJvG7SG0LShc3MZFiYAF8SAE38vfVxMcmlKRSiHK2HAUfmtiNM2OX9EScD8aLxoI
SK+PcsujgIkHjBVoutaRpD8HK0vkN6ylPUPVZXecT3n6OWqWY5RuXJxY5rUiEbtNQGjlLZLvJn6b
A5QqhCgV0qMopSlPU/ultZAGHe9iC9S+YfQy55MXgRfh+iiXH+XPJAQN1kI/jlYl/pWbIF9DCgX9
8ZmOJp7soLLTxESByyYIiD9RZoXmTJ0nm4O+Yo9HJeTaGogetSFYl2N510amf30sm4VkqCGxMRz0
Bxt8GUkzqJmZQU3ezRN6C+HmeULivmnvNNP00YwVxHX8oBPlaUqhPEW/XUff8i6gbrJwB4ZuLp4D
z+3FtOfCrO3l7gHabWm8YeWP6wCbs2gtGQbsd7SRcgCZqtejrCF8IOG8W2peK0kOIpTsXYfZuhFa
KxjuwJY1aoGGAVGSSkC+oaKNLA/69Fn/C84pc43DbWalVAYGDnrEy4hhE9TfZSjqVMDOIqp13NxX
qwFxp3NihWZfzZi3UpXBefMNxUU6fe70+554RZnsW+svKkcQ4uEYsBYlFL6soxp6W25quMcoO07z
h2zuleYv6pLBQoxid9CWGND0Pjc2SUuRqZaQA7XTFLKaoCDE2Sx6Atuy6DUId8iY2ZzqcQGQ3LQe
ZLN/tIun67YmQtDOh6FpRV5OObxPDdJmBWrzVLAUm5dZVG1AjldHGhJFtecImTwl0dBgV7bWu1yC
BOE0qc9S/5rGj1DljW+lW2TBZ9EdemsPrVD5m1qMWJsaS/5myGZ0Q791DXEqy4OI2/X5W0yX995r
HM4MokYexgKCdK5Sm8UuUadHNr43s/1gzt9zEJVAfOjzOuKWE1oj8jZRZFqZldhMGdQtzTZ3tf4p
q/3rIKLp48wiV1s1akIMi9m7OYud2XRq4mix4MYuglmscxVOlKQdtJEApsKNk46Tk5uf3bCvRDTe
m0Wy60njPLc+KZSoKEdwDeT0o+nbHGLBbsPqqYEgbpRV0FpXEcn9RTEHnpsgqoPXIPCA8eXkdhqh
VWk5DimTj11B7lj/cn2htrbX8qJl2/hncXecEw+NchjRNQkIUt/VS1qgmp0k7p081dA+XiMddiRa
4Q3Gxxh9qNVfkNihlgRyEmixBvcOz59nsl7JExWHiIzX8qHcpehvkL8aiWCfbVj9GQx3JuKFI9Iz
ApiuQ+teN953ev2zK0TK4hvb+QyGm82un2uWLCQxtE1vdRDlEXS7Po7Evm1KSHQgPXB9+TZORoJ7
P+onQCl0WUWRQvO0Tlsc9alZv+lq6cf9zzgEq9jwDJNCJ9inDXXv65ibY1xhcqexpEuDUXfq4rK8
Zn5uskfH0SBDmnaCYqnNNcM9AXEteN/BB3K+u6u2yaNkARqmctdbccDm/FjPkeBOIoLhxqONTUQG
GTBjt6vNh7QNaLy/PmXLl3JensgWpD1QcIrNzFcydWFdFRlaHl02oAsl8e0GWSu0VudOJ3pc3RwN
yB9A1IjgDE8c55Nmy1B26BeoMR683txrI1TLRfmSbRDDwq9BFQUEvecgba6hudWwkHUCvwS4GSdQ
TRiR4OTfsjNFRvUuQnFMG8+5EkWjKkW9hIr2VNmFMV42Uh3E8/rk2QwionRE4jQpBSu1NTIF3AgW
blLwSfwVLh1MXIyrCKT7nSW7dpPXHrHZECTaLBjextkFTtrfSJxHmmdiop0Uw4ttHdRL+g1EMA5R
EXs4aQ7XzW9rUCoqrdDyiHeVi4swiCxDamdIAlej6Q8yuMJT058aW3Aab1m5auIeCls3cYvjDv2a
9DYtE6SA7KxwkmmnYxatk0mcKQ2uD2hr7tZI3LkfS/kM6ioMqJAC8DY6Jvlkts+05+swG8EtWcMs
87oKLxRJlSMMFzDGfE8Ge1eWlcCBb4+E4NqOrQSZIW4n0ZwSPIkio5UXPydwX9nvpPcH428MAEy9
/6JwLi7JFK2OlyxxXz2UPbSZ/XHcXZ+rrX40AqJSZHbA24TF5yarGlmeyQutV45WPvqjukmepuOL
5NLTuDeC5pQcyBHvufcg579D9fLpcaEaEXWDbFn6+iO4TZXkud0Py0d0091ovEl94sqtYMlEGNyS
NePQ4MQFhqUHevQxKGDJFhX0bfk+PMjbBFTuYIHlU1cjVTNwSeNMAvPFZ5XHN0zLT5mWBpRS16gt
x1IgpXN9BbdiiaVRYsnOgYGIj8QMNGUNXYRxJawCF81dimOjzkunbSLXrHywdwyi3NWWx1hDcsvF
KpVGlQyPUefkDhVxrjrk31mlQJbZChjJBc5dNEJu5fQGldGhiVmdyqp0O338FlZSe6Cs/SiZ/EW2
o9IPE/suRz2yYHK3nq7QISCDXXLhcMG/zn1JyuK0ribMLkrIAi1JDuDWdhVW+Ix0exw2yEamHoiV
nhjTAtSP+lb0TZaiBxoLfMGlxwH1iwE5Byj5ILLi84UDBY9DAvk0l/Y2KAYOSfU1tT5MEly3pm0L
/m1NnMuR0E880grjnYky7uQK+UJQfDIvJ9K3sQy/yKVyGxuiF5XLweGVBl1FS+kaqFx4spxoztWp
kpYjaDjhtqaNmTMnbhP+vD64rTwlcEyimEsLE+oBz1dTB+vHCKYtODvVvJUz052o6UEAaldL6SnP
vnQWpN9B2mFE0z4y+u/X4Te3zZI/ROIaFHmado5uMsYaUDzhzlR+77IcOyUJ1IghkviGRjiB5W5O
6QqMO2s1Q05CUG0jFwY2+cp8y+bsYLdRYEh/c5nBz/03LG5SDdBWpGaDYU0x2Idk60QKgnCc7Pux
vE872WvizrFmYS+KaITL31fHfIFPAjE8cOO02oNK2E0NCPGBhgIE1LfjNLmoT3+I0D2opvI+7Lvn
vDLvSTJ0jtTRXZ31jgLZhL9Y4t/ugmeJA/UMbYZ+2T54MKBxYEeeqXugXXOmz+tImxt1hcSNfiAN
WBVjjF4fv+qak9M9xeMXikTCpVeUCUx38/BcoXEuuJxAD6Yt44IymiNPHyHS00okslkRCud84iEz
JIMulmSgAcQHTYqDIFiwRJunyWooy99XZqN1Rh8ri0ef++5Ds7ubuDc9Fr6hr9HXzcRP4m8FmmOu
r5ZgZCZ3vYMGmxmiW3LJuasepLOhwZDsKqkTxDhbkS9E63ALAvc9xH84GELbyrAh9OlGBOLVqbkH
p9Lub0byG0I9nz409iRjJMGvtCw6piRGNX/8Fs6zAGZzc69GwvnKUutKq5swEn2KDk1b3SrsSSks
1PgIZYCXn+Jv+YjWQBKKTkMUlXGTpttdK2mxjeAT9Orj6MzGEwXrufZG9I9xDvrw3oCCuw6qi95v
RR27Ww/KqNX9jc7NZ4ywvNUbDFRFIq3UH834GFvuUJ0gV0P7T5AGYRdAIZCpKBEc/OuLuelEVuDc
LLdkqPtmSQiUCXimU3eGYHfSe1H+WtiOLmLx2UrHno2VO5OiKK7iHFdaN57vDOZXqPk32G5OGoRv
T5r0RFVvFMkAbxrSUgu9bAjtgrdTsukg2yUwqzA+FA2DkFnrF5a06zHE67O5eb4vtMzgoNKRmuUM
iU1GPoUqUgNGzFCSqPhSr+8oLjKz/oHY8o8DQjDnI5qxZSKD0ZN/c53KSDckvcS9QiOt02T0R1fb
zFUjM3Fm1Xi9PrbNhDPCT3QQgosBgrqcqUSlbbWyATgUPuoQa61uurYuPaOLxgNobc1db2rfu6Ru
ndHqS08bITpYhfMzZFdF8maX84xQeKHpRxCFt2bemQ5lo/WoKKSubg2+OlLwE2Re3OoO1b5Eo+5e
H/ml6z5H4zbozFSWpg3Quhn85KrqU/JQj3+czFxAwLqPkoAlK7x8xOpQUuNsjIidoHU1H74Pozk+
WIS9lmlXCpI9G6OBseCl3tTQqGLw75eGLsUjwmDq2tLXFqRjfeKbIoqAyxNWW8ooQIQso7TB4tOM
Sj8OFL1m2ObmJw0PM4WUzqEhoCnJTmX5Pr798QItdT/QXEHGBRlH7kCXOxlpuGiCyOjkS9besJ7n
P6+S0tYQfB1WpQ6GTCpANPUtjb7UEIovgj8dhUoQlaCySMcWu9DrUfNOGxGwUzel9lHvoXVRk1sq
zFBs+GC8XS9TtdQPLfK255bWpRGDKgfDM0DyZBXfKvZYQupoYi4qL+PCbyVpefK7PrZLHwxMJLfR
r6CBPp4voJAsNU7KEJhp7irtc2I1EFg6lIOIiVuEs/x9tYuI2qcRCEERPxK365+nIiDzfaO//99G
s7inFUqVDpA7tDAaAxw/sYWGe+VZl1Hb8nIdZ2OrYtbgcxfGX6iFcB63TmJIYHbLaOjzwB4L+b4W
6SpueNIzCO5Ajo1qtu0FYiSfETkojReVKEj6OYve8S4DU+xPGaIW6ItDAS5fQNaBKFKaluaNsXqM
GvtJtnrBq9MmgoWrNTLlOJ340jhNSeMwCfGk1jdul77rmqCGccu2IEVnQlETSQo8npyveh9XUzv+
ej4jr60WaGHpZOF9gXbu66suwuHuQOpYoNx1QPLazL2IUiciILLFc64uGM/WfOHxGM+3yPyCDJwL
VvoOt5HKRG65se/V8h86qIJz81fm+DyuRlYAiUmwGYBZCHU55zNmSqSSR4bbXHWDnqjDVzVyiFf7
4dd2N/m5Iztvt+pRCwwfHaez856j24EdIw+5AgfZENRpfwv9CJUi0KvaXZ/jDdojfBoWcVEtW15Y
uOO2QX9kMRW4jvVG5bTji9yHTgxWKbSxOE15a9s/dTN97LQ+yNJHmbV7vJ6+9KrmyUoDguUS7qsW
XX439iJye5CXwVEDmhB+uzc9DVswbOKKaNJTOPenJlF2Wm0EE7blNIs4/bbgIEOLXYkHBlg0NwVl
Cb2AgcDOmnauvkwkBHdoPltEdUtKW+qkk6KDLK2vjX0h5eha1XVGnHkkwzGCvqxv9zO1HBCNlAXU
Pa2FZDll7WuI3PCDUTLd8K6v2YY3xBEMqXSUaSK9zj8rgrt27jRpoG4y7yf9XU5vGlFR1CYE3Icp
gwwDBZPcFo+ZqjQzwSnPxmc85k3ZDeLp66PYOn7RcvMbg9vekwGibXCqI/5qPuavOlYX1brGP2ry
tWePNGoco88FmNvD0uB6bXT6aLyx11XX6yUSU67RHKLoZwKhbO3b9WFd3iNhtJAC/ReCO3hDRbZy
LDpoOkN/kPbZz9bw0uJutn21/YsAdg3FLZI9RTTWe0DZEKWOlP2QfMUr3/XhbOyNs+Fwi5T109Aq
MjDqZHIS6ujkbbJyx1ZOmshLbrj7MyguHFNI3YRKBaih/K5IR9r+rEZ3iHbXB3RpdhYc8RL0KXgh
gnfhYBI5bqUecpC4edMRQ+qgxgV5BCtJ/slilOySuPJw8BU+wqfIq8nQ/Lz+BRdGiA/AD6BRFfzn
OA6Wv6+CpnIa1Yp2+AClZpGD/xlPNtPwGUqtSELvwhZ/IeElE5VRuInzLIxLjj9FlVDj2nr4XlDG
XBvs5H6HxOVooFgeFaJOY5BJ4J8ubIaD5WwmxdNUqCmArVFyCNb3hHh6Rp24CJ3ojwk0OSxuNYum
QWeNhMlMWtDWFVjQav83y/XfJF5ceBo8sKXAcRPrDmTazjCcGlFF44Xpn4+Cv4pavWzPYYcZi0Do
0kioXlOdUo7uu5oJfMYyH2eRyIKEkg0EIYq6nPic8alTRnsdo8lQIU76EY93OK7st1mb3DbJHvKm
cqa2FlSKiFA5pyibSWyEeguLSI8D1Bcq8wY9Ks6kuONCclQFcZcH15dt0whXA13+vtplcjwQGc+i
YMFnqleVCjhj++esqD3ZkNCdIoqjNldwBcfZfNKDz9qyAUeNCUKfB5M91u3kaqKDeRNHxdKh5wbd
ezo3LNSRFco0IbA37fIUh8Q1WO5LFQhRClGLzeYMrqC4IYFlxWYG6+CnWvAJfDPHfZKNeGMp3MYU
5X63sXArRt0NAmX+Kt6r1lDlBTaAofWWM5XfSEyPyDDFHnJs+0YXNi8tMf3FPliu4f8D+EuTc2Ue
BpH6gsnwG2gxOsiVfjST9tRG8qHoP7q4vkcniYM3pZs6l7FN6OG6cW4eActDITgdkRriHXM90jKk
yDdDEaXy0hoStPNnaIQCP7xpKysUbgFLiCj0XQoUOU48qWcHOU6DHqK71CgFG3zzVAWfBwqA0AxA
LvIaFpjWmygHltT5KqPQ1UQ5JfXUCHoHumNFEPzQHF3Ed7E5j+C8w0M2DvKLs1ztzTqnwwC/MkEC
xhwqR9FSz5Q6QU5y03/9xuFr6adYGsJcYo1bZrZLta+Qox0KqBaDggUdyUbz3bB1/7qJLItzYaAr
SO5SOlpqYUgaICkWzI49nNcsd9v6a6oUjmwK1k+Exmd2rQqd1xYmUh8cNXyOpCfTvo31Z6TBItF1
WzSZ3GV4MAtTL2Rgmaz2Z8lDbqqbEYy8FQx9S4qX4b57fS5FiEsCYLXZM8icoOQPiArq+DroXKR2
5A/IYUfY2XiMfKXJeI8GnR/XYZefvbaE3FmrFErCrBKwEWpV8pp6MZiNr0Nccpkt5zlCSTAX66jk
4Asp1ALF3CSZEJ1INzF7a+qPrj1pEIpS91AQaYp9rgfzTJ0wfbRkaEihjdA4kf6gQXg0Sv70esV9
DDfPDfRb2EQxYGY+5f3kV9kJGT0ByOasrkbMzSrVUB031Bhxlh21ZvTrqfOuT+qm30SH/PJ0BZ5S
vouOYKlox2b4Mkyhwn60erhQnFm16L11032tgJYPWdulroVVWgNoqDqnZBDX0d4UU+C7LkGgwIQW
DHR0QlFD5mPLhioqRQEwHAmSGBKkm8peD8As/MfLcg7DeRCJJJGWaVh7cCUyvCrK0G5JOhEV3OXS
nKNwvkMCsUHHOgzGmlUvT98a6HvV4edgfP1TE1hwkKRHoyiiBL5txRorI6UmYh+9M3eQQt43NoEU
19DtBlMVZUIu3RPAljZmGJsCy+ZcvWplc4WXKLQrwwzi6VlLXYt48aKHmvq4e2DXCtzG5R46R+QW
K481M4uojPPMnO9I2zidHT1en8FNs1uqL/4npWZzts3IiA7OCYOSNPpZFIP+nukk3IUZNKSuI13G
jnjQRuMNGizQ+IpuxPNdRCtpHpVJR9FTVkJDa8867U5vVaf+gjTrdahLlgV0fUPPYCkvRVPlRc9j
35ZqZuUmwsbJVT4C+Xl01MfSrU6oncuc2hs+Irf/VES9fL9S9udHyTkut2AKrmbWZBqNS5wX60hv
5ofWn+9Z8KhAJp04vVPsevxnEjm282L4o8ve253kW57hQ5J0n74prunInu2WN6XX+cO79uP6zKjL
F1z7Qm5nWmXZQKps+cL7eBe/VO/Ej13Ls318wanyBySz56PlqE+gPYt3miMkfLsMYc6naLH5lTOd
ZVBL9yM+AOqMTfOumC9KetDzh0nDSSEw7o1w9xyMO4QSWY1KaQaYSj1Fv9UMP4JcmIyS3yYIq+cm
9OdK4JI2zXxletyGmgaWFkkC01ve2rQelQ0Ewuilw8I9EZ2AW3OpmYqMNzfsX4i9ns8lWgZCVkoE
W6p0Rklz0F/nTAz0eRHz+uYkqnm/LEbFtlrjceZdJBBCT8G+4RbZa4fiBfkur77i9ufa5a00oRIp
sHq3FbHEb/ld5ALR54GbA8jCOccxVqMUZzSExYz3UFaUEtuhka9Ami9DFaX8aonqVLZ8or7UpyDz
iNdf/nneTsCcNUE1wO2yYGi+kvJtDAX78LKIClO5wuDTVbWhVmrXSDi5muZ5Lmav77+xLPmqQ/u1
mZQHpdJPlUE92RrQKxb52fyO9g2BS74skeG+gjOglCYxPgMjHYbKrYzPOiwe87EMFPQPJurbPES4
ytxIUrJrWI+nFPqnaWsOnzOorFSM3C4wCya6ampQos36+6zcGOkDGQVkmVtWtJ5wzvGVBatq0mKo
MrKdTQUJDeJp/Q+tDRBsZ+2esL9xPmtEztOVhpaSdgZiNr2k9W7M3ajMHbwxeh17bUnkQ8S4kf88
03puWJzLG8F1os8L6kheS1A56qKYSzSRnIOzcsVo2woAbTHHTgQSHgks6G2RoHWk9DUtfCukwpkL
4+n60bXl7NbTybkBqQ2ryiI23IAGoaLxWc8gq9MRt4r/SdND8udZmWUekSMhqMKD1gxnL3OHdlcq
wzSj/OfQMSRjnAKiMn/MEflrB/yG4YxErUOmkGUHdHO6D9vpVu90X1Zrwe1iKyBfj4azCiPpIrnV
ACO3T8WwHEpaUFQuQcHt9VX6X1zK7wFx5qHV4ZRGEpCauHJH2vlG8m7Onkp2ULKCtsJyhTfcOfY0
Q1TNuHk+LW28FthkFbAKc+7MGlulnPWodQdqDP/kmT7uFmaKQ1ERiFr1eciepEpv36GcW3us6cuj
blSD36S5SI1pKwrQFRU9pYoOzg15MeZVlKNRs09IE7duznQvTl8qkDvglqDrPkkETwW/3gL4kG6N
tWzYFVY4GizJWoyaNL0HmklgAmxOX2u0izT2l1ybPAzz1BnZrlbNLwR6ozJqPNk43Mjsp2TlAcz/
QOXvthK7aI/eaaO0S5PwqW5SqFNAcd0WNYqK5ofbXVJcZSj6xjdL8j9jcRiaoJJOJZK4suguIELi
NpgN6bw0zoFk2ZFbEr+oXkr5I6pjvwQvznXj33SNq1XndlmEBJYOYWLk4WnQNeAOcdFEDGbmysmN
xJX6dyV5u464GeGuF5/bboheJDKb2G4G2aXGQep9dONLqemGDVQrHu0J+aXeEYAuq3PN4jhXbEN1
t+8I5lSrHkkPazJOtH2ns+K3IEUsms7pl5Th42Q5jX2EIJ8AfzNAA6Wugcdh9JfxvdO1NoWk7ZLW
NZQbHHjuYPYOlIrm9A7bvGq+WlGLnvcnZXTN4WWwj6aMZleRkqy6bVm/v4Kbej2b+mpQ8RXk/t78
guadXeOlBxQ2y47udojenMGTD6X7vXJi5yeeC+Ug86SA+rY3f7k+I5tn42pCuAVR6pk18DitO0og
3VeHr0hiQO+umLxerg+G3npjb4hqJDfvkvoKlXNyNIrsuFWA2njEKYI4dv75at8lTvgjxjUSxf+Y
AGiHOGjrRBfXQdqPogu3yBA415eoeVZSKJW4WeOg8dgdYq+sRKo92hKFXpr7fwttcx2VJRLgKTWA
Aiay3O/3KgTvzMMndOo/DUf7MbmRX72HkmN5yaE4Mr9zUBDxRXv6rrhJUB5QKeFlnngTCuyPz0f1
badZbPmsaFTAnt9UphGEWay4ZdSMrxKzlCcFZAaDS4a4O7Z9gkbeNE/6f3Ql1SFNGk72J9hg0hNr
FftW7nKrc6LC1qfHeQy7LyXL6huFtSHa04jRPqFEuw+mOEVDiTpktlfauNl2yShBLrKq7N6J4zqM
fIhp18coNbo9SEu1Uwnlc0euJeVxlHvzGdmHBMlaQvR9GFfWe94O4TFroilyUFzbe9hSyHhrw3xX
EJvuUmm0d23Rln4tSWgLtvriJkejnofkMkrM8qZ7peU0HEPTjt1RrUtk0G2ruKWWbt+XaMP9BnU7
6zbv56qHWrelpp5cMmIGoaEXRy0es8AIiewVqDl1IPqjI8Xbal+SLusfSph27kEcvsI79Fx4c5fH
L1LKTAeNrdZDR9kEoiG96VvHnGdl31WWgc69bjK/y5jAU1xHRYcMYS9H7mBXsubUdjzuUXX4/zj7
sh65caTbXyRAu6hXLbnXXmWX/UKUXV3aF1LU+uu/I+Pe6UymkIJ7pnteBqhIUmREMCLOOXQP0RsH
zLUp9Hta1+XfyNSNr6DeY49kGOKHRgUdGOZ1tT1D8TPM+079SpiOweeKqz86obv7rozxFynhxaYe
HQZx7lETe45m1CHKTPVJpX1kBOhOkbdO7cRdzEa7DhhTy086QbqexnZLZ9CVsdNIUWO4Mcq5eWgx
RGd7eizccoNSltl6nFKrQLMpawcP7SB99EiqgxdvaKInk+qQVK/qnN43rq0/4qEeG57NSPHT4RFt
wDIZga+lcbiCwTvmuDvVLM1HlWbiEBeGcufaIhd+rYLvndt0/LIb2/SrKS3F9raD/FM+v3WHpZem
OaFSmKm4LPpd8oxc8GcaPGYHGvwGgcRWf6j2SfC9Pzr7cRN7EJFdsT57iFvWpXSniJvK7WZPSba/
WhTVdvEL+Eymp9LTf0whCdMngD6dk/NA753Zb66h/BcTExcYYigvowkrt5/GHNfajDKsXlSmJ0Z2
Z5sTCWnbfxQp+Z3x9uSU+GhWNe5vL305J58poXHlQAoix+qEGU5RD2CJz7VmQw0wO1bE/chiZm64
0SEy2AqSTgVlWTVniadoKCRVVblSaJhj8dUHOPsVUqx2BK+Iir6Xj57UPVWGransp2ILAfXg9noX
nfKZISkSdxhdVdBca/yWtSj3tlnn1Sk9Waryo02I163yxy1mgBgNhqI92EcxBSo9epQ8c63BBE2l
6I8GIs5IAu68aPDNIsLTJuiGu3SNPX9plaAmmPlykO7iiYztPntymGLU23ymxlT5r9JBnLe+29zy
SPvdWpukWV4fKnG2bhCwZcoP8SiGkHfDsaO2+hoNQNofLYCllTYgGFZzzE3CgkRbE5peSizAYq4B
4m9gSkJuVnRuEtWdKBs4oxIDrukxFklY43l++7QsmgH8FYIUf5BAkl+I2rFgHUUiXU07nrmerdzp
4uu2jfmBIx9968yG9ADC2xdKjzpsRE7NNhoX3Z5lEQ1vW1m6YOdW5pWenQg6jkbLNFjpeoA/M+b1
gJv0esCHaOWRtXwgDBRl0DJH609GniV2WaeKAlNWz8OpR5qNGELY5LOm2oMwzPZK1NliTgKzNtZc
+dIXA4YPo9YziZwmA4PwOo4why1ACotBCMBAE9X2jKhbqaIs+Wvc6P8tUXJXk+ZmLevxkMyUEy5b
ACrXdyAX3lIl/6lRXPLc9Gqx1qFb3lnTnhtmwCri/F9+RCvDawEQ18av+Y4aXqZtO5A26/6k+/Y0
eEyDjvUaG/vShmJ+BmKjoCxBr05ymGY7KsCPYKmu8WzhvBQjNM9XgtCiDQys2QAS4r+y8stQsMmt
aqwrt6Mj07d6V+/q+p/bN2Ax0kHX839WpIuWCsJz0cNKAsypNsYIY9kzg6hWYxIfImydX3AO6bU+
6Ln16vJS+Q+x5/wHzNtwfgdrAE+rAlmGyMZ3e0D5bUp+K0a9UyFwysXaA3jxyp+tVzqkVqF1fUex
3jLeiu5bMnwXybeuXbkKC6MzKFwCVw80tIv2kyMdSlrEhVa1yF2mNvucVPIJ5pXQcjLPaKJTZ/7u
GIS3wcXktUZyMPXCI0WWeFCw7T3XjlOvHj5rot0lkLE2xVpesfTwPvtxRHoalo4tkohiy/vJY8lx
ItsWslVW46cqxE/WeEuWzzGQo4AtOARoyMsPrAP3T6N5K6BP4dWlFnCl2ptluVIsXvQ+M3r0/5mR
DvJgaj0UqmAm7b6L+qGd0mA0NyQnoDMCPwOqxmsE6msLk07uKDTK4g4W1WLyBYlyj2DouBIDW8nE
1wxJZzaK7drUmnkHnbfMuh+gUFKDfvS2J1jcPwxXzuP8mP2VSZ1NJ6uTWbAb2rt4/GTf+/Q+GtOg
oR9AKSJAeQ2eYrdNLt5FsPsTDTBp1JulhCyv29amegXfY20II5Bqh4zX3dhqm9t2FvcP07AWKP6g
myTThWVI/CaQ+iL2Ymp6Mvcxan5gTgxvW1lML8+sSF+pIDOB1oQNZFZ9KoE92kRC+eEIMnm63j5V
EVgFb1u8Zs1CH+Y8rksmB+FmvV11eKEpv0XrMecUo3lGKPMVDe0mw0NObfNATUM9/hmxAeT+zspw
59I3PP8JUiQcjDjP0xg/wWFFoMbWJjOfR3N45O3T7cVebS9mmAAzQTQEPxckceePfB4npo6CPRG4
vRG0YB7N1ACjOQeSVKdBEZ9l0v51xvbHIA7NPP0LTI90OoHVcYaIzIwhCocXbtSgN9oTVFYDZxoD
zlywaBXQGe+3UA5Zgw3Of/wi/52NA6RoEmB4MHwsGYfQJIBEEzguhs4NeK/uFNXdOCr0cixro7TG
25T04L6AaI7+2tXRStt59pVX1jGeOP8C0PHLQI4S8IAJGoeAXke/+hiDNc3adOLVscH6MKoAhJ6D
9xE8wOXXzLtoYEZHwRJIQzPeM+04lGFbvt8+M9e5oWRGKqBAplZBNxTbqH6r9TB6M36pP8YApGRm
5I3b28auvIxkS4pzQxlrwopgq3P2eEB4CXtwydqNn/+I/GXw8MLrB6NvmMiVbkHDp2TiDQhYS2vY
AG1Te6hna74jtHELb5B5pdVnQV5lGIpPxXAPMQdUQhEaD03RPnViGtd+0byF0i9CeQB6r5hktOwr
WYgp7fECboG0HFkWgnYNXVrNo213dBj6OTrfOW59D8zQdrToXexETzH72+GleeMtUEECH4D/lSGr
RkJ7EzIfYI3Qv8AX6hXknqrKY+v2YCQdVmLWdcL8xxqSupnPB08O6TMbXQPy6pnLp9bw2oCS4Mml
BubRWMV+dImdbsAm8CCiybnXDfUuJYoTpFO2ckH/fGdp1+enFh7gGvwTlBgu7w+1SDx0NAaRSW33
eEh2haGiKlWYr4qb6gFKwRzjekNWxkcoNeCSJWmG4h3Gxqe946T8dTCydvKE4pgfpEPRNVOMCRHE
LLKDysYyxuwO/pLXCLt5rdxEC2pao2zalGIMo8ku3nRbAOEqKu1VFabyxcqGbd1U0b9ZlLJdLsYi
SGNzOsWJWYBplFKMXaDM/tiizv/X71u0etGynncCdCsoKV3uhpo4ajdqCa6ePgWAU2Co6yed1sTi
ri/4pRUpw6RuWVh1DiuJcYzTlxYTCdno33Yi134RNhDnoP5DwP4jQ7BqXlR0cmGDYXJjgoAs6H3A
Oh+Dyuy2oetwemlofiOchdPMLQXFcD8CjA7dMOV3xO5cI5y4x9Zme64Sy7nkAAocw9E1FHJlwL1C
2xxNF7gsUM1Z5UOXBMJ56ap7XJWsCpxi5R1w9bjB/ZyzWNC7gAcDI8LSwgaMx+ldmWNWHIKtuvNY
Wr8FKFszjXstMTbDmmzNokcAyY8xI/znQWHJIporZt86eD4DleCSJwAkyvZ76bzG3UfrPiUgokO8
adZGBK5PI9aJk4In1Tw1IhML9Lk+Wk4OxjL0yXaDRpGhZA82N1e2c3l1xHVROgLZ81WlNoUiAO9n
/quK9pCw+dWMIOo/Tq6HsiYxQ905dJCJrtdy9utTg+W5KGMCsQeaVPk5QkzhUBtgCd8Wb1P7MtRo
z52E4mXKm8p32hpxyvUEEI4NBmBVVGxNaBfKTNNt1dYFRDlAdiXeii4YDF/NApqEIvOc9N3IgbPZ
afY9qbe37+FSqnVuV7qHqR6XSk+wTtKIbeIMu35cU6e6vupYGiAA2EygeK7YCrnohZ6X+IJQgq+b
Pet3IytmGSIM6K88IpcO5bkpKd/KqgglAHBe+CQSgNfbO2Llnlrkm9ubtrYiyd9HKeRbeQwzVENJ
cXgcsne3qHw6fsarExNL/gTSBKj1uXAo6EVd+pOZxbIpe4FIC8k599lNXc+1njh9aQFxsNcILPWl
82DDk+CVCnYvW3YmGlNQGjLmBA+yMELz3PpFn/DlQoU9NfQbhNkV866NPsbKL8jOAAVEfR8DPqKl
W9IdVfOTK8wr6pd82pV2kJTF899v/fnvk86rzRojsyIkHpiET1WvGzfceTKaXyJZSXGum5+4kXCn
kDlH/wQuTnoiGJw0WmxhJzgiVJls8xFszx6LASjJnpg9BrGGaq8ow7yCZ89/1ujbUz9nvy3jkA3f
SjJ49uCr9tN6MX8+X3L2df7TpGPe6gAjDPMmsOI4qgU2P0TjAG0rw31Ni42N/lW2q5Qgj4qg/A8k
aag8wzzkF1D0lh9njIGBCW32HOOIKqYmIHGPAQB15SIvud9zI3Oecp4eNLVbQp8V0UX7IYRnia1T
bIz4tbd2BX3Q14r412kPvvXZmqQQythoRQnYA3zbAj7J9kzjfoDop7v27FxyHCD3QWnWRnaFXszl
slC2x5Gr4G2NrINg655PzzGeLab2ka+hyRb8BsLlH1kiiGVcNXygK4yxFROmkvTFjjjUcDG9XT1E
mpcZgPqupHML3+vCmvS9+lSPcmXmG8zS/cQqSHTHIHowPVv3CvOnAdFfKDbf9gQLvv7CpPTNUug4
l1YHkzo3QlW0QV/dqWsHY+GDXRiR3M3UpynlMytk1Bceyw/Ig7GtHsGc4Nq0sb74xXCf0JMC7xgG
qC8PR1GmZm6O8x7mL8mw75N7URoYowmsKDTL1yQ1/RiAzfIzsU902jkGD3oTjTR1BpCAsl5EG04B
2WlDCDViihjDRd0GGUVmelX80Lt/HwTRGfr350pbA//YlnqCv88xhuFiXE3jW4f96hUSOp+3P/V1
OwNyOee25uN35g44geTfNGcplP2qrKBRvifgZnOFl8V7dQx5sqmNk6uFevUo7EMxlj7Tn13rPS/i
bb0Wgq5hKBe/Bq2xy1/TqDntVRW/xsU2g7o4urMAlM9Ur+n2dhl5tH9v+bC1rMeyCPrhP9AfYjP+
x+0pNxwV1AQadOfmzXgc3Fd9wgBVdRjilQC4eL/+NSODbZSJKm6TwEzZvCe8D6J6V7Jy5RIv+Y3z
6o3kN2qIEED7GNUbg+y78R+7e9UN0DoeWPSrIptE3a4cpNnBSpETemp4DILjjyC1lzK3zp3iodcs
vJV44mMIN0/enCrM6WEwJyDBvhsoqQikOCvL/PNNruxCBBYFR3SJ0Sa+PDJOoYycVjag8l7zrf0o
QuOXEcSfFUbnvGTPMy/6ROvzu7gjx3HF9sJ3hOIPdGowDQJF4T95ztndybhg1AEt68yoRkhQiG03
hLe3deErYmZaA+JDdaBkr0rXsy6cemCJgvDJEnSiAA7aYqQNlHSelQTwRekave1CvD43+KfuerYm
Wy+5Vg8Ux8ZMvTwFBCrZT+0pNVbq4Et7d7awP4/TMzudCvlXs3DxnlAiTCWimDQAtPMfPtC5EV06
G3VrlSU8tx9DfsylvuF+7/lKm2QhjkGwF5TDMx0sToIUWzJbmQojw/kDV+CpqVrfYEAp9ElYzYqJ
Xbqybwuh7MKcFBsSBU8IRcWZy/XPDANqia55uRIyciDYyzUdxjVr0vHjVou2bAlruh3w9ANiLp7J
d0MWWPpT1n7dPusLYRqVq5kNCcwsCNRy6dOxcpdhSizzjyC83Hab/LXajge+b0Kyd33lLfHNh+gE
ObR75ScIcMN6m54COByvCaPg9m+5Pp6XP0XaZlWldtk6ChRqG4bHxkGYHcZ4VuL89V2DEfAEoCCI
0a4rfJA1FegEDVivDrpIsw0YwMCF8+wo+9uLuXYisDOz7EBMDn10Of1Jp6hS6wR2NO0rc0KUsSb2
XS9Tr7OfCqf3Y2slwF2PqM9l2zOL0vbhXZ1qlMKi8fAz8Y33JnwBJm7bhq+/XW96T55/F02Y+BjP
SjA45JlBcqq9/FC9RJspNEKU9rZrDZbre3r5k6SjnKt9pY3FvNk0BMFJ5x4a8cO1gnINBb3Qmjq3
hEEiyeu4at2X8zGeMGGEIi+lycYRNLoDy1C6SdzCQubEq08ztqPnWCPx1m7d7PX2N7/mHLj4BFCz
uPwV6qhFfW/jV/Q+x6sBsHo3FL9y1XscgxqcAwmuzVHZOSsXZ3GbTejGkBmJAa6xS7OUu9woVFSf
BbtroAKS60/E+TFYAeMrnnDxVJ9Zmm/XWQQprFTl5VznznpQLwK6BaIVFeoTlbmL+++d+WSKFWjb
4n09syi5emJS6OEasGg426oPJ91BO+KB1v+hE4UT9G/XQ6ZiNoe4HMa5H6E6fmIDVgT8EEgfUQvg
7Rc1n9XkdXDvIVVz+8wsf7t/my3SwaWRmkZ2Oa9PC0Ci7nHl0XbD0g3VfqX2vOhe/12g3ATXIg4B
5gqWFDPE+Gw/PWrj++3FLF/DMxtS8NcUpQYYLIbOyqzQXYUFitliakKXJhDNeOtSTxn33Zpi8sLK
bLCxoICPAhfqW9IZSWNMX5IsQW6fnhztMbfei7/POFA9PDMhOdcEY4tpP6JGlZWPQn/k3RurgLd4
0NsVN75Qsry0JPnMgWHqBi1CPETfsw/T56WXe9034Ec20cm491jvm178cUDO89AcjNT7+lJ/5iv1
jz8jrJcJ/lwsRQMQcRKEbXJjfAR7CxlaNIE1DQQWnrklB/WD5V72rdrmxzL2p8PwNTQbfSV5XLgN
F3Yl/8JaFCmdDnYJfczVl5T5hPgmHHo67v7+qF6Ykg4NeKGJU9vYZ5J/CeXd/ifuAWMZvaa909g3
Lb2L6Bpea8GXXZiUDlGumGZJUqwO5aRee5/ULXdP5VqvZ/4rt76ddIC6MWumkWBhrvY5dh+GElD3
mcXPebKj+opPWVwRATsp+K3nGqr0AFXbvon7HpVGE4WCDl05jEFG+clYmwBdvOFndszLuJP1nW5k
Anai6UG3Alq/dmu5yvwn5G3DgYcHmevklpywlYLElU4hZYEZOjC6fhlrleZlA0SFNrOKASj5WWkQ
VAecCZKakWaADkZ/mVa5HRdNgGV87kxhsEsesgLwz+qx6NlLfVb1sw1pqNu3Zul7zzTm/9+A5N9j
oenDVBZg5S6eVDTT9ezByZ/jtXRu6XOfm5GOFU9Zh0iFdcTNfiq/OcxL6cr9X/I05yakExVHTQTo
H1ZCqm9K8gPMzkRBAW7MvHyNnXXxq4CZhxCMZ+maPLJLMrPXGhX9NSvBJH/tN8XaSOuaBWkxGZKV
qpq7ygIhAXWg2lrJwhY/yNkS5v//LO/jokYNz8UYgBK/JearMQ5+2q98kUUbUBKaFc1Q9JNbgxGd
SpYNaMFXw4OiBKQ6GcXX7eO7kL7OMtv/MzEf77Nl5DxqMrOGiXq8F8Rr3cDEPFd9x5RdW7MAeNOV
+7Lki3WCiUP0LqAfIsdRTDdoaMuj6hiPG2Y3gV7hyTUGin2Cf2ar7JmLh/rMnLQ+Ybkx1OVhjvBT
r+0S55tjBCPfgd3x9kYuf6t/1yUFz74jrEsmGGqHn3a6ZaCzN1eO3OJa0MSadcnmTrEUxghzC4jM
oCBv1K99/ZbEezPCKN5Lmq5kXCuGHCkDZ23fFgWD41fHXVe8ImvNa7/DXJb9t0gvjO7o/65IRsxF
OsFgIQbefDv+ruSg/ORJ6K4Nni96aBeaCdBfh2qNfOJUKFmk0FTGEQeJL6SyAIFSW8hErmSIix7n
zIx00jSRplocwYyuPinKO1vDsSy9JGaxWXxigskVJPaXV7VK7bSk86AAmwogv+MjSbPASPQd8OxH
tb8fyhKzJHrJQMnTrCBFF1oiqBJYmG535hwYolOXxtPSSBwiJriie+1YbFHyDVTFQ+MWtCgeCONS
b1gx+af/IKcf5yZnT3LmmuApWrANwaS+LffJ82u5B4GF9t31WVB/oXqwje+1J+2n4StAfHjK5+37
vHRqwOpmuBY00PCPtNvCKFxjKnHZBvJQAVNppbtewczX/raZJbeBOYw5f0BlFmjgy0XGojOmhuAG
VNpWp/9048MIrPNtGwsjVjOI7H9GLOk+Az3WQuEbRtraxwhNAPA/dX6Yzta1fPAMTuVzCkKBfOVy
L12Ic6tS6ScaDTRtZ6tNeUyAs6rN77fXtfiJHFwE3G2gSuT6BNeBG55qXAgBgo/WN4HA2YIERWc+
czJb+BaUCYrgts2leGlgclLD5Dx0C+XMZTAmEA8Cn+9TYZajB+XCFDRftcJ8JxFka/U6CPubOrlT
BEVtbyy07e0fsHhg/l20KX1LNJCbjMyLZtVH4ewZ+dG2m9smlj3NmQ3pyzEA2Fg9wYZm78Fl4gGZ
h+GTx1w8TigRNzSoFLBxhbetLgUdAOEhm4eYMLfIL29CnivEaHMYNZFK5UbIcOmom3tK/k0vVxKr
xZMzdwhR4UeVX503+cy1qIXRdq7bomXGkwDECiDAFMyLcx154iojzOIXOzM2/5gzY1NV5nRgkIZR
68fRDET/lpGVL7a4dy64GWfKZ7QuJC+iAA6el3mPD8ZKKGIrnkM+8LDGDB7UzWJrxZ8s3oF/rcnM
L8xmAjMwWNCYgGSd/Jj4e+ROT0WpHtWSIFcASsBcGzK8jkAI3zNVLrSjMLtmWdIaqxTgemQllV+O
m8F8AMK5A70KOH78DiwJ7R18WUu+COce5FYDzVp7UVx9xtk+ZCvI3N7VdFeyT5USslWiw1icfuiT
3yZ7iqOVmHM9JHph46pmPzoWtWwOG41rPgHU5RWt6Q/q79SChlWq74yk/Cmi8UfaKp7eavs6W1Oe
vkrPpV8gXX0QSwk7J/gF85Cli9GGprmvY3G0xRBYyM7HZFX/fY6kF3EeJjUbRA3Y2gXAA8tnpIBm
Vr5SY/B/qwDA/t5OM1GKOvbiOba6+ompilVsdKsGrwy1nCg6aZGZ7Zy66oxNm5vqIXVJv/bovopg
+GVzxoVizjzYKgM/7KGrhsowS5DUWVtlIps6+euscTZhA4QFsMbC9GdnF9noIOQDKhvtmU58vWtW
QtaVs5tNgBLARrVozn+lTEZtR+ZOaEH7dVHsdBZ5ynDiiQ5dhr+nO0BY1KAUi7E0PH6v9qtK8wy6
xWBJTSE5BwGqyj1Y1VO0FiqWVoRyDlgOkDdhGkEKFcDcmg1mMfBdCvWoqb9VxnbNoELszlJWotLi
lUS2jQQK883znMWl99aBFDdjJ5unYe9p/zZYk6fGOy3P/KJ6UKo3uz221qHo3mJ75bm3dBXPLUv5
b1fqPIl5XuEVduewO63c65riW8a9E79p00pEvM4RcUpm+gY8LwyAH2Ux5tSMo2JUK9CBY4DArPTn
sXt1uzqMompTp8ITRn+nqtmJKOTQaPTH7eC/tFbwibg6NBMxm/znK5zFSBDnWS0byspH3/jbaMWe
XhkbNyV+zNV3HNajiMyVa7G8YoLbp9uYVIFY7uWXVYbRiGmEFQ+Z9Tro6kEZtWDQBFp5dnSytd4b
M/eg1oZv0c/C/A/gWrg97DWmNdCmdOSAYtBYczqB21I1J1J7otmTHuBegNhRSCJuSNytSze5AakA
6F4Ay7L2yedUUXa8GAGfp8DxKtbl1zd3E9q0KhxDn+61AoRlFmCoylcM32Aru3zcm/Ru6P2//9JQ
YzEAQMLINbK9y12HSDxYJucAA8BfesoELyDnJuo71DZepja5d1IKymdXrMzHLLkMF8gBaCZj/vJK
SEIzeJkn4HnyTYYqQAv5MHt8SIbeU7VopQNwlYwhO5hJWDB6YEFlViZDobXJVacClLazfrtNuwV8
MRBV47mC7x00wW/v53WyPptDQwqyfDCKfvflhkJutG2zGZ2A1OdlAIUd0Qu/UrNQIwyI98fOVf2u
pZtIW1OmWdjTC8vSp1QqO2W9AssNfexp6ouSI1uPNoCIrN1V/fqowhSClwn2gFmI9nKRygimMreA
fxCTcTCT1EPkP8VKFBg1D7PCBCIh3lTkebLj49Tb20ZdIwtbXOw82j0DNWa49uUvKCdQzcUlFjsp
P4V11yjAJIlnCFz8/f3A5LiNCh+GcSCVJq20JQVtcCeR5mrtgZMuhKvG2J32WynFTimGPR4T25Uj
tHhiMbqINy1ggapcWTJrxymJAptZsreqXWIdtGjL852pQgtlF09B4Xy3lFPpbvT0TcGzV/Q7y3lo
10pcC1EApMAgtYdDnuG+UordGu4QKyN+RwrptGxrGq+OdUc49bP46ObW5vayF7/ov9bkqkg3jCxJ
Gfx/WXW+UL+zJg6GAXifNZe3tL06QYL3hzgLJa3Lo0OBpOvbdgIFigpaPyXxU7d9LrX6GBvZ8+Dy
p9vrWkpZ8BQE4QXqdUC/y369UQc1gUB9hVnAEdKqtVc3G5AYeWZ9VxY+NDRp8kzLbwlJfIxw3DZu
LlzUc9vzRT4L5FnXayqHdhuQwJE/0fSkxWushQsPMXQPACy30UMwMfJ6aaJr6jomlICAGZPoJG19
Sx2RBSb72ytZIL8AMQGC88xdBPlDuTtptabVgWYK7o271TaJYhNE/AUwnyRyg84a8i3AYGCRs2Ec
w2zNiFHVOBqRGEbWm4Jgs++qYlzxhAtnaWYywb8YS4e3l9wQpqnNYnTwWKqyprV9PILoicQZmDhd
PUdu73AjO1oKTde4VOa7JyUL6DggRQORl2qrck/ATjK7rVBegPJWqPP73maBPtkYTKz9nHwUDej7
1z7AgtO/MCl96KQt3b4bYNIhQ8DqN5ervjoUoalkjwBHAPQA+VtkNoOX6+o2d12/p/pKW+caJYbw
as3/aLPkLUbLL09bMSJJS1tcJm4kXpejGAYNbWZ9doY4mmrh0wwBz/xwExu1I741Wwi1aeUuKR45
sXeZJTwKbtfUTo6U2NtYV7yhXi3wLt06C2onpoEnHkok0qnomjaNRhe3ruwIsrlDm72n1EOnizbR
W2rWezN51xqMvoP5WQdaMk05CJnXIN9LFxPXcQbTolJjyaELFwAQ+QmJT2Iowk9Mbdhxqyh9o+Er
T6NlS3hnEsw74w0onQwN47B5O5cMUlPfES3eNV0e2rmzEhiXIoQD6PM8+A5uKdkDDKqhgFG3qH0S
ozLYQEL0M6mqjbnG9rbosTFAhOInYOWgRJEOWTkmVipSVvsVo1QP40QtNpbKBRI3BTNiZHS+a62m
7QogMU+N02gnYnPtaJY1VAdBvrcSQRbWjaeuBjwB+pn4z+yEzpw43mIdTycQdeXJ+J7k6Mkp/E4o
6p40a4C5xfQVIDbEe9T0ZoqPS1uVUmPWiqIx0XCvS060+myVL12Ejvlu6VuUM9Ecvu3YrxtLc/nu
zOS8/LPlJWkLtuMMJiGDFfDvKIg8/wI3I962XnsEFNR7PMT/gN/Dd4JixZ0s7OyFaWlnx7jmjZt2
tZ+WP5iK6fkcujYPvSFWXgULYeLCzpxpnS2RFlStmhZ2FD0HhZDiZ+7gK0Ozh3i4ZyjxypYuJW7n
Oyolbr0B3ETSY0dz8T7xwZvqlz55VpWgopgcWgOmAdeAny8FI9QokOQATA9FMzkKTmmROqWB1A2V
NacFg+Aw8G3D0EgL4RnsAxc6M8LIddzNWAj+Ta25/qhY7mgchFNg2ruvtWFjZwaAOS3qb9HGnMbx
SR8rjLoak2Hkj3CybIsJatPZJTQbPjJtqDADO0ZGGE8RvH1EouzYMFf0gc5jE8QWdlfF4WAp/JCr
6JAk8+00Sp0qftGq2qcr1GanN302BmrhKknQxWnp+M1Ayb2lsNTyNI3Uj0Zkqq9M1/J3Sy2ICqYt
MuHxCPZr1TcTjepeXIl03xa9gefQ6GaB5sQcv4G0951DDQsKVEr0ofGkDlBM5y8GMzCajBZgH7ap
UH+i1wmXZqqJDTW1AuRvGytm+iHqq6HwRD13mEFAbsWgdVeKfQ33AoFTLTcDTNGpO5fpGAAWeatP
wI4PaNCkQ8nggdWxO/RZ7ELeIUrJZ6UBjDK2jvuVRbW2Lww3AfmaOgZuDpbtA/RKwM0hxg77VmGT
vahJwQbHnLYFMYKwqd+qZvEPq8f2zgZPZeNrWUrbTULbGPTbPLW+CpeKDy0RI/GhmcF/Y1KyfKmS
aqKexcD3K4jifuUWtvfZqZzonmsD4KPRmFeG14M4xhQTCzsOQCtiGkJnD+x7V1J98ONa7AvRpoep
78s96qf6XhUD+WBDDU4WvYyLasMbnDCFD0Z5sKzRKO5KqyKhDo3KKOB5Wx6NqqN3ql4rfDeWmhNB
VVhVQLqOswuNaL161/lIQTTmYn7X5+PEIMDnWG71VA9pfLT5aJg+unBs8sqBMXT2u6qBOF4WR5s0
7pt7xZq0F5MPCTgWWTeBjdyodO2xtrqyDtteayP0ILlxGnq9CQ28rX517ggKHdsuLfRidbtYebku
RjHUysGbO3vzK54SzgVOT1EjKqszM9M2Znd6/yNL7g00hNKdUX3xKRiNkw3Gutsufck0HssoHRIX
YRT8VZf+ruqEy5oMCZBIrFPTdfdW9JmB9dLK6q0OcxCg21R6f2TA9jYYNBHmGopmwQWCWAdoA4x+
giFIbk+VijoVMVJkv1U0T/e31qntTdxK1Y+TcnN7uQve3cC0pI0USwfHtVy51JTcajShoHLZerZ9
Xxe2nzS7kb5SY00Vd2lZqJnNDLFzc1YuZtVjD7fJwPZPGxNVUmZWB00d2tzDrBMY8OFF2mCKtAza
Vq3d9yvfdSFcXiQiUhjLFQy5KjYSETawHWEWhMDxiQHJjYzH21u6sE4QdpsuKvwAZkM+5fIAGcPo
cjKCwSrtypCChynQlepFGfowdYqQANs2DGsgx4Ws/cKmlIc4IGyMuxQ287b3Sm4gYX+5vaqFPBmU
ZcjI8SxAW12eGKO1m5jN2KD1Y4G/p8S0+sAhj7DCj7a4d/9akZ+GZZy23dS3oO5vXQRV5VuSQfCk
tH3FyTdOZG67SNn+9cIAGMfcIi4buPvlzyWMsUmgw4cwBj6HRm2RaNB9nmh/n66BTwp8pVCoRvVG
LjsKdCBIHUN8I9VEyK0dCMeQUb0CrHZ7OUuvTODU8GzCFUPiJnuPEbzERh0lNWSR+v6dDZmDGvwI
uThfdDmUFwChwq+I02ycPLs3qe2NSEJ+0q7tGHQfo+xURppzjJvO3cWRHYeU1tExTnol1My8Q62y
sTMaZKKvHofcJszTeQdQyu1lLNUIzo6bXHiqBLiWpwxsARjns/NHQr/0YZ9A7DV/jIsXu/vntrlF
73B27uYs8SzJTUWiA+IFczG9I8P/kXZdO5LDSPKLBEii7KtMmfa+e/pFGNfy3uvrN9jYnVaxeCJm
bnGLPWCAjkqKTJLJyIgDCMtL86KJmk+5q3SFQk5RYh0lbkJnd2OinDYmqPKkkagPmXcNwjxDbUUF
hQMJiP6KVSz2EBe63DfwmzRQXo0WkFEgPLO8R6RwlOh9zKlZa64pgoM7J0GcwDJpL22LXG0SwPb6
6Fc5aMzzPusFILwRlGGwAQNvGQJf7BWvy0g7DzJutwMe9kIS3aahqEdIBMGkUqVssFeGgMjzFGsj
iO7VTmQpxxkrJBoFr+gQa6JPdqefqIHrzJC1YKtbcvVQtNL3MMh2eVAJLt+8RbSGYWZ1H2eN0VmA
oYzV7LbscpwgrqEKldk+GV5zQ5BKOYcJhIWQIJJKJXKYKZDXeG7JdZTxuhk+UWV3m1AHo0m7gAUq
1PNENmVcOAt/E/qilI7AwCWLURu9gptpgOcpZcl8vTY8tYLoEomuK1HPMW9rAmnnDxozL+phmqRk
Bloj3S5j66jqrza97vRdhCdtmEBtJyTep1MMcIRASbDNM0UpLY3VJRoXoBm/NdO3zf00fmTJkz0G
Xt3/mkCt3wbkDaaOJykUw9FTjZr+6ZTUyISHxjCtoQ4z+XoZQCch0yanTxN3jszZ7Y3+xzYibxGA
q2ODCASGB2HFofJoKu3SrPBoXYaOMhm3Yajv4XwV/UNkuPhQjT4cXQxWjdmaZzPGWisgTuIPyyUs
aqE26kcNrj0iZhlvEFeVbfaQRAKUfpcMh0yzeStl2Snj59lAx0hwmEUPXOelJxDe8Xz4P6Ie607W
FFatZQuIesutHLnhQ4H6HU5lN7a/3MRufAyf7D18uGGG4GEPvymPonals0TJ/AAmu2RhLamhgh+Q
Q/+N9l4MovZdjhTKaYzMhmlKci5NCeiB007Z6Y/RUxR5g6ddoJxyWSfOErnmhRt+A6/DgfT0bnt+
nn3Mz/iQ7HEtos9DzIrIcwjX41QNFmnyQRbJWUYHFRG7eNZFmrAiJGYkoX8xRS2ldfYytI9hd2a7
JL4fBgikfPuXmLDkKKGAtsqdrvIOInWkMybw8SBBZHY3Te0O1hNUKgesim2os+WN4fvUqDQJimsw
Fz+FMuBuFpOczk998FO4wNY9WtrUl22U8+s6A8Ok5TiSklJtACMdguvyO97SpwcND/lXo6fD7M0B
42Ubkf7Bk4LhJyB0BXFv/pSKPY2rxIs6TJtmNJyZ3xPyMeFVrw5uW0PAMuHNCXqA/1SLBhGOmX19
249hE+FLhdJVHx5l9SYbL9XyvjcEV67PF46zgFZIzOyTc73so47OCaXaL419mXRQyyIFwTtg1XvK
ACP6st6rKA9Obfur0t/+YUARoQyJaJDiWL2ZvrGWpbPpgDZwFJE0L6z9DoTj8GMbhzshVzh0g1+d
iy1JyiABJGNErctEv9SSnSTiR35KXp6P5VcszPrKlRlHAxxFXPneuFeO0eCo9+1vtCR2B+OxMz3p
OQidxY09tOD52+GdnRjovPwKjzBs/nQyKtTOMYzT8IoKhFNPh2TCoz35mCHXoc43MjlsI3JXAnTd
wQ2A+aDCTlHTmtVRCTCgOaQ/4MNrKB/R7IWqqHDEXQrQHrAgdYdXU5b0kM9xryZ4JHdTmHgl36v4
SRr9trrVRc3d3IBoJyEtiKHyxqy5rA9bWF+oWAmZdDSaD8seftoZqA1NLVjdIiRmzTVZEM9BA6RR
vbctPAO+ktZ0IWMpmBTcHVRbhcTsoGhXBIctUBBSbV0vQ+kQo3GHInnG6/9Dk/ZXsQwbo+hJreC2
Fd2hpuBI8eKP1jcNtc0ZlKjFiF2zTo7aEB3/Yf6sfhs9YKwWZJ/hvK7V+G1K7bW2X2nXcoT+q4dt
lLNzO10XBngT6JvAazLbth3W9qgqA2TcrOk96z+GwYVhuVxfzJU7/tqG4io7rLGYzxrl2AfRAIY+
Jb94Q6/ZLVQV4XjihZ2H4xjMTVxw28ofIv8P3klMo1xXiMaB+m4yH1mbE2W0UrpApttSuW07UZsG
d7quAJgvlRKpmtMaALWReQm5mjsvq8luELHkuSl6hUP/fTUjTLUccqMHjh6/x/ni6OjKS39sfyRu
Nllh0FhXGJIm4d2GYsx97iTp21SFbgpf9qR/sESKPtxxg+a59slCgzDWKdYYDmiWm4HVwKIaUOhD
kNGEISgtcmf4CoXZ2KKmHaGIgMwfYckaid+Br1H6vYyq2U6znraHj7vNrMCYHQ4utiNRqIdGLF8H
kO9soSC6s5WnKMSz+6GOv23DCUaQZdYVuAKo+vx5OHjry/2EVk3yFMreNgp/38axmJqCgEnMXty0
aiZLROi+nV+au+FN9kNHTmCv68x3hdPe6Xvjsfe+w5tXcJrkzvgvYLbgrVRl2hclgFvJ2i9K6tVG
dx10piDVcjPECobZ2fQY8hhBApgITnVxBFvcV8EInjHAaZpdITCpryYkT7UeCIv6oYEhWDeH0X7R
tAe1fo0g6ScpF1Yp2t24a3kFyiS+KRpkQ0sBqlfYzdCujNO4l8aRg8uPR8xfPdy6ouKhN3ADsb9N
ceRK/WspF08DfD3qBGQqbXzeHgjuhF39JCZVSnCj1tF8lLl4jkHv3GNVQVf3oRG9WvA+KFTXIdAI
yhK1fTrNLHnV5UOJ/iq3U714hvPhsghmJvdmtYI4W3p6HFolugHd8Cb1J5hwOsEufl72/S79hUo5
CkPbIycEZCapUYYgJlBtxuSq/yiOwcWAXg0Hz0zLh+yo4NbstgF5n2odIDNl7TA1mjy2MIbD6yR7
k3mvmG/6Xz88YmGsUZg5GiSYDqRGVHP2e4I/VZg63fTe2R/bwfASCURpKMtUhwUGm8GMsWwTyFvh
MI7+YVw4dG23/L3xHo3lC4TNVpZayRHYITgH4PE7Dx/t2rOTe6tx2uSyLROvgrnadli8vW2NyMwJ
WQ1t2IcA0ah3Wuj2Kta46szF1fgrLURaMoIxNJkJYdn9AH41wKTyKe29aXgmgu2MJ2KIEive9vGR
0CbD0o26TtKauQcvRm/aJxMWBYdpVndmvbzZpZI66WiN+6ltZi8OB/XCMrK3sazRhZ74dvxTRz+V
no87Mi2d4AzBy6TQz0Cdy5CRxtn3NlvttUguUYKyBgkttzEMmgJ0YHxPDKcTmVvzhnmNxQxzE5ay
lINm6Vb16EAozV2an5pIkI+3uNcgzLLDkSi05h4gBYxix1Dxymy4yaXUWf5Je+rTWZd6l4DaS+Nd
nShx7LOiNpyw9SmePqVOVHzfXgTcj0Ote/8LQGNdAcgJaOJmDoBQgfAlVK9JHzvB8FJqvlKIGKS8
nQV+YaZlmeBogIhyCtZb2izHk0aVgt6r8Wc97raD4X399d9ngqmjXjPDgOBGivJtSFovMp+6ScQg
4g3ZGoX++2rICrRgBjlE8t0yOQ76PpB9TRlAL8cN9/Ef4oGjEthO2I2hHnGKlI15aVlUrhukfbdu
dwQNUqopyBvcj/IF8vnmuw5HDwa1lQESQFbdMvcgewgSLW+9mJA3JSqmMqRZmDCKBnKyU4JtitSH
BWbRBbhiD8m/yLStUM7tfHW8GKiIQw13ufIxwWlt+2uct1pgiwK3DT4WuPNDWJqJo+915JcZCAb0
JQrtiNqC0aM9bw8XTis4Vs0rVmja7UGRgEygp+OWuf0L+AP55wcYTB0OzulJA04bLadGbmM5gfFc
tm+TqKWBu4y+4mSbbEM5VkqlRZyKgs4F7A3Zoy06unAXEV7O0GMJPiW6HU+ndjCTVh0SFGgK9UVv
HvX4KBfHsvUTUe2St8uDqPAHiM0JajmHSYRyGKqI6ng9js+zdNC6tyY/aCLBDpVuL2yNdg3GpAat
tPsG1FMc+3pn2ZmPthM7c+Lgne7uynl9XVzHv/J9wzkQ0TsPdxWvwmQu6mOZFNlsAjkB13VBA2AV
C7ZxrsDpOjhm+if5mNjhBAhy2+de+yC50o3k1vvw2vRrrz5Wru9Mfvg4esWzdhV6ovss9ya9+gHs
9C+sxogWCXPGelcew5vyBXaMnZM8/pbe2zvl/qL30C9yLeqAFkwgdjWU6gRymgVUNY/gCA3hkiur
v6o7T0vfM+NvCX5IMRY1XkNrIboM2P7NJbS1rKfJeErLXayqbm/qx35pDq1iw2tqcrqmEihYcdOa
RSDdBxdlBYwR5jhDuiCOgwxH0zJ2AyI7EEYh6CLqpNugPuqWEwe/cVZ2kvomVa/M1OuEnZ28C/76
F9DJvdqCJKsZlHjALwjLG3UCUxMiHrsqu47C6wbzK3kIcOHdTqXnVCY60hr84PCuoVIexCkmFPe6
Lu5tXGogcT5qeGm+i6s7qbmMDJh/G7DZKVMHdjICWPpn2QwB8QLsHnDfAJGFyRCZZRV5YQDWhlDL
rypdWjyl2ONlP4HFXrRUOBdao/saVhbwak8ILiTqiEuqtcj4ZdBuGvrxX0QB6WMg+vVgywBi8ulQ
9AlswRs1RJdY89CS1wwczxgdEduR8/auNQhNnatvrBbL3OVBlLua5FvRhWHd4rgEAY5tFF4aXKMw
XzWbF3OQZISCe4Zj1iCrivRHRXEwczWQlVwuFCDo6f2Yo2oIDLiNRyKCAm+DtOGtC/I0XZjsYSO1
5LKumiR3pbB5SUz7rlGkG2JMl5bR71u1O2wPHG/Ph882KvxwSISfBJPca5RdC3uh3ily6RTdW219
VKBBbINwv84XCHvUnPCEqI02LEastncbDZ0ioqMmx6KJ9vWBCQ66LR592ctmGY5BWASII4qdOnfy
D+k2vpwuq11xictNfGX6I7aKxTduogv9uB0e97kbvWhg94MRBOodM4gKCiVW3WJulJE72A42qKv0
uh4f02PqJXtwFLbxuFPka92yhTo9hdVl2MU5yj9w7Ql/9vA8TO1fRXUn9A/gTo8vKLZgp2izNcYx
IpvCzIuT5SqeIk+dRsHbJXeCfE16dodP8zjRlwARDXq/n5TpfsH2tz1o3EjQxQc1J8qgZ32IDCXQ
hzAHRFv9JHBYSiN/DL9tY/AIVKBfgiKNt2v47JpMls+NrAGVFPaio7vs7CvNDS/C380heg3vqx8o
PJIHSKmov2AgSN/sQVMrjunr9m/gxHnyE5gDYW+0oV5LVe7K7RxoIJvK8h2MlhPT0wqIjPjbaLwC
q6XoIDPhdqJSdvBpepdJFpBBQ8QaGocSCZuXfhWAvNWbIOi41ZI6Vk8Fie5I0+3Q3yVYCpxD2gk8
s7vIg5qkRtrgq2o7CU9TMOUd0MNVu0S+lSXBSZh3djhBY3aZFnYMaRoDjZCHDuWGBbR7aKib0UtP
sLGjAHcVdP+wtZ2AMhuPPtuahoZB8Gyr2yocccgXXS9515cTCDqnVnt0SKwylzLEJUn3gb5rLZ9E
oafJ13rwltJWQclpfpFcQmsXun9f0VFB9XZR1XFNSI/Gl6PxUw6/zfWTNYhEu/hjbugqsiqdY6y0
K5xE8jqe8Nv66iWH3+vwXV92Y2Xt8+ZJWzxMPihPC81FOKvIQmcxXkLo4/qZKhmJ9TKLLAz6fCH/
1r7VUJ0+1J7upk/Q8btUjrU/yhCWFSwmTmLHNV5GtQH0XKRD5jtEidQVkoq1O+1mX/0evKv+Ai8g
9POFv4sbY5ff2pjZx+RetH1yw9Uh3gslNhT72d1TnrWgVuA24gaTk5AXA8IR3W47OG5suNpAVxsl
TZO1vsskmUzohsVKVcnenH6i83cOW3cq9lOy34biHNWoPssfKGbF1FDKtIwSUJHiZRLklA92sZ9N
QUCcPesEhflYsJyjXX1AsdL9pN62lkg3gftRVmHQMFerckz0Uq1iACSqa4TP8bCLRE0DvJMLVY/D
cwjl/Z6ZKERRIzXxAOF+M5Z9OFE4luLn6Q8048TKFYHBRrqDMBVMdUSy17x1fYLM7FMSyeAiTKhl
QH3f41k8B5XlB4qDC94pKq/BI52ovMWFRAeBCjU1ShJn72CKnQQZGfBQgipN1j6VMJuCUmUK9bi5
dxJIjEkz7g/e9mTkfEXatvAHlI1TtpI5pYq4xXJXGney8mFMP7chOJvgCQRz/GyCcCH1BIjQcuXZ
aUzHOIaQC5gtwW77yZtkbrFrJPaxrh06HQo6QCLV+KT39UUSUD24BBrDMwaSeB35aLI3Q3nEbaI2
rvIpgtAXeDeWI6eJY+nRMR4MdL03Xmg8q4EMudKfMSyiQKJ0Br24m0b9NoHD2/YAcRLCyc9mDynx
ECl6i589oJ6hlrtRebHBlyz8bRjud4AjLTiFNkRo2NpmqEVBhX5GlO2NRXuJbTt/DzENYX6skQjX
EB2ZvSsMiKzJ6ET/+0uWDi8xrGGFtjIh+THpIqtzGKrFYGxlj6V8WWSC6M4nMv6+ic0JEDo0R+m/
r9JRPkBeNEjw91s81KLpFn3U6c6W37bHkMMuBAyIu6iU4J0OWKcwlPChlzqcY7L4ARIjY7qTyX4K
PSMMoe18qy9ePTimfdW59ZOuOZ3rqo5e7RZRauSFa6DPHMcO6gLAMlG7qFKSWUW4dfm7TI2rbpb2
c6+KmNLn2yL0ivAfdPYaeBhjq4xdVih11tUows2O/iTvB09+yS+CK/Nab9zOMa/zX4WbX2YXIg+6
T9Wd07UMZOioyFChQHsVy5FeZLmXKhkJeDSMJXIkXK8/FNANL9H+TzWLsw5c/o4qGMclae/LKYNl
0JIrDfGUOC7vIPyAM3aYtTFsmOzW8Aj0jfyxbQYw5I0+Lxyoe4RoZq/T6Ckw+/ZpXEp8OyKn1kEN
EtF+TCfGWTzgekNSDPVMtOWcTpy6zzNDSxq8tGshajOV2fuZnSmuKVmWU6v51dxkOKJncKbBOUtE
ZzzvkcXBDS1BuAvhweu8DUIJMvDMGyz+5Ki+B9+JU11JqFHbrnaEIvnbgBL1AR3ohXOR32o3UHAR
HEfOc9wJ/ufmt1qekgKpNtkGfpl9hMZlEO+H4FXPBUcr7qr4ivLzPLFCgWDBkOjUEsNqH1JoezTw
5FSet1MAb0mgTxcMW4j7UMX10w/Zt1DKr8hAm4CqO7XXryOb7I1gwRZdOpYUCDbo83Mc+MJooIZy
NoRGzzTLIJQhhUqPkND+BCNx1VEjwVs7FwH1ZpyyDLotsJkzKFVVjegRwDR2toZuu0ZgZsAdshUC
c1ScazBMoLaN54PyfgigMfkoJ5d2CmEWUc/++R6H0bKpDyuqXVB8YdJzHwwNrLBGTPPlBu0Acn0I
Ir8YHR1iuEKmOb1Ps0t6BXYm5Y6TTVPQdrCm9nL1epz3ee1b0A4ND4a2m4hXtrd5jO76gwURj+1Z
yDHaPYmUbYYLpJz2NAK8vmnv5cmRnm139sf9r+xa966h7RZ55v5VOTjhsXIUNLRAsckpXCic+TmY
uYKfw1t466FQTxcF2pbB+KLjLtdXDV407UMYCTIIL4GuIZjqRhXZQaDQ7r8+8/rpqILyuHhjh5fF
nWS5rVDgl7ssoMhCUK/CZGJLR1ORploBFqkbVru2u5OXNzU5WO3tjBa87rdFjpn2XknQOS5St5S/
t/pfFx2x6FFg100w3HEhYJZlUBth0hPEm8MYFU4gzqAKsiUvQrDzQQCGcjQ6kRgEeamqVDUoRZbA
Gya/hvClYFpw6m8IAs9Y0EODuQJh12NTS3IdpGiYgeNAYFzm84NiH6T0Ouz80vBCO3XqFkQ3/J/g
+ZCXCFbA7NpMzSHshgHAaFazpb1CfiTdjTI/t9WF8vcc/pMg2aWYzEhFFQ2ygtx3O3+vFvVCimJv
e8WLImKXWF1kxkybuSJCHGO5zYpL3EQC44fcHUB0FqDxFvR6/JjV1oO216YyjQncK/O97S6S8dt2
QLxdAcYzMvWxQzM7eyOoKr1p6g4+IlaggbLSxL/jAQqPY7nMfjSFiw+DWZHKIm8QaZkOD6xgvUMA
8TRPTVJEYpsS8fL0sesgS+9K8nOpOLMN+a2n7fg4Qwghf6jCQxweyo6sRLnWD0opGcDqbBR+Vc14
qjpj2WVmPAuWGSc1UvETvDDiYkeFeE6jCuUAF1/4QbpxETvKHN+E5R2amW4kpbqoyE0kk52l43i8
Hd/Z90NZHQ9zFs6TaMOBuukpakkCFaTyAusX/K+y/1Z/qsnEx6IPL1D3Pm6jnX05Bo3+++poh+NR
YvQ10Ib6KCnPSXOhj9H90oyQXUgcYsWC5CiKjhnTIl+GJG6Al7XTLjfJXWW0cCzK/LhLbqYS2oPb
8Z0dkE/jY3liVqdmphlDqm1QOtQ5n5r2ozZ/TaLesPOSGoPDFBs6K4iTqgBOZ6vvbZpETpMU0iWc
xq/UPIfL8jQZEK6e4JwAywu/U4cPqatSQXoRRcsksza2ZkWh0TbSTrW8CpTYHq08k1D8nPsZYYmA
+YlyKMSVT6cNPBNy1Z7xGaPqOq93U3qPVO0YzWskeoHnTtAVknaKNEqmXSwTkGz1BQ9JkEgswLaC
qnufWk44itY8dwQheIpyOHRAUI44hdOkMetiqNq5XQ2kWPFyLPBuUa8NdE3/w9RcQdGfslp6SZNW
ckUAVZnKowVVukRHJXI0jo0uMrg8y5l0dq6gmJzSJlJRqB0GUQvte8jKgvve/9CsVhARfxWscJhs
kmh4jR+jqkUDqk8Wr4COmBpVXoG5UWdP6MXOYdeFjmzRUUH01ZiskprR1JcNhrImKA6pdulkTQ8O
fOmNhS5KKefNmZ+jCWUaBbYkdGBPP1ydlxWVimxhwTP9zirFBWHq1prCY5fHb0GRo9rY9h8JREFS
u7iKLBl8kdZL6sDDU/Grhr7Z7YlE8U4uTKe/h31HHySzqMb+c9QhzCQ3rqUNThYZUF/ZSYYHjZ6q
Hf8h02D3xdsB6i7Y9pkZJZWZTqaiwZeWSxhWFKavlbO3VI2HLUVwzz0v4SPANRgzrbJBKi2Ibrdo
SbkkwyWUHLX4asy90nyG6Glmv0Z4PNge0/OKJIPJfOS8Xjq0DAJTUy6K+DbvMJCV1yWPKY6JvaeV
16F8SBO/hXhddz1bB2W8iLoHM8b56jIORYxP3gpeDQFrsSdJMIYhGX5Oq4fvY9r+MtR0X03B396O
PqMGExHUbWqBzaQ/BUdtEpeASUxQMoziG+p999sjy9s6UA/5A8GkPTskRoDuGwxs0jqtdtli81+k
OyV9CWRBCUYExUxSw+6olysWRgPDwCi/b6V6V5mQoi9wsRWMHP8DfYXFzNGujYI8Ax/IRSKCIrwX
SiDzaQIbFz4IFTNHuRElfyagdLKtuJWw6tIWXJYkgqx/cFmRQvCJeHsulAz/wDCxNHFWBvXStu5S
XE/NkyG1b21xU2bdzkBJJIJguOCUxt041ojMaltgaCYnHRD7AlK35cH+jeDIzVw5F7HkLlCNGv5e
sBRJhZqofYo2Q7L0NIt3OId2/YSxlMPuKgFdSzJHP+tu0ILcEYE2/Dnrlq6rFRhziqmysAj1GPHF
FfEnCPZGOcjUVeMG1W4IFUcZ0FbyUtr36HaFEXCvOJlIk4I/xqvfwKztsFgyVIsRsGE4dvA+aQ8Q
W8w7WBdgB4MBx9g4lnbbmt+217sQl1nwMHKJTDwQYBWCF4SXB3m4L6Eqou4qKAhLWe5UBiSfNE/B
yWAbmrtcVhEzy6XIBykpZiBXeBWQh4vFmPaD6EZDPx27++KpCMkSByfUSJmTvzTCXUAK+9ZVF9mD
YgJuTV3/th3I53l6C4Q52I9205n21EFx2r6Folqnvtr2vpGucu0GKo1u/Wqr+7a7scqfnS0YRG4y
WMXHrBOpTjVpsAFNsg6SjLKzQDYlQksDZIQN+1BJpuhVhXeegQmZDktxPKpC6/R0ZepVkcjhAkSp
epqH6852zHgXVKOTkdrpu4O4/fuMkk6X5xciu7sOlpq1cwHEwdx3qm+Ud3O6oDGu9IqIKhihL7XC
25ioW4U7Pwm8m0DdBPGIbbVFe09a6BOe/Erpqp3u0+C6CI/bM4c7O78g2Lf7sC/qkrYyuTUskuDU
4I2ZSPBPEAVLI8qVYJQyGoWO5/wmLb1wvoyi39tx8M+AGiyLqNUVfNiYaSiHShZLFlCyNPqG/3+v
NNahMSs/CRbonJP9aNwXeF/CwVekicxdAStoJnkvTZ4vIDAAWnmppsixs8EZ4/7YB9/I+N7WIt9D
7vxf4dEBX10Ma9AWknGgA2ove7JMe6jb+1WpOrk93Ia1sZep9kIm0l0Vhcnk6XwaJiJTWNWWXqTg
x5DVERQw511J3pUh90e1Et0XuVMHD+2ffe2g6DIftY+03O4WjGyszjtVneAhWV3HUA+zrOUmUZ5j
ZT5M8OZzzDmucM4GmdaWXuXUdqw22JeGqKWUu1qo4LYCZhRU25nMo4Gz3ie61bhLPe0ztX+YIiJY
kNwz6R8IQ2a6+oYKF9IlAgTpnVG/weUlSfeWhlZswYGUdyfG4ea/seDucDqLpF43c3syccSAcUEM
il+P1yu0oBwK4ZMd/zN+QTG7E7rqy1imn3HoDoNxb42vnSLaFP6PBPAFwsyVwugWee4Qj5mHqObB
LwEk3DS7iAM8VhU+msvVENffVtTKIgRmlj/6C/oKtpiITu6gYQ06BIHE1GFA9w5sRWbjQOqb2hQc
wUVDyuQAmFGmViIBtFA9E8T1INyb7SA4dnNB0JkNPXH8FxTN0ylCiiyfLPrdCpAzprjaa7PhQ7LH
3c7d3Cm/gmESS60as5UYgEGZ3emrHw16rcISrLVkFwSTAIw77VdgzJlPsTuzbGaA1XPhzNlNNWju
HH5vS9FTjgiIptNVljZCpcEdCUBxcZeMewVBmRbsxwUvbqJvxKQkvcIGkCaYCLKJ+keYP0byvMvr
9nH7G/FhQLRG6yzawlhxs7oqo7xdkJYUNAOOZEYd+3GC2s7/D4VJFEVaNSGePhp36vSDYkdPsDvc
J4UtuCZzdzK0oP8vGCZV9LGZhb1lI8fi3r9Eey0ofD0+dLhO1qG3iG6vorFjEgTMIEetLwGHhsZI
dSt1cJJYRAUQxcSsVRRrItuYMHQ5WGteo9pRAr+L/HucWYvfgWfZogNqJD7Jlv5p+6tx169BQMsB
Mw/6BEx8Td1mnWEHgNYvcTqelMYjnUciV1b+pZQJ9YM/UEyUbYamk6IClEL6KxLOMFN7mHI8v8l9
+GNosiPBA+ZYwXBoO0TuJ1zhMilKk9NpSFIJZx/Mjh4qRaBeh9MoKGRyv+EKhclNJIXoNqHRWZrX
ZQ8V1FEUPKRD+rtqbF9I7eBmqBUck6GWfuhtJUdQWegPKAQP1Z6075rRCwZPhMOkKCUbB6uWEZZa
d85ET411jOJz+tiXiejESE8tZxfhPzEp7PEJlrB5EFvAsqPneDxG0KFMYbbQu8sYOFn6uNgfk/xU
aqKOyfN2dHpFXAEzx6lJMjJjyQEctxZI6x9tYIc7a4LtFFJZnUr7vHochtmxB8sbcVitBqh3wNVL
JdC0HswHCK3fzbksetnZnlJ4GD/dhYrO1PDujm/cJc/dcKlb910ZXSTZi2G8p43IGY9+yfPRR786
fI3QP8o2rBNlrqomQxJqMtmBM8hQTk5MWqdQjlPxfc5AEY7+ZT//bMmBywF6+JiMMKWBqsYNkisu
6Oi58tvuW0t+1yKVZH6FZYXDZACpn5OkDRCaCW2D4pjHENL7mTWHfLiflb2iHqfqV9M/19k92ma8
7ezDL5HhLiDj4RRFD5azofVS1I0jJlfT+XpzufQ+BLYdUt5U5YXdeYnp9HXjhBAc2Qammfv8e/7B
/exsXJ1hinCp5yFF0IuiOhkY/cEkWrDc0spXaGwH5jxIXZYpgLAKkO8RRWUeDJxk0Q2ZwjRp7nfG
vMvCv+bFfy7Xr8iYdWEWBVjOA6aNLpn4dP3L0mT77cHj7xlfEMwpQzfivpVhAuDa5XUDS9G4fDKx
/W+D8FfcFwiz90Jh2JJmqDC7eONzNOnYUp0ClTgtPpgxPXTpxSIdtiFFk4JZcdko50WvArIIwGE2
s4ugLN63Ifg7xldUzGIzSABShoVDbQ0qcdFcF0G5743rGGpU/wL0dZ5gvhHMrMZAI0iPmolO8DwJ
XbWw/GEqnNLSXrexuKl4lUGY3V2zarUz6JSD8FFmgEOWvrR4ge6tXR+iHU3UIcodwxUcs7sbVavA
AQpwISwJ4xutcmvrttAFqYk7GVYozN4OY1ADLVtAGdLlqOv9L6VXBaf17UDw7Hi6hWVyYldFDIi4
brwIpxOJOI10l9W77e/DXa8WfYZRZE2zWZsQaHCrXZKj+1CdymtJI9dGLr8YjfmwDcNP5iscZnKj
hyTtA4K8QMZXPGUpxE/iHVGcTg99uYFd3AGKeBGUTQW4dC6fJfMVLjP/1Flq236hmwgoVc1QXwQL
cXB59IJicoq08SP7e1tEPyvYzFS16RR9e2WaELXb/h3cz7n6Gcy8JMFSkLGjJ5Ksv6i06rIFqSuf
JkeVRC3MNKKtiJnJmdt6NeL21bh9/kvHxGkSXO5AKx5fIdsqyIqCsM5U8ds0KEDExXJrdmEUu8Cy
Z1fWBJmRm0To3gXNMYjkWMxH1LTJSMwRk7Se91r7G0ydCk2Ssezp3XMjt4LVzd1dVmjMt7J7M+3M
Cd9KHt/V5tkYLlX7ZQwi9CxcFtVu7nrBGhQBMl8sbQNJg0sPwisSJzTcQrpW0HzRlDc58XXDJ6Jy
EDd/fUXIEpb1KIJNkRph0VuQRUClYUm6p+0Jz6eKrDCYq0HQgu5TTAhKzuR7Ox5tauc5oLlVHTwl
m27qMbmVu/ZnQ8bFNbXluQ2Wo2QFqB/Gt3FD1d2aLPHLjAQwS4e8zDiXUBS3YdIr+KUqZ8FQN0lK
3NOpUTmTagOpk3OYGLkZwbN+G+7R74XmqLI6qAm6Muv0Ihq6vValUNREpkrG49TZoiLQufAAxopa
8ukQTwe/9vMovjp1hhWchnv6TWYXErNoA3XNN/wPiGLmjd46nf9N/tG58oN0Vey7Z6jGZPfS1bzf
HgvebrD+EXTirH5ER6DkUUkYihpSmNOo7ErNNYgpSIY8FAhP/W852/SDrFACtBnCyBhTI5GXCwnv
Rlml3YQ1nL3/Ppo1DnPOgVlqUiUmFjKquAcSlH5tovdAExXh+dkJCkemjNdZg9UNQqtdCVobwjGN
58FYnDb3+g6NmbMP9RbZEPXC87dSNG3DIQd6qGC1nw5fOJpTkGqYKVnqZubslP1Vjjdg2ExM0fVY
wF4xcaQOEka6YKVw08YKmJkdYWxLWQnChjub9R6Oq/tRZLvF3U9WCOxSjHIdRykM5WThCLzsKgNW
mOahhO309tTgbpLQCkS3Dez0UMA7HUPIitlTOWJqFNGDXvsxCBcyTqWaj/5oARR3tq+gmFELJnWQ
i4JC1feaMjpGK0PcORHsISIUZuTgDg73Glqrk+IrG8SAGGxPoXgtd6MCuRkaxiYB+Z8BgZm1VJMW
n0eBmHIYX82w25Ah5dPe2pmfpJlTE8HOf67oTNMi7ehBhdXU4aN0+qGqbEjz1ARkVzjptf4w3xlP
7Y16F+xkjxqTocd/OIYfONRtTxDeol7hsicbtUmLRPm8Iy1Hy/R1EGeTOzW87BVvTgTPWucNs6dB
su8M/yHtupbkxrHlFzGCBAmaV5pi2a72Ri8MdUui955fv0ndu6MqFIMIzc7E7D4oQlkADg8OjsmE
Am/cIRDGXekapu9ovunD/0NA9j7dpxBjMybzTTSTl3IDcfLGhHKqwHluLH0Pl8sl19uMIrIcqgrM
Zxo2bXQYR+SWn/XKVqXv6/u6WDi8RGK+PJoaGel9IJHoAJfcjq0tiwdK0Vkibyt1U0Iju+TN891y
ojE7zHyEut75pBOww7WZnyaE+ZgKNQcfEjxm8Na8eI+HRjYx02J/9xyfV92WecbEfDdkikOxi+Cx
QZK38Z7V++ittjUndFCFc30c6ENk6zbE5Xf0sbSFbw1YK9z6vYB1F1a9RdhkgEo02m3lj2ojPgiH
kPdOWnLtM6EBBBwJBFXYQWNMe00x9O5xhw13XjiAtoF3bS05qMsoizn3KkubRBxxeWSeScGuIqSu
xx1UWExYXqIw51wlNFSm+YpK4dChT6clJzBNKMEPuUUvRSJAS8UpxZdJdHtjQ0fRWbdu3iLn++0i
slFQ1UXjIuCl/KEXMGqI9sE04xVZFyOAy1Wy76EmFaAHAntC+qHSN3V9nPpXVYC4fPJeRy9ivqXl
rpwe1xe3dDlfojLvIqEY0O+dYnFKKezjSTv0yS9Q0b7Vo/BjHYm3jYzTrzoxzzKwvlvaeE+ll7F7
arxf/xME+wSK2qTNNB+LIfFkkZCA9nXaTElmr8Pwjoqd15x0I6BtP28aWNmQfUCg0eq7ipw76vTS
j0g65JItquluHZezg2yI7QdDJ4kBYH36XiGF3UkPlLytYyx7tX/eTWwcSnVwE6QFTins0UzagY6r
F951vT9UlHxG+lOth9t1xGUv9QeR+bpHI64SxQNiVZ48ESFuCokRzsW/iAEhWQxsYhD6pvsqq/Va
6mcPQtrgLjd6pIIMJW+/1leyuHeSYugKyM10yu6diG4nCG/MKBBVHgVzhNxTMtpEkCFRdPaROP/f
8JidS/1pjEFOBI9RPlbK2Ys38XiM9I/UexjAyrMOtmh8F4ub//zCC2piGMWiCrCxgzy6sqviGiwA
nO7xRW90AcK42tjvepT3AeL1pQOCK0sMDeQa9DOaWjhmxzssxt2qfhaRWAQUOE1lA+05TjN9jsOT
TA5Cw6mGL+7dnzQAW0zUmnosEg+BigYG6LHfS7odljy+geWA8wKFMYdMwSsfLaMQzzsF52o7bVFv
36WnAspVkYkaSm6GtrzLLOGUbsTUTE66Qzjnd0u6M4dkF7+BsZKmVUASE+MT6L7OUD/yX9G/+OP9
mVAo+pV2Z1FXsyZrfNOd1pL3E7WajcL5Db8fLGyu9PI3MEaEPPCQ1j72oQVfhZ32Fn0cDrXbbaPP
8it4kEHc6aBwLznrH8hyOHqxdsaikoyMal0CFyJZumAi13JotuSH96OVTVTDxQ0xy0/0dZwLNM5r
TsqrPy5+PBf4s8VffKGeosSxEQKfPp0MUHS8ecc+cnD24gYibI/twXskd6CZ8T/XF87DZS72SK0L
qmY4c5CZh8iPKKdJcLjivhyU30+Qi9VpMeYRBhmrC6vPyDtALCKOOnMqOW/T+ceuGM/vq/8ChtDa
kyNj3kSQAieB9lPGGwKyFKYo/5oCEc8aETlqXnvwojP6c3S/WTAuUJVsqoJuBGpb/BA8xU5i0M4k
ILh7VpEjDevN+ond+CNQOc+JUZB/ocPcYMf9p8JQY1EAWXuU1zbkVFvNLUjJ+R5+V5mutnImjCZz
Kwmq/XiCMI8DiFL6QToLBIKydnSUE4iVd7KdHVAEx8NogkcI7MEy88xC7TBz7e97S3f26yu9zVgz
P4JxiqEGkghlFnocXbC6QhP90zh4dn0Kd/nOOIE460f880jM+FzYOie0vgk6GGjGF2LIJ6jialba
U0dzAMOk3HPusFt3y0DMH82F3chlpXf6LKwNaiRkapRv36KN+vFF9/p52kIU/aE5ht/Sh/y5uZs+
Uaj1FUtyPM7rf/Zra+fM+D1tQmAqyvgRILEto/tI3EjyNk2PORRCOKfJ21LGxfmJmEHzCVCamXxg
pkodzOIzfTl2r8IvfaugScDR7tcxFyGhKg5xJ9C6Ioa83uI4G7JRH2fWFAlMyK1hFQEnbFxgnfxN
D/QPBHuKYShmwgSIPLGlMwYeUrexBVM7P6Md5gsz1b/U57fKFAyrclK3tPvC1MFAvQk/1bv2EAmc
Xb7xtDAqFaxFCli7FOiSMEWeuI+0Qi5kKMtIe9LvM8UZ9V855cXkC8tGKA5SQPwvxNNuWoFokrZj
KBow3ijMN0brd9sMTQWTqWVU9W3NCPRTKKbBnW8EbW5XeVre9X2SPIWTHO6TlKS560E9IDLLEkle
onrJExH08kiiASreRBlK0GhR6OLWfV97ZpSDedNRw3Ak4PcM6RMY7SK0DNZE3UV1jYYdIZEE3mPx
5kKBDBCm5/EqAHsRNFAYL+iNse9VFVYpx1R0xj7zLKWuhV3fzIBlAyJk0isuHdveRSn7rwcDZ3hd
A3kSRq9EtJVdm2+q9X0YF7jLQkLKTaPF/rs+ygUSNhVvzPT2VgHUzB+DWhcor1RmpYMRSVEWQQkj
adEdqElZuAsKVUcud+g5JroEhZObZeIMmSDbf72qqJCFvE/A5xyMRX3IdbV4IFGjf+qFHA4crNsi
HqYdVYw7g4eKgCWHJZIcMDzb10WJa8rKno1zvh1sKtltAg2kOjLjI0YlNvHRd3WbOokDR/SWubzM
9cKCr34D4/ikuG16v8dv6KIjpa+B9hGDlG7d0/EwmE0dY9Fvcx0YU3b22nMVbKLwaR3i1plebSWb
gK+GqW6ECRDKNG4kKdki5rH/HgI8RpjMxn9guJtXeXElar2SlWD7xjMHDJyhqt33WcxZxW1C8vf8
6x8MxmF3DZg2GwEYpZMETnSfvuhHcUd8R9obbmBKhTnxDmdp5y6XxXzHdagFYHoDZDJVpgGG2o4T
+N62/TKLYkzMRyI5F2aE6qg9BRapUK2gj4qtmummt2s83vSzts8skfdem//i6/hhnib+s5uM3Qng
szKGoAK14ENyP/cRWPoHPZD70NJ3moOOmo3xKr12J8/itXwtIisErJWofUkgorq2FZV20Eoqgazm
oalkz9F7rsUmHWwUfMXhc90wFy4CkBmAaXeWcEHgzYDBvRhJWzUQxZDOYzfzJKFXzrcGFRp77uhh
1pE3YrD0QWNrMa6N7hpI3DMOuY2C3Chy6A5nCP3EYZ9G3zG8vb6q22ABCBcYs91efG6VXAmg3gWG
kJnhr65+E307Cngf3E1r7VyHR/IOTDTQKEQx4xqlpo1OqDJklvci7osndTYLsil1VHdGzjN64Ziu
oJgFBT3xhkoAnQ9GQAQ1MtPgSQUhZWCYkookqFVOnCrdwg7i0wJrKtVBKCex04sJ7Qx0CYMGvyjO
pdybsYLMLlqiCl5PzCIQuJ7Q2yFjBJxtafCJWmpZ3KFygrn6MZRMA6TSICxwaqV8XLeKBW8lorL7
Xyj2se4VSi5ODaDGmYCpzs5jW3ysQywYNyxi1ncFv7Nx84YtlRQxXQGIvvPt1JPvY+SbgpjXPLPk
61EZh0qpPFPbYlXXpteiP6L3kzHF2MWmnR7D5CBErz7ZUehyhOjJKA/TYPXRXZHcg/hpfY23Kb1Z
Q1LGWVEQEMkIxq/B1YZqceApqUUeUFZDRumo75zYjV3kXkdz3BgPAt6x0ExpzRfB9Tjf9tIpIp8n
on6INzxhnz6iIGhdGNPUkjCHmrb4JMLN+gKXDhED7nMLALo2QEN2vT7a0txT8bQAWcgrzfcTeeCG
ireEJPMeKqCuRs4DDNasCpwSdqOaSirepvQQ97ZhZpvOHB7C0/TQoLlB2Hwn23K7vi6y9K2BJBsq
JzoUT26GDKeC5g0tsbDUrM12/147TWRiaASEbq2ZmufOJq5xhwamO29bQWpml1oxpIVM3/I3vB9z
m5icd+Dix5DrXY6ntCqSGj8GDQ+SYSJt5lnoOTCb+2iD56T4rj1CvBoPpNC6+8HZiPnvZi73K2zG
c7eYhZBA/QDlq/f417i3Jd8pTeW+/fjSf0zusEUPyLY/qpoZPWhunpuSxeW3WjSyi+XPZn5xRbWl
EhXVfBa5YzzJ752JotaJujA6a3CE0wN5KDj5/tt+COiBwyXhHQ3TlkEozUDisu/9KofSbOOC7nd0
6hPyXue6duL7gQO2sLz5la5DXnNWIWdlLkc/zqupQkG8j7diKpjTtA0hZrp+jguuAHp9aNeBF0Ro
zV7AOs3LsNAlmNAoWZgaBOMwB+E2bY9wfR7OxiWIkAWy3dd75kFVq85yDQI6d7UbvCm96R1Ja4pP
9/F74PjRFgmJ2lxf1tKncQU6f8cXtkGEIM30FKC9Vbv+VjJ1xL/b+qN4005kS87guKk2wSk9SLNK
AQd8IdSAdjQoUNHPqBLEf9fgmjENhZfqEM2wPbc8RTt97yvm8EnuERY+ZK+hTXfhR/wWPkVu87EO
vuCgQGIL+ScN3XKAZkYR0hI6B4EXIDbMTl5wF5YnzfjVE44fXDCbmRFeBXWziiTP7/vtYnv1OMya
OMPYYl++Ssq7mvy97SPPICOXraPJ9yblkNVtM4JkOwPtUWn2sU2yM6Zp13dq4ZTwPpBh+SDokXEX
Xp8SSTxF7bv5sYfhuPS5191cA7XhTqSPHhgXBW6ldcl7gGoQ/gMamZg9ZMc3wrQbQfs7ZlbTuL0D
uq7vRmdnZgT2dd4LaOmru8JiPgABHUIkqICFyeP0Lj3pP4KNarcbsiFnCxzwJ/FT5L00F6ziCpMJ
qaS8hParBMzcCSAJkuOKDOwY7lg+BXeNudd93me+4COvEOeH4IUdCqKEoecWgoQaLuAv8TX2rcYc
d6NZ24bjPUlWsm93PAWSeRnM1XcFyhhOX5McTJHzMo2nSThgbKlXLblJzQwtlus2uhSlXmKxiZU8
7ajaDMDCM6x2IJKEWrOlPGWHyL7XHuon314HXNxQsCfASuFAJDZHDNrNDF5NhLNsR2vCdRMpzyVa
7/4SZVbkmZnGMB4CEkCWIFoUPXHCIwUtfE0MWmq7kDAYy2M1u1kKA8LYRlmASMMbAEI9KGVBH1jO
3JrnqG5Mfhb9gXiKjGc4JrLYR54o9YM6DFD9iQiMXbZ7v+CYwI1D/40ADOjdzOIiTNa+aYsC7Ocg
nRtKw85KWzcepQTNE59/fSSIACAmgq54TSQKe0vnVYF3ZAGVJEzAJ+WACY43/6+fBZB6UUCSJIk4
dTxAmLUIdR7QSgPxeRbID3Lb2TSTXOJz/NDCwV+hkGunMCa910bejCLHO8z1ulLYnmWtdv9+x5SZ
cQ01FQVpeMYNdAOS8uoEbvUuocdmkE+ahpngtP0XMBQ5YoJeTzD1sjXdcRKIWlGUxWvIXCOgmUWi
BR7r9vwtXLk0HAzU5XALQk4Z6ijMbUHyMkNGX4WaMqWb3ggdUO27va/adRI9DkJvBwEv831z/TKQ
zGUR6RjgGxoNhPuhgsZ0Jyy++15jxwMydslGqVzoc64f2I3fRtYYBQyEoRCsglAlY+LalKsFbVBR
1fUaQTWeJn0BjofCVSf9sfNSTox020044yHiRWILrAvIbl3bYeDJrdem0OnovdJtE6dQ96nh5mjD
117i+FWSHoLg3fA5lfGlVWIuSlGQ0kDwxApzIarqw7RCslWu9n5g5UNj1uGhHiDv3HEyvAuuCdU9
xNlk1hvDo+h6gSSLk6nMAYUgeJfK3rFNYsy+lr9ao3lYP7slKIKAEJNfuDVwOV1DKeCl72kHa6Fq
J2J0vGhPejA2x6IuBbPxx3/hqSDwgmkTsNKoc+nrGq8naCz0CD6IiqgOJh5MXUM5kpeIWTorKDgh
ykUyBgOd8jWKYcQjrAc1xFyKNczO+JqJrtaHUEoUtE/kmzHL3tf3cRlRntc23+5sLa/Uqi6pSn3u
3aA/kxHEfEppTn5Vm5Eeb2puIzkPb74/LwK0eqibXAuAV6ThLzForDob9gMU1TGc8qBWvHhpwfWD
9/7P8phPfMQ7s0xibKie9ZtCeJZUusl52tGLIHj9gF1vJhVl20GzfDSg3Is1DDHZlfJDg+5gVYr/
/t7XyAUKs3N+2lZxNPfyDAHZiJX33jblSZ6+/LDidEIsrQfFVjhF3C/gNmdsXZ7AGzJFIzxx95j0
huULghnwnO/CDfN7CknCP6iYs1e/Eilj5UFYD2OEkh2Ib2L45qHKmnn1Qxl+TzWOv1iEA++qLosg
0YI88LXdjUMgikox35pTsdfiYyL/qNB6qv4sen/XyU/rX9VCFKhBqgZBAAIb7CLj6Suxb8W6Q8QR
G8aXAJJVOQs5L+IlB4jwTEbJB2HazTQXPiJRITV8LdI4O7HN7LYfv6GmgQ5Eyrknl+wBUZqG0tJc
8mcLWqFU4g2noW0l0raYazQTcTsPwK9v2W36FrfjJQpzeahKmGZGiQU1iZL+ECaq7r1Bru4h4ji+
SMKkbVFdKVx0rSRIzmv1ISpQKwfVRmScidF3T2rqkL7brf+spZPEFhvI3YC594ZhoU2KKUsCBQk+
w7uXw+J+KF/WERYPUoY0NxwI3ljsMCPxaWaM1YwQlnG478RUitxBlsA5FRXU+94EHS9TugSJxBtU
TqCYKcKErj8Gr5Flr6ZwwpicfO/FtymWHwrU0zEHkG7WV3eb42COlfnwjHCkXqDCeAQo7CW9q7aO
OmGwITDVyM5LGeM9bs27R5e+dnQ14aqGIKhC2OZOSfArbaLobCqqZheq8m4K26OXDNsRrsyr2n2s
VPb6QnmQzJ52uTp6mQ9ISFWZjaKag/7VeHbiew66LrPwX/gzvC8pRKPwyLyZrOzGsVN8Af6syUK3
1cT3TCz2eYGarEZOzQheolRz1le4ZDUQzZVncUlIbbNOLSingUYGQi4NBThlQrNxmh2UHHUWnXJS
cYuhMr632X8CEP9dWyjRopjmLSzUQ+lGjntMTQLX30Tx16CBTeWu9J40suFOFi+6OlgMbEZBtxHL
WhWgXXaKlbklrtZMKUvvqybeeFwOn6UoCNn1/8KwJFW1PvrQAwWMWPmO37wKKFqU+SYYJ7Pj8cst
HRuFmCy6w6CfdkMA7FNBiggEZBH5ex2Uh/UfRtlrltAMAcTMYnfdSBa/90vfwlx9Psji0LCF01Jb
+S6sHnNdy804792E+hsyJR/DhKGm9AweI86NuHR26IBARQKBM5JkjM1oZZd5fgSbiUsamwVVfhlN
ukdlueREYkt3AnrS4Kr/jzOAcWlhI2f5NAiIj9rxIy+NwJRHngjw4qlR6Edg+AWMEvK82Is4OWqH
tEfr0Sy1OpoYNjLzKMJVD8JsLk3cTc8FPDTe+kjxwI3MxNXXUHoujFM/oZ1PbRpd2jeG7CcnBJvF
YEI21FDdoItq3VR7Et8pDQ0eSUDag95WASdPc7tmPOfgWfBLkELR2TI0lXvaF4gCLFQynF41Rw/E
6w01s+xx3UhvPz8A6ag+KehYx1w6s2K562krG8j0e/UxU78NkDdKsi2equgo44Q1t0Z5DTWv+eIc
oWVYyOBJzMCKCcZ9wzFyhFG8EIIHwhhkR2ldSnMrXIr55/rTEDozppxAaAkDvUzwisiXYLaO+bpC
vavEwUe7DAhvbTXptqmWbGSBlyRZgEHrNW40HVkEGdX86/0aJYQLhYR8c1Zr30E14moe/Idf+H8d
0+Ld8QeHFRGQBaTDehmFAjWFiEAhbGphcDwqcdzh4nIMzGT/JqpAW9P1cgQDFZ66VLFro9dZop7r
pqHmmdm0PJmjBccL8UgEqsjbIdODtu5rKL+s8A0nBkj7oD2S6o6uYXDmpOehrVff1CLY6FJpTbwe
8tuwZy734SWHJC5GP1hyJzWsg8gLgaonyXNRVa+kwC0tokdFzGqTCpBj8Q1n/fNd8BMSGsTUWXJX
RRaSsZFO9qOkncLc8jRx08mfydi7E2KtkfLI8+e/6ToNCkP8g8RaCXg4/HoYgNToL1Q3cIU6gked
afhGMXPcOCWvfHBrL/DFaJNByl3TbvudaViA5Bm1aiuumhekFKAQQCI7kwue2NmCuQBhlnqH44cT
ZNtnwXkTQNsJ0RwyAXtZj0A875eOVwffvK7/MUGaEDM9FsmzewkZofUD5G0r81UkTe6hVx7bGtSl
qfUI4+6ifqOSt1DTnVp411TOjb1oMWB6Vg2IktzGQK2mtHSo49ySVHRTBQ8DGW3RMzuNE7cufQ1o
+/x/HJQSrr/BCip6hadiYWAfQeb6TTEmy4ssgb6nxpsu8Hj8bwMRCVDUwIc/32Us84iGMeTAr+As
S/VAQIYh+39fmJNm4VbEjqgCzGHV9YKGMkGioYX/KnQiYs4Zc4ZxkxpmqRUZ56teWgxyx2Bg+u1N
2GI4KmqJkBANjc9+YVJ6zw2pfkfVzNdMDRS15uZSjGiwgU5biXFcefBVA60zs/DoQUtpsxHG6ByI
wjmtFbr3SH+UBGGv69VOIPlLWU6ngvi+LWTwNXVwjxqSgli22+cEasoCIjJflLvN+gfyew7w5qdC
VXkuuyIaYls4+6pDE10c5FA9VTeFlG7FAB2wqmgXnWGFQ4D5K88Shy9/onYk+ZbR/XVP8VwqkCFL
g1wZEmZs2aAuPFQgR8jK5dLe7zTTrx6JxNMVv3V3M4ghoUEFyXyNLZmlSVqmxejDEcAJebXoqgRP
y2y7vpu/i+LMboKDmFC0TuHOuNGYqxNlioiBz3LY0I1w9znY6XfwSYKVpaxNd/yq3h7npvfscIzP
lZm8PgnPwb74ptncJtPbWBsLxtsZLz8NIyZsWN9GZSbJMRacD7GTtS/aOI9BNcN2AjldVbX26FWP
UlHpJuXqWy5uNl6dMzpiOFbEHWF3KYcU2EpkfB+HxhoK6ZAEvDbnhe8YS/wDw0a8WQVZ7RYwYY5K
U6LeNUH4sX6gC/fHXJxEMgKDaxS6ttdeSS+LKU4FnKdaPSreXZe9y2hyHB71+l1Rtq3HiRUXshHS
Fd7s9i+C+GaEFvIYRjk0dOy8uotHSBVZg2T3014Rvhmy2fQvQsex2oWEKFDnBAidG6oMdqIr7gqj
BDU5VOm3QuPqD6KTW+QD7yHVVux017nx14/1fV2ykEtEZp0yYqq0QJshijPieZTz/eDTcyi8/z0K
Cndo0EWvM5J0zO2vlsZMRZfmYGkcnaoZd2VV2xgi49zFSz4UBiLhs0fPMVil59VenprRxwPUqXFq
5+A4bLod+DMs6Vt+VL4wKs8pfXLRGLMXJdFDlhxozQYznVvVhZzXAbznd4mJhzRPn2DpI5MNdFKL
iLzRBsDsYR/pQYl4Hh8ZKOTl+iferuuHdNsvBv9/iUCud0/TCtqKKRBA85vsmncCRjMRpVVTlez4
COFB6zvyx39fr0NHC24cgmZavJZu8n4Rhqk7tYaPEp8lupeJ0yc8u5itmL0N0NSAET8RD1qEvtcr
82hFvGrocyvbRWf99Kz+IDvjbtqLT7Ft6egUw1wciPjs9Q1d+rbQXKjC/aK7EK6LQY3HIEcDAHxW
WtlZpZq+jAwHL210y7iHY7uEmQ3nwujHzNeCqujgNM75aHY2IsLc0p/RXxu72ik/Vq/qtjwYu4nj
On5T+d3u6p/1MV8bLTBKU6RYH3G/DQCeztmxh9fayE/I//0sjiV6/zoIj6PZFpXzN2HvtK2VfB/t
0aQ7biv80hVxuQ/M56gKkeqLKn5OUzt0qz2BqOSg2oVDnorcrjeDY9jKtjyG5/jNAinf+lkvgqMJ
DIVNWBlekNeH4Kt6biDlia9TPbSJm9YY9+4f4sDOvJ9Vb6c8od4Fi0a3GQam8HCEMCIbVSRdVSlG
3BSWHIrofAQvdQ/NjPtQD80kCjH6wLkQF2xZw0gOWjzAY4qxnHn9F0YmjB0tkQ3KrTgDR1Cjf3U+
QlWZ/PUsJG4+JHPRgzY/C5COv8bJZKnwglCcn9+VsJ960qAkTXl8yrfUEYBBTwfqDNhARNzMpxkF
mq+mICi21Bf9m3ZsbA1dld69EZrokB2s1p72kI0STvoGamzrlrLkZq+wme+1jKqxbEtgE6v+lb5W
x+RePqSlqcNIjQIUOjLosl/Et3XY+W9lPtYrVOZj1eMSBpMAtU4PQ/ea/7XEw7yjyJvA+iFYJbI9
igQk3DnacXJLqJxCRIEoRjvJs1QfodNHfHfkDScuxUpXgMxtVYAQpymKGfCgus1ROmqH6WA4ws/a
Hm1MwImHeru+hQvfODI1cwYKia+ZP+HaNtFTSPtGhG1q+bBvjcFF9c9UjV+y9ol3pulJmgsCJY5y
2uK5gXpZQ0VaxJuMObe+y8o+xrMUIXyz1fz+LhUUe31dixaJZUng18D5KezDT2nlIKf4FyIM6EhX
XpNwF4qnBlmM1qq6FwKKoeme4EEYfk9at0NwxYt8l1Z5+QuYw4wpZDvLTME34U3CXtZaclZK+rW+
zlufSdD7BwcN2QRUjOT5R1z4sFSgnj/UdYEhlycxQzF634DGSTkL4l5Rfq5jzbZw/bldYzHHhpYF
IU9n/zy23zXFBYdmNByl8GREnMOb/6JrIHRpXJwd48kqOZZgHTg7ULg5Av6/7pqdFvLut/nyZGHm
XhCMSaJ7EmHU9d6NBqhAB2P2y3hFNoVuSZBkkMJzmeeb9Z1bWtAF0u8s5sUp0WoKwyCVcrC7T9tU
Af+CETlTrz6uwywtCARJaBlAPR0FN2bfklgqoxblJighpGfN8D+HKjyJSL1g5I9zdy5FaDMFM0X1
UMO8Cbt5aLJPE9kHFomKQ9v699OouhqYEJG+2MRxsxXlewnT6UlJTGO4I9ITdCaPfk3Bz/xZxTFn
6UuP28vfw25xUyLLXbf4PRP13vJOcpRK2kOweh/FwX2NQkKChnwN6Qr0IgTmkP31d4goAoNDeMUT
ROWsH+07MsZ9gy75rDbMFKJbkgX+JrArWqmAR/3H+kEv2BN0PJDSRmOzhLE9JqKYVL8a0wIyX9k0
QL3EHZPvU8dx0jwMxn1RL48TwwsKSCFk5uS52ejbJZciacFkr1bCmKxfFoMo1ViJAq3d5kPAhHdi
B5Gzvl88FMZLBoXRNkqLtaijlfnomtsh/0j053WU5R3DG10GTQ/qEYw/0aUp0mCGBdSoQaqhbA0M
0I4Gx5UsL+UfEMrk5oOh7cWpmo9eOGXKOdW20WgNLacJ4fZagTkjgY0RcvDwoKf22jWWmeZFg4YN
E2rQHvbNrpDLY6sUidklxOolzyU9r+qwtH1zBQDTcQiTMUl2jZlEWlwZaVagjx0KZKNxhNqVazTS
y/opzWfNeH0dYR1mGPW5B5ptX4fCQwSxvBK2oJLTOGGK1/tcR7i9J+c0FyIqkNaB84ctJoKhviWV
jHeFpoep3XcBWOODPnWkOvvWj1ELv+inHP93e2DXd/NsNhc3zFw0bZUcd3MDdgH9LvJeDA9j/o95
dhwIpxV/oeiGnjQwC6FAayCtrsw/5gLMEDHiH2O0wgpCfZcHb6JMrSgdLVUDZ14GdzR8iX7y5Bm8
qO52ZwnkJpBrQ8MDOv7Y6v2EcKcxFMTHTWh3xociO16775VvrWj97RECCGn2eYgSbp293UJPkts6
R4RatO+D+uFVO799rch+4pFQ3VrjFRB7bUE0TqNJj8hAqt7BnWAOg7u+ktsAnyC5hpYpJNhUvHbn
r+7irGqlm/KmURFLDYepuVczVwjeKn9b9oeCHPyak0BcOqFLOMYOc9DUtlULuKQYrVHcTWPleuE3
Ydg2Ea/XdhELVA9o+kfnMBpgrpfWTdCxgT/BlS++Nnq0Vej0kMuVI1StiXYVTsRz655mbsi5L16H
FiTIta7RqNBEfj7fh32fmpq26fUXr3DWD+vWuc8YmL4yUNeD1C5zg+RRp495HyOaz3/S8bGMjsGI
VkhO6nDJ5jAQhWcfWqHRacHsmySVaSZrM4r0oHoh0v4P68tYdEa4OvCy++3/mK1qxbLIijIqrDyz
1eKFeF++cpajXQrK/ZiXa12yAnyj/4Axzgi53aBtE1yIOgSCw3hHtQdKC1MTdzXvfb5kAhhewOME
7fBIuTLH0/R6n9EAG1eWYMeoXAOc0hRqz+u7t4gCXR2wuCCSxF11bWhBlVNUaZPCMoSH0ShMYjwK
Gk9rYcnSEKj8A8Lsml72AjwtQCZ8nPmuDr8maS9CUWV9LYuHg5I+omKkjG84VbOiqLU4BIwe00MK
hpYtsgq1qfjDNw2yksT3Us4ntIhIUZWEuxMxtsCcUUCDjIoe7iYv/TEHErVmlcJO6Au7yd31xS3u
4T9QaD+5PqhOyZo6ynOYw7it410JnkuDInjlwCzawwUM87mqHi3btgeMlzhq99EGj0X4ur6SxU1D
nURDQUvTbtqwjShQKjTRFxYhD120aeheNDz0aloqr+F7cTFwPiImjOAd2HncAFxOvZxiMX0dbopR
tiL07g/KyLm/F4/mAmb+84tbL0l7XY1mmLgFc3gE8S1nlFSzyf+FK52HS/+7nHljL3DA15cQKQZO
RYOd3Oqv2eT/m+O/gGC+VCSP/QwFF0g6+48UqnTGeRo4Ad3y8f9ZBfPN1IrRlnQ25FqKNwH0hWK3
9EFWqeRmx00czOZ6HX8jUv2zHvYBA2rRvi4VgLVZAPK6fh7Rm1yBflNb3W601OkmBfoDbQS2524b
T8b/tp9s1KBqmKEufeDDvbbkuVNcr+Zl/DlWTsm1WZAEPFR6AYykMmwtgMagYWq8nlyOjbMTN6Wa
91AdB4jk20bjdPqGkr3GS10t2gbmfdFjh1yPrs5/fmHhsjgGgTQApS++vMwsR6dLHiAOYGkgcF73
Qgs5W5jGBRZj6oHUh4PWAYu40qbdh3f5Xf6CKtdWm0wQzSB4uG+32l+/2mdQDEdhs3BBsYS3gaLV
eOQUcK/iswyCzPSnxvPg8+++MfkLiDkgu9jDyE8aWfewLjV71bPPQfoeG1anP+k9MdEbzNnFxQ/s
Am02zgs0L2gSKSmxoAL0VJC5/8gOlamdBDe0DVf+sY62bB5/do9xtFoHNb5ewWu6gjawHLZ2MAwg
2TB7+pnT13WsW3o5PP0uj4qxxbgZaloHABPHbeqIVviqWFAqu+v21TbeGS+CaTid0+wFV3arx9CG
cMH6L+AdJGOgte93Yplja4OKbtFU0A1v0MdwJfmDFKeO/IsXx+VyGbeM9r+48hWgkUz5hMhiaKL5
aTNW0m59VQu506t9/d14dmExGIQq0FCIfW18p/KeaWZr6ESaou3Q2rm6zUPcocHWEzXOds4LWPku
2MbPSRoCWoCdw/Kq+LUzop0xPFNvxsS4vRGBjSyyyurfPE7+fB4y45tzb6oDPwZo21ebFGRqZW+B
v4DUH30KMZ+ekxhevAou4JgEJ+awylic3UvWYlAJRBdVUzwmgsZZFW8rGRdDhIZOXQoYMf+ikVU0
e631kH3c/oe061qOHFeyX8QIevNKU6UqlXzLtF4YrTa0oHfg1+9B37vTLAhbiOmNmYl5UEQlE0gk
EmnOSeeAgvZW9n6QqcU5maRsUmUxIC+mN85wW9df9PbpslmyT75kHZxrmdqyaT0mYp2fFvphUEnU
I0xjbc7Xp65gN07sfIIAdxleVqo8al7uN1r6APzMiNrWdVbdNSVmEYktO3GfGyjPTxznSDpXb9U8
g2jwtr4YZDzlZXINyu9jaWbHzlODFTQ4tWZH1qJK7gexD0OU7+B5xGDOzq+HCtgdozHgMsoVMyjV
72qe7lOy7rQ1DkmX3wBORJITEtoKAgiMKuHRDMiQc4kGRhGXMmcnzpoju52jSjOBfiZrxxdeRRsx
3ME2R7fzcoo1HbJpR1w36Obsbsr0kBg/U08GkyMogGELN5VXTisbL7/MJMi4xu9K6jPaCvvQ3nRX
CdByDriBjvnia1/zg6xiL9y/jVxOTbsbjAmIEwj7BjDXkyLwxv0AugF19fX6tZgkPlq8qn8KzJz/
Mq187XUFBea4flHQz+u+9nW49jtDdreKwlmWkQcKgO0AgoK73C27t8YVzVcB6CUOi+Jd4/A/5J19
M6WpzFRE3nIrizt+YE2oarXCGVj0Yp8m4Vw/jOsVsjqRp/hgsQUGsPsX67gVyT5pc8eaJGnaMoN6
ffmLuNfK+GsZngGWG6SgW7vsOEUWwh7XIAFBZyoqhOeiunEalhL4WsFa7JwYmBfvunuKab3T9dBN
pJB8Il+2FccZJKkdoxl7iGsRETnmoUx1X3EfXHQZrd7JraOG/BxtW6Kk0Fw2SvJ2mZaD0xhsC9HR
tOynGq8DNKzYMkhIkfPaasddrEaNGe4Beaygnt8LNVDT+0IG4S266Fh+Hhx8KBt+4n5HkWhM7Bb+
sXbr26mJHxEvSC4cmQjuLq1qpXHroUN40MQnVHaitpc9FIULxSZRAf7MMGQ4A0dSqc0qF47CwNiy
ln7t1cXPZairwoP7j5BPk0lIhGVuv8D5OZS+r8OXzEsPGRK+y0evPOWZ9uACvPPyaRIuHRpCUdR1
PIyycJFOhZYKN+6xOwV977x789+jWKCYtvl9bmsWtaKTwgLEzLavXC+7Swt0DCS1EsX0b3IfQN11
0aOAXkTD4PbITqdsBg4K9ghQFn7iKMTPxuHYprL6mdgY/hFkcqnR0VlKvbAgSG3wpGhe/zMvLHGp
QhfwRxs+rlARNzkZXrrowAciQOm7wN0Zn7NU8gwTNFZihwCKjW1CYw3gHM79KSreujuhHTmgD8D7
iB/C5Xt9BNR+vCOH6jXZL8dqT8PiEPvlUdYBLPTlG9mcc62UfqCuAR0pm6ZJyjRISYbBsiULVg9s
UkV5NeO1dNnkBXc+0AwxHQ2If7Tlf+ojqqw8xXwbOq5LcNGH5gToLr+rQ8V7uSxI9PJEBzsAgNB+
yzAyuMNVAAnMJraHTkBrjExK9kq57uICg+zdejWYP9EUcGshgZZT+5Rbsi4HkZ5ol0KvMYOVwP/P
N9Ze1bmac/QMmWMLBvBSryJtLjx/LOohwCGqQjUFZORlnQX+BANpmA5ABwKmEfnmR70aKxprKI6V
MTh5vPVjpoBeuCxD0EgK0gmDZaV/kxvxafZptXqbjKhU2dS8JxPasiBtuHY1tzoqlOJ5vSj3yEs5
1xrij0Bf829A10ADlz0VfpaAPCv/9wB+7JPQzA50IIAj8IXohuoqWQzoPVnfrfapSIoQRE9YderH
tidx2gL/cyaMc6ojysBqY0PYkixoXVIsGuh2Z/lKSj8uL7XgRoIkVFLxssHjgz8rVYtkhdcjruvo
VICBEeF/mWVKqFHl0NLM2nWlp/kAjPs5LPWXy7JFWgLLCYQLqK4hduAcU5XG7oCWdThAJz1UCbCB
KiTgRtl8rkyMzh0TraJr7UBFdOt2OvHNMfFn2aCmwJmfrSM7Npv4eKjoCExHVAqV1Q4wC+zoYTMY
kVlHl9dMdOa3+8WU3cihORKVPSijg4T2tw6ixhbsV00XKMA1n2UctyLjsAAJzODaMN3Eu7d0WDu9
XKDU2PdT0Bo6QEBVe3mpK8y/qWb1IyvBAFJ3U/6sdiORvLtFS4puRhfjdxiqBjr3uarDAjjzcVHQ
Dro2nZ+v3XBvDX0bZlbVB+u6jBJ5oqUFgILFIMBAIsADGgC7YErMAtq2AKOYxhevP47xlZbcZIPk
eItSN5hA/UcUj2iw1sS0MhP+zVys2NesKaB1+mYNdlDo8Wsxdge0vX6njX6gquyh+rsAzyWmtO2x
454ea+GtScKeHtYduS3vhp3nZ9F9tQMk6QrORVam6D+mGwBoWTJ0WUE4cCaaOyXVZLd2xopnFr3X
9ECfHob+US9OBAlxGUGwTBZnPuXUauvSQ1ayzKdqtP0O7NPm1EdTnt7nkwcO1kmyryKR223lHVpv
IcGO3CK6yfL7SQNiiqXdKXUXFBPmD1fH8SdLub/sEESnhNFcAQ1MQ46Kfy27ees2M2u3GPGvrQZK
/KxlRUhltMNC3TZyOC+KKn4/5QbkuPEc3lRhXWHevb1Xip2rS3ycUBRuBXSBAzEXjfTnB99RxmI0
LDjsGsDXCeg5AcDaDuHQaVeWee3KRhGF4lhcjDXETcg3y8VWQ6zfJcJRTbKrdrU1oOSh24uSmt56
xNPCMotvmnL+97AOmILH0ANwiPFm/dQpY7SYgMwoguOG3DFERxD0qe3+snkIldvIYH/f3Bd5URmx
OkPGkjsfw1Rcx1kW4EX4hAD6gCFF31BkQPwikQ5414C/CxzuTxhFE5lbd2XdyrP2RVECL/nqrId+
/kJQLpQmi0RX1FYY51HqUY9TB6lo1HPzIJ1+mDk4xH7zR38rkdeM5+vM+ted5aCORpYA3SbIK2Jg
7XxJmzSb1JyJVLR1t2jDcR2y3Tjbu8s7J5hlhhydDfapWEhAzZ/LWTGQ1rcsCNTn0beNpyRD0RXo
dBiHCPXkO0pcyEwpoMEkslk80aKCBIA1juI4WPxsbq7mGDppcNZVVEMVN4tI9qw6L6N9TJzHysjQ
WiMJBUVe7DcsHgb/GL0O+6KNmQKpIMl7BWuqpfrTCLCLkehRiiHDrpJhJQkv340svoPDXVK0PhVY
V7P4kYLDgYALJ0CD3nOXZFFW1Qd9WFpfbbw7V01eLm+qKMZgQNlokQSc+6dqPYpoUz+quPi9ElgX
8aOHkArNcr6nJEHVSLp7ZMK4s7GumNLMNQibjO9esteHMizz17aNFowzXtaL/RQfU2z14i7bbu0B
6sJ6MiftRS+/AcPoL34fZXp0AmNQDLNB5/aRqEPiNh5+v/fIk5ZOHzpRwr8R4aGNCCRsAOHmRDRq
Z3g1inbAoA9LIG6rTSoJDwTQNzjR4Jn5rwgecLJqVKKWBYJ3567Ogua0HIo9vW/fzJ39ZPvfml9g
C4/qqI/cvTL7xuGygmwPPu0RWooZubYD9B3en8TDNOfIBQeOOgRW5dMezBWyqUGR82d9y/8rhAsT
gGNuuB0rgxjec+scSBnqq4uhZCMgyx35flkjodVthHGRLKA0aWtVEKYviq8B08+UBZHCNQOINFqm
gfH0afYZhZbM0TtkN2mC/jvA/YC5rXzW8l5i32I5AFyAUwCcNL83IFfEYWVdcq6bznsVL5yowOBF
qGm9LDsm3CEPhAtwtAga+WeOouYF2Ong/jy1iwb7mIP3avhpNYWvVl+M+PHfbxGD+8K4Axo+PmEL
eSsoKioHJt/Q1wFJTkWWBBOt3B8BGIM89wy0XV1SuhBgz98cKNE6x1R2ZchkcCcnRZW7r3LIoPbO
yx8M6xaB9uV1El2AWzW4c9Ooo4oqFETM0ynNAXx7aMZQSsAmU4Q7MBZYhPTRgJTO6HekLXYUnX1k
6KLLyoguns0Lk3+5O4ruDTNzAowD3fVT77lAc3Fhf6+8X5clCRX6k0Jy2LJu4obcGylCa0hqwCZk
gwmC2PuylwR8wnTkVh+m70ZKi+FI2sxYtilbHyxX8ecW13aqhbZZPE/aEKbegI2jqP0CFWgdJr+q
s11Z5rddu8g+Rra4XERfqmVfmez5Ph6VO++JPoDDGSy2vub43l49xFc0rKL82X2VcdsLA6ftMnA3
JDWtXqc5FntxvZcZM7rZWu9KAJ46dXpcTNOH89oDHyJMyV+0IJ4lDrhTnuKNO5qsWTTJbpblowVg
4hwBgI0C4kR7umxT/4eeLvJewL8FhRSnZ9cONW1ZvyMmuOJDSQ2yQ87wzSHJIW8XBGvlaAWFlT/V
nndUW9rsLn+AwEPj8YTXE+5ozKjxD9LJjVOjRp9VkNQpTuf3uXZhXYE1783pmMucm0hdiDNttC0g
pY9axrl1l+2ce3aO9IGbKremhrjYGpDzyoIB7GYFYChpakdU7X2VlleXNRUc3zPR3PEtzW7ouxKa
Eu0mb6KyfaliiQjBcYEIdMcaLMOMoaRz7Sq7ibOFNYDk7UM+hooZ5d4unq4HQ9KPJdQFrL2YrUG2
EjTC54ImWmhW5mAZJ/tKp8e0fsnnL5eXS6jLRgSLhzZ+qFTspIgziKiyKB9vWkCCAi93Xa48GeEC
W3guVsRg3x9luFVbu9lbigYbA+B1kh1p874kGK34uKwPO0ifpGDEio2Cg7qVf0mXRJl6vVhx6ZW+
NvleUH0zovGkgzD3siDRWxoYZHi1A5MXw7m/cZM2K1egOF3WKbPtG3pMHultBsBB5ZAcCKSNsoqr
IC7dSvvUkAoeeDVVVNTITuk+PzWndJfduCd1l+zXvbXvpPSiQoEY2/cYjyW6jziP5RRVl64O1PPA
oDqh/jjMkmMksm5s0H8lfOpcKPTMW7QRElTlfgIvdn8gcfg3m7SRwYVZLthF5niCDPqwhvS2BB7I
jy6iu/g1fVd2f/He04F7BwAlOD+GOHR+mID2p08rK00nRF3QJAlsfoThxL+slOggbaTwmX6nGQ21
mfGAGM23wQyIfl3lr8O6vyxFdGNspXArZ8ZkVNIMuuQeMNTBUrVcl/lOyV8947ZaHy4LE5kCQ+lA
pptRGfBnyR0BkwHoInSR005Hzs3u/Xlt0sjBQKtk9USiXJizxmiKgYTHObzG0FYQj8EN1cUVyrs0
fx9lnceiDXI9NjWGaXoDA7fnZtAs82T21YT+lfRHZ4Rutct6zBjLwFpErQKAC/pHDm8ICeaH9Rlt
bcAKjLRdEoFlCUm1eyuOykg5NbK2H+HKbcRxFtEUGbE6gFcGao9W+Aagq6xNXHJiZUK4R4s3eJOe
dew+mp/a+arsH/Pk8O+Nbbts3K2q1GXiZuhyDjQLCoB7TU8xpy8xM5H7RKiH1i8YNPqKucVSRjzs
EfWxcvsc9utwTVVZ65LohKLIjvSVAxR6+NFzM7PcdCI6kMSDFGQ7TbwENa33OjK3ee09mOmHaxDJ
yomCBUBGs7knoFGAyOFc4oCH3pywlEK7AOl+an1debTKxLeo4meWBHBDJoyzhNZAa1upsRdfFdVA
FKTLsV/zHdVAu7O7bBFspfigYasXZxGsFdAt2ITstNyqgNsG768f5xEhYR8PmGy5V/DkvCxSaOeb
peTcUDcXE50GvP/Qd3ssKu9tAPaGYaayvheRkcBGUIQCWxla2zkjmVY8xRMFl8WC3mi9eGmdFw+t
5s5By67iVPKQFK/jP8L4ZGQ9EFo7OoQ1SXo1lxVm9ccrcPMeMrPyFWf9qdvL6LuKKpsuFHrcP1ry
CCapms92ziZYasv1x/Z5SXR/zW5AGyPZts908wC23aynzlnlGMPpTkzFWW++pZrZ+Wpv4S6hJ6dZ
IqIaYa6md4v7VbXjsHafEbLt8173B3u+05svyWKipJr5Kihx/8KgGKkBUIWRh/vUlGkopdE4OJuL
nVz1PeKCbPjVrp0kLBCeStQZftO5MILfcxeg9Wi0NxTc1Lb6pY+fBuOuq/brj4S+/oU6OkJejcH6
f0JkmL12UtoV/rPIzYAi/eE5mFyXtSoJtdkEA5w2bdmTtDUhRbWLB3xLUIAFNwbmGSnr46DJYg/x
jb2Rx1nPWq8rXBluNyRxdL9Tf6zpe72QQB3NHaqeN6tGv8Tqs9N3gV3K2I2Eh2QjnPNyxaJMZZHg
3tPV8tq1nogaPxXpunOwsv9+80Dhgrc/jooKdJBzI0lIMcZGDUl1ewJbWdeeUhlnmTDFgIZMWCKD
nAag8bmMrEHZw1lU3H7u95F+SVLHB4sZJrRvRxjMkvt6/uQCb/OyZqJrfSuVGdTm0YcHLvVA0AgP
B9qtQQ1sTEdcliDYJSiEFBHaw8GdzjdItWhfwCbhgJmL/lwYeHxlRvIxLhbalQZZH5vA/tFwaWoo
Rmh4t/AX+kzt1R562L+i/QAOQmjT4qBUNHSt3jfy75c1E1x5Z8I443eWRNPTGcJIeRyXDpeQP8+S
+qRw9TYKcTYOUsfV0CakZlY0ea36s14+FphlT5Ufl3UR3HRnunDX99wrat/g3yDTl2dABeycAf1G
Xht2rndDR+MZhEqRncvMT7aE7O8b87NX3ZtmNmGloMhro6GE1IBzP1zWTWDjZ7pxJ8t1x0RrOuiW
AAaFuK0/D7K+OJke3DEa0bC1lAn0yBfjGrM5mC7yoEgp8UOC4OdME/b3zXKl4N+sQT0Oa3D29nBy
h93S6ew8+dZAglpiE+J1A1ot4KERH/PPvoFoxPJ6OHfA1YZGf91mspzT78l7LlCFQv+I4F98ZaOA
VVmBCGtnXGGMNTKDxa+uledb9W7+mpzQt/wF/Tc3zT6Ois4vPsivQvYRokvs7CO4S9PqO5eNgCAz
lPrj7HvaabECYE45oF4BIsGoBSjN2jKxYlf1R3XOe6TepAxaDalla/m98UDI12Y5TeniJ4vEiUg2
0uGciLFkRd+ytKsNwq2Z7l1F9nQXu48/yrAv2BhmrQDSofeYBLw03NlfkmjO96RghGigfdnPMqYU
2epxjiNDGXNZCQSC6AJTret6n81FMGbhbLxf9h7io/1HNc57zJVHOqJCEkhf6IisnuZXmiwbymoz
l84B5z9as+qHMUOAoVJ0R4d29tpV7wNmaCf1vcpDqvuTDDVOZhScL8GYJiYYTOhlaC9j/C5NVcrW
jYuZtHYCr9GC3x+89JtC5ytgPb4OjbW7vD2iuGl7el2u7DWAMG5amXE3iYmhxB1Q4voEKLwA805v
7Cqs9KMlg/QTVTvPhHIuI+vshYw2HDEM3T1kkdr42lV1nR3gP0w9aO+UL/Ah1RBeVlYYDQCqHOj5
Fpq9P+ewEfnEOsS6cxJmRD0YSFQ4yncHQ0OXJQmt4x9Jn3LZnZapZBwhiXaYuOxqv+n/5lxtJHBL
WDvOOKrsLuuAue5M30G6msjQ3IT35UYG72Pdts87A7ZhlV9t72lNbtGasJTAzTfQQS5ZMqFLYoRF
DqYcLI+vEWrK7LQYfccZ1h8MDdUaN1z605jdNcr+8uYIj9ZGEueSVC8fx8Jk3qJ/VK3QUiOvkXkk
sQH80YbzSEaiZ/U6Q5tZQcA0RYoxRJUeac3gt1pQdzOYG8EMgnbLl4J8radgHiUnW/YFnIMCgCti
6wFa9vUP2/iOuZfLqyi8szaryDmotfTWmCxMw+olmR89DYR+9/GIgxuSHuxxjWykQWIgHueprLWK
zQoc6UECIEtHDeI1mBPgJqbBJCtFyURxh8ueO30dNWaLSBwpbL/eMvo2FUdLhlMtk8QdMQNzdLPT
M0mzgkbp60xJA6337eX7ImuuEHo/wP2jXxoIwkgAngcZ7UoBAc7KA6r7qgygs7M/Buu+l7WDC0/X
Rgx/uvSs7BOWqVmdb5ham+aTHUvyikLT3ojgDtfgTtrosJfj7D6lwy9qHi6btkwF7uhYeWsDuB0r
pVcgkCqSUB33Rvzr/yeEOz/UbN15YuukTzaIPwlAOfZG8vb/EsLf7qTr8gF5ArxLcQ/lerQqlu9k
MgxLyXrxaYNuMnKzZ2kszXlOzfcs2ZcyAL7fidRPId6fPXe5gwLOyrYsmCaO5ntXAJi17t71e/A6
3Wu3bZi/Asw0LAffDPvTczKA4NlvrxWJSxUe1s03cA+B1kUHsstiPoBvBNb0kk1t0NWnIjtpmDS+
vHNC97qRxc7A5kmgZHpaOC1kJc23GCyma1u+qLkRjrMaDZ4Xti3ZWTb5elmqdJk5J5HGdaXhekTY
udNOGgaN/XUHbq5fJMjn0D6s+/oUX3dR9aLuHpKP/vhyWb4w4thozTmPYdDscmVv5mR+N5tnBWQQ
U2fvSk1Dgcl2/aooMslCs5+8ZFicM6nTKZ5dFuQMDQiUUt+LI2AT+opsckt2SDin4thVpy1MNZ0e
XBBTzq9SSheZCM6lDN1qqrjzYZ/ezlkeq/JDOtrwG2TmwnLxtzAFEGDtrVAjP/VBvdceMx9tcvcI
Qrs1TG6sfaUFzau+ix/zV/tV9ecr/XYMvPDZ2JOQyLIAEo358kNbuQodk9+b96Uc773+0cwkl41Y
BCZGWJkTbwfOPobSmFuVnQi6jn6aXxXxMyZ8L5u92LH8kcHZxmjr8aK5kJGV9Dkjg58t5q5YYr9p
6q+VKetLEZ4yNKQAzhEw/8hPnfuWtgMzHjEQdDgYYwJKpu+Nu6nLwrY5pvlBldXwxRkiFL5NtGdj
6IsfMyJ21ZOFUGR6H/sXdGjDRLITBvssn9ybt72sKCc80Rtx3FXRxZg/pQ7Uy9SvJj267SGtA+Ie
Lu+ZCN4KPGJ/tOJuA+BhVO5cQyvlyn2gkXqTHY06LF+b987XDvk+Pxb3VhBHl8UKzXEjlbsXrKJE
l0kFqYNxQj+jurymikQz5iY+HXFMDWooAAA8nn+JzV2p2yRBUaPEeLJ6pRVRD4xgfQn7ZG86i78W
r3+h00Yg5/W7UVcKQ4FOpUv1k42QOIhHC804KpWBdQmXbyOKO82r2xT5sqIfcPSKh7VKgyxxrstF
MucttMCNFO486zi6fTJCil3uXQP8C/dEvbVkgzAiNFg08P7ZKN7f22CgWTzW3LgmISbWS7Xz7fS2
baKlfgE1pJtdY6wui6+n/pHmgB3aeX/1lnbYDCYwyRg29rkrmU0AY882K4ChMmUsJ4u+2zLvKLTH
jQxuNQ20KpgWahDsvZ4aISEfzvBtWCMt/tGaUSuDJBBu3kYct6q9kgxqF0Ml03yz6HdN/2J719LE
m/ANA24+oI+ZKLnxqMEuLa26YnvX0yWY2o80ltig0NI3ArhVm83UzBoHArphX5AjIP6kpIaiewTp
IWAes6sLlfnzzQf6gJK6CRytQevqsUmHo2ehH2cdc+s4YIzuNlFBWqSbPbm67DBEWwSsFBc9gsD2
sD4hxCzVYnnVAodhPzrOA7oQF/26kGVQRCtogBvEABwL+nn5XhmwUCpNmxrseOlhDMy9xFpBD2/s
LysjsAT0OWI4G4UcpL348kIPZgAlc60yUDH9Dvi0WPWB6/kXxDBnUrh7Y/JaZxltSAHSy33TALu8
LXeg33nqUaqxUau5rJRg7UAqaAAOiqG2gQ7i3DSAsFya7uKUgTOmUd31341hCWxFlZRmhGIMJNoN
hu7yiYXJAckBMHPcMpjy5q2aMDajdfeeFN9KtEVgfsRQI4wNNsc+Y/MYczKbWGaqlEHsVlbktkX+
qNrp21okeZQZ44nEzW2R2681mn39abVv4oQYvjqsrb/ErXcoekuG88YcK3dJs+FeA9/kWDZmh88/
iViNlq1tSjB5m/ozKDaK9dYaAq04Eu/L5b0UnDYgoaEBgSElqiC9OBdVYRA97YucBJiQwRDFmMRB
XOGO1mgR46bulUFWDxOtN7px/0OLAao4zgVrMVE6Q+tJME7L5Ku53e+Hpu4l4xQimBLbwqA0jh6Q
BLCx54qpax93NUXpt0n3unqcuij1biolIO0+KUMkHPaderSbzu/N77EbpebXtDvE430mwwoWAaid
fQm3xEWeZEm+jCQoXnr2kOo+2rAFKezPcV8gA3lIT9Z9GrnReGXfysAVRZakW+gQQw8niPJ4fKZp
0oG7wSyJdfbPXr361WBrvoP3agDu09Rny3/ZooQiGZYjUH9wcn8/GDbnKV2cpK00QoJl2XnjEUzd
+O+dWnrQyMa6RAUu+zdu5H9lca8BM7On3DYhiwKSn6RX1ZT7fRao6+2whobxQIFw1CnRZQV10ZnZ
SuX8nx0ned0vJRCTSMGw9xYnv9G1un+PY5feuENm3Gmxbf2M58Vtdskw9pVf2mp8SFRtephpWaEo
q2vg0lYW9eBpUzcFfdej+6IxRq0KSsXTvqd9YkdzluCKGjBhtfilbjRXcZElz2ll0jJslQFzIfFk
SYpPIu1gMQwh2bEwP8Y9IK0WXTWWC3NVctY2fQWq7Sx58VaJGGb1vI8D9zRw5CwgRQCf6fx8enPZ
Ug3Y6qBS1/bdou3cPo1obEg2S2giIK7CJJwOThw8iM/lJJY99XOHO3GmAE2IyJxav5SpGwufxnoe
77xsjCMgXA6PJVygE0wV5lj8pCCprEL5u52LV9lQcWuinxrAH3zTyErzyTJGUIsYO4BPxwctBPae
v0TftTBBU//4kETG0aG+Uvq66+fH/ACO9YhcAVPtsFzTqNqP/hg96af2qQr+Yq4bs+P/fBzfbmJo
9awojPdktUA2bjyN3gEfmZr72bmpJkm/t2jzt8I4G5sTOCyFrQQARHTdn5VO/akB9+VxVLLy6+Xj
+um+QV8ignD4QFBWYVCMMzQNhAUZSWoYgGq8OrR/6BG5/HsRuqWhDVIF7BASIec2pi7zuHgFRdzV
jHYAYJ4hUJJeEnWJCutnO8Q5u4asjk3YDtkPXRpp13rkhhP6OnyMNeyq2zhSw1+X9ZJtE+foaKYU
dVswg00eB/PQaPu4kCydCNTiTCvunjat2m76GTKcp7csWg9TWLxjLOjupAX369V97JPUN0/ZzoiS
3WXtpAvKuQZr9bq+1SF6/OV8Wd+muw9glu+B8n28J/slKBrJDoqXk809YdAOjpWzer0xMB494jIu
rV9Lda+P11JSZ6EIpA1UDB8D1+h3VLS5fEevzrO5QzCrWnRfzKqPbgmUa2XtxaKBSCAXeR4wVdh0
rMtZhl6OhT7+toys9ik1P5LqOxnLk97DRdHyR6c5gWbmgUWKqxW8qUmR3Ut2j4n45E03QTK3e0Wp
DlpnMOMEM10E9tRX1VPmneVh1rktc2UfW+aT2rmlr6rZ9WJlylcnLx+JNtoR4CkViSGLrk3ge2JJ
cKvZeBlxPsCt5sJggXRu/By0aEbjYbte2bJOCpkYzgnEY97OWgMxRX0b52ET34w5dkAGUiXeYDCD
oxHJRhjHX8/jXBZZ3xYkSAon300g08m9/JRT+sUbX9OqvOnKMWjV7HW0lV1VrgdLf5NssCADYRub
T2B/39iypuVpQkx8gpOE6Re38fPUL3/RqI3udMV/ncPkSaN+f/AO0+znkhtKFMUy0lAGIue4GO07
Fz4lPZlMC5HlYIJI7wXG5i/1vst+EFkbs1DNjSTOARo6uOAaFsN2gxV6xVuajn6xqH6K5Fc2zocm
niVVj083ImDx8eQDHSqY2zCwxummJHTqDBa/IjOy+KRYaNiN5l+Ub5Baga9Dvz6QYT8dCJqZg6pW
WEGUcIvnBbUBdQ0lNiJoDgRTqMpG9F2gHfCTMJgaccxWQXSnJsAvPS70ZXR33XpyAb8OAj/NCR0Z
JI1oLOhMJjuiG7tMshgUlR5k6mCsrYtQg6tpvk3GrRHvWj1c7bu0DSg8kfLW6kEJ9LVaDQdysOuD
V8tyMcL7E1A8DH8X73hgtJ9/jVf1LHvL4tv6OvF8y/wZLw+gflJif9af7BignJEGItLuziquUcOI
AajSHscxauavZRbVueRWFTkoE8Mgtgd6Qw+YwNz3LDXyKCWeD5b6c+3fGtsBeLcLaCXp1KVQEmZ7
TYxDGvYn/F/Hi5O0syGpj8qwvjL3CB92QFs8TWgJvbJ2b7Ov7Zy7zPduFb/fj4BV8evgaxoBTCpw
/eVai4pDdeuC/8K/Gt4ogozpZd3H/kMTxjdp9HLZVkVXswVLNT0TVblPQeJY9P1imTPCN7z5YDlr
du/KYIDEMoBxphl4F+PFc774febWI+a4SVBR68qx2hun1q4UrZc4R0HS3oYPYYkV5FDhTM7FzEVZ
J6WH3MrcV17mr7Om3k3AEj92aktCoxvUh2nUxyOhg2oHlKTV6+W1FL/qHAc6YugIRsZZGS5apUOa
DI/UKxDQjP7ysdih1e0w51/5hiTUEK0qCINBGAQ0Y3BUcHeulg+jExcTnkbzzjPeK+Krimw6R3QL
bGVwS1qgi7pNV3ZsknB1/EK/0kvAkNc74OPYsqkPUScIShN/NOLuHBSOqzRPoFHW4YUJca0PcNmv
b/We+AlgE+q9A+LYMkBG+bQGR+sHvZLRrokuIQewpYCCBMQSspznNjQCeB45QnxCt+IwjHru52Mu
MRPhxm1kMA+y9dREWXCJQ0bsYjgSlOfaQe/TD4f0sqTXJ0kugwWBQaqo+uDccQuaqoppT9lUBWvs
7DMtCXSHhEW/7i7b/ScxOHVAiIHBo8nPwD/nCoG4OlvtEQdPaQ/J9FWN90TmVkWGuBXBRV1tY1Ak
ySGixcNLiU+rHWVo/phUzO+4oEGI/kKjTZqW81hGWxi92zFxkx6YxLtJFyui2fp4WYxQq40Y7giP
LdqPhxbHC1D/YHByus6vlFe7/+Iph0Y6r8h+jX+abHPP3GHWk0xfzRnSkGkYyrc1cfyUPCN2TpvX
wY3qWvXdn2p7AL+Df1lPZgC85O2p4gwENWNHSSpcMuWXvr61h7tlvVHzu+zpshjRcm7FcEZC3LnF
SBwUjIunpDf9sg56MwS/9WruETVLlBJdNwA/MBjOjwVwV+4Ym9NS6cmE0dnujaDwnYLUMz/GjzTx
/6IBA+CgKpKfOuIK4Neen6/OGmzQh0KSal27+b7UH+y/QPrfivh9s218kk6Nrp1btkPz6zr/0PtQ
6wIiG90Wetc/inxKNWR6YYwzFBnUOtDH3gfS2WUTELkizMEA/8Zm5CWfCMuKBrUFS0OoYZwsQEQQ
jObIqqeijf9dPFWRjEbOlDtH3gJH26NfBXV0FBD2KyAUCF5HepP4S7MfqiLMZ4k/EkYWW5mcJ7er
QrORNIaLTUC7W52GpAP8xbVKdjMN+uQW1A9o8L+8loJTy+4PzAAbKnjb+ZS7MiR5hwFGvCgwIjYx
PF/yM6doxuk+DBmg2e+KHuciIAxvelwhFgDNOBsH50IyZl2MmklgBtPTbPqE+BSDDC/Z9XAwduS4
BtWjV/qAqmvvvYO3HyvfC20/j8w++B/SvmxJUpxp9okwYwfdArlVVda+dM0N1iuIRYhViKf/nTY7
X2cqscS6z8XcTM90pEQoFIrwcF97Zy8V4U5/jqsg/90qBvuUhrWzO3/nhuw12eTHeB9ox/TWuqEv
+vP1vV41qNw4iQBlepVh/dQNMJ8U+FHy1O09mBrf47A48N2PFYuzm17Zcdc8jyqTKGNryGFRAAce
aEEejjfZ9nFCtZ9B7DlfOZlLT8KzLVWOTdoLgWl42APp/Z11Nw0hCfKgCtiDHepfq/sk+HCb6B6f
GIP0LcLpSpayusXKGWJpU7lt9fsHtMfW3MLH3O335OYDbY3YQ+88gATPylTOgl+DnQ21KjDxE4Qk
9UngJEXPvAG8IL0DdCAYOVx/CGS+GTx32zk/fDC7C+cLR8mIJCneo1sU7IOc/LKy6Viiitm3e3u8
I95Lpx9c/znp2UZrisgD0+na7NXleZ9/KvFB0uIh+VVjp06J5FOJn1q0GyqejfIT5YtBxyt9/Hnd
9+adPnM9CPO4UG9Dhq2DoVEtwrQEejJt6hZhX1V4S0x2F+TFxFeC5sVdMFshztw8ws15Eb/A8cVd
RoHUALXXdNNW7dtITKjaM/ft75fjma4JmT0LYBq17DxYXQz5ETQN9TT5WqKiO5lJeN3ERWqDtcwM
ymhcA7BjqJBg1mlWgbofWlP8U1ov3QQpLLQFkiRg9N1x/2HnUPRHuQSD5KankqFZjMt8chp0jmjz
7hjJnZ827yRZo3KfM6RzN8A7fW61AlIFUyqjYN6O2pR7ZReOxTbTIhY/5m0kyMoRXLOiRFbfGe10
LFiHmvHekb868pixKCHTym25ZkYJpz73mDSMoguhwNId9JZ+1wZWf4CT/6cBwMzKF1qzpgTTsuh8
gtjdIdX95coNoa9ue1Os9aIuzyk+EPI1pACAquBRfH5FOF7rk1RmXVgkKWSfuJtEtqRr3ra4lhMr
85+f5J50JBixK/IOJHJ+VPb+zpzlC7S5S7P921M0rwcphgvXhhSE8g6pipKCmwOWUJpEmTnU+jAu
v3ZwDfIAqsGVG+/yzJ5bU54jk92nICyHR4xNd2vFQxvUvKUBH4xuC5iKDFwBHqaSkLWqzfKG/lmm
kkth0tSzSIJlNvKFlwbkJEnAJrwbrJWodJEJQ08D8CyCpz90K0HMd/7lbG/oO0ZxtJgfB27n4Q1J
A2lqmxz3GbBOUemTUFhrBLtLGwvkxCxb9zsqKs5fUzvJjQbO342QsgE72ktiHJLyW8ol9JC8lUVe
5t6/V/nHnJI3QBfMHPQB5kC7s8mdew8jepW+j61HR7xRui37EDn/33vq6RKVkzdwdC+KAjaT7rd+
L2uQ+YKhPdno3pO/9i67HJf4vUQA+4CsNVxE5PMPOY5gs/UdCCwS+ubo6F3uWu2QsyTIrDvDxK0D
QIgfebhuri/zEoWmGFbPvqhjV+MwPMTsTm/+y/yvFX+rtTaE6CTwcDgflnaQHUg9XL4jSBArp98N
pbVrUwyRYIok5lmkM2vrAhdy/cfNi1avJ8DL/7cpind3dZswS4N3gzg4MONn5n7JxhUbFznXvH7D
mIFiDkqOap+kaRo3biRsgJyzCSTB9FSbiiEY3KLfyJ7d4/m51tq7bBUpRpXANJTepI8JpqWlV71l
o9h5aR9xJgJKoUcN3OiAtltWf3J0qDPnl5VPR9t4K3SMC3tDxBwZ2dZ018Rsd33Dl93wZDeUwKW7
ST8i4exCC+RMrfZh9vth2BXyO4TlAiY2CT965c3QH67bXfzQwHxClQsYKLStzr2fgf88zTAnD9Iu
tne8bm/6ILBjfG15F23B3/sO+AOiO2SWHCVuYYatRPsTh3poZBgPBUBNw6ZDTduBYIFhm692WkWD
lz/JKV2xvXSTz9R8/8+0EsNsATQ9mWNY7w43tK4PlrN2GSzv4h8TSgxhwsx7nuPjkW4Ey5GNEAIx
J9v4p5BxshQlZAiX6WYmsZQaJZAo36OH9ovuAaG9a/Zsz/zw0XzxAyICPC/28vlfXOXPIhVX4axL
RAEockhzDCeRbFO47UbIciVnXbxYT9aonFAvbnuvnS9Wnx6caetXzwRXT34HrvdG3/f50//fqtRz
1xELqGRsaWFErTi67p07/rhuYsUB1YJKlsWC8Dk91qrX0XpYTSIX/348J9HLBDgDsfT8DFutjWQV
VKNhwR665qUm++u/fzHnsIE6QfkV1HhqquOWQ+UVLWJEp+d3IncDy8heHP7q2nzfuMXtMLbfrluc
Xeni+jmxqPhAXbp6TUxYdCWa9KHUHmtt71Q/4m7F2RYP7okh5esLoic5hgpBM+s/9KAStXsMg67h
BBdXg/c+CInRaL5A7uRi0jLbqhGABK63shgPEF6oglT/oss67CZ95Xst5cAAgM2wJzS/wJF/7g92
X8VxVTbzovat/eFD1oRsuzVFgUWvAAEkUl+oABkqzaSGalLiu9i6xC2ipgPgp6hxd7ehkexRbwq0
avsPTvHHoDoLnXYVYKMCButq55v3DcSOqp+6/2q4K3fi4vc6MaS8mhPNr5OxnlcGNhm3iyS43PJv
phGSaQX381tDQnV01H2BPkCXEvUTxf9KTyaJTDukfCxIQ4w/3LjhuHVlQPc0GIL84BzF9j67+XyM
IxL2X17a2z4qbp1dvWUBtjxE/X3lSFy2onFVn/wmW6n/cl00jeW2kOR9+KJtkhtr391WT8UHiO1u
p/vsgx6mzVOuB85jfZtAlxTJ+UpmeFmunH/CPGYDkURo66k6EnnDQdFB+jaUqAveWLsxSiMIDg1h
t8HozaMVmLt0BUFxWaNVbJrnp0YWMbgPfNj8lkwhWPU+9Ef5qH+po0/o4UQyhOJ8lN7Yt9j1vbPi
cZfTzYpxJT0SxMoIYQMWfDPjZqpNLMN8p4ViKx6dHZ6xd8U92MLW9nl2rwv3O9lnJTVK8LyNeQ6z
6BNG9cYJwIadQ7aj/X5Xv9oPfqBF7tGL9Mjc1StB6ve4zzXbSpTqZC10aWG/MZuxnYJ372Hcfnt2
g37rRsaN/qg/kNDa2ZEM8o+XfosMfY0od/ExcOpmSjo1sK4RboyfAPJvAy7WbZ6nYNxq4e+jx7bl
F77zbqzN6oj+4r57oHNCCxVDXmo2DAyEbJMB++4F4MsDXAp4i2D4Ym1B9rWFkOBtJgGNyuqw3MZo
ca2kkUv5gnViXf3qbYHxRB/WY9MO7GFjEvkPFmwQHlhonUF6Wx1y4lpB4c4jZqSLLATaOMxWOxpL
W2gDVAWAB+R5Lhi3DVaIjOow0WL+P6r3CNLdN3jO7Xf2zoOfySF5lUF66MPi3V/bwKUL9tS24jd2
a1iTEcM2yQdwp4QJi1KUDiDxeP3GWywRAIdn4BIHo+mFBJE7NE1eQ/Q6tPpg+k6Cdpb4/pqgX+U8
FYHThFCQDatPFEhEIHerUWkpOzo1rzgKRNFo6Y7zHsvA+T5+yY8Z+E1BF4MpwcAP868WHhrlw4+V
VS+9FT3M4UL6xgJqXp0Pybohi2thYXuNd68I/Pyn690N+WtuvmdOlOY3g72y0Yt33qlJJeH0qCVS
zAO3YUOD/GnYYyDvAWyMt/yQ74UTuNByvndyXEAghEZXMttgujt9Q+/m+tIXnNrB2xjjMajR4r2q
ZB5x05bpWKOpPrpvVRWS8oHbO9QUocMGYv0Hfy0zXfjAqGzP8+QAfUEXTbFnmtJnrlE3IVCCw24k
ALjZcTbgIQS1metLWwg6EGCbx8dRaHMcFShVUE4HWwe1OpruW5/Lr2DPWcmmFldzYkL5iIwOSLVB
kAtKtzroqinqxMMgd9fXsXD2oSkyt9RmsWhMcJ6nCW7dZxblMDJZKIUm+abHcqCpFX9et7NUep3V
eDAjhTeDgdLTuaHEKK1W67sGqts3I9JD8P0ONojRgkQDpcvBL448fbluc+kb+SCMty0gEQBIUNaW
WBnP8qFvwtYvtyzmh8JrVtxgqc6FZf2xYZ4va3JSlxU5bOQcKBuQQVpNWDEedNa26aJJBskUpd02
TVbGj5ecY9aeh5MDu0IuriTCOCU+sCKWvI/jn3R8qfpf17dv0TXAuw+JFhwqgKPOl6aPlWRyGBpw
W73WBCOLFrhOM9yw79ftLC/ljx0lLKeMoh3awQ70JnLr3u7vjTX2x8tpE3wjH9hGVIAx0QPN8PO1
aB4txlifva+snqYsngddq/dmsnrAyO1kL5Npwrw2Z3eVkR4aYn0SjNFGbErK5+ur/Y1PVxJF/BQQ
G5hos+CmV7bVsKF4b+RjEw7FmBRBS7z2XVRp8ugVI/8ubTaaoEvjXhlAky6Phpb592meYuyv1/I6
REBje/zl1Y5BsgAIGuQld6PfCi9oiJtUAQUfc0IwHUg1Pu5o1dV3PE26N8fV3SYoBMfQlp449JGN
tvMj8XPy0UkTfc5Reu+UYPgnAvlH/0Tj3IADN8FojpBC6MzsoernklXMpR+Y9UC3UCqpfolUw6PJ
9019kwBH/2iwGi/n2ujNG7Pv/TXGtd8Qc2X/COaDbcxjQEsO5Ojnn1Jo3ST9RjYhczUwhb9hizeQ
vdhOZNq3vhFYEpw5Gf2WOL/0unsBKVCQmtkHLoyodIBIAeqUNf/lZhLYrcDwsYFu2vC3zBLQGp/b
aSbKw/MEmeJuBQAkeu3gG5sdvRVAp1TVeDN6H9ddaeF6PbMyH+DTbuvks97RYYW0XNyDsqVJg9QH
3jXQXToddNbmzzmUohIPSBkIiT1eN794biGnAuoMgOcusjkMIlSJ7uPcAhhyVxjAP2vsLk6Sf7gG
8akxKDZLq2Oc6HyVzpiULs+mJkx774HrQ4Qx6xRjKKs8HQt5GsE8FuoWOqAMeKafG5pqQwxeOcc7
It0N6Qt0p6QLKgWAfl6aBEnjlFRmaBaGCFy/ZRuzZ8nr9T1diLmzmtx8o+DOgmTN+W+oB5lB52uO
U8iXhv5XA34B29mMa/yha3aUa6upWMktgJRDwyy2xK3vdCd+zwr/RkARO7y+poX6ExaDO9+H9M6c
f5+vKY1HXmSzmzYVyoXWSwYVbGicDgLKSnJ73dbSuk5tKeuy4xRvUQlbGrkhzc5Ju6Oe3BXeGsvZ
oh30l5DQo1wIUNL5mrIBEX6CsgpU+Uzwt5lInR2tNX4Rt8fgjeuwt+vrWkhlIMqG5iLiKAK1SjLA
xpxOmKPDUS8xh2aJ51KsFcoWjvOZiXnJJ9Fk6OyaSIK4KuoKM6bGlhgy6ob2H0IjhuUx9oisBeOs
ys4l1DcqOR9nu/nWlCwc45dM+3l9t4z5qF7cESdGFDcok9RpgW9twtr73XfR82DMvzD9YBhvVrFz
/BHYjVB09z3ZAaB/3fpCJRkbiTePDuYiE9Nj5xs5geqHAQOHlNptA8/eQ7QTXNP3OYqhadQOa6Js
S7eAgbwa6LgZEaPS3ZQDeDpkM7s8F4c4s3fGOP4HTMVtlQx3ts1AVmIfHEu8X1/lkkfOHE0YwQTq
D+HyfJU8TrTcbbHKbAS/jlndY9L27yP/PGj2PxNKYlgMWWm5s6s4On0a9PI5S2eA69qM55Lj42uB
cAzFK9tR1RVRu8qhYcAQCxsSQVVra/LpQEoZXd8wb8kv8AJCNjCr52GU+3zHag8VWdOumrBPjboK
CoIPFjQgyYn0Mm+c7ZA67tYf6vEFZJ7DPS+KPCrMOsZ/pOFHBlSnnQw8PW3NIBu72gu6saki3Wk0
GTZpBsJIyLYdNRRAN8Vk8t1Me8CDWNfHu3jwphsboOSPcTIzTI6TuP7oYlJu/NQAZSjGEuidaJvp
idiCv7YZmW4GYN2ioeOTH6Bu4mEUderwv1qcZ6ADdK3SCRIUN75bUG0cNpVZVXuNGSRKxjR+9IVZ
4640PbEt7JGFDreHnVWPBFpamMdBSyV9BPUz3epGHUMmKj7klWYePM0Bzf1kbRn35HYSnACmRuQD
MfUJgx+afefUeG0FadFX5cZiuf5kjS4DQ+doW3s5tdO7bFyjDISX8UdrQn88KMa0iwMIwxcb30mH
17EYjV1fl/mnllAjlD11gTnSYgCfrn/xpTcv8FRIKhDoMKqqPkBNAoWdwsPDUPds747GNb/vRdMd
IAJtvwPaFmdBw/ox4tro34PCNWPBmMlh5Rgt3VVgWEQdBqkFiKqUYAgCwUxnGn5Fl+lBJYfQFi+W
v5HtSj64dM+f2lH8GxtoybFE9cVvEojtbiuSg4YoqsXLMPgrW7u2JiU0QA+3GLoc+Yte0qAHeVEK
rHO5qduV7tGiHUjCQXfXxUNQjeV9QjrLbLEmq0ujikWNc+S2H3jG/rqrLEXTU09RvlGBnhoXDr4R
8q+7Mfeec9bvrptYuifmeRpUlMCRDXqp8/Aj8IxrbVRggfAzwqkH6VuFMZcUBFJaUX2rMMYTZ/6B
u2vt2yW3AB8JKmVwPcwuzn9+klcQIrTBmreQGXcmDSstCUyUG7Nij9bcP7jFqS2lZFb22Vh6A7aR
g/08gORrudVc/bUr6uYZUHXrX07WSbaueHxS1rItPBTPHBJ/c/H6DRJAv9qm8ANRec/Xv9+yK/55
GiguL8GWUoNoak5tISmZBI2bb7j5Gqdrm3j5wTDwPOMu0MKd+zlK/tJQCH9Cs7cMjQJlcfFqAbyS
OM+abaFIuMIzerkoIDywJhNFQVTIVeegcTkQWdhIkHxQCfzSjKicHvvx/W+3DjwjxkyBAa5ZG4ME
5y4oHQEKjMqZSRzGp8z6BsG4I2d+VLtr0PGFzHMWb5pZKeaa6sUjsrYTt2QeTIH5Jxr7m8FCpWlP
cDXat4YTjtPGBWVCJj4z7xb37t+vE0VBvB0d8H/hwjlfJ+nRf+YDkmodN2Lq7Tz/gAl7FILWNBsu
wxUeIkBjAPFv2zjbiov4Fi04kTAEWvNQZv39mNhP19eybAK5EkgF8SRXOUDNSm9S22EsrGVyQCaD
TsXAv1+3seR9s54JaOhQmb4APSdpT307hrb55HzzQWrhfTY1NDvEipnLBFOfP4kOz4Ong/fu/LMk
fZYL4F2xW/ZtVZNjaXsRtG9XPv6aFSX2gZVIWAaFFaANdhNt7jLH/lGycuWWX9wzTNVj30BbA4am
88V01MlINcBM4n6h7NtYxEHdRqtiuguFdWza/+xgIOfcDne7yskE7BSsjbR6N43/WdXNlKKa5+aB
Q+4rTFjXYfH3OKBzu4prmzVBNhvPdu1uA7G+kA0El5W/GUZ0l61npFLhX3sh0REAXYwEzyLFyqll
Y0y7scuRIxM7TEZUcIE+iq33eFx5ei98ujNDyg3iQh7IsCQMtVZRvqBJaB7AJFjdyob/l3vp2iDy
5XtHR3MCmvUEFTWMgSrr6jUo9xoWgkTL83e9RjEh6fsASnQB8tGjBWKB2Db/YS/xGAbbA0BI/gW3
ZO4Zmk+zngF27IZiAPo6jQiTQVz/df8F87Qo8P7mf8XNpSyODqKpfQ+hA0w9N37J0sA1wAhk4Zn0
995xSvygGCJS54PIsSIJFgtqvg7kySo2tFnD/C7dXGcME8olOcYpAHglDMUTi/J8Ci2xbb2NK0Pu
3hgooPA0rLWoha5kP91Sa8U5F8IXMaHrh0+HKT9HLWMwUs28oCC4IFAaMrR8Y0p7Y5jVSha1kNyc
mlE1jWK7NwqtgJkkBRYr/k9Y9YutV1FnGvuKr3nJorX5hpxpTsHxpQRLOtajJvwJi8L30nl1q9vf
KP2ZDG2UYjTzuqcs3JgokKMOD/IozF3//sAnibahtTq4eLE0i7JHrbTuvPrrdQuL3+jEghJAal02
SUlgwcuGkAE2MRnds50X2+tmFhfiOBgotAg8wlZ2raNMloMuEDj85En3xheLrjzrlp0dw06guMfw
KFFr/RXFvy4rB84+xs/xzFpcvXpgGLB54L8wlPaHJ88+ej91vCtZ2e2uL3ApEKMLiQLonHugNH5+
tzG7rWNHShZm/kPm4mUkvtN+E+vTSjRcisAW+ITmZfomxhTO7TROKQyTgvA3s7wj1CuisXKDWAIS
R4rdgF4ZLdfumAXoH/BRmI5GXwgCMag5nNssJsGYmMuOmBT9sJPx4NKy/88rrFveOUfWt2442emr
23jPVIwicPLUODS20G/isj44dmNteVeDJciw3q7v+mz5vCiMLhXCyzwYBUIntf7WcMcQVKIV1gh0
CdsQ1dmk3vLyZ4yRFEle+3TFj5c+8/zcBhIHTwJ8hfOtwLy4Q90mYSHYRYK4/+Z5KGtNmDdY+cyL
Czuxo2R+fu2lml9pIEsZ3rrxcWAH3RnR7NxzcjT4lot/uPsAekA1aT49qDyfr4vCebVYpEjN/QzF
JDBZACrWNsbKspaizamZeXtP4pnddVlr+Ng+lzwKrwo66JT45PW6UywdEVQM8JlmfwWe4tyIT9sS
yFzKQmO8j9Nj2diB7+2B6enYJpX/snEnxpQPlepN1ZZFhqhj60Fd35p01xZ8ZdsuienBzQC0FZ5l
M4uTrdazwZ0G9hwLsa2u28BJrUC4oEdA5ScQY3Ywq3jrCBuAdlRInCwPDRCrOuyYQ/ZrgIrOUIug
dn459Zq045KXIp3ECDrwP5jYVbwGYT4WWYoHHeu8CIT8OOG/ct7uKuONTZglOfIyuv5tlxwIZU8b
dFJoNeHcn39b7mkd+BsLfNu6zPa1XtjAl6TjsbIK919MYd+RvRMd7S0l6tnwo5gRLK5qpiORoEYc
9VfXEy/XV7SAJMdgIaxAWARk45ezMaAHKwFox4uVOTsvT9+Gjh7b4aeMf1hCHPy0Q2u810PwAL4Y
dNw4ZsMjzdSDwenXxreWkpvTo6OsOW+TFuoNODoStHgeJmchs5dWdx19M4d/iaR/Do6K4R8ArhNF
AlOJ8cn9/Zg/NeZrzQ/Xd3cxXp9YUa5ll4h8bB1YIf6B8A/JH6AJMoiVy3/pHMxTJjMWTgdtqeKV
doK+Fi3xCkusJCL9Tx1FUVjzWug8a3SLHnDoy7VEdOkoEJQfCKBPKIOpR4FmlVk2HiIPsvgNAT4n
Q43e956ub+DvmRX1ij01M2d2JyG7M+qs1wjMaOhWvvW5MwBo1dIu2wyOJ19sCNXFW0ygMycA/KEv
I26Q4StilQCqw0igKecPhRYiJTCqZ9/UuvexN+jMNQqYFAQJAPvZyhREpKSpvG+lnMjz4DYFRyXA
8F+yOCNPo4vZ+KGM288afwtI/4Cf+1LU/rjrUuAbt4lmDx0YniCxHaQdSKaeGoFKV4RD245hltWV
H5qWnm9FOlpsI4DeabdeW7iBmCYrahuPP/K4nkoA+AsglXveeaE3Onxbg2SuTDqoQLZ2xTDknfac
gPhI1Pek6YwpcN2R/dB6j36Reg6iHuqB3ziAdDpeVaMNFh3W1kkf2hk33Zt88KzI9BL9RdTDmB17
W7qPRlqScQNdZoEOy2gWD7lJ+wi834kbpDb0wuwCxKBQotTj95ST0TumJYgCgSezvAf0hJtDmjTe
dswGZAfS5pm+sxnp3JDIzHsTWQ3x074fip3RdNW2tH3OthnpWlB8UVvcgrR4/BrradaHYtT4JnVM
XqxE0qVDeOpCyjXRTGJqhgzHowRVVRvf9/Gzh6KPn79e99WF5hz6YSAXJ7NEBBjGFENtptupMRcY
5fjAqn3qbTJ9K+s3H2qUPLuNvYOl7a/bXDyFJyaVjGbEkILHNFREGnC0c7MGBDblTwmfPq/bWdxD
MH2AZw4UGTjz58eQtPU0sAJ20CDeC0gsVHX2llnuM+/Fyuda3sY/tn7/+cmRHyUT1JhLwZO7N/xv
unzqbBpK/6vNN9O0afOnrFmTklh4ZMzgOjB/gGoGmYSvRGqQmSYN2MNRpCPHpH6sxLEZvyfpVwnk
irOVOLD0Fec8gPogxi6Dyoxo/qUrvl3f5stIfv4rzPNthlqUH3cpfsWQY4IgfmlkHjF9DON5uusj
pSFda0deOhAszpjz+YWP8ruybuZAf5CmHQtzjPbzWtva1D+IeM3MQvEVdpCpgerKBeWSyhoUi8Hl
xVThJhTui02GJzqkzb5LyY1r0SoozVyEqYVHXkebA63qeuMDU7fiWpf5hQHaP4wUAUYJDReVxGoC
MpXTuRJL2/aIXDbdxaXfR53UuoBMEtVYJzX/PirMK3exuQYyZ/yA828aG6AtN3IYLWuAYX/mqQys
Bl9S+9TKr4O8h8SknNb6Nouf9cSofW5UL+MiaWw40uhM+8xwv3Rpv60wd3/dXxfOKhY3tyBAaQw9
MrXqoUM4JK7sFvUAULOV5X1DXktkGyUmMQDH2pTtsYzX+MMvY9Fsc0bWYEtx9youWwKuQfoGLtuW
P5s2DzPICsQYB1vDfC3u4Ykd5TDG4N6R6MUitrY3VfGtKzeGWElv5s9wnt2cL0XxjSYjPfgosZSu
eZr0KhjlmoDH2mYpjuCbreekDIvIQbCOm+KQU//JK259aGEE151hMXid7Ne8nydxu+R+hhYLFsP8
B837obVuMI0HC0+X2LgTRhy0nblicml1OFEzYT+AjOCiOjdJrLofhY8Ks9nZUVo+SHrPgCK31uTe
l1zhxI6qNCTS1pJ6CjupwW5dg206jHRPRRJd38E1M6pnj8Vg9zrM9JD7JpAIScsm4uWq0Nzsuarb
IRJ5YKAHyRTSh/NtE7XgFDhrFnIqMASUiNjeml1PJTCNnVUeIZSCmplfa/dAiA0bCyQ0//miHG7N
FnTOgWhA9Pn3KwevIIbkLcRl3EXnv4gPhBOqg5M3cTGB0JRFGya1iDc9N37+vaXTtc97c+KlntXY
eCZg7X48vFSx8aP17MirVp7VS2fh1IpysA3WTlzG+JKe+CAdD4wK4nX1E9AOqT4h9fyCtv0/rMtH
wQmVkDl5UiwmnOY8NVHiptSPt1mtOzcVKDzR2yyclY+1FLXm+TuM4+MiRbJ7voVdW3SArcNU31tg
+qkeKXPD66tZvFjQDcNTCuk0pu2V5aRxnoH3AX2OeuyDZB5K2pv6vhu2VrcxyKPppkHX/zX4BhO5
hgWqcpS7kAIqNjWN6JKPKG5jQgCALNCFTPJQ2vbGZd3K17osEsIUyvSA0KGND7j3+RZ6OambiZoM
HcUymLRoGpLAcD8b88jEDWveru/mUpg8taZUCb1SdFNZwlqKsrHPdpbeoa7SBhVd2cGFqah5qBn/
gPIaKF51lEabmqJl87qko0e+020tUkYUZM5dq4WZZ0RCfkBHL5T1eIwLbxtncsVzltaKH4AyMhgx
Z+8539myBAZthMgDdODabVx+7/00KkFcrhO68g2XzvjMHYrBKzKPWDjnljSg3lyigd6bZNYAppJJ
NEEsDA/DMq0NqjJXtg8OTQRobdCexHMQOeI//ARM0yETQnd69t3znwBmfZ+BU3SGtDwMvtjOPMzd
o+PfWdlBjDTwvGbl7C85Lto/kJnH+PrclTm36LvJaLQFrcLR/zoZyGIfS5Cpt0YaeGOUtH8/6YEo
quNdMvsU2nfK1zTrikORA+MDZu/Xt7W0/RvIaACgNtoZ3Vioguy6zm9XcbbzDajekBjGhdwE8KeQ
qlFuSIcOWGjuofrK4sCyBAQSXmoSjOw/Rz7QHFPHD667m+pue/2kztt3aRfVNBdi9yB+U7bX8L3e
TsBiFXbaV802bxmqIyxZ61UuBXAk7KhRAKBuYQLq/CO6oNI2HRAIh56ZBo3cVdXjmD25JWpqu9Td
6+2daW4naocCuZTxWep/nefYBDUENM4wzWZYlnIHxzzOkriowe6AThNIZCZ/06B1F6SDs0JasvDu
hCnUtWfAAx4pam20NIRGcee3Ydm5R5r8IEV/Y+r9Tk/zTZb/8pws1ICy9Mz+UOlryJ/LfYZx3JEg
hoIYvXPRCjIyuE4N41xmW5o5z/kwrXzLS4c5N6GEdjMbM72awEXTu/nWi429XkBZKF2jS164j8/t
KAfRYvhKRQ87WXFnpW8iTYPRfWrNKK8xhJKFhf4FQvUrweYyls9GQY8NHKcLj1FOIatJSdoW5D9u
TyG6Gm9Z1u+8CgrEfrpyc62ZUlyyd1wpExumUt/djKMMMokpiYE8oO6+gne7DKHzqjwkGmCFRixV
znhejGRIHGwlNA/L7L1jW/DagGT8rSm/Of9AxXFubV74Sb7bJHlrFxkWFhtH129QiDyQFBwOzkon
8rK2cm5HyWgABNK9QmJVMoESJSI05b+I3t6M6cegrTVyl7/Wny1UvL5Kq9osqpkVqttQVOxy71sH
zbl2ze0vr/jzRSlebzLazfXwNhwkJVGdxHkAXuWnzhNfElPc91LQMJH2dFu4mb1GorJoHDe7h2aj
jbqkYnww0TQwShh3UJHXALUYv2uQDsR4QtW+FPxXssZA8Xvm7/z2wXL/WFSD5eQYgPr2ogVxCZLe
G3Nj+xvnmW+g1fpc8yBFhN7pt87KbbBQez03O4fRExdNBPB+Pp/NvlebIo0gkLWxj+Ld/lnu2F4i
W+zD5leG1vPKSVwMnggtCC+AiV1UktBJo2CCg2HfPBKjA6Yvkl6ztrw5dFzs6okVJbRomNi2jBZW
MoyPIiVMZFh6oQADso7XfVJtErmrMxIgipLh9Xo+sXhQTmwrNz3D7ALlGmwnnX0rCxjRMbyvUchC
uvvrphYDwIkp5SuWBdMznsAU08ROK6edKaEFXfph5RYYWnTerptb+3ZKFB15zPuCwZxBPrnxVAGD
JNZO4NruKbHTKTC8msp598B6Q/lT2e0T78Zfg/gvLgXFU6R9yHRdlT6y7TAK5Oc6Qie7LbSo4d9T
e2UqYvn+Bl8F9DHBqG+r7OY1OnylbyIVcboPzIXdCMGbSEyfk9YeHWJuhol/YcZrztYqIYu33Ylh
JVTTluHvnG87am1bUofVhECC6TkRQ7Ut45vMdVZwn4uOeGJRiZul41OJaXpcDjp3wDXhbTP/c4yH
J6MGEaytr2zt7NcXx/uPOZW8NGV6CmYk3EVZp4W8T1DTn9baU2s21ESoaQpSZliSja+GdDYOdAmO
+OsnatHbTxaixClZdI7dtzDS9zyig+6A/szfTJ6BnAHlq+vGFvCSCPpg3PAgTgjXV7Oguq0NaUps
W53tqwmsIo9Z/Bm3d3by2lk2MIUfpnPos0eeHtr08/+o+5LuxnEuy7+SJ/fMIsERfSprwUGTZcnz
tOFx2A5wBkGCJMhf35dROcgKtdWZtek+51t8kbb1BPIBeMN9954x/nN699n40cYeBsmrtINxqwBp
+4VFLpnzaGcr1DWL4jYRW8P2vf7MbXPyPkd9DmTNyGXByvb5mptEDURGCqMowz+qBLLdWRoOhES1
jQwa1fLazTB9qC3+zWIP7B4tVrWJp5w5WJrS7TSmOVADAA96Y6T4g4tJcmN8qJIu4N6DnZ/L9E7n
XwfGj8LCri1Md5pDeImOpmZd8mrn2m9jloWpu+ncpYhD1qzic7iRk758YPbo1IEQFoNwBMxqJGoz
71p0jm/HYmG4D18/3ZNn94Gho8MGhViM3878pImbrEdkQJ5WLayc/pu9+beZH8f7QYiUSTtTtT2b
URTjMYN6TMwJIBbhG905ve5z7+zHzw+MJbnF6lzAWEa+G3WkzCBm65jhNtforBKsdwtQAPfYI18/
y9OBIGC+mJifYdTW0THHS4BdXIaIF7STPmZmglxBVAS66J5ZomnKITAK+qu+WVs6lL3woLXJvS1U
jsn3h9H8qMtz5O//h0fx9zc6OhPrptRAWAQmyL6+Bp5j6PdgZq9EsrHRqXPNpYbilyMjys4EUz/k
bX66VQ4exVHgBhAnRtVmstVJPDfMXEqH+Eo5e2e0Al66UY2hVyO7luW46T0V6Jm+tpNybeq3ZpFs
qB3fCefb4D1XLQn0jsBNkg3Y4yEoRZKl5MZHWzQRY7kvuAEsXwvZCjSLgkGcGzI9eRsfLOQoLMRQ
YW6PNhZS9FfQvmHZmyCGb+kY6h/XX/vP6QP275d1dMA2MdpI8ZwwCXIhyW0bq6VeXxtybyGn0Fyf
uHdfGzy9+f82eHSyskYvHGuAd9RW7GPTr1rdCMAHGX1t5qwXHh+ilYVWTj/vCzTW3Uh4AePAs+vB
0KzzPCi7LuwnfzDOAQtPXNJAFOpgXAQQFYxtx9IfNUWrh+gIgOt028bpMrY2Djwe6UuXfctRiwGP
V19tVRk2XY/i95nD9URCCvsYswX5M0BHKMR+vjI1B3Pe5pwZMgGERouizCLXL6yUhLGYybfGwOVX
jR40gORO7Y2tmWGR7PWxWnz9Bn524s/f4+g6AWyw6RKB75HIqV6gIgCOY5XooVU1+5hn0J8gIJf4
2ubPzgWbM+O1OzdGMfj7ee3DRHKW2ybCMborrBUTdzk/c8rMX/vzIQMTM+8ZONfxio8bef0ENLwa
HdSGnDoYe7bUbR5h5Bf9yoSENN62CQTn/vmyMLcPJWAQB2CC9WiTajPnzGBhWWrcYYLVL8cF++cS
crhBDmwc7UvlUEYYs36wY3sa3CYr/oerOHLMdBRFrOaXUyZBj8LyuBPF09cPav6Sxy/ncBFHPteh
MkA1DSbcCnCKzi/iyGFb2f7jwufnZ3UUwAx4H8a8zQIlLk31zofHuLz2zDN1+J8TmNkKhslQZQFh
1zFQoxydgWEqH85MBl+yRS4//s3T+svAMUIjhjwYILAwUI+3TQON6YckviX9ucbQz1cM1kHmuX/Q
+3g/d9nd1AF4DU8r7pnJffSScfBOdWy/O5gRfWS2lr9PVi3vpjhLbL8t8vhMFnGCFhxfAXRQc1fM
wpz5ketNGRg5xolBwGvBd2IZr9mLzXxIM5TrqHiwA0y37C6md/PWDYcnz0clO2i2SjuzAU7MDcxf
A6N7qEzifjgGDprCnByADiRSqJBsVJi+OM/dAuBsv9xioLOK6J12Dsx00osObB5FY57WW4mgCWT0
0q3T35Fzs76njtzDNR0duY3UMiOL8fkJcA31yqH3NAu/9tNzJuYlHsTWJegwNQtDFYHj7TR7DbJM
kEae6QmdPDmAmpiHiOeCz9GW7r100p0MNmbqHFa9Ir1UPPNb78wNdcoOmXWOPRB9zpvi81r0vFPw
ckjJdVCkWnpT3t8WsQdGrc7ryDeVJ/yceN2pexilWigkARliIkP4bBHlhNyUDQTAKORBjO47c3Q/
4/B6twd/o3r8+l2dcjcL02joPenz/PfRc0QTByTbHc4US/Fl6TnIes5hGU8uiOAKnnkJcBEfmYDW
VmaWDm5gg6iwcqIRHNqNAU7DN0vefr2aH6/9+EIBZfFMBw90y8+vq62zomghaJis6Uo+gdIf05u+
ehp2OQDGPnkD8Hcx7Rz/vrp09uPVuH9ugnFFV65v+jLg0dff59TTPfw6R5tZDID3JPWsr4iXqGKO
ktbD1xZOELsCsH6w4qP9nPLSJLGECXNh7+JLvtSvoB+wcnflpnvWwn5TXzo+5laxynILUN854epT
G+TQ/pG7StIK9HBg3wLpZlFsvXQXcy3kSLS+XukpQ6D6h7NiWwC1cORGVYZpV27BUwl0gjuxLnW/
dXO/tNZf2zl5eoHCR4dGD+rIxySVyhXl2E4uqsjJiwcuBC8u/NG5/trIqT2BZvlfRo4cw0lcTcjZ
iIVDJb2ahtuif0AmgjmSc/Tup3zw0NSRg3AWG8UEcSiAAbcOLaKqK8+8mfnJH2+6QwtHLhAT5dRa
DwuD9VSmK5XuESsa9X3rrKzsiQ9njv5TET0O5BnViTALgnWfD0ip2oZnNkW2ze8qM/c1YvpN8p7U
b5b7klZn3OHk4zuwdry4mBYDakLoz48rUXzTzmkAn3x4gOPhcERzBEPPn1eTmzkbWI/j3u4fJdua
+i6vUW+hz671BOCY+Oe0Op9Dq9n9Dy7nqtfH0ptDq6y3IoHCN47MqDTPZZMnd9FBBDfv5gMzjVtS
yDTBTGGvLQr+QxOR4rk869S7Obycj3bRJEymsRLyvNXw2Ncbnd5/vUtPHTmHn3/kaVNu1GVP8PlG
u6r77wNwwXSE+Oa51sep04Ag/YctDFAAdfr5YY0z16Cjwwd0FRoDZlHJqtfX3tAiIVp9vaRT7+XQ
1JE7a0lVWDEG1oLaRHlzykMzeRReGv7PrBw5mdY7EiSXsOLpm9IAzjt/dLRzgdLppWAg1DHADwrw
0+enNnWEOpLOSyHvsQigbhlI8PN9vZKTLjCPuf9h5ChDbRiQVQxE8EEqC38y09AhAJbkhp90d//C
kgu4MWaVwP19rIRKalS7MwORpgtaZCveZ2oV6xFA3F+bOdElRUqHvM5Efjfz1B05m8rHlKToVwS9
awXCdh8yywVF09SAOb/1J1SZxtJeonW5cFrt6Wvjpzbsoe0j7/NGafIhRheYYHi9s5uriRpnsvBT
5ynw9aAOA1sFLon55wcHD0umpIK/zBgdhiOnq/rQahkJs44CBsdtdy2bOA+J1zxW1tCdaZSe8klk
i3AYEPdaPxEc9S6J3SnFbQGuF99jPBhqbxt78kyCfMorTVQYrJkYDTiro0V2hUYt3Lq4lOKIFAX6
BeDiYUFNxeLrF3ZyPX8bOib+ESMfknqO3U29BYG70cTyFiTog44iR4kd8bW10755YO4o20KJHiqc
HJGEkyo/T3UfFOgrT+GSL1xMX2PIXNIkdNW+q6dzcdKpsAKFyJk6D6wKKEp+dhyzMjDGlmKmK0Yd
1qI3dZ0szE5sk5yElvEu43PzIKdO/cNE78igSztlyWo+9W2gqnWZMBBGptWKCHKV9eieijO77wRy
fc4VZoZttKPnDOnzErMC+MN26GWAE+gJfNtBPlaho6xN6sTLokS41kkwDad6JIoPYEJCnXfn8I4n
3/HMfe3OVbJ5OufzlyhiYxIWptuDLO82IJFZl5i9xrTroiOYzSmY349XWVKGRvL+tXed8uVDw0dH
OZrxAiUeGFYgUu3SVQVhR6nWXxs5tTNdONE8tAdFhGO+Dr2mTe44CBk0dznFSz1bes43ezr3Jmff
OA65gSqAPAv42jCvfPQm8w5kQZ0+RybsygHrGB91MOQUq95o130uV6k93jr1M1TigwlcMIYwNqRK
zsAhT66V4mIExBODxccFT00jRANiVoISvggAKc0488smwhDe18/01M6EEtGfdo7rnqrSWw8IG3hM
ld2YaRYJo36ZYj3sMepRi/cxPQfXO3WJeNgEuqVjwgOTD5991JrKojcUxD/j1Mxmse9y1XDkgZmK
r0yTX6qhTwLCtTgAMyE/81hPnQtAcUMXEH0hAKqPzgWwQbdZM0IS3rS/ZcNVX35MQ6DaBWif/vlz
xTgrJnMgxoAk/WiVqaE0lhOk7o73WLfrLHtu07e8fu70t/jma1Mn2nsAwluQXrKBaJ2Fxj8/0Wyo
uhHHHJ4oSspdvxjR0xoWRrI37IVnLDySIIx7JOdS05Ml3EO7RxGHynNT0/sWR561eFfBtbZqm4X3
cqM9eE2UtlHzcOaUOfn2QMQHh8VcBRp6nxfqTAW6MaRD6FtMgWdvwVlkGq96dp+cG9g8tf1AA/yX
paPzrLAH7qWzJcR5PiV+rb8OOdj5zgRUJxukh3aO3IQp11QYpUWWJYGUNVa9X/jVxryWqMiH4krE
gX33tbecWdmPK+QghgPj0R/PMEVFRMb7hj9yaM3Sc6pSJ0if4JVIuUB+OY8VHhf4p9blPWiNUbxa
OoGxMu4WPLBM39sbL+x2CrKluAKT3eCfo5o4dRUd2iWfnUQWsSbBNwWvbL+xft2zS0YXXz/DE2qG
n9d2tON6vTB5rsFGvyiITx7EJg7V2lu3YXzL74whBOVhAAHfkL0WwQVA88G/SWsPV3m094rM1Uyt
wNOdCLnKJx2scVPgANAxeVe9aNY/Fvwfb+p/sQ9+9d+3X/tf/4l/v/F6bFIGyNHnf/7Xvv6ofrkq
Xt8+2v+c//CvXzz6veUH372WP//Sp7/Bh/9hPHyVr5/+EVUSqhHX3Ucz3ny0XSF/fD6+5vyb/7c/
/OXjx6fcjfXH77++8Q5Cs/g0lvLq1z9+tH7//VewiR+8+Pnz//jhvIDff314lenba/UL8s/xpz/7
eG3l778a5Dfo0QEMCJImqLtgUufXX4aPP38CmCw8H/kt2PZwVlUcUK7ff7WM32Yswsy45KCKjj72
r7+0CPb+/BFmYvH74GE0UdX/9c/Vf3pJf7+0X1BSvOJpJVt8sA5X/zuSQeMVwH/i2hh+g9gllGLn
s+Bgr8taI2xQpuFTHXNaEFCzrmP5GgP15cqwBTReBwLjVncgfrTaL8r6hqZ7YrIoRvfenqt/Zb2Y
iXw0KnyvuavEg1k/2ON9Mtzr0y4RV50UYbakAgS6aunEIFm5dvib5+6Y2rrxjW3c/nM/vOMl/vel
C16mb+Ct49/l8W/9P+iDEF6bZZP/48/3/JMXgjZaJr9cYt+9A1T6euiIf/ztf7siMX8Dvx4q6+AQ
RcwBxqI/XZHocFJMs4L0FbPdYD+GvT99kfyGIAiuCK5BkMIibfjbF/XfZjAvht4IZvxAGflPXBGi
xEe+aGHI9UebCrEXtslxRUmHbhlJpCoQvPPeW+ljYmyzkXyk9S5h41MGeGCStSOIz70Xo62fkkRb
O87gvE6aNi6hd/9usxIK5V53NfPpl37r2Hw1czaPNvDMHX1GwZIsyhy42Ni4NsY2NG1xhSbEUw2p
lz0fZPLdrgT6Y41Y50njp2DIgr7xjhffTVP5ZV20cVRgzvdWSpfvp2Sj5+t2zMvbPLHz2i8z288m
cEsiFKfWmN9w0USQvglzr1xyJ9szJUNqKOkbipPF6GnTZYK5n8u0rMBuAqWLIIECni+r+4I3D6Kc
LmWeX6IoyZbT6PhppS0yjG6WqTv6Ha/MaHTbHD027uxtEMtcuhj00Kt8DcJbjCPG664p7iUz6bJF
eS5NrTdT4gHGDRqArGTZvuXig1Lm+mU7BWAQDzRD1lspum3p8vckNd6Fp61qu5jAf10+ur0elV5q
3AnwHi865tX+UFm3pgFt1K7T/LFstEWhhsdGmKgATXcirz/MROu3SHcBLnKfp9Ld2KViCzMj75UC
y5cBwR41atdVGl/wiva+ahioViC/FsRlQXcsNa1QxlW26GqAmeuPuNHDtv4Orv1FKt32ozQ0PRQx
RoemVlxO+GOjKJM79LIc37RaPXI7m/iyEaGtSPXulg3wyUPm3iSkuEuam4LgP8QF2oMyhY5RqtA7
K2h7hwz6VRYIt6xsoTjYQrMGX7U05LSgIMMLzHnOwPaA0tTSZtc2RO5da7LCfpT9Mi17I4oNp8ZX
ZQ5mi9kqaQonguJRZHKwr4H6QgCOXdIApBTGUg0a0m/gutF7cEVEdA3C7xWvfF10pq+G5AVpFhCq
Wl/49eBCNYlFivXeheZpXiRxvDIsGNzTE4KNefi+90orLHnGAsw3f0sTvh6MqV1B8XUVp97OHad9
52mWb5B+OQobkrZdvBoylvqOcoMsRdGpKRMkCxC+0wm0VlxoT1iY8fCbqfJAVtfEWFYfO8/Ea59B
5soxC05ZhgIGa7plrK4T7l5joOBxKACtjQ0L9LXdxRhDT75vwkaH0pLlZneOZY7YH4VAspU6vssn
JwTGxXrWEi3DP61ICe0WY64gwKNap4hPc9mHNcEb0LTyyub7IomfeYH5RlpvPHC/TY8dikY0AWlg
XK6NrCNhq7nJzk6m67awxlXsGSjwNiuw/4AtqpvWY5VGOm1K0ILwD62xwGeB9xG5bR0ggXthro7e
gAwNWwODXvps9ykOKcZHHy+lCRyggiJqm2EuiQgyS40rxx3rlW27wxUUp9wlVzULy1YUS7M3bgt0
4TuKjnSSrCrl6JHeuN+tybykhENyLZte7TF2d0lt0yDmOy9nwENCVCtwWBNaAwMVHt3E/TZlxFwB
lltFWVkaN90kNEgxARJTcSvftvkQ+42NLUYVDXNmrrnVW6CG7N4EapadpeWLurGXDsXse0Xwfnhp
ePh/0HMliRkCGSz9Qv/om3TTQfgqwddYQTsVg/LqlcqkitKyCBjp9T3Ym1Cj0y4g6wJyLWjAUrC0
8gZbhlUSPmssNQp5N2FASJxMKgGoSa5EDdkKQpwOQgUmEqd2ePSyaZsN4FHuJr3yx8ndqFg8mQoj
gZPGgikbb/p8xGvNtZVTZQZoLVh6UXGCKg/S87EARKnIta1XSKCVxBBq1J1e9FzbSNN9GcvyQuks
3UHBL4sgdzJEiOqejdQNbam2rAAjzmipN8p0P7f4gkE+2LOmSy1BOcwuajdouL1isr0CODOFN+Og
r7v+To97fxATGOdfWD3TidbCvnSdpTtpTypxTQDqp5XQMNmot6+e8JZSQM8L5PTeqB41TvtIF+p5
7PrLLBWhNxYgzWAihCQfeOJc1MgLq9I2mgdl5jRTvuqrKpRiSCPwAFZvvDc0wGJ7hu06vKYTuvMe
na7dth1D1+gjPPXvRm/Ki1hUJOQueWuVMn2HPQAul12CNFK9pCIvF07mPFaAqPgcVRZAnzSbWZuO
gHYzFmO6iWvHRXtCSKikJbdWmTgLPaUMFJisWivq4i0moPvQGI0qC1eh44i9BRI9rr4VtuzCjJXP
LlWIK93nqqr7JeR6oRw3RVLqPQ1AIhVqerpLjfoKpPAXKXe+s1qMge70hl9RFEkz+DMVNA1z9E4D
t+7f6nS0MTRHUe7Tk3vmSmMpHOdtbGWzoPZo3eq6EtfMwo3age4PmFPpsXUuhRWaca3dFxIliK4y
tIjXtR1mtptGzexp1ErqB9Sp5WUb592VrWugjU9LsXPivLlRSabtWJnaa963+jWGS5PvMZHFVjpj
dQXYZpVcJBprl5RK9ykxVFL6TjdZW6Ntp0WZjMljDTGBNRUg1hYg6PxG2zjeFrhGEFLkWtCOCt5q
Jij4DxhsdKvukaGb8doIzdoIk8YowTndpk2UHik7z2+8nsuQVboETB8ciquWZMVNPsVk72lauil6
L8xINQZ20dirLpX1AlRITe2boGj5Tj1OAeAHAarlxfmrY2UqFKS1N1ZZtntZNuRiMsdXjcbyPac5
wxlTijvatV2IgwLHrmo2mTMOoaiy4VpnUxINYId7A29WPAESZhlrMYI+OZNCZ2iuttWljrbGhZk3
bWTZQt/rEwYKGHY1zvWmkVcgjhCXeuuooCqKhd29QvsSAyIUlxN47YtI8GRfkqTbq8yz86gRjkhD
u2ma60FRbdPWcvJVR+ylMSVD72dA0O9oVgtfy2MAu6aUbTRmMUikpLTxeRYDpBSnMzC5SMFjp5ja
J7l4lZT2YTHK4dtgEw2a79Cvlmy0e8Rh5pCFhVM5NxgwnDbEjcVN2iGkk0NuP+cCPP0+TkXUT1Jt
WrKEpxduojtBBSI5N7+IvXZhxiFY5gPavqLWqS87Wb4VKCNroxMOuXPhQtSUVqRYV7KX91AC3xV4
xLY3vGRlcaGNaIY7xbAmzZDtu660Q1cyCyFZjUPJ/vFgMWxc6suYFCSUjb7lCehTIEWzqeVQgWAr
33pthmaO5Ncu590FuBMjq2hvOhOlz942Iq+F3xa4JaakG5ZDVrw7yiBBp9zifoz7hzaGjpKZmwwk
50kZdWWyMquKLTinkPE0qoWoCd9rlF/y0lt5jnUvcvDqIbYSt2oYorx3rmlyMRBswikGw4w9D6lV
lb6z2sTxS1ovSk9dCYE6TXNp8Bxx6BCHIsVGTiH/BkUYjd/bmo5RBSOwyLju0g5lOHdRFzUGCbT0
ZmAYJRjAs7Jg4Oov0/hhmiQP3VpqAPo75cZVmNrqOw4KXtaVkUPipZXrs+Tig+k0YusiN/brxICE
fFeNT0gqnnBJX2ROrcJO2ivifRcYq9+7QNKvFW/h+vjdVxD3OGBywS2Roo3TqDFsHPnGhDFtOnqn
crblg7aAUGgbUQVBb6mhTJnaUdIpUPQBu4Fed+bn7aOiVQIGHM8vWohKUrBSKQid6EhpSi72sTds
XDAF+LaI0w86gGUkptmlkPPlIh+MRGhb08svKzudom6Iaz9jl3Z7b7Ye92naX+oy34JbYGNO4BGb
eJH6pMhvqa0lAZWbUSDLcCEgCIHMTWGMuB91ORr9R4HhBGOAYmveiHRp6dMF9El8RGM1JNHgRp2k
VdQ0Sb7IS0jHKrvaWD1ib9xdGmoFAps4qtHtTttG4WLAR2igZFONYwRV5ezaAuatad9OXum7Fb4m
lQtmW+ljnmaAzY4i+wP2+0cB6VNh5K+i1Knq1a1sPj7k5Wt9XBb4VM36/6l4AGoaCyLkX5UPLlAI
6flh1eCvP/qjbmD8hk4+GBAhnwZWEQj2HtQNwBxP8J+BvJ/pRg5qWOZvqApAMQQ8QxZ4uhxUWf+u
YaGi7cxCKQSssCgA/5PCAZDxnwu6qGIB2QpJB3RtbBQO6DGPRQES7XJywL9MdNHc2PORrHUtW4sm
AzXkhBSZF2ECHQ+fjVxf9DiYH1y7fme8eOlHc4Py+iviaBrZYzlF9VhL+H1v+tx2EFJPrnmteoQu
3Y8LgbSvLFXDAjwOPjfGMfQUEFaaGPYA3UwLs4ofBrcPgTmt/KotrzXDTFeJN2oYfSPBWDPctszY
k05dlfqYBn3PhzlIvvSalNw2w4Z7xkaB63zTaMm9SuUH+XF3pQgFKzJiJrPq4zDuWtd3DIB5ETZ0
vpPE3ww6rBJH7Cplb5WbPwG8gH1XsgtmCTOUGF0EoIpFPc23MbE78PnUN5gjBgNGVnSh26liNUzF
Dlk0WcdaceG6fOuNuLlQUrpMU/u6Q0hVTbEHHK3Dg5FyvhB5ts+0sYh6s4sjlNyuSlSdNxYu7K4Z
V1mv2UsoK1RLmkG2N2/BreMaAYHmDzjEkdgS50G2uj81NGiQH/qZW4PoFcG8Ms1bxtROQPOaWvxG
p2MkunqFFB0xGgh8FaKD2lx7kErvdTPy0m474PJTwsO91zLw3pQBPOEO8xH4TeHe0xaEzyk0ykaX
8gBFg8IH4nxJy+aeKLJAzqWt5ESqy9HCzHama5HWNmkUm/gyA3vLG4UJ3GlZz7FMXiVknYgacVU7
rSsMgpQoqVSlPWFIbzIh1ARW5dZEGgSK2ixBulGC0XzsirDw8rWGagCpxErYmOspvEWaZ8vKFTxk
Vp6GoNO5qAW7GOrYDLTMpL6GTBxhIH8yDGQhaMVKX+tF0BjOAnHzB9gYW9+q42jqcwTcAul2l7rL
OOveegsltDlmM1pQZeTEDeoyX1rCw+8ZxVInMvfdKVllosdgOKK8Qh9f6MCWoyfaxdhV26koH7Q2
vyqdbo+oM8zb/i4uMT2PoYxcVag4INhCFxMz0MYyrbMJFPO4HAfL+yYK0PR4ubVwKqIFulGBw3dI
Uz/r+GZw9VUMISbVkzWoyrYmh+iOlg+AHyCfyTsd165lZgv4z0NcuTuEiMiNOufG8DBHmg98q6WC
RVUjVrky6yBGFjxOOQvADIg4t6NhKW1kjKSMaovd1hVI9GseuWP8OGC0BY9CfhNgI62n5M0i2sNY
VWJjMisce+ttct3XppUXjCRvrg7GOU3Zd6Rxi7fOSW9RS1wr19ia9rg1QZWTj2JFWOcG4yjCwU6X
mWPsm6qG1IW6ppqNge2Rbnmh7hORXTNBopSbt4Kw69rQbhBKBgxRKBFjHlCnuiOQsffjHE3ZYlw6
+gS1moI+mlyEXWIiNIpfJwH3nkxx3Xg8rGN5Ket6NWXc8vWMQttNXxkZkNMVtVdxzd9dWawz750U
uHr1lt8OBkLkGA09BIwsbDBWufBAAMdy9BhtaGqvilmrwyktVOmbfo2RyXJRqwdTZxcx4yG0Z/CA
G/gUqcgd/pEHeedCmRn8+hN5hovGSMLJrnStMsqEgGoCDhyhaRvkLIvYhACAyIxq7UA93OHdnZja
ezKU+36WUmigy55zQwRSl2UYGzqgcBQR5lQn9542IGJOA5HTR8QBoUf4Ze96Ruj16aq8GPKQOg+0
uk+8e8SNUzCafFEbyRhqg3ndpxKH/4RYAtl6qchDjhEuSeOw9cY3jlhbWqwFvFRYi7Sl2aqVCopu
hRNIpvm2Snd6psC9aFUIeVPnAhK0lyWqc7xL7cDE1oU66gRUG7m33erKtbHZuinDLgGu0B9j6UBA
3FzbXfecuvaNhd50RcoV8PZXxOoeOxu5VGyilBSzhgLEgWOttHbJaGZBPfXvLTfrpclK0zd5dt2p
/qXkzFkOLfLvpvHum6G6pjVQTGPM7cCxy9chSU3fKptrLvRFOaEmRGwcue7YPw4d/tVaDNMQFU8R
elKkN1B+6JS5GfTqCkeBAsXA8OjkxnTbq+ShtSoIBTtbWom30SJXrCyecJyvm1hfFz2d/AJEz5nR
PehNtyJdqwdx16wROGI3p3jcqOEvinrsfNwdiFWdCjpCZs8DfVQbZG7fNAfyE06CPH9yh7Au5OVI
vLeiV1WIahXKPY35UDmlG4JoVkZxVu/VYOFmKhrgb+j3AUSyi5GUEHMRRoewO2VR5jr9lgv2ogb9
ycuKzWSVy4an1MfllvuMum+T6i94V+9TU7f8CVrji7pXNaqLBJc/qx4rIxMLh6VXqTk+lLr20WNi
1acDlNBH40aOTuo3jruKqXs9uPmlxeVVWYhXFIVvyGS4vuf1O3S+A2mCW0u26sLzkA94ubviAxAD
GjKDqFQYk3FRFYYgB5gQDQToJnl3M3KF13mPg6vZ5nm9AogCM6CxVwd13d24Qw1wowaSXx1KSBRz
jwHv1Idixq2MMw5ex/5C0nqHqwPAvVpiQA9I1ibL0BEABYggfJFq43XRoJg0tJ5YYHTkCjinDei1
r1Oe23Bd6O7QHlXCyRLgkR/Yt1Z5hd9TbW9a+VtLvE1Cwa4zVlN2iYgmx2EDfk6Urh8HC3yHcmpL
XwxjxBPQGtUpv0nr8skwkcqBxX0FvT+AQWkOsQWniTyj35Vz2CW7LdCU6Hy03zVqgrJFFH5Smd9L
riKt8S56L5nWZV1ibw3QALH6PjSZgRI16YzLtH52QFjQTciXHJBs5f1a2kDzS7pM5CBCKicFxt0J
x0O7GDASXIyuGyRUrm2G8qORTy+p430bwZUegCDC8ztb348uWpdQuuAx3pNjZPho/r+ZO48tuY1t
Tb9KvwDOgguYaSaArCzHohWpCRYlSgh4G3Dz+2T9Yv2B59zuKlTeykWNeiBpIImRCLNjx96/mam/
ZyxJ/r03bXmHffwdXSnwSP74wTKb9TBk5clqPJN937OdK+sevy77aGuNdfCVao5zXY4nFB6w0CnF
d8tai2BIp4eiWgEcO5QXcqvfyGDQU0YEp9o1+yy88ry01Z/tyBup89OHFpHUo4Hq7rEb0hvHqkDz
DNKmhpV/0lL93hRxdiKQ4dA34v2ezGkbJnWd0l/qqLIkRRZ1Ni0nr+gJtsK+b0tw9UtP1MiM22Xs
4qOMk9+muVXRurTWyRKDSVlozA7loCeRFLz4RDKZh1q2x9wGtjFk3hEE6WPlmt+NpqJRwF0Q9cvw
SJy7G63xnkiOq6mZPrhe9d0tWK5UA6AzeSj3pgv51pAFSk/igzYMPI/ztDrgHSHCti9QpbDssBDe
58FcPiDW+G1alwezRDSgz767yh0OnTvwa0Q+hqakh4eUiUV1MqVs3jakAnFBMbFys9BI3L8aSzkh
cTENsnx5hwfxwUYkSNntQ9vEMJvG6R28liyYWoA2M4HZoCwxdfNhsCmlevPghkrTPpbTfFrm4a40
rVvaAVSRlPWjcW3jzp2nj2vjfe7Rt+s07+9ptf2jM+OAUTTRgJ2ZdJo8WEVZRyCMOVqaGxYlV7jl
1dZxqvL5ONZuEfQ6WpT+Mn1bABgr240P0p/ul06PDwTT7jA0Y5A6S3zOivjDtIwUx1RGVaHLvuez
ujcMivhAwqdgRUzQcfkRfZbZR0tulcikusl1m/u7Ve/ZfbzUY/MHUrif47g6ZwtF29IKG4rHR3tZ
P6HYiwl40X6q+qQJ88W6683lq+aiJ6lZyH5Q5vhkxhCBM+tTGTvvvHz90Ffqjj1csqzTJ8Pb2iOG
+KP3x4dBzyZ0WedbKytuwKbd2dI6J/DPDuOQkXG5IlwyEiq7Vk9jgUMtOil/mXX7gDu0JB9ApmXM
/HeJGMoDXbq7qarzo7myIZe+CHS1ikCj8HzM8/hGaBROGv889MnfsSXVCfhxWHCrZBr1+rivxW1b
Tr/lXpKdiqT8XeHkKjr/rNmVd697Q3kqB9CyuXQebT8rQmbvQCyKkjx7oNhPD8YPrUZ+rd2ZqKM3
6qwXCLnZnjtGjqYreh0+gki6FGcpCNd+naqbRdEFbAirt4scdJiBxXRrddXtKubPcYuUnkXtqk39
76MicUUlgwTX7wPQr7cNNsWHqui1KFVaQZqCUJdIaVUOPlu1H/zbeTOD8mw9DfRp+YrUi8nTWDxJ
Wx3U0mc0u0xeoRSYrKG8N+v0i9dWd2nsWWGMHTDFmfy71XAa7dr1EJin5dT509YiIw0cxaGzqi7K
NLqbWlbiFtUVT+OaIsAmY9CuU5u+72T2h2HK9c5W4rYUVnIcW0LibGknu046kLkqRhOC5yhuUY+W
LJ+kFN8H0Vk4TGWPg2YXh7arI020h3obcRLvXUDo+eo92mSxh2zgD7HZFlob6l79FaRLysMvoQkv
qZ3BUKvInpffER44lmX6meP6J6iad/S0eV90Je5MS/cDs5bmqK3yo1P9uVjFb47VlVFnlZFNbs0L
tl0Py5xP4aAVZYS/sPG7NHCY8SSOZIh2L2xEjU533hT3pm98N2RDDmfwf5Wpo1N3kR8xgJTEaAmH
v/ACJy/0wFk0HhA+RfzMQC0uDRrnHijA10y+L0kEh8K4E5UBeyKtPq34c/EModjbwZGlUW+YybFP
xx9eHa4LLfKRFMQ6x/bw1CDFXw40OWIadXLMPzjWO7/K2mNL/eZgojoJs/LcNMutXaOoq1P01jwR
pXG/BhRc73ydhp1hdl+rRFI1gQh6sJWzhI6G2duw2u8H/es8tfHZbOyo4pG7ltbZqYCo21772zyK
FOz++qV1AQtZy0NM9I6n5bHurS6KXeudWYpj7bsnvyoplU7vqzwWuGqkj2td36W9/gCr+GEgBZNO
9bmvu09lIz76ef3FmIybXsrhICCC0UcJpVw+UUawD6jHPLlNapCZmGRB5lSEhfktrgfjoPq147Gr
vmbZI51XlG+Ri09kn9+YzvKjW2mk9DxNbTKweNqe8RS782bz+hYSI4XVMY+imY9Fh/6qblW3o58B
ROx9Gu2c44MVp7cDQhNa/Kdl/jYREMe1xXFokacxKb7elY7/QOP9YRyNW30Gy6CP8TvZjcVZePFt
xThduVhH4ci/ehe9TN2jjVyetK11oQsKz9BEbRdEhZN+XcvvLU2o5juU2eNmuh642hgNDTkJ3d+j
6lMuUiM+lwMoBOWiQlZ/mJXCHzgt6VzO8uNiudqdPqkhGMSSR+04kuu7+uPi2p/q3KMgTHEWj0Yy
AKAhNzmI51qFIBh/iBWQt1utj13qAiSkEaCQLUCw/rHp/aMRjzdO138CXtBF1fJdZOK727ruOZ//
zor5nFFJKCv9Xduo9VGsLpgV7YfBL/oNea0DwjFfq3atb9SQ/6hjvsIbl/FxWRCbsG3QBY6cArcV
HsAM/LWLDaLW+LERuXkZJPSBeWaBknAcVMRrpZ0M6nwWVfdjXXNQfEwC/kbHPWHKNmyNOcQn066z
h1F42q3o3ezOGSwjnA3KAJOZ54Eda+uxV+IfINL+x4rxi7ryhp/8HyvQ/x8C01yb1AFLXY/KL94A
FoDFt+rM//u/iu/Vj/917rd/9M/rzRf/oP9be0afH54FUtY+DgSbHfl/4JP+vywDkoBvOjAgcIOA
rvQfzJqj/0sgGCIcf5PdfYGfFP6/sM5DKAarWQHKH3znf+PqXrQJLuMnX0KlN4aJR/mb8UHIbRan
OyKI3eWtkY4pT/969rELUROVA+e2zTq0qmxnvoIqvjQcdW5m2gXZi2jqDq3ptDYm1nINMp5bYVNz
o44DYIeOfisFONM9PFuf/3zuc3goc/scHfrz8zxggog5MFvC3o2X95bwW8GV5Wr8bZqM4UEshXrS
C1paKHEXAHvqZUDuu0gin2fvzdvjbxDlZ+jUn+Mj7Mbn8guALIJKfI5OzUuVGl6DOYADDe7c6qir
VpkoTm+PsusebKOYuo3rsONuQhyvRumAbZijwSI2U0WjvK8jVSFXVerpEr491IUJJc/y2DKkmCTM
279/BrftGpQirWZZg9wGAjP42hqWAtcHb6mLGyPl5sEVWITDpK1AFKb6ypf+1BPZTahJnwZNLAtv
BH7Iy/Ftr16rVlCqalfsFo+ZUxh0sGGpUHLlsB2kKLtT2ylgXHrbZA+lLVdygXpRLdZerfw4O+iV
kFTb+ed1qtGTTsaRLLNUWvK0mvbyI42V+6fegFC8sheNS8sEdM006fHQPRIblPnZ3GU+feiy09n8
ZeOHDsZVx1YNSehDV3gqZ907zLr2EFexEUiZdbhHZ+LM5q5u+lor3nFuUvq1lOC1ONbOb6/rthH3
82ph0IK5uOWg5LL7bRAXh6qJ4zXQDN4GSBw2pwT8FEWbESdAUq82deOga81fY6H8DEC4N2PNgpMR
XTtvw9Q+m5TaTqt4ca01iBtXRe6wrOd2nJagGucfEG/+fZVxCV0Od6+WgG/DC800aLFxA/+UlHw2
Wl/Wk6/lsw0SaRJRZXb+Ey89AF8m5by3Z/TV0d+G2hiKYOOxEdkfSiN2YAz2wCnrpj5VsQdccWzL
K99Dd/LlsjEIREEahyDfAcLvCK9r3NhOJ2M7mAf0ohdjaMPM5lUgcE90m249rqurroSAVzF8G9Om
h0oggApqbf/+2RxqhuqzsctEMNbx9DRVRfsw2rhv+nmXBF5l9J/ensgd94stsg0oCG++7yKE7OzO
fImGkt06DIiB80JBsMqBiiVpgBRCijFl/q0fk/lOOe3wseRQ3ZQ0rkJNVPmVYH75h7B5XPDk2IDu
nWd4+ZbLDOY0EKu23lCmaB+Sgpf4VMTpoaQ3SdNWo9Pfo7zEK7g9d/lUhWrkUn17Sl4vOz1xuK8U
HDx0D/en1WkgF7dlLoKmBUvipHp8qu0h9OzCBhahN4d8MJNrofdViIDo5ED/2CD0mFnumRZOZdHh
oY8dmBqNltyLj3MBglSnpXt0ikyG1mRXp0TbfoOXhHoJ8iRHVTGyJGoBTpxVN+PU6gGIwkerbbs7
SgpWADd1uLJhLsyOTycfYis6P1iv7UKKau3K0YDoB0oVHxynWN8nVlx+KBrnW411anpoC09eGfPV
vQj1AMKl+Dk5gD53B9F20iTGRFAP6rxt70DVabyCnDSoiaqfdDn/WWtsFN9r4yix66s0xQtrA4CA
SMOesCDC7K5lx6zlUvUek6v3LtPstZ9FiQ7MjDVbgL60itJCM8IUd9cgNusyGDK7Pi06eqG8PkQo
5t4Enl46QTdxked1o0LHp5FAGb8M3t68F6fKhRHCAdqUDrblexY/lqVuKPWsekCrgF7RpHU8oKnN
GuPYBHmdntvEO5Z98RepYv5L2j9bKGGZsMsh9zTR99rTq93UT42pZ5mGoVePedzJI5lgd9v01HIT
Y3Mq5yL8hLG4deWrX988L0feRc2e9pE5tA6bEuRaiGQgfLlqzEKNV+fb83tp+3PJASOBrWXxsHk5
v20tSgo4Sg+AYg1h2zWkE7PrhYlhyBMmUEBhzdW+cttdWtTng+4+D8dif6hcBk09qzwZduPeVHH1
56rbTw71ZNpGlELB+7t3CJpdITy/vpC4zpEl4HkFKgfHwJcfrJTbZ3nMea8bywpaQss9mq7VOa/s
Mar0VFzZRJeWEuFt2yFrYeA9WIemiFO0pou0bVnhQp/H+SnOnT9cUtZrKeP201+kZexXgEc8HyHI
c7x37xdNs9e64/oPqrIcsNNOxqCqRrpDPe1AHxOFY+vULiCFsQpmTcgQt1w3xG7BvDLHOyL0v08O
ZGG0fzwX8QVvt8DC1mkXS1MPOq/vDtZIR2JMqa1WVV6Ebt3gZ6vG5ghIxw7Xiuo+rWjQKksv31k5
kCXKF/NtzUv5/PZu34lS/PuHOehBoOJok9ntrY7louw0A6gVjIIGuATW0nnNe2BG5qGLV9AcSzmd
pQnH3xUx9L0ORpPfEQKReZmupEaXjp7jCvBqBsm09/O3PgttZqEcaawjFo4g1yOS7YRKdJPeZIvm
vpeln7yLq/Ka8Milo0csdjCp1ZHlsO2X299Ro3Td0TCCMnN4Udgwz5xyedAGvz4IvUjDSgDCVp3S
wNIP+enK/F86fagO0SBDlZj7b3f6ENLkSeJxGpK6cs4IhzT3hq45kT0BftTigioXnfBjtb3RYAN0
UBni+ZH/bD0WpU9/0WqaaGwK54xsNmxpXm1XYtOl8+qi+sdhdXjc7CeozJ1ulokygqyqjKNyszSy
h2yOejH4v6QU/O/NiF8wNEQGI0bsYi9iEE5f5Bbn1cjFX6Nf6MfCReGiBSIXLR0iF2/P/ut7H3yb
IDFzOZQCZ+CXaz8R/ZcclaYAKg6oFVo3QI2r+RzDAwKRYzwAyDkWvZF8eXvcbU+9jEuMu2UGzCgq
BfvHjR2bDnVPHqpiMdMPia/Xx9GzvCt76/XOZhRQm7YFs5JEcBdzzFZrhB0LI1DE/ScPAsfRt1R+
lIU9nOMcPiFA+hJUdfzDmz3vSph/vbG30cn1SezIqfZrqcasnGqdufU16ZO1CjOQdNg+F6D2gqTN
rskFvw4eJihUl/IIhRzcGHfnGNy18BsJ1xLSmwzbVvoHsVZ024sSJxBBp2ntU/vKS+LSQlJ53B4T
FOTQkH+5gazY7MpsG1RHzQqHF8ML+ry4Zpfx+gQSGgzUUHzOBrfmbpsq2mcenVQ4bTwRQkPUwK3a
RdHz9dbg7Z15eSgEirgRCMH7G9MCoBeDzmStmmwJjBKizrzqQ6DqXy9mcjFTghIGQkTkTe62oM+i
fZ+MStoF5L9RX9doKvI/5BgndLMHCmBIxf9yGNviKzULyrTUm83daVideB1GAQeqzfrs2Lc8QU0f
eqSZ87e3J/HCSxfP3m258B4ih9zvRXNt884SoxnMlcqjKa7HUILYCWbDgzM4lRAxIFw/YVvVBNBa
xoPTLJt8nqZf02i8+lP2IVVrsLgcaiiQk46Hg9fg7MD1HVmDvhxxkplRLgMYyPWYfvVIFDCDn0HH
dp24MimXzifiMxTjqbhQP9pt4pGrDNhHbkA5MbMbL4MgYUJ3ojWJJ+B6GBOgdW8vw6UIxMWOFhTv
FcL77tO1xBgaODx8EuDxMEfVPOwtLwv0Rn6Mc+2aWfOlD6RtLny0yjf1md1+9pacVlJMUFdLmp4t
fY7DsogV3hnVe7Fxm2Y9lVcy3EsXGDk0xVC4qnjb7yY1dQyQyLG9XSRLEmq11tyaphxPtWV372lO
jAcaBfrJaT3vysgXJxfPWW4XnVTN2n7Zs9PbSmSrRZOh7NcAJagBe4flZFSAVGsZspjXztSlwLTx
DzDctpGE31d/p2FGgVhjdq0Y/IJVKjrXopKRgVnrlRhoXVhJHgxkBADbqdZ4u2+zYt0EEokFSN9r
80MztIA6NBifHQ6dZSu7gwawqViqs18YPvg33b/vTO+z7jUaWREMHt44yFwkk40Huu4epOFoqBag
lLHO2c1kFiiTFbUTjFb6WY8TSLz0nD+b4BDu0mbIIzEk5qHSvemE8wcyP4VPr6CnWKQty3ROM+me
S3Pt7sTkAXN1QfgllqGit0/PhQlH6dnEK9DTkS3ZP9PA6Jn5OrO15FTmgdOY/XuqHHUo22QN3x7K
uDjh/2+s/TWap6XeJNLkEQKn6770ceNcQeRRsXTa8wzyNvBx+IoaS7OjGKBsNPZJEWVZDrK5b5Em
bC11KgbAF2M3Vph4S8XvHJ0rU3JhzzMlmyALkyLcvWJXvCkFNA1vpYl9egvT6VOXd/mXgeYZ8X1d
018/Y7Q+UdHEmgXtmL06vOsmIOK3BM5XY/ye/vxw08e+iDpVWpHdTvmVdbi45FQm0SYkmyHjf3mm
taTy/MHRjKDvjOQhWwqwMRSVwxFC6pUz9jP47lJgSm1cyJsiDgo4W2b1LH5odjZp2VZmKbty+LLK
GIqdXC3twywAjB3rXKZP+ey6T/6gf5jyeQwguqY3Vqz5j2nRNl8bA0Z1a/6Vqd546OZNvbvsbbAA
silKtskge+u2aWb/qMW1pDLWYKKV44eqzf4wHXlizuqwljNdmjhuJnGcnXhEJ0KrVszucdL7Ap3W
hKArY3Ebay2qCIaGdvPBXPvpafbT7tYvqnKlz2Spj61LteRAxRRhG3LyDSCDTVBRmAUqmonpfBeF
NWcIkVjGCEmgLtqT4VaViKSLNgSMeQPIqcDYGOCimw/f/LjI4W3Xit4EpM5Ta6f+b5q0vN/QrZqg
OJnq0a2c5WtplmD9CWNd1AhVm9zpg/kb5utOEfmT6BQBs+ktSITZ8PsEHv+jvggjgorE/9Ybhf3Y
VG7zzV9SQM2KXO8wrXFIPQgwamXMC5qfjgWvuAQ78yMRKi0O1Otj/WjbNse05/FxgskDjPPtmHAp
JPA22kyZ8G583Zohh3BV21NqpCNzk1fO17ZQaYgkKIB/qF6Hke70lTEv7X/UkDhum3wcA7zck4nJ
aSwFY1rlOp3BsSIggj9R2M95f2X/XxzKotIB5pJa414GWLRt7JnjQNFNEUqqRu9P8NPqrysOyVei
lnEpbJFlA4gCq6DzfS8/y0RSBtjxiGqKn7uB5Q/iTi+leQMT7b6vXQXHG2YUEKQ28pfECDtr8Y9g
B8UtqLTqmKTFhCKptZ6nVQwQipV/+vW1FiTlG8qAKoi/fcCzWLB6/WxCBtCDOClroNsdepY8to71
MHSHLM6n+zG75mdwoSJnbrARnUBOXkFL5uWgk0LC1x17I0DEnnY3NHwtRBykgyc4Nn+WRebUh8bK
8s8YpisJmWJOPo+ZN39ZljL+OLWASw9pruon5HyMazLRPwUZd+HRNCgVktmRW9FZfvnrShhVbWMg
spmvqQLxN4L7grLVzeNBWrN3pybD+JrzmrePgI/BRcCgzR6lZYGZp8yXfq2AIv4N16K8T1IHEgpM
aP1xnZG64SXWf5M4gr+H/JQ2h5hE5Y9W693Pc5PaP5S1dM6vZ+Im/UcdgAylCGuTkHq+wEDemr4q
Z2psmutGbrr83jfKPs6enkZ+L8xf30+mSSsJwUuUqKldvRyOeTZiiJwsba8DGndn5MkTPaGJJp2n
PHehOVcc67c38YUTTfWUhi4y8lQE9pqw3eqNbYUEBU3FNKFeW2OsCNjkPIAqvzLUhaItjyjKHKCh
SMFp1L38QICwNXhbPhBITAEUDvhh7HF1uBPIR0sz48CtUaryp5WXZundwYLBybJdst/xh52vLO6F
MtPPFx2POhDNEIFf/pisn/wuFgWJYuW3xBjIPGMp19smrXCG0qcK4gYoVMB8IF0Forlvz/trXIjD
3tJdnZkACYEU/cvxJzcT5iAp4FrwcX6Uhko/rvYq7vp4ymF3Cut9PniUtnOInp6Xq4/N2tCyGhqm
SjrToRmqGfi0wyum169Z7F2IvZsY+k+4DXCG/VZcZ7+Ak0PtSytb49To2YPdzSdT8+RtkWTX/JUv
vfZBxCGgTctjo2TvwgZcVkv3Fmoqcx83Af0yE1Dr2p5SveyPudywxtSRDu5gwSI2AwhTNrBHM7ly
u23neRe9AOpsgDHqLaAPdktiCnjGUAbMINlOeDqhgJlOo3nz9spf2HgWLxRuNeFueta7jee4qAT3
xYQQYeFs9uzmArEFmlkxDnME5qsKch0n18pOk7Nqp+LKR14aHil7+qH0dbDC2g1Pp0gWI4yZYB2p
ysXrvAaVXqNzEpd5ZI+FCHx3REoLxkSD4czT2x9/adtvlSWeZmiJQ7HfzbEscldPFZW6FLDyoWgL
507pox8snlFGw+gtN1tXgHLk7IVeMaOj4mbFUcU8LbPJkUjeFMBlU/HBa6bmytRs22y//ps0JeDQ
TYPX3wXg1B9XUP6WGSwu/BS5msZTR3pyRjOJDWnBVFjW9VqF4NKgdFEAQLL9KQHvgiKCL0ChHHQp
kyVUXZc/Wqpao9SFfV+o1b1bhmtNve1P3H8maS4xj/eZQZn7ZeTJbAyg52bzsZwsiLeA7SMTWH0w
lUiH4NZsbe1FhR6bLE8r8hkbY2X+lPvd92JDk2sCq/W3d8WFcGMhfk4xGnChS9Xr5S8qyspRNbor
4KDT7qPmOuqkjc3nvumck1kW3a8nzDyHfa473sWUjHfl7zyh4GUVlRWkhoDs2wjeSIpc0vGVdy3M
b3/WfrI3VW5K/MBtXymVCs5bkfiFFdA+Hu5QZqRnIofsOM1GBmsbgkU9of+VdRrV6nIdzg08gujt
6b20xcjIwG0ywUAvthzgWaKaJqLvK5R9gxUuLOe+Lg766n6uIMbAdsu0Izb2f/yDIUEqbbgUDtS+
7pUZaT3P9kyQW+XwWBlTQRrTgSxJIH8DalnkYZjgBb096sXoQmTZgKKG99qOoe7stMuNmI2UW/G5
LeBqwidz7tp4WU9eC+UiH2svRHOwkIcY6l+0AqQ7JEPVwW9BSUPPbCecoEZD5WKB3v55l7Y5tz2B
j5sfELr9ch2GYvXsHp5PABUXNIiP5JXbxPMB5UURol/lXzvp2x+433yA1lBBQQiPgsUuoLEVenvN
zZ+r4J2NnLqAg1tMFHt1c4qt5q/UyefbHE3Nd01e9+e4JCA0o1c9IMYxHTauLNnhdH57Gi6knIj2
0rukzwb8fJ9yimZSFY9i4JiAFlH7Aj7WF0swuFZ1ZcIvbXzyO0CmLrgY8OAvJzzx+zRNweoFrZa4
965d5NR4V/c02BgztxBt7xIrvYb5uTQoSB56NRs2y97f7xkQ5TSxBzuAhzeFy4wG6tDlEQYiJjCK
+hMQpU+/PqGboQOh3AULvi9KzcZYZFWX2eQRbnGcWpt+d9+iFtGn65XQuSn4vtpS9LlJCX1aInS9
X05paslEoO9mUdfSrd+dBBEDoft3KkvU0W8Uga3001Dy5DyhPGEeZ4rH91W16JEn1HBnZ2iyAohv
zg2JbVitRgHol9r0UssrofdSokNCCQLfBwDGdf7yl2ZJn+R5P6C4oC1YnLfJ90oZ3a3suhb+WZ7f
KrGOB6OWKJ6aVKDeXpOL88Sr0XaJ/rjR7kZHy7JSSY0yR+ItaKkPxFwkBkYYTn1zoroIb6xERhSX
6X9wunzeVmxBGis0DV9+tpwodom4YGCJGlqnewmsXjQoeDgM/2QohPDQRLagB7i7eIb3OpS7lp3e
x1V39PQR4TVpLqHXopT19nT+7D3uQxnlRHYelaCNuLL7LK+A7TBTV6ytrMcnEGf3Nu3X0NeMP6RX
tQ+z9LPbdm7/pKNmksFggS5Wfz4VqwmuUIV6reknv++h21YWHALirlF0Orqxng4+qJjuEq6LU+Jg
EVnLeEKmtbWvfMWl0IBYNO9N2AA4Pe0+Yum0Yk2y0d767nMk0ccJrcpub1sXP1qV9CNpAYI8b0/d
zjtng6dw3egbSIoK4YaYezl1lraovOonpq5V6V1O5DqUMZiR2a3ToKOhGliF/UWVTnKq66G4G2uE
6d7+DRdCPsEJFw/AKnQG7F3UkHS74txlpzQa+hEG+OV3jed+S2eY8G+PdPlrBRL0Oo2wrc338mup
7PpzFpt2YCQj2NuBJn0j5r/zavIiJ6+HE4pR6qiXCy9vR9OOs++bV87FpUIHT3uKKdvUE3p26yxs
0N8ottgBZA6Uto3EOrpx7R1GMU037D4PSaY2jRwb1dd6oHyPKqcP2s+PUftLrCvp3+Wfs+057OyB
De0v3LpcpJbmvJllPSENPLiwO4xagz44iKAiDziIcUQCjIwtnKi5ngvLgoWKttpx4W69skIXsiAw
BjoXMncIv2d3KacGqomDrtsIonrqbjUIUOtSaw9CGxGdqo0r4KxLWw8QytaKghrwUwTuefJby0KI
JEFVWqNzipCvlp8z6fOkpAZwZaIvDkWbbeu2mRzy3Zf1ibtUk9nZAToHBBEhCb0C6WmkoK9tsQuZ
3U+K4H8PtU3ys5S+moqF/hAHKqt9ecB4QQ/NHr2QK4dp26i7qIvMGRWZn6AXrIVeDuN6sduj/4K+
VLUM3x0KQUcQP/mhBxJ47secKGkgiqQnSKV5aIqgdU2pOVWgLfuhkCdPobBw5TdtSeur38S+cWmq
Uwnfgwfk3PXtvF1wDt0igL8gB6XVUDIwuzYynbL7M40XG3XPan2YoOGcZdfLUzYNZvj2L7m0kann
Q8YgzHC89qd8ge/V1duxyhpI1mWbPfCiLg5oPDtcIbm4ls5vgfrVl/NsFyT0BpnlbsDGErFoZ8hF
jf5kWwWiRNX8e6JN4qSgFNN3KFfkB0TuhWmStQ9TJ/0onfv8i+wmeeVYXfx4mDkARn62I3YRHXEc
1PXrng24KhRhYmc99UXbBi3uOJGQrrpm83fh7qQNRONjIxBsL+mXW7HJBlEMLYqAvNj0QzUhZNQ3
a45pQf2N6mAWDHJsr+y1Swf6JwDboCLIdtodaG0Z6wYRSivQrSS5LYtqCiCWdkc3ba/d0j/vpf3i
QnMiQnNaNy/Bl9+HBn8yaUYHyJAqcKjDOqIl3M8h8as7jFXSB05NjRoZeT9As8U8Fqo0sMOLtajT
dNxK+ikJzdzAqGBomjPCcOW9Z0OA9GgPRXlbaQFNeSRbbLO6maRYULyfEIGwi/rUilIeq9nyIqm5
7bsCKmUk08oEq+JeK7JdSIxR3tzY11uX9NWbbLVRwlPIxgN4LNMAXXU/MKV0TuijdZuKFmXmXC7n
Tq3DlWh2acuSi0NF9WhCEJ9fzjC0Jd/rbNSGlOf2J+RJ+qdkM5hVZhbzOtH1f3BEbIrZmJfgVIPg
3MvxEAp2U9NGtVv27nI00xk5tRr5ZtHEBmLplnPzdjy6NLPPx9sdSavRVyGBU0M/Ukj+jJ2Fho+8
B4wznHt7yh9Vhzg32p/dFf/S7S2z37pbLY2/kEcFXPXyQ6XIaJPpADDAB+d/e6LybtHA4UWwLsiB
oZD9ULKbjmnrJtGU+dcwXZc6xZszig3aZ8NE73HJWtdpZc7LIVgz5R/0uE6/xaTht3Xhz2dZecj7
9+ZwU852HE32YN60sCm+I93U3LpVd++rxNgUj93jNHXF45jm1ZWVufgLN5YtbyWK/kzTyxnKjIw9
v7QmJQ9QhM5Y/bDmloeSK/pTuwHgG9ebDvGC+CeiaGbkDfQeIFfr973pdIcJRa+HqW2sRz1BfHkk
0f749t651ILBtZ7nKq1Afuge52j0Wmsgubg1VzQkUOa1sMO6NH+kiKhHU9esaNG23m9FkjuRpVEG
xhqqeKfHsrtyq17aTBA+fTr/OsFwHwdFPhjDvKl22QbPduTL8mOp5fbZW+Pk1lGOc1Kj/W0lg4xS
XA/zfxDynw+/S6xKKbol8QHRzXNvf46pUkBsoYiJWoz++e05/wk23J8b+EE/Y8Pm37wrz6VjpvtC
1gCzcryGJ3NBjnzSIVzboj4r2CsfEs/s71Fnq8hzsuWU6JU8Nx633lzF4gOvmR+lmX30eU7egtUU
gTBm9yt5IXDdShOPtIBQwC8cIPMZJlalbfUHc8qHe6lW4xua+0ZoVOhOZfWmxi3y+jT7I6gdM6nu
Y7qjEWIJXoTwtXUvaEXfCmW2kSpMFZoGglBvT8fP9tp+Ojyq1BD9wX28Ar4yF3ZlKLCSXFbqvZSQ
fSHuuUCAE9wCPdu6Hxvl3prl0j5k49pE6BlNd2s6OEfMdtZ3NfbJIe2l+mC1rhso1Fu+tJNjvktU
U50sJ6s45tny15oDqRWje62xst3Qr36/AU6bnIibfA8HpBY1GWaJsucQ89OXUnYn8Nb5iZZHd+Vq
2eLFq6HoHcORBuYISfplPEFUfPTUSBdtKfM8oseTHrRMlY8NlfwD6vBVsMDXveLpePH7iBAGPUvX
dPfEDKQKSsNWdGmEW6jIGkX5ZZrc7wZwsStPxEsjAbvY1tS+8IY3SpcHlMZIXYdwJZj129gfcQN0
rWs5wcWR6HPTCQVsBnDr5URCdmnh6RKYcaNtzmZZoU81Gvhju/+Hve9qjtxIs/0rinm69wEK+EJt
7GzEZiZMWVax6F8QtPDe49ffk9XaFRviEFej1kiKaVEkm+WQSPP575xOmNnfH15KB+EYCmQQj5lG
accC4ToU0mHN1Azld3oRW4sKJlDgG8WMp/DB9kCPDnKs6IZAaxiHN3/vHSaDhiinizRIWXn1Ckxa
nq1JWUlRoore6wgJ1UGYTXV9cH8acksI8+Dwo21nMpVLEKYbab6Umd4ZSzP31BjVWFpPgAM8F9r9
KBoIJBJk8DhRnIQ009c3WAFkZOkOyKS0yzK1Bx1FlQFqR0wRbBU7IVBKs0c/uCUIJYgn/LQgvsGx
CgzgW6NVpbLBw4Ag8NJDOSOgQhi0tmaBh8jYLlpPvMzkUEZptJK95nKN6ASoUWzkjTw7qPKHz4Xe
R5YB6mGQmkP6U13+IjYjgRHqS6UFuo4yJ0DPBcmFytuWMZDUWzeHdQyOE7KoAH1ZRAOwlXsx2qoA
XaRuHiYAygtrBg4dZVe1KSc01LObz4f4QahBRxwLPi6KuuB5Tqw7RLIk3miLsnJQo5nqgvOm+KL7
64/8u6v84iACDDnsxAyno8l8Ye37wB5TgS/gRD5AAz+/oQ8sDOwbJJw5kgV27MSNjjtE22r48yh5
AGSXt4hauwJGO2qAgG4XgEwD/F/gjF6mSr5CPW4yczg/OCeIpiDvjOIHXmcw2btiM2BfDwBB6Msy
wO0GIWB+62ehKyv78xv98Eowy4EZhXwbMKW+PiVSraCGhFfx+JmXnYCQ2Nll4yNwrig/sUJ/OyaK
PyEOGI9C/2N2Spo9Z9UP/2fz+hoHqfd/P8L/4h/wBe5rqf+IHhpUPPKuFg7chan+AveFZxCxQIEX
UA/Q7MKhtn5C+0Jk7EeDV/rBFcZWgBr/X6YJAeyrqPLEG0S05fDO68Wvgvv6esfDFEGfNArxOXCY
ASdkmrQb1RCwdsjn2TpSNFq7CT0nKDeGfJEkqxqZ74QlKfjdRALsZqKKTl8Dm3ejIz02pAop/HUK
6KUYLASk81kO7ofRETuq6OvSsFRgRqgAIaEVKreqUxvaAMsUXAd4B+iTByYgLFSCBkMwby3CdZmu
lG7r6qvON9FkpMVMr+2k3+TjKsgs4PIFw1UCYohq528WN9VV8tI/am/9Y2oL6n5IjkF4P6irxJ3p
+lS/jg38coYmQk42gO7p+ioo2QSzehheF7fZQ/Eg61S7BZccaAyepJwtnrKH7KF5TX0SRWR8AiGm
fwLQpWs1w+sA2A+gc4J9o2Hg7+xC5ESf9UghqGMLxx1q2YcQBOYr9GJLnqM197HwNkQSoDAAYBse
AH70brcevhiD70HQzgWEP9uIv7glY6KPFzHq59GlI9sdiELLoxE7orHRhOtcPqg62Y9vwtG4A2Pm
1XgT3QM6JybRfQ2c+pamIxjLkCKhACDML8FfNgC/t6RlRRS88TcOcyKk/qBhzm0Qg8dm3wXc/wIb
hNPmvnMifrlBJnrw308qfCAUlsASgk271NEadW64e7fmiRQXiZ7oih2koGdpYymmoaLRyAWfyFAb
5ucnYe5qk/Ddb7zaGSRsIh7gG4AcCc38ChAnJxKvBMaIp7aBajdUtwfamSoNWchw6CmsINpSwIhR
jYLYxfKYx7QZ8SSdi48+GcC0Ci+JozF3E1+1VRsYzWjVIAA2UUv0DRIkD7S7gdZbkN3UKm2vjMf+
BeTe8rUMOqMexRzAWidgH4vWOaIfpPCoN9qlQZSnYJ30FCR1Eh69Tl69Yw2wYh1cazS6FhAQISjC
uxbBXLQg+Bm9tg5anb78oSJTB7TihHQh6YHJDx5XM8qAJ2JGlRnWpHapfuVt6zcQawrXwi68BDMC
MJ0Bon7w7sdHTq6m0nTfsfbSU6kb0y3om7fljR7TPCbbBcD97qSb6qW1o4vhFgUHLLkswIdHgsuo
oKpGRI1cKWDtJV5Bx5hmGuI2tPOt8T5cST5D+D948/HsW/6cPufPZUgAtI//kcHV9y8ApIbabc1B
woCpkl+DBwRN4nFkZwItNdarBN1a6YO8CcAfAgpkgiq85oTemJyBGdbfAKg2nnF655d5It+/L/Nf
cZnnpMlioh6/tTT5OuBxVmUwsXlTFArkkVTisvWdpAb3i2T4Q4yePtl77WT1MPRFQECzPTqgYZGp
AP6PGS9y7pKTGMu3uOQkSP/TbSLgAQgzJAlR2vb1bUaaHBVLVAzZlTnQnlX06nY0/T1tZu5t9kIT
5fBPX+gMXzFVAkDJhFOCjD6KYiezGADCDkTchWq3LmCawCLREZBdgKxZDR1kzADXk/ees1hWOgVD
3WgJI1q/Sh1sL2U5GKYmCQUDdRZoRhQgjPng5aBqELtEH33Q4AyQvCXnYsupbkAkoykvZW501ctq
bIlRPZejPhfXfXY7kwVKq0gH1GCo2kvA91O/I2IPCg/0phKkw3SDxi31UhYHDMqsJRwu8K4PQP52
gOIA5ZCKQE+/Sx8BULwApiCdU7ofHtP30z1ZV1AgiaBAwvgGWPYrgAMgwhGTGAxnp/LCuNMdw5Hv
cvgGxkX31O56u9wFM6HruSWflob/xZd82ir1r15yvuM+2ZHaRDADKSkVZQFmXvGIimBQHuWPVUP8
3WzrJ9fjn11o4k38Hltr7l4nWZF/+l4nTbhf5DCSpejERZ8Y/ptIrapFeHLsItW+uxPpxQWohMn9
/fXpNBOVOC/OdE7fX2ciThBP19slv86w9i7rlU8LIq5d23Pq1VO+KldgEDB1CgN5VZGe2IKtUJfk
BLbdNt+n5PFxzUzBNtc6HgRJ7T4ntyrRSUr24O0iy1mjfpLC++XETOVL2RtBkUG+IMMRXUL+uaD/
OS4t/wDg94gWYE9bAZ84DWh6zNfFRSlSEaToIGu/Xqw+d6fmxnIuFH1nE3i/41jmNsxZ374byz+7
YT7U2+82zLkS9N11UHGIUGSCDQOiDSjBdfWwgpLJbFAs57HZ/8qU7S/We4oHAGCGShTReWDXrH8G
PtTyIr4C9RpCzorP/IBB34E+rF6Q0FFQJaZcRS2ChxRlYi6J4S5VM+7G3Ik5L8S7CfjDT8zsivEY
/rsB/9YVm9QC/3LFJpZypTfLNgqwQ1KUmthA8Iuo66ioln5TqA8mHmDB/+ZdMhGXv/sumZ2EiVz9
FpPwUQARWXM0IyHmj3jStEgKkAzS2FW5ajP2kJGH3Ors3QNIwNidFTLy6pmkYhUzLu7psTIV4pxO
e4WCBJE5m4HeOcy5DonzuYhEkeoHSvvdoNRJjDhu0GIO6kfVFu0FKRkUDdWPGkFvwhXqbMBVxvwW
f1XrbFOtcZDv9F1picfsrX7GK4Gz4ww4+rWlkBvBeikc5V5j6ANyXAqCW1KYxrUL5+TomsebmEoH
3RzWiJc4KwA/UNBKrRBIo71jsMAGeyXFt1kT++CR0AI9ofU60tYEtw3Lzddyg7YF9eqA0JRgwnZ+
zXYuUw81eRWovYpswP1gAnVCzfuaoCoU+9p4MdhrDG1n0pKsKwb2uieo6ifPrqwAn6oTUP/S54O2
I8n2YLCFqZkr8IutQHCGcegsJmZl1URctXSBh1W8orKWNLDdbXob4JI60y4Xex4uk2xxdRu+1evG
um1pv8b9PEf0WWfb+47d7g1yi/AWvT1cJtRWcTlwsK46lkIZ27d4alsFRFuvTYPg5coaRKsjFa1s
lZL1/nQ8guOJ1JZGdHNTmfzrrqMR2bz0FxEprYaWrDJrtmnoy40M0Q8iZSj3kL5oeF+Cd5Us3Sak
te42DdmBywm7DgqCdfRutwlXoHkwER268LebdMs/LGel5a+6dXtXvA0lyTPS0WEdbsNVg1o0iswP
adagwrT6g4zwYbgd1soFvywfIfjR8H0TEdC+4vIv+3vNdi8M8ui8NeTmRjyCvLAnIiHFFsXKmOPc
rJh4Z95Hq9rUSWtmq/uKNQzcf+vOWuwwzWjSICuP2KhqIk5KnQ73N3MSvk5y/yQWfz6d01QpSoV8
XeKnE/xlZow7xQ3srFVmB+RiBzQKK912Jjss7JhI6/tqZUprDNEaLJOyGatvTlJMW+T/JZJibn4m
1n2Jyuu6L8/zwzeVu1tcdOZOIBUp6AMKLxkw3en6cdhSU7FxBlIiWt5hu16fjjPTMy+0Jmb+d6H1
XWj9ewqtie34ex7KOfkwMSt/T/kJZqUPrBqktQDThzZLAxXpX9vUglq7o59BWHFlVjLR5voRZdNW
azVmY47WiN/JTW/1FnJPlD83rAtoyfr8Op6R4s8NdLSyx3QlWWC1X4NniwKw1JJNnyZmZAZmyASz
dRaXrdM6AtUZDBoGtlwGQklHOyLjIzd0AYLBm4b1VCfbhpmtqa1b89FjS2aYXJPqdrjqTOE0QIu2
DAB3eBQUXgx5GvjssBhiWDWQpnvADJLrR4U+5nicu/gwGuzXhBqHDNrxMrIPlyqrYRi15DKjW7kh
0Xa5L54Ve6RbaNqUbA/b23sdQQGfODHMh5uMLAnodKG1oaZfNjcabAXEMxYEFiCaZ8mxIS98bt74
gE5vUN94vsPz3Kh4eXlBNnRNQxPsGVZsJzBeVTJYjZWbfFp8Vl2DscDSrYQBawBGARhZ2RwHGtZz
Zq0npnxg9H4KZGBE/rF6DWavoQa++corUOV8JTct4xlOvozqujPRG7My7HzVs8FULBGpRxlBlBxW
eGBqTmx5pm+F+CtFfD0xAcGIBUfVpOVj+fljhe1bAoIZoRWYFY3xPF5tZTQwRyexIzzbO9EOPi9q
98QLILK3pmiNMEHBYLkF8zBwWEuiXkh2aXZWtRrNgcHSR8kpka3e1KgHazqHDYabwZeEUQWmi9vQ
8T2YsN7YAhZ3YQKid1OYyoVuS5aIQFC8aq2cuRTvROC4xAaLrMyqKRDzKE1RT2P6DimuxNW4V47Z
tljJ29qmvumxlCIATEYMB5h+TkAIzHOzsFMrMa1uVe/rvWgB3H6NT9odWUPQvroGkwLNNga2MDc9
awbIexiSMAxpcNPi79jMWI9PbJFNBuIcVbGPa7PGVGwQd4IBKtuZaZg6vhe4IRjt/PAgMOAststt
YDlLCnzpq+GisUiw8lbUJ6Ht25+bffOiYhKw+i4q/rKiAqCXn4uKqbPrNqoQBQZERWtVEBSVqdst
BH5vucf+J8Xg4izJkBH8Ge3Otbl8kJhoDjiBQD+mA6okwLVogfKWPrdwWLFpzVWg0OyugjvQMBAj
sgD7Ge0HNKaxvWbprt51K/0OzOhEJS7isON6uEDZAcOp8MzUQkcj9y9wegeK5D8+Ur0QyV6+8y9r
Gq8BxWfXNg6fpdiovlr5+2yFpD4FPBZODqTdXBnKuU15GnV+pz6nvlAJ7I7U70rVVhAS4CcafDOm
sUMXFWarMbXn0WpZDrU4WtpdvBohlUDNzhTG5ST/0qlEdApoY5Zg9ioKMENW2aHlY948/BucBo5n
usxlPX57ZmZ768CMLfRC2dITl70RJGsK+RqyzPZP/H0JqlP4a4NjAOWLkjpW7PA+yF7piX+C5KA+
Gu/3GdbGTKjLBEx4u0ls/qovr6xe+SsyfPkW/+mtYytYS05h4zeuGJgFrewE4wZ9ihVbBY3xM8LI
IjMxcwtjwj2m0AKx1WAEXOq7zMd9JDa+d4nN74dHLrx1yEYHjZW4Ev+NceJOMryKX/n8fcH1BH8f
hO2+dRKIXC52FzAgFggoBPQQrRLYDNuRcvshJsujtq5W8WV4qd5lK4hv6FZQJ19J6471lmEjYHM2
cnp49tyYQTcQA6q7nWIVAC9MI2i5xoTGgPzWzdjOzjI6Y/V+NCHdKdcuMtbLc/h+7LEGIk6Ja4Le
h5YUKKckvNSohIRCxHxTOARWZPmmb7Lw6MM4EZgA9c5VVwGFAO5sc3BiGxTs5mANLMFzQMLOoJK5
Usb5sriq9m0epzCwvwBAZ6aX4G6gW8PK34CIhSiCv3NhNIAl/oDc7tpjpwxVP3aMKA/azS9DO2BQ
8y70mkthlAw4W2aJmdMwk0jJAEKZZlTYLWyNLu1iVW2r7cI+7QqoyhJqbNdBh8oYeEkjdidZGm66
wgRVZo5tz8+XawYofooshXoohNo4m+WqIzf8Dg1MDIaM4TOncZDPhcptcEAwWlaaDcsQ2srNxRHo
jLj20iRQfS0hC0QNRnrtuNDzsMschMJX1UpZV1vJlu/UZ/25YsOzh51ZsWhrbFtnBb86oyN3tIlM
YX4lZINQDtuN1p3VmsIOSwvL07NRpXYQ1sA7Mekb2F/o21tMjy9Ip9PT9f4xJNfXHXmB1ediwWjj
hNf6nm24tSeRkVzyEEtFrvhVCvwDNDJ0CfNwgXAPt/Vulk7JEAZhfJsVZucsDx5W2MBMFbCnwbYO
S7a1NAYON0SkEG+yOyfbZFgYLgv5bLlYmgL7YCABQ14IVs8WhVcI73WWsvadNVaSm+MZph+oAthM
yJZjC7k0pDCWsR0G7NcEAraAnUkXdrZa2BImTlnrdwJCQ6mN26J7dCfRAROzpb7Dw3vEXNqmYiYX
3sVbZkYwIlzs/RRfqGvDLXARquBRMORhqLoJpAAqzIQsQEc2o3omWVg1N4K8RUMhzgC3TAtTPvsk
/MByC5UfCmRQzv5Jf8d9D36gsz2Uj+U5aFazRlZeaZbEVCptJQjYZg9sCfyN7ihTCYjnqJSfXZ3u
uJmqbXPrCWTy15BiLL04W6qQalyOwWK1UgvgR3YBeQfr9ThcN3Z5ilmzq2zgo+ExLg0hiTeZDTkN
yRxCAmfQVVzWwfJFbDPiVYL4gpuxzKl60R/lk3wKts29tNd20dZbafv2NrN7IuBdS5OHSBFZPSzh
G3BZyOWwRDA2LmWhGSI7wrnVIQu/fLaAv7ytSkp4TCpsWGwbx7MMHDK+SjzACNt6AxZ06t90Fl6F
cC5ATWh3aKm+6jeQzHZ8Askurlo7CNgyBO5qExZseu2xGDY24tK33W1poxsCdmcA+Rbh87ELzNAG
v5kd4hAPUNpgKrAeS0phVpfYnlgnrKBvV08xnJqcyUf4cTj/3AUKbWmFaCh2IcKl3LrF79biK10i
1MpVJxfNPLrO/4UwI1R+gUKeEsFYeKfYiLAZ7OBiQIxTwCemdoxzY0A84ssMIbQLbGCulBtMBqCD
TAnx8QZmtQgJu7Q7uFv52x61kNZiy4O0QM2GGPNgu+MpJhOAVOP8DBa3xBuEWHvMGn97b47wFZbw
ORTCjzA/rksI7CXcVA8zEmPOY6ockluIuRX6SOHOYK2wE0BHhyB4gFVDXg+fxj95sLi706xEQiHB
cZwWZ1V0nhlHwEcu7ruNsPJxmM9fVrxu7ZouV+leRLFketOutR2Wiwfdif8oHKHITfekIzmArbR3
mbHC93krGihX/aJQe5LfRhgCdyK0vcEUfHPlGl27K+ESinmTXLdOv+GKmW84/gkCXBP3bFTAKLFS
FjjcGRxxiJ7geVfANyFDQKCH8MVXI4TQlq2tbC3MZ76RAxgFnQ0uSYwlwRQk23HXXOS2E1gppfFr
g0C1gdVtkAgBQy82V4CtXNs+QUMafcE+xgTx2VYvfZvvau4hF7d8tqEV4exgr19xNSRc8dfyRw1a
Ofzf2iq05UuuObk36Ntwo+AN4tUU227GIJz1sdVJ8Pe7j/3dx26SQxakdfX3v0kz0bgpER860+ox
7hCNC2H8csVRwch75GJS3s0VZYJ2cUbT8uff5dO/Oy/fnZfvzst35+W789L/h/eafdBHyCOgn0WD
JpkdkAcl3pKLb5QaICa9shewiWeaAOeuMUnY/FPXmHfCJqmC707YdyfsuxMGu+u7E/bHO2GzVvQk
UfWbrOgzNPYnMn/aoiGKRZQse2RKOqqe8x75iifO061ywcNXvHIM+UeCYAWyu9o5h5jDN10gbjwy
1ZSRx9AQaxoRh+Hx7S9RI9TpGez5lcdlI/qaAajt5XZcI7yNfklTszuEDcD0SnsUPWbMQ/kbD8jw
mMeXOOuG+8dzdV+zdzrpTvzr3uls+uucSX/nGf2bpr8AQfmRwaODpAFAXkBpmpaQd2UrS+C445sf
0TrE63jM7ebm5WagTwiqZih+uMEDOUM0fYMywQ4/FR5a5/E+xKFWI3u6HMlFgZdWFEH1K4FcoJRg
nV6kF5VtHOpb+aDslV1/VK9yM0dAu0DlyALpqgqhJXI4HJ5jpAoPiGrG5IBQ1Lge1+IKNanr0S6Y
hlB/Y2WIjoJGlmarAcWsBeMlIT2ca98ieHdLxvV9TBbHt7eTT05IA2CsAnsJ2PENOQAAgOMBFBCg
zuOGF4AI1uZmg8D3tiEufXkJKWo/kPlD9P+mZDdIbSAuqPEbRgknqkIa/ps/w+/+eIO5OM8RPrm2
8AOv4EUFx5fPs/UfR9HfrczEt4+DaBmBCUtFrTL/2iDlQx86s2cZuVsQ6wqNOLct8chlT67Ovew2
ipeJuSWof9miguYaPTKmR1wWIOXB03YtkitWiuRVaAKwjd9LiJjrzQtKbYbzrL2h9iU03+YIr84p
1F8I2Hd3MjGqe2UQtF5GPkB/yO/cV5RZ2916cQoe9aN4lI/9oTIXAGH0mYwSS52KS9JLVBjJYmec
0ByoyoAM4d00/VP2rCPJxwTUYoMeHFQmEUhIqXzUzbYj7f3nK3BGGP5s3BNDfdlUizZ3cTaGvRQg
T/vKU6AJfZaQM2IeCXaBR68TK7FiU2DRKTr5O5nwzF2AjBCPafP64M/HdG6w+2xME7O+Lj1ViXKe
W0GGSqXIRCEVolj11kAdF8/noSCGVM651oTWaOOXzAyVQNJtZ61Ru4SOKWQ2kQWszkkZBXs+xFBR
E4McUYcUZrxDzghWU2pr92hRnak8BhbQjLyZaPYw9cVFIGD8PFtgYLw8SYu8wY6X/AxI2fLsAM8P
pShc6kzvkpcvtcjEuTfI/aAerb7g1WjVdYzfPL3Nk8wu0s88nc7LmXj6mxfZ8/0e0ATZd7vMTU9l
ytG7KpebQgUiFEkReB6cEOXXFTKYFQu2PaJ0j/rFaDq85MegOdQ9Er9YRQOJ0wp5v9Y6p9MQhOYj
jlf9uSxpyYCyhgonXq/QmspahImQIlH8ltvd5uXFNd/erreviX15SCOSpgTnDzIqYPjh4wye3pas
QoUaj47zmDfX+/xnh8g38tZIFDQO/5tngXisHOlFBNfLcz4ZKdvfuL3kSYtEo6aAE1ew5RMinmsQ
0K/r8OntrhWnIDx7FhCfBhAlELzrNSTGKacDyem1SK4Tdn19ylhine8QMvH48pKi947LyM/PwccW
4s8y5dz7+06/i30agNIXAy0u4wtVh9WFSjMbpOq8CswusUjjVr6dueictjx34b276ndt+a/SlrP7
YZK1+Sb7YU4Yy5Pa/D/utMyJ3XMR8buN+13s/rnE7sRC+pNp9TlD6QwU8W53/SsMpTmjU54YSn8W
o3PO7JcnBtKf1+xffISRYIDzlSOKaWhMmEhHLSs8gI7A1DOODy0qdy6y3lldpKdqJzko8mavqKQw
Y/Ia7TxYcqg9YM01yuhpsIZ54SRr1PYQFPvAvXvuqWZXqCUDZpWtW+MuQyQmJCjUa3fRua4CDOgw
nvxr8ArZQUT9Y25nKQmPZUGOMTw9NGvOmLKztzfxz/5it3cmJvqFowH2KolDqgLhe1LEZSRAa665
gSUONL1qUCKj3i7YHTfNeS1sz2CM0/IK7gcckMiJNvq5VrSgzY7XgYYWbxNpgV5DgM/eLFBohbo9
3jzAwgsUWVnJbgmXn5ccNciQ84JLlPJQBWvq0d720EGQSaTTAeVsLRvzc0Nu9uYm1sJf6uYmQPtf
ujuNdys3OXeDGHmprLbA61gg2LE53iCucXMHPxq1dyKiILZ9UBFxaek5OnmwD8cc7TIShT8y405w
tfXZHpockcIFklGsYSQX1mp9+nwNZ29zojN/x9s8g5l/dp+TQIGmZIHelAjVFCavJY324I8gVgDp
9cSDL0+rvUwe77e2h/7RYL3aI2QDdBo8c/GEYke8LKOIofGwwmA+KHa1Uq3kIG91R98YTnLyapI5
n88eH9FnI55ox9FdLjIDBIOoeUSPCgJ6n3+8+qGb/24PTrRYHWVqJoMCzy6XAIMi0UCjmyfeTCZt
VSrid4oKTM3hFZq8Ej1mkmNJG142zj143/LZZZVQ5a1EVz4iFt1WoRKEg0sUGl+OZklQnEbaznQv
Px/4zLwsp/5vr4uCP2JekuM9WseOcw72x1rj54mZsm7nRe/XSoELbGp0EY+oCgVaFs0Q20MIVSBX
fGeAM5Q+Ia5qrYiNTrYUD2jW04jo3iv+fz0A6+a6JPc5bNqSYJRoaOMRQh9e+Lokl9CFaHA6IY73
JhIRZXlvM6ur8Fn4ZPcsJ7pByEchFH3cBKTKgMHfLcldgQAwjxY/7PgjLSt4OSsUfG1u7/niCXZJ
2OeLNXfupjQuf/5zt5zI5l977ua270TgNt98+06E7l9z+07E9e+1fWe045TI6VdpxzkBPOUx+NMI
YPnjWUEiCtzOCpAfJxI4jQSp0vROtZ98tCdVdgbgHgQbbyHr6AkmyjXkHUMvBU9SzXQugE7yQ8H2
88UnCdJ4rOVMUHr01ya02IfoKBrRCzuYuzOy10ViKk6KYntezg+ywXUPsCnUeZ40NEI9bcqTVxID
7BshFDkKr9HTxSU8MDUUp2XuPUrSrf1exH3I7C3EXbS2sQFzJjyZBF05GVPoScQ/h1Vv81ajEAH7
wBKdEPghHrpIkKThgdbQlJ0I/k9ihWaCEms8ie4PGQa0zEQms0duRxd44nNhC9zNmcmZSP2hCIBC
6WJl2AKd1AOaabjE34CCB0oAGI74Q4To3z2I524a3luDbmM8siB3/5PF4l3YPXrLFYvrCLDRoTfg
YYl3FniYW028E4f3I/JPeygInvvy5R/4a4AfDKfwCi1gKOLnZf45khlIGZoykoMG7zakPdq7eJYd
kFv8b5T7oyMJbeELdAy05waLDu9C71RKlvaX6n1pLUFB9cCj+XzK/oF++nk78e32Li6SeFLSZBG2
kwgvqSBPHlkV9PLKg6kH07AiKbP4A3yPJGa6eni4HditQoFcl8PoeXx8AYINdHhIXo5v6wC7Pqeg
P8UWmVvb2Y0/0Uv/Thv/Q9gog/Pp/iSRJkq1KN20zUGnhxDFU0B4pIJ/8UXj5ltoXa2u0EOEXiI0
kJ+N/gDre/X0VMAwO77d3AB64PXVAPZTBH/YXXELD/202/Xb2xt6CU8OfROQjuWLu5YJP8/0hBa9
AC06OfrwUhsNbjxfG65PvjmQGZk3e3cTjf7Xurt5oTXR9d+F1qzQmriGf5jQmrUUJj7mN7UUPjS0
l5IIindQ4Cnn4MQ7ye66ehAPPXQhtFSF4+7BhYe2yiAS1o+6JZJ4PSOjP0QzBnHW/15ycruBLNR6
KOOS/kJ6AT0dUCmMEgQs9ZPqo/20lVo7CaWSRVGSWOkIjFRVAtSoGpGlqN51HYD2iyStqCDmh6SV
n3K/oG06lLa2iCqy7FpxbsQfGgw/j1idmHJJGEWaW0FwAomkRR8uSnJ8mq8UMuwQH6zR2OvkgAG5
fuRFCeu9B3z+GQ18jvL/wlN9N4SJQZeUC3XQVQwBjjUX0ZeeyRvlOJxdTDgsDO8b9FAndIR1dXqL
UQvxuQ0gc6vosxFMrKakb6rILzCCHfeOX447Doh4YQHTr+aoNtfrkBxnLjk371Oz49vP+xnJ/LO7
ntgTVd7UnSDgriWrgCWHurCCIvaFUEeBsoLCHnFeODACkHxa0rE9+vi4aZiQY4pqgoChQGJwsCTc
+tUQ9keUA0VKbzefz9THsu7d9pio9t5oBUFOMcwbaOsnbmHCKoPZiZAGN2nvmN1S4BHl5MBBFp9V
AAtx2EZ7X3I/hDd2O84VtwT40Dsej6FoRL+5eTu9fT7S2Y3M1/ydwPn2G3l2SSea9A9a0jkxyVnL
3k/UHy8m507rRK4nXqR0UY49mJDdYTsT55358Glt86/78DPRxCen/Fwf8W5Thj1IFN0OKgmnpcIB
lgBTAmASGu3C25pseRd8QON9hpKqBpBjwNcA3FdO9gBn4BVPLzzjcG9+flLmzvS08vePO9PSjBEx
pWb8FkbEjDY6T967FfsG2mh2k0xkbDIG+iIv+SYRKaDEPBTywlqCBqgoh77lOkEgDz2Dz29rKKIb
EACJLHePWkQbtYwn9ObTGctkdkxTafpnGNNEvn7Lw/SriC7/u6nq8jEOHtMfSFO+PjY/ZG8/nOrH
Oqjq4Ln6z6+4Lv/r6z+rL3+j94491o9f/WGmdVAPx+a1HC5fqyau/+s/n89devyV/79P/vB6/pSr
IX/9+9+esyat+ad5QZaCq/L81Orl73/jNRb/mPrSjH84Pcbt40tWTt/0he5SMBY/6pzoWpTBHqYu
dM4F/YXvUliKP0qypiiavsSPpcI7tH9ivJTUH1VVAc0t3qSB9EWBGVZlTe2ja1z5UdJkBdX4oiGB
DHP5a/gulQkCJMg2Qa0qaRIoL2UwZCNU8bXKW6hjPyijrllh6141IJ49Rb2QPcqlPjq1Frlgf3E1
gGAs88QlVemGCm1bQ9qWUlIeai+LqR4YMWIPqgiSlEoW2pykqjbcZ1I1bHQ9T3yW6l5/4RkL16di
pVUraVn3LA2k9FrS4uDB1ZX0stKVEQUb4Hg/aqWHQOdSijZ5lvjOwvO6VaDJvU6S3s8BFFmgTDRb
LJ7KehkyWQvGhqVDqwN/AlzAZhPUoMUJPFG59QNBQR5bi4a7NKzygUW+Lu58txoVVoyJcAzLoT4m
UqK95GCuU9ly9OWcNFXhosWmDFSPRK1c1KQBZXNoSmOcOUosawDNwn0A6kMLFksn7CXwWxaJrCM2
2IfFfZktxm0vS4AxBN3oQ1CrS4PWQhx1NFbVLKTRoC1v885TH6NEG9ZunIgsNtLuQW4GFwQElcL9
LZWFqK4gQ2XkL0Iajz7RlCHHkHJVixkWIDFr36svYhkszm7ZKzupF32AQ0WRuO7y1k67ep1GS52N
uvEmelp95cmJEpK6WoIPehwH5JR7OQypuDCSnRQL4T7Nk4Mqx+FLpvt9SMJSD5FRXGZtTRdJ5SVU
E2Lx2mt83WWLvMkes74SFSa3S9+p0z6/E4f6ro8KxFbVVHDiJMpJDa51XLMDAFUo3ydqrXis9jSB
hJqwdzWhBPpY23pvrmJodiQMIbjcpOtIKveVWIu70m0UVpdL9aEt/YfI70Zaa0IApoTaqzYLofBR
5hOX4MboZNYUi8BWgny96KrU6pK03gW1sBt0wABVMdoCogQFv4nRoyJIX0TO0hCFgSRCPBzdAozY
USosiGcE1dW4SKJnrfYANz6AB9nW8nqssYEM43YcJUC4SaFE+ny4AoCqZ8mxnzu1AjhVkqSGlBJF
5hBeddWbXlkr6JvwQZxdxuGpXQSR3RtAr0zw8NKogdWkpG961/hU6OXW9CpBeNWkSiR91TyWaYgY
flPfdfJwjDOQKoqRFJBUaputX/skC4WQyH7zoPcJAr+4a5ZKylOhlwlVfV32iLwUQJ++MP8fe9/W
nCeutflXvpp7diGEhHQxc8F78CG2c3a6+4ZK9nZAEiCBBAh+/TzY3nsSd088PXdTNV2pTjl+D0Ja
x2c9S2sa2qUoKyaSS91O61VNDcDkxvlzLz3u3akKTLOV731l8HpN+k+YoPXgCYRd2Kw7TXZ851gw
R+sADVgPOU1IgjnXY2G3D1uYSH/okiLHsKY2SU4uJ/FyMbX6w2KE9W9jnm3nOluW7JCvDkPCeWYw
7zx7b1NjD05oexSBqFMW0+VtyCP6Ijp+v26+PQQb6bcshWktZ+Lpb+M6MwhQNU6qXIVxh6HXMi37
lctDl5F348SgTSbJIasY4r4yK3HnmmDHQDG+iQxsPox8xdRGkWTX9SgwbqXK21K7CXfz9Zn8UFTT
WBaDJadxzRGFJqMs17z2Z1sRWx8WwxNMee29vM9iQW4S4VYYoHSbT7FqBa71a4fqUy67BDzyQYn6
Ll2EP+cr2y4SqihuElqLD7nb+qNwRRXeRdYM13IY/BfMuq4+xnVd8ndWzuE0kFwdmkR9M/k2H5Z0
NdcSYMy7ttX8o8Uz6SNd8vjOqIbj0j+yksvNe/uxdrL6FOZiu8xNkBdiDLgkLS/MtUidP2pYjTMv
JDoc1ph8WOaAGb0mdttZklwjiNoIJtuuvbyYNx3fzkskNza2bj0MmI18wK/R4LFEj4ISZ77cWKyu
GSniu1VrDuLcaOcHNu0aFr37qvocPkPGvvo+SeHMu6oWw5exiw4azB3/2A+FJzdtEcT8Sqj2gti9
Oze0pmF0OWZJZJjIvnvRH/O5rO/VytTMznMj71ztaDnw6ZQGc92p7JrXPe7+7c1lgUM6qSLzpTMT
rvwaP/V2+GL6QR252Py7HyKEd08pzo/jhrPdpf6vzOdpVQXJOcMge7hw8mJVVGOYdbMqdp6Shh5i
Un1h7XK/2QXDh9RAr2ayfSIbUP2p/yeFMJZDa/2xbpJPRvE7QnkoK6ung+1n3JxrQa5jHVougvhE
2245bH763lmMFfJeY86b+vbr5b8o5T0tH/WMgnA0/YHft6cJP6QBfCy8q6scy5/W/kJi5vWy+tt6
sV9FnHXZuuoTl/ZdO3i0+GXqQrdpfsUwyYBGdOxwc1HPVXfJibj99cJ+zoie18VEmlGZcVa8LInn
CZcysJSdMSg5HKLr79umwyQORiaMrucnGuanBPlvRbifbIc/P0euj9HoP61bR1U34X/cqn+O1mPS
xy9fdfFg7752D/8vxMQ7V+Z/HxNfjA8Pffu1/9ePEfH+lueIGMPcc5Ih7BSg9hYpNPQ/EXGR/aPA
nDAiOMGlFDhFBMvPEbGg/2AFLVKMrUyfBsT/JyJm8h+FIEQIyXOR72H0v9OBZ21EJvGUHvyFdu6I
yQ/KmZGCwx/tn5OnJCP8RTxseVhlyvRyO8RpmBBQiGjQYxomVeAOO1/TRNysnbIIE1q/iOpq6Sgf
7isxd+6Vuz5ezMJiWEuRY6Y9lpHCVNBHQ/KDphWMaS/zgtwOWc0zfWpp2oTrMagl+Ry6wvFbaqyv
cUtk0MWEK0TXYdZfVBvFp94Lhf7x0Bl7lQiZrBdyVlS890mvtqsfjvf/ZMsEzTOOA81zAdaFeIGa
zTEtqshoe5tkaYuQQk5JvI2yp8sXi54wXGlKVK0vljEDx2EmvMEl834U9svfX0ZBCpzcPmvuTydH
18GuUbTtLYAr1X8b6Tw354yikoBJxdwW52kJkeOKwR7u8Y1O5zZc1yFa8ZqB/JnhxrI8zTA5Epmd
SHOGtbzYj0oHneVikdedEVVDrrkNBvcfh6mT6Run6i37FJRZfMmHNcnQ19cYd6UzXh1i1afrza+3
5XF6248SjeUIyBGG8HEUm9KX9jpKVleLpsW167Kifz/VtFlLO3cNZhrbKH2fn2uM6KtjKZOCingE
6Tbxc0mMsua99ZqurwCL+wb8uCIG455TngkqKXg0L2s7LV3VEitaXE3ct3Y92noY6wuE86yrSyRa
hcPYm7ZdPQgdE+v0dxbGZH7tBrRs97M/LaNABr1n16KgBE7jhaoHmmwjwobtqlpl01d/FCP1arxh
qZdsODRVopBsZemQG3VXTHqzuKQxl67B5f1ApUJVmmkZ9Pc0jyxFvGS1xnDwJLE2O8xJ3dS4JDgm
6/qmDkXCvzYxCn8aBSMMvNRQDOZrp+m8P6NMrPlazTn+HyZXB3H8eyJAEfmQfYI5z/ZxuMg5f3bZ
CdOyG9VSnStUJIehLLp2Xu0VZd5glZ0nfdIetnqY99+1c0v7chrC0BbnXI2yTw7ZOAY88K+X9UIM
aJFjCjHcNYcJyxAHvQgkHKNqnWyGcUhBB3NOsjC464RsNWJ+jOe7iw20t8wR+IiLQUx9/Zpm7Ojh
DwKABUhZIIjJcE0BhQV7sS1sqZbCwv+cMRuXhNsoNgAZ3bqyf+XZkra3DdU+vBtVhn8uTAz3TW1c
Wvq+1ewqdGRabmp0OriLFIZv1cc2jdvvSFnidvj1Tv2MxMOQwBOCQwKnSSlCWmA+P4VchWg9Eq41
nGuXcHEm3mQNRrs33t/2XWg/9gXuzH1FSV/aDXwpDkcQ+J0CkgOU6ucvDS2NSbE003myWyru5hTA
5+dKm4S9zRu/YB4GmWz9cRZTjlEEY1+1t8PIcl+GrKvQd//rLSAvHDOWA3PKJSAxDHUugKT9vJwq
04tZaOvPG0/lW2GnmZwmonR3tXWRwPnFZn7P3TaOl10zkAOXenrf6RGXAjSi2H5fOlPxB5lofpt5
pKinnLcE/f/cUNwPsTiKa+dJwfoDrYEY/D3ftC8eGCDm2UmWp5i28gKfJeuQL9L68WyqSczvzRJ1
UR2CivSCbTFk99vKN6RablP2+zKPuL07N4I9vLKHu0b9KPBYBrQfEo8oGUOxH4sKPwQU+Q7SDdDz
s4oZGIiGkvfTQjPcGV3PQ92Vql4KcmpTwtxNCxitfsPysR6PMlYxXnRDUuXfW8S6i33NQr1URayM
pYjssDqWw1y9sAWNzCedSe7OTcbm6dr5ZSkOdTtoNPgUjeuOCQsrvWiHpp8Opmqm4RgYU7hMWOdt
8QmoWhVrdOyv7mNrW8PeguTAzFtIduevf72Lj2t5sYswWLksEG4WPHvpUKdxbVdkq5jf4ovucyim
AtyqdpzHssFgNOSWhEzHCtEqEo+tWtiB8pXgcmo3DeRLsdIuHLuKdgffdMtyXj1rzsVCJiBFFQFo
kw9b3+DWisRfAU4qvpqVq3gNdGf+sBTpIE/AFCZT1mzm1wo3jeZgQ7qY6FuZFbUfyzHWw8eCLoBH
uMvxDQWyWXkimm7h66+34kXKtYu1YKzAf/gflHK38D/IU434ZXSC+XNEvqrep75dkACGcWDvKA5v
uFIbUzdFmnSf/y++WDBkCBQiDfz85y8OwtbdjB7+c+g7sxwl88MFk7xuzmnXD9N1rtJ9WrcnIbwy
lPsvzBD6EiGqABUYJrHvgvzDIxd9Fqpsg1XsGgAfHzvNii8yjt3DBqxR/l6sRZ0dQ3SGHDu4YlyK
DVDavKIuf7HvCFcIHp4W8AbiBTnG0rbOE7GEc6vSwZ+HKZLpkDAC3NsxUi/vneQgDQLgq1/xRH/1
zXtL5u6JUuz9C5dJhugWIVw4E0omfh6QylffPXT6oPzCa1sGQbw9OSHH1/zRTrd5oXZI8Cg2HR4w
xZf/vPPWAJuJq8TNP2wCXl5zH/f8h8jr0U24XjtNNCjXWZbZc02Kqr3wc8IB+HlT+Tc2TbE5f1sI
ZbEXb7I85whpX5yC9tZ1GP/hYQdsz26MkO6hFZ28GbIkcQ/zGPn1hqlL0yun/zJuEnuGKlNELSgB
FTBBP2/E5vrUjQyekOXtIo5r7MWn0WX+0+KGBAX0ZXDtYawzQED1xBN9+vVjv0xLofUyJRRxwV48
Qjz5QuvVRtSYbcCNzRpaCXClH0CONoUqjrnezIGkJpUAVDPHABkKlqB515s3dgnbck1hh97OwUkQ
YMwwgv+2+pmff73EP0vpvj05/uwVrezlCqdRTC6pGqxQqRXzOQwX629bJMmVlBXxvyWLoeooxDy+
cjR/tTdI1UkKk7iDjvyFTORdU0xy3cazo8vwaapDsx41lKk6cNJxXOOf9/GLkYH6stAtfzNJ3t9w
Umfv045vU12uxLLmhlnTfM2muRKvOK+/iOrkHtJhZYh3kZ++cLSuQd0nXypw/NVm/jnTRqMfbu3N
clqzLuUHFNr07woH/4GuRF+1mBM9HyjptuGVrfqzIZV7LgIYEQgQTPiLhWTBzM65bjzXkjcJZLkT
aixbmyVXfWYJOFwLS3feofaLu66zCk0NeVrTD78WlUe09WezgogyR6cyBXwhxEuzIp1e2SCT4Txx
u3XHwUx0O+m5rXS5yG7GsFtfzd/ssHRFmaRz9XtvEAed17btb00sNn0Bme8/Lx0pptdM3r4HL9ZW
5DxF3asQokCm9LOmN7abho5twxnRCKenZhbtTZKu492QpvUbhBbd5yno/nNixeqOLAljVtaa9RfE
Lt3DqIZVvWLzyJ+MDxImSXDnGyJxkNpfGp+YztbFGdslFk8x49bb8TNadfP2yAiteblFgWmCLVff
xNLG22rjHUrEPEX63ndWC4RwAds3wzijdTEWChler9cTmo6a8bB1HQqvUyZf650kf/IecJS4A30/
aQ4Q+CWul6GUpOEP2nO+cEf1sehQ1Ps8kQn1adhSVGRCjC7+C8XJ3nwdFy2adz11cfydGRKSEoXT
ZF3KV4Tvz6tCHM6RVqQ7vkdfQme5611CeafOPrW2SFDxw8zWqkyyQai3GapJ/HqaUA+Ed18RF963
divmD9syVZydis5uOpxjnvf2468X9nhX00+SB0AVnhasBZy2lC8hmp4321zkKabvJP2IuglFRgfk
k9azWUwZi5nllzZbmw1XpxWxM1/7NFuAHqx1x/15cgz/pFMHREOb1NzhfZFdOhJYuHEKrK/rNUdq
wcoqiTpe5tLr9F+ciwFfNXgRk+4Vp/UnjyAIBcYAh0kLzqFNP2vSukkF8DaVp03g489WTal9k4S+
Gk9GLKOyZVXRKh6mYrP9K20SqJL9rMc59rDY8QUCM4OAIX3hFaoMxXkYE32xoglSy7fR+A2bJZck
4i+NHMtirFACHnX8Q9E5L+YrA3cwoLV30/1bPiw8/L48YkaaemBOTT4vkBMyNTtINqnWRgFydqxT
fZm6UMfpArWbKXGXmYHtvo99tPo7LVzSfqpTu7Hf9QB/XJVASflHn9dcCywgHVZxQN+RzqqP3TZX
FTpKXN1v93TFN9ijNG2Oo/GblpU8ddqOKZTbBHzsweSjTsIBhIgVL1k6mw7unLaoOsuLdNIGb1/X
0QDcgr3cv7pim8JPoh8qjxEkhdyFiSCvmjADR7a76DRdD3zKNWLHxKLOa4CFtKq9Vxe1ThyEBQh+
z+OHbi74Eo/Op/P6x9T5NXxBqXYl/XXOAS7BiM89fj7FlA8VvahA3dXxUAuZdbyEJc/zw9JkAx6j
G3q6J5dNYjzow6bCzh2nWe6/c4Z7fjcy1ez/hvSOsEvRddJvVyYPW4FpMtjs2L5NOs4X+j6RtM7S
Cz2EFWib43lVaTRq58yx/XwUMrs3S5JBw96lZEb0fPe8WjVAkHBTxhYLYHA6Tow1JUfenSWHbeJq
u69WQC3FQWwNSVipe+ahndVoCR4ZYtQu9k0aPTBGpuTsk0PFMqSm53rSpJ6uiZ0oBK8BKoqtj1Sn
2PM0yTU2tski+DRIaUBYOcxN0Ns9IAMPDTfc6e+y1hrn5J513y4NDt34rsOWVP2wK/DzT3bdZmxQ
odYOT8+zQdr7rM5a9kF42m73s+vHcCd5VX/nKA3gVj6xLagXz30abxyJ3ZSUSCWnKj0OZGvyqVSL
bHCWk0n2L42NhJs68KovvuYDG5L3ZFU7ghmHdT+tcUJt9ytp+5R95hmA17NT67wcp75Zp3sOkguW
3D6tvMmB334tbNWDfTJqg5DjvcuWxMiLkKQEt0XqaUPB70hiIaAVwYKSUaEsVAM4KoWoB34n5aYk
vcqWdUdMzVLTTF6neS9De5tZWdGyUmxE1bzr2ta+WQPhVpVzBabKu5npmfcnpVDFRU+mnLd4M8xJ
EOBcWdgK0N4lS+aLemQUVqEhAHvZQfTwLJ+WtRvtPRnJjDaFYGGBSq+CibEsss3SPzYQBbBkDV1C
0Bst38x20G5euukayRKe8VwMykK19qba+UPauho2vmeD2e6dCD32etlayEGW5vvL8gHCA6QmZ5a4
d4KoDSLYZlAtdwZhoXb0pHgAS+KuLaRVHzZX7S5E9bzIL3VVBwhbwUwPYWPVvP9l5thjO30ijf7+
pGWo1u5vypE8Q2+zTepZfdzoQhLMWht7Z75OnW6wTtaoFboCE7MfusqrcTdrdoSs6lFT/RtJqnG4
lFuez3/MMH10PDaLbcHbyqOqPvRz1gEyNPB4YBY7IbKHFHVsBjmq610vInOwnTUKCcGUygQ+ZwfX
zbu3W2qRiMOkgSG+l4Me1b3LptRckAGgsShlA4RxLXNqV/0RFnCWHwjIdvhNYegGXk+DcNfeVANy
oOHwfE4bcyjHgI8xpzDtXZzh8J8eWDWmkHPJFFnk7bSGAfW/NnfTP4sQ6+nLCLJNgYlmdEFh0Ldr
H1N0FFvwTE5kcZM75TVkCExGMiS3ZBx7059RNhTje/DBWn3JXeRNWjbJZOPBT1vyxoSpnjEzr9W0
u5xrlM3uRsCuqGVVlQn6NILosyQlc6qq7/N6zLDgSncAap9VglYMB/Vc08D+9biklfRZHT+rrbC8
K7dmHK05Zuu469ESpm19M8gh4IfK1nvNZ6qL3VUKcA7XN6FQo/lKJYKl9Rj7aWBXtfFsnc9VlXTy
Qxhyj7ei9BJxpkDp97rGslQGG9qxYBmY4z0g4wmGZQu4DIqD5nNDp1mpGwhsP1yNcSSkJKQFcuMh
JkJcFzIRUOh80aj6HhqudhvnfMjg5ih8UYIrUGXuW6CoT44NwQWL80XjqK8x5ouNpAEbIlbLt23z
u79+jpVyUu3m+tmXm1ZXCDD7ZNn1qFlXis+H7u8Vomf3q8E0wxKenURWsRqqOZJ8D5eeAi8W+O6v
5p4OeFsR+G7E0Ue860S6kd0X60HtTrVf/O4/+6pWOK42VHrfqrzYVf/Z61maqWo6oL5bqezftTqe
NLvdLHgcZVKu/ZIVhxS7vsWSPRWJ2n55/OSQ7RolbdzloWbrXnjqhUiwl6CEIIgJ3VLjo1jf4pzA
ydJQWcabxtcf1rTa2vGzTqoh4SA+GTucG2INiIRj7hdo5SCSGtY2f4pLUR+PeOCxXmS/Hj10UNBr
XeFn+yaEYYSBiElu8YYCJQP4kDQwFL0OaeX3mII8uT5TdLvcIK7ZVQ/EJZ7E05yZx1Le0zcUJgW7
9VisAB3SU6fa3YGyugPl8kLSCGLMeeV2d0/dwPgQPptsTFx7P47TbqxkpZJU/9Fk1b7rw1aAQeIO
U2wr2yEP39ZlJHdTl4kRtnEOu5hTS3a37PsIXOdsad/hJetsCA49NXJ/CkTULTbSQaTzS5fOdCPv
sqHtRv116wc6krd1zwy2woILlSYEl98k+HTcDRNSxH7oSCbz4071TbF/f9NWKIeqhPuhvX8OC4gy
KnxzfhXT5zWhFMqYVzsBMeoWKekh78JuhlVTqH3RLt9jQrozJMKBN7h3WN0p3cDtq8kGbHJYucFx
PMceKhstXg++2/6QXSMREX9cxoHPH0Yx1DjMWXZ9VUJW9g+sxm7C47BpslAisAmSiNCqlN5nHBV1
GAyb52uZUblLBUv7vXgJatW+tOePKDoEu/ZqdMFiaYyCqpkd1sZ3UBFQSi0+hliVF+JoqR7G+dY+
yXPv7X50tUx3LXomhLim41gW7SjiAKrmx68DGwIfaQB9oFzCBtvr76NvxiE7IsKvt2KXkP0xdQt6
3nZc9GSyN21be9WMZapM2p0SmhT1HeJ+q+6LORn732RTieGhkPi+AxiXaR4uJPhY/W+5a0EqA1pi
RA3CaNqNbr4k0bV44q5lHsNGc0SeR41Sj/mim3QYQV/twJ3Ojs0AmNOWyns5vbMGxOAvQ29ph3uW
xmYDPbcfTYYwbB5wMvS2CQZpR2kks8qUm12TeTpBoEXTfo71muGvbhu7gR9WcGemeCxMFQtZDtPc
xdMQUWQCoRKEkXU4mhYC9Q6fywBdNKHN+n+p0MwBE1CbbKtwEVDwBiTLMAur3QdcOzWk7Vmm7czC
21yaKKYLN4OYCWOnavaeEABW4dJIv39/WnMR9WlI7P5T3hKXX1ZmNR3mHmfZ1L11flapuIxDEH67
FsUaenAVwQKn5LT50ajqMORbPpAzaoPVCh/Za6svo7cp1tYMPZgJaOCLYEyOJfi8fTLejrHfDd8C
8d4tnrZw4NVT1Pxssp3KJGgxiG3AOz71nO82HuUcSZZTEHrVX713rOnLrvJDTU4B6VD3UXerS8EB
N23NyoZ5UMh1ZgROdpnaAqTASW6kW28DacEkZEmRtt2BJI659CAKtQTxRWwEcsNVNfoMhXWi2G3G
pj1c7ey4p230ycnpCD/THjK9rngE+vSSPq1zYUrfbUlojyjF7kkZEhAPk/GUm7Kx3z8r9ylYD2PP
oL26j3SL76oq5v4MoZVw6RAUBJMghyI90VI/+oUW73kzObr7epDce7imp0w3y+vde3OYtUkd5ZpV
Np4B/FZa3T2bC5AweniEybnd6iPwq0YSDxZVzGa88Z3PgvqAPLGaMWvb5LrHEGOi9nxlLObdtK8+
2WNMLbrdAReihqbCXhWw7M3Csir8Ua2ct+HIrXmMSatu35ZnvkTKLZ6D1mI3eGKZCvgMP6d4Qumm
GXua9W4ni+gucf18NlOuR3OJxohmFRcSrLJ4slPaD+9poAOuKFcTtg1WA1KDBjmTwa8SF1Gpfnbj
PdcRNnJl/HFfntKYxPua4IITzsH/Hr2YmwMqRAGWLd0kpOywNXLDu6gFiesyezLLCnErEqSnwDnU
EpDNmNCdkNPLdLdn3ZPJC00rEc88O9fKJQoHYkSStOCh1x0QldJW4MkiLH6KfFSodptH13QPFTJR
70Y1PIXrddXt6aBFtWZPKNYMKWLX0B1qIDHunk5MaoKDEJ7sgVY6ZNtoT61KZPNmcWu1Zn+siYzL
dsGwwXE5QkKE/JjmQ7CYpVDItH6Yah+qj3JeB3O5qSaptsOsk5nOpYT8dLjBsBny9VADoiDjJSA6
Ix4AE6SfBlsN8Y9mQdN+PDY1jvEi72blrrK5rtZ7V5mdYMs3ul3ULtDtE0KrbUguvJUsqusV8CNI
w6Oxm7mPg07S37OqI/0pm5tMJQCX5VL7siaTH105LGayH1Q3bFyXqqVKXAL3ThQc2bau5gTie/6V
VG3MrpI+DPqbDhlBNWGzxUVPoxz669BuM7/awpzMHztU5Kq3c612vfR9rbHpcUCA973aZl3LI/ei
N0cQ2TtMRdatcexytbBYGFbfubSnR7jJvFK3e2pWXaRoaul7YGTYOQSPoN/7M0W9kbQ34Kv77dtz
xvUcZSMM2KOeJ5DgKV9JaLU73HxqkFXW0iGALyiS9/5YWFDBs0Pj+gJC6Z8S9RrPixnrj/Ifn2Ko
7Emr4roBblyAHkE8FMiX5utTym2qbQ81n+PcZ5Uo2LyH1UPa7VF4QsOQ/g7YwH0b5lUVqLDk+7mf
Nyrcsh5YMXUuKzNwgWYY7UxAwo5NmJ/DkT20VnrYrYU326hvAiAy/dZmopkc+kZS210X88YNP651
3E0GMN09D0qQIODrZe4ilN/YrtqTmSpFKukGQwaEoBORBuTICieMMT6rq6AzRk2k/g671MJ0bW4l
8mSGqKI6ICtb2k9QKd7wElTHMV1Kz8AUuarytVvucIBuuauNFRsvVUq3FPAJHzZMxlZ19A9U4qrl
B8QSk/7WiGHQ9wptExBDjx4o/S3ohCyY/FyA22PgL/iYY8rylu75lFrRZJyWW7/16x9u6Xb4K/bW
8QcNConCZAPfzXhdvqa7EUzruNtv6+aUQMofwaMCtXw7gjoFhiOur0rcvh39EFMY0hERA2KjQTH8
MHsx8rtAq90TRJL1OKpnGwaNE4AnGj+jhylVZCDmuOKWCKlLwsak7d4NKEXiwPiTH5pSisaeQ/sU
zo8p3bONai128yXRy7XdsySDUhwdVCLfjv920jvohG23ZpcBQxhgEL5kEx8vVpaCugjQVLjspmd2
Fz41pBbn3U2IqHGNlqc7oDFwhz6MY4XKnh0OsaDzpI8cjRIQzPhMHgQI3EpgHt0K4bEbaaUss0ka
J9Gz8ogBdGkPxIQQiSQ6GSL0p+pJLvhBkrCGKxHmOf2yOQXEHURLx+8K5TJsm2gRY32qczLNn559
atq7R/B0AdFzPVVF5dZvVV4PZDpRkLn2TavXCXu9oC6Cx0bIvW9T1aA9IQBZhpbbEm/17gAXuHvN
kWRrgNekOcDgQ5FkHTYjVSPxofQmtlN/ipJWiccbpn5b3jzDACjG7pEGAAgD4zA+Y3nAYRE5hFDs
RuQ5WUSfgEdK0U2820Ar6RcR2VENc4QAh3nl60Ux0FkgTF7XCuZk9GzZ0aHaAxG7VJlbcC4kUM7Q
MDFaUWfo5tP7X72wWBPAvIHlPWSo6XB0IwgceIQ64XuA36ke564s3X9Imp4hBVCFmrswHNYnRE2Z
uaA32Hfr7toAvO9hU22dIvYicbvLm2yZ9YFKscTnYRL/v/HglWZcdHn9UMfam32fO3X3zon//t8+
opko/NcbFYL/L/Qf/Nfdw6z8j10Ij+9/bkPg2T9Q4ELhVFLx2DiAos1zYy5+JcC3JAiXRJES1G7+
04ZACjQvgD2XglqAzp1UoCT778bc4h8gxuCXjKA9BmXbv9WZ++KGItDo8e0EDEwwkEHU44/3qP5A
NNIAqwn6ktIjqir6ltvcfKA9TeEwwDB6p5FZXTTCNtdIwkh9oszOuDjQV2B9LcXa+3JJQuzQEEjQ
+tzgKkCEkPdqXXtbCsvWuyyQsYe/24YO0FiXvGmj+0PUc/zGUUh1x74ZzAGXmo0PIKa+xmB5pPb+
UF7cH65AOYzRFNxf3PL+orAtua1lv8TtWDOuvoJJQb5HwpMbjcge+VQCvnYpe3KVgBD0UYJTgzsT
0R/82zbMV6jis+cLCv+WQr11D/+TvTNZjhvp0uyr1AsgDfOwBQIxMIIzKVLawEhJhDsGxzw+fR2w
KrtS+rsyrXrVZt25yYUUYjACcLh/w7nqsae80l+/1X9b1bkdf7Y9dfZ/4y92/7Yf1A8K7ZX6/TXb
T/9fLaD/O9rsG8rzb5o7w1v/s3wrSAH+VwF+e8l/3jK+/8fmoRJF0Kmmc4H/1y0TmH+YNNx15HEH
K9vZ/ujPLrv3h09XzAkosjh8OVsa589bxqLvQ4SJKB13E4mU/1F15/e5tQ4To8hjcjTivdk22/bf
wnk5GV/EL5UfbPZMsfosqm6VVVb2O13ypOi3OmuepR/+VnDVvVbbs3e+n+m+kt5vd+ZWh7VnlYZq
MJdT4uTpycw9erM+DdokZ/gYghp7yHQqo4qerbnOPEDsmtL4Mn2rMgQRMj9slZzh4kuuZc7hTmRb
+n3uj6+qLNncJ9ObUU/YPDmlZw/mSNwsi4jwzz8ctiVxyhYv5LEVrV6dH8Z6y3drzt62AwrD3bDM
tAg68JdiMFXYfXaOja1+rLoh3feT/pRu1WRLetauENSV+6DR+x2RQSUPRZvJkFBh/n3p6/6y4Efs
+WMy0eO83NcZ+47Q6rLimGxFVf+zLT0lJMkGSQmiNm5mPstrsh+KakB9NX7WrX00LQ7dkfvZxcZ/
6M7DZ0ObRaQ6CKt1vjVbibvd6txgxm5q+t16YsAuZTdwWJWWfmBNIDTVQXBTUZ2IhqW2mcpAX9zP
i25nUEMJ861MLrda+bQVzPN0ek1LeW137bq3S9t5xmh83nowx2bS02slhvLUKd98q1pVpLtm6e2d
pGz7rZj6KlLGauLg5GN35czFV31ylx+O13QXaRfuqTPc5bVqtO7drJo3fV2UvfXuBQQnq3H0EEd/
POTrMlBr9IJpDdk3eVE2t/I0OVpwGxSCJANzHq4wFbXQJZX6hGMgo9rttFAGKupqs3hd7aQ8+Tl5
4REz/eyTofyRkl5DcXPzH5KKM835ZhzMe+EqS7vu0Tr6Yz+bPWYJld1LMvUE/LCH86sVE9FBrU/G
NprboiAVqyMSkgZWR44zSf2S+EWeHYfFVA8ipUMcmnM/hfqE11E5Xn9ZU8e6DGp4ABYxxw79qUgp
jzkMq/AjvfVf3Km4Cfw5RAAGcVUXL2bPmQVd6gt18G5ntcuj1tj2Y15Y+dmrhAKIwIBUfTd0C06C
LrxlealJYjWvo1ZU105j+ce+pensqKF7mbVJ7qUhve+odhmjEgNtfXTJb1LX5QtMU3d5gRlE3Hgq
+8ds6tWlLJ3kiUMYvobmAahrZ8c/my2b1SHzR6KijfmQV21xO3eyfCXSZr0XQ6WTSV4zbMphyapb
c5k0rofSknv2mNpLVbrz3YBXVYeL2fTc+9k44b+XWnYYOfEda6e7b9v5Q0/g3i1TtYmPgBpcf4DI
bhikUKU1XElfZ9yZKG+LJHnN9XmnjZ5+1KbbpvKG3ezY+cltXXlsCA+jY8w0FixFolbfl5kNE0wV
w85SGsckYCCRrez5ySgWHJss6rzWjFWZ7ocs1R4Smd6YWfcj0a3+Zy/aej/IwBC0Fu080cazbQih
Peed6wt5aVOtKLqbmlKTs8TpRJZjiTv6YzLYu05iBhx0cQu/EKQ5r5A5vlttnv/ok8J9dSrl3iWd
sK+axsBB6+9WnN+IkCNWZ+/OlOzX4tg0dnmkhmEWoWW53n0mne99j16czQEDP5L6oMQYxIVtrGGS
ivFLJxLrRmkPbtMtbpRwOtrZrI/XQ0P6rwB/cAn8XHzNgj65tZp1vE5kmV4Pgyqa2LRUshet5t6U
kGiauNOYp1sB35gw9BLv7A9tFc6zejcX6xTogADGjjl6Qz1EJofqU5K0j3NaGLsu0O9pYpwTJInd
BOohsvC/oy6b572WN/lV1XwFvx9JHPIwrYv+rJbGv2uLRMaDqMfbICs5J0DX+FJ6+hCixrMHQyQG
rG9k21G8b5096IY8rPTZm8PE88qDYVQV02zKabe26/fCse/nunPzULem8VSjS0BJEdbH6DmxVgxu
qA3jcr+tmRGC/fVKTujorAay2GBRZNGrk1QSvbBpGE46i+rJzZu9J13j1i80dcQQnn+Y6Mf7qevc
u4B8zNXcS+I/AUDmdqmeLDcpooqeZFQTH9otrTfFtdmmx5JCW8z1W0eGpK0aql5/LFqtehg7sCxy
bl51zS/OiFReDK/lB+vUfm7wKhuSxO/V3GYhudgSO0Q062NvBF+clEYm1cc9u4N8t47FS4qNFVY2
bAca7ks0k3O8S81NeJnnPirMNWzb5ELnY/nWryXx3TT1yaUV+t5dp0PpFWpXzf0hQcaIRRmAkaBN
0Zr5s12M6aFRowzbppn3Ps2afcez8snr0+fEblq+ZlSAKvcex2l9Xccpfxy7rNkl9jRecBrKoz12
grTiIPaDnqgdexCUI5uRM212MKSqbkhc3XSkiWKjMf1zkNVBaMt5OfWmWs7CN41jMUxtlNg8x/TE
5xedFtzXwGOe6gI3h9QlHItRR07Q7n19AGfSL3SRsuQ2T4ybfAN4VEOHfmxnSeh7Y3umMDqTD2Bh
aldWqj6H3zOv+2ywX9eV+ReShGXzIGBISh5Anelk9pU1CnsUoSVo8YbmYtSwwr1E975oRZqjlfmj
ucPv9PvNgVC3S1DdKsPcm2BN8kJ9Yel2Qts1Gb40Mhx0lpqK+1Zkezsxj70a7RejNxlQ3YnjHATX
ptfcY3tNkTEu11Zlt3SrgHi67nVF6MTFAlFtusv0ktCBPKWtYm6P9FUEP2WfTSpM5QuP1TfYMHGG
mBYGQQ6dgsvCn6eoXZgNkvZuvOj9TbcmYIcScXaD5aSEjIm5hN3YfqdOKa7TMZgftUncsRV9kKPB
iBBiyUctr2Ced7nNJoqnnbsr5nEIueZZufwk/95UwnisaSZ6xbZPE9mwyYTOszPVZEaTZtml6JiP
k1nyWU7BTycY1PVgdCwys/197tZyT8C1vdcITfAQSfr6ts6zC91hvQdqR4TPFDgai8zioWDjHdcD
bRvmtVRCrtctCf5h1/tzld/YnWU51/nQlbiclkN57KQF/QQ0komb2sleRDaSKp9k8H1ZOjyS/8ip
/o+OR/8vgg44kvzdeelYqR9D+/aLxPD5kj/PS6C6LBtEqEND/tfzkh/8YTGfQOcwbdH4dTcu13+d
l2yD07HOwZpDjLdFmf88L5l/BJSmdf4tNgOfp6zf0AZ/hzr4V5LHRhhwid5v78/9l3EJtPmHQuSu
u5+XaYmx3ULbUc6517N7izG7YeHOO5LGeuj4OD3NSzI1NFrS0jyNs9bGRpLuVrZNFEHlw18+x7v/
UAJ+YaT8FjN3HKJ7MEY4FlKtoaW35Xn/on5gvk1mb7Nur5ORfN3yCHqklQynimrLyg9Ie+lMiKwr
T9CH9OJSwxvIQ5do5klPtOVxlQvjwq2he9LE2JGIqzp7Z2sGmzdjWu/MvjcuE2uDvMuqtd9E8MQG
CVSV5rt0M45LQ5UkP2ngBG2ciRb2WcI6fNFsuz39/a/6G8kRbgnVWhcdCh0S4gSd6F9/VSIBVinS
mX2MrrlPpJr6iTgTew1yYd7RlYN8lIa2nnwtZw6ONsivpVNrjEBfBAeFUnnyWutNBqMljnHwk8D/
QXHOYFtW/0OG+l9xOpZDgh4Piy+G/1lbmv0vXwqugTnqgRSHbMLTzUraj74TxK3gsgBkN92O7eI/
z2Ju96QG7Ns1qP1TRtJrl1d9OkTJYM50Git5dkm67P/hc9xC1H/VlDbYj637ge6hNWwl11/fnVvN
bsG5gZgn4azHqm9m6D06o+aNgomAiLVf4Cfd2sCZrjoDgp3TTcY/NMqpHv7rm9hIAjpuCh0gCBC/
vgnSIYHttqkFccvVimtFhtC6Sku/prySv6aZXe8Wgg9RV2TEEJ3Ojny9ytGsn1d4c7u8VcY5b1aT
LfmkX7QtJ9xMU2SNKzSxdKweOHnXTlhpZBHoue5d5Zh3lnSmA8RuTpfZtwU/PmorPfuCzFeEPMbz
Lx2kmqj0xkMxmXbUatOTcEV9TacFCNdirmNImFk+CYs0b+im5qgOY+W9ZU5qCFBaZrFPNNOpIncc
1c5NBvFMeqY46K1+kWa++uE02tCjlL2Bz5Z0PFVtkGthuvQMgu4c/2Ug9xQuWdJbvA0HWaQY62Af
jHocGNmTR7l+x9bdNHCG7O8TlZFvvpE3R9kk7I2M3mVLiGnHQXT2uJcBmcUTmZYqrAU9F4xog+hQ
7kSSOCQwlDYJvToDR0hsW37Rs37hpOFOx3Uum28BztaNVhZwGWp/OfTmkMQEVOVJOHN11Oyme0v8
jrisVBffX/t9s4zlFdmcakskZCEhwvZUdtXNrPKSvWnjXBQe6aFyC5eDc1bu6lGr48UdxUGQQL94
til+EgLOY9NHviSR8Wg5JCjKFkEIdN8eMOJ00IdlffWKqo7Lyg1uiyZod3IaJVpSFwTf+in56vvT
3broI+j1wbGeKqyciA7bEzCNutgJfwmesknzP9KizsSZOgFZJKuco6Aj0uiZKo1HjZZquGAxUTuW
801qCgBrWmuWj+5Sj7tFGQxNbCt5YMv9uJR1tc+9hp5BlzYhnZqiJ/g0PAmRBTtOTcsQLT6p46Ks
tDiQfImzWYl9Y8zGiWO6/Gl0ixORlCriavK/LmuFjVNNXwsRaD81bCe2r524YxTXt1mAj3NJw4Zr
rk+xm7nJAcHru7ZAQUvm4DQXU3sLAuGdDbYZzUFN/NmztKgijVuRaYodTThx4XIIpDLBUHYupLKb
zfO4aveiye6LxOnu8s2gbd3hVOSrFXE3Jnt7SPofeeHcOUayHqZG3JTkn/eikP5PbfW+a2Mvo3FK
VWgkZMgzWebREEi+MVMyjafqJS5ZYsBj6MzzPCbiAxmku2Gt0SHkDcL8Oq090Fojd/dGUo1HuVKt
j6q1NXbCTpdTO7Uc7+rgJ4/qLuyctI+4JqfbesnXfZ7J/olyeRBiJNp3jeXECgBbHGTFuKMFWhLb
QsO7OE2bl6GjpB7z1Ji/lWoO3q2ysU/ZKNxXDTbpt1pBOlgCW16SstOtaChIM9D5B93odOtDZQbr
zWz45aGgeHzrN+r7Ui8vJFxBkRE3v3T11mL3nGSv1ZX9pbXW7lGI5GpNivWqKsvkPqcPdyHWaUVV
4B6NdZQRoVa3CDELM0JZGWqGk/kSxGUlho+ce/QbuXHND5PCRChJ5/RIF8nbb3ZaZC3Zaakm5vul
tOz61gqIiGdz/TKozDpl5cTtVthXQ7EMH7qzTjecMNrYWVu1xlUCkCNM3Ty7IxWoRejGr1m9XFqQ
HyccZNh7FgkugATNlXDLMS5pS5+3JNCNv6bui3R8T0XNNKsz2RabQ6P82gWQO1tNPGi139zYaVoc
ObcOIiwndWV44EM9qD9Pk1odYlK18UDyqNrpZtftXVewhdJn+CuhAcSUyKi8TcXAKCNPQkly6Tsa
2tjVu3Ic1vvMJtXVpyMhRFsZLQ3Dxj1UXt9e6SBqdkjZKuKaKCMvMCsmwqSFCw2zuG9kR4PRK8Wp
NJrsdcoM+aznSv/Y7GT4AOV7ThHq7JGcITmrOU+kNuikpoF5Mia6HW7zOBQBLZxgoC677ahEWqu9
KMvmOl0ydcrJ8IeVVXvXjWdsKuWY3GZueV+u/ZfMrjiPG+4jjylxZVmzEU/tMJ/wtfe6WdVXbjtd
Mre79cj+xRx/b2pkqlDrKifKGQ918uoSXYyw3TEnHn4mI3mFwHavhoLqhz/VYeVO/YwK0Gv3o5P7
IU5yElmkI3Z6K8U+yZJ3tSTeTnQJj7vGLY7pQgN+GOuXtkmrN5Jm9bM0syKW9sDIAIv+L3ks5wD7
bwzXws7OyrXnyLKFdSSemnKD2iY29ihOJIa8e7v3xU6sTbEvC0W+tBzKsPBb+5YuQkN81eb65sk3
HjU1Unhmx/dMGeSRHpP3Yza1a9BdzzRw5shYkrtmHOu4Jfb9sdjlcE3auLzOEk8esbkVx/9kgms6
S+cngYLiw0uH6QZAT7ojsprRpVzmcCQAekefrO7iXNNKolaNjn7vaTUHxG5M5jzM0p7liza3OYR+
Oo/+ZeTQ2u61AULYuaVso8XKT8E2NuOi26AwR8049ONccSofurmwHgnNtCBWZVKo5EAqQ+wmTSoz
dIa+TcMCwb04kDIovyseTjBgxmzyzi5RWMx3n1kiP0rLQ8wl3YHGoXMBVUcV1C1z0uayzx8R3MoL
KaeB9SlAMB6x63syr1blHtOm2+isoFXSk67Pjbs3J6ud7gfEtzrUJOpVVHsdSiXm0zXh4fQDOgdg
y0CI6dGs2F/dcJkPHGDa+tDNQl2coJtvyHnzeZgL+dRwGRKL1F+ajRfPd80ShMDSvdhGYTwPLf6L
PY7FTa2ITsaLo+0orAZvet5bR7inVqwy3+tCStWdxw1bizzG+aHGPeoMXvVyV0bWIOx4WBcYQmNH
yidqLW9GpQKASa5inLFFaOpXMZFa8Ghku3CW+r7Pnr3cLrS70h7skM5XeoeLm+/HZSpjVhn9vBJv
uQYQATpzqpKvNCM4qvSml9e70RurJRZCsjYFbQacca4hnCJAJFdaqSdXOcqMvnPtTp1q5U6P1mg3
V+YwUMg0dbQKIQ3zSABoeecTYJ82qKRmD5q5DxUJuStBzYrHWDmxe5qNfbKqkWQ4RBlKI0YbtYmU
d6aZWC8VgtE39tpWzF9Z3zXLW8mepIqhbVrl/bRUL7zIk5396JXTY7t5CEOlvpRNS3YmkC+Szy1K
MByg390AHnrpNiditQnysRWFJr35FGbePYzNaF0qteBhbG7GIJsp7JWeY3G4jXpIWGWzY2auPibI
ZFTqSP4oiYwmZQaXVmCYKIdyFrUuJ7sqBWWI2PZIK19qhpuFTkLQ/Wjkg6HBjiYnfi/XgEF9K2WU
H1NAMU1ne/kDZb056/4IC9YwS5Ll+DsCo6faHJ959STderd+0ioXA6hIm6t6DFjfPWhG2pjhG/Ut
DtJSYyZln8aSsXlM7qfdlH1aTwSzsaFMU71N09S9+0G3vIrNrbI9fKsub5cfRZZ9nTdPq/q0t0RV
g8Lu4Ca7suIAvFIS2ulrb75lQKdP2Bvpde/yZctkfIbC5jxbm5s2Dek1hYP61di4zmpmt7BzN9qz
1m/gZ3tjQCufZS3qXIFaLD8x0ZSGQUZbGz26BCMNYym74f4tr+t5g0wPvP0Uh8+ydpqBUE6A1mFv
A5q63BjVJbDqsWYO0Uav1j9B1gG12eucLXIsnKa/bYyyjPkkgF/biBVpmHxCsecOPrbcSNk1yOxq
Y2eXVkUQKN+I2iSn9Z3u9/f0RnmJwobd6ZlKXvJPErem/P6AFVPvvJk8+FJho6I0J4XHI1V4SIxV
ViC4jqMWpTIoLz5y8Rz4ZDmtlMl/WwmGqsPPYhzmWxqjJ567rHKJ6j/kJxa89kY/OA6u3Xu7lilM
ZUTVrTr2n0DxopgCzKMlbw6p0a/didpEd81n/qF0ifwbLM7RqjrocpYWtxRYQr+kpdNZ4qQ5QX8f
6OX91MsCwoX/kjbNSva6YTNptW9pl06hlnF/OSNE1mQu7vMsN67n0lPP/mfsw3bgoqeSuzIsAjsB
+RaUe7co5ndWlPUwdvkOUxsUO9LpiTMW4yPryQkhVhjnbvDFKWUB3iWC/deO/DPCkZ1nXPxoxKmr
8XwNQOUVG7JdZl72pZhEFjkNW0423+Ol2tjubOnyM/VnPWz6eXpyHftUzD1w+aZ4XFyDi70oiavV
Loc5uMLquV4rgrn0z0eI2p1DedfWrMd+zjepeDBL2PNUH8K5NduzsBcW+YbVPFgM54b+sAlSarbi
zrTSrzxxUF+z0Ty0RDRphI/6zq5c7w3x/UtduN6NmyfZe5mX3bmcginGDxJsWbtTCsUb/E7+NRFj
4xzIxqWnoLWy7/DIuxcx+9NeulP6hY2tdq6CwbhsdcG3gULB7bo03U63JA9c3lkuTnUvLTvulMX2
Ya3M7/pE5S40ltrfly0h8EjnYXCCcWVcyAiZOy8wqrPMzOznp3zy/yXef4iUGT7hrv8+EnMjv79x
swy/RGI+X/OnxmsSYYE5S06MUWggyojL/GeMbBv9ALUD4BtiFELYNujtT43X+UM3LR/50AR/CcWH
V/2p8ep/bJRbDlT/R5mY3/Uo0jiE9ZGj+PkkY37TUb1CB9sKinnPoahBOXGcR0Y+9HsrUfk/iF+/
IRYQMl3IuIjWru2SAtJ/Uwcr16qdTAbtHqjiqSn7+4zdE9bXk90mZxCYx798D/8bifhff9wWzQPy
49p6EPhEh34RIwkk+8tEoXrvDtaTnfixRXaGw3BWgIIvrtesSP9BYdz+xV8Exu1L5hvWXZO7DGDd
rz9xJF/aLgM/kebztgo38Tw2Mdvi4D/slv+WQfw7fYOPkuAfGWvcAYxc93dCOIXjNlP+0u6bNOmO
mwMfS4KsbCvrdOHRLvKz43X9k7NkNSbqeBLL9Mi/9G2069dycQ+KTQfMyilYYZW2t7qd1LFrJqet
1P0APqv5B8TF71ghvns0bD1Ay+Ia29yJXz+bjMAkAea02JNWJKzYwEju7rw0WC4lZvco9HE3oviH
JWeWeJ26Kf77q+FfvYztDQSkJYl+cRPq3NV/1aZnDtNmVfj5nnxRlke0YDmAYUvuA55R0tNUKAKW
aUOL/AGIQuldzCS4mlPnTdenc5XOpI/19TvkoX+CvGy/+i+XDQYGbQZUaXRzbuvfbkFJ20k4HnMV
EzN3hphQBUf2FPbqqR+UjuhVr3Fp1YiWk+lM9q6sbevu7z8dd4ul/vImWIiAPrGmYPXAK/ucNPgX
6X4T4W0pA7kv2dt9aDCPvtExcUQUEFc4aSaTTULRrvmdkkX5lcb8UzKtROI1hfClSDLHsCn53Ezf
eeBl9RWCi763/cDeWx4p82QgakT3JPK5Q3ZBXT1xpjktTpq/4myYo+U/2V0iGOHEeG7s2dIcpwMb
RM+M6bvJOq7I+gwXwlb4oFgx+rtb91SgUqsw3n2AqzcqqRqmMtP9+UpVoH/p+O9FqxL9HV1xqrGA
29XbKY4YJD6WBn9CydJkv5ks+67OGGYwtOwlwMZtcTJdnYHmqxtvoyeEourGn3LlqBZO7pA0kUf3
763T+uRLm6vlxDKUW3Ezz+tB9cWyZzSAdtClV80v5PGM7LAk+rJ5ICOVGzvLT57bbofK2lU3FPQq
6GgA4Up+2JPlFK679aCLi2iMbeKA3n+YC2NjwtzwmVzV9RVzILr2UufwFthcLg10BbYNZijHdawO
5JeKi9V6/QcJc2wArQpeVJCglHu0VV6V5yY3ag2ma8PryYMZhXkq4E0DHqntcUczg5RYnwMziFon
cK6E6BGbgA8vR1UkmP2dZLMbOhQa5qgImIQTNlRYNy7IOBxojqGI+Gk9RpiL7iVYO/DoWWF27zVF
q9t0cOrlRLGnphqQMgUhJjiJrgALb12jxMpEv+ez3FJjNsL8Vdno7SlIZc0v6fg5Jjzpk2Y5cRQx
8hMCEUNjKIQ6EZ64txeM8onGpiZVQ3mw9G9N+G5okoupJ7vRyhECBiheEek5o4W70D/bqZPpu8Tq
5jfThiYaGpAvmqu8NQI3Htd+Sa/XLtUyzgSZHc55nt0nuV0HBBBL7SmtoL+TGtnGFTVsbOMhHxmo
4Kw+wgN2kwsE16sBDiat59wDe07Eyd+EmmqTbFpvsX/6nzpO1yBv55u4s6LHXTeO31/zwdF62UQg
Z/HvqB4iPBXpc+AH1xQSvB8rylG9SUgejMuzBmnvKC0/DxNKO5T6N9kpQUIJ1SZFyU2UmsC57Soc
2/tlk6xgcpqxs8lY9iZorbU+R8smcolN7io24cvfJDDQKngbmywm1qB6pnJavSWZetEwryIT9sCx
qBEyyk1aI8nwrqc+A2822a3YBLjVQPfrNlEuxTiZw2yT6mbEB25W+74a5yvfqr3ztAl7moCGWGxi
X1a5NqlDWr+VZdxUWmrFmjncLsZwMTaxsEQ1TLNyPmV6SxdX9OtxNfxHzUP3Q1GFeaoRr1CFdqtX
Fmd0IxXx3PXGiQZmeeorv74uZqn2FoZZzgyc4dV0KYCqxrwzkTozQ0fzlJz/nU0HhfECgn3TRucs
f282tZQ+1foxbwpqybr52m6qarvpqxTn71PB8dACwJWG5abDktQn0clnsqs3lRbovHug0N0e8OwQ
ceWm56pN2Z0B99S7+lPwncriZQPI713EYHNThbu6QiCGgbCJxRw89u2mILdIyZOUiMo4QMET2o29
U0jOCjAZfeBPHZpDzw2BLPGQl1nkIVbbuWmzNQJm5To5UjaFVOeF4ll+k1A0P8tN82YIQ3MF4mfY
VZKjkzZV3slapksNl2GvqkLeqFLeT5KhVqH7KavXm8LudxTNxk11h8xtbRGyDjNk8sP+U5z/1OnN
TbJ3a4M5VWlxKjc5nwOrB8C6+4HtArnIbJtbI29rxalL1w6EbYaPnjxvwGF08wnWpS2O3sS2IoTC
JiMcB4rVaaz783qxZze4V2WwXBlu32z8jezKyzzri2CxOKRpZR40BJiL0c8ITDgZ+WZpTJu5wWQU
yjn4HYGWpkdfI/EzVC4HRWvGElo3ewQElM3IECyTkgrea2H16qrYDBW37edvBZyiGDBoBi9Zq6xL
D4OWhyfteeb5FMuhLi3njrp/EGabeVNtNg7NzIkQXtFHjWdlMZQiI04382cScHykqYNcoZk6HlOw
kvuefnlsZCsQFEt8RXy1DjlAFiJlm7PEI5l0kQwqquBtc9HLoot9aUL7nalqNUKsB7mZVLbVvI9q
vYJ585bX+KYkR2FY8SsgIyTvHctT7JfqIehos+qFdWcNZlQI0b4BV8gOaWNi3tYVokSbxsYo27tV
uLc4ro9q89Wa2vyeWn67GxETYqEyZ0ddeYa9akSoPkT/Rib8OPRMGQvVvC+bf9duTl6ik5INxiub
nC/eVXJQcPRjoFakPd1JRXyc38pFCLxONUV0p7Wfppc9gLDAfFyJJsIZiGtQcpG2eYzQUowTLXyx
l4EI7oe2mIneAQqICkqmRLR6my4Jze1Qr1moCtsd9hnCAF104x0BbHgTny7o4iAMr5s1Kmau9TA1
W/uV3YZ7s656KaLR5JY5zhRnn6UGG38XYL3WmwdLGt96Ggt/aCI/GO6S3gW2I+Ch7YrNym1TSXye
Nw2ZWo7fglaThOraHLIK6U955tRPFmURwVfATK6NzWgXetiDj/jCnSBPJMlbwJiaan7mjs8lFAin
f10XQ9wb2jQfZJ2k3q5iPDd++JAbCWqRnahIjhYz1oy1pw7MYIyGvYS02NPJWpeMzhYkj3acUHNM
zDxtyqheWvPWEU51p63zQMZzw0olIFD0Xe3MZoN9HigIf42UT5XMCA0Y3QRUt6vd7AuwCMjvwm+7
j24Y5pr60Vw5oZX7oPVap6ufii3VQJSm+FY1atg5a8EqVGvGBafAvpGIH/ZVbqVegpWYzd3BLVvn
2vdl9oNYR5HG2JTWqXN761K2wj/Wqd0/BEvpcxfyfH7JWAOizu7V4zxUsVXa85lJDXYbunqvWLL0
5OuSb4Nyy2Q6U3CYjsR/6mtJKeCdwCM7zNDpVPAN/dX/KMpmPnCVr/eTlyZHwFmgheuusQ7m7Boh
gcoKIkQyLkGIgeMNxJRX5OOhWNPYX/LlLgNIMz7IwF/EbpB6ySPQdXap11v8s4Aoo3nwgprEd8kg
a3Y5MGBMFpmqz/JL7vnZfNBrNb8aUxlc683giGCX9L1uwSYTbGqFpUT5jEY5f/c4Wv2sB395NJB9
g11f1O3JN8CF7ZyZcQU7s9X1d0mGNiPNrlePdGQLcTcyyZGobzAsTsS6wVN4qQK+y39n78x241ay
Lv0ufU+DUzCCF91AZyZzkpTWbMk3hDxxnmc+fX901amjwb+Ec9lA3RQKqLKZ5hCxY++1vuVPxXWV
8kLsiFPRTohoaENif05RYA742I0Qem5oug8Nf3fooYbLNk6b9lcGZ4RjVITtNQEz2i6d0vZcDmSa
NYqpFwU1ELOVzrzjvpwmhZYXsFvP5HIeBSJhtygOYLICm7oTc/0688feuU8jQSFWz1AqiFkB7tXG
jrd0vZlL2na8zabY8E9MGycEH6Goy5+s8HVLpjbAWrUDQqPULVDyML1vhcYwuQ+pCNzR1WCDj6K9
T+IsuMykwpUjnTG5rsyafqc94bEYsJauM73IuRH1xA/t+w20TR/4ZWSGu97U2APrEn+GlbriLMgb
/pUcxaub2Riax7hts3FjDJH8ZbrJsE+mbl/pE6eQUW/uxowNR7rx/KWNymhvDmnWrSFMzDtT5eGm
D1yAeUODMGUczX1ITsmK4iG8oMPfsyfQ6g7yutr6BWAD15fVDygDSEr9Psj5ZDqdTELZXf0+Q/63
QfhRg3AhE//PDcLLp/wpe9kdXP7Av7uDUn4ids7ETYoLaLG+0RT7qztofaJTQVcAGu1vivvfjjn3
k2NLgiJ0lGS00pxFMvjv7iB/nytNBZHVcvDvOMr+J2FXrwLPl47d757EIgOlE+m8pkHnQrqN7Y62
V7VhuHXp7t2YckIpNTsV4I7RRCnVt4eek4QFOo1wRHeRbwt63ueWpkNu65CwQc7oPR0Pya5tg6pZ
ZWOrbVzWvR2sggpSu1BrKcf88OxG/6EDuPRPXzY1QFkbJlJZEkqQ/FlL0+NZU4PAUgHP27W8lFSU
yyz0ozMXk0G85EBEmzYXj0Xc6CjGFy2YTPLwOKGkWFmlIZDQ2ZHYQfnNt70ebQk6tL3RJlehIjPr
iMgOGITTfW3C4hp0QfXAIZZNOWKHYDakb6CYx6BHGL6vWSLHXWWF/VnoYs/12XA3MEEdr83D4qT3
WbQvCq2Btact+BdlbjG2xGc1yMwPWqKLMvjVDXFwWiImXtpxkE6WG/bshnASzALVNQSjDPwHlFb3
DkIIAUsqGpFF+ttU1ukG4gUtj76/1zjvwiwpv7//XN4+FnPJqKERJ+lvvyFqi1rPCrRFlqfqbLxN
y6ghB6OrAFa7kK2myEoeKn0GbNPV/bf3L/26KcyUD9GlxIGKr9s0LOvlDShC5Pr9qFqPozDSkhof
mD6kvzSp7m0zmw/8gGj1/iVfd4W5pBKAhel84n+lx/fykn0Z+l1byZapPPh001EPjK+vQa18dKG3
t5UL0XpWjhAG2IBXLda8ZHUXs9N6dszuSuzmXOz8QrRbzrT2BqMBoqNamccYeOU/be8u/0g6l3xj
gn8nIWIv/5E+L1VQll2LPqQtdllZlZ5ygMmoJpDkxdS3Ze77qxGnZmPM98tB44O7/Kd//HKjLaYo
wnlzlxsNKRfGxtYrhP+g+8UTYpCH2KJQrpg/D61BG9y5ff/JsgC/+pp4f+nDQ6hfpOivv6ZIGwY9
J03aQ20uDlEUNLCOVXn3/lXevj8U2SzmBq1TwOqvA0U6wFgN1KLak6S4bpDnIdCc2oZJtf0hvP21
RBprCX0trAW6g42bj/TlY5QO+I+KKQaP0T7rKnlXGeIncIt4Hel6uZrj2qNIQdbGud1smy/v/0t/
fwrPO+FLKh5Cd9z/cPP4575anhp7ZlxmcfnWMn+A/zjXx/qr1NuvVtDtDZ9+DvxE3GTOhrn1ja65
X4cYa5qYTXy/o9hVAdKeTiXROpGP7/+2PzyFFz/t1QtOCzTs/YCfhjbuaObupWu333g0+/cv84cV
mlvAcIfpH8sTS/XLJ+BoRE+jQ8FUYI83sm12qrDu0+WAB/ca+2KMCyDEX43TmyJ8Wg0jRq33f8Pb
13rJodJJ9jIoS0y5bCLPNgnwl+Sjd+MCPq8KT9LsxPBoVR/8S98MHJZnjR3fXYZ0i9Hl5VXgHJFF
q/dcJZZ3wSRv27S9z9lt67Hx3v8HvV30FXv/MgJkeSQk9NWiTwCUq1eiqz1rLuv9HMgHsFMNLJ3Q
3oEJFIgHzemDm/inf561VHYGjSPQBa+eowsl1oFWVnt22d0GGNNWxFp+a21JP8368f6/781wbflu
LOlAyhBcCUXQy3sJAnU26RvWHppWdOOggNZCFdk6mGgbhWU87FAR9DjC1UMRDGvoVuYHT/OP7y1u
Bv61cE/w/r76PrrB13QSAWuvduwLl+riDBBPvCWgajNO3c+Jx3JuGDF86ajYUbdis6u1D+75H3+E
/Xv9R2/MJvTqQdPJLiozzNH4jsWDZenXk2FeTEZ7WxrlPaXdJXvXjOv+lx26pA0XlO3/Kez/UG++
zr6gWlZE/YC/WIbAirf65XPoM8jB6Gpqr296xhu9du4merFDJhJ6rci3jd0w6UGl5xAoshoxLGsc
1UW4gfHutS1NxXwyAOXLeAXXltxpUn42qFr0zfs/9O3LiYVQt6hLBT+S4IOXv1NXuQxnBvRsXPZd
1FnqGLtqJ5mXr+ZeG9bvX+3t0slWwtSXY6fNO/o6KgKjlkMISYomXTT9jySJbhD0Y1rWPipvf8f2
vNw/+Mi52BLkYQrjt/nm2coVx76RjIkN0awCiZeWD7OV2GtgN5djQEkb+Tg3g3rCRJ+B2QpMdyNc
fdiXWbqBCEwHHlEpsqFRbfJEfm0d1e/bwUaTlmfYVwXFBE75q7rn+dgppk7UhfWmbCdGS50NDGf8
HtCkef/uvX5WGHtNi82fmmYpmV+vxgM0elCQ1ex1HKA8ITJ1BXxTrBRoCAwg+Ufr8uvV/1/XQ3LJ
yZODpL7878/uIaSruCc+agbeDWu7iHVx1QS+88Eb+HpJXq4CQEktEc/EzspXO31qR0ZG22v2cA7T
7S3Db/MYfW3tEh4nnh/82x9ccPkLn78aXJD8HsQHFDUWZ59XVTipZCF5hwlE3kAGDxD2TC/sqiez
Nr4bKb1fII4oyIgj/uC6b3QHy4WpidG1c32X1fHl/cTNADhSqdFLK+zLJbuQWVi3fiuTVYJQ72gy
34tFfKfmX6GjbtD1fXZUfu5TAeE2fDAxRmBTCosP1srXHyU/i4MCa5S00eQgIXn5syDYtCAg68lz
iVPZkI1oH2gTu2u3nMrD+2/w63QTtCo64Y2/D0BEn1gLLev5K5VMWtemiLFZA4lurec8WAcWEAfi
BxAC5ok3SxO18Ww8kbiK8Whq1hw64cQWNtrhlJ788FFI/R9eB0yOqHTYLqizfq/kz97yrrJDrpWM
XkzHeEu7Fz981TBplfMTE82HuEOqEERpuP3gXryusFEIsUlyEhQswcuh4eW9oGfDeg7xHKhs8ov5
cBKsXImGkECNPMIAFs/nQ94VZw4Zu9s+Tmq5qrKq/fH+z3BsLvPyc6BQIGQZrSXxgG8eSZfSvQw6
rfdIiLN+iNJ/TPro86Cb3c6X7c9k6JxbiPqCuGXDDa5rrDH7NJ03memGV5qqD3S11XnXJ8V+rGFm
woVfdCAajJrKxt5pa3NxJbU6/IwqRJB+MhsHF8ifV+hp/iggW+8LCJRf23I2dz7g9R20IjzvdV5t
8ac064ZwArgxGQEcfXYqhnxXMXVbmxODCIZA5gEZxbdck/Jo0Ap7YrA7XrdZwY/s7AULVGxz07yv
Bmu8ntI5XylAPntgjuJUoeFGKZEWn7OGhmqIwMVDacGEv4fWsQmGYbxIE0YOkJZpRzhwbc7GwUju
ElnEYsf81po/+BjfFHA0h+hFLKGrdAqYG75aJLSpmmLRoSENcutWBPYdN/VbIcuvXZOQKbEMR+dm
z2jQCybt+wfvwptXgV0ZSRQCINZHUrtevpG03QFekE5KJE8nfijsr3em4ef7bNbvRe2OHxTji3H9
1avH9RTGdgPxGiCMV6sBRPFchU7aeyWjk/vOKIlUjqQAW6f73yOmaBGchYpI6VQbrx2wq19SzYpv
w7SWZwGhEL/6uOdFjEftrM1wr67ADFvduoaBji57Wc0SfRqv6aWTnJ1XoCggLl/rotF3pVUYjHa7
aPf+LXy7mhA8DCoQfRsNAcLKXt7CVEyTWw9ooFAq48wp6+iydiP1WZUj744T+gdckMFivsDk8f6l
KQSWB/TyW2ZfgWUGdIn/8i/o2bO1LDT8NkDd03p+iKRpm8ToGQyhsoNZKOb/ZemUj4DYG2fVB6PE
dxCJbAWsKPvsiyz/Maoo+hLk8MGHMYoOeSPGy9kXxKPOeJ/OmPBOD8phtmaW/S9o7cYpDlVzZiZG
elKDwcmp8nNho+FDx06G/dhvtWgqLjG+PuaGcdJlauzJkbHPSlUs0SrZ3exmT1aO3zSEyXywoPJ/
QT4hvzJiKtdlUSy+aAtjGKoZWEpmdQn3Xa6pWNzrfrLL02CbjcL+3qH3R9NvAbtI632oYvO20GVB
voWGo4T9do/ZpgTuqxu72CfrM2WstrLysuqB2U/NQ5gVwx19G2iu6CFqj+kWhqEqDuK1i+jA9Upr
yYnNmHSeR03afF4kPBhlir448zG59yvZ9POTlnTaE3W2cdsMlngSY8Wol6wadm2jgfkSt0b5ODKs
3cw4BtHZd+kWe+F80Ftmvamvpiuj94t1TyglfjdT0iePmSiGxCMyfe6QHGpWr7vBSolZeCUGAWvT
VHl1qgO6ydsEivM6nOLxAuM/WQKhToRzXGJRXfsaCFvkZy33gonRbda2sHaGQC8f8SbCVq4yQoYM
S3NPRmSUF003QiOuo/yrsqrwTKD+2qYF82M3cExsDqjIekcu2S7krcZgjPLskVpGMHMkQB5HhIj3
KdOlxTTWeZMF4GxK4nhvRlXyQw/67pLpHuD/xCXcxRjCU5qNMWFvZrSTcTQwQ5hjLO+xtW70jFdt
Qg0Rlga+Gh0lhkbs5abtwUOurEZpR7B24ufYTiXMbEcP8EJz4mXESsisu4Nfpew1yU7Vru39yjpM
NYfibeH0zCrAqSTU7giqSNlRqtrrjP28OAmxccQ9iUOObx1UVkU7W0Udbl0nOoZxoPZpjTRE10zC
CKPehRkUDOl0nOUUXEmHomUWpXueWMzm5ji6MbBUnFeizHdtWev3NQQvpDWlwO88+duG3BFCOqK8
O451Um2q3HGZObr9dqyV/ArpmqE6XK9qbc9JuB6TKcPylEOz0/Lpwtd6RCEmIVArPXPN4wByZo0x
0jOITNjMo6PxkUHeAI1THu1CuvdTD1ir9sV4XWvUF5jJVHVBWrW/LXqUH/0kuSOtcWrzgLgh+mEX
vjN5Y9UMxyIx5KkoalLgAmVsHLclciTKunZVo5pw0NIJ7dhOQ3USTlzf8Jk8drLGFYTkZQOgtN+1
tSkPbpu4R11F2n4WbbSZoR/eEpkkvTHw3YfRiMfrkVyH72XKwyRzRG1LFs3rhP7yRaeX7SZPE3Wa
stS5kNLvL+pult9MdoHvBAvw6PwsfihFYqIr55kOTeJ46biY/KIRKRZHteLMKN1w3Ms2STZNVnP0
IxSsvQDlxLQKq4Vxy5ycogHfz95AUbyOIr06U+iqP2tJ5rkoBS8JYBmvi9GKzvwxLrY9jf2tSfwD
CjWleXh2HOhUcObwwKJZyOKnwRldMoXI0FnrGtbA1BFXTtawGZW165kQRS4jjqiXeUAWMQkKzOxX
5qzNn9titi4IT4hxJhFvE6ziRCDscYyEXEzRWRdOJOC6Oulwl2uVh7Zxvomw9Z5kzPvLJWr6pn25
ckhZxEhY15a1/r0LIkpi3NWTIMuBJDKLwfPZax9TyZ/F+Vk+ml0dn2Ekcn7gcUZ0U5GnYsky2mVo
zLwsh+mywt+mB+uBG/FQ6Da/0Rj7/CSKbk+eUH+sUrRBoQo+966qt2ApqiNc3PIUJam60shk2OQg
pa87KApf57qJvjiTPV3lbniTD4X205mlzdqDboIemnEiLSCD1d3neODm7lICmoP/GhjddFGS2QSz
rYFqOeZxKT+XcVwbmK9zdU0zpTzOWWJunUnxhynF5F0vMc4S9ucOENTIsBr3OaSpK/AQI2Fnrdtt
uMOD4Iho5MaGLm084gcvtdVQwW3Y4bZEa5ogn1hhprfGdVL186GcjXILHy6/IqEMCIOqnGJdx/Vd
OurDmiAr53MBKvNnbGjjlwVxwKWbftj2xuh/sTQMxGCuwCMMTV88xHTHJTwNzcH5OQokym6doD4O
WxevhP5j7grpdX27bRMBkRPBWIJ+VFzgf4+/LESFXeTLGPsTFNQ1u8wA+9ztv8pES54SPUOhU47B
NsstBLOEJZgtgk2zgUdYa/OjZvd5tbEToPhr/vpsL4KZ9UZPD4NrpVfMR4tfc26R5CxkDunP7YY7
Z7Smy1Lr6YoEKFUJQSqylRmX1tEI42obFHl31jvMZJJyh7p+8CAJ2E+Da7YnhP/jne+75bwdDS08
+YVt/dT16BveOPk5aEX9QytT6sQO1trdOLCmMJ2dxsvSGKlqklLJu3k2GVwWQj+VJfpqNya2Zpxa
kIi6KTHbJ8Dn4jh9hFjvrvu+BqCaN3jtAhBwRXCjJ/0Z550Gt7hmAMQIzgChXjmiz1duX7nn2sjH
2ge6daDrqCzP8Tng7Mh9ZcxdQiLTxJgTSpWaO90Y2k3IBPLrGEOhu0fY8jhFdqhv2aThxnb1UlzY
PQ+IaNw9DSX3OI3mMaDs32djjaPQ4cyzQ9VymQ4amUZStBxgSJ9kl7MaiyXYtmq2dpkzR+CeqPGS
CLMQv/NSBbldgPokLMUB4HMyo0bJKnJ+oqPiN15QrjSXLKQpmQjyPhNLHVOn7pljAWHQ4/5qMIJo
y9Ydn43tfKZ3WbBpnUrdxlTTItObnewoqbHEom8K0z1i7IwFFDMfx7xm1ZnyS+6T7hkym+o0abAh
m7983qm9EPm8Kslc8FQpvUwjHJ5UpAilYQ4dshgenLjT9imaqtU4lFxQJOE9dyj5llUk3QApkNtE
kXZE/BvVtXIPiehHBIpm87mFeX/olqZRXYXjF4fA3GOTBqxANaEcug6NETjCti1Q2g8p4jZj0Ano
bEZUfGOBAHRUyUG3rB3ZB4RZNwMB9cU+KkfCKYL4lo8Zzn8wnxJs3uBKysRrJuuydQadL9+wr5Rv
jPQSRwCL4xR1RGeH+eeEMJLLJQY929Z1GZ4mY0mkYmB4hUar2M14e07zFH9mbwMSy52hgkU7t8tq
ytHBcRsvkrhBXRa6KzF2zFLTTJzHTVRdD1bgnisj+0464kQkFA2sjdM56nxc/ge9buNgbesRboiC
dKAQKNUiP1VeMyY1flHADLKvxmM4jIJ+WNDd8fec9XxdRwik7dK1N9qnIHsiCgEmZZsMm4K3FsbN
REVm+eGuslObOtmPz81OOKxYJc8w8Csv8rMTdALjpNm8mzE1hgaEeO83/rgNGzdfARC1+ePDd8uB
DQhsdzqB95yR+xnDQR8S607Dx3GeEp513YN6PVhtol8GeC52valzyCkICHE2hj6M2YaB6cjyaUzn
cjazXVXb050DnHMVu0V8bceLK7TK7GYtexO0DGItcbHEN5MAmEkM7wV5z6uZgxtaK1mdMSMhYRzg
HobXOrL5eLrZiKc1FIVk64Z96AUWsrb1gJkOW7g1/wRDUw6bzCH3FreyT0CIVrXOJTJ/i1dH1cXX
GDbgTa8l5QHx81hsA39QcItxqF81JefcdawDJqkwAaBTM8dtBVUWRDR+EXdNdEx226Wxdp5aNvaH
bnYoAApDo2dEDxN9zaazQTv6ePyQ+drjNT4W8TT2GQaeSthbOlmYWUcdbnWkS0RtCvQyqpSpTHeD
LRSO+FE7BrMVb40kj6+jFNmZURnuI3ll+ZeMgFF0b0O0K5Y93yC9aq0TtBOtZnTGzqqVhULdSyUI
EYxDWFMGn3UnxyvrzNG+KcycTq4ovTHVKrjQ7jrvBcFerY5fvxEKIq+CnMMsaGrnySMziXhQshT9
dQOr0hsiS+7JX2o9Z0rL7xOv10YPpNj6SpNbwnHbxRQ8YdmoYBxeiixAZa51JcZhxDStjSsgmTP0
cEB19CeiY5yNUyvj6MdtyWQMTkBJnxsAbwvtc87LVRyhVKpSuWkGQVFnjSGmD1jcehLU29Tk4RSD
c6zc6cRoz7ifS+2HzOPgvh+s6Fvf6vp27oLse6dlyDtIJERh3ebXQ9oFx0YU4TkxaKztCPo3YQnb
U9iDGayG3DVuXDL2xnU5C8DJy09qyHIP+vRctbVRroRV5xCF4BHUWl+d98rcDRY1XduW2r4qk8rL
TdkddbrXu1G4/tGYrXRH9GO5McDibQJV8rEuRnQzyIezjsVqNZY15xetQT3qMj5fk+KGToSm6160
ZDmhLo4k85ACrfIqqYL2lnx0oOMO7jeinbKw8pIh3dW0RC7IWlOr2hIo7Yd2N1s15W1gddxFiJ6H
YeygcFqTA7nT6r/YZjIcylKD/eE3Ke9vDtuIDhs5QpnLflebmz68Jc0nPGK5KPTVGFIw+qlifFOy
n656VVPdLVlEaXwbDJF/8A2dWCdaEnQgphvS8Zzj1AfAsRQA26WH3B18y+i3uZXhUQG8sk10liQC
pDMAvPpcrrlpxY7OQLF2qd29mDxKTE1Qt8qJhj17VNwY8rxO2lM3clxk21n3sGG+B0zqMbX5j66J
NHxKCX9bIdi7DBZ1NZ0Re7Uwv9bEZJ+7EsGZ0zbDdvZj17O04jDPZOtotvYA/BbdcvgzNxbvvr0c
4obC3BCs7HjjDPKJasHd1S1Inq4L14Nfzbc9oetQWuN53Y6GfiCpzYt1hlecVdZNn/SbYggq2iDT
zBfrxkRkS21b6DDYShgLIaOKVYirbleNyXCuYhqMpg1mx1d+vEn96XaqrXyjS3ylMAflhWEBTxNR
eW7lSeQlEa+CCA3sAZPO6CQaL/IYhNUcpNc+xjESaDOXV6yl3h13pqPf8RCe2iC+50bdTyLZDzZZ
OSPh1jhNLyp2ZNvr66CsNhEOISL1RsulRJknV6w6wirWytbGSyuNm6NhUgTNxL1IVsphVdkCOFQE
Me9SzfV4ZUcV2vISas019IJqVQWxeSLwEPee64i1buRfZmaUxcomwnndAL/Zug2BbJPdBmufNNNd
PLr2d74n3BnLsg+ly8QhYwFUL2kWrQPOljmRzej2YF2nDsw5o7e+9IZ1q2bYeUOWlSeBqG+FyusL
BsMIR/6UoPcy5jM0uTgTeJr7CE3/mjRoTmbEb1MJWcM6NQLO85HlfjWb+S7FdealnNrZRUkCLqf4
B82JZF250Z05ah1izLBfy7T90fnwdWv8Y4PN4Zr2pnkpzN4klsrVL0JpqytLdeoUkY+6Mcou3qON
y06BZhzQtStEyqkfrnIyAtkf0ojk8Klg+07EqQ1b84Kw5/SkV7AH2yrY6oP1oAID9lZO7YAbUFwQ
9JrxcQ3O3oEg/CCNcdwbXbPuGZSfekoDhIXt+M0dtPK6iEemBg5HF3825iNtZuYHjkW3TIyyxI5U
NXu8qdlJq2L/YsmV+yYL2GAIKwtXX3ED6KalCArqdVDlGjtFqDvRXUuTBxqHQqf+XcySDSo1HGAe
HJCtU6/bFMRBEGxKvQufJD2RM3Ju4yvJMzgLhio/y3VrWqIKZfPTdaaQy4UxY4mpbfd5PAWfpcTQ
JNiTf4Cd127K2kp++WU2nY9pUD42mZVcI77HPSZ1OlqyYmA/DcA2IYx3DPwbc7Nw1j3gxrw8RSA2
Vl0pPkWzfgjMZro18qjejXCh7prZLvAJdnAR2y4K975P4RPEenwu8Ul5jOrLs7yAzeJx3hnJISYh
HtdgwPm8tdc4MmFIW2Exb0wufdHmY8QEre4OcfWb7xEj3WpstZ3gsSAL7IlXTxwijfopvOxISL6B
OVjv60hQ1agkYFxa4VRgBMH5aLyOjByvbuUS6I0XtRZPwRzRqEBR6Xokd/KYOkqG+AwwK2AOJdNv
bs0+NcuBWN5RCPe2cnBqVlZWruc0s+/zyQq+EDq6ksXkeiqpChhIpqVtFAGtIKtHtgnSJN11Ce7p
PiI6a9fKMbhhjb+mo7fWbY7EjPwpTW4Suo8UamJbOdVuhLuN4FhBIGEDU6peSSPU14bBa9K56dc2
o/nQAF9mCKGR5YiqTA8J8cOatZrnzvZoa+9Dhg1rLIL5RlMBTV/FN1cl7X2kqgOfbve97mjW1OnQ
bIrQWdILiuuyqOgI+tjTqjASR5JByhU4MwGxRCPpgrhzbx5Jikz7pD2EdLE3gk32p+6zRbciM7f2
LMTPaQToLzrQTx2FHqBICpPB7c8AiZfniwD0QL9eW2uBKTY1lt9mZfdZtg7dPF2H/LkjTCCr4NbR
6aMF29x0uOJXtK/6izJgocANa9wmXed6emcByO5FHlLlBhyMGgXNxmkA0iNadXiZRnVV0dY6/33g
nsJ8uAvC3Di3rKDfACtvV/pUhHsVp4Jtd1BnUeMcgdimQMTN7YSLOFhVBMXszMLsbgzbyHa9TR43
zepUWyGAjndWT9a6PXSQmqy2fATjIp9yglIeaqNt7umrAbwfsPHGm9gMi7OsH4kyYEpwBk7UOmBp
Ju6YiuecmMQSaH0S7/IpuJxUHhOPMIX37w9c3rAXFl3EYpFXjoTbgc7o5bBnYBiVhLpZeYYd28T4
VYu51L3LE3rSafk5943yRvCr7pi5/GR7omgxM10i1bNS8eQs5TSx8M5OVhz1Uz29g6xXHJtiDlZJ
lIf014T7wW/+wwResM4jJLEcBr4MvF/+ZpsOkz9YCerNIrbvpmh01+FoEVZjl8k6tRFqNcuKY3bF
j5BAs1XD0OAszhr7olTEFMwmok+Ko4/Qxm/nZkKixDYI2OI4SE7dy59lkWoazDIgpoGWd4PShHnU
lc8BExtuCI0KpPIKwlv6kSBpGTG+nJgJBC54JJYpJCyEV+NWKWbe6DaCBFoY6dEl0xMKxtjHsIrk
bRlbTyjj7yb0xGtVxz1HBAp1wcBg1VYqv0znMkW1KJ5oPSQXDCLVaYjs4iCrydrMGtO2bDYL5LP6
MqSqDYYJkJ7w+oS/asS3KzrakkqtZBnQA/O7X1cnPwcUaJSGl4eDu8tgGK0F43nc83n2XZtwDUgo
u0fsYAn7wlxw7HacW9ox0Kz7uX+sE2Pe1H7W7bS4sTboiQiyj7JHhfUAKEhsON9nvh1c/DTA7TmY
fr7/UbxR3gHiRv3G/BFtg/NWuetOBYrRAbloqYlpM9TTzgXKcqITn+wwOdINqhwZ3nZKi1huSK4x
HJ3wAkF23vu/5I2wAWGFCecDkQ8jHKlePVqIaTohs3rhtZPlXDl+oJhVWMPl76v81+t0O5Xk5H0v
urytp+ufAallz7O+UAn9RxD5Jl3v/9bdNxSTP/M2aqfDj//9v/h//9vm5LgE5onf+lvcOAbf3X9s
TlL/BH4IwpHtgElaWER/Q5DMTw5LlkCboCNtlYs56i8Ikvk7Zg/BpeUu2nv0pv8AdG8u69/zBQH9
E2JnBQEF5bl8o7HXVNxOUkvAgwxGdiXoQznUAcF+gM2+sFKHDLtdRDNGacHRmKqOcGE4aetSm5Pb
qCn7ox4xSQpq6Lr2EpxE4onxGfNf2W0MHNvHuvCjkwPO5NocVH7Tq0YVW9OB6fLPX8yL6HtdNMWv
9nXe3PO4uf/z/29GHav5Oy8hbx80rt/xjqun+lv348UryZ/965U0PiEGXJ71IkIRCMP/80o6xidA
VSgpLFS8GGlsFpm/uFzy0+KuU4tDwXaWXv/fr6TzCcyUZbpMBQXCduH8o1fytVCMBESkcvyHgU7M
Raz2cm/sTHrNZVxPlIqZvInGrmG8qqZiveQZfLNKF0Cp6BN/O+gGcNhZZdOqHSZc3EkfyoNJ/DNt
49o/TNFsf1HKatw185A2X0VwjL4lpp/u/BnMK1SYXJ2e3fPLf305z+MZfjvrnn9QWBkNhGWLflRw
R37vF880KZo+A7wpxLAJOzE9MSE0bxJHTPRzXGz8oevW90bPQasgHwnEamZuyDHYTvqA2hFNrn2o
6RdGK401oeBca3BG6DSaw0FIV49q6iQNNV12rTU8WLUxCVKELe2Sod68JU9t9hyZ1t0SqZ4/zHSH
9M9BmjPz0YFmXTlxHJ77Zs6UCIRExJHdHqNVOwFZbDjPfKTQea13Wm4Fuxk+xEUdjtby5YM0Omrz
lPCBDXGXPieZUK66UddQWmIHe/+2v1bVLpfCHyORvDGT1F3Wy+dCy4jkcgN3IrkGcsIMkJf6sdF8
pFQuYznZ+HIXdPnVf1ecN9sez/S9JSfoovRlKOYSjfHXQkMmC4ZLnKYwPxbMH6vJXzmy1if0bwKH
qiOQ4lpLDOpfCw1Rmi5KMpfIocXpuxgq/tr71CeDv42yxWS9Wdanf7LQvCndlEP5rbBiIiBDkv36
U52znjG0E0BGxUK/ETpiMIa83lQW3wu3/aYiddVVk7EPzaQ8Nj3s4smmw/Lsjv1hwXijgKQ8WCoA
m6ATmyPBawsLEVzs/7CjNp2l62ed6o8qz342cXw7ag08S40mILOUVZEX5J5DFv7g+m8+Ha4vucuL
MFHK3yE9zz8dVoLSaJAFg52iRt3QhEIoYSfV5zITIWlsMHGzlaUZM6uVI3Vw1arSBNkLybAd0pz8
tgzY4Cpgyl7SOonDjVN16cqsmfGmaVkWm/9+dm8+O5NP5X/+7o746qFvvqg4lz/xl7Xe+YSCgL2d
WfDvvfrv706qTxhSFr0mZ3me93Lw/Pu7W2SU9FDYfF3x+5P867sjv5lqE6EsthnUFxhs/0HN+S+v
8fM9UuB+oFawpA0Z1GCTfLlam23Sdi7hf9vZ0BEkOoMZPREJaxHNbNtEoJRFThO8wRR6XRh6wmSu
oWW3mROtn2gcTFXLkLcfSUxBBjuudM2wsUyHs38BwEOet5Q4GUZzJ5690VLtunNSbS8jgtdXAzmB
d7nrzsQWldX/Y++8dtxW0rV9K/sGOChm8lSJUgd3t92OJ4THy4s5s5iu/n/YM/9Gi9KI8BzvASbB
WC6x4hfegKzPSNPgK1W2IN/Drb0L/TADNx3r5bZqbWvE88VJ421vpgMSjZNhpNvUR/kDjVqKj/vJ
plmCUYSpf0HtCqARAjP6Q+prxbcqLfGwL33cHylP+GgcFXkHd7VDDECxpBt7ldmoz00PhO0Y4kby
xXJw/qSW1cLErxIQCCj19waS2M2I1Si6uhjAUvOj8agOvwPVpd4fIUDyWY0dccTEGii/mNCG4/9m
8qDBqPoaJJX2T5vtR6lG2NFPSeRN7wACpUqebWrRvpVQ9fcqmulfRqkYXxOwbdGxnxIK0FFV3Rt9
b9o05HOl3IKeIMpq9TiNd3JylFfedSQjo8JKvhEXGv2JorHqQ2mnxrJtdAdImt0oKG2GLnEMxRSk
+irV90dAGHTot3B/lR/uEFNApgVB3zaYOmdf67X9s6BQkW8yJWq/aZke/vJ99idtpdJ/0vAVxVpk
1EDZocvW/lArXad8SXrO3iENmx4wKoy/KY7lIsPdoWsdqUBPt2HRmsMO97/oR23M3WYlMxFpQEtF
/91VcojQdBNoQNEMpy7UmNG3Dq32dG8FirZVDPLqDYX2HoPfNkFrplbc3qfJFdY4LMjOeLEafci8
sA37O2M0ehpDSjYhZv/urF95MZZhlTk/WvwbsjDNb1hf56cnLhpL8PdGBxPG3z5iEaFjGdqhdc14
ZaglwJqAE6g6WD2eXO6NpWdTyusf1KodH0CwPSv2RIvM7tEJNWtl34TuSGck6h5K/uczVp794//d
9MubfpYb/c8X/Wv4+382P0Ou++b9ZT//Q///rtfmtIyaLLUCbtL39QVH/APDLSjGOjK50HHnPO/f
d71m/0ODF4wAsvtWk5j/6N93vSb+wV9DmGXbFJGAiOl/ctfz0pyVF2aqDfQzkkNDmz3IF3VOs+7B
C6lm6QEiKbamjkg6CpTl4d2kXDkRyxDmX6MgB0POapJ1zX/+LucKTCkNfdBLDzbAtmt9l6gF6UEc
s/rNUIw5gidGuHI0rn4Z6A4xy81AQlgwH6YinKbRsEovM7RiP9ZNjWdF2exuf9m8EBcTSE8a5zao
nZQYF4ddItLW0GwpvULNcDgxIsxQdiLEi7gQLgi0AKgA5oSUBh7QlcISZMLF+A6KAfgltOLNUyWq
YcbKZf+McOLE1jsvpP4pRi1MehqXJcDHsVEe6G8o2rOE96ThkYwuzL1B5ehRwnl+KmnPH5umVf51
vv+jmPMc5C8+ToOFZrsU6MkDyPrP1w0pfZdWDMKtzaQYz4qmQes38pDWlxNqnyV6s5uxx6ahaV3/
ENeiOxpGGR+wDuMlVyq7X5nti1hcaAThVOMpZwBwxtLv/AdZLlqqjo0z+8TbcWeo2vA9GsA2TaIY
v6B4lz4rEGtBmHS8BA5YDEUMxoqiyOXGgqmvwpucI66ZVHP+G0ykmfGSs3PP9tP+a2Q12WNnR2ss
/Yt9BS2T4qNKHEYbwFpqayiRyEXQB2AxAb9vnb5I78TsNgXIqV6Z1YvTOas8wT7lsmEgY9aAen86
DbPV1EbQ3zGwer9HAWn4isoFfngOrgViGJS/1KDu1p6ui2lkVNuAlE9qR51LX5zPEd2GkX0TeMFM
CgHhOaTA+JrsePuAXswjtQ1aKTrTybKhBHP+cYEGnlBt1cqLiKyxf2mTfepwetq0cv70xnkbykDt
gBzYcfXFLeeXbmIMTV95StvACkOnpFHs+un298y7631oPlfcWCfKNuQA5qVaea5Bi4zLEhC1izkZ
9hFHrR26J6Lb+jGVpv2nVze8MS4BhnLUudK9uAIiHi+AB0M1A+2eNT16mIwYqxswA9mg/AJbXG5u
f+DFvmBAshgcMecSOvn2+YL53IJTDo6abqMVoNwb+8Ts9Ob/m1FQYkACwwI/u3j3bJlrGXlW6ako
gxH4ymavIuPy34zC91D1on1gaos8yo5aZhRjR6+vK38/xv0/B9VuVga5KJOwJYgUEM2CMkyCv2z7
+i3eWuxKvsVAf7BXESLV0M7EclL9kgHDeAA6lRwrbQphLsoIICf8tgJmyMo9cm3lbCqKGKzCHiaJ
PV85Le9SU/NZOaCcJTahrn6YMCda2ZAXVq7z56KUxYkW0OYJ/c+Hga1lOY3K56KfRkGjBf8Uh91e
y3psH7vXsCqhf5Bu6OhbBFF18kv1xwAgDn0FvA8KFWULF9jkn+8nsmXOvqBfI97ChHcRjoFaPB62
WumNunxVfE05GNW4FkZdm2DU+Lmk2bU8hfPd8G4Q3QRdImoGAbaUe4oyc0YMrNxvf8qVG3NuLDgU
vAATqMv0pWmcpACUU3p+nYujTMroFURadTc0drxyOc/B0eIymx9ygU4gKTYR8PkHjSwG0vay9Lqi
VfBEcjAIE2a+K2FnbOWADyt87HFfC7zHbn/k5aFBZkTl/qS6SGyDHM750L4V+Ig5F6VnQWr5HksT
UWpwbV4pcTLUic7upd0Xv4Hfmo94zaZ3qaH7W8s3o5WdMy/a2RxQatFtdFkEARbB/uKHKLQgixYB
U08Lqr+FUEBEjl2691tf3yTQ2FcO6cVjP6cMJh1FJBrR7lg+9o3vBE2GIq8XGxlmE7DaA5BNbN8P
WNwi9pkVkMUyuvGfb0/4xd5lXPpPPFuOwdFduji0ptXXcS9zrydbeqQE1iKWHZgrr6Mx36iL2SS9
gENMPkO94UI8Apk73LBGjECl0n6uHGeklZLKo19nyv1YVuAmoAKewiwMvVax0w92A2cGk0hna8ls
+s7EjSfDycxym5q9hRREHw9Q2wv31ZbGt8xIx5dE4Rkkd8HhTGtYpKSqYPXArRkAit7pQOQ2uRjk
TsG+74UaW7cHpp0gdt+J+xwt1Htk8NsdwNFor7d6uEXCN/KQn6wPCWwCL0uH5EOZTdZunLjX/ngZ
0KCh/0L2yL+WwaviNvgog1vF33eE2C4I0au4+357kAtlEUFOSTpEuAXyQiXFPD9cvYavMZLFuVf7
6a+gjJ4GC4pzFEX0lpDj3iVd/hzqCpIi0x4EiLnpfcsLJdL8eoJZbQ5Sfqixwirdteji4saZfxlp
M9UuBOtI285/GWbOHczSie2vDfI0qXWNxIvubjQtVjGcCDgBGrcAIjDOysG7uFYXIy/mxKzc2JGo
8nlZn/Vgs82eWiO01ixC9Pn2/F85a8AWZi8ZEwM8KB/nHxl0k9YLiTCFUwOFza0qBOMSmn8aqM0f
hIwptQhBtWuZ1Cd6qcManU90I1VPR6Zmp0/+lz//FEBHOspdb0Hv4nYUillFAsiaV6tOtZtgcW2K
vldX1ubarqAuQceLdhbJwmJtLL0OgNTHrA3BBSwOI/kW+r25G+FbPQK6t+76oO0gnytIHP75B1Ln
nxEonEsq++drheZWJBHopyqZG9EX5NPBdNa9ebw9ypVHZkaj0ESa5XcxZjgfZUIcG9ZvlHka3rL3
iK32kAIwkSsCmCV1YIT0Mv63Cvb8rwv3fZf9yoSyYBRfGNCcqwfn42lDD0DWijNP6RrFM3UZbeoO
L4C4cCAbSyCuWoeGf5aP9cp8LiuiXD00LaiM0bUQ5GGLkV0E17sezrg34Y6zMxtYxZOc6h0Qw/iT
xaLuAzuvd5Axqk1RluqKk9iVo3c2/OLoSTZRqcgm9ZQKN96sgPs6WPWwEr1cWU5DmysDfCJVNXMx
SkKRu/Qbk1Eo2x8HIs9jTKEJDTBNHiDltCsXyuWkcllyoYCLJ17S3UWuPikDUXURpl7Bn+3yuPgG
8MHE1T22tq4Epp0UofGkAEvGFr1zTn+6mVRAJkSjCBNR0nEWmxdKoegKS5ReXCVP3NHuzpC28lRJ
iEIpAmhbNpn4AJtt5Va4gIrMQpOUvebIhZcM7bzzXazqVR9EgV8g8BO1zWOS1ShhAFO1lfsBmaLf
WD6hUu/UStW8DDJsHkkDzGaLfgIovywY3K9DOjlbaQ9cGxbI9u91o3b2jhqX8rOPYbRvVIx8a9xH
HPxrhWypgtrT2H4UiYLpaiklaYsW+LAahr5DKRYVpuZLbrbyBDK8+CEDG2GK0inLErGHxnkiz8FJ
GUnp77haOiGqFH34I4Gi9Pv2klxucwTSCJwpFpHswco4nxmotUPsd3Hp2a4ivje82PAg6uL77VEu
Y1XkZXWSKZ1Abtb7Ph8F310dxUhUexUKHH4wPKi9i9+6nr9iMIcPROO4K7fHZYERnMqckjAezojc
l+dDViJqQgeNEQ9pMolKQe/fjTic7DgfwZ2r+cgfJpgJDFmJ2Epda/FTY6Ou86ffPf8Inm+ClDlH
WWz4DA+VRGt88OjuHJ2n8LzvZDU5J3UIJkyl7UC9F74z/XV72GsfzwPIRp8R2YQOi3KFZflhAMEt
89rIxo2uLAR8IfxiDbuOd0PftjB1YucHCnENvIgmP8RVPHm3f8TlVaOh/EYnVnN5ielynC+Aq4R1
JsKJlyPXcd7Q7WhmSrR7DBnw4Q1ClF2o5cf3uHH12HEl9sr41yfh3Q9Y7ABMeLOu8uHsSmQ4X6p2
il8GCFv7qOuVXWya5T16LvYByFcKkaig++tq1so2vDxe55OwOF5+Owo0O3R4w5H8iXCj89E0pmbl
jb42CLgaYC1U9/jvxaXeNpS3O03Mu0wPn5vOQEOSTu5K5HF9FLArbyvKxjpfzzBIelkCmaNabohd
q2baM8x3Z+XEXBaFkOwFNWGCWRAqWO/FttE7t6kNpyKMirNykxl9+GloxnZHF0F5bM0IJxA5dM/o
HJiPOd7LhHZD8tsxUtSYBsX6gARIcgxGuOxoS8R/HBSc/7jFHEgLLomrNiyngzmxhunZiwIJanf7
5JjM5HnqyyhvUCFkDWel7MVMh71eSZUpyI0y/azrVf4wVXAiYyNcybIvww9Ggg4MaEylDrcs3ftl
HaC/lWbeOEUqRIQc1rrthvsyqn+0dr6WA6wNt7iWFI1XjceF4UTqbxFonenSgX8CPRafXGSkViby
6nh0eGYc7Yxmm7f0uzJb08K8i2AteQJd7c8Ycque0oTWLqzslqp04f9xNMd0wjYhbOUZoSdyPl7v
Z5YTjIwH1wJCfY8ufYKW2NZ1mtHT/L778/F01P4ZjKhqlsY/Hy/PGxH2I60lLGWmrWXJcO+YxU9o
j829PWXF4fa+fKtyLzYm6Sj0BjT4YWGAPj6bTyUotMQvlMTjrQNMFCd/t6WzDSC4FkH+pIgIHgjQ
WzVKHmKluoNou8OebleryUEpgoeCXt8ukTHO1Dm2VOVBT9Hxr/1dmIpwZenna2L5U0HYATtUwVfT
mzr/qR3OoXlX0kE0cMrYOJQfdP2JTn2JOWjr7rIa9tvt2ZnP/sWIFu8t4nwzPnZxcSFOqSKcYyWe
Lure021lrlBFyVY08SMKpNZdYE+C0om1Jj0+7+KLgQFwUl4RYDyXKVoXFBOimEPijT22p0oZV9AO
w3blJXvjby2GATxJJDUfJrxOFrGMYiMiUfhh4rUJCiUpDa2DnYfI1bWufezrKbqDDzr9xOZT37mq
FLCXB/dkpnWC1WAHNziFhn97yq9clKA4ubzeAPHkT+eLjFwRQjBTnHizKM9Jz3F8QZJE3emps9bk
vDoUNwn4D0unrbUYqko7h+IuX5+0RuTlIibxDVpMHhP36+2PurKc3FezxjkoKko/i32UaZUwoG4A
Wqv8DMBsVaO/5MQrUzf/3sVqmign0Y4mFSTLXnxPI0ZjzEqYkVAdE8/pVPcTujSIJfg+/rIVAgm3
v+rK/LkGD83MdnhDSp4vFX31jnxQjz03QK+MBshwsKN6vHNk/m/Y6n8EO1wdii+j7wGlh97j+VBS
KTLssdrYC7Nu4pVBYHUade1kydhYeT/fdthiGl1Lx0QBXVPski4Wq1ELKTs3ogiv9q8ujMKti2Ct
Z5Z4mta4Zx5rUQsE9sYQQXZk6+Hu5fhbxv297oT+SxgZxn6kIvaXbgcm9riD+bseob3mA2x40cHF
w3OEFhg2xfdWgtLDmPvdU4IWP6ahUCwb6AV/CotwKLxDkyJlptt+YTEuhZVUDTak3kCzY2d1pbUZ
TZmsXJeXFzQ1x9n9QaVTAm9hsc3VzMeetkPrraim7lCYJVa4piNn6+LCsywFEjiFtsOf7kJ6jbzO
81fRGFsKnetj2EKUCCOPaktyiMCrw1YFr2NjH317pCvZB1kPYdy/+vvOMigflBgTDRv+q6wLxeul
YxxUvdXuZFHpaFdpsBWLqn0yezoIPRJlWyuo14TBL68S+jMAwmjC6LxtS+hJR2oHQDyLvBrI0cEs
0nZvDmaxspIXzF+ONEIjFHe5UeAqL3H1UiJDihVS6CEEpxICIPuwr2PckJXJH2jW+qi1gBB5QNwi
P4V+HTyNbv4j8EvzYcIjaYMad32vj1PlrazBXNY5P506VzYADt18M4xYxJsqvRconDjlyVrxTwjU
DdtqCJoj/n7aZszz4UOude0+izs0oLXJxp4Y1fupjqa934CQuv1zLu8lfg2gDx5P7nZym/N7ybSG
3qgKC2vYxjK/I4EhDujsaLtwQAfj9lCXschMHgd4QeF2LnjNP+Vd4Gsie2PprZl4gu1NxbRBeUjS
uRoxr9hYuaFv2gBhMgoga6W2a/ue3GWGt6M0bVPbPB9akyhcjXqVeFrsKvthgGzFBWpQd+n6YzuV
D8aoPCL9m23GctQ8J9TrT7c//so8k9M4ghIn2HpS4vNfYPcSCRsUJYjCIQvr9OjQIxtRb0ZrfHd7
qCuXmMZDAzQRIg3ls8VTo0dxaI1vr5qmNXcK4vp3UF3QK3Ac9NvMrtpIBOFWztuVU43HAMxj+r+C
aHOxj2wLX/M44SkdkbFAr0mtdzQpV+O9a9Noz+1l6sRU4pf2CXoOD32qjNjj4fswDbHzNGaOwL3M
CbalmrS4WJRtj98uipS6UKITmOwRo1ED2yg/qGh8OsoDrQPEUNXyy+15v/rbALhRV6L1x812vsSh
HqQWFsyxN6Xjh8QxqofYQQUEsKaxYo1xbbJ5K+YWNJQhYc9//u4kGdhbl1aaoSBRQXLYWBmWHLYh
m3Dlcph/8eKqgvNp0u6A4z4rbS/Gwekdac+cUEzHngUEPnr3UfM71sQT99aak9m1fTt3+uA04r5E
Q+l8NGRyRWiCJcIIVvgH5FqImaMK0y8jqw6hjSM5Sn3Gyr69tmhvJiPgBoDULxOkOHXdqh9gY2R5
ESHYYwUHyyW61Tt9rW964ZLDkzTnBIh+0GdguEUJRbiRGvbCZ4Mo6qcQfZaobj8QgD74praHu3qM
zeqE7v0BOxeUTe2PoqoAMDcfnKjZ5QFV977+YPjDZ7vsjrf37iUWd/5tBsUtnh4X7Ovi0rDRRx0J
9mIvpfS5TSIDDdahRNhHjfqdlSXmoY/r8sNkasWJTwz20p86z0bNEjhNsFZDuJLXzT/nDe1EsEwj
4HwvVA0xUVJzluJuLPcR3LX7Iat/prJMnoOm/9jHqMmBBqcxAGx1m1jtcAeTDqerqm1QqKUxdnuC
5gGXRwFb0RlOCviM2uX5D8IPdBBaz8WDyi4k3UxxN7BMK2S7hXZCPYfucehaXwst7I7jhHf77eGv
nXhIWTRF2Dkzquh8+A7hjFB0LI/blyTzamVsC4BcK7HJ1Y+cOYAgoLFlfVMLeHev+EVO9KuMjELb
ZBtS8fwinFHdUY02NynHfouSsNjEvZF9aNCqXZnjt6+4mGTSTDqraMwQ7Z9/5YDpsOIWHVlmim69
Eb7IDinKyjrhQoFoobOvEPcxWWD4U096zg3kVvETNcHXukdcV/UPpbB3baNuUC444jd1pznpXWsk
9w2YFCOPf7VJ+WAH3QPARcyVkxdR9n+bY/mQazS6oEOZZvAaFMPzKIIPKrYbYGS2oGZcpGljD6Gq
7eRqz8OQfM2q4tcctdq4DZMc3wHZPZDKPeoO52NsT4nie0h1Qs8O7/t8zpCcU4LOIzL5x9jqtmXk
3w+Be4dTzWPfygPK2qdMUZ9LKzuJMfilJP192Bt7RYZPWjJqyEgVXIL4NbXwwq3iW6vox84xPR/3
WF/FntXpK5Qoq0+3N97V+9Fmw8/lQ+R8Fvve1mVQ9T0HEXcxhBP1QRyyNoz4Ga77enuoq3t89l8C
aooIwfKIDZE7STeZ309FdbAnGRGUkukayP/6KAbjUGIgkliEglXixqDQBFpJgVvd9eykjaVoxX/x
Qs+2xtCz6AEAhTvfyej4pVpq9bFnSARqAl/EOwWv8NPtGbuyOBxEdATxxyKmfOswvzuv5WAmaU4T
15sVakAaIdvoJLl/SMq1juyVSICR6NDT0sH5c4mvM7vaCGPsv73RcqDXKbiLIfTpnPQiQZ0qKYuV
XOHKKhHfIUtCRkxirC8ij4xS3xsz0Uupwt/LXsYfRstfwzZfH4V7kmr13JnVz1eJIoLMBFGkl8k6
26AybKE+ypt7e5WujoLnL7TTOfBf7gWbKLVP57nLrbG6tyK325HvZStVn6t7gbojXC8QOJDBzr+F
F3vS9FDGnozVAIZihhpRkM/GTmWwv/1Bb8WqxT0NzG2WPmLaQPot5w1f6F7BxNmLR64HtOGR2t46
dtT0x1otwyeUYItpH2l2UqNKF7bmdqJI3N/VRubEmzr0p3tbEQY010EvcEYUWvK1Ruf7NZncv0x/
mvbK0JpfhshCNjLBTane5KObPqojAIdNVdqdcSfNUsPA0qraT4HoJX6Cat/13jBaMbG+rY4oQZPZ
/bJBox6SyIV6JgLDze848ZX64mu1i/Zml3XfrDqCHJrWGSquldlhlIJHW9Vvc7Wz0HACX4yYVaF9
F+TtqO0XRoYwDmoZsyLFLwAp5rDRMzoKuV1kT3U1Qr3VVBsjJ4lcYIFJ2nPvAMcAeKilP8oWKVB+
3zgcrWDip0Lb7JJt42TWt7QU4mNr4b+9cdq2/oo5U/NP1HjafBvKEDdS3uzkG0fmxD+Zo4KSmsYe
7QJTbtzSjNutq3XWdz2J9dm3qjVBQfVJgviw1Ycwiu1k2Iy2VbzUoD+PMlPLeNdMUn1gzuR0V5dx
8LlK0PhDlaR6zrDt3MsR7Sx0V7THqlflQZhjdnQjOxJYhGmDu0E7gGqmbVXTV+whHJoLvhKuOdhd
yQvm5hXmmjTtKeksdrZSq35VCBOBcJPScOk6vyVq1BsUyp5FXcq7onGMlUDo2pEl8La5ekA40qY7
P0x1iH5e5lBTt9tM2Q1wmPch2q8rNc1rlyqnCAkoin48SItLTgYt80n32OvJ9YhlNLPzptIcDprq
j49Tr1aH2wf32h1BCdUF6QTJzVx2VoXoRd+YfJbeUg1DrAH9xIKCTJ85n2+PdG3NyBeRDZjdB8GC
n09g3mUTxaoh8nD4aA9KoDsfcW6hvJ6NPXLlmvgnFnD+yr10bT4hwwCroQZM+Dr/qHfPYSo1XHqw
xPDyHl8B9md3gldfeIiv/qK/JlY2yZXZpEhsgmnhjQKFvIhWa1/aam41ZOHo+W/dxCx2ZRn9NUE/
Wvmwa9kZQ9HkeVNFgkV3/mWONtVNUpDwW06dvfq43XrCqdVdBZRmGxmVvVGBAez1BvmN3g+s+1or
m30wEXwGnVhjo1xZ3LNfM0/Mu3l2srjCsoxexjD0264oWgwSjGzXBVj1VImSnVyM2Fce0auTrYPd
mZu8BG6LMduWe9KuOf+NTN29YYblTpajeZhsHKFu790r22j2g0MdEQoQjVrt/PO49gOH142Qd0rS
IzB0cQjieHaCwcVWNNTob493hSzyZkD3vwMuntPeieWgARD27AmcXhAPQI8CgyphjfK7mTfdlh6n
ciriPD9oZa9v29R2EYcfVoKu+VAunnUK5gAuKClRX0Pm42xde+QALMzN2Fsc6B2e8iVF6fwHerti
H2PWuG8bo/JEnShHrZRrx+lCX5TyiEGl3qTyShECFsf58MCe8LCx8cOCnIo2w1DsC9fZ4sv+0Fry
92Rbe2OMDlZSf/H7+AQe5YEAbst2wGYJlzG1+GZr/im1sidbdNshla+adMeVQ3/lZUDYC3AD+FiQ
m0sWZgc1KqjmDlFvNVh6xjkOarLoV3b7lVFQJWIeKHG6MzXyfCoSIO8iVwJ6JKPTb6TU8FJ2EnXl
W65svJlnzPWMEgaylEsihUhxUigj0uZaAULdV262t5I2wQFx8E/0g+0HV4kRr85TH636EM8MqxZe
1kR/3z4BlydublSS9NncjXRGFoe79yUSJ35F0S/UiofEbIpjpeiaR0pY/Kwq3V6pdq2NN//5uwtM
SA3BQjAeB3uMsauIQXINUxLsq3A0KQPU1QrT/Y04fn6yDPoOGL7PIkuUNhZXiuayaWioGAdYUeHH
Ug9xPPBFAgnad1pMNyaAtvIDcorlKzgNVK1LjBNeI7/R241e+FI/VCqWC7h1jDWeHUWu37dh44y7
CUxlsysDq3f2YYcpx3YaGzvbNjqeNRtU8tSPfslx2aRNNGC/kxax9uDUY1VRYJUYV4WyFs2ukYP+
U7omOjFN9qYXBxb5LzdP+p8QnLNvkV20BLzgKYpNbcR1t2unZjrVoaHht9dMlNxz0TvpFjPB1Nqo
ijIdxiEVH+FaCrTv0qp10LXyk+zom0WFtxhT9dBFbSp3gaVkZCmKOW3U1DDLnYVUXrc1q6BIMTrR
Syhr2WAlO3xi05chsSVKqmP0NTHx3dgL3x/SrY0J+7fRR4MFU8cKHfx8GNJ7Wmazo3Wx6+2uUQ8p
qocZoqgTJnoqst2P/Pr4oauz2tgmY57420QKfQ1tewU7SMg6Y04tSprY1S9ud01JY3B5touCgXZK
dKkrmB/UbrzByzDeGiOCdUkxjnj8GP5GbRJ7w+8qOfRR9ORUuIlFrjJL+SHShejDGhrtrcC92JqA
LeiL2ZBd5+rL+VmIhxofk8pxD43d4GgZiC3oRhSdcxNxb1vdEgd/hN9o0DCbpV/o15klfoQInU/j
R2sEsew396Wdf2Jn7v/4WoDUTDcJeY053VxEPXaJ+prPW3Sw2/Chn3SkpGtFvORRYXxVFY7v7eEu
nj9iVYpcyDeipEtxaPH8BW0Vh2E1YeqCWwj+kcLZTmHcPToGhcAhxlmj9vEmStTvQzm1K0HHRUw1
D84nzko7SLUsC7zTkOmyC5vIg9MfbjI9eLb6/IuaYM5eyvJv0+ieb3/t1QFp+xIqo8NHR/Z83SNl
cqq+xPCx70rfS5O8/WSNUFfckTqrUZnoxTvtHxdcAPXTHOSVZ5KJ0Bf3IE59Ux52fKWQFhFMn2KN
g4fNylxeXO/zKMQwvCVobMPAP/80NxngDQR8WhWo5SkwBWVbJQ33YTPKPebXa9LL81SdHaF5PApV
FK3pnKhL0ms+aDZ+nDhYIZWFyzKsX4pKDhaSOUJXvbS3nVaac9tirWtzESYsBl5cLRVuL7i3kPDE
eMojTxZ0B79r1pC/V6aTl5mwG+w+4K8lxm6wjKbTohHAAlZ2HsK/9qGdcBG0cBt+TMxV5t9lWAJZ
mUhwrjjPuIQlDEwJ0NuK/Sr0/FLTjpZM9Y9lMOh3ZcBObZwIS6lRph7q/f69ijPyzo/0EOurWHm9
fUauzK9J+5O4F8YGfe1FGFYOcaWEeRASEI+/clMPPkQmpjO3B9GubJ+zURaHAtEi9LQcGMMoiUUb
2DDxVlOa31RpYOfwfGzow5zcajjEAQ0JSny7sRjjrU1Hc+P68RYfp3pPL83Y9YnAzXKmUI3hfozo
OMzKb4MQL30TP7cZTRMAj6jG2fUG+MM9RRVr37RtsxK+XtsxQA/mXiJID87g+QGsZNn5tpaEXtMo
xqYnhdknlvgMLK3boRS7Rsq7TI/ZMLNyIaw1yhvqsh8+2JkST2j4eWFX/YXQn7aLR0N/TqCc7zLf
/GjqY7IHMxY+cAG3VI789DBa8Kw6VK5XLp8r9yrvKNB1kBBccUuf+xzBwQKmf+C5JQ6+it4HqAQ1
0xbhOMofqWUcnHRaKxBc2UJzBwDNgRm8BrvmfMLJGINMbdmoUdO+5Fj/vLqBzD6pYARe1dCotrmk
OLxJS9tf271XvpehKblwTukQLeWaKf5M6hhFWCrYxX2gTuEmwboFFE9KH9umhNgmEeT04dtg4zGU
+S+pbZ90q/pFPeOvCmHgpK86au/d31aY0M5NCfeU7iddj2OAaOmuqeUjFIoYwafqp20WzV5mebsP
cBy+fQ6vHHaLhI6XiU+Z+5/ncyhlgU6zyxwOOaagrt3aBwxfzJWa39VRSB5n1XWQmcsyPUXOKIJd
EGCFgaQlOxplwW50Vg7g1UUB80ZLCAIFx2LxLUmC3WmP+hFgmGmLHAHWa0mqnjKLT8NUk0yCCtrK
Vrj6afA2ZpUJ8C/LzlqCErzb2XrgNYb7q2pVdW8GUbYSE15WCQikOeVYLVAUnnuF559W1L4RO0AO
UHqIyyejstRNo05iH+ShPOSBnu6opiR74H/KZ6VEKrSqU7EHuxl9ApzWb/tuMKh4G+ZTN7XGjm6g
Sgxb2xOG73m6GRLJfypYmh3+i+0FvgTBAqrYlF/Pf3ccR5HfKoIlkW6/sTQkjvC3+fu/GQQxQALy
+eZdPCVlUvi1UzGIsJrW02NMR606L1euuGsLTZQM44KSDaW4xSg6FtI9PS0WekKgIh/teivnqOD2
t1wmTqz0DJWZxX6gTC4j1EwmruHbLTdpIOIvVT8Zp1TQXcJjEQkeajQ78GFQJ3pQzVM5vKDjYoMQ
AEqZgIQ/9gMWiEVSg2bJ8+q48uPmJ2wR81G0F4wyc2vor54vpxbQqA9gnx94S+RP0GSYSUH82ops
qu6E2cQk0rwtkAwMdJNTqIb4vsZx2azN0jzQxQ+B/jJLNNHIXFahp6nART1plcOYFe4TdooPVaA4
x0lkxsGM9ewpL/vZIcn/m6ZU9rdvBAQAUze8lGahvtyelSsbAzk/Ins6JrPgpHU+KYHb9DX+Dsqh
TMdqh8CWugl9qDW3R7lIWaGTwNMmS4MhACZm2cagVKCD96jlIYhAUBq9rs45ab4bEF6CpD7lBT5m
efUJENHPshSTZ8nA3Eq1Lu9Roi2Pvhba6H075kHXM8gTjjG9Vn4e/2FH9u1n0vsneKS0i8zl+Wxg
taz5IbsD7zi8Fi0mx0PBpdsjTbIG+VxOPMA1Li8gMwABdCgni0QAwdxRAmuoDm5bAtIx4DvJ3h9W
Nv3bwX6/1xgG7WaSDiTocJhZ1un8wgdFHMCRIu9Iwn1Ru+UPn1AeVzQnVu+IkKt8m2DUHnzPkefF
lDx042gjIr33965ioddbJWO2DzCO24sUU7i+D1S0iVFi1g4lxALcA4u0oxZp5NGwgYhpFojooj68
cdBU+NoC0dVxpXSK5yKO6D7oMdI/G6BpUbNNrdz5i79D/IZc3X4uDR3ru7hrunyPo9xkbNhNZJ6N
Ir5IswUq6sdm6GANBCwefa/azA6ub0I+dnJVvpidSldHEwPixIoaFfeVMtWHJs/wcWMVHjLZUKsy
Yh1X6yjxIYxnYSBwZO54T25v+PnYLKYdqV8wZwjLgF1+43u8K1cGbmyAPDNLPOG7YSd0jMR77GRj
EK+RvTLWMnJgieERzbgVShGgtBebtuyqEURLVh4qXasR0YbSgUM8PmS1qR7wjPN3FMbX8oW3jPz8
C40ZhQFUBuMMsuXF4yjLqDB1UAV8YYO5ZRcZaYK7cD33vLvJfTLxLZQIpPSY3k4+f7x1qET/Mm1c
MZxpBB0WWaP/I7SHqd+PVjR+qGRSmJ6BfGp4MLTJPfg1dmoE4JhYwa9XxXiy3Dr6OGKk3m2UcKAe
EeFGrG1yK9X2vhsGs+x9mg1bJdaxycAwHuIJMCkH174MT8+dG1gAt2xEHJJDMyJUvpn3P3h2EAHT
vncifTzVyTD+EkbWveD6WZyMuaI6CrIwhjGQcuNQA2KYOrfYtjS15P/j7Lya5DTCfv+FXqrI4RYY
djZppVWydUPJsk1qUpP59OeH6pwqDTvvcOQb2xeSe2iap5/wDwdv841+LEA69Kr4XG12dburLmNQ
1fZqqTRdgeoMrzPHh6cLymFY32drU5QBInaFr6t4nvINFWl/xlrX6EOF+fC3VVTUnSoue/8Yw4p3
eEPhgdFhWeCnkuaO48ftOLwOs7BeVG1sTx7pQH8ytdjW7jatGMsvR6OYfOY62CZM1VKXBz2sN4Xf
JlOMhjxZCHBriFzb5fjLl5GmAy7Zg8yinlEstsOjOayhaSjt+3jxFIc2ZeY1CAGn3BOC8kmGI6pP
ImjmacpONXogYdmiunH7e91HYyYp4HxoB4HxJRjvYdNdrUEBXJEm5CSh/t7n8j4VxZHi0/5L/bkK
F/6W4pPw7anvprrYRaWtcQQiXQ9lsyznDOnYQNez+awDgAzUSp/D24/GDGoXjH4uy2ydoo/BN4Jr
l1veZYshrbmPIzGgdphpTw2ulj8AK7jqCVvK6a6BOOP5jVdLIxjKTrxasYOxsiytWfMndaVKbBz1
FST48gEgs0KVqL7Yued9TEaz+DbX0GZOHiwQYAqrXn5KU0P/0Ro2jr6NMyx2sI6Z+m0QWjmHreku
CmOOvjTvZ7kdMw9EERZwcaEPoTDW/BNOQiKGdp95i5+VaZz4jgGoPey03EMM3qqTOIxHC69NV9Fl
DjhTJM/j0mdPshziP+dJwdFi9prvWTIswi9ymPa+Dpnjwzg0Jh6Gc/lv1evVX3mTYIG5Jqo1gZux
RvItL6NxpWR/FWbvvctQ4LPDrlJZKmYOO/Pd22jvK87UgKm0UWRZxyL9kbstaUyNEP93ZfK00kcf
B2sSvR6+2OuCNAvsxC9avTarL7GXLu7yVK/wiO8HIKwQL37Mpja82FnlwQywbHleIAB9IOKB4S01
XXnSpJnFJwN06ZnvBxCVrqjiW6q409eqMbsPwtRWrMXV7oMLvAFfzfKpGEoc0aU7qBWI1oaJQDXF
n+yxtR5JcJxPguHdhzbPY8zM0c8IZeUtjzW4LO/cK9iL+wV6nUoo3a5R/2qcond9c/KyLKBpZ0n0
ngt6WQiKKh2S/7E3YQSwJN+0ah3bcNC04V0+psVyJ61GMYP/EX2O+lurA3TMnBSxkMb0PiiFXWF5
W1mfBTJapY88dPx+br3+NQEgnPiVW0Dv0UrFJU7jbP7ZFbbyAW+z8svtT2S7IX+9y7YPZFNWAa+B
etkbflsiPWeOizyOkg7t6jhFQWioNf3O6ezPv78S0NJNIgGRJlrPl58ipW+ry6RkfIsa1mPTpf/2
Q9G+U70uO4ho154JBLOuWnSZSEF293OdJ0k6zikr0buK2qSUj2sTW0E3KH/cfqa3VC34H0hnIslG
7AQ+tFuqcBvXJWwD5U46dASNtfykOEDRiA3GmUpnCVOzI6eGAROmyQiRvyiPQuvP59m9Q34EP4Ai
YMMi7ILc1BhgvafYi8rEXiMx26Vvzd4c1Wb1WV+GR5Q8cLSP3Smw4g7PVi7GcvDqR6n0/yTet1yZ
Hvs+/jNz7Uc7Nex/hwZPvQ5XkaOM/O1ZY9IB+Z1Wq0pI3m3W3DqrqeKKHPVKN97J1P1bdOVwQsDj
//rr/a/85Su3jYmGADhiqItgQ3YtXTeJQRYbIo5iy67DsbTAowyOEzJpVZEqEsbsm0AVf//cgU7Y
5BQ3wUcA1ZcnPIkzLGKHbXbqJOofY68tfqLn05k/a/+HrYSGy4CDD5dibfcxOVpvemnFUh4mt/6Q
YbAMorVF8LhfD57q6hmnbcL5poaCdbRrz3lWMUyITXnRKCdwnHVcOpRHVnfqVt07CXCA9xOX70mx
tDFs3aa6b8kkDq7ybe/2ZxyNN5qQiLPrzHYu99ZOsmShle5Fa66JiKkWCK50dqNsBVGFaLv81M60
z4RVHb3Vqysz90ePkIDC2b1c2VLLNFcEc90e9ZET5UXrm2nrPigj2t/YWSeflzqXJ72w9IOXfCUz
21SUXUjxDD21fYPCTdD7kgkiEQM0LJy+Go0BvHckh3glWjK5AtJJScBp2tNYphYcQVbNXoRRexZ2
uR1/h478BPzbOUBsXX0e2mRAOkm+3zgomCRBLf64XmRmdvsOWAt1f5YdoWG39/HmpEAOs7hkyLb3
ytsWkD6PhINVKrQGR2l0kaHN4lnFpvG5YjR4ULVsUWu/nr4ZawAdZXj0RiZF5ukMDNaLlCptX7wF
Vbak6ZtTXY8lUWbUw7E3qM46I32p5HQERLsW6oimNLI4K/hd7YJqZq0iVUuWjw1nunfS2Xuv5w6+
4Dq6YQAyYCur2fz19r137Zv4ZdG9BuLUaDFQbBbtgM386Ow4fzScMosgipcfFs+UiG5IM1Qc+9Pt
ha8+LaM6iANwV2kbX36MvT2vEuAsLxeAB6pWsg5dQ4iz2rcS38y0/ohG5I/ba14ZeTIj0OGSbGAH
KoldBBhsK4/RGuQL0dLvtaB+oX+c/j2amLsPBi7pvVau0h8rfI2cPKkeJKLyfqJ0ZRT3FjF6KTtA
98rCdN/5aimyfd9Zvf1OX1HQKTkiEWoS9rk1PQCqY1tSnzv6vWD6A28A8W/0Siv+6mZlX5XJ6+2n
u3p88btAkJ3TCzfnckfNfK7TemJHrUopOl8FEPw4dB6JPFY+PzKB0HehJemj6iSGr3mxPNIDuxJ/
GD9yuZiUtMxJdpE9latDtcX10teyf1bVTDxnszs8S8csg9Wo6mfVGssnt3dwKMNbxW/TdnqvUMeF
lVaooV044r4cZvc8oX3pL8MYnwRWnqCkWisYMd4O+tWdHnVlVf0JTcgYdekzMpAIHa+l/ZwJLTkh
wKR+ttxx9rumc0IPFdqTmnRpqOrAJWd+S2CvuvaIBi6ynpoB9gkTUyBYp8Fgym8iQQnCx0z79s4t
1+rZxJbmD01Livvbb+tKCEWaFz16cHlMZvZJtDqIVlElZ8rqyxHX99E7qVlqHIS0K5/35kUChAJL
BgA3uzORllYW625LQmkpDv3PGTVuHPDCRHbMMpZChHrZl1HNZRLdfr5ruewGrERNmehNYbJtwC89
kjrTxmm0uG0hjZT3TWq04yNKKvpAD21WY2Sim+WbsHLtvkn4IPS0QDhUzM4JqvK8BAATzT+rTA4f
+wabngBNQvXJVdMaP12j6/AIyLTsPl2d6bcptxsNcKPaEpc2m+JdZCqWAkM8ZduzSjPOSiL6wNEx
vZNpW4erbg4h0wH0UCkoIsUbjlDu174ieunbfbeNofZThgQw4rzImiSthAOy6DHWd00nzpYWH4Tg
a0cQRDGtIgIQLVfj8g1lneug08qDatmYRJmLyGuiJurBEXzLqWY/Sd63BMiir/izmfbLQZgx9iu7
VZLhSbpfkdZlrvQhhKAQO5OqiSAb8/FjJ2XyofOs9WGKRSbOmSIy5vOQD6iB6qUv/H72so+3D+nP
PuTuyt8aZkx16CjRWNpuqV9+W+05Sh47woum3g5bxfs253KTrC1PVWKdm7p4HGvxzovpkSTmazmp
fxXj+tws5UMiG2xap9PUZIGl4jDO5LbpjaBw5rOi1ScdrX3FQ/cl4cAMBjaSgyd9He2zg/29cpHS
9NtwbUgm04/bFRCZsIcCDp4bUSBBxRgAUJbNYAadaT1pXt+HzsZcONi37Wjs9w3kGf1PamUS+V1c
EQv2mOtqu9HiDN2nOMutFw9cX8VUdi543Lb3fKp3+RfKKvofUIIm6XeD912RtKT8dsyWlwU1lB8x
TVoZmvP8nDM+Lv3UyvI/dUVDgXlByvurKKw+9WWNyHewxLH+RxHn2pHcxJWLkx1kto/sL1jcfV0w
D5ispNXiRr33XYhyfUSbvbyvGiDP7oiVgFRxp09bWZyMBGre7a1800umb4N4oAWeFMoHihe7W1PE
Wuw0EB6jHMCS7+TtoxZ3d0ouP6mJCzZLqyJlEB8rXElTW/nXhMupZ92RVvzVU+SAbaA++nl9X34I
Gnr9mHb2brQm3jttSrcB88p9WeE26sVt7zvxP7cf/Fr0gQ5GObRlgeBtL1ecBoEYIXVx1GgTInml
6wR1Sgi6vcpPaOf+pBLhMAlC/wKpjf0Xnql2aw9cb32yfENVwo2qUsKchMEU6kWJc2cBWqth4n8/
F5U8Q4kZAk9Lrc9uPKOukDnmna0l7d26bsiirJrOYK3SpwVJ4UfUco1INLRvZzsV77Ad+X1Ezeb6
sYFWNxQk5neXu9Thsl51jeFG7agXj2BQ9EjVp85PE13eeWuuPCeKMh+ElKuvhhwZSQ4o0MxMLhel
H74iHba6EZ2ZnA5ma8MGaK2DDOHaZ0ejEjoveBqqPP1yFXuVjTTiyY2E5tYRtFqbtujkRe1a558t
K+uesjXzHstqdD9K0YqD5a91Q2iCbApoSOds6haX68dybD2hsH6x5GiBkY6RSxbZfQ10L+jj1Pvo
iGwiC5hWZklMn2J70A9+xNWd3nDJQM25HffoHKXBZHcY6X64qan5S+yY5x5NqPD2R3B7FU/dfWoW
gPqZzrkbKYbsnoauQtLGU/r/8iwAurFuhTeK4uDlftK1WWiwdBxVbcALZ9CcMHFRGfsPzwLYEkE+
Ulqw1perCKswSnMYOZtZmhCQ7Y8Vcr0HQfna0QQlDqEdIu5m0nG5CBbAPZr2RMM5rfQX4a7Zu9Uj
EVMWNz8bwkHUau5QJmpr/eQBhz54xmt1KlwAfgEGgogf7GVogDsUtWkODp9G6iCEmMsVIZJiwH2n
dd1vve3lf5hGgWcwrn/q6meqpRTgjZLWfKDiLDwfb7kmwQauiv8dRnpuvqfUoxuChAVoUFYW0tja
wnMkba0hBys9pCjsHFf4oGid5mXFyDQJjIF/+krRbpMUxytfCZ/Jq+GJ7tvtl3qtTCHXBthEDgb1
bHcHAhtMQQAIcpga/RI4WBbZA7cCGgLTOaemPvXGYAWz6iwfb6987d7bVCyYKBKDoABevulC11sb
xBe30Jqk7yV+RWGLrbQm5Ud3cF9TB//52yva/B/3F9KvK+4OsClcEJgq9xBi/yFjlB/C0dcz1ORg
nVbl4Ju8lnxjDgVqBt15iNd7Rnkrh2woBm5ZMSnVH6Ws59ZvMJ44tR1iSimZx9PaIY9eLcqX1O69
hwn55BD78iIY3OFv6F+/7WCL+gnX+kY/B1UC4eVyx6WnuIPCECRKkCU9V5U5Pvx/VB1X3uvFKrsv
eB1TmSRbYF1QzbnD7sKMkK21mSp23fsiWbIXRf0P9RQioS5IFppalN3G5ZNxdifF28KsUa8ThcC6
BPbW3Lh9ft4qTLKBCL1tImw/gai7A2RjnKvVYOlpLunjB2vwUvKVsg3nVEtPXaK5X2TeL9HSxTLs
zMV4qI3K/M78cXzBOF08pIWiBOsALvD2D7sSNCkENtoC1bNKU/Hy8ZEzN/uxRkItXW3pEyS7AFNk
KqVBtQIgVgzPDEWLRsv46qpy/Hx79bcqZ6CykDIFn0fY3srny+VLCpGVYUYcUTKOMvDyZHpOY2ts
ggyCIRqyGPCGhdslr1q7iXttqjOpnymK87j2rYUVMaQWMFgUKKHC1PiEW6BIo7zOxPYt8HWBNhPm
wc++EvlQe6A23lQLQO7v4o8z65aST1vHydOn52UYyodWaYcvnkjRvxoR9HJofEVqF9sH5NArSQHj
CGbFaKkAGdnPVgtVo3E2oNpD72j4W8vnIcjH1T0AI15Z5SdGny8dI0ngKZdvxctFPtqr60Tagpm4
77mN0fmW2ZQHUfXt944eAkyAjUhOlNu3k1XhSKPuRieKO0+EqlKkr2ku88AyZ+dupuzxSy8uXm+f
uSuLbsMWEGRAYfj3/uUZdtMUGt5aZqx3rb+63vK+9rSvsa3Lp7pZqx/Sme2D5OBKSKdtCLJza1gg
fLkf82C6l9F/Sp0Id4fkgYZr97pY9BbcRDMQ/6Zf2mpN/E56YE5m8GXv0LdqotpmiNm5TK9Np/n9
goE2GZ8+vcyNi7HHBKWDGyduZ9iR8GJxNop2uMOCvT3d3u63NyerIMSAYCzAY3jgl2epEWaaYa5p
R1iyirMknwiRugqRfJ0pUuojlfOj5XZHtzO8rudU2RE0VTvo1EaevBGKieoMcahn4+9n6Xz+FHtM
1AyUkn++9196UZlQpLIqix3NRiPv5p4ZrGiU6eD4vA04rLIl6MRo3Ij3UybZ2QaeQ50d2bFehEbc
zR9GIzHAiCusp9r6kwPiIFiz+Yj9vu3XZeJDoxGyELc+TWEG3pevTySNV4qlsSMoOkqwiA69VlO0
91nhjEejiLdL8XjAOdhQmK37zmYj0G8jgbSirJ70eyjj8b06F+0RQPbKE20Kdfg4Mb0np9ulMvQM
ygRWsBWJVEkeiyzXzyMwoqhunfogWl9ZakOoosUCPAS06u5yNYcUNaQqRXgkU2q0Xdc2wBrLC5t6
PWoFXV1qU17dzDSBZ+3eU9qlWScnz4wqK6sjZUKjPZn06U6D6H5wGK8EULDFtoot0wYI2POFGKTJ
HoS0GaVjDVQTOPPZSBPrnbpmxVdNauodLbv14Kq4MplgG/kKTCQ/YOnuAfKqRtFUMsdCaJ0iuJ3Q
Xp0bN4yFYz6MopAINY/m65ToP3LPyD4WBjBCzMqyaF497y4tLO1hRewqtIXZR4lbiKjppOr3qO09
OfH05XbUu7JHP5tk5MvYm4KCv/xsqEhiisCVWUNpugQ7YkMUmCDRzrKM0/Ptxa7EPOpOxs/szUbk
2c7GLzGIGZ3nok9oRl09GI+kHtadsigjQrw4dC1KOf02LY00C3gP1S7a0SAsL9ebRDPxCUMZiVdg
m1JDhqN0y+zgqa6c6J90WtfmtYOt2n08Tj7mbSMyVrEX89X2xHJKxNrjR0M4v72B2w/eBTkKWRRU
GB7BUdrDVOOuEZWRO3QFF6m9xF6XoJqTHaXaV9hoqDsSxXGJYJjNSPty39rSmS00xfXIsyzlQfHc
+LUrkoapFEJbhZ+ZSn1y22a+xx5z/qes5RJVsznfSwSMXhjRWI+ezTjUytp6RRVOCASUtAJzsCz1
BydduwBQpP3eEukS/e4GMRymnbn1fPn4nN276I227u3G1aPCoskumviH68rkvyyyaY2hVm1sGeHl
9mjtWg6o/OuRkuHNUw51981O2urT7Ud5+7EYmI/SWKaFDWxwn7ubZVLkqOXQWkYC1mcOkwZr31Mm
AKPAxiA7sqa9UuJcLqhfPpYyoUKSz7YT6Y3SPyxC1vQu0/KfqS6yh/QphYyuDWNAeeagRTZQiWVz
GqFbOP1ZYsWIXInjvXZd3Z6cjB4nNWR11zUowN7el7efGz+TsdrWPmagsh/4GdnaAtpznGjJijZo
BxLBZlIHHyyAcfCir3D2WQtxG5q4xCuuksstwVjPA8NlOVGWwMaAGy1Dra61QGnzOYqrhk45/hL3
alN3IVKCSzgWphLYVVsdxJi3Hz4/BPedrZNLQbfnnpseFRqURCfCMnM8TzHmJ8biHTWPrjStWQaq
G+MAGJ1vMEpJtYouZnzN1CFBjwY27TmJ4W+0bkt1ZTXIky1oCgtsMh8b0NBIGGvawfu99qibS/I2
bwRHt8dl1XlK2cPMP0oTx8QUPK0hdAzmb0dSEv0NZAx8gdJiP2JUG1erN8fAKOsnJ4yXaTnnlVOd
bp/VLUW7jNesgsoEGnebItX+/KiDhL1H4gXn2gEE6GrzWVudf6bUoejWNSi5U1E+6OQAB6nPtY9k
8+HYWrybuNz2w365adE872PRmmzi2jiPfWfFpy4WaaBr1dFS1+IU0YnUG4gp6lnG5VKY/hhKs/C+
pmGuwjFnoqVpWR7YODL6i2X+fiHzs0RjRASCdmOIXq6nYcXQKfPkRLa+1Pf6AOtIjKl7kDpcfSri
+/bVbwF491SjtmzA/ZnOQuW4sJiWhjI8q85ZOX025la8v31QfnKY35yUbRBHq4b0cf+BZ/T9UvCB
fHmAmk511c5B7A06GOQljvTESO5XqGRnl04E4NVsftAxL4b00YhzOSMYT6LYh5ram/dqbiBrVI4i
7JXsb6jy+jOTPA3Ir1WftV5rHvpi/HMV0Cs8DWzCGJfDS1U5xgnSQ+IjVpWEGl4hYa+BQ0nyuALp
v6Z3tx/42v7SRSM526g+6n4ubbSD0SwrHRVFCj0Soogj2g6sByeA8aOhHWFKtxe232DC2mb+zBwA
L5rLY1MwAFTj1LWjpa8rjGAGL3DYxzDF9ClIEqPxO+gxZ0Th7fNE/hXBPMG5ZpLpS2ZO7rkdRsNX
knWJrBXHNzGYU7CoMEnGrtR8zF7G5wFXuqeE+5G5ids9eLE7n117nMJh3cCeU7LcO6snAyBgag0N
tDXPjYyTSMd6yuiQVbdriJuG79r1jC9kbt3pi5E/1jPiN//TaLJPMimdqChh+DfK2j2InHtvZcj4
9fbLuRa2ft2r3eFvtDbljDEg6jy99WVfGl+s3tJe2jg3AiiU9h36p1bgAZoKbq98JfiD50Lp1KPk
pYmwHZtf4tac1J7ZORlhebTap2HG/EMTXXe+vcqV6Ag6jivdoZlLjNzlt6Bk58JGfiMaRY8vsbCa
c2bUT7M1dwdhZMs3d6fuYqXdqStLAy8OkRBGEsjahl5BA00AaSsrkCNHwdNdqor8L5sId4IceEtS
99ZbCnyOvu1ybh2rmu8qr1GYGeRHeOZrm0g3nvHYNgCy9o3CtE2TxmxoFBZyQEJNVSoEPSf9oVes
I8zc1aWIFhuABiyvujuPqSKzxNKEQ7JZtGHr6R+Ro8jPXQ1K4fbJuDL+oOT5ZantgP5yAOtSDGB2
bTtSbMt59py0ibq4Lp5MOFjR7MXNN6UW/+bu3Pv22KYPmUuuN1TS8Vuhysehsn8IAP8HOdH/8rOY
fyBkeoW604+Vl/VlyXdhVKp652i4OoeLW+v6KatV23fhfqGblE3LS1OupvRjq+0e3clsurDFouls
LzXQM4T42j+KXp2PmqdXSka679uQE3gwZod7VTsUGHn5I6/ITGGuW2nU1PPj6jnfNG99SRVQVapG
AWPCfEvz98Ywn0c9fZ42xPNQZO+XRrm3tepLbfXBYqjvOkcJphWF9Nuv9214IdujccfFAxsG9crL
t9sxfuz12lojHF/ie2RIh0BFqPbgEL2927ZVqNBd2k4Uidso65cz5MaqNaCWuUZWl7ZUA+I5LuJ3
2tjZgaNC9fzdZ+I2omUNCAley5sOTjPEmQVRSY8G3WgjyIQCEmunfL69ys+0ex/JKD+QYCEjovOw
eyiaRM7aCdrjrqLEIAOGaXn0rGQ89VkPixrDxKjUu+acYM3lN2s9nfFfbUPyYnFaZmM6KXjanIpy
yc+KEOY7b8jXJ3uywb5zvZ5ye9W+/g90DA0UvGVHiKQx0auc6QSuxfRhTB0hG69A4ziydPsRsNwQ
xHud2GVtl8QpTDvaRGB/LE1X+wjAjWGumpiPxHMfKMao3yl6ub5PvQrQpZfR/ChL68xg/1AY5u3Z
5OfQpNqkV2B67Y2iMIiflzz37CjdsC2dLJHZ0xPzzorN0s/FiiK9q2RBuQnoqsL+R47ViDKKKHwy
+9GfpDpEEhrrwfHa3uub904zBSg5dScX5uVh9hRQPYJkIerS+ImUqPpoF0n7sR9R229U9R87c5pz
CeU3MlYklG+fumt7QpXGeA8hSZg6u4tan8Yit/PYjigVl1DL5hU3vcw7iApvv1f4amhj0y8iG0U2
+PIRBy2eOprfDNpq7OOteJieqkV8NuFpnPLe+30kE8thYwoe06E+20MUNqrGkEnHjoY0dk7xbGRh
q2P1cHvrrgzyWAZTJZNeNJXnXpWy7FJDUyYGTFVRDD4qJiKg5f511VsvXPjvb9OCJpSU1oOR1Bgj
uM8uCi7pMH+5/UPe7i4iH+ggo9UHQw3l8cvdlXqn2YmY9GhexJ8Uq3pgKRCgE0+4QNKq/uC8vs0V
Nk0R+nK0fW0agLuWTWuNJrPUSo/MVVEGnwbS4I+iTB91uzZ/exB0udb+eHKnIktc0AiM1fnJtse/
HR295/+wf8jSYKfA14e76OX+iTouLGmDzFwWOKru4KknY2nqkyN7alJnOeqMXNtAC/L1tokA980t
pf3l9sIzftkAw1o0O03v1wiqvpBGVqfO0ubT7Ue7thQNPJUGCT1tpg+XS1VqiaIE4pPAEyoVORsg
ZGrv4g3qxMXBUtdOob09FkEEquR+/InwPARybIsoNU3zxaib5gEd+uaUAAN8jJuqPTiG26m+DJvc
xTRFYKigUOLsMX6E66VIs5pHW1VaghNtvVOGNzkVX1+eYrUtQwVWYjgL7+gLeBs0WVpnRgATl/xj
b5QM4DzTu0RokV1O8q7GYsuvcGA72NDrq/A9o8OHPOy+7bP2ytJqbqZhN6+ZQT/QYUL74MiA89oJ
YQZKKYguHuS23QlpBtmgr81r22xrYHktK97SDS5nZisPHujaCQGUw81L4QRiZfcx4/WgwSxrtUjN
O+HnyWyHMh30MKHy93tIxAel4ZX8A3iwhu/npq6DJuL27L98aBtKb50UfBiE1mfvFRdFO1NNLASB
Uv1UcoBS38DwIrS9WD+rrbrem3rbBrJC7SaemurgxL59fn4OtQ86Z9Rzb0YncUeZylBbjegk2ael
dgdQfAWuo9BGT9Ctvv/ut3+53O5aqNRaGwlBGPN2LhQotc2iifsygmX86fZKb08q+T4f/qYYQ162
D2gdSgplWbHSpvdx57XxdBJa1R54o709qYwSuXnot1JBwky7fJtuV6EBX3srYkxddU9KnkQV8M97
Wm9HI+afCPnL4AISDX8dBM6BBTGCulzLq9oyodpUo2HoYiOY1Dn+tla6ZYTthDSdPypdXISTiFey
MlsmjzlA003frE6HB/7IlJzqTk+VOyUumhHlXEWi5OQaf44of7XBWjtrmGIq+65Np6HC4WsFC9zb
vURGvcrc7lVXhh9WPjafMbPMNT9uhvVrvsZy8ns5QIlMR0VnQpFPQryk7kQdUGp5qyFQr7AthQT6
Ojv1Z1VMGnw3YzK/Wd1ADEZZzUzD3339NvU8UBT6BhtzfRdCsB1kZmqPajR3ZX8n50ylRk3TP2+v
ckXXkZi79TOZWNAU2asfpCSnUNEwOYlnhblvNqXvqmqVKLyiipA/Wc2i5PAcKisP8dpsoZi6Y//e
yweDnmtsLE+ZYk2PxRD3L/1axDADwVkdFaZbDLs8OJwbWl7bYAU/wj34YoX0JGSj9XSUZ8xP7CYN
mH+4iOJP7jqHc20qq28pyJndtaPATzqOPSC9nbCtiT7IZPahBy70kZZI/N3qZFZu7o29uG/s2CjP
jteTI+R9a4BtyLqT1TnoWBttk31nUDx6d0lmsUCKyvnqdwbWxlCyXIiZNdiryqeYqTQfCELTBmZX
x2ejpwsI81nX30HzWZ8yp3NeVXPGIlNt+6oLYwdLSx85zbQKkEMeTpqOWEmgxZY3+3mtjrC7Rr17
WvJGBDl8VZjCZVF976wK9/FOVbQ/MxKU56zGEuy8lAvdGyxQ9JOLOUkNZASkehDnCOb7XSrNORSu
NYxPhld2VFxGil5KyjiSTjBt+dsH6m0CARKHBAzUAogmcw9tnNQi0+eqWCJjtqvHjdMaGlNavpO9
AqCl9FLI4F31YhfzkTL623jJyuAz6CBSOLxhWmDnzRjYYzQvLXU868BSQ8OtxoOzeGUVqkYD+y9u
PvTOdrcfSaapTDlNkn7IJ7TOVy9Es9D+bYAorkrbt7+xL0n8dlFZs1oH5dh+jZK6zx5tMGJo6pXu
f3iWX1fZpQ5FC1XckHKFXNQOaK8tdeQZ8Llun4i3NwzPAuiDXIENQ0HiMupPbjEpKF+xY0XV+rXM
DN8sqjVIiHAHxeNPT9xdoABIB1aQmGlQt+2KjlZIA81EHVyHOdBcSOdSfJVUVfJBKPpKRFBE+9TN
alI9KoWENZ0aE0ZoibrUip8bimuf+tXchErT8QlVxjS+M+Ol/ezR904D2Shw3xpIgWh5tZ7ie3Id
cJWtK/1dH8OZDcdWy4+6yFe+KE7b1knYnIHAu13uX1HgYLjQHY0Wt3AflqlPGON0G7FW1augcjvl
pJQLHfkUIdXbr+7aYSdoAtnBmcIBXHO5tKimHMu2nFeXmGoocujxtJDV/7LKhhjcwG4upeLlKgm4
Xidb3CWiEKLPapUTmofxUXnxNk/ciAHUa/8PmXK5ilRlCYnRhAKwGOmX1Rr7O3CK4q5GACgoPYTn
bu/dFY4lHT4GNVsXA7zgHtMzrbaQA7PYqAT5/Ch6fawDLVu/JkaMMwQftz83ZMPeollfYEt572u6
YHcOWEnfcMfqVVZrd6/WyYhXJeZCyqgi/5bVYJomvT2bsiUDb/K/zV5NP0Mfqg5C0Nv92qIP0ZQO
CLCF/STZ7hpnUFtzjqSpTdEkq+IpXTL7Y2zNOs7zg32QWF8BrWyTLTiHKCej/GBuh/GXuoLkZoxR
dpnRfPJAcOdZ8pClXfww6+pnezZyVDNzCCRoHp6pOcpAq83hOWuMz7ff27XfwcBmS7q3ST1dzcvf
0S5xbqtzPwFYrZo/gG0JyEFM/97XTSL/VVAhTQEJTGV1Mtpp+VBpjnQwLHW+V+aEHu7tX/M2eFLb
bVpvpIEbF3KXMs8iszgaP+0mmCkiLTw8WQjNheUi9N++DYAL0dLg1t4Q5dbuznHyFFdDwVLjOCXf
xkUZwg74zkG9cW176V7TDyI32Ljlu+3FqNGzR1tMEQ3uT4jqxIEYmdYuK4Ixs3hae+thdiYzUPTx
3urzv2g3HAHhrpSwlIoUVZRV5NaAoi9fsb5YziiWlGNdoKFkcZIwAdaTF2EarU9vr2YI4BnRXA1l
0E9L9xDnmA3VWdIHZTaaB5FiO9iXlxa/ho4V0x2mL5TVl7+maGh9jIo1RmVmG69N16zhNNTJAZvw
yknChAQ1tW3mSbd+d41orQs9omMVpdVbnGKS7mO/2kPuq4rRHTzRm6nLRlncmm2bJCml676XM01Q
wsmnW+hsZYsZtldmX0VjLP/aepaSMScSUWwbjf+BlLUZsHPBIE0vy8E8wX3OqeXaujAB7iVr6Q+J
MX2R1agpD9jd5hKlBFGRwcJk+VC7av3qoPDztxhr/AcrHNvzUeXIYE1pHxVL+6t4eyx6cISnbdwB
OPfyTalNpZjohuGyBtjsRNXp/jnjHfBjqAx8YvvU/SBiS3xz/w9759EcN5Lt+6/S0XvMhTcRd2ZR
DjSiREotaaQNQq6R8N5++vdLTt93WShE4bHXr1ctlcis9CfP+RslCW/NYnAezFIpd/gMUDyK8GEo
zb6+rzNHn3Zxonp0SnNugN+CkBZwyq8fHctlJb+sFGWXpAZJ2l1utLJU7GDsqhPy3c5ezLND1DLM
G9Hd8pqgFdYSIiYkrZGPWhbtAwfx8byOqxOgMViiHW+cVJTIeUfT1xwgyfU+XYA9ZXPkdyGWgcGX
KLjzGSAYc1shUU3o6/+w0Hw+zRWhiaYp5Z1Rj+mNO1sNmMrKeDJHYd6oKq7bXhYrN41VfY/rgdtU
D5ujV8DzaMbMuc9G9dbrlGnrnFsZfp2qssT0YjRB/f/8m6YA7ERPNHoqhC3eOlMVvTFS4T3prV3f
akpBcag1ghqnpLp4Dx1zeh87hUz6T0BUYjMu9f3cFMbT7Jlbth1rX40DmHwZrwvSMIsDJ59iS7VK
BOpHtNph8RnilBThlo74ymYh/KEVeAXkl5YJDKdSsSwLyuIkpjp9i31I84APYr/votx6KIPcfkCG
NjkKdHU33qAXeFBWCVY32PyBNwcMvmReBZmO+B5eXKfUyj5lduHtQkNFh6VO1O7DiIXl26CB/2o2
wZcysRFnTsZhY/6Xxy06kuTsVZdEOpSiS5l4iun64Bj9qZ+NYh/VdnNX1aSuUNLYsr9YbUoWqqRi
kQRen680JFCVqHWRWZsT91eTTMbtVESf7azc4kFcjKvslM1jgMcVLwKkYc9bwsuiyEon609VIMX7
BTLtTpIYH+ypDo9VglLLiGreIRjS+o9EzeejabyaS8B34FEsIzOPUN5YXi12yGhrvdedZhfQhRFl
LZdFu3V4roypfHq7JtlX1QFZdd7T2Jo9eJNBB9MVKfOWlbLnhdTdZzz+D9fPtLWm4GRZjCv59AsD
DdGAxnMKuwN6knKSmWF6VxRTdTcOW1p4yx0phw5IKPuCZDluPYvra7aMccAWoSP5peb7UKHM0rlW
clMbLjm+2Wje4y7fngAJ/eXi/F9nirXNv/6bP/8oyglck2gXf/zXQ/SjLpriz/a/5Y/93392/kP/
etf/qtuu/vXbw7ey+e3U5T+/tVGRL3/m7FfQ0l/f5PCt/Xb2h2MOjmN66n7V0/tfXPntc3Phr0L+
y//XD3/79fxb/pjKX//8/UfRoXPBbwv5Wr//9dHtz3/+LhP0//Xy1//12dtvGT+2/zZl3/Lfbpv0
W/6zWf7cr29N+8/fFcf7B1EF0kecWyRKiJ1+/2349fyRq/2DhBq5DXwZAK5x3/7+W45ioPjn7xo/
xdOZjUlyQGLa+CmYSH99BJ+E4BLyEmELIti//883fPxPCPqfWWJA/vrzb8S0j7jUtM0/f78I62QN
ktI0OibyW3Dln++KfOyHPC8FdPUoaf2YQ/adnondOAOj1poxPLWGFn2Bpf/THfTw0VFHZMLn5qBW
GnrxSR9g01B4qFlOxS6sp9jYlZGrH6U//WNj9uNe6+Pbzu6/pNjx/iCXp93aIzCSFwO/1o1lOvm5
lEoCj1cxal0XBm0CldaoNqhDzAbLNEw+OuVU7vRqQGbYHkX3dpomX1RTq+91UWJgE5ejsS/Cor8h
dRq9K3Qe6qk22m8qZTTuVJV3QenmI0C1tO8+1G5Svh/n8rOabrFvn/H9L98KZEd4GnMmkS6RyaBF
UKe7SVSFYINODSLC4qiZ9R+Q98cvhVnB6fcgB+7tsSy+FZOZvy+r4SNOmOpDHqLaHmV5ZuxNI48f
ezUrP8XVnE47vfECMIF2p+5CLxt+CdRHb3PRfgEkYNxmqui/gaTR8WGZsvypdbtir6gTOWxkR25r
wihn5wmMdXZFC7zKTPPyNInos2qnQXigXBng5zFZAu2ViMfc80T+/1Plxaki9/mVU6X7TprlP8eT
PIPkv/6fs8T8h/QslzY1YIUp5784S8x/UPrWSSq6qANQyiUA/Oss0Y1/EMwTtJH/4O9Jf7w8S0Ab
UYjizpW0duM1R8kyBOWtCzcMiQdq5DRjLe7XomrbBK/L3m8wzj7VhhYeIqHPr7xaZSvSfU0q8iGe
ssRhlUrhlIOd9r5Sgk8feVPCJBHxIVKMLfG/5S2+bIrRfpm9AgE3kMnPep9v9MNqUdUI3MDco0ug
bkSWMjp/eQTQErIKUhiDJA3h7aIl1x1SM9X1zi8KBcoDdN03WT80uDy2ovR7zysxhVcbUvla82Xw
amMjUbcydbxuUWlF41BKPCymjlJVIBXCOoy8dJvsAebZTmAUr586DmgJryHaZA0v3ihNKRotkJIJ
Wqko93NcRXdhpiug+l+PRGVAeSSzDslISRH086nThsxFOxc33WbsXd8xJLpNeFuZvJVhI6/JYoRe
7VkXTJnc6MrQdYLW19XAI9PUOh+IcLfQEGutSO1clr2Egy+d8DpniKK0NFu/dFvzfirGAL3qZos7
tQwkWYLMC7w+zgcACktPHeznXYmZb/1Qz+vbSjPbXclz75aSqnOHUaizhy7rHfBB3hIBW+ufi5cd
7grPYYjchi+SxGqsYPeUt63fdbgIQRkoj0NkT8cXh+hKhHC5maVWD0enIXkIpOXOW3FmFSmhTC/9
PNCKPepQ+LSMkb2HQltvpNnXmuJ1CNJQMgQI8M6bCgCIqk05ln6lZc7drHfObVbY9dvKsfLb1/fK
4cXEfWDCgFiWZtu8F+acRdQYeCJgYV9n+wJv55My66+2byWp8LKpRaBoVHh6tllKU21j3BRmYt2P
YbbVocvFcN7K4iTqe6UrMdkp/IwNDjHJ1KiIh8nN3xg2Wb6UeTSSmYuTKMriKavCkL7M4XRjCX1A
Ns6KwFtn0eF6U6sd+t+mlidRH4g2wK648IPJcW9hQ+KWGOm/rjeytuLQlPuf/iwvRbsD2ABgvfDL
mIoyuBsHNrCikezv2931puQ0n19VkhgoeblgAnnSLKJVtEiCKVDdwo8bq/bDFgh6pKKsHbnZD07D
dGOmVocPN3v5PIFtvBQ4EaEyx+AwCz91IuWkSHRFojjJqydJlkhIoxNAoay01DeqesXJobTkPhZt
n7qxT46lZw6n6yN3MUmwUQjeDIn5BEe4VOAr2ljHoVZN/dbFRcyGoffTQH0dfkGN/c31ti6G7bmt
55S2pGkvIZHcVkFBpJj6ZW+P34KQkJ1HSFRsNHPhFMptjs4EqFIpuX6J0C0oGGQib1NfdRPxVrG9
CLx6g1h0gqnVXOfdO80W4wMu3dUbaaTxLgGA+Lnr8jnea4pbAL0R84PTKYKAY4zvuQGaDzmg4g2E
48Wqld+TQZdAVJRllrStAG6uFbVR6ndh532t28B6q9lF5Suh6RxUlLs20pUr448xILUZSSiVUMbz
K8BENSlvQif1dU35NKkoPKYIQL921QJEBYmNrgyodoj4i6gxmcH5JWqV+kmQ1icnq/ojMnDdxtBd
8qkk3hV8HyR1iYlfEiFT+LGq0imJjxmV+FamwpgOtmLkODmaLnybJi77fQnpY5/P2fhvwxCeX6G6
8gcnub4TelN+cLVQfzNMlfMmMxiIXaX0Q4J7YTMfyUoUp6EstAKp0b58eu0+oCBIdUxWraRlttyT
L2ILHZQuOmUmHrQpHuBZRxmwRtt0Y2dfxE4Ik8jcOzAlarq8zM5bUUJP7VwMMX1cSoMvUwnFuRim
8DT1dnRf93X9JhimXw5k3Q/Xu3cJ9ZMt4y3ATieLC4TpvGWjxLnVtdvYd4SIR1TQYuODNU/Wt6Ks
p2g/dI6DtrdtjE9TrCbFoSqnCoFVJFTmN6WLqMQuaBvva0J15Wso7GncJxZ6mVvC45fbj7cF8R1w
RCoUF1KY4D+0YcTG0wdAYYAGjb9aIsfZus2m/TQbW66ca/OBj64qtRt4bSxhB6nMSNXqHPtgGI09
IrCoHsunx95uo8C3k9L82iWJ7ZeTnX+8PiOXG58SoidDMWJ16r7G+YQIHA6nRnSxPwZ2cWxFa+9x
/Er86608b+2zWxg5elAVEDEAM0hVxfNm0OKyh6hOY7+K6zrfpSqad3afjYiejOadQyrsbpo08XEm
j7MvkPS/Hao+MA993o63qG14r72m5feRbzpLnhWUEs6/T4Q4l1aUduQ3mZqw+FFzq6NuaxmtDC4F
QsQjyVVwXS/r3fU8jXMHHdzvhDIeqUOXRy2m3H19cLdaWUyhFgUTfrm0MkxOdky4z3d6nmwK1l6G
A88VXHIlmDJwgC+OpoD0nttNpvCnPnvn5qrxQURhjQeEwIx3hxpy1+zLajKhMCp29EdaqFhxF3oh
Ti5gltsIXaOc//X0nzqb6s9ydKItm761kQD0SV6JA5SS2+J0aYtI0fClE34MxfImm9350UyN+Hh9
vNcGwkbsTWpxySf7opWkmrUwRgHdj5JsuLO8Ch1orxNHIvd+Y2rltlhuG2qXGnUgEq2spPNlKoa0
AUTaCp/syp9j7LxrIhMvltb5WJbBKXb179e7domMITtASgWlWHL1MDrkCL+4f4Sr9XM95sJX2irx
Myx2wl0UhO2h4gn/TtPmwVdqu70fY2QYZivMqRgZ4pGptD5f/yqXoywZR5QfQLpSVlwyCxEcU1Hp
iQQRYTr/YWMnfhCSOm4AQt04DC5P+/OmFodTMRutiHua0gmrT8hpJzcWikT+GHnhG7tDa+J617ba
k9fBi0HWzKZXq4D2SGInJ7sojZ9RkoyIJNkIWQCk2LjuZfB2voqYVRnb4TyMBNpS/jgm1mk9tRC+
IQLtpkpUM91FDvUzbK967UHBzns/OCjaBkHrfknjQPvzeofXlhVDDIiSuwatt6U2vDASpWo01nFY
6dVTDbTok0O9a98FgXE/MMvHyslSP53M5M4Lq+DYuQKJprJ/bfqB4xhMLuqaz/mpJSdKjIXjhWkt
/HHQyOOx7fZd39W70Kbseb3Pa+uX/Bf1d5koJeF2PsnB2NdaWITChyaa7GcUt3bJNLn7VC+35CTW
1hPAVbD8mGJSE1ucEm0RI+CVOqFfqULcGWIcjpjXB8d4ipTdJNJ4Yz1dHrOkXGUVkGqfxG4v2kv6
WvGqyAj9ZBbFfV732p+qk2+BPy/PPlohZiDLrNO1JUivGuOybfCe8dUi6D+XgKclCks76U4v9iPv
sgP2Hlsp39WusUIJDixQKcvKfkiukVAzD33MwcsPc9ENT0Izho0DYCUcQosCRC7IKMmif94vL04A
RXHHMVXi0J9TM3tK5mT6EXIs3FGODN7qQ+Xc4U8njmaul+TH4nzf5874CHAy2zlFvkWKuuQ7sytA
B4HMk2loMnPna1VUMwdInDHUhle8S4jgPuViVrhBmwq97sR4r7q5Ve+syah+FbFmHNVsMm+w/Ikf
Sj0Mb408EVt339pU2KCsuGFhVJBvPf9SmaoNSqRUoV+XnvELEFW/z+webNf1fXoBKJEYLo4kJNMI
BkkOLNqZBmNq7FaEfsd6+F7oJYardV3ee9ls3ZedXdxOXi1uvRCQe5mV5dM8TuNWpLj+LVygkRJo
S/SyCEhZC14XOApyM1M8/zsfanMP7KM7tCJtUOprXVLAXnJoIY29xfom32WRV/z7+lCsjDgph2ds
Ifl0YKDnI947HFml6SqnDFeVJ+iV1tH1knpj8cvfsriNKOBJZAtHhzRWOm9Fbjth54OC/Vz7SWnH
5iES2SmvrJHzy9t4cK41xvYClaTKK9BbXO0G2Ow56VvlNMYJohg89o7EExb6mbl7z6m/JTy+NoSc
+tLt1QTAbCxiceHFsJzSjs4ZHhBaLRn2SuQkG5rDq61QOYUsKQk6Sz/HLodrane1cnK6IkVABL/n
OBi30jUrBzDgOZ6/Nv8B7lhkCShyiLmuaKWvrfgxnNzs6DVy7+PaiK5ZNdyDtYk2uiZnf7k6Xja6
2Ach6qwdJD7lFEOCeWjLob2v2snz+6YwvzvGENw0rtv7QRlsqYisDKr0syXSBuIODXGRAktyhXxO
FConLxSmr/ac+nNfzv71PbYSFrAYJUEIyRK2u/z8xckfSaifhbThScvsdD/WOGRbhafvcGXcAmqs
dIh7jAwutBnIm8vXUB/UWjqI2jvBanA/ukM139do2m2EVJeizUBhGThidfkW4n/Pe6S3hVrP6Jyc
7BoE8ojXXXbUghjmfDSqPwxtyDGUVqOfduym836ES/AD1oSGNaua+I6d9Ac868LHpjOUcIfEY63t
Sg7CfdPP5YPILfeA+cKwIT/xbCi7WGdIDKGnK03EecktYhiVR03gBBEun0lavjXToQn8WTNqN9q5
WZdlN7HSCWRkHHV6H6Wz2e88VUQ/EqVI3uNDHTyKydGjXYsbF5YaTHm5s9FAyffTEHbh46sXjQyd
ZTaKdD+1jPMhrhKvsxWtwyaqz7WjV3oR6npKenTqekvHdGV9vmxqWXZUBy+061b6XjXR+I5rornV
9XF4qMY52JiDraYWW33qhyBwCrycBOYff0BtVm8caidvKtENG5f8alN4kICHBa+AhuH5AHZFEsYe
1eFTp9Z1dzDKWHT7BHOl94Gb2cfrs7Wy7yRTmJnieJaSY+eN4Qlo9RiFoj5s4RSvCHc+egOs3b/T
ClxGAEzwNJcypSnNT3HNmiBz3+28vFF2pci3RCTW4hI687/NLJZe4lqzOqYV1jl9VX2SBvB+Fyjm
G61U/4zbUPtmBFZHTiCy9mqHYdPOtpst9ubqgBIDSuAZ5/IyLhmcVAtMFf8ypc6UnQpbeYfqrLX/
GwOKXumz7AjLZBGXzLOXaFFSsvI1bMv4k2BUs3Aj+lntC7GBtDZ9pgmfLw53ihHrz3IMtVTvTzFW
ISqp+O9e78rqcuehLSsgPNSWGOmOJA7vTZZ7VHXmWyGU9BNqGZbflMFWym2rqcUmLmr0q6FA4C2X
tNk9esGe35rDvI/HMju8vldAwuTl+UxmXDSl2734jy1gr4Ywztu4uRunPDp4Q+v8jS1MdYI4AKo/
z7RF6NNQdCO3yRYuAKMTwRX1kahD39jCKwEW9Ezc8kCzU6+yF6dSkDfQkfuYacKP+a6aouguBa12
Ax/S2EW6W9/3uSg/Xx/F1UYpfQJrAlsOZPd8AfbQQfM+Qao87ofyKCtg2Iiaw33RtvM70sYtpQYj
2jjqV8JwePG4QLGtUPRZxvxl7Tm9O7Hqyzix32bDYJx0VymPVto5D44wtiwkV3aZ9BQllCO7z+tO
fv4iyuoTay7Vlr2MLE1+6KK2OFjFsGUpsDKU5MHxlwI9CLhgqYWKiYs6qT2taGrSH4dQdQ85b4qD
Vlb5vk7a6mPldVsX9FrugHoNmWckyiQRYrE2Y+gPdc9InwgYsGCuFL150sMoL052l7tfupQz0iyN
/DFssHQpI1lRG2DY3udJqN8qxC0by3jlCABMBtMEVCax8/LglArjE8rSaKYWQQQrtKv3qhpUJ9QQ
/868okIFmhzUH8yaxdVqAtKsE6S0TyUY6KcescydGfbuRki7tnosdOYIarGM4z16vnpspRjUhqT0
qXVYo50aZ4eoa15tt0cPuGYAoCIpAoRyMY9hNzdxENNKCW7+FDvdtxldQv/6bl/rCvxHkycNVX0q
XuddSTAKKdMMaHzUxDPiZwjH1eiKv/7q5D4DOAYSRb6hFwPmerMepSm64oZXY/Cmo8U8uKLbmJa1
dQYaBfE/KbRP3fq8L0jypbUtGqSVm8m9GZRQuwsUkT1BfqoP14dtrSnegICDZPWOLX7e1AwpH1EG
BHprJ7cPdmhHR4VXyCkXqrkxQ2tNwZmQ7ksAPlgI500lQuudeUTmGMRCeZjTNrspNSc7QI3ZDObk
Dbl49FBGIpqj6il97RbbR9NiOBvAPE5abd1GiZLs9EI5kqT+t6O0+ImGzsfcQ9i1yjHnGBr969BW
318/sjxl0A4E3yArzufdDYYoSBJqgZxeXY7Pj0tWLzHzY115w8YkytD0ordEx6QuJFds6R5ujW6b
ZCq2XU2pK/dhYemHMtTFvgg07cGKdJhiQ14d4bf0T27VbDG817Ye9ysyzzy/pfjIeU9Dr03g6aP6
mmJOuHMQlt73nJUbh+9laUWStjl75bUqvZoXAXqBseUU9RWqy+h/74Y8CvIdJCTnpwJH/96aNQTP
odAf6yIuPnaD2Z+ivGsezXjWX282B2SFVICMoKWlqRyRF7fuXGn6iKaOfWpdNbs37Si9Qzzq8/UF
9KztdjatZNewYiNPyfOd22YRwAzliLYsuPaTaRfddEQ2RquQcM2AX6p9N57cXJt+BkZCNFWhUjSS
TUBQavLm0tk5hkjr3WBG2nhohyIb/b5Vvd7vrSb/E7J0glXH6HCr1kHZ36tdWiW7YdKS/sOID+xH
p6Fsd+y1ocBdw9L6HANgNdk45uRh+bJ/MGsoCcgrnloZN8Rih4STN5Ru1fc+8jvFQ8NrYZ/nbmSy
Wmf1puwJK9RYV35dH9blMfTcKkkiLEzBu1CqO5+70gqTTNcgQ9h11RzjJIU50/bqLq+b5ni9Kfmr
Fh3kFJICD9LfkkvjvCkYF4HlcteBBcnwUDB18TjPprNH/kB5FKVUm0OP5Vs7u8kGbWE5tGRFiZkc
QlCOW25F+fmLBeoJRVh6PvfgA8zpT/KyP2cVY5asDqubxHbDm3Fuxm/Xe7sc2Oc2yTwTIsqGl0Rn
4Ux5rfdMp5nW+mEOR9QOROHugddNG9fwMsomA4f8l+TbQz5GRmNxFFhurIRGbld+wDWKNKL0nClU
9j+Ix51i597GcC4PWNkeqXyWqpQ7JaF/Ppw60l9Z33eVP+ZGg1qmPt/2Ieasuy5KxqMmhnhHCd2+
Hbm37ymx47xzfWyXR+zzFyDJgjwfNULyVudfoMLE1A3stPKntnGSncUFt8vUMYs2DtnLdcPtQWFC
+tHICvZic7gdKgecvKXvuVGY78tc73+Mdi8pB0Ue3bpaZxwycKT+9e5dLh2aJe8u2VBc20uWDd6l
vB4pyfhJn37FFyPe12X1B0THLY7SyjiSLoJwRYpMKu4sJtIo3UGptKnwIVdat1llF7spVKabV3cH
D+JnZXeeZFAAzmdrDgfVLvu68CGsD58HI1Buib3zg5orydab5LJH0MrQgKM/0ChAty3a0hJcVqc4
94WCTL7pNNoOMGR6uN6jyw0HZk9KURNdk2FfFu3UYlIjkgiZX4Uddqdai3CjbfiDqYX7Rgm2dO3W
OsXLh4wf7z5i+cVyH+O6xEk+yn0c4709oKHwlCabNrYrneLhKiVpDHYWp/TF0MVzJqzC7+wEBv9s
7OPEvGnaLN4NCOJsDOFKn5hkiMa4/8kIeBH+wpx2LCKzwq9HdX4y2mI6DZ76WlitfGAZEu1KJMiC
WLoZmgHSNlqlFT5ug+abAd7sJ6NQt4SLL/crrZARkNK0BCfq4uZOpxyVidaEajBjtg0DijQ9Sq3+
mBlbwhZrw0aREQAaLyHjwjMiVq0qSRS18Puy7nYq+D/q9N2WsMpaK6xuACw6QBZ7GYooJLKtdEyh
aQyDttfLuYVwoGwV3tYWHBL5UvkJMCYgpfMF540QePPSy/0hqdx/SxP1Yzd59jHx+mRfO1WwEWCt
9eqZl8atQX5+iUVNOy1LKn3O/Q6DmZPrKGKf4ZPy6rsJEzGyB8Sq0tbvOYx9EWuMXYng/5DmfgG2
6Jg3Kbh9u3A2WllZchSEIExAFOAy9hZLDuO0sNYw4PHF0CMiaubZcWbYAJy2r1Y0YRPxcJSCJqAf
ySYsztQybaNMibklyNC2Ozd2ASkbn6nVfq9F+meW9veiyz8Uk3dfRvVGWXhlzuTVAWKXxiUh83yN
4MOeDiQXCt/rwmkfa30J4jTf6uLaaJIJg43M4xh9isUBq3MsNoFZ0ErRAAhuOWARtH6K3Hrr2LsM
nUj+Y6HBe+lZxXrREi7BtgIZovCBoYtTUHXWDpvuzg/SJn5rzKG+L8B33AD7DN9Xqbnl4rQ2nNT0
qXZA0oSiLT9/sTih9Dpl1UUFruTetK8V3TpRDH2t3KFcMCTQpAQhNaoLOC6BRqZaPSwl0VrNYzwr
gLwjfGx4ySRGtssT9bW2xc8tSh8QTBs45pcZ9UTLcgVVtdxPm6m6533I6y8szIdaQ4h2h9SYvgNg
UG1541xUyWS7CIwSc7NseDwtlqc1hk2uBIIjbMSON+gi5WOIWuGdW+vmD6SBo13XCeOxjfL6TidS
/NSB8nl1kEpC5xkOQrBI/VEesy/mNDKzQetUL/O11lPu4jFOH0yVnHdjtfBHY71/ABHwWowBHQej
J28H1HA4vhdnAoT3th6Q4/FrkGM36PZ7WHOF7UbkuLJcLWJ8SU6Cq899tOgap7VrZXrmq/jOPM2i
bA8KmYXj9WhO3jMv36WyL0yiK9eqnMfF8wmXnrzL0yHzg6pFYGMu9XfwVfPD2LTigKnOsIsroeyK
qgsP11teOXfQP+dtwQLiXbzEirZZp8dGXWV+ViJDqPJQ2iUGSrizrm5pQl1g/Z57ycOJ3Q/fhGDo
fCz5W8BDQ5n5im3/0Mr8jaW0D23kHeK0ftTb/sYeMo+Iwr2tpuqQKPGxMsKbuiw+X+/zypySliZm
JhFJQnCZ/tbzKsxbLi2/62pOQIRBdm2SzBsrZ2Vk4QDz2pcvKeDPi3M2sZDpRMAv9XFLr29Q4W5u
8qH/rKBWuzGHK1EMA8qrQ+KcSYIvxrWdUiVPckDMY65Fu8bp3AMolt0UIb6av7okzixKIh2LlQCD
OGYRpBvBqHVt6SAgVpeo4lZ5/cXsh3nD+VEeW4sdIR9REFe4dKXc9PlayZxwiAwtSXzLS8avYtSb
I8aT9a4YY+8urXrtLu5DbYsLeuHYJjtHz/DyRA+BwHBxkonZi3MBb8MHkooXttIlqZ/B2LlxUhvJ
nzgcjkE26U+zlmnI7s2UnLHCPA2NSa3WctN9WM4GZkSVsxGFXNTe+GbcZtR85ctbljrOB2RS0FYE
6Zr4hVH0u1gJnF0icqSYTe+Na8ZvgyCKTroavnNE9ibOh7dZ5eq72Bp/vnrzgPkgT0iASeC8xFzF
dW4i7w4/TbFb7a5rvApJ4a7fOBBXtqh8Z9qU9lgDXKfnvSXVOHZWrsS+WQ0NiGi7vgta68f1rqzs
UAiNcqpBQ0uxmPNGmjx1S3OyYz8AbXcYhZj3XgNHqvO6jZZWdiglHRYyVUo2zxJ0bYzAb+d4in17
nJN9GHHENU7I7BH8z5/nEEvs6127yM2zXKBL4ZknvVFgqV30bUjSPoL15s4oCVvGiI5TFirRBwS0
Lb/0xvSgjFF9aFLX243TJO7rqYj3sx1lGyt3bSpRzZF8YkvWtBY7WQZLoxZksa+pfX2ci0zZK4Ar
XykkIfsrpYJBv1J4B6tzPpeuI8JUFGoM87YIT12GV5UHouaAEJS6cTRddug5gUvmQNqdsifPm1In
YQ5OkGU+HCzl1gzG781gqrfXJ/BZh+D8AKQVR9qQAuWFebPoUF4FhtflIvPLHIWP/TCVUfVkEstN
R3hmQbPPBzSnjokY3XA39GVT7bhS9XcSUQ9GNhjm76R/036PmTtimo1CQewgzLF+UpukGTk8ivK7
VTjhzwTBUli4Sha097Pd4IfuEa7a+wy4/U/E8KI/hqweUVXMpmOPmfq7JB5qXHUxGsbTIK3zzB+c
aQ7hR6FCe6NwAn5S22Yo/MaaavSybKzLAs34WhkATlAkMLJjaVfqtwilxF/KZKrTwWkHNMbc2lO/
i0qZtGObdsGNqVhzddTLIpt3feKA3tTNEJktjDujjQNnJY5mvHl6cRRIKO4y0TqpVRy3ugFDPC7n
z33t2V+q2MIiVcNmpcyE9qBlpnsCoqjfOTm+DpqbvLYgSyTLdyBvCHSP3MryDcETNNVRJ+XKsefw
NOq9FElH0LU1na3nytoilguLghYNIgR9voi7AceexkP1QK8QUismnGd4aLz+seeRqKdujrgBJLCl
tr1XGlZeeXXqiyQwbqxs6N+mUOs29v5aX4gnodVKRSaK9Od9McOEIZ0HSFxl8QfuIaEfBJmyUXG4
vCwQjnnRyGLAhD5FIploJIliypyxm/hlZIs9tfMtktNqUzwkqRiR3b3gH+bh3BVO3ad+H6oNBDHM
6QIAq7tunNqNXl1eTPQKtM5zTpcixeKUmUHrTIjVMUFYdt01ZavDpy0ydZ/i4SV2aT5ukV4uAzta
5E4noSOfVMvwMQ7qyKtjWrSqxnhwyPrvrWlwDjW2uHspznLqY+P1uSoaJf8qeU/AXZZhXZLE5DI9
kfp2Hw13fWFE1GOjkkt42irYrCxGCCYseN5z0slxkRZzx6Gf89xL/AnT+Yc00+1vSeUor8/CUoWW
RTDpLgJpbHEJOU0GPrA2aMbSh7d6UzRf2jzMNm6hlcliRxFF8LaAOrmEIzU4YasqVBI/LtJwL8pK
u0VQURv30Kq1h6GP7ENfO+4GZG+1VQxiJUwEYP8y9ocV2dlTNSV+CDvtVJmYW2ntGL+1g0Q9FaEZ
f7Jnz/KvX7hr80YfKQBJQ14ohueHiI2hkExMJX5bav1N5LXBrnKi1wqUccJrlKFImgIL4VJfnCIM
pak1RZv4w1yFb8YySLNdYfXFxokot+0ieDhrRnb2RUJmaoVtjojv+Vbrxrc2ca6zG9vsB7oyyQmP
J9tPYzxi91Mm3DujDbbcKFdmEJFkysAA83j/LrFfDZYtgcB33p9zs33bI/K1H80Qp7Aea76+Metb
JcvCT9dncOWJRBWR3CkZIdTECOjPex01UxaXVYWWhdVH1ZGLxnsblbVzEkFj/Dm4bv2jr1UHu28Y
g7oajzdCUXTfhuX4oGZJsLGiVo5xioCAYzBjIjpdIv8zzk59VMrYh9o+7OFcpsd80tRDJQyxsU9X
Fi+ahFLZhMULRHdxGmRuMOnpyKOMqKLdxaJKjnncbcVIax1yZH7KJCCVAMLz8TUjtVbxxOa9lAgY
3fNcnnI1dtE1H14rCsQ+obTETpF6wDJ/ct6UU6iBVlk0JSrva2i7+Z0aiS3C19oqBRgBoZg7EKzW
YjN2o4D04uqxb7hBBGy8Go9lPoVvTDEpexHa9i2Qz62X2dpUSf8JgiL6RTHovGdxkBUdvqkx4gLB
sNNcfXg/9kX18fpeWLnXKQdyyT4nSb3lowtps8DUce32HSsa3iU4TjzmcYC+SZfjXNoGhrVx4qx1
C+teJDCI98hjLlZgPFVl24c1iROtcH1LMZuTMqlbyoRrUTovScTNGDrQuMvsQ6qoWW8mfex7aT/c
qWIYb4dMw1ug7JLHMISyTSCT3oIoj741zWydQpHNxf764K7sA4YWjTUUskiDLIXWmhjXQ3cOOWfc
2fzkKXG0q1SEK+qg36JTrAwrm82iYEOnpUfU+Wrphm4Y3WyK/LxQ829eZLI6Gy8/XO/QWitEYxTP
8CtGDWhx98X6AIZ7ShCLUbSvVQYw00Ct//XHIWgdKdzM2kemTn6JF3cSmWXyHLmI/DEJlT1pvX6f
a/a0y3Sj3ejP2gSBBgeJLlH4F3yabB5yuy4d4WtC+VKFY3CIBv1RwaLsb6wEEB680xk0mWk57xO3
X9lPDsI0hWOH+2JqcHkeI7HT8IU//o05QpeY1Bv18As9FsxWdIQVdDRwzIr8H4adJ1MJ3Y1WVgIH
xKdIt2IQJIXY5ZH5cpJqq890IH8+dUBkI2BPBNHJwSWiOTKn43GYbGfaBwBg5t2QQvLgMa5YGxyi
i8OLtw+ZD1nZeTahWpzLEkLahg37CxHN4l30f9g7k+24cWxdv0qtHBd92Dd3naoByYhQb8mW2wmX
LMsk2IIN2D39/ejKPGWFfBzXd1yDzJVOOYQgCGxs7P03Y95HI+DdkEzRizGFTU5U6l8s/208wPZb
aXXjYB2FZOwvOySv6vwwel61D/RJhb49pCfW/09GoR/AUJunKUvlaP3bLqq6XLjFwQimx1ZTY6wb
XRL+epV8Z/g9y/xIU6n5cS+gzgj6aOs0/fAC9bmjhCxacdCoJUh6AD2YEA25uzLrrTe+CIobd8Kq
z7Q77eDlhhJh1ZnVtWciM5j22O5GgTFiL9HjiFK2qL521jTvZsCE2IloWtyJzImyVq1a5Fntcqvh
ivb+1w/xYvtuzxBsZRiyOASQj2aqQlmyMwdmysZmoY/btkYEv/HdUoQzCW3869HMF803vHhJmVj0
3Ke2fO35lNnCLvJUm1BmMU00HtKlzXd+Qon0Qqd2klz03ga6LbsZakEyt1+7dUlvgmZqUK7ZjBP9
xPAvIG3XXzPX0g7NYs5V2KdOcy1qb7zJCjvdKZWI62adPFCtqg5HxAOj2lrt82HI/UM96t1ZNdnW
eZtoD6CqT/HpX649HhFpB+iUUK+I8s8fURh6bYCMQMypKZ2bpejzsLClOLGPvrOOni8+lNbIOza/
BebzuNzj5lZqlLnKDokpglCt5l6X5pusHQC+B+97ZV7aXnKLEl8Z2pW951Z8HtgYVSZ1F2X1cjvX
430y0tmY9EkPu6nbt6WywgW5nsaaT5Q+Xs7JVpHauCkkmAAPj3YK7O9As2k27u16XMawbuwKHzal
tBPr62U0Y5ztAgCAxKBfsq32H3ZkWiCZgYCBjxHiar3Fwav+0lD2r+jVl9WblSruiQF/9mAbrYPm
Jmgw/nk+YNF7c6c4GvZJMGrnQc69y5qz8ncTPnBzG9ph49Zt3eOjJeUEAlYizQ4oDt10bqtBxJvS
3v/Ps4AVIUHfqgHHnHDXaoZVVjxLPizZdaq3UyirQpy4Pr0MOCRZ4Im3ayMZ9zExMfPNZiwmmCFD
K9vYbbNw9JunGoDKicf5yVrYsjkAeoicUa48OtkGKx2arPfdfZ2my+XUllzBLY+7x+hM79rFPbXv
fz4eZ82GPwQBfnSyCdsZqpYsa1/B7vk8KYQ2MUZawgHhzd3UGM6JyP2TpbcR8QCkomUBB/1oT61F
PRjoerl73xzMyyRz8h01o3n/64j909dFKgROFPIa0uHPFzjk/QD5su2pLNBDGZiUs95aZjSC3FOE
+p9NIGcRgXNDugFXej6UtfhID1orFBeqvxfr2lqvx5l+x3rldLk8sQxfzt4mH4gMEJ11guixuNUg
sKK3EmHtO3Nxw6zreFGTZu1+d/a2NhwtVYqhHHbfj8Mf4lGDudPMMObeb4Mvq1sYESauwb6DcnKi
jvez5wEAYZMdcykEJf988gaMCokIprnvAq0EKO/gspyWyW8HIp4H8CuJMa+J4+35KIuV6lOaWiZt
6DwPRaGMd1pvqPvfnjXwyCDUqQ1iPHEMWwuQoMyaZDL3eOUke7RoxD6Xjv62N53kxFA/mTbOzo1k
C/4Ae8GjNbfaiCE3/mySd7fn/Wg7l6ryTgkB/nQQXg4g/81g+3itzW2iI1HMIG5ZL1T7Pf9CTNqp
LtPLktyWdbCiST02WMVxVbUeSzReq8rArqzu7rtsKBFawRkvu9NsEvtbI5n6Pix0id2ll9RSDyXc
6vS8WfsVoakV2c/d6jrjqcD48vHJgr7DAwF0bvyD54tGT6thEnAr9nbqFk8loEv6/3p7olP8MnpQ
NtepZG/0V9r+R5llUC1VXzq1ziTTX/P9BZn5tLwas1ZGTlV2J3b2T4eDzklnGm0rYIFHD5XjwQlu
Rd+zYdbzWtrmXrhoM6Xj5lKlV6d0WV9M4sbBIQHYWu+b2MgWp3+IJGMi7M6ubWdvjy4OR55R7/QV
O8pf77wXT8UowEQ5lbmawTY8iiJSXxGgU76z7xfx1R4HL+r6xUY+YHjUNKc6cff82TNRpOAq4Fpb
2eVo881S5H3b6c5+lnYZoUIvdymu8Cci/c+eCdwZSSfQaQoU27f4YeZamIpCara9DzI3PcwBXQB7
XKfzXnrARu3slAznC/H578Rb/O/Yi99FJY5WolC0bRR6qfu8TegkynUcEvxD+rLDPtAGDmDbmL5T
mjbRd+/X0nTCtkun95hxOHmM9FwjI2s0TRX52TQYu7IxNIuDo22GUE0DoOxyksupJtcWup/dJ2gd
cHEBy041mOb80YJWOZlUbrT2vkvL+UMN6GK31JobWxIqG7pJ/tUMbODEFfplzPo+KirDVEA2MunR
gaJmf9W9lPtJumblTbOMwWWA2MelX/o4oLXYR4SF20yxk0qtZg5cf08hsLmxmzz5gjyCOvv1BvjJ
kqSwAR4N4vQm5ny0zVJ0HvDahagf1Jl9s6AiFOrl0v/uMcpTIxiKyAl11c0m5fmSpFw2YC8zoI4x
2MuVPUmXKpZn/v72AmLBeWBsStwvLPQ6yxSIfxT2fsGEI3JGFLCVzQr79Yz9bN2gogBIkas95Kij
GTNrvfCsybf2GDs0SVT55Rzjow20q8Or84wrkX1ORe+3W79b6Rt+OZ2LzY7wmGA+F95ilBb5m0Yj
MQSMAGF3CLoTU/iTh8O8G1jpRhTYAu/zFzXVttJbpZt7e1P2DgzG2SG2ZuA7ynkeCoIivoLu8P7X
c7qF2aO9iPoBKwRUEhn1sfCfu5Q2epsLCYMxp6Fa5vI+n2ZvZ8jFp6SVqF3jJ/pd4i/ffj3w9rJe
Drw1S2B/bKqcz5+3NTx0y4k9ZMWq3w1jpW4KtOnPF+UaJ3ba9wLF8VhoA2w3GGIO6hXPxyo6JaRS
i7GvhQ7PustkGaHA1vPUs9SKOKHk9pjZuROD2PZ3NKnVzs293I7stRl2SMp1FxwZXpQPFH363DYu
O6vtLso0w/vFG5D71eiaBaoRly27JMwWs8IS2JD9icr0T4IGjVdQugQOOvjHtLMAhS6d92PsA6dz
z7S5yKOExsmJjfbTUZARMRlhI5MczVdf2TpVlMHYa273uusT73ZIcuPEytt+ydFL4Yjcwj8jcBYc
JQBNT0Fz1pWxF9pK1BXjl0BWJpJj4/nSc1f/9XL76SORE3p0BakGHIPDa2FlKumlsR8wQgn1wfLO
ixWDql+P8t0m7vihKLFzIhMLqecfPVSNN1BXzlLf67VTOxEM6e4TxmKUBamG+F+0osreN5mZi2i2
0HKjnjhP/b4cKVSGaa50qJG+0X9rrTmRYYfs55Pl9evDlHRjEc74ZNo7KBGdiLTOdsqoA2ctDoj5
cXiVtlolgtuB++BUMghi21rQNeNfkG8byxgFSXhi1aHI7fpzNSX+14DO3pPBHfh+tP3p3Tzg5w5s
x7I/Yd1QzCEsb+eDnfZQCKDBDEaow9oD3Wr6QNhKO9XnqELq9o1fjLofYWlCewR+Z/O2FFPxKe3a
OY0suzLHaNSbtYsM6c/1Rpoph5Avvji7v/uN52V+X+O+mpS5G7opIOFQb/z6y4lX82K5gSUlwFJ0
4rCFXf08BgR+KVfAT/qeq5m3M+dShrMmJAZR8ykVp5eMCG6S1EpB7W9qw9hvPB9Ld1RX9Gu77jMu
Q23EvW8959pec/ZWlejO5y4fNdQCs1zFpUrd95iPyC9mM1WX+IgnKlrKiSqpXdTN42/PwibyRAMG
qSMW6tH6nOdW5g3UJfCarRkFkCJjGohGaMr2VAH+ZYDnrN6MQMDYEOSPFbOIfWnQOdm67xJj2qGW
a+813Z/ADI6nJvzl2clQ2wWek2wDJB+lwUoftMFvnAXpzYR7p9Em8s5Ybfx4bTvVbhHvwoYnXSx0
rH49nS+jCpUJnb41DUlqccd4Bmdwyiyx52W/TMF6UTTJt8CZ9BOZAavm5drl0Npy1o2aAYDi+XqS
K97NsxH0+6SZiuCsDYZF21W2sRY7K1nmz7bTgh/Wm9RqQncI3Pej8HOdeZhc0LdtnyRx1sylEY9O
lZshwreaHYrBakVoGJOR7eZAOuaOw3+2d5kzt/dzsDZZNCVizsEoo8twhnUgNau2CuZ2n5Y9fHQH
HeJdXSaLdbZOmSyiuafcGhLwUUTBMyBPI5FQ+LqRVYURyrKWXh5Vjpl+bJfR1yLpj5kfB7X0r4Ch
pfaZm7agSb0OZ3tZTOa9rlSbhuNUaWQhSZ6Ou9HtqmKXpJW4c0ERV3RcUn+Ivgu7x4nS0+2hu6mI
NvnVrc9pJGVsGYuLEXJiVh/FMiRvweqXd6Oful/bRGlvQaXpBaJn0njrtYbxQVnK18K580uFnVPD
HbvtG8cFGGxO13ZpmCCGnTl4XauuScKg8HInWpbGm/c9HsyIGXva2lxVKAXRV10byCyj0FRK183n
QtZKPxA33L8qjJpHY7ildt3D+Vgz/V07+qWICmmNBbIXa1WFq3CqJBQWUhuH1pVZBYvLTPKYfqDx
xp46Ye2m0uzlWZV16r3lZNYDzdABgY4N9S06d7xxNS0rQz9l17xLhOwvRbaa6661gynbiGGNdRga
WdeRrxdunPtz5Ye2k9rfgi5xHQRwnAVsmZ2lFi5hi/F6nAixYSEm/T1eLHa3JwdJgx1LpbsrG21s
0NQ3sE8yVnOgLuJmwRB6S66d9S0dyBBRRy0hyq/Lp6IvWibN19inmdIW3LRkz31sDCR7WAjaSUFi
qUc/cewvmnIHxDEqT1ysfPrLmLYLb6bzSdqmteivqJCs1l72o3U/jkGpyMH0bGDXp1MQueZsuhht
qexbbTX2lelM4pbeIUoOWumL25J09I2ftiV5YeDVYzy0PlV7PTfkY7dO+Bgpr5x4NK1PmohgNyEt
rqzxoskK50sBLIDmFsU/nqwKVnuX5unyTXaF89acRtdDWt006EIN7jLFk0emH2GaStURC5yMINX4
aj0DZ9NXUTKk+u3oavDUXVr2nB1TKnYNlPbzyvdnkC+5kN/Mxkk+o/bTfqp9GIZhz63orqfgbUVm
wFUSQL/RXffua29Mr1ohk/tJtto3Lkx9EbWj6usI4VXvaYI48CnPlWkcuqC0l705WlV1Wbo2kz2J
vHuEneTUGNVlfrY3VVaIsPPH/KYGYZtHnr34D7JtxydBheWOyUmgC7CG5khH+/SpCTLlRZDMtTqc
cM98QHte3S/LpMtDg2Ay/9cLxiG2KsNqIoWScxKussjvKR+KMtLpbxlhDbH+Sx9Q69hhuW06sVoS
FkhROslHPibAdanJDYt0yrNIOK23A/jnkpI7mvdm0BZU45y88EPL6Ifb0pIIdOGs6bEq+2wTbxcB
r6CvvUyGFnDUy2Ayk/Y8QY583LOjgtduavu4hM0LvXHbaLo07F2TpqJA/M4LKY1N96RCaxfyBqec
/MmwLv3GXd5YVa5HU25BzJ30xb5o18BgzRqZP1305iRhtnIFGiKEVdMq5AEnzOI8t7/UHFfcJe4w
13FRlw6GKqNuv02ypLpzs7Z3eYWNgZeXOxhnDkX/2yZwYf54NEpIr5CuaXe9jdeAFgw1ADglrlZE
UO9b2zTWvetJp72osZtrQepo8EK6iVAaibHIrjb7FtaGPbnzvmG3jft1Hpr6MKpc1hSzar8+K2Q3
AhsRFZjPuek/llTx+yijq3jwk9Qm4MoaPfeqn5wrX3VQskuzNW50UE5uNFW5ujbaHk2vCuPDA1aW
RNEaRz1xgSdyOmA0kk3GwXFHYmYLU+S+K/LyMTO1KT04wp/T/TDmtTiUiFdxDyKvtQ7CmQJyVJkR
mvJUyM8MMFO2zEhPoJ8GxlscMAo60p1GJtCRidUgV7WliNBjNz+sFX6hh06Nnn6GwauZhQ5vseDF
CDg2c1DNTmipxG9CuI3Dx8oXOlIFuQ45pvbs9SMW1bicrdVg3vlmUZ5bioZ/KKa2mUPLgoG/y71U
9GcJwViPzVR5Gopqjfc2RQHcDQPOrOuOTeddeJ7UdDTC7bIMzbwun0qhOoS6UAn6RMe7u2zQb03A
WhkdZUzpkYcvq1xuk2DVRuxg6ooY3iXOHHp5DnU61+y6jXo0qc/LOXHChtvAQbWeHq3pcAXtqL8d
efucReRyeWhi+NXvHSlHpgDFB3y/0s2jkqawurXFnOYhaK/0U+9olYqcbgQAT0sqv9CVI782lNi4
wDnKycPc1smwyYM1GZd5TRacLEtrhKl0GxEvi6ddqQp5T4oqTvbJsgf3el3aSRwIlNYcS83kPMuM
XAu9IMckUVV2S7xs8/nWUXn/qWqSsomsxhMLsdQpIEtNhkziFZxGETbT5IwxG6YMdmk1Dg8r7YcD
ktKLfzFlojhrO46OOPdIUh8Kp3DXnSim1DjPai377OmjLWM5jYaKaEyJs8bN1W6YRbPvhYR7ZVtF
a0T1Iqsr5jLnHiaavonEqqUyMtGqu1lL6KZf7GWmwKqKwb2XnWM9ZYELw9Xty0nflYOPJnzNw6ow
NziuQ93vCA9D4/avi65rn4aWg+6AmCCILatPFi53hN3+KZ2Uz6mkU5etE335YFhz9TSuhkl20HaL
fV+M2vQ4dF+zcm/k1foVI2b/01yuNRmdpPo7JwPoDBMYgR9qo+e2Me/Nof2JMeRdq/zhcVDl+KGx
HY7gFs7uezF741fuJ6R30jXkFC5mT3pnoxJYvt3Sk7tMLVp2GMsMCcgA96sxBNEPH6NzBjVFiGDM
WbTOKxwbPRDjfdeZ3gfpO8PHwhe9uoHiXz/C/C3cyO8NrwurROtuvLkX35yhNj+ali27KLWT5BuB
jaO5N23KLrioVmnI76nfKLs23hV65b0d20UHCFNpKLLT+S/beBakYDG7sQzOyaLceVc0xnzuriwn
ULTb6imgCaA2ksEY9dPBu8M9qyjDOZMZ7ElEsu70prTSeNKG+pNMCuepgI9HEp2PwTvNMTMLFr9T
PfVJoL2uu6W+zidj3onRKJZdbXTVZl4g1ENVNe3j0g5Qsqokkev9BCONJSHm7G0zBSTtXloYHoaF
EAXDMUFQkGcoFgjBdVO8Y8KK8WJEGeV91miihNDQaPJmbTtDi0edAmXsEe9lSN2KAykvhOMdpGFQ
t0RXIXXiMh1MwUWlr/LX+uQuzbteEDSivrPsNS5mHagjkWC4Q0i8k1EdeMsQVizVm7rr9Dso6S7O
EvpEeCPzqpdQUgmtQiPDIzX0VR4sYREg/BfShHPSMzPA1g27t7kTIQ1dqXbF4KfvMYwNvjb0mEDN
eXO2hgPYt7dF6+KCM7i69rnCgWQlky6zN5PJKRoKQSVq7uxkDc0MlEw4N2nThFrC62Q71ml94QzG
nOETMVo3FQK55qF3lfg2D7XiZm0WSRzkc+VB8Zq3u0duGUOES4RUUYempnYx4T8lEGXws/vcK0eb
+Ldo83scfJfxLPDXYdlV3AKxQ9TdloY0HqMcM4GpOVQwXSX3brKK+qwFz39ldsOwxIWVUy5ey6DY
J8JseoTkLOfb5rJMKjrVvnPeqGb+CtDSkxeVbaVd2GteQmnGTKuogGbw0bIadlIxeBwkTafm/rWJ
Z291lnaqDKJuckQRG/M6v6+tQT0kQBDTqFBj1kfmNMgHEYgujUAoeo91vmJ7qup6dUO/5P1FAhtr
J7S1ofsw6DTHgEpV/kPZKOT24JJSb6oqJ71Cdr3VdvrgGvnO6mWGsRsnsxXOwMLTuHRzPY21NR2Z
nlVs+nxpsVaH0axgLJjemAt8SZDyOLheiRzF5CqqrmneWNMNuhH1dDv2nvtO85COiYxpIGrruvDO
xsFSfagnPlUrtGMRrIMfsoAXpQ4WOenY6mdtX1rmpxKzEHWj9b30I2SK6utsSdvmPCiW7KYiT3BD
VdR2HXIPHT4huzPcdgYW5OG8Nk4eBRrJaMTOhq62OqZKopprRkPCQiM59NslJ2vPy+ItikulFaqx
DjDF7FU/hS5CyzU9iKCfDgOv2z+IAKeLyE+zMbs0aytYLsmMcFLwpOGfl63UQaPVaKpGZe51b0uj
UN/qgogYT8XSvpnoEN1VqiDnz1Ouh5d50pfEDlgFWHTJZsiuNKl1c+gvnRzxh6wKVLHFzI6bs6np
QtR37Aeo4H0WF64jb+cZj5EzjTTgUBR0EHfNqCefl4KZjjtSuyLyh1a/k6olabQmvcl3oxq1bpsa
T91Rf26CeCjU0If+GrRWmNcWEzdYZirJJ/VGkcPMLCRqPLTBAb85xmUhCDwX2dgNDRlIKj94mj6I
8wLizidfR2UgXte0W+MqqDHkLqcFnUMyqOEwKKqfCAcnmGsOizc/VWgVXPSjw+V1XPHMCuGGIb6j
y7ZKCFd+NYZQ29PrHs7mrZ9J987UfEK20aaVvlv8NjHD0SV7poyaFx6FEpEFjKUKGQWZH1ARWCf9
0R875NVMOQ9f25y+0xkMsWTfzGuQxG7d14+qtzo9/ruVjY3EPmzaF9uFuClMksdWm3Un+rt0ubK3
FY14yvMeKfswWfeepPKUOoiqRSjJYq+FnEKQhRShU5v3ZpVv+c7BKf3Kl0U3BDvBhCL9j6oWJJjn
lSIXP+nRN0sKUilNXCIHZ4Hb+D0gMeeUttXL4he9RbjGlPagKL1o+imQJpORy2UvmpGzWdnB62zK
yq+/W2Kj3kUr3QddTTH1uC9miHFprKWe991oX6On6ZJf9FSMf7uS53kA6tA7dmHlUyJ9PnH5orRR
Gvq01+GUggCG+lTryymp/Zc9DwyLMVaEQ0e/lC30fBROkT5LEYPHEUrl11WeVbddFZQXRuJY+7bx
rRMiDT9pem+IfwCxm4ACImtHldFVtNbqOOm0n2yc/hwiU9WNnNfW/F5DACX069aOWoScQ2flOlLl
d7nLvaD7XRdEB/KQtfH3rK17BcTv+YN3w0iOkpoDAkT5dDZJfJtqlA5++yUyCoo5YJV5YuNYXKEw
Idak1jTsIWrCq+68noQHB5lfr8gXewzFTJpWYPH1DcVwDF6l0leKJh3RGk+m8TovsZGhvuwcuCCU
0a+HerHFcLYGUUpv6LtsyvFQwzzIdB3Lat8OXh91WS1u+1lMJ7bYVvR/3rSCUQNYCiU8asyIJDx/
OXx5u+p5L7yckr7OSPLq5o9zMlJB1D7BOAPffQpU/mIS0fbS/Y0tB2uIkvDRfisVfo+D7vCq6ryI
jCrXYg88XIRO/29T8+AasC5IrtgCpGhHe8Bce2dNnGHZ27jVhILL12FFovvEqnjxqr6PAtUDggYN
7WOPpjKv6knZLT0Iqa07bgRruBrNb+t6baPwz2auTuw9xjGllTd5xlAvtFJmN3Soy+3FgMfj2mt/
aj//1+P8f9Kn5vZfC6D/53/z58dGLh3uvMPRH/95LR5x3Gu+Df+9fex//trzD/3z9fjUDap7+tv1
g+z/tlf114dBNPXxZ579Ckb685vED8PDsz/s8Okdljv11C1vnmAFDd+H4ztvf/P/9Yd/e/r+W+4X
+fSPPx7hPw7bb0v5Wn/8+aPzr//4Y+OG/tePv/7Pn908VHwsbipRi8eH4088PfTDP/7QXOMVxfkN
JQdZkJizwQqmp79+hMoUonmbetem30W8qxuu6v/4w3Be0RZGnANMDhA4tCH/+FvfqD9/tAFA4JLT
Mtx0KYM//vpuz17Xv1/f32pV3TaiHvp//PG91/zjtobohYo0BQpaYhANj1VJOczybBBGG5vD1mzI
fdjapW1qYaJBKo4qZdGA9iTyqKGNwmEQorXTx46RuHFbVJ4Mp0H3n4o6v7DHRWupjMtbo57Ng+pd
F/c6ytMUojUMCJDkmWXozB41FTOgGMtOptHgaksbZaByrjp/Ule5Py4fJP7t5i6zx+q9qwzzXd1W
6oCb2noRtGK+TGbZtGEnO1rcLc7EMJTWG2kMrdp/f5P/Wd0/rO5Nu/V/X92H7ql++PpscW8f+Pfi
hjSKkSH9a3ClgIN+XNzcsDn+NhsKmukbHeCvxW2+QtvBhuOHYB1Q1e2c/2txG69AreDWtWm7Uzmi
yfkbi/v4+CClActGHrVlN6Bwt5//gLRccDyopdfmsZVredTbrbvTjLE/c+bBi3+YlT/31Y/76AWR
bBuLr2v+S36AJ34+lkEL0JhRUY1bJ9CuS+5IYZLYbhz0y2ez2O7aRZntNtA1To3ytiS3x7WJcp2/
zOPWS8sjnJsOk1q5F3IZ3SASPQm6pg5T1eyrsclj3IcCimoUS2u/6EPcCxD+Lim0uZms2HnNel2X
g3X360c7Pvh5Mo4qElEgkZsJzhE40MNbKigShl81o9wPhLjImPtmZzpdG1oAWcNSBW64qsr51/Z7
drb8OKnHp+W/RiYn3ZYY0W77+Q/vD700IHRwMxHbq9Md7FQuhrp9ysb8u5DJsxAI0183EN5EB5z/
OgaZUVEzhAoCEU9OPnZx5+hyV6hMxXoA7DSkMNHFZu4nJdrnafIIyin9tKAT1U754kVGoblv6eZe
eEthHuhiU3F0ysb6lk2+uKNFPtShQRdWxWJsUortSuWXs2/kn/Nu9mLA3FzLafValxZtz3M1OfOH
/0Sx4zP6uxrA/x7GrhtOv6euexh+PKa/f+ivUGa+Ilnf4hLiJaj4bsTTv85p8xXAWBRpgKjQHOU/
/x3K3FfAhZC7pp1NerrB0/6KZO4reMWQZzb5Ty8w0Hr4jUj2AsONiBW0IG6eFjdD7FKONuHoT707
m8UcK9fq3+U0pD5lxXxQdqlTX7In42LSJutu81B4otTn3oKXmy9qAt8FxXz1yU0Lk7pLoS5NIFnn
izDLN64RlPm/Etz/nJg/nJggpH+IoFu++SwhPHsQg3i2zLa//+cy84xXZP1ocmyZG5HtfxaZZ7/i
vkkeGLBqOBw3Na4/z0tTf0WOCCnMBETEFW8jdf61yvxXkD1RPdzUgxFhBu38G6tsW0Q/BsJNsMfG
zwmVARhisGOfx9vV7ywNAzXwOuM4TaFoUOoW6KudN4uwkzA1gwbRrlF7AiAwvHbnLj0F3t5GePkN
8M4Cjw4H7ljQ2szboqHp5u1SGhn7rrWsyM7wHqYy/7uQ902VEhXyzf1hI5Yc3fccDMaTiubGrqLx
EetydeKsLk95h76cUeYUYXDuYCBl0TV4PqOZX+qNqWx7p42F/rrDuKOnkNJAr8912hl7syqHMzju
2o2L5ukHOuWmOHGIbkWT51OKlzrJFlA+RPKIIc+/AkAVmo+5CSR0c1iSbu9el0sSxCQr1WF2wW1Y
eqKd/bDif5YOfRezej4smDeMueEgQ33mKxwNa1ZJW+qds9Nrmadhk4lMP9fsEiTDmpky2AWz0aXn
Q2fg2poFbe2Fie6gyBbIonmdDpr9Tq76tKD9WDpXtXSp0eqj2z4UYgjASTVpKlDCCKzL1lhpHMkc
vTCq0jXslcBa5yIUWbK6gK5qDl2+qTEcOj+z73V/898Szmx6Yeflwv6aZz0XFx9Cx7QHhZi8yyyR
f+Rl5W+80rK/+EVbjPuFWD+cVbkBNchtA/dNugTi8+rNjns3UICu3tl0Y6wwcNAQOPOV5n5KnSWx
b6wSgMu7wl7KAyyRdcQprDDMyHDpDYIxrsYPGIWJemfMdiBvIIabb1PXq/togS/+bnVXZRxgypNn
uRNOtLR4bDrRtZmoB3pMxiP1dh2Ph2qyLptRzDMgFDrIEWQs4AatPhoSQMroXQMf6pcd4vxgU7wc
RGKo8sFJQ/zRSxlVLAprX+eabGIpC62NNxneimvhYEryk6nNYiBg6XndrX5LdlpZoFg8p9oL3+uM
2FbLOoVlopwbPxPzfcqxE4Bkxd84pKvsX3kToNYI1wj/sSpnB/Sd73QVLCuc4oC85AddFIkRLu66
zJHLRiHxLeWTRpHt7VoAhg7HOQelZUIp/NaihpMB25pnfNPrYrytu/FLk4ulDcscm3fwR06WhrY/
t4/JkFTRCi30rNOm0dslGKTclYOXXQW9G3zs0jF7AiQHysvS9A2H5q8WcJWxPci+HA6erfmXVbF4
42WuBfanVmrlrdlajQwF/eULei+YbHuzZV7Pc+CDTVqN4G6Ee9nFdGzpScCZoJtVNKKKsRzpd8mw
tGBcat1eo9G3p5vZyFQb2RUS3nHQKCFCx9Sy97IYsztZFqW2E7YM1Bnar66Iyr5Md9hgzPn7amTS
6jDFUsy9AKdBQi6hdNUXs50n6xXq2XiISrMK3ggvaFWU0RDKo6Yv1kM/dzA+zcV32lglNbeRVWnr
GvdZ4zZn9lSmX7jQuxAhSBI2YKT03WgYBztsgyZ/lF6DWgi1AR09V2ekG2ZWrma9zimsJtGCov2w
K7gl3AAjH+ZIoH/wZlFL88kfVvMRJrygu9ZqyR3Cw/7rrMg9YM+OTN+1ymON0xfvnzzw3bcBZAw9
ouaQ3y3CGNLd/2XvvJbjRtK0fSt9A1DAm1OYqmKx6CmK0gmClER4m/BXvw+o1QxZ1JCrs3//2Ijp
nu6WKLjM/Nxr0lDOyceTIhUb25CMOx1dqG+tOpVPTtkBVnCafPgmFjt8VMCe01sAT6W4BrJAmBLo
WDPuasqA8GLI21kG4MCYxYPz1fdemleT4nKW5/ikydMYuW2VsU8UK3UuTaZMna8OpfIlLPD585Sy
B8EYFUbFZDwp1XO5S7XMNe1O6f2snzv+uaED58dqv1ZKNGLgZMpVrfvqSB7qDYmzfG0kU0JyIO/K
ByOqAL6rcVelm7Load05mgT1qxoo+disuDr4ia3FuAL07ay4SykcyW2lJY8utBplKk/LisH2TbvG
TaAfNEQ8pVEG2gOpJ6efWU9t7nbsHfBAShODylFglbm9nKgcLoM9PUx9KzGbqqxaDmS6LIXXWZq0
uOQNURQ0aauNPmZdcrzXwyQzvBrg2jqatMsHO9KLy4XVCwoOKqHmam21XJizVCoe5LnwO/yDdGXz
Df3XPJLk20Yy8pAdAXkWaRcLWZJWVoHGiRTpfJ+mWmt7aolEgo+7a+b4oyiNW3SJO2tXVlra+qVp
D9V+7DtW5pS15uceVc7UreXSBiKJH/xHFCFada9CKek84wL4KFhh0dk45rTbFScQQEojkJreuMrF
VcVIZp8ueX2tW7yr92Pon662wuopfUnIyApfR9ClAhdsitQIEhCzlyAcFn/ETn0zaLl+Fqfdz/cv
94x/fxmxn6m8CGfBYQMkjwzy6+u1bbm0HCF6MCxRfxXbSRm7sdFbwDRbZ+ldg9Fu641xmo5Bir5b
+RkQkxT63cDCDzqHUbvf6GY9g4sV+pnclwIoWaRFkE2Hch7PNIeRtY/uhZg9fY6S7mdJ5PvIgu2Z
WP36OWS4C+toh4Y+jjpkyy+7BnCIMN5e1bHyHrNeTxdUZ496PAgC0ZI55im50qSeNGkhQ/xWZNGC
jlsRGrQWzd5/fqv/Vw+9qIeQTnmx1N7UQ5f06Lvqn+vke/WyKnr+qd/Ft/FJZc7JvqLQXnNl9sLv
4tv6RM66SuBZqvysofWvukixP/FbGfoyyJYNyqkX1bf1icYiACFEaOS1C2j9TV30rJj4aknBoUNb
c+XS0ZWHH/h6SZXJECFmIAoIBqYUQBEafV2AMge7gi4VkqKsfJr8+1m1bmy5B+yWlUGtpfE+zxcZ
uSUz2VkJQSDubNsdUsk+mHn8OIPW2cdx43iibE6VHjJVIg3ORcRAcd/kcxe8eO9/yMqPSwEUMtC6
RPCBogctvuPza6x1JQmVpIDBjUkgztLCL8Lk0mAjeMiEgcdKlfFXQ+A/9vCOKzpKSWi4kPcwAKC9
dswSBF8NGI4cPAhrOfM1J3/Cde2bIxd/qxZ0fKGjgqN3piWhRxcFup5/a1PAUXbh3L7/Atda6eU6
WK/B03A6rquLGPB6HXS9xqHYJVEAyAZH81GMPsio+oPP9Ma/gctQNmIJRAVFnvjMH3zZ94xriHB1
gd6a3Tt+lOenVeF8CRMDG7L2fmj7zy1mdVYG9zJdlKvCni7ff87j0PN8AzThf3nWoiX3+jnNalCc
OgUN6WTVIQfRebZ0auNmA2QNOgMfYUTeHNnP16OxRbeMUTbOlq+vB0xOQ/JjJSD1zexVTfIYY8EC
79Fe3DC3LkoHIfzW0K9A9T5RBN68/7jM4d5+WCwA10Jdg/pn2Wsd/+KNa+Uk6QspTZA49R7k+3ku
LWqgm+lT1NfLFVCpK6C/5bYYao2qMX+EuPSE5cGhVrvUjYta+NmM7FklL/EGxLp+2ev2eZMA1rKK
gy2Z50uaPclCPy8TGxjUTKE4jxJ4vR6YoJIZ4b4AsHKZKUrt0gH6MeRS4rUyf6Msu1q0THPLJbkx
lOZbFpq3wtavqta4smWurFvRZ/JuylIjfbRqS7jN0gp/vRrJeOmut2E7JmrypXU7IjPk1pNypffR
I47kFKy9/NWeU8cd1l8yMtW4kcOpC/Atbd08ttudKSaVER2XykVJNQl42icBWK70trJ9FKWFWw/F
IUnVq1TYgJjWJ1NT/WwGZXuqN+uZl0jIEksjunpWk50lmbiHt8hTgURlarEU3jiNti9Bgw3Q3Dxv
NGzowfB+lSxRfumcMfRhLDheBcnelQrwtkY2aDyRcLYqwwmXEeGjmVvn02CfG2lX7TLBOCTPemcz
G/atGZoTWXa6nNm1PnhWHKPCokUJZG+IPESec8UoNVedHezZJYQ4Fku7qrPiMZu1OzVRVd+xxH1Y
xHlQ0BSAeVTOn9fvGlrlgZTUdjGsjC96JwwA7ileX9vCozKQ/aHWpUCPW83VxeJ40/qSn1/jpJPy
pjaUyriL5s8WMkaw83gJM5i6TamUznaOZcezE+sc+Xpna7TzvEUozIb+nDzqJdwaLevqjYx8mhvB
SAmEBJNyFNqyqyrjqspN47SyWQp0hI3TkdcQM1XatNDDgnRx5rMwCiGbSVrmG1hTetQ1dA9KQlzT
5E/2WN+rsXXyfO95hJ+eXFonZbEMHsi3h3FQn8xQukXPpN4wv60gufCQQxM/mXO0YKY9qohKzvCq
FGv42SdDR9U643g95FeFSWvRxro5SDTuO6Mk2TihuAfoKPtGamZ+ojiTm0PQ8xXAe64TJ9FGS8t5
Wwq2oFV294vBApCM5EmKdOwu5/a+m6wsmGyQiqNES8MCPwiPfyK8OknNfEy5chSoGsnAnUlpw0+H
5WHdNDL5KaM3flNY85/X7Q6Libxw0KjN0DN29Tjkj+4d252L7MkY2GT5UjxCnjuPR+VMDceLRnZu
C4Y7LnVvdtZoLHiIgc42CVWBTop+tYTY5zZislEDMs/LEsJrmSeW25XOuTJrVzCbhaua0aPm8GLm
SuEaYXuPS+1Bl+p7SeJNzVbyxRISs6mRD6ZQesDliqXbFJ+Ys9iKZ1fP0LM2hnWLWsv3AaV0b7Lt
W3lZkDAopFtmHxNUEftWi4B0iPyxjNiycOJvRaxIwXr4dp2V+Y1o79NCvWqTmk0LVBUWCwtfDiFC
oV0KBEMCda6OBpB5mFuazpGxWO20r5Nu2k8F/jtrRwAqiNxRQevxOejjJfRgiqewqvg0huAmZZR5
z2TaaEjK2mzROn80OrocRgHK3k2wQpEaOhftUBXfiyU+yXQbz9maHS/S9r61YlRX+vu2aO8BJa/K
ljhJWGbLoWyxTuyY+67s+ClPIFo/71Optm6LXF62FNQJLaQeiHTVVjuIpuwKYP4+GD/Vswfpdpoz
Fpfk7J0srzc2KsnXiLHkd4MVguuUw3Te5k74U4Za6KuTJgWSzk+FsnqVZ4XmEjLDBwo4xOnWtC90
1qOxmZSDZgHLh3tgKFtNjJjcGNZ4oXR8Syqv6dLWOATpgGQB7U3tRF8bmGPL0sYgUMwuH0XaRQko
iryVHuYpii81u1DREayqXa9y4GdGdW8mpc62YaZ10JE02OBGp14rSxKuC3puTwdr5qTVMgn/uxhH
XzyBDH5S6aVdoXPL0CDnbQS4MWjngZO+0K7aWOVcnPrB6zJUgd0QuaQvbR7HF5lU5oHRGg+g+jJf
Vwrhj44A5hFr8v3E2O0U/nwNMUeuvyqSPW3tMpzPpJwWIPTJ+FFEUnadyNKD0oA89qAU8v1SGWUk
2A9SoI6KGgxjo/+gMwnJWNEGL4vYLEMOZBY5xTyY4Jr4NG/tjdUM8v2Y5o/TRHheDyf0i6a9RsC2
odQTqdr757BI3no1j62KSW5ae0Je42IWtqcA+EHh2wZ+qKzD0mIb1BwYGphZXy2M9lRXOskTYryg
75V8q0pO8OczIkvMc1nU5Y1Upo9RXoeM3ug8dWtPnyN+jSn5LS5JtLdMC5YI5/G09KpHZ/Cpr9XL
WuvP2sr6rsf519LKTjPIMnQTiaVigqVVlYWzSQdZhUjEhlM54jZ9Es0kHTkoL2hoLv2f+XRq5Oww
TxaFSmi3fiUzw2bTnajZcJOKodioudz73WRMl2h/028ZBZNCVKE8Msp7u1wfU5UFF2U/5lmzfOsT
BwhV/JigBOFmbfK04g09pVk37ZpgPKcL8FfuZzN7xEqpJmYJDYrI8JH6+jEWgbwYuWZaFPhG6QBH
1jzuZZ5WUOqV0xIHOdZMgWlJtyNX4tBMn8akVb0lQVCTMVryUS9mrfBeZf4m8CxwvyC5cCdg0vb6
wtNcgudXIvCH1nARJ5bfdfFe04erMIPeWSvQayN0Y1y5zX3ykTOzk+4Uq7lP0Qe3shI5O514vuga
KRtyLHLbANpvNmm73ERjlrowrxUvFuIk7OTvht1JcBGkL0wBb4y6ZcRh15tmMvaxFH1WRP8jVfOd
Ell0uFnWQx4+1W3aeXGR7KHHk6blw3RuSF22L2b2chlycGuWeTKuufuYsGnWNWekDCdKTp1UW5UC
ck5I0WUXs82wxW0hDXiAdMgac4ctOYrFG+25cIs6m7zV5yvoJfUDWd43Baq5joxU8hVA44jzHY3L
qtpiPpXYkm+qJCFAWknSFPNksaKntOb0JLA+vZ/6P6uSHn1YdIARQqQBwZI6VkdWe63smjCX/HJ9
U3wcHVliUlstdhDxEcvX3rboFRFVilzfDqF9vqaTGMPabuEMqgergwR+IeauOZM8kgKtX7klGZi1
7BHt7MwvOEMgxTJ1H3wBreOkUvOnpm7vtZpMp1+oa1LtCi83B9Q6zIMkwVxzDftqnOQBPfcrVSd1
XNNNaSFzKEjChczuhDCeBYwDZjemCUfWRtHynNMNbe14i2rf2oItIhGfsqyVdgoTFXoNxnm98Dsp
pO6nVBG3laNCwhMjLBMnIiYvIWH8V2Sk5opGAsM4y1IwTTFgd0e0TGHGmoMVjissGKKC48zSmtgJ
n1LlsTfHzF/TLS1p7qFNdgHJc7iPUB/99vz5/qq9dlsV/O8YR/oKifo/Q6huf1YrpFMc/1Hr3fwL
1fr/BiQVpP6Ldf6m5XbzANrzn0P/PXl41XJbf+p3y03+BPyAwfezSdvaWft3y035BByUWhyPIs46
c213/Ybu6Z+oj+kPy6uqNTpndEB+QxG0TxjROuBIab9iPsK1/gKK8BaXioY1uFfwg8AI6YAfHQXt
bHRhDbnJT2ZtY85p4gQCQ52NXMWAQCfjO/T85oaBaHfIFThu7qwJ/Nnm6hQ2Ywkj2tAhF3XWfFUu
jQ1Rr9CXB2iF8aEbx/KwmHLKyKtqGghoYdxfqFN70ApHv8wk1XkoMVS9jGaGVlKSKF7ENLE5EzPS
Go1NduoK5JIWAOmzvCmkYS6DzmiGO3ROaRPIPblhHha7qftvYPdfLff/2Vr+34u2Bo7x3tK+bUFb
/3j48c9D+eOf2+rxIXrdVV5/+t9LXF8xHiAQVgDWq64yONMVcL0K1K76watE2u8lrnxa3VbAjSJI
BAZlBeL8XuIAcVDB02U0lE0FiXv9b5b4cTMR40Wae+sfBNlllZh+nVJAEYimJoJwFY9jvx0GMqZx
mj4ShLePWlvopqL0DJxHZbKz7tzjjTQmimROGUOYMA1vE62PpyCHMte69tjGX7NYf7aLlhrTl+d0
UoJlYA27SjdNF7NRJvMGXgSZjVnLgwjMdSa1mZM+jV3NRJtfxLI6HWpN7y/wXZ3zgMg4PepQ1UGk
UQNvo6no7hahx9aGIlI2/KFRZ6JQroivC8nNJWT0KDoV5oL2f4iu2BVqBjQbe1wIO48zaAZPqWAZ
RsgjgpyEcOL7k5Q0/zJly5OpDPV0PthAMgKnyRwJUMvctF4T6uWhKLHXhZNY9uAmljBmpKrzeJ6M
EtMT/K0m8lRaFxQwcXKXINiWgi8w+7sGlNzoIXCbtJBfy/mALUmqITnX6idqCg59JotaXMRXhoV5
gNGMbsHYOXNX0QfDqzBrnuhQVfM65e3hGCp6eYui8SL5FZOM8xihCNp0o8GAX5fGDGmfPNxoJe7k
wDf00Pb0Lqf5mYCxR0lAytRzEETqYxbZTJ4Lc7J/vNhEfxgNHC3GNbs16NADWQRgJjODeb0YkSHq
VGtuJcoc4ezEhESDgxje5v2rKGvj+EW29esyDGpI7lD6AB30+jJzGdqd0wuU70U5nuCOcC0GRfWr
ThenNjNstKDC8FRJq95j26aHKYQa/P49HPW2n28BsyOETm1ca/j761uI0hp8TFHjYGLE4iyfWm2X
iEQla4vroE9M1X//euubO35kDhneL1uRQ+Xoep2uTZmOuqpXFxO908Xo/LxDYKcsLWX7/qWO51Tr
s1GkrC42wJgNtMZeP1tTx2EibJyO5q5MpG2jJuJemgfY+HMsIdYD09hYaLKmBtgEQ1xWkSz/HCG4
ZBstT7UD89HY9rCLHi6agfvGHNvpHIqMIfE6eNedF2pRk6B64Sy2h3u2HUxMqU9rVWRXMToAcMKq
9peQ9v8FvZcj1HUW95/hy7/yubuk/A5h6TnydfHPf35xM5Lyp3iV5K1/1O8IqJCuGdAo4FkAWwYo
+jLJ0wkKKvka837qak6E3xFQ+wTOHwlxlJcR/1uR0L8DIMwNJqCERSDPaIFhifAXOd7xcqWWR0Kc
4osy0qYJdFx7oYLR2tIiUCcYSro5Y1GSWpnOgEpK7YiGPonIVGB1mnaX0piPUZ4R9uXQ5eKz3DWu
DCaCCrhSw40OFyFlEGCk9CzBk5TTVB1qhNxiVKnU6NY2kbwBIdffzN1qZd2DiNmlQv3A9EA9Ot/W
J2LvAdQFlQZD6zimJ47EBk3LzKctIfwI65dLvYbBmqZajOaTEC7Sg3RaHdTX5LnKz7RW6Fe9XWdb
WrlIO2jdgFCdcpkSf/ZA2bDFjVEsMSMjCIHv7bqy/cin+bjo5p4ZsONIyqRRgwF5NOxDT0Y2EDnK
mDsUxaYblymIxuJuXMoB3Bb88C4U4wf9lONAsL4oKnw4shTd2pppvT6p+EiOVmG/6DtDqn7O0vmu
Hjsox73KjMfSUbBozU1KGuYxpEw2NdaFHwgmPk+eXxzMz7cAeUklBYTZCrHl9S1YTT0C6uMWaizF
A1OLE3fWlfJ+UrTey43YOpMF/bN4MpetIqVSkGHuhBpmR+PJnOPTmD6kq9XZ9xoreDcFPPjBS/oD
pwhQw3qQEzEJHcdj0cUqEVAqLV6SdpcMZz3ttJZuIFNYd0AyomnRoEgv6Jh4izztAeAdcu0HWAgE
nZAGCQ1/VrdSVGxz/nXpbV+zSibwX2c7dSX9Sz1ZbiOkTeKgbviRCexRlF1fLlgDIOnqSv96M9Ft
YnIu7I9TX0gVSLWpBfuIeprnZKBEB3SQT16ch3/IX549OF5/TRPoiE7nyFBJzY8bdLYx6E4PjNSH
uzhvRjs/lfG52VYIQwY5/q5ndHoe+y5Fi42BdmBnS+1ao8QYgZa3a0NW3Hbh8Lda/3QrIRRjZkee
gXvIsf8T86KWZit35bTTCsmNVa+qu3bHGVv5swQA4/k1/FWsvKh/ljdd+/NnB9P2uJfxspXxv5iS
S37zYn286X/QneyQMPnnDuWapPznRORUi6+j5PoH/I6S+ifW6NrPoECCcL6Gwt/oIx1+D+4ltAcV
3GDXgPevKGl/QqUACiOMnBUwt+LMfodJ+5MGfYLKE2jSGkf/KkwebyXAEYhnEKzhpduIHnGdlz3v
eWnbegKp7AsdsSV9nIRXChO9k22f/63e+noteq8IdUAloco9ys9lgRLRILAI7EqjZ3QXpYHJ0CZw
YnH34oP8YcO+MSt8vtSzjD1GtSsX/vVjgdR38JfksZCFxQ7POR3su7KYRl+Z9WxTwO1FPWg4MbNQ
Qt2+vp+ticakfMkguPpWaE9DdC1RrwWIzMl+OLton+FDomWqN+haEcQfUVOOw+R6v3QTVpQumilv
wJ+gbwsD9TjH72eapYtoZE8bAYFb47IOAMLZl4gxwftvSV/fwstjDRNkFiXZkQySDXNn7fVbyulj
5f1cOH6dUlfaTXUVNcNTrjr5FfybszGMGS1IY3UWJ4xjJ00J9Nl0zgaaX+DLmc3WqZ8k9lWsd0j5
oByuCcRXo+asHu4mKRs3iaLMAEcQcZ0XAG1GAVyYRvS32TAZ/tTVzdiaV9MgpqDTmebOYFu83rRj
iARoihsyYOSCAROqerPXtg6IsqgORFXnX8RaTU5D8kGO9UathFey1lPrErWARx2nDu04RWOSdY4f
2/3kt1ZheNqc/YC8k7iQCSy/F9F90UF+UER4kENnn8O5d+s6Mj+ot95IeD/fCvuEQpJbonZ+/XXm
KrN0IEEOTNGkcgk1wp/raR3RgkBGNw5nlFx2gkT1s1gBRy66zpt1QLRG82VEpviDlObNSbG+mX/f
jnWUyTk6apHZgCCTI9WZG2lN5A8azXqtv2tHLD4/WJtvlyaJI0eihZE1Xd+j/AmdR+TIBsfGozNE
hHfshgDdxuGDHcBZ+WYH0HPDuxxNCwwAjonVhV7POfo+ji/lYQoHpPumMdn1rKQ/KySo01G6+PNk
a/s61uBcK8Z+tsAg05yx8F0QaHJ5cWWJrTkV17W2Cmflw47i+weqW0yQnbM+V8IzVJ4iT9L6TViq
Q4B7x1bSJXzYZiG5zsAoOBm8JnY+t4ZyQetGP2VG1vjULrXbRDGD9gQnDtDw8FeKDjSHb8MpPkFl
qkBgsmr9QrK2pR0XgT6JFr3e8EGS0x9ZOX7FuLo52Iy6JSdafHuSaXc5HClZ8nlIVvEdE0FMs2L8
xnXiICsBFjlDWX3wnv+4linENIimQM553a/XcjzlzWhmOepXOYpicHCqNAL4XxrVrjOkW/TKqlNF
jk2a8TF6m5FP/jf5uWF7Az/mvr+21qbI0bEH+9+iZ0L2i13iUcyznBpUfxjavgVnywUkYaKLVzFe
/e4gLsnEGghU91G+/ceLYpkJ7xAGsHF8UXkZ8TqCYwMvnyKzczaROXSu3jZnS9Jarp2h1BelX99/
0j8eZ2hU0KFd3eUoil6/93KEDTqgKuYLoz8RzGMCFAGyLbQ3txokx5NE/82qFgl4nvVtlrPktBiM
HXO9+IP9/EzvPH7p2A+SCdErgAl9dJqFnbFUdR+BOG1H3ZsLNHlDGQBUDHXLkxsQcwstBg9P7XYf
tukERKizA9WSzmuykr1t0lnqK3cCZbF7/yW9ccxYD1rW5Up0pRCCBvv6JWUJ0u8GvQrfKb5qVpNf
5DNOth2sHnPDUEph86xq0ZjowhhdTMAlSLhxWhhJH6QFLbcsIkYpiOvNatu6Ve18FYVmwKWKC8bf
14naIk4sUgc/roU/DTNSzypNT7N7NxzSs8Ye7QBE7tcpmX0cC9BLyx5M/E9caWZ1gDTJxnQHSjGE
RBaVHh4vqdtJDfIoZvxA31V242XeiEpZDlZ00VglM/QCIxM0kE8luel99OtTL+dFR9GU+nSwLR/w
EyyjJmempH/Afv1TpLDoga6nKmnesc8F06y67EPL9sfUGXytlxhxdYHaJZ+BOv63Nd1fFSX/30+t
Vmrvf27gfb55txbhZ/9dixjm2gpDy/R5LvWiFjGggWMG5iBvp632uzTzfnfs7E/g+RnZMi+16eNr
bN3ftYiFDgHOb0yY1nSJpvDftOzWffbqiFjPKbrmK9ti7RoeBQkyXHWMoJ4CDB82ajJvZzv8IBDx
FO9eYj2lX0B8OCoVB0xoiCcjUn41VN2ahsvg3Lx4/5e/7vmltsibHfD8JHQyscxg0H1stNkxTok6
WQ79MB832D8fqgoxVsO54ww7ef9SbzpNa+nAQPGX1bQOkf/1IzkGnHZ5mUPfHobTWOkA5a5QO9lv
QgC9JRLi2nBazRGe59k+KebzbtZ3c6Tt1rfrjPNWRmLk/Xt6E+vWW1r1KagoOX4c7fUtKbhT4Tcz
wb+LJdKifBePUQD67zRaP2xrf8Z07wNDzI8ueXSG62o0QxkHyF3I0Zdy5rKMD6cS/4w+BY4bIQ3l
fFAr/Gm5vnzKda29WEudDZK3bXjKOk+9FNZirGcfhKY/kTWYE9MlQDEBYcnjhZRa81AhBs3HDavL
RS6/lba+k7gW8+Mzs9DPBrM/FR0ysl11Kesfebm+zR/4ksgN0Z6ALLLK171+xlY3ehVwD0Kkw7da
by+WrvBnke+y0jnYYbKHaLdPDed6dPJdU9ifY9F9EEzeOKet63ulR60iJUDlj2FbTjjbkTYUQPQL
PKaX9KvaFocadBrifp9BFvpVErlyPwZapO3xL0UrFn1pG9ZUrwAkBt4bIbPL0O+EpXDInf40Ax6M
P+BuqEcklqvL9xf/ut+OTzF6N7a6ppdsy6Pssmnr0sRSg082m2edIO5K0Ibwt9RG5waV4FOaI2el
LB7fv+yfTjZKGEzAVepFOIqvv1QRWmy4sWQ1luMjgtiXdTUErRlfv3+Z52To+PFoG1OQQrwiLByt
CC2y8RfraOJk8m2V1ZeljhBqAWCv7iqUS2GsDthMRNFGzqTDesSkVRwA4DrAfjiMZX5Vl8t2WQxX
ShZ/sqIrMxuDokPVV8KhR4OEIM9AeFOg2VW+c+rmAjyoD2/fp4WP64y2l5UBBexbnDi27z/bL5f0
Nw/HQAtCHn1l4IKvX+IS23YmdZbjl4pzG1vFpToNp6AozkwR+jmqdCAuMlfV8KRIupPJrCO3yx5o
CQRQ3/epprtSlXydJrQK9BDqegfx5KJh+cEA8up52Oih4YGQhsUMz9VqUd/H3yJnShyP5m5Z0uu5
ZV22SA1nEhys3hPKvIUHuJsoHCdt8SMRbcvCcIG/BuublMHYhionq2BDiPHREhhdNcau5Y1G/PfY
Gc+NprkIi28gaoEGiBM0yA/ofG36Kb6eR+gHVIQ+Mu89FCx0wqLi4FhDEArDc5r0K8DBYL2gXlSX
7PIDTu+eBfknwu2jM/OvzdydFpb9Y9SkjRB40iTIYsTpfpnUPQwIN4T2z0h5V879xpDbB1VP9kla
Xg5JVHhS3F7QEjuzo3k7mPHWwH4M69itFYU3CD4/SDUZd91O5+rIttXtu0JJrgESXyRNbvj1kt0O
2H26bZlfpo6+g0ceSFEc9FF3YdvSSZ8lP2zAswSjbYWHTV4PQWKpX5KUL2rad+kaFwzdxYQswP3X
7Gn4bQ3tLGttQBVhsB4klfkU827Xc3d915h0g6QI9OYbfVXAlCX/STN+TJGOkUJYgAOZdpZZX+N6
cGhxfioW60Yax9M8kTZtKR3WP6uiuxot4sLJ4r0Vh4Ho8gNa5vtiXCWrjXnbS/otWpnBEMV7Afpj
JV0U0vI51Iwz02DhScuJxsymi3oP1ZND7UzbEtF3tMZ3jeRcraeOlMjbSNHO7DzeQvuAXm/s8M1w
9R5B+5I2nVY7Jfrt0+OMajTCiOtfLjIlhE0BBCZ3bgzD/CzQlZuw/uLAZIGMSnFIG3lb94aLDijy
NuJEIDchhzrDongvdeOmzNK9aUTBiKaFVoHkFrNfh91JPqCDPaIB0fFigQsnUX8dAomxm/bC5sNV
+uxjZ+NHTeGXIz+D2VZojR16rMp3URZYasjIBqntSS/0/fqp45x/N0msbOkO47+TUR8DMP47OcLv
pYm2okIOO5o2Q2zZrgBxWw79STdG1yTH+2xefGcJn9cAoLs9OKGnGemKRoVkFS++pUY3ZhwHOr7i
a2A11Vtb6aGIpXsDbk3Ea23XT7NWUW3yVQB71guAOqyTAVcNNCw/F+r0wQn1p0MelzfaFqhrM/k5
OnyXFrMLu1MdX7PbCwvbsahEpstQP0g73kyan9vRzOaRBWO4zwz99TmYhnpeN+iEQbTInmJ2cWtG
QLWry9yYfaHo+2Qudv06UJ+rPmik8jIro/s1pspG+CUeWEmCjhhqFV+QKj6gvYMH0Oy/f1y/bSqR
GcAxAWOKyCkagkdpZgcFuixCm+adgo0A0tm5OzvL99HQd6mq7Sf+X3KUPWSTxwUBFYgnW4vxuRtV
H3Ur/5gnod2wznGIGqghvX5hqpGPuZYzb5jH+Drp7Fu9XB77bN529OhMi+pX607LsXnAqtVrLA4L
eHvvv44/ro0Xt3D0NqahkApBF9k3tOncavDJiav6IQUQ8P51/rQ4LMBqCAADr2CNHC3CIW8SSe20
dbaSf61l/QymBGQfY9ctzvMeKYcwsKyZVnnqNVp8P7cX+G9tNE4hJ2xPJHnYtI5zqNpkX/Rs27j/
oFX9p7SZ+M0shamGwz8cvQszmtsc3SDGKVVEE2UIYgT/hSQFKfYxZj5sVo5ZL+GbEtGCwmTCff8d
/aH+o8mJ6iPRA7zbse6tlFpa3Eyy4xfKt0nEgR2q3xPyoLz8qPz7Q93DFBCkg6Gg+mYfN1alGm2Q
LG8cNCRPkNPFM1j1U7qMtTpvtVrnRP4Fiv+PlHt1LfePE9wVi83ckrof/vjRy83NFtBlwiXhugYZ
gaM3GB610WZNdFsF6yqrgR7EL65V50qy6zW7dsMx260rAvkeT29opGtjMOvDpljUnTHnO9PMDxgs
7MXSnoguuqfxBblK3vbFEDTjEKRm4U/8TDENgUUW1EbRGcibQ5FIdzTPbqYsDtJGXChzivCRc0gy
gl9s7LsWpElk7DOR7EUBW7ZNr4p0dC0anY2Z0vUsv0FoupPz5tBy0+vPdxOSXPTDu1rbdUQbnD1d
unXBqBPjpvh+zcZ6rgdv5xTjy6DOu5OhjM6mNPWUvrvQ5zAYyALnRd8rsAFtyux1l/QOvy7aC5kT
E7O73ZosjWOPP1N0H+kSLc6V+pjuozh7Guxsp1Er6/103TjLZV9OiD2kw8asSRETcaKQB6+ZlkWw
7YaB6JbvwlgKYlnCDhenMiXaEu32WEB919XudImm8/X8nlt9H6rfkia8XuocsIJ0KpyMGF3DBSMV
CQf7gHMmbl1nZlx+U/poG0IVb6rwThak4KZ9oA3hzYMBA5dfWzpP1KwCJ7mKyD4bsl6rgt7SOYfZ
Qr+1jfcjwmzrOxy65kIuomuHCYCiOtv155KFxJCIKk/Gbpi0M8nhr1G6wQ3naeL9VWl/Wti37TBT
6RkeQIxNJ8MZIuCrGaOYMLvKqtwHb3a9WE7wX+x92Y7curLlr9zH7gcZmkU9XmrIOStrHl6EGmzN
MzX+0f2O/rFeKtt3Z7KqnLCAA/RBX5wNbB/XLoqiIoJBRqy1Kob8KUnsThwWUyKjRuYdgQAw1T1l
Vws9QCjGrYfziGeyCyMb9m3YbtQYG36Ebwpb88HLLsbpVtOBckovRiO6iiok3fUTmq2tsksP050R
8ZBWad1CKpR1l7arYgBiC7sQg4YR1LIuxyG0/LzbZDic5lp8meHAGpmAVQoVlg2/HLQRkuQiuJ7u
QiYb0XtAIhGm2g7hCTY4bbGA7a8GA4C7elyoYgp77RxTZSsd0ZV5sE9gD+QKCl2BZk3fpoJMKZrR
gEAXro0cCyTg2AmNJq2Pl1KFTK67gUvf/jnYfdz8pu6BqUwJagPU6j5UBiUxavDuqAz6wvV0HpDV
ZjMiq5zMIIvUZRj714YxLkJ1WNQe0kDFPHMs/RBwMQVcWoJlCFTCE/3l6f6bi6VYiUqPOgc4OtqM
ATikot87WQ4ps/78ujjp8gFwuozRDQUyBWhoQBg8fRiw8wJUdHxiq1q0FgB1RyUPvLzoGbkyxNFW
RqTx4AK7FLTAKRGHo1K6K4P+qSyDq2KAShVuYNdeIWzboHNxkKFC373oamhBWRAtaTmOnIgNErr6
gBFHpg4Sry10tNbtCE1RRqY0Z1pcHNJQUVo0obaUBhwKUCSGPuyi0yGLh8uuEQRW4CTqF3oB+HkH
is08jZee12yA+13nhrIDQ8JaU3B/ZIRXOH9c1XCdtOr2JnrSqqHzQCjTUfDxIfkf1B0EcjM7RJM7
uGlGNA769xEZA6rr4z6TBpBBTCfQBDFKkRkw4Bmi4Jhu1UrfdSx4yBSIc8b5gVVpRknvOZWGQ0WB
eAmidsRY2CoqIoPsXUEw9xo6sDTrBAjeQWYIb88GnKgz4VrAZgsuuOCqkX20HYvJUlXZi1AF34de
B7SeKEs9Kw5Eb1Yt3FfAVQTQv1dxBF1ZofWuc12zJAVfwC+FbRr790zBiRAnx6zNCiCgWweRYO2H
UIkKo7UHhjim4VCnYbsKcFiTM5yB89ZFl0Rv1b5/VTIRoFlXibHXMbIFuOc6xjNxZXYpecwVx2Rb
isoaNHA7gvN0IpjO5Bc10NxKpi57lHJhZusBh32oyiyBWFo2WuuyIlgXEMOIK/9qCrOg3biFXBcQ
R43VVigxqYVgvw9uRkvUh2KQZIeWwXCaLZMlk7EpjhOxBn7QTGqrhF3LhTZtwWC2UMw3Qwd4qIH6
lxSgAs0CaB6j9E8gvxWjVPMDcISC1gU+ruqBZEiIQXfR7xUy2BrTAJTInuOYXIdVA/bJqVMkXhos
304H7whBecRBqhDZS1Al0PZLoeYUC+OwRqH9EtD/O8hSXNUyuSoRnB2zSRGw0Mfq197tdMQOoHRl
9YDZClXjSohoMvTbBT0G2th3dMghN7lmNR1a7AqcrXPBAQX7SsQ5GUQjTzpgXFO+nUgmOn0RM0Ea
4W1ySVnjyn+dGPpNXSM7Kcd+H4NZk0L3HQX7Ukmwt0ePZtaCXQWUhg1KJJtpp68y/0zu/EnkmOQY
UGZBTohWMO6unuF6C2r1omETs0N2hMXExqtPLgg4SYzbiT+Hqo+Pm0iRkPMr6GjBHTL3ODHUg14B
AQS6G5rNlJ8EODWTLHueLL3ouzOP+2QjAMc1+tJALqTjBvS92+LoRnxArxuazTrDzhH0Exywq9CA
dtwoAqUMjVkpfhKH4Loj8TYMUgAjGqs3o8v3d/4X1AOB68Q/f+xh/LKwOE3n/zXU5nQz/nWREAj+
57D6ftLMP/3G79Ig+QY+M+i6gH4Kf4AyyD9tiqj/TSU+0JQpMszpiDxakr/hv4QpgwVmUviYLu9/
lwZlkEfjcAhLB+k0QO1/BWf7gNgEjkDBYX9qgceB7oNpQVI1EtHwLkFWnEn3gQ7l1Z6h3YWOQLnj
1rIHbaypjZZZJeUdwHHidaWq3qoOdbLRTJTKAbt+8DoVZB9lTBpLRPvWa16LkDttAvRmQMQcMumd
pgRuDe1SAKvGxhkzkSF1jkH+2PhFAp6M3nyMk4zs0J2kfxdCP0rAR0nKVd/LELDqY4LdbtB1d4DQ
CB2aNHCxMMCbdXnnPRq1NF4ffcNPCo388W9aFtwGARgLLTqQRnIeXiX+KGmeDJXztvRwt6nkdpK1
haPVCjRHwXO9qoG3dlKoKy/+VX72b4wWnc62X7uU1VTPr8+nCNHpN/5xKR31kYldE+UYAESPXMr8
BjZC/PWUQ/5q7/1dbYdLTfaJQjyAHujORyr726WAK0UVEPhokKfhztH8u2o7ZnZyjkdXLGr60A5A
TxKwXTxJ+QDuWzA6AZIG9gLhbSzbYB9X0OzctEUlAm8v63YOqmi3AKOtlY3i4whIxQbNmgaa/iAO
O1Ifur0DySU0IUL0/jIEFNQapaLqqAo+VaiiFnV17UttBYktD8qDbZQbSykwUUAEbyu6bMEwvAIS
xNOcnOQ4taSh00bAju+gOLyJwUoD/qhwfCQqxJJRpuhqwxFrHNVIgIwll9CcCSQL9u+ubcCuDsX7
KsC5FFcRPfOaM/QR/BFjcjWccbAYE4U91uw064d0CsiBIQRsC02yRo29s9BkeSeGBQiI2674KZv3
L9jG/p3dC7b9tXtdP788n25X+M9/+5byDdAaA6VONG/+ap3/3VWPH03d9Gi7wGeC12n/dLKgXQUS
Omh/0dFt/7Ph+bdv4UcSWkGnJjn0Qv8lp+c77vKkkAiVISDDwYkP2UGgRrhCIjQpdWP0iGyPDJjh
ITaWSgl5K9J0P+RxBBvGDWqHNZrDutcamt/QiAF//ViAMSUlNnSTt4ji8g7N27hUU9Sdxh7/J3rz
qi2QHvuzeU00FvQZ7dn/57+S7+lwbGvvv/vb1uRvKLVM7BO42Z+UzLAJ/7Y1GTwX6HHDHg66IPC7
nNja1PgDfMZPaMdkhv/YGsFViTTxXGDrxj7wN11THyvy0+6Chi20HAD/h47+08BUV01oCE0n24MY
qHYbQS67Z0KIP93C6BaiLy9KZnw3AdDXwzSBlnYoOBVIWIyGmRbEuG+8LamICelYE9xWsmFnprLK
hkiCnBC7Y2IBRec035m4qTAE8POAADmz2tZr7GhELzGEv9uF0RslzaK+cgZowW/EMV4DW/H291b7
/wMAaTocYvv5U2icbHcH2wUA6X+51TOwu//72H5/jfCPBSOdmG7nJNjxZHr/WLDyDeIh08aGZhVg
lCaY4O9MBEcCCHKhAR/qL4ibx31/BFwVMGwIx+DEoOE67G8sGJ5wkojg4DBBJXVU+gEFQc5zasCQ
ua9ZL4qKPYySvIS4uGoFyijiiiTs6dEyfZIvfyxe4VlwSQntcuB+Bwzp9FmKBjWIPjIVO6rHbgm9
hLQCRBgaaqql5L3ld8ZAsxZ6aZVuZnbBcLXXJy4BYRVFxUddsB+h6KPUFY+mTVSASsUwsNUq2xqx
eFahDPsbvzDTpSbuNsEKDFaeaeGOztMyYQbyKkWx69y4g6h5DNASSbaEBLscrep90Yq0LMgt5EvA
HVYuRXHIFlEPFr60JiLVBFDZFU0s0VIhL3FY3hg4kFsFCOZSo5x48SF9LZOohB8L4OWPFbfHtfrC
D4w1LhZ6kFOgPgBtA2JHe5nVmZUBfuOTqrQ6cKGBRTGHtLocrSGrvakAx1TC8C0g3pVSoiHBQ18/
JLDXmpdrzv/EgU+1QeERuE4BiB59ZEDp4nx+ZO4fgIn7vPqRJ/EvROJxOJhc68NAP4MDtrRvYCdW
J/GeSX1sOnn/3N3efwLHh9CrhpsbwOj/OzQIMsEvTXeCU+X9J1nN790Nl5zfpjY0FSVCKPNIkC37
Cxj/adYN/iiIA2IkhCHQhsALMIdjF0iIT9QOkg/3zRpULQkFi+uZvJ5Di398BHeGZpICnaARj7DR
mPrcPiQXrYEndXY2nok+p4Huw5P4E1dioFZrEjwpd6rl4ZxS8+cvggoMPiPoAQDVOl0rH7oosQr9
83uQy4A4fj/ee654U+zPkZy8M338k93+eo+jB01x6yguqVJPokLug/sMUTNwUijUuJVEzZfAXbUU
RYU1Wxcb74AEgTarwa72CiqVVLeJG69wqnTBNSkZP4PCl4VpDmHycVZctEwiVE/GZAjuK7JETTJe
uvl300G10Ons6rm/a596CJFI1pGLfbKjcKn+x8dyu1dQebJaGnisuJbs6qZfjdsIEPj7+rbdSGuP
1oe6tSKNZuv1uVaMT18ZsuYgPp16gtASdPohhFKIdDViwb30mrWUAHvylFvNI1BN6g2EmNSL2A1l
RHAav/z5rU9vln++9PGDObc05UquRGkytcGZWnErOt695ss/P4S7T/74FM4zawWdW0ABBvd6RQEf
LR7FEqJPAK9NDwQIFQ2joWC1yhk3VWQsG2/fyEiQ1COrxi3J9PMj+wYyLiLoAA3u1dSpspq5vj+M
TkfMgha4AMfthgJ8rqFfplqUWEO/UsBeBSlPnW0MSUgsJOQl9dumssSgz3eJpO5NBg6MuDeuI6F6
EjJyF6ckclKQYgNWOnXvCT/ywQiWRm5A2KoVQrdXAOzM6vtxGGtHGotfdG9f+8tpdvF7df95Sy5c
ZFJgDL0oB/fgcbhgB3QvXIWWtPdpeze8SI+gNj7XlnN64/TxiVzcyHBB07byGNwr1yqxJFQ2qeqk
jk/JBQBn5IHI577kuXfkYoI3JFVblVJwXzrpc7n0nIFYjdO7yRYQrNoCfLY9QG/eTh2QEg/Qu7Wn
Xl6gDuMlpIY6n3bLYJGs6mWywP+PLwRb3pzDpEy+8sHapvtbQBEhv/lOPnFkbSNpxSBjmGO1HTfm
HvdYZ1p23kHL/BMm1D2yfw0ETnx3GlhpSkWtwvA+pYBjL6qW7uKr/Kp6YwUdaWkJzivApeUteRw3
gT1csHsJbVNO+MQ2Q7NjxNVXw0G+FhHOC2u4923P6SPqQeltJbjSdX9A6gl6te+AITyipf6tUu1Y
ci4BQTk0b/HBoxHtNgOF0ptM/cNzR8/1370ziP3pDTlbToJSEsE0HdxrtHGCVWtnFwId3dICHzL6
j53uSlRpvA6uyQoaY2Cdszwq26mrvui0soInkXr4d3mN3mGKrrFze8QUqP40Pc7wh2EYM1Xygns0
A2yHtRhY9R26oRbtkuU2bjkJW/RraS1u0URyMLeFdmYC2md+cGwBnB+gJNCJLWgn72NabNV18Ah6
yiUIXzbdIbZujGVk9xtix9Z9ta5tkLvCKMp1abF1vQvcatNfZi+H59f+MnFCN7Ei6wGFaFt5JClW
K+hptMvv5at604m02HWb5owbc3QOPwMHCF9w4nxnjpg4NI4DciDHICAAX+09s5mdrSBVpi/MV82V
7MyNXMNBTC4c/Xp0movwjVns1rd/nNmLPotdQOBAvhdzmG51TqcgB74wED0K78M7+U7+Llypb3pA
2TpLHTQPqWgSUMAxdebFuUbGXy9+9FQuuRhrP9ZwJxjeR25xoS0Feqi3bIGGqs05Fzr7KC6XqAqj
MD0Bj4r3GaPpDhHBc8NV5nh7BM5ziPB3AqQPLnH0ZlwGUSom+A3yLLxXF966tyEfsPcsZvdbIH8t
Yd+/CM7wKK7AeWBXtFvV17EN0Or9ma/6qWMezYLLMIwhTUYjxUvDKRfdoliOi+QluAhezL2/1hyg
WnYtdDR23l5E7Fz8+ekctOnX14UmJlimcLYDD/KpTWVJ1kuphzVAqdFO7OgChLSbxA5swQqt4kf3
CPVE26PFWt74dsXsHZQD/TMmZkwFpY/BaeqfmqpOoOni7g+HxvQLYBTD+4fVS0pD+nC9e7lzwz3u
82xYXG0BPkhfVrsXg26g6kclO7UcmTrrRUEDelipVmpdyJZopeuUPuiLJ+jPuuniBjEkcK+c2Fpu
A9uNaYrxVgdHxfu19OXOd69TeoESLX7T3VjAItgQyaQ7H4+o6dPlznA3+eLpMqYXI35Xo65BNVtd
iPQSzADb3t1dtHbn1JZnWwm1FoN9+O4eHq9eneECHFSyM7oh3V2IlkbBi0Q3ra2vL3aq83QTWAr9
AQlXurt7skt6c1fiz6+VPVgXu5Gqq5Quc3qTUDyfSq5CH1xvBQrz9wWQXN0KbIwKMQ2Eye8XTwYm
d5nbKb3eD/Rt9zTiFeyNYDtXF7SiW5BJUG1lu5fru5x2dIf3eUOvmHu7fPNdgsklVkGXt43lWW8P
nnP35K1CmlsHDdtXYl0D9WDl1gXWcrKOfvOC7wE0Ck3xzrkl0JVGL3fXdmvvVozeLHr6NCyeNtZb
byv4q6ceLyVaI6Im9nKQwdr14uIJJzXkXKblptZixBvGO0avwGBnDQcdo6SWasPvXIzPqKNSRuPp
D6+O5jgLQq1+rVjWtbPe6zRerA5uTx+Xt5iqYi1aa1XTQ0hV2O32fn+9Saw9PWxHmPN2uQbdgFXa
znq7dq62hK5N+6Gkm2VDrytnpTlbPMRCpkUtD+b145nYtYWMdMT6LB5VqsLiDuh0XROK8L5r6D6j
zlJDLpHjUzTW/lqmSyegb6OrYUGV9WtgLzpXWCtrKrvPdH8LpMiNT58CK13oWDjnCv8q6Nqfvl1E
70yKm2+aWWBzodvvhuWsi4W3cdaSNc3se265tghjay39Yr/FgzBPq7B2F6Ht/HDs9eL7lOg4+7dd
Y63R2kRvEdBE2h2czFl8H61oWTq7Zn05WLvWbt3WllxmL2O63EFiwJLXd/DuAWa1u7hpbXewBqey
b+92Fxp9WBrwiNYmC3HhLJlt0Lvd5hIzj21kZE5hQfmDbhrn4i62aW7/UOj1wxsseXIjg/5IbWd5
e2c5h/UAA9wvHrF8Kf1xt3zoKFZ3wOXe8xaEvXT/6FuPg9s7a4ddgmSEjk7rCIvcDmi08Sj2dvxv
AXEI6rtLLHaxhkKpjVGn8RoLyANbmCZ069xidsxZe9b15cNLRze9XWNBDArPc6G1tbq5E/HF9AXB
El4adnIr0mRZ7Kt1Zq3PMRCqn+7cR/GNu/KVBaKHaon4ZiC8PAibh9F+2dWwmjt8KTjsKrB2qiVj
6XPr5WbBnHT1imuDcnVP6HbKXdF/7irW9bysEJwTOEjjchciOKfhv4jAJyMIVYibg2wlOn5oeYti
5aOb7zpyGS6gugt9ScC15ChWBoP78+7zDkL4sAMfPZ7bgc3ADHQ1q6ecUL58yvf9ykAcXISOsveW
+oXuFuv4ojxzpv/ssGOKYBFA/RUXi/w7i0EctkTpwvsa0j9OoHkHExzJVJDK5wyoA+iQFbkFDhDj
3C3fZ1YAYl40oOE8D2iufLrYaUryThLw4M4ZV+IP8kN97B7kB5xIip1xwFW19b68f1XA/8+mZtVz
Ej5n/0Gb6vtz8x/5j/+4Zs+gj2Ph67+DFMCUJX5dhvrPygdlbJg9H981T7/yq+6kKd/AaQZFSFDB
omPl6G5ZMJRvmgaeM/QmAmz7zhzxu+4kyNI31KhUUUSFFN9cFGFEv0qnggaeiqlAj7oTOlUhxKr9
ze3yaeqDB0F2ZWq14VIetWxyL/cgt+YnzT0auF+85u5oIQ4/3eiYAeKLkfmWy0SDIBUglomD23Ua
oWo0Aks6b2jOX8NxYGrZK7EzmMZBVIRDIinCzLH5UATK2syLoUImdsq4yzVwkeLuRLfnzZw7xUAI
0KgTSBM6UguJBeAfwl8sMF9eZn213NypLI9E4AoJdErGPmvX6Ndr7CQeztF5fDX69PdHNzOyV41d
ZuQJuLcqwwpVkIHp4Dadtyhc8o8bY6NDkS0G6CTWl37GnjsxJs68wbloN5IaW54hJo5Sl7ioGbfg
sjwTyb9aFG471cB+TJjIEgeigWaN6DfTczifxGcrCpz+ITnj1/K+1rLmVYlCsf8Zl//WUjTupOeR
1iBR2CQOGBZXrBpuYs2YOTTnmEbZgdwsgUhZBM7ADfBK0s4jwhmCky+Wm4f8asxQm2rAsgTya4lO
DJA1z/N5vuzu6brXG9B6gqZkBgEGkqDei/aQWQbIc9OGbR3XKggDnbAA+YDc+kut6EV31uAqZyq6
IZdREEIXvG5U0Bc06pvitTMnzvk86DLzopZQ94YeZvI6Vqm/qiPZXM2aucY5vZqocZ+3NarqD2Nh
KcXMScungcoDbdMAvbzE6aAQh4acMoIWgDQvlvAtExnohEEpBgsEdxhQl51M07afO3PuU7axxIoy
rCBEZfhQpOxDD0JgTTlvufn26CBLvNEH3sAhZoJgBUEpUM1U8xadF7we03Ts/HpMUAALU2DBoAw6
GIzNnDq3I+ty06RjjtGLaFs3N3lxJiH+Ip6o3F6symqGbg9IqYRyu0u9JAJ7RnGGs+ersbndWFdG
SMqOoM1FM8Eqj9P0Ocg15Uw146vBOccsdQJ6kU6JAATW46dKF+t3tbBsZkzhPHNMxbAMockM4pPQ
HbscHFmScI6/4au5c/6Z5EMj+SIWRk6S3Pa0DAheHYwjs4IKzzgUSSr6kiMwJIHLGVwVnSW3b7NG
foeCHyVAGRsjASLNIeBWog2FkadAAnJ63tjcril5mlGOShk56IBSaQjlAahZF/a8wTnvYa3BhqrC
xGMAoMHFGNEkii/njc15UAvZ11TWMPEIw4pKdlun6WHe0JwDZT1IP0iGoSuIi62YYqzFqjfmWfh7
H+nRx4zRGqFWNQaHwDVob+xKnTlrznX6Wq2rFHuOMySdFcgIsLqB5tF5S8K5Th3l1SDqAcykBIcS
BKFUB6pNt/MG53LZxBOKLG5S8JBDEiNZeJI5aI9GDubtedkb35uLhh9gOVkSOQE6UohwD6XueV+T
V+MZ0PLbe9DVcXJhWDO/kNDzN97MWpZ36YgjSym0IGpaA0KoUdq9CEKz9bSinBeseJEmCMY2UHpE
1xAkgPSrSOxvVc2X/4qa77/P9TLnml5WhqFiNqHjS8EuExjOPWJXz9s5p4bu49OgKTNBVMMUbA/d
98pfkWzegeq9Una02rUSJGXrY1yvE9GRINh9E88zvw8FJpbgSCmBqKLLHKgWUyhGzHPL94rt0aRl
X5Ugtw5yKDEkqDVk2SMOtOeuKL/YLnkaNq+IMW0G9HzI4swhQg194rSal6S8dwgfzTwTcE8VShi8
CB9NqHIFgTgvZZtwkscGIoiAs/uKGsD6ekKrAvwzuiDl82ybl/oSI1ErOoLRPb/YwoEuZWg/z/ua
PF8NqzpfaAQ4Ze8/Y1OOqQd2k5ljcz6ZkFDqmnSylETOHZBZ3tW+Seb5znuD3NHH7NowlWVwcTkG
+O4ibSHnM8+BfFcOSLWQ34NjEH7DLAgsdrTRoa08K8DynZqA1KosaLHeKSlFEPpDick3hW6mHXJb
ZhT1QjQIcuDIQ4sG9Q7d7AUauxfz5s7tmVrbNm1PMDro2PZJ3H0vR3DZzxubOw1GXuW1coBQWAlg
NkEfBnoram/eoouce6o+6doy0AOIjkCXCegtBo3VMpjnntOd9bHzy5XfQNAeUycCqMyLg148zFoT
XjWlSsnIfN8IHCWEoFDUme1l2xEyc3TOO4VOLqI4ADWVN4w0SDxohc9Lk3lpBZDfZF1cYuSojMA5
tEyAe5u3ItO2ceT01eCZXWli5FTIQSCvvPQNbrDmjc3lskC7DIkw7WtxV0l2AI1Sq+nTn+DOv72D
FDnHBKWekuR5DddpTJCqjKgDA9Q1c+acXwZ1oqeBADKqnG3BnZ2289IekfNJQ84b1o4NyIbyYVsk
yW48R1Px+TYPuMDpdxQrMvbEZJhxQtFwWM/a4IFcOB02U7umDmqwHSEzWekgxFa8wJ5jHQA/nQ5t
lgwyGxCrcJRRB13nThnCMz2yX60F54fJoIhdr2K7gbhZdAWa1tupm39WbCI8IX+fVj4IT/AJ80S9
rsiuKL1Z4QNFu9MF6QGJZJWKjUwdbvzGyYJZRkc+MIgnqlBVE/co+JVfB2mk46jMS13RdnU6Z2bq
PmMpzK4vvGbhxUNpgZr5XF/VVx+Sc8PUT+Ja7CejzoXKGeWJCBoKCPPsj/NFJTWUIS8zDO5nxbNB
CmkbaKNQzwohAB6drkxi6lUbQQrTacqR0DboF8wXlHlzn1C0x1G7ACE+FKaQv2pxVd6PXt7ormI0
Wj/Pgyao1PH4vgjC6cgvkDsk0WUsoSmVDMtZy04458xbI4BwGfwnTaVlkAwZpCuhzTNvcO5YmZd6
a1Td5JzpwlCHi6H/xSXwl9sN8AynKzJEihYCL4xolREwto/lAhRpkTtv2txGGadxVOsKouzA5GJw
DX8campEDShZ5j2Ac9NKTAec0vCASlDHTZw0b1Epq1fzBue8tClGqDV1IuKWdKMZNZX6ebVuwONO
F73xErkD0g7Jd4B+O8WrLd1MxXlrwovoGGWOPugegyddvgzC3SiEs7J6YIRPp50QmeEqE2ErJvUh
IQL6HIPBsGetNs8Ya0y4Xi9rDKc1WbttRDHblqj3OPNG57xTBz49TtmouyF4Gu2qVbPV0JW/MKd/
60QTwv84rMSZBMROxXTXb4t0YVZsXHkMdOXz5s65qGEUrJdYiEjodS0gRf7gBHrUz1wZ3kcFMg6d
Ca3b2KybZQWuILfHMX9eQOeFGUQvFcwqK3WXNEW6NzXQ9CdDxGbOnfPQTPPCwfN83Q1ioJw1Bazw
QiCdM/fJNv7pgft9UfiBwjHDRpdpAM+5aZRHr5BOGA9RrYw0L8vIlYpQn5Xxf2Bg0+OgZwUot1zD
q6QNdm8ATULfm+dXQNqe2GY+BHLfDTnewtSzy1ItlRU01uJ5wUbnNlQROWPZj4XusqZvLjWh7JdJ
YPSHWZb/jlk6OsSFyPkMTc10t2uIboE4kDykatPMXHfOa6t0DPq4SXQ3A3HYUogD5dCWjF3Omzvv
tWlqMpnBevJYnqQwY6AlZE2Yl8jonNcKmaCUIvTBYJsNuj8LvRx3IlTyZk6e21fF2lOFQcDwEK/O
3VIg6OcHynqm0XBua0gDOFNDGE1XBpelAKmJoiXdvJOdzu2tiYKbw8jHV43DNFwrtdYvPRHa7rO+
Kt8hpIlSamY+4pmm9uWNlmfyjyAPjZmjc74atn5Y9pCwBDVVA9lG0ciXDbK+eTbDdwmZYq0Y+RQt
UzIwt+9ywNr08Zwk6WTXn0RLvlMohQJqGnSe5vpNEyx6kqhOS8R41nUl4VuFVPTrRZWKHZZFsQz2
PYU5tZrONMh3ZNxxnOlwId8EAuaulb3NRCiMNLo2r2kN5MOnEViPy7KOjBQ2o7XyEukYsUZ5iOfl
2JMK3HHu0Y+lXpNGhDOBK/Mi0HzfHhXpHBTrq6/KuSr0VQmakTrdrbrsqhQ0dd1kqj7vyMSDipo4
zgoZBGmuyPK3uC7MlcKicwDxL2bOt/X4KURNxJFobpNouu0rcbMIBGFeL+wHLWalKcMx1nuQOGZi
8FSqibKIjCKcVZJD7/PpN43VqFKSVNFdiRFhkXqqsRYGBUj2WUGMb+/JAsEsIrXG1lQ2g+URZaCJ
0afzXFXltlVPZ5DLzUzNlaMUeK9s0C0yRt68ZFjlttXWK4pIkeGqagw+fw+NprZUEPMcqPIrq+F8
lRiN2rcKTLJCaXsTgVzIEiEmMC8b5jHWcmKytI/hTWUo61RM49AVSHBOkG1a4E8iMN/iQyI5zFNN
1t0mqGva12W9ibW+XcV5Sex5lsNtrj3YF0evQCgDlfDwADWV6tJMzSE8Y5hfvAHfShQCCoLKPN6g
MvNsD2mkzMIlFoy/NKA7MOsV3klkj2J9UOgERqNrrlL0+soMBP8B23j3Om90znOzNswk/KO5OmnC
ZSGFxqIGbH/e8ivcKTY1olAGX7nmjiOJFn2lpq7Z6t68neQdP3+0MrKPiWPb01zihwYOgZ6xQF9A
Mu9+me8sSrS4wQETphNA1tpRazl00Mwtz/MshfNbDXoWJWQVNHfQg87JsqGzlLg0Z47O7bHgSwv0
esQJXKj9dJmHlUdHrRjnJdu86nMw4ViMMDHcQUOsREchWYJ4ZF4hDMywp3uJxLwOFMTI+kSWFm99
UYO33M+Gm1n2zncYMS32WqlA1scUWXZkoTOhKhca8zJWvseoFUsEPgHZdsRaqH4JkVF9L/xcntcB
CGzz6dr0hl512oDx62GQVUpGw1h4rSrMjDV8q1EvFHEGxnrNRTsGuydiHW7HJG/PpE/TLD+J93yv
ETpd21CfrLJW4ta3ElTgLNPMzYtUCRXbi+uRNihV+vOcgG9BalGhAO9jbLgKysF2rVbFHmi5aN5R
n+9CwqFtJJmHCzo/KUsqR2pggZ9PdeaZKefAet/pvVggSR7QkHCLXb2CoNOoXs8bnUuSNRjMAJpx
fAixazeoKjJ3rNi89kCQ1p4aKYgaq7j3Ncjeo0NGsrIqr0FZElaKN6+OxrckSSi6Jz5Cj1um8njX
EE/9UZlk5h0O35IUZ0rXtqC/dru2769bUJxcqLWfnPGBL/I1vikplXM5NgDedWtZYgeoZkqWkSb5
vB3xXVb5aEeEcrEQCFltuCbrcm/lESm/ZjDUc7JsX82eS5UFoLsKUQbRmVY1JvUAgHOFAfnOLLPk
u5OiUm2IWuQmJDcjZZ8mqbg169h4mDc6t+OqsUayIAAjLKkBqBMaw7z1q6KbdzfHs2vVIiCRUqOY
rqGW0SSclFK/6Nt5wead5uTou2ZePjZE0E3XG2M0P2lK+hr4Sv593spwDjsAF2C2jYx114XhDg1h
LKURmjevZg3PtyjpRhCboTGYrhDLJbO1MdFjy/TMYd4FGt+kpIlZ3Qck91wQEknQ/2EmFcVKmReJ
+U4lSAl1TM4yz000UJqVkxp3rkVsXoI8EeQeX4ZA+8vMwWJvQm2HCbRJRWFZsMScufKcu4Y1ZLKA
Vvam6+hkA8UiBQq2hM1zV3EKEkdGmSaAlfmQ0XaDArkxGLqUPcsadWbPgcj5axh4ZkqC1nPLXBQd
QRGi5zRL2cs8o+Q22EqpB7+RM8ENO7QT6m0ku1qL+uO80bkN1ujN3MOFheAGZird6gqk3IouqN/m
jc7561jEkFNgkFzy0qF3GmhXLzomSLM+q8E3MKWZUEW1mXiuXycJJIuG+GAosfI6Z+4AfpwazdDn
cT8V2Vwoi8q7QBLKGxzRz7GGfr4/Gf+XujNbklRnsvUTcYxBIDA7V0CMOVUOlTXcYDUKEEgITYin
75Xbzm/du7p/29Z5dy7LKjMygtDg7st9fX+2Mu1xP5vChujoALP6DMwSv3agl72rUATH5b+/d0Lh
D8rt0h3FvqdHv4z3QzfLd9WJ4M3+9xfvZp8oDaDKkebRckjC1oFzBlTv+x77H3u1cyCIRdwBHezy
5YCe//HkUzC33vfqf2zVtMssy/c8OhoBdstFgbP7nHXF8r4zmP7Z3MRmA6WUgcWdUJ6h4cP7JWlS
O8Tv2lDAzvz92Y80KxNF8P7n2BQtSsjdp4wMwzs31B/bleeAXOoeR40Nq7rpQxgvADj/U1L1b5b8
n+1NuKdTGsocp3Cw0yXF8PArL/z8Txnh29r+7zkb0vi/P5plQaYWpI+OZW9z1nR2i0+YcrNHruB6
UheAqezNu1bRn71OaGErp5ls0TFo6mvJshQDRlK/89X/2LyDLOJpYDuO5GzLrjFhpAZ9c3pX+Ac8
zt8f04BeqiqaGfDcPvfkGmd58VGiMLIe3/ds/ti/fSWD2cpYnYxNuiNcpf15XPQ7T4fyj/1ropTI
mUp9kpxNrQ2Oi3qXw/77fW/+j7uW2LwfEgygn2i1ra3pc93OPR/fd7SVf27ePkTFkM7RiVhEl72c
/AlY+PdNdv03nlDXV1EXZXl3ygNQesjzo+IXAYznXQUj+mfvU4yhg15zw848jWJY8wvI4gVft3eu
+j87oJxWUnbAGJ/pQuLapc7emoWz963KP1ugdoCiBhKn61lbA9DvMrEFZiL9/L7xZRjk/H1XcSuy
mdtSnT3P12Yp8a0K+JW8b+H82QSlYKsUdxzcg2WE6wf6B5ZHnhn/rvIxGCZ/f++SW491uUXnQS2f
gs/Fr4l6/eVdO+qNz/VfQ++1dKOfh3m5uIxMX3OQeX4uRvxT82bxl273P5z6f3ZBcRungaR2uYAB
m7GbHNWiLjlRA6tfcRvSHpRxDPjoMb5ZSknJHfc+Kk9AlofulwfM5U2gE+MKd+FYy8WC2h7tkbmL
CAWTtIl4yOiRFlE/flfCh7mmabyFDFDzuUivvbR8mUHj6iqASAeX8e/Rli2YC9tJ4ZMv9O1X4Hac
DWp/AmB4na4AcQ3zHe3pKK45Kxf2xQqrLNy1pd7W51gpOy0ND8aQscaH6Nj3KPUJ62oep3L8CTSz
8TvAjXZj4Cj3XrmaACSGRSfD2j3IhIzb7Wy2vVgbnbjStAmZefe0OBhJ3EnotoBNjOgZHZ+oApzC
1X5j8UbbsIR8fZ3WdepPmDkQy6UqASmtmXGzk62Lp2nG5+/tri77SioMDcRRrz6ny5SJ+zcMmRoa
v5LC3MrKpWoGWnsry58zWRJ1T/tcxZ9nM7k0bl0yD8i+JKxs6NoImLsyfFhT8gBwLF5TqVarkiTf
9ynOe+D7SjUOsD7Otg4+oOhZTqmsqxSh4orSTgfgHut8J+/HIEz+uLJc4xVKmLul8HeEY3gegM3A
VfQwasHH+yrd3XSukJss+EAdkeFodIK8cy/LYXoct3kBzgcXvNxPfR5yfadtNqkJbufoM3gGJT01
U2PAXWTAom07W849AHTRlzkzQYt6QFchBW5tm8UmUQPZcu8BDl68ti36GbMV7DI7hyy7CePkUFaL
ARDe624TNB9PcJWawKZSu45yiCGi7Ar4gmcVWb65THv/0Q5p2X9UXa7cCmcA+N0MDXArGwwNooxl
/aWwMi++Djqdxt8mptEOOzsW7amoXRHh15oC9OvtPG74VMkpzJ2eonqEg0ES14mg+LsHUaFNDnvC
S1v+jjXrs7EeRtVhNlGVVkSfo93YHJiWfs/2HyBUhOgn8BGgwGGKwsB5dFyq+ZAtXm3iRgT+tsGo
Aur2gHlyWW1tL6SrthsyyCxZj2MMJq44RFVvYO2e26zvBDBzw+x/pag32KdyZmHQrZGmKxpu2Zdi
WyU9jNqUqgZ7Gst8VXQwPxKNZ/RTjTpdGB7enISriMVMbzHErtOnUkHvTGrkjdPjXBTD1Sc8hgde
NZGf0jsAeGHxtf9Idw2cCgkUtj8J218ITzz7yYAAICdGq54CvpdtverutkkafusNDwQg+Y10FVjy
tsei4ndk76t0uMJxZhumxvNq7T9pnA4E/IkRlN2+TbvCy+v0ZswOCowcGWAwZAqF/1REIO392qLV
LR8LXUV0BCgYReS4thkx+2MPO2uQcybcDIloJk/5CN6uQsuXqmUMmXE5Ouj4a3qmsYPD1QmjjoXu
6hmuQ+o3hsMWMJ0ZXFPMghZymKeUYKeHMnU1teOovgCAhO6F44ZgbqoaOAhxkLC1qCyr6j0iCiiA
OMDi6jM4GKF6WlPhiy9ZiAzA0JWbV4L35p0nvyezZvJx6HWpPm9yBjWwJhtZ7H0Xj+n2zTM3TrBq
C/EynKYudyscqNQCp6g6tgASJkfPCoo2AR7WjKe33CWxS+qJCJW5di27DH0EUxrp5PNmfYgPlPCC
/LYRkjAYx0tWyelIOQr9R/Di9Hqv3GiFBMRgc3AqhRBCn3s4M8Tf8bVaQLfLrcyHucbV4KsPVpiU
ottKoicFv0MFSOFjJlcAj+m4xcAgRExsqT1xtZhIwfVnKdhD0WeRalOT7/ElHojBfUELV8JmUfnu
Z+CT6x85nbx9kJ3K0xOeDSM/ppLMCSYMy7xkH3HR2xFOlCWfmat7PQt/KRXZ1YZ+9tLDhhj6EDTw
xhAnUt9QO1n2kVSJNOd4TbX/rCdPBAxf86Hn/jCZTRnfLH6L3aNVOGfu9NhPb+Y58ZA0CcJJ3rJp
r2AprqVMHmlPjK3FFIYUrvPEb9OnqLPFLh8R248TXKGBbhiXm0CXnR58opftBkpflMd1mgoNb/Vl
TkioO9TGAKKeYxnm7/m0kQEojqr3KE72aiULCCU9XHs43BlY/zBSu+LI7rqNfIP52CTmdnejSXyN
2Zt1AZU8xWt80iWt9MPM+SjFqY/HnpcnAc5lGR8SlkTDTSpFrMODLx1PRVPpkLL9Ltt3fFe1Ssy0
ooHAhLiLW5lGM6DTosCXKxq1vCXXtdmzaHlcTKmx7TCZGVJ12D2KfKI2a85E+TApz750kcwREmyr
SbdfCT773tXAio7uJ/G+QlPaphMBcnoEGvuZpKXPGhbFnVc1vAR9+RTbBK2rrNKDq+p8Ckjpfw/d
7oI6LlCOqo84AeN0qB0ZqugYp4W1oAcUi+NjLUSfhu9B7ct606U8xNdR0d2/iGnX7o7EQZq4MYoP
eYbYYschAOt57Me9/7h5jQXSpNrQZG2yPDODBEUjnbdXnOpj9NXSQFNWj+mMPgUGWlf/a6wmsb6s
pc0kOxGZ9WXSqKlQ1W0eq5IVjbWSOw3I9CKHcxDbEFdt5RKxODBEcTo9+Yg6HMmEKCI+ZIUHI76r
NlM87jEHQRyeJUMOknBqDBO6WfFMgC9PWIYuD4Sk1je8ZxJjRTRJs+m5EhJXeS3zPjdfo8079gt+
rkQvaAeevQ21gxoPqDhf4BRTR34as0+Jq8YM/PFVIoGpu9LuEZjBPXyekoPexcKx3wICwrx2Ewnj
TV64tXiCOJtVz8MOtLvBN5EmCkXYQg0C5S8wJYDV2RlfriXp8vF12m0uftB0WNJQE5Ftiaqnak2K
H0POcA3U6VBMwycWWAc+DCsjxD7giOWduswagFNYN2foKn/VkxpiWGQDTRHhARbGYGl1YaDslA+I
Y9NmgG3niHPQ5VGCuQ54wFhEUCvS4hqQwaW79L3VeII8bMktYg5SvmYTzsbjsidvVl9ih0Xc5yAz
zo+bSv3Ka6LnrPsy75XUj3grOQ65DlzXN6yA1OmHYiZlVFfozEtqOgsL++uKmwQ4AnjvdU+yI9t6
SbZpSo87wfeDgNvJ6qOh/bZi5FGz8KXb6cptHfoom02d9LEkd9GOPfEYhxHNZ/Wiqp3LemBFPg04
YidT4eMHyQDwQfeYmAVCEjIQfsgqzegvzeFgBlvkOK/w8/MIgfWcz7ilPu2ho/S6jaXMP7ME58mP
XeKBPfLV5O6hl3Pm7jc0tvRXtEJRjNshffbl1Qi9mt/JAiruARxgmtva2aSX585lo/3MF9huPGdo
SuyfnI8yK2uJQeXwygfN1Rl6bO+TGswuKl/XGJrpz30uE5EcstVtha9TiIT+hVcqRUDvmF/yS1Cj
H+h5Bssag6dDH9m5TrrF5r8Sy8cc9ytn86vHIYLng4rckOMZbFGHbwH7WambbYeJ/rcYzXuPAalW
fktttGK82dj4wyYthk6yYR2qj8MwjG5ukCGt+V3EK86/pHCXGh84ihDpcR2xD78xrbAnG553VY6p
rKTKMEOZkF+uk1H1GOAQsCF58lGcn0UMo54LROjSvMgpNf33UK0lPj6Oeh4eqBfTjN02BSPuAG8Y
bZ2y3ovP2YYwsl5AaI0v48IWdbsC05OdnB04f8nzpZ957XhI5/O0EKlwCujs1aIba3mwnXP8pEcT
Rap2sSijl35RLP3FJ+PtCTef2mqBBrqkxrVIsSqTMdVtbNwY367EdtWrWMREcGaX+dImgy2Xj5sg
qEfiKe/YBHqnBkMFtkBI9hhpb1B6trwT48HlKuKtK52hTxHTW3pdHSNgd+x+mjCKsFXTfTbtfGf1
vOP0edmqsOWNFKuVuG1YB1h6MWp7E8e+L57gtTc73nSCToYdyqS05AlluFwfx81xnIQemKPxSHYQ
A06LnkuwlxftmG4xokz8AUYNvbhF8EndlZYsKQ6ztowdxww79DrvougOOdlHJLt0SNRt53j8ZkZq
5cBvhpn4Cb0giefmEgdjyzZFvjvdOzRf6QuQ7NBYi36SM6st3mFxpoINxf2WA5N3O8eQRNq8iMYF
bxbjX3D2ZuUe33RrweUPVsyl/mxpopKHZEIUjQQOI0rFA1s0Xw8rTJvdbeHTYrmQThmc+Yl18WUg
a7LdYoIUDhR1MRpSfeUSeOdjOexOvHDsYtg6jHuiTmuGpOahcJosCK3KkfYOFaO0mu8mLtL93hV4
0AIgqAiApfGSB0aivUU73yBg8h0FWsF1My2ifyJX/ZvKNv2jsJfPKonkSNhlw40I95ZZKnTBQDf+
+r4iyh91eZV22Fdu7S/TFqsbyOvxPRfyfQMA8Hb+e4kmnY2liJP2Sy57XXudqJdQLt3ju977n0NS
NN9XJTLpL6oYkmvaT+Ont4j5H4Suvzqy/of6z59TUswnKwth4JdJTv0yHggYdGOdkLW75OhFwuga
DBdZa4o0wrIPM/oYY3hq/xoq/gbelCy/H7CQDAqmCL32DdD0ag11RNaQ4SIqMX7YEjuX+AG9ENad
UiXBIRv5koJSOKHH9S6qqNBX5oakx7LW0MTiPUz/5OT6VkH8nz7gH5VFNEsHw8bNXyqK9OHo1sps
Z90l/reMTQKoGUxU/kkL/jfr+E/IzqZ4Fjkd9MXB9y66ToOsohxY0SSWbSV3lGHqvNtJ3qKaEJW2
6UmF+hla5JIoR0lsj0ONG8ODl5abaD1uU6fXczWD0n1buC7izSIwMWcPxPCosigIrJPQ90M6FQjI
jFlsaeCWrPWyPqBh0Nt7WAT0SB50X6rrW3+ZBGe148iqD8MYWZ4fpk2OtE3XPnicmDh30hMvWLqd
HFsT/zJLDW2jngo3A5PUTR0MuZDNIn8PJ5XlCQoxame6b+IuKNmmHq5Dh5lFm3ZXUm6Vu5/LgsEP
jHvtxdD+tSX+Vx71d8MPdJXJ3+b/vv3aD7mEdWC9+QvZ+Z//+v8YMo/1+u8d7Gs5DW749l/96986
Of/lX0//D0F1DnhFcLwr0NyxTv9F/q7erO0LCv2qICTP3rqY/h83OcJ/FRhfrOAKRXL437/1lv3L
vz4FMRyeLgUAUlkGCD1+739BR02zvzqI/3Nbgtuag+qWZQCJ5xiYRDHg74cnPI3W1Gc0PgA3uLFD
hwx5xjxlulp3hysz9S/RX9kZ0n1cN3Evi71dUaQN33P4yX9nbOnoV5OYkR1Q5YlMkxVFgF1mQVhm
myXsPK+NjMSTkVU/HBHmcQyrmBHzvlDdYeVXyz2I5EFNJWji+7b4vc7XLFe3MaLrcmnmjPZIC5Ml
B1LKK4FIds1ldnA83zfS7EYpfTBOBf46YfyWX4iSK8hsK/W//byYryNbU3osIZjXQ6DFAbZCY4sq
9v0GO4OX1c4CGwq1uGGUDxEMoQ98th4/OrwiX5U/YHGUt9qtAK2x8B12ddnNjrOFxaxreorZ4t4g
nd0FV/UywD35rWxwgu/pTZyUyw3nuW4o4+aYFEhqgqtucp1PDxkXrGh7mjU0I4867EPL10W1Q/Ds
4NCve7/zDCUk9BS1kvaPaFoo6nJc73O79RfTh/XZuqU4lI6VF2TWaZOE3Byz3PxCzRCDL4o+IAlZ
L8pFVygHv5MoPGY535tcsui4bsPHyTp7QuK5H2kY5WMypd+rcSTNilpiS7pFfVxmGO3zdBYHxNbf
I1Z+RT04q7Eu5amI9x9Z0UcPcWaXQ4raak3WHSAuCCZ1Kgf3zCv7OWATPC0LPupaRhZKBes+cgy4
fYX7dnXGnOdyiHSxNQaBd5OwGTFdiXNzewHUso9/+l3x19TFA+iCntriWYkhXGCI0GVX7ZzJfnZu
KikWpIyiRmdz7tP7cchIdVyG3JgTNMT4dkl3Uh6qian+2tuSPkebEQmy4RC5aYS8oGAx12YuKUEr
LA3piw80mKqE2xzqH3n5e4mZCeGWUaur9ENPWOQZClgmToarXvNFtIhynTqpfIa3AmG7fWIx5Iyb
UqLEhstmTZ6RKqXf6E7LBraS29mOvXpMgGaFGRfumCGFmzxMJHYk/qbrm2IwxWcs26zZI1vWEggy
VODj2Zx7uJ/crd24/Eap3NSCCYl6OEgXVy9YuLcIZrU+yKWbIv2qhw7TDnTkXcORTzSM+eE+2bIP
jMqsVUU2N5gic0NdzUUP6GI3YhWXCHbdzYzzorymyRQWVDBQlt3PGrWyBv0U0Y1PpvgM6yUgvrs8
a0gUhUPVp+B5DZ3StxopDZTKBSlZq8XWrcgyMaX5vULB+TzlbrGN7ztjasJYd7ZdxOqg9Md+lfnX
yMOTq5xdj8llH/ljsEv/gcginGiESkEVJdVRliI+ErWCcQP2WFN2ZVGnM5lqzNvCFx0FsM4IdUk8
sObrqPaag7JbV2Lgj8O479e38VDCUT3OxvJBD+lws3aLuCxoUsVYFHLPMl49Rl3I+lnOIbqRxmet
l6a8K3c/fmOYhqn5hmUPrCseRoaSMsnffmTvRe09nGBL7suT1knPar7S4aZcHehLci1PJUq9F8Tu
cTPafK/1sFS3gMGX91KQrJXVGJ/hEjre+N5HNyXJyMchh9McFAxdaw2j87CPF91v6jnGPqn/+pPc
BPVMQlfWcfXXu6peGbil4IW5aihafB34u4NZP//1DUq9xGe57Vlbpm+vEBXwI91WgcJD/41LVB83
T6LrKnt/Yb3YXsqAR4Kzt3sw6A5CrVVPTb8uYPs5Y46aFPh8yvsjyizVKbccOOelyi5I2mdocyF9
UNT5Qzlh9Qzwhm0wXPWl7ML47a+/L6sCGGBaTCeu8ROxYtX9X89QMrm9xNtsLuVK+u2OTTkgydh6
P5nOyzuR9dnPbTTxo57o+E3TSbR63cdv3GbrZ7SR7t+32c3tTNF9WJcu4OhDI/4XnkTbBXJS9UIx
JfG87iJ6HZYedS70ztZjAkM1NYny1ifonZ3T0v8ePIJkjprtTZXsVZOsolrKT1meQ9W4LB3q6Pzt
GRdp+hZXysldYU27jD2qEHHCZI2aW9qjNrdYcyVxotd6oTm/RMiAXvSQZ9cNIN2T8cVDJ+Nn1Dyf
QiHOm8j2VpYekCN/Sid9EdQeUxvONsu+L2Upm3hkpC2ZFteYQtzrl/LBZwoLvUw+lGz/5IZKvo06
QVotUDjb50SfoA0jH3AWiwll4eOwmrWumOZHtI4sh06WGSqpqCaV0cBAlKriGp2h5EZnaFkBZhbQ
LTdkTSEoamgsZ+e1wBLXvpiTJmjzjaokbTYLQmznwyvcqAc8f/nC0+6rXbsfOWz32kREz8nq1T3u
kqqB5iHOSZLOh9F6rG6Ko9hCdzq4vYTGaXjxcZP51qb9rj+HHmoPdTS6WQcXnbRE155A1n0qdH+B
fhtwcJPy9xbr4x7oOYY4PMNUGlfWsD9p09kbVJZOusta54usXULCH1Ie0bsl3/q29IY1mg7lTZhE
3HAOlNdcAA269B87AYU38h0QaEpfkfR/UmY/LVAt62JyxcmUcP9QCf8xkCFALXnTtGS6Qr6EEWVE
dNxWGoyJdUiQdSXhvNtIHWxO50NcbZAKC8DtiC+PjMgLCS5tw1hMt2xC+RdY0K3FGGJ5EFOPYzCn
0dXF+wbZ0GKAMxpPmDEpDjZZLpB0cVbLvoHDjPg2BkhLOjPZI0Ax2Yl51zWo1FYfZiicT4kuMAhH
p7gV5VQ+y5WmJwx/ZWc+d1B9o2nYWjbrodVxQmHNQomA6XxSPXYsuyAaLMd2qHwKxxCIBVh8/XC/
63l6qKZkPuKsRgtPElAZhcS1floDKRS6wAZ7KQdatQhIwVhkEtdIEVJzpVX3EwXzcN+hpHOHBHdq
JCdJWy7L/DjESja7UuyS4JI+dDOmP3HlFabtiM1OK+VYr8T1UOSEOq7xuL7MC4eNuI+kbC38L76K
SkQnmIWt7ZavutlBdbg4NxfXkI3uOGwqQkmp5Jdc6OQmK0Z69jivfm5WQl2kY/QAG3GHZcr4bVKt
+xHnYnJxBQkon29+axbMTUPqIThkMLOXBYhn0FxwHdJ0r0ezhJYNkUf5vOir22GnrKULtYgV5XIn
B7m2I+eowUF/qsUWr8/CDxztAogYixJTWgun4atLI1OPUzqwhq2UPSE78C3N3X6AqgeFI5c5fJrt
eFKqn4q6R2PcwQZIfBjuy+sYkXrb7T58QG9A9bh0+i2E3jCIwKN7j27YH3hh/qHyIPMYhfPfxWb/
6LZwKjpi6gLmoRdISNfMB9IWPIRfLJ2Ln+VC41NUUChPjLcDz8h5GFEpzLvOnza4/eNChDKCZrHO
ID7GnVSO3e8KyNRDMVFa407+bLjXd8k6yEfCRdV4IV+B9OCHpY+3q1h5/1IhZGwBWx8uBRSrJjMI
QE2wxWEMeKGSit+40Z/2dIUsgqusruLy3lX2qYsJKNwpnKZxLaewMFpxm3RVPz9CKh4g7Gw41dRG
P2H6+mVEaH9F68VPWtkf8VQg9sqjrBV8IdCnE1xmLN0Lg+NSrEeXjt8LP4L1zMZvdNpx++0zcJ9W
PazYYzUvCalDbnHTLphXQ6gB7mZZpHXB4wnZegw2oqF3sxDp7VtHzUlsKJlu8dS/xoQkkLyqqbxh
Gc5jCes7hMppU711Y9he+uMmcI6uyO1qFonlCJHtWwnB9YyAS3zDrB8OxWq6hgWO2lEvq3NHhuUR
3Rm+scmkbtASKPA1pSA+TJW72ngDYTMOz0GUxZkoWAoPGU1rp/3UdhO5F3nxrZz0x1GQ9BhTvkNx
t3mT8CI6atUVrI4njk2/L08At80N7GDevtRf2VACCagK+wFurtvBcPUL5SUEumqd4W8N/UtnTjyn
PbWPLhIGIM4BXUl7lC5NrsoRi812r1DTowV8FMzGe0RLdVjQwMOHlZwqirYhyPs/MFLDG15Y0RA4
rNd6TbuLw1V3nrLohcvskkUowHTEx2eTDcWD4wodUskOS6iZXZOKsHaSosIp0gMeyyB9LtGaNpPV
+8njMda4tjNxQJLOLiwnWM6IwFsz7PFTB638kwc/o3bd9hiE/Zbsy/RR+LUmhixPOsrGF0bS9OTI
mn1BXqWPaC/9qcDSvaLWhLOQqgcIIg97LO9nKk6+RKQlGGyAIYmICy/mcEkk7CuxcL/zbbiN8Vw/
dUkBx2poNsMIdRl4tOrKUQes104njclZaPMJQB+XTvyUmzSN6wpqxK0nRjx5Uho494yqCR3aGXjK
46OrdnPm094diGDVjesYwrPoKxW9vaOVg0f7HLlf3Viur6inzW05D9WRRD7HzLNkuCyX7jVDrfJ+
gmX+aS/y7s4nEa6wroxb9FFNKMMh5unwMAtYSn/wNBMtPP/yh0H2fGkKGNs2aNrwd7mBd7hIsvwu
z9K56Wdr7kcczg1UN/DwwqxQcQvzaV02VN0SZPEN3Dx+ClLt7bj17nGDBS9cZpCHIlgp6kAMVCqn
7HfSkw3hWxraKSlgN1jNvWi2yHzvHRTkjKJPCZ6B6akYcnsLze6bh172Jd89VCdob9chVwTrH4OE
KH18Dn5ijRo3XkMujj+JiK4nrzr6MmkaPzJnyO1YLSgubD5CYF7tDfq72c0g+KOD5zX60orsKNLp
Uzn04HSSJW/hdUQxrKvcxbtS12WvPI6NYlDHAlMKH/DphgNGF+7J/uYfaTOfP+8j+bIWZK83mIXZ
2i6k+iCE2A9DlervEqJnI8YSD31OOl7nMSIRawV0FAjYNQBE0xmlzvhGFOOb0ShyKEQb1SPJJves
y5QhZx/HtF1kFp56yZIDcmF+liJHAwkb7S1SVHOQlNGL6xPd2tXzF1nN8ikTAdcAwTl7p6AqnWf0
0dxkMuf3Fiy1n2HjOMdnhfYePrHnGdz0esKY72GTJPpsoAGdZWWzenqjC80RV19iRZbrYKN+qRkf
t2OicLgYWN6+Qnh+hBR7R5D8sz7+OkEC+liinNXwlE7HxSN2FVWnTvuWfxzUlB842h4+q3RSt5wt
ZZ0lfvikFjrd2hFBQJLs39YUTXnj1IUTGjr2W4Km0hjtADfM9//B3pkst9EkW/pV2u4+y3IeFneT
E5AAwVkUxU2aKOnPeZ7z6ftLVllfEWITpl53/VYSRYIIZISHh4f7OcfXq3CSJ1L0w7xXsrknmhho
TWuy5VCX6vZqKUWeJqiFXYfRj2pWOi9Mw9exAVSSt8Wp5frVrV110xpzeWfoi/5PCB6fElQEZJiI
705ow2RnJMOa2CAL6pey1PIrpi5xDUA2O2ORLVcU4+7OIBi/Hbhs0eY1BCFK0sEB8pNLttYMuivo
bJZtjoB1WJZMwTVcS4MNYUmuGOuau8YNAh0LCtv3cKbmPRIVBgQnqXcsrZh2VmkIjtU2wrNVh6oj
amvsVk1YPFAxnJ0oppEA898casIhn+oCsXIqTz33Hk3GCJWZEmzWIHdcLPK4q5QUZdg+bK6zdAiv
ZyvrHAJasCsUMF+qhQ9FeTDtyHM0+l6um+J+JaxGFFgSvug915O4nXt3gGi+K7csgRgNoi+knLZL
JgZWI/Z7PlccWDPJJHIN+Ukd83YXqX3yT74mOR1ia+BYWZ/vjarodmNTLN+6GucjRlZL+7oSFJMu
NwpQ1NX8bmpV5qV1OexXrTf3eldW/kLa5jkXh8VLAYDGdjL00k9rEMun3qw7EKXJYN0jOiPeNGsq
/iitniLmaLZOTx++XwPpJDfKlsitUnO2hyUtfWsgQyOHGKUVz/UTKajwdSjT6jpM+94pe6OipAgg
MUIO/UcCMECJ1Ox6Qg1sP/QdgY1mzdXLMs/qvTzTZUCd0/mbCYITF6Kar2OCVk0tiOM+4+AuHPT+
9PsO6cKHsQtxwlVTU3bYLtrlIhyqWVpBrsbgMWsOoSrm1mxHRSkqtlpJ5inLzOQIYDN5VbIpb7dj
J9KpXBbpbd+uNGIGZFDbepeg/tu1xrWig984TquV1LtYVzqgHbonyH3mqrXRKSAoEg6dVBqPwJwb
qqmmxF0taqybck6Ne7Jt2UkCRP89l4HUAUQqErud1tYZY3P8WtATy6XNqPWjJef2qEZ6eLT0QUBG
UpB92YqmQ5UAux2Ukjo+Ak+/hroCGScmt10TjbdyYcyHKizIn1GopXtPg2/M1pMlWdFuJN94lRpZ
eCewbASli3Urz4VEglOn0TYg51MdiuEB31pcx5mkeIXWzDdsj942lqj/aREI1VX0qsjWK6iyB5Xk
6pVQll97KXxIlJV4aBRHF3Tt7BqYiRnLP4tiGBxZsV70IfXyHDhNqxTRkeRi/thLqkwUJLtiZnzR
pzpxTJOkobhEviT1ij2pouJK7AZPWWRXI5C1hTqOnDiXabiNbi9lxGUH5hYXX08EmEt9GKuof6BX
AmbTZacxjmTcXb76Y1rSiUmS5UOjyKOb98tTVA7PVWOBjNUGrytHv+I2CtBDHE+SRAYxDIs9G3y1
E0kIT3Xfyy6NQMqjIZbGfpZykMryRLgGkdWNAKA6ctqnga7r/X6Zu2W3tKh4iFZ2qNqwP3FNoquz
NKuvo5GmLgzsmb0m3ylVM+0bwGTqqCSOnCjRrm5X9Rciru2DnnWCt2YAsydkoIgU8tRRwC7tp5h+
KgLycACHNdnjboW0rjFkp6m0yL0C6p7sRgNBaqbp84Acowt6ULxNgWmckkbYQI3roHocKdaNbpDi
tZLxsUhyyZU6I6RwOBU26pAgyjQl9xs9jO/GnuyBOBmCC573tEZE9F1O+nYYaP1jdXp1Kskl+Sg3
c49SuGS3FXNviprT6hI959+eDHN4nMvl3ioJlZMxU23iTqK+hur8drOSrZje4ppIb1ltPoSDTJ90
o6yvp7QKwNp/rbvoNNbCz3qkCCwkMpCgxUiuxagDrwQEc+ty5kRiaOyBhOuuGJlEf5r5aupdy22l
fCbF0zijqGNdQLaDBZSEU4db3F7IfjWT/12HwhMQib4bawUDmIBFlSCgO64TDn0CGycXRsHOLKUy
7Xkyb2I2t6PKdeKNaVYEJsDmvu+QaKieAb9q9oLWTbU0ppOpydcuTSqP60No65SHfOCjna9lekN1
Y6WfXNKe1LR6nLWU860lJ1sq+lVpZa2ttFQMkCCYvEYxZm8t5oTmqrWv5yrZvbimVXsIklJuM+XR
ELpvg0WaTqbROvhGY+bEBAoCrcRJF3OCQGV2R9WcvnSLlZDcqkS/qMXn1FQiXEs27vXBeqx0Qq6m
V+aTHAOlQsWv3VlKrRxqbbg39JrqyJyP19A1I4UsADV2q5oTXysXHx7AyxhbD1pISgQM9Q5PP7hZ
L4f43toMhjkTHwkf011i/UC1TiF/V5KAFq1H4sivUTLfcNGoAHRX8UMylD8X6jnXmWSI/oAO6EkV
pJ9GCPrGql0xWW0J/ZGd1azlfkI37qCY844TM8enYRKGlEy7ZbsGAJj0c7X+OfZFEFfyl7AJVbfK
xPsVbPghjYr0qi242VpS6spW+V2HQW63BfceKRkpbQFmDDIUxO0l5PgQSrO8WtP0wC0pOkyGWO9k
QfqRS/VjlCXfxwRsRVQL0j6jz9S+sHIqSQSsx6iPtJ1CqAb+PWtj7tXTvoOe4S36at0sivxTKcb8
AW7JHFRCszhaXNd3igmrBA2Kyo0Qb3S4vLd3EcKKu7IcvsEUKpKrKZrcJH7EpU9BXky1reTDspMh
FkIyqKKXeq4ld6hKTFzsUoe4K+inNOVpBBRutHGnlEWQT+u3YpCuumjwV2We7WYeDnkGLnrAABMt
BLSdp9+WSr1jvoNZUT0NyoeC3dnK0ogeWdddlyUPcxe6c0rprxnK8DaJedE4FMe26RZX6Op7Km33
ytz6gxwHtWa6dC0CPNqEnkQvVXsFvH1Uw94th/h2sKQnIWKr13OQZeA712b4meVz5oaC9NoVYqCx
G0ZMYzcN6akWzUCQzQdJV3JnVIvD3EUHjS7hhqrYq5XJt3NaSTb1tYGGOpPp6qJ4yCtaall5oz/F
bfmMRgPhb1l/a2bhVstiR5W6B7WJF6dbpWCiEhlzW/So89bP4ppex+FsC0XvckS5c15/EWPoQ0Sx
fqkr14pUA78AiR0MVrhcR2G1r3q6utKMUfWSogipzFLrkoXEnaL5daWDxEFozewwCvAX+j58Ro9d
sTWBCErPBxcuyWTXQ9R5+TJ/K2Jx8uY1PMlcW7QRtYO2CfEN7KPcMqjgIpEUUUDwzcY4RGZsHZtO
SrjhKaXxlYSYBlk2Tewy7KcbVKGP9DkgAcxV0yv0PvFJNdTPIG/629lQ04OQJsnJEujUmw9GSjZV
b+1c0XfkWZIg7gQkS+UcWgKFxfoJMZPpVW0I2GlTmrsYeZl/T3SN2zpxNUAzygbwEzyxa2tvJpRD
Qeqnro+qUwDIoCCD1MpsraDt9Y6abiF21PNIPcWjangKK6MbVgovRuH0JjRRQ8k1utbTBjLJEdmM
ZDQeElD0+xG2AiJsww81y8g8UKQiZ2EPQxKwgg7RYEVSfSjdZqpanIamHeSpuJcKfaSkAel3WJ7U
sDw0Rtbbgyje6sOaebJR504RNk95PNxOo/yFUmhG12jq/4Kupm4jRW1Qru3iQhb80UaNxMVcBIWf
6tXjUI0GAOX0vl/1wAwtxR8aJXRAJy/2oK53cr3WXtGOFYhGWJH5klOPl76hCd2Bj6lTRyM536li
dqexooaR6TY4UwLXyNgtFEZtkwStEludU+Rh5s5meA1t4d4oSVp0BvSFPu5tTp/9GOcIcEehXw3a
S2dKL8M4505LTdEb62Sj5fRPUTX8sMTebUKLUoqueaMaJdixcgs9o/arnL6zeS7+0BEh3gs6fAXV
oD5nZLFB6CCjjLs27pDnx7Yf3WiY9KAy0m9CRTEiy2VCxf66FSZlp8aN5K9dc2+GEldu7b7XjfYm
mo3ZbcNZv2ordXDDnvT2WHAq4z6Vg1kajjFFlUsNOj70Y6L6wBErqGSE7ZTPSaaHXEINvSqcNjKf
JCvtrgGWa6e4T44dtAgPHOUeOPJNisgX4QQHTcgFo00zD6ySR+USuH+mtGSAqOBmcnoziUZiV50o
26lB54spSTJ/oGDvxSqBQkYnMHbdkgS5SdJa1GXDFbgWgHUarzTazYzrqHsQ0O6AO5FnNMQnJItA
xUW1yh9VHCSj/F2ZSWNUxQnofeEtcpmfxEjNCUCt3JFULirGonC7KQSjJIvLxQ4215SS91SeRqWe
8+K2impJ+bXKddi4YUP1Hlg8cmyBUg1GdpxhIy6Au7tcOVGThXUgaWPWBh2NDqSrpm5joSZV0VCJ
aiNBSH2tsyb4143afk/rOCdP33fr15hU3XzXkUqq7YRk5LTjh5N26rl/Vh5UqCW+5XwP25tWqJZ/
1mw2W49Se02+vqC11L4oNHhASVgiRWDPlEoqp4iaSnRTrRWkK9AfBIT6YsTfmnqKEInRVKO+lymK
EU1j91lyNWtJNdyPbWgRuEY0QncHMErloYxia/Atyt0k7zVr0J1aaUZxB5m/pdacrVUmHCNyr8v1
NIc8XBhWpLQ0Re16NzVTbgvwpkYpme22pxXRc9lMq3iwaL4D9S6dVan3iHt08yYBPIEdTwVt3wAM
Ly5MoGS0pcK0bkFTmNeqIb3OjXZrtkDF1XHUnVwvk12fddO9qUArbdK6AUIYhkDmkiF6KdKpvhUy
AYpIS89h2ZFFzlJHLCUzAOhxv46G9lhE2XPUGr6exiTApdCRi2H0o0y5NaeCBvAIVYHAQY5padU7
CufVIRLM2nTwhsP6pIK0Nv8Z21bexh/1o1V2X6YaqPnUxL4QhT9idZB2RW7sUKPe1SMxcJtfLVoi
uWEq9WD7q4RSSLxShEnIOhqyT/EChtfID8uUthBSgXZN21jAfox+fmpW6NLtXB3DXubyRth7nIql
tAtrlo+FFseusU1SqZUKqe921wpKFXRgtneTUr+WgnkdAyjmjtQcppoYj9sRXPcCBhbbkkZRQoQf
1eW6dcSYHTJBpvkSdtA+hVnWT7kqqi7ZywUoQxoGwtiqX5d5gAI2rV/rPvtZEXS4/dzu0m4N90ZN
y/iot+hss2oAZGvrp7yYaTBUw3UFZ2JXjdNjPCfzcSTzddc0Ji3sJwPiZCK+lH0ZO0ncccooAvno
dq2BgXNBK+14TCv6FHGhtdbVV2fq5HPc0UEjnr0S7BqXqoZCRLMcKNope8PiELQWufZUaVp2eZTr
RAkGfMaUmzLiVXeAsHVb14rI0WWLrm9SGEFONawTRN57tTTrR8OCI5oOq34Hps/aT01kuBRXmh/h
lGf2lFiRZzV0HYqUTtp3IxgvOk1xl0ip1MYttCOFp4cipiAyBXI4YLeTdzXNYwKY5mdD4YDk/kpP
nWlab0x5EZ0yg6sQaoJsT2H2LdO5f3YJR1slpw9ZOs5OAafPowz7sM5FcbKykLKu1RANGkNvuVqR
zk+VqhQEM2CkDhS8kW5OaubeJi0KHQjVq/U78DD5NbdyrbrrLS6HMll9yS9zSBK35lKlnd+LsXjQ
0qJ+XUeLfKA98qBXak4feUfI1a9ZIiVUGKv6C8g27QjocYCwS4FzWNvDurksu+9CaKNmXVIOK69y
4IJOI5Jzqa26c6ctuJE6Yd0Tc6RPQJARcpzj6SB34XzAgRFYm2GeOW2NHXhl2E6x0w4SUVdXTrV4
kGR6oNtKP8zmTy590KzGQbM8cw7Lq9bK3EptpsMcVeq9oOndwRwK2Z1jQb+1innxqUmk1/0Sl/dx
Xf6g4aJ8YhOXTlbkwh3d5u9kGmIFLe2CHiiLwDrIf2ltarqINIH+hcRQrap6Vw+A/d1ECgV31aM0
BAMUr/0RlO0Lzfm+UHkc3CVZvaERhSANuSLLSXI/ZxTy1IXcFOfw3mwU4VfZgDGoLMPplmqXymXl
zM06BXgIX9PAEZlsEq+gE+eAkWeqK2mhxMmsZ6fIEB9Gi9qeCPuZyldty+p0rNVeDmRF6JxQtGRn
TCZ/NTPmfpq65NYQ1ZFwvqQe2ccGlKQicjUAAl/kujeuI70waGIEs8Gp0lZ0DNr5BFKcLXYXy+2X
Nc2eFBMi4jQ0P7kA9fdA8EA5VNNDjNul8SNM+F+6oT6SIEr8gXoLlfr7qBBjJ2wtg/h7eiQETaFR
4idg7U8+6k5fVwSiSc/m0yHsRJZG6qmJTzrUOMue2kkEirPMVp9eRZqmQV6fjC8K5NhTPmm5D5Ah
2c0gqVNwQItVrN6Wymds8ltmupIHH/TKK8DX9ldG3JSqL0vC6yCaukeeyAxkKH7X5rCo7DosLJTA
qUwQBB3wXKLdpZq+V0AHTLbeL3T6XDPpeq36l0xrphOyA9kuT7vFg7WqHilGdtfQgtSN0vOzxB7d
GjLQsWmBrdpFGf3S4wSkUONN/eyT0UfYgZ1mNQ8wtoGzUbTYF814ZQiGK1ljvC8UAB1Kv0oE4zA+
KkVMMHW5I/6xgGbo9N2g0NCB/KH0frAGaT9QkpOXPnch0ThwkE2eQHqwov7aKOqrQgb3CjFt9Osi
AmALgwp6s2oMXrRa9VWatgLwnTS2NZBKLk15qKbCTEBgJKzsJjHDfQfVdT+QeON5AX4l1vJUSH3l
5EZMOp9ZyrokAtabIm8wp/dCJzwJcMqpb0E2sDQktvppWTnqtdsK2tAxL9HBXqiYo+vVHYVsKn3A
oHtKdVDrJULyqiJRqcCsBPxgfkOvPyWDIvxQpOVhrQcZ3nBEsymIONOUCr4wavCbl5XroWbC9iL5
HEyr8UuChmM6kj72NORMMC5pXYOSyTrRT6rkBvL/AfFRUpW/49sVkOqfAOLb71RSzl//Hzy8bP6L
hgU6mGVZ1EWNe+v/wcMbyr8sBKhlVbMMYPHW9qP/4OG1fwF319CvM1F4p86+UWSotPfxf/+XoCj/
MjRJkkQRhJSoysjQ/QUcfpOO+h8svAZ4SaGLqAFlXlY27O0ZDUqBC5/KEeyZRutz4B9x37c7qqXk
uyLCmt7/bWZu//3G/6scuDxQt+7++7/+HE5F4ExiKJgBQNzOJKZrwaBNdq/OFMm6Rfs555m05uQW
Ek6gSAVm9OPz8d6zYrbHUzVxk7g0JDaBdk41Eqk8k2Qn/mvgD9/3hqI/NomeXlLVe1Oj/G0aDdDm
okGtH3KCqOvSuU4a35K4wkl3x+DGv9m7vm/b/vHk+67rnxz+fXL503Ude89X7unoB3bAa04n/nlw
XX62dw/8zDvwJa/2g+DG3fPTE78c8FLHCXg3f2fzlrz99hK/4veDR/8mCHg3m7ezve3HfuA7L7yE
j2A723f4mn94tu3snT3j8lre8XZ3w9sfXZe3euE7gWd7Hu/47J7sIHi0A8/hdzzPczzHcbaXefw+
77e9mXPFFyeehE90vw2/2zuHJ++wvdQ7BLbnXDsuX/PU+13Fwzt8Ot/bXzmOH5z87YPy2Xb85r3z
nXfd89LD9cN+/7BNExO1/bZ7OhX2NuyDw7c/N4w3fe5PVsw64+cVaUt2JJXuTv7NS+A/8lCe893Z
H5yHCyO9ySJ/NtLZFuu5FMG0le589+759Sayb2zv27Uj2hfGeZOu/2ycMyE0GlzUsbGNwxI9B/f3
rLPDfLMk++PJPTrOBVWxN13gzwY804kKpb5JVwY8uS+PWAvr9Pka4efee6fzbXXeKxdBGJSCEka4
O/rHzaD909t//H3z4rM3brDV08vJfzndNDYb5/TywlraVzsMK7jfBbvdztvtruxrLOzgHPeY87er
qzdzvLKd6z3rzc5jW7jO3dGx2Z/e4c45HrG+w/4CRe+iIWzO8TdJW1Ucx5CkwZ377D6yb5ixS1at
nfnXPyZsm9Dfhljx5OBU8EP+y03ksS3Z7jfbhmfa7vlfYO/4atvVkc0THv7ZUwu3/3H3+/0/k333
cMlE3rpofWYjZw6/AM2Qknq4w0s93vjOP/sgsf2dv036ycfHuQ+nzU2yMCyEZ+MDne2f7o3/6D4G
9yf3ucK37ezn46vPG/AoNzt793g7Mn0uXuQ+2GF33gE7r23v+ntqHx5YateVbfcOg3ix7C/eNZ7E
d+29693hhw6nzcF8bqpvXas+e84zJUswybMiYak47JP9jM8dbT73t51v3//bM/N4ONGj4x59PoSH
3/38EyhvwvSffYQzTvBqLNMybVP9jHs/MQunza+dHtwb1zkGAd56/8JuwVnj8Tkldp7X4F59nznn
6Nlvp4D7zOL4L25wc4PDxm5u7iPb/ooV+awJp4R3YBc+47UP9psvC3bBTXD/K4jsX/fbm74+3rwk
9uNqv0Z2gLPDD93c889fv7BGfP7euX7Ax/L33f7Be9j/4+Dy9w/2I6fIbNuRvWOrfr26vv56fdh7
X4LD/ufDHSeFc8dx4Hjeg2t/v+Ig2t8d3Qe2qO0dDlf47MOeqXeZ1bdp5sn/Ybo5XBmRs2V/4lw+
HZ29d81Wf3vh0wPf3pzCg3u8e37GEJ2fF1bkc+8li2dHjEkhBw2ozSb8I//HdncnlyOPrW877uHf
h5xzwQ6kNwnl/7sdyOLZeZONhjFWDMuYTMfphv3PVttG3U7vxmYX2a/bWY+7ZF8ENi/EO/j326nM
QrPwfHXPLwT2NQGBz1fb7wbB7pq/9w9Mmntw7t4CG6bV305NdtQ1Ozd4Cxf2hwMbcjN1f7PBG39z
p7G9x4SYfry17+KPj9syuvvnE5GOu79x+Z3PF0B9d3roCu2b4Y1KJAhkWKfiOc9zRI4nEocSUCFt
gtylr8eNeXip2+r7Vf7PKPD/DJWwT5bPu7JUYVejulV0NoITlhcO0Krbcs5fInrRgQ63hL/qgraN
B4VGFEVTlFQ6rZ2rM+YS6hIUr5G4aC3VT8xp9mm1Lf37WgdfOfpVfRCo/zl3UGQ1Ou2gYqHL2rns
vTSYCVmRENCFGstfxaQpgr6e1wvG+ufcMYqlaQaXEMLz87C5bUiX9YbV2nOmgo+JwXUNsMc0JFwq
a6nIzzRT/Pi5Vbw/It/mTxJB45miyT1KFs/CJKtUmroYl5ZacikfaJSkucjqpCeRpqoXHu+Dobj5
cc+xIBpzRTg7FOQaCa1iAJwBQaomtViucDSH2unSIr8g//zBTOqqpaqwmTXT+EMQQqtRgxPKghp6
0pGDTlJ9T+6vv0L3ybqZ0N27EMx8YB+/j2ec+balr9ZKRzMOWwf8vS8Q+hC8dNSTC+N8NIWaLFlg
kHk8dNLeBzRhQT/mpCLPTOk9Hp00XdMFFPqwvijReElE4aNJ1AyI6CL3cjTbtp//Fj2RX9bNbmNO
RIucucPYytexrsMgUinZ6LOpXnBQHz6cCchafiPFn7etHRG3MfsE0oyUD5T2rBSNhB6NiihBkOav
rV7fmiQY7GZJM+SzQ0FCBTNDWQXcaCvmLjV4/bpLV+pXRdRe2GBbSPc/58/bBns31NkGG1ejbjuJ
pyI/dRPH6F8hEto8GZKyYfGz5omM4/PnT/eRNf7+dMr7hRtVerxPGcJdUixS5wcx5iddH13Yzh+O
Iqm6qXPRR57qzBY7q47bFdlWSD3WcJtVVNkFs1T+qtHIf6YPY2cz66r2pya0FoIj2YAZVQf0U5np
VZ2M1aW+tB+Zuk7lkKSUZIGEPtu/ZKjhqjYQ1ITWUmhJaeXZIdeL8J8C4e9HC3/V/z/sZKYOd2jx
jqp6NmIqUHJLdGUDZxv6Lh+Hb5qqvsqNbHh/bwzk9kV5O7noYrbtut92sa6JcTRpW2kqhHgzFZ2J
PicVx89HObv9butEUsdSTcXS9e0gOQu3Y8FE8HKDNjVKq1CtUSYHsHjq1XD/N7A2elm6tgvDLNtR
pIYP0Ywl9APoWRe8yJ9mqbN1dFFG12L7WNvPf3temFRcLCnNowPb5/pd2amUC2NlKLoLKyht2+j9
zmYknVhHVkxNk85DD2BSZizNVQvJL84OYi6PftPUymM1tqdIFyhodTU6qRngKYXxnXkBGcUagK63
AhpnNBdCoT89jcXhyo5EaEQVNeVs208L8ZEwop4KogvG6xTB6bflHhiAi9wm3PykHYF+D7QZvbD6
f845I8smpzuqJX+GR4uszIDgOClmUJ5OW4GzXRW4WJ/b2IfP99soZya2jDXgpganzbVuhHaXy5Te
Q1rggvddrG8V2iDu5yN++FwsMBOnGxJFs/e2hBAF2nATM6osIPgFC7WREfrUhdn70/kwezptZBBb
lMiKn52zZSXTjs/ooQzCO7uvzAUAd9alO3HI09c+gWz6+VN9NI+YLDA9xhL/8AhhVpHA1ziR9HRS
a3dsTOEoh2LkmGbRneRxsXp3jogCLzznpXHPnlMforlpqNDaeVG2x3SqqqBGi/uUovZ3RKcbfglM
gAvu76PJ3aJNUdkCeFU5c39zbRYNFCImN5G0514Y5sGTrXHD2FpgfGgV0n/9fHq3d3zvFqytIKEo
XIE4Fs9jwUGJplLr0NUew650daDarlKkIwDY+e/DTkJpIhhd0URRB5Tz3j4zdV1pGKzW9jINuQdE
Z6A5vPb3wbSlqRIBCYGgvBVt3o9SLsjpqvJS24JRTzslg9eUpcad2CDsk7fiBev8YM+9G22zot/8
9xTJejeDSrHFJA8lR0kA66He3K7LBcvY4pOzdTKgyoubdaiUlc7iF/ZxksfxCmxrFLtDbArFrioL
EZCYZno1cseP0PaEDKgjShx/vxUscatWEV9zIVfOHtIA17VmPac/FFXrAQSLfIO2M2pJstYEVauv
KBbHoXbhiT+wTIu8CycE1V7s5uyA4E6i9zDdCEWlEOo52Di7lqj5JuIo/L2vRmTiLbrWuaa8ZWZ/
W0WzRoNNRRlzYx+PR31ohgBpee2QqJa870MDMbocOtyFaf1gSUlxkHcgEDE1+a3K8duobdzIa98z
qjLocmTnSWK6U1J1B+SikGJTKzgBJiDPBkmvC0P/YbbboaurigwJR+IMPFtRLUSPHN401ERoBjCM
SgW0gTFeaHnzxwoyCtkHa7uTEW6d+xZgnUjvr9jsmvQSauZDiihk0uV7pTbKv2qmQei0jUVoyg3Q
IJcjnUWo0C9Quq77Gu5GOdd2MwjryyjIuXHBVD58JnXTezDJDOjnTixZ0xo58KHGKrMFGZVFPYr5
UAQg6bsLvuWjoQzsX1T07aA97wDTT2FZVUXBUKAnbNIe9FFZl29xJS4XgsOPzIFYiC2AuJqF+Ph7
L9agmZLMcl3brSomXisQ68YTvQM+P2o+GGU7ZjgamTzROFftRD84Bm6T4MJQQgM628Fyqwrz7xeI
gHrL5zGGKZ8XxRcpquW0AwcyaSPBJY7Kq2YzvQMlu377/IE+WCCFLKWmcuJQQ36rK/y2gQ25aNCj
BM+kNkPow6DqnEwZN31V60It5qOp+32k7ee/jVRCMQpXJJuRgx6f0I+AZSqH9QV7207Gd0eMRdDB
jRL/h9+lxP9+EAnJetoFoNEt6ZV4BVO8eSiUqQosJARWdJfneff5/CH+98GI0PIsBY0IRj2LCNYm
T/OpYUQ1spjAhu7yM9wxJ7TQAbBjLYz35TxG3kIzzF0pNvI/AqzPTkNDIlam7P7zj/PRJLOQKBVK
5GeBVLx//gj9ZDoGYzkgDVdXqIXUI0Xw6+8HMTRdVlErJ3uqnp1qOijjpKs1hNCTVoa/P6XownRw
nfQL++Cj1TQsYK8QNvEff3QNRJtEVBaMs0zL2QF0Blp9ok+eNu7LXlgujPbR3JkgJSzTUKEUnocI
w4wqHl1raqDAWnjMkNQParyo+/eTR6sBSyUGIo48T2wbudEqS4RHTLuivaroVwHUXkkupGM/eBam
jUsUHpGFOp85lH5R607g7S8TaLF8slRHSrT4b1NF4H+QQyQXpXC3Md/K579taXMdkbbabD9LlOJE
u05UC8LSvOBz/8x0bMOAD9IMainc3LaH/W2YAn1MTUTTCohwmFwJCz1GpCY/VJNm2bo4XpuTdg/f
OvSa2AiP5LsPulXXF86XLZw48yzsb0mhTEC2BaLR+w+xNuJg9YhDIcg9ypLXg4kub9VZE+FMDNOk
QPNGTz5oR0u+lKb9YBtwGwCLJaM5SJi1+fDfnl+oYk0cClCIS5EqaHKIOgD+OrlSaPPnDF3In39t
oxw+MjlohSZnQLHfDzjIxlysIl5EjWMQ9J3S+kaBeN3no/x59CAoYpAhw4I03Tq/DpBzjubWYFlB
akaw/YwqWMrVgJJuXWr99+cMMpSpECZy/wCxvP38txnEV0KpoBkxmohaIrhLlTemLYId+WJ1ivYz
ngp6i3z+dNscvbcXUlWyumUacV/qebPWOAOwHjXoQddlgfwbsO6nZpjW12YwcleSShmWujgf61ip
9rTc6S7Ifv9prpJCAkXmpkMkiVd7/8RF2YjRONFrQMxblHZ042feGi9aSYKqsWDkDOqlqPJPl7ON
yKWVahpZ1k149/c57iZ4SDLMJruk+Rj80QERB30sLziDPy4clqSiEM0Jh31y9pyFeTDYQcFVyBa1
qdCujlkmyXODQI3qtuhl3DbZiIJHZsbkjP43Z+e1G7fSddsnKoCZrFuS3a1oS7IsW74hHJlzMdXT
/6P3ORdWS1DD3wYMbMChRLLCqrXmmsOvqvHcGfHGnHUNj3CWGJDs0al+kDYJv2wob+PVlvR7F2MJ
fDsSM3tsx8EuzizDNzY+SiVclfGuI4/CneDlK6WjvnSwPGXhe+Md+2L5aMKKimdnoA/eGTP3U2nX
XJVpDhrV3qI7xw/FOPbYejpneXlvvHnqsWg0A8Lro2j05Q9jVSN+EzQghmWPxQH5c/Vj8YjnG2OV
QFBoQhjpXuvT7J+PMl4CZXQyZ+g1sW5+Oa5BY7Lb01kRuptTtdjsJbY+0EeRn6NIvvVtuXihQbW5
TprO8ff/2iTwBSsSlKf0ho5T8nneCtvfbaZMrlXuTP6ZuPGtwSRpKzKQkmb+Uw61wp0qQ63dhprM
+lVn0rSzYP0CcKBdHt/fid7Y/LzjEAYFRZ9in/3yuczEcTdARcSEhZ/8KpS5fQ6UPx/KpqouKGhm
X94f741HI0eP6tglIxAgFXg5XuWIvJ62ln299WnlyChgDgOuRi1/58wKeWOogJIzRyKPRrb4ZG7k
Xt2loyoA+0EoARS0ThgXuLqxL02AUk38/oO9sadiIceDscsZx4Tjywcr1sar0knQwVTXRZRAPsCf
sqfwFyWYyP9S20DzXs9Zc+bm9Na4pBsZ0v5PTHKy8iaF9y9OCYy70A4arlPufKCJiX7RJs8+L63T
3gQzttDvP+1b7xZOCOVhgi/+5/j7fy2H2aczXQlMGo5NBXHSsMq7EldI3x+9M6mcN2ZowD7nIswm
a4wo/eVQGs85f8YSJ0xGrWnc1tZhA352gX9pEeOxLM4kWt56NK7Vx/IJ+WIuiy/Hw9c67ddA0vGA
k+6lBeYwrlO3fdCgHM/M0OMMPAkDwJvY1BrA3/IuT85hLDgtjEET+DtpXn1w6FuOCwyc9u9/qzdH
4dx1LQhqhFInoxh4b9aey24CZq3f9YkRXGciW/45F2ZSdCQjgcmN4Vr+8Sr814zAAZlE6YbtBX5e
K24yBm3fF05BXS3e3MDoz2yRb80KMlTHewxBhROcPpQBjnTK2beEUp9mpe9BpNAaRDwV+j1Geu+/
wrdGI8d3lFCRJuZe9/LhumYsPLtjcQ9bn141+WDvxxKPNWNdu2u96OnM073xydiRyURLGogonZ7s
kqVvdQvt9nh1zl1HXTYzcP2BVkaD7fsP9sZkZ4hjYowcrWOcapjXzjHpJGcdr/Ps482MdiD2yzbI
wzxPhk/vD/bGW+QlUpqk0g6D4XSwZDXh1mFjE3oyc/FoN2T/sxmObmiJIJFL5t/J/n135MQmW0pM
Qsh9emyD6KrXbAVUWsx4VpQijR0LF6dxcsXOwZo0XFf8jd9/zLfeKUE1tAjLOeaZjq/hr5WQQbzr
auEQY47VlUU1cVfVNr7jUIXPbI3nRjqeDX+N5HXIwlAFwTiYVD5fslVjFgscdcbYu+z4lO8/2BtH
jfSPhdFjbMKZcvJgNVCAKsMyLQQGrA56c8Wd9hKJQ8TY7wSdzld+nydf/odBveO2wnLgtnQy6FBL
3GICu8HUmpeYIwX5XG/e5wxU797wenu/jJlzZsw3rmds/ETV6FORLfzHhv7rvY6BbsfCxryWm5IZ
YqZ3JTEl+LIlWfET0Fv9za2NIXaFMVxay1qfWZOvY+ljVYgtlIiavqvTxW84rb/aFfZJk7+a95PV
QJTOhvS7SPrpVgci2Y2Y+t+Kbjxz8r3edY7TlZVCHE1C4fQ4aiBk5Yr8ZJhYCIcoaaS7wi6s+/c/
6OtdgFunTx4SWRl5tNPzlQbKKc8tzCgIqLNvqc7mDAzv2DZ7B5/rbxjZpt/fH/H1Cz3ec0mp+R5n
oHu672SqFpkxEEHUCgAw/ZONeycxQUnDgbLK3rUbWrKb1MAkHff4c6qFt0b/L4o3XYd+d/f4+39N
plm0Rg5Dm8s2vuVV7AsWJrl73PwjuVSYlORY4y8x5qldSXe7MH+///SvNwls3ZnInJLkGsiUvhzf
oyJBmMwmYa2lfcmv72Xn4GCfBcH+n0ciRUpmiFLOfwn2lyNxd7CkrjglYZL7TdzoYNlCWVLT39Ov
vWVntqPXq9RmHgXs68RpbAwnL3YsBLajCjy2h3HoLw6QGK+qMjbLhAycatpDWm/9c7f43aHYbOfp
/Yd9vVgYnVQ6gmfDN0mInTzsROf3RMdviHKsuDY7Dw+UAvPo/2WUgEI/1R4kpieBACskQKWNtRyp
bXlVbM6HOVjF5f8wSGAdVz1qT4xHXz7KiNZPoErjRS66u0OUjqt+bhjzOS3YGyuf5LZFqtKXSAdP
y0nUTzExpc03TOEsxbKn1VGadXqJ3m+9CgLM/d5/rjdmPnW4Y7HDp5P0lSJsTK2t7Y+fCAcYe1fN
QfXBJe8Fj2t17t4f6q25iPLS+H8JS3TpL19hjW0G9y3cQHx/GS+NoncikgnHFvCluuzGwcC4EZI8
/gXdM31w3Zml8MYeQxjHKyXrhCD+VBvsViXGqgbBN2Zu2Fb0ZBTvHAzzyWOu/vBogRKeAdfl/aOT
p9tw5uFfxwVEWLSwUuwhA+6dKqZaDLUsl/RLaOrWeOZjYPLcWCzGaMrSakTqWJYPMNDc/2HDYWD0
BUfulk0l+eVbV3l+9A3lErCZ/RgJfsJL3JqyryZekmdi15PlzsqD8IWqkAsAeziR3cuhkjlrauls
eWwsoxubuK8fzHYuzuygp0m9/z9MwH5mYODApf7lMIAEayO38Z8sqFEoiV8aPCixa40C8raHKQP1
xOYKqt5dsibrvqfaeZ9M6h+n86sf42RHcDpjUQS3eZzj0B+uLk7aBIbLofVrOy6l3rUerCNWM4k3
xIy79xfTybr9b3QEfihWTDKpZHBevoQBA/MccHcOSyWdrtze23ZYC+Nwms/nygxvfda/hzqu678O
Z0/b/ubWcx5PUuY7ZVdwS9exPfNZTza+/x5IHhPDAdEcF5/j7/81CuiN0s3yIouTHAraFcY3ThKN
W4djlb0V0vjkdyr5x2juOChKelYjPea4mQfHVfvXoPbm9HDZZBovSZZi4m738TFzdSZYfePRIJBz
eCCf4b/TUHmiWSQRJJhiuW5BfQ3OwC7x9K9964J2/ZEeIL9jx39/gpxsOP89GqXLo1KLsbmMvHy0
NvGTLN+w/a9XA6/RpsDdQ0e+HoF3AoLyVwlGK5uXQzr1VNvfH/zVlKGez9xHrYDYnr325EgewEQ4
ImmcyO1VemEMyRZ5CF/PjHKyozseWXTDIoyiTGtTCz4ZZapyGlhay4zSfEvnaMPL5mPRr3InvFXs
xo3TuoY8vMfuJz2znb9afgwdUHxGD2dRTnFOtjpZtEZSFrUdmUabmXeW2839U46BsHBgMfijOlON
ems81gVnPrEccvWTNZhpp7ISAU9jK/HEwcIziLF9qCKcEIf4/W/3xlDk7iUpfAROrMOTR+vo6BpK
JDUABnFBT/pGxyvnMlsaUKb3hzqJCI4fEBUEJXZ++bjln8zRAn8wc50Wnmo02ussabqDSDT+XwJU
jJqp8SfYfUZFvdo3i+0uZz7iq3V5HJ7SCEEdyh1m6sslYgkpiYEzK2KSBgehlRU63kBi2oAa2Tut
cf/+475eFTYRFq+VyUO8+F//71+7TZeuwOoStjX4Fg7cCnDnfZ6pMy/19VO9GMU6WRXYFksBUzaJ
qOj7R34Lhjcryjszk/fzbLtn9pm3hiM7exRn00jB8718iW5D7jTHSSpmEzOaYt9hJZrj4OmCq57w
s3WwNgS9UmHb+O9vE1osaQBCfxLfp0uCVCMafkvgzt16z1lJGbMd/1EOxEfC7QRRNBkdKkCs+JdP
V7VblXmB4UQbj/MsjbYB19F0ZzJwrycGDRCGRwaO+xKx+Mk7LLAVSOHy4ElsUfVxAxykBebCl//6
whjlmCOiJEpi6jQ1Nbb2knUBTsCdYxGZ0fIKhGc8Nx9ebx8eWyJXXFo0qbie4oxJ1SebDQcnFvPW
hllmcLxhlnixJhTr33+gV0fcUdFETGVzeaFZ6PSIg+jKV8OaM+5pFfupy6l+dN203/cFhkxj0AI8
JYl6Zr6/9XwoIWzqt8gCaH19OSMGzKy9FA5NXORZT8kYKftoAahYBWDj95/vraFYUZwv3FfIi5xM
C7cC8ULrFxUcbauPXYbBaTsH5rODwPCfF9Oxew8NEhn1Y1rvZJ4bus+3bgrKGJRte5Bj9WewvXPS
g9ffi/lAOQLd//HYPN1vR9vEOYjOViagv32eWq1jLZzshr7X8dbIuuq20WI4Vxt7vbhejnqyTyQe
DGsnS/LYNmfccLtcHdpxti7e/1avYxGKmmTQODZpQae++XJauCs49F5wKQHRnd/V5aTDDVRKVDud
dW1mRVKH+ZLYF06mku/vD/3WA3KIcbO1iIEQWr8cetVjJ8S6ch/yvBXvaKu8KbFFjP+HUUhqU90n
20sb2ctR3GJC8ZS44Fysed7bXYtNeG+ey+u+nvLcadgI7aNzFrW4k0tV6xt1Y6qsiI1JJ9OhXbrR
2utiKOuLvraUOrMlHqf1X8VFHoPhaEjBQItbFLfJlw81p43T9xor50T3ziEte33fuHkVF8MxVyWn
WZ6ZJm8sAbJ+SHCOeXPC45NvlSnHEbO/FHHgE20oZVKz8kUbXHBRUSAsuuBm9sex3r3/8d54rezH
iG4Y1ePMPPl4ShyDr37GzpvDBwP/Ql8muO7jDM5l/lzT/BsvleAfcuhx++dWdfJS8WvcfJli0jsq
lba0nxH6RagPAi/KPTlmF6XTAjz75yfkGkcaiwMOm7DgJJZzfBwjx2kCzEMxNCK3lDx6i7IvtN3O
P98f6o31RuGKZU6imHLuqYJKTT5VgAxKKzp6P5rN2Y0qLX/9L4OQiSbPQSvY6XXYMLsUPZ+qYwTQ
4FQbA+TlIvWZE/TVvCB9wjFG3Y+czVHo+nL+r1zeKC4WbUxveX9fkXaPsWpfDtlmel/ef6BXGyTz
3T0WxIgSaec5Vbc1QzMcxdV9XLSu/ZigzEouc73R5Bq3yWBgCZv2S4AP/9L15bdimaR9ZopQQn31
6bg/IZUkQD4qQWimf/m8XOdKmj7Lfre5BnzlUGi7sqq7udJjCmildsZag42sdQWyLxjGApp5UGN/
iuer3PDClLlh1njaYnaZfc9LtBjO5VIFnXjKfEhN6kuylUVTXPhiHsWvpi5EAjw7NwAwhDmu7WWx
AyRnJODftmaG3aNmyr3FQWHAbD/OaydFC/AlW45/PtO9/dz7Wa3+mMroli8alqP9Yaj9of7Vl46C
uzNtubkrRJv3GFZDtK+vpq7Irwy/8AqKY8W8fV2zRlEgb6Z0KPy95eQQcYHIzosMqbAFw61RHd0S
CjurgifSO5Zz7dFLafySI71Pn0suhLhht7RFAYjlzdR+PFeiwE1fze2aXGGkXiv4KFOzfIKe6tEu
2aoiSeKaInkJj0TJ4fPq2EPxEVi2sC8qKRMShDxL6z731TYBDbb7ZfXdi6HXqbahDBUg7qLKqKTj
XwxgB5aDqpFaYfi+Uq0GtpAHNNPWspd1uG1QjeI2S+C9tZM2m19V13gW7ts4BX7pR66z8ICGthMf
0Mu2yQeVS2Ah/WSOORcVoFJx7aEs+WpOqUFTq61h0X3qPHBSsUyxjtito9GraPLdqoB7jw9NHQtb
TPKLm2z++K0DQJRNEUmmZvo0tgVJ13BuimrIuMom0rzIbEutD16+qpJbRKqnnnplYQicgStrmPQX
b/WrFGp2MPdin7Dk5+ryyLrP7v1s6uY5pG0mwOIb+BXcH1Wly1ZgEUochRvp5q3tl8GnY597F0bO
6klv9gKwIsdhVNwHo51WP6GtlFYa1UJAX471MhRWQMXfcKdPrZcZ7m9LayctSUrD0jKiLAVihMN1
MA/mCDGhbwfgF7IFQRLiWF/JxyLZMHaup84L9GFL3aZ5DtzSKMoQvUSGg3MLQGLBKNuZLSNUk1Pq
u34KkEEexCg3eBdW0QwuGMZU2dMQ5oG2kt/j0FguUznxRtoWxLaZxtcARO1Iz7qz6mGO0gJkynOX
SW1eLVbn6M9OM0zpJ1sCUH+ku3WtYlcmYoloi9B+GBgqaeK5zTfjtsbSiYZ/kvH6qRKoR1TcTh6D
g3b2bzb4xc6TKoJJ74OkZQcCKDCNGUD4pDVTcdFvFZXXsOmdbXtuHPjzGcyKDZuG0C8NjUSkKUQz
GNf2YNWdjI4lcGnEmRLZCNwkC0gDhtoqqQUAD6OTEzD3XE/6l5sJqlhxko2ogEKz3YzW2SMRagI6
5kyhNzMsDN0szygsBbb4dJVjH21ZR5JqiM8PsuRwa4O0/O72wwpmy08NOJ9e1mGeQNfOlsgi1AqJ
zBSywbrTz7oAC4dvugVFboqOeohxvPIBrTrqQ9kabjVcDqrKuukwrLQG41rNpcD34s72EvemsQuv
nvAugvqSXSp26wKNtCkVSBo8bNzIcgSojyiflqCzLjU+393yGWDcNk0PTWn3pYToIf3F/DwkLXcf
ojsgAsWxJgnZelV6Xa/h1uvR2nWpdpZwkdtk7sZxwxYolmIphru66Lf+osfPA26NWau2LHDttRb5
K6gtah57VYApVF2++NemUY7GNz+3xvax9unIR/WHWAnhIY2k7S8L++QktGaihWhZ83m+NjycCx83
LsjTk6HaoTpUVepZ12OAH1XE9mX88BX0CAhfGwbcia4OC2bXmERgvm6GXrqkt15iZR9xd6/3ViXL
j9TVOuo9tS9H9zHI3brckW4aYDpR9G6zj143LzTvdjYk46+WTe77J8+U21+VV4ykBSYh5IEfi5ID
NtfYpaNDqOwDcmujuh63JnFj6L6TE5WFtPqv9mQFwgBaU/fdjXBLWT1YZQ4+0uQETu56J1+3G/a7
7qt2zC0Dlib75Kev86C+L0oR+PeqN7T8ihaob/djK3Ifl+Nu3g7EqpsKZ4C+m7PrRZ38buVoDnfI
VvN6vwJ3kj+Ysi1zDofqPr8fPKtpfsnEKTwaCwfeA2CdebB/585MdjoU7WAxq5kjxnrv2jXlKdFs
yvvUbLrXV5koQL0hTsVn/SlJA2U0F84yeqO/N9whXc2LlYsCBvMaE+3hD0juxfgNeaxvYHyDoJtE
NCqAXz+sYV0nmw76ZvV0TIfGPIKQUm2arqGUWQ74CUbjUZU6ZHYPecDbcDz/7U+1YVRhG/Qj3bIA
55T83juF0T35uVNDp/JaJnoGn0Vqz4rKdrOBQOC5XquGjTRYh0MQzBU96NQ9+ttcuIsNkynDMiho
V/ZzpAfj9IyduQee0FvxfLYw4DejEh0IGkuzBaLtrm2OrMgocyd4WlMKp0/JIupfadMVAdnKai7J
BnfmkynImEU2c9GO/D4d6p/jpIMHBF6c2BJ78/Xea5b1ImV9JTdlZsOTZffpvwYmhd8j3bh8HhH1
PFQY7P8CK6vqiw4i6H23LN49jaep+u9YeE4DE1ypBZP9qgEoMX0iUgDJ5WaurA+9xtzigKFJAlLO
T2DY2q0c3As94q8fIvetn1rT52NtWuBfvxlH5ESSGUDZcTyIEOJhR+D2VVXsC7i8N9xuNiz560p/
zwXn92WnrN4Btz0uSLCVqncDJPs95HHT2TtGkx64fOAa0m1lB7EFXVAWd2CAjAjKHRxqqhfTYeF4
e7bRYlZRn3DGRG4581HyrcIZaEbVqqJtWKbycgQ0tIH1CNCO4RYnUxyE1gVLfcgj61WK7cUWFgXQ
wLIe1IplzRJAKxUcQxjUM1Q0tVaJ5sOcQJIOZuuJ2F6t1URkl2YPbHfWl9Fumzm0Njl+dgo//eym
a/Ino7JzD/usXnkjQhj7LG+pIxn+YLAe2kIuoQxGglWMYzrvpkvqtbxvW92MB8sZi+5ybenR2U+2
stbPJZ3mfez0vsjDwh2BnpUtU9MbZe3ski0w2qjg73w8fgcy4RvW65FKEgumtIX/WOxoYhF0iVvN
IVL4NdCmZrK+y8WtAUu0GiSkz4sK6cpR9iEXuqerXOfFt5ZPk0f5Uom9Tee3y0/bICly3a5B9leX
VsRlp94XTsX/koYlBk9LSGihXZjp04BVe3LhpABsQ59IBQlGEcg2kvAZP5YVCLe9b4G6D+U4eWpv
g+2hpC91KcMWbscGTAplbyhcM4NFiF2CuwMA2D0s/li7n+oyLSBlegIeWL364DzKrF/XW9eH7BZ3
qS3TqEkX34xbvmf3AYifdQFPq3YvW7vCIr5ehUN06YN8CG06g+ZQ+YrNbNS5U+2behYfLaRV7Q+z
BU0gAvbMsPegkgCI7Pln7dKX5W4GQ1NdAp13U5TijX8tq8J3DsS4AQyzSjbl7xJY2/Lbw3jla111
nCdFlueg3kcph73SqcGzmKAhiJYgIjcLco+rZB3cJ8vdxuCqSegDiDJ7Th+0nzZG2KG8v17nhOBy
XhaCvFl30oq91knXCOMpeWQ5r/nd1lvWt9GR2U1etbUTKsNOFZuhLPKoSWY2xkWbzufBMrZvoi0T
GQrsvMwHa4LVFLpIHOqv5dDDvozLUU3NB5YlhFb08Jx8XpIb4i4jrn3Uk8DaxWit/Lo13UlGLc7f
BPxlW0LfTLPAvuBTufNeTxmE6YL44WGm3aTYJWuukjClRp1d5IvovX2JVKeE6RTAp0pUQjpYi6TO
jswH86uziKMgim7OYk8SctxJe0YNmqxZctDWDPhvcdO0Pgji6Q7+kQ2LLfDLPIKYx95FZQMoLcgH
2dUXA/2ud+TerCqmfjSbl72vTDrEBHcW1peXi/mAwflaXDROMHTXxCrc2ko+S4G9n+TfMYoJpNy4
OrTD08CSfaGsX/+2TJ3+yrp2+YX9S/Z9ScvqpnHR5u1tbul3upjKxyYREAcNJtRXaLHGeDBKu3kc
SmGwZ9YgjPb+6lUEBUYiRewSUNgHz1zN8tKu6vGROrub6oj7Prc3rRr7YaDHbtvRgdRBQiw8zgLB
qRUh48UfK6mcICcYbLigzgDh7qjKY06haWaSezT6xrAX/uCvn4tGwqNWTkk4rGbD3+lq5hwKx7yB
X9fhV5eHnhDZc5HSOR8iWjPqxwKi8BjPdZ/YB7bi9hYRRUKLr6092m4m6YWOLvAKQEgh/xiDtf4x
lJB/RsflZjsDkN2iyZhcipbByHmGwK7KuYfU1i5xuZ6jezkaRq5m3X9floVOlzSza5CgUts/KZZw
B1IS5I1WYvgcJH77owYtbF/ZdKcfTMMLgAt7wdDjxUEWeE/nCgDmwk3QnmQgzZ7mNplZLq1Ov3lN
t3zwtJN8l2oT95NtTfdSyKWErzTYyCcVtMfQPzI+dnlR9PvFqcd8J00IbiFQwe126avVAGO5rD98
LEkB8YhN/SxsfBJweoEXGsMB9Q+VMcwGiZtUfx8NoNGcnEEDDrsc7R/L4oD3ltvWfu/YPPTOn4Li
1ios44811cuHWZAH39v96H2f06p4zAD5VLQ0VuPV5KWESC7FlDnc0PjMFxUiXBB3S17/WXtD/ABJ
VFjsb9v2KW8Vtixjq6vsY5H3DmXTem5+m9U4bNGyybLcbcKpKpSb1XQt6rUDJNls/Z/Uc5Jvm92l
9xNH+J1XZeo5Uy5guZm39tPv1XC91r1JrN/wzUM8WFYzqkpBHFhV2bFt1xmRLRjOVsEiyLLpgxy4
hgPtKhW3qi07XhMCN78zrXqF02HkLhl5E0ej/Txu8wSQNnf9A5VL89lTpevhTzKKj87gstwt2i59
ElXc4eOVtvYhdPzV51aKkiCg2iQ2uVtAZ/qs5LW90tR8nf0CvFnvrF5R9lSOUge/4F2HUtUAt9rJ
gkM1jT6TLJkd52PSB9kTyovqcbEm8kBc/CZQUp3sgfXhwADtzwvWBzjz7m94K9UtQBwgl5CB4HHK
gCBmP6x1ALccyCHp8sRML83er9R+XaV85Exv83h28+a6oMNbXQ5t5X1rZ1vcroXQ7t4MsgwMq9TT
lZ8O8iEDXAnhcizpMSDH4ibRlvX9LjBXv7zoTacBleV0zi8wQJA4VZNU144eYIwtU6eiwR29Bsuj
TSzhxpc51JQil/08Z/prkkLAumG3cGuwsaUF3iZQC9jhDmKK0aVc7hIenrezye0rl2770S3t9FM5
0Ogb5qp3QUELYoDYKjfjT5UX9TXtfsctnOyVtx/mvPMjumjUHWjgGfNevB14AXrxIk1b1kd83ew1
yjrtNeEcCK/fpYTt7hEPBVd0XnhMSRMEXpD14vsh69n5SYUv+Wx0zvjFQU7/jTLBdp1WU7FGKqvk
Fyhe7S8ygdXdMHX1j8LV9mXLYw4RVXKuvytVItwy0Pyjg1tkcmk3YxUw7rQxowQkzh2A2dkKTRiZ
vFn2DPIgljs+VJh7cNm3UEWwe/r9HSzkcgkx8i3M624T7rd5G91b3yuG71VeOl9snxIaoMhK/QBn
Ax1mrch/RmPdeuA23aKywmEag+9UmAmSp0ymNxro9xBuvMRbYB5GTmvVOt10U0qQYpiTGW+JX0Fj
xpnAA2bU5s8CaRaAds/h54a+Bj60N9uD0xUJmNF5WLkC0VbK5V/nbX9IarHcgkUHDOJRigVDmVl+
Go1ZG0w7oiaIis6oi6/I9JM7a/KWOay5H2m4gMeorXfm9qLx8CQM587z2yi1adi/CoZt+G7Nm/MI
Rddh7xa6uW8bFXxxU9vcLmWZlo+dKtqfCon1LfYR7bbPvVyuYYsLxldjJZEaWpzANP/nvflQzQ1H
QJJhnckW6/n3a2P4Xya74yqHith5ymZIadHSbnT9eEO5VlfKKOzrauSSTOxrt1NsN6b4mgct1nTc
GRIupIGDmdNI1HJTawgrYedUcH1Z4t4PIZYq3WX9gvkR8CyOqbQsPzY29wnyQNSUD1WfQCjWGCUc
EiHNy2As/d9p7TRX6NeJYqqZEMNUwfpIZtkHudkkyRKtgQiyOHA7BPQVCTHsMumbv80pNv1cKiVB
tqrW2rveTETfqEJDIR+G8dnoF3nnIe5Da99gSRKWbl0NkcT/8ZpSZgu1e4Dzm9al6qJONVaFKetM
7AU3t7dDZaf1J/BK/hLBIrZ1pBxzvXGCdJMchSp/CHDi9cO6U7m/t4PJ3PONO03kRqtzbY3iGXER
7e40vVtj7FbueFPRHbdclFSJHn2xDNkVzpEcjhlhdRayF4kLmRnrfDDSzvfjwQ3oUndTNhmHZNlV
Ylb646iqXu70mpXXW7MNLhcwd7NDKbYRiqPHqdZACM/jahqai9ynUARkys2+ukmnv/dyNfqYb1je
TKuyzFguI5O7KpP6ixJl90PWlQOGjwjlJ0WG7bbwF5XF3JmbD2rdRHVnYMWg0gfZkQSO19ZWkHmS
KR+eTRt8GcbAkzN9cBIr9eKgCfrtR6mFMYZNqVgFIlB8BYNQnZvhaJf24SgAoMU5H+RPz82HZtcP
o16el2QyPwUUDi+22chYOHqGdF8v8mc9tVW2D8ymecI83fkytaIYosUW9bORc+qGBjfuz1oUEuMl
T7Z7c/CYpdKblmonxkkGu3VKuvxiINc9hlbjmPomrSQxC2z67pPnjKQXzdXCGcAmgV3FOayrNcSu
tF13QVC0JWkOu/5UrhgnYJ+uGxGuQ7Y+K6cgDLV8s/F3dcUPE7dzz9Br0PtjbOhtvSV47rnLbtXW
RzUZvXxHd34Np56a0HexzV6Q/qz0MaWwGX1/HxQiCHYWdj0EG0u/LZHO3YbMFIhBIxLbCl6L7NzQ
RS017T/W5hv/8Yjr3Lpw5dJ965MJp9PEn/oj6E5zrdl8eyLTA62suxodS1TYdNo22SHM9cgSD11W
R43W7t1ULOXNbIiliVcY23mUamR7UbYOGMlng+qWvWURY6CASZEB1109QGikue+hGCbL4I/P7QfT
LojbtkIbNUzbdnMimKHefV2hGgjXberIuJW1/wFbOtsPVedNv2iIX6eQZIjRxR6fuYvrQWQkrDqZ
3s0bxjghiZLSOMyodpfYXXHoJA8tgbL2ZCJuqyQZHyiq1Nztt7Yxj9s3yObVmdim8Vfjr+dE06FI
zPnR0o782NWrWg/I9Yu7sUlNK3bxiLhXEgNHPL0B80WNt1iUq8xsIhIwRpB1+0mSMnqqsyJF41Gk
sxm1bZPr29Ipuaq5HIN1GKjJXXedFph3ikov1XU+BObF0HVqDjvq/48Zs0qhrKkCIOp0aadsxjkL
Kkcrk4Yrci8uop6bHqbUDnSMOXFHKTMpVBoGGI8nkTcl63enqZRxyLilXpJTtT+2/uL9yWwJCbJe
UgXxmwnkh25VaWNf6rTUwIit+XFxRS1C08y3EW8Mp/IpwuR+HXV1h+B7wxtrDRBd2HohzYsetvyw
4KHmRtRpl55ofwluKRINnxMkcgYFf1Ih+NkumqyfqSgE5EuvQdglI/pRM+dsqsD+/hBZrklKOrJ8
TKjQw4j2hdwiwf3gTq4FkRPdRUMWGgag8tDbqvIysS36etVKWSZ0cWZoYp/IdYgmanw1X1K3XABW
xx0it+icT3IwuVebNF0+UPIxSWH05kQgNE1lqEqQ1awC1d1NOSEvQPu+/D/OzmQ3bqTZwk+UAJNM
TluyBs2TZVnyhpBsmfM88+nvx74bq1RQwT+60RvDnUUyMzLixDknzvM0IscYQjHUm2GMhjc9mLWM
fG9kDh+jKOW53gXisWGw+T3c3yX3zC5wQVi1omm2Od2+66U0AcCi0Oy+/9dkYO6uW73rfTPdCiaT
P4mgrLOt29TJO4PcuU6rYVrexlk0t8ZcRO91iYUHxYER3FZzYRGCglJ/GjKFZ+8A+nRm66X+K2DS
3w8elT1GX3TpN/1UND/tQgDML8uA41bvRBmSZKxc8GtLzC33nLqlg9Y+UKoy9NwIzfkZkrT4WdCZ
4CJzo6n1sl6K5BrHUvpJYVcP36rZiWb4/gujDyrdbt4bDc8WsnXrXWDkqPkUo86Nro8JSG8ztd/F
lJNZR12vXWfJGmmmKAruC67Pzh87OVzSHEF9C5HZFl4Qt9K6nsxFWbRm8ux+kjP5LksWt/okLKwN
B+47xx4IVo1taQ+1UyT1ZRvY+kSDKR/MTWhnwJTYaDv6WV8rrLJMHFbMTSeL+Q9vaA1WpJqpXwGn
PskxAixNe6otz1TAHiHWJOYZl6AE184DGuH6kpf36eo0sHMLfb4i7BkMIsWDaPYsR5R/ApEr5RdT
VFMKD0b5kExuO/r0y+N256oC0xfmV8p7xh0nmm/B8rlrSf8bwoET0XxCPtKjjJ+0hiQ7nHCAD/Jq
8FJiHfKkIbbnc4Ui8N0xk0R5uexV7rNJ5uehT8RjKJMmphXcNK9FGoDWDgyTSxnsOFR3Fvakvxpu
nluQZnmHZ2+p39Vw4QMguzxl/MbaIZ6SQjY/ApA/bZ8Yc3+Xa7LNLwOrWxav5nhZO8SI9P8SsZoe
r37D27xtyeUNJ3Zj2DytYOTlYERvRQo2i4iyoaAVTZrSJqrS6E5HDdtvm25otmHQ0uKfoPLxfmed
pKLJNOueGZ1pzasOyRVK2KBvWkpjelu0hGJ/TiZ2rFNq9p/O0OYHZrMO7WXlWFw5M5ob6duDOb2C
g9vKbyEh7y2sb5k2rqDHr9ccnphVVRqkf2UIbocNjR74wLrLczIN8mVOM0d6g87QbETv5bvFvOvJ
x+gZw1VGutY/+swebC/Tcnr4ZmjX53kr+D8zxb4mpVV2Zvp16ph/6HuYdDtgEazN4hzNVaFayiyM
47VfYCfA4gVBbfBT2of61dzk2vdMqFpnwPNixgzIzpwVRw5oxtsR+O8GL7nyIR2N+W2CyfXCAzGl
hWIjK7Y26hDLV/XQdvsR//QLAB9t9Eq20DeypSLbhEYgGFvrLMLYM6/VeNHMIn6CpRr97MFmX7Dz
lNGePnX+VCex+d4sZTR5JD0amD+9ubeqrNX15Dr12GzNwZW/II5Xi6cHCSYATKNQ6bmWZuOPgvFd
5oUeMQV408EGYSMj7PzDeZxq0MOaPnE8ZDMpHsybemulIqq2bROryxa3CdpNU6HeAyMHCZClE2yi
ZrTGnR0vsAnj3tQEFUMp2vA6ZOIxz0xnQPgT+3XelX1vZH7Ot7soZKnRS0aQ+Z5WY3dfFQtJrQja
wPRn4GpjaxbmlPiVlhna5RJkTcD46tp8EfpER6gIGaS7SyhgH+xUyMp3TSHm87iJ9EfosDgDaDIi
N7BLPFzKToLOhGse4IVBUN1mhVFlBPex+CYa2mPc0kz88BZZ2fdaaw3hbhRd/tOuyI78uACs9jIR
mtxnelY9dvVk/kZzAT5TpH1pe01XIL54VoFK5bUxz/pylTYMi2DKagDaNISmfQtXt0o3DvfwQqvd
qQlKwuyR1w24Q+xCBrhk+yCr7eRSJ3yAPEd1J7fMqowfkzScgXvMUcTbEl6SAs7TgZWrzlp8fe5h
D8t0SZ/QdVm5l+NnEfLXm2VjFfrSeVyR9Dh6bpr3FhNdtaHjIy+sMQ9SPCxd68JKHTEB6I/Tt4hX
+VQtCyLjKXFjplOnxD5/iPQIy+GirKsdkFB41zLoOUfhYcknoUX9D/QeHL+iDyCgzHk1tZtIOa3y
Q1FBxVCBo5+3CefvFZ4AAVLZBY0u3SDYpqRZHM5CbypPxkAMmJtAjsQ3saWIja26YzZQLo191uH7
xm1gB1s1UUR4Kp3dXTF0Irky55Hh486kTbEXDjgT+VkBoHrmzJb5Xpl19KMgpES8BLs/LyUp0caB
A6UeljTrr2allfEV2Zl1NVaaXezNoRhi3zRzSDVkDqA1Ug6y2eSDLgBglpDNE5lm+TLMPQ9SG3F4
n1N0/ZioCZD4iBKDg8Wpgu+pE1YzasrFtn2Af9oAtHqby6oiTdnlYOqpn1Vz0yOfNZob2Y/lL5EJ
M75kUrx5hvq6/2UNmbnV9Kivb4Du6Xl1iCJnglJt/XGHPP4901t9z0Bfn1RlQZ0IKhx9fCMNyd66
mtR8Ew+Vuu2ge8AQoweLj9IwT7QcBpX6s44NOaabY/NqJyVBsI9Ay7lJOrvxkzRu+RSjzdbvmD2u
vCJq1ZML9eg1Yr75k1bbTu/lejG9FphEy00SDeKefGKBoVLz420n/65U3zylU6m5HrFaJmig4J3A
HFMNScscVjGWR1axULstbefFGMAANeAgD8xV2Y3jyX5Sr6bs1HdDs/t7JShQvdYZ2l+6FhbkIxRB
1SagrXme84CkdEFvXMakpJafxUNbwlnBtxqzTwNj2qGCZMHRz6s9d2H0ZqvR7LCXnhcDn6c6tjZK
mHa8CXiB0oeWa3NWA/aBH+tGDG0ZzzD65xWELW+NyYhW+MDKaxgrdVU4wJ105NLqCYOp7Hc6DU0J
C3/JbouMzHM7M6Sathbt3XzjJoOadlNCW7uerLz2ZztVPFmASnS7BFww9Mad6WeVaukrBQE67jgX
y6MuZw3ViqjHRxXOyYM+DxLQSI504bg+ysqHr0FnOnO68nbogvomV7rxvSmo9O+BnQzl1zCvfs4o
617Ccs6/tVZKig0DPIETFgfGU2TOJQr8OTZuBG3u6Kwswvo1GsqVgUgNknojNm7dvteKVHhD73Jf
iLlPaCfRTHy0LEgtSYTNpTfWRfc+ILj4aVGChuQbBufTIEkgm6DH5W5La4w7v26X8LvsJGSiio7O
OlUjol1hliPvOc6xn/b6Xpf3kzFO9znDySqgS5W8wqijCJm74fcEszj3onbdxW2r4vJsqdLiuaQh
zIZ2syn2BcCA5tE7iJiDngHD4fOZRtdRVxW23yi94R4e+Uu7OlJ9xHiPCHA808Scnak8gDjUhlN3
H7YBFItkJdp7So3RDB+tF8/U5tmtYQJ18+YTcVs1XXiHnAbz3EAW6lyXHRhws1KUOHCmiUFkWvbO
xgZUewJUrF60cNTNra1l4LJDE8sbOJOF5aMrAbiiXrPoSifSnn3iLOQNUq/ifu4ZEbMRtcEHjzpa
yRuOACqPEMbes4iMatoY0aydjYL2OzE8nF6dygweTbIY3pMl+jdpLHT5cfCMGTMjzZlCXYzRkwxi
M7jAknW8LWocY3YcBQIb1DzuytJkFjId2KEOydyNBrwpryyuirlsroQitnh2F3bppstUvTBZfQ5u
0VsMD4PudG+D6lRzJvEMuSwyWvFkbmVAW1KZr+B4I+HPbsKz0kBhDxYbl3ttrGH2TEpUlzxqC7XB
1qPIn5FcvcfsH1bAw33Xarn1p1JRZm1FMxSva3igSqPngZc3mcS5HUw5tob0S19qZ5ToHSIjLLih
hAM8A0ZxkzWIC6DHWMHNYmdM9FsA4uAiREs5bNygDCtSIhVfLGYBgl0F8NQBMGB/7GoxpzepW3J5
5nU+6myfxrhITXpOeN5oZUYNZaUPWjclv8ZysX9G8MEhZEaG9qNdaooiM8N1R00RbJtQ19AYhr0W
kJZbg/GDXZhcQcX/NQVtVvtGUZHt2TH5ub04Oo6QRaadJXoFn2laaHISsJM62iYOKbs3CCpRL6Fd
B9nIHfVzSDmRs8XpjtlMViGM1wIyHNHK4BpOikE7i9qaIwHw7961emXcVSDQxSYYjfGl1rk12Xxq
fNMLxg15SZpYl0ML98sr3DJ+GmfaZWBSo3mNBntkh0OujLY9xL4Gb6hKUc3bKV0Mq5HaBR+ugauR
TuIxdacQIttKQCxNJg7th3qICbhB8dIgIn0ejba8KbR4Ms6SrNJ2hZg6tSe41qlvd2UXKVgTQIKM
AwJPyIaLtKD/KddOIpw6x7NRlA5nk2vm9Bvy2GqJQDpgL4NSEDrglU97ezBSzhMfIWjgMXWmReNj
cK4Zcs9Es9YAHr9GVAZ6UEypZTNbpoGfCywBWsG9EXXbobIzY8ekICDtpDea5zLRx/ex4A7CkYuO
8ybp5vqb7UqRXUH0jS8TokXu2+NaVdFj5kdAl4lDzyb3esaHVFyiWqSNbS9j8qoiNb7T42PVJm1T
dwNulTm3jcoBhJlwuFAP4H9L17VwzOYHOrjKvIzMMv4O6aDrSLiGqocyEws4IxNSltRvKhhYZyGQ
WnuFnLa9HiCa974D3LWcMSGxiqNbeq2T/gjDYnkj8Rrgw0+2CtqnLkyRgmwbLLjsc0Er/xWX7/F5
Co2p39OTd8qNS1UMx6IXuENSXwNuh/YiXlws0bDtciz3JupTN4INFjkk12X5raWND7FKi7U3AT2i
2CxxagZbyCEu1ChK03yjWjhCdLrXA6D6GbNCvXCG2ne4UywybBumGZ0+97Era+d+6Y1Ro1m58Jgo
lOs9TNvxehnaBfhtITJsaIz0DyGk6Z7+kExrME0nfYqxRzA2fVk2uP7AAiTJTPMZrLg1CTmNTCn6
HYghEspY13XwUkSU0mIQbBv6t9g4ptViB2c12HKMSREJrl9qOi1DWnCFtcN2rMKbCSs1Zwdyn3I3
GTqtOQWNHM+4ZqFcLppBp2lliPAbyeM4bCMcVC8wk5EgLFohBMVxy/YdJw1XhTrJ58BLZ8I7fUQA
n3NcwSmmIZzYcLuWRL6aqZ6iHy6w0cRtdUinTW4M6ne0FMRAETONxhNGDkbrJnCAvZ5g/dBkdfYd
YqJRbanqp6chjPLoXJB409uIK+PeDnUctiZZsSM7q+gkXUMpr0eSm9c6GZxv2AW7kI+YVhRsM3dB
0rkYenfTOLH+Myp129wkyaSdL2ZYVreNWzb341yYGtwNBwZ7uab2eWCkja+0HlYYGblAeV1Y7Y8i
yqhzE2xBCfKQOIMNyLi6JxzQQ0JjBiXXKDIhIL+J/o4wtQy+kaRwHKsER6Ox/u8eUJ07eKVWdteE
RvrE8IiCZ5QY2dmMs+q0gfBAexCaT/0yo49rNzWEt/qCuSnan3AqHGOvCTA+H5hAcpVoFhMkCS7C
2crRoPzE/bz7nYd6O5JQp+ETHrvD/Rw1AzdMZYWvdTfPf0Ibmt0ubdz0zeWSbrYWB4tORJ04NRY0
iQ0vdCbl9NnxNLtVJDg3qBhI/Ci9019g9MVrWdnx6Ems4Z/o4oLRjG03X5fl6L7i/QKbh46xWdMF
WBIoy4ZwfmdJvrzF1FY8lczgtPW5PSg/iROzW9t55uBrsZ39jPF2ZXCPXJDbK5A6up7xquloBxey
aFEuOeQTTePjh7TtLtpx1jtPs/XR5BwoEcEySsJm61QutGvuFkYqOaFaQp+GbH3D5DFt3tiapV2Z
YcGwgViOWbknf0x/1CVRmSQO6lGvV4R+CI/5L+imyR261g6eYaznYgsjPLjriE+RT5ovKdPisv+m
wxX/XtG7eTQt+giK2/EqLzPjIckMVdzXydhjtePGw3ymO8P0rY3aFhvUpTGwAaqyLtjPpZE89JXR
gjyNM6KVWVtAG8ldME1ddCd1tlRJwtrGqqRcnNraajZ6x6nZhl08ER/dsSnOCzXpPXLcUTku2KpJ
fDCNjj+OkPP8quKlEj5eayWOBomckzenhDixxyJjCK4HahwIXUyqf5jgzb0rSgM+tVzNXIoQrD1Q
EXSyGQYM9IZOy97GZgoeAzL935hCrTDrPI2KQEAOuEWKY7ygB4HpkSMPeqnjiYu86aS7r7MxpcuK
Qig/m+B3PlCrVAw2TvQW+ryJOGiUSy39NkOJ6KW6nmUwTABJNkGATIY80rbvwKbJNk1UAZdJA/1u
EzNi0qF50HM9Qa4xnvS5jt8mB2avn2U2WS7qv6b2a80J7opEwTMi8yfJpe0apbvSyK1vItch8vSY
hty1QnaLXztBP3rI32AzVbZWPqZ2PP90ekt+s2hoaVsZLJrYRK5Lc4LZUGHsp01OapoJo7iXTuc8
ML2xfNFEa0JYKstQ94mHwIdMhyuukKSJAl1zY7ziJw/hEzpuft4gvBq2Et/3zuf3aI8BmueLZRlL
OCIAqL/bNA5fdNA0GLX1lMd0Ytlinm7kYoYpOKy8SwhukAOgwP8IijlSGxhJC21426n2MOz5mwbc
upJ7j+4byTGUfK838Enbhk1n33SJKSZCdSZNsL8keW6qNH50g9S9o20I4jIGwSJWgGsqPccSSFum
WJHuz0S2V5IGSg0dlqXXlYgdPIRVwZsVAVXsWrdO1GaGC+HC8+rmC7VYOV4X2nrDJFqdxVs1RMCy
GYwOYytzx75d606ToNIv523Zho0f9APYHv5N+lU7LOp7mBLFPAwuYyYQUZbsnKYincG8ufkzIvi7
iuu80zdDo9Evjx1UBbxpNqRvdnWYecMyi2cEiHzjacYS3YkX+WhMNlYtNbxLHWiMFM0b01JHeJMW
7n2XBovpUaxHJA2BlBwITRffx9hYvgfx0EsI4SvOjBlc/6qS1qj9ZQSH8RcmUASrr+BMww3M6C6f
q1BAn6Ws9mbDltfIxZobxw0hHNsyJ7MPld0xLMqtxolIT3uepjOt3mVKx2AHUVSFZ5ls3XtRRLho
uC4d+0tjGOlm0A5vNwFhv0ViwV1/rifKFV7bMUu5KxpBLdrRdt9SrBYJMsSkLO/1WUILgDPWIqIJ
NPpdaOT6bT1Fc7VptEkq31mQQPuT1vevgzGKcTv2jUx2buSmnKnItci0IKAu0OfCMNlIIMH49xQC
zGz7RcjBz0sE8CRmcwrlwq31+AL/MTe/HofYuTPjNKs3xrBkyLRKOHa3SH5oavfoFHgZtZH/lmkh
290cLcG0mScgq10YkRhvJG+x2SwEcXKLhC4VLzarhAQV0oOHuLbJJWpGXwiIngNJyMxZfc+KiYHq
MbqPh7KbcXhZxwBcMxChe4Yzq2hClq11XZv0nX1jmSuoxU6V4MWoAgnzlsjlCRopNzKQUF4mkFSY
eCO07E2Gfuh3GVTz9zKTya2Cla6thEGwY9BYm0K0rP44wUDxB64LVgh6SMaVmDRsOjvTfpLxjZ1P
iVKQgg6Ncysro5b7QDnLz1CM2jUS00G7RExm/B5NaazgTAY9k1lC4TnAcLTQH9WKW8QFhoTDb/QR
bXYGHPiQgDhR9pRo9xFDD1K/VBofbNA087FvG9rKdW/R3k211j2fRdiN+5Hv/W3hBp/OFGjGeQJ6
ct8ZAxgSHmf9FYQIbskS9skN2QHXRaa15eAtLSDG3onrBgBLR03wDUwyIwUpBx2+VJE691ZeQobl
uglv6wwmsTfwln/AUB9u10IPKo6WoQcTomzv0EkGv9IKBNkfjIkKQ01OBk2EkSovbjRzmMMqmm34
WRlwRZ5grLvFDU/9ygDbcIbVq+gxUkVH5au59Qs+Q1YGyFZkv0JZN7AgghRICTV3VsFJL6pHWcIA
IMjCv1Amnsde3DKUfMMpnn+6s7UM5PEGXJARqNaEhUPaCE9aZQ8qRsvg04Wy3kynse+5g1pjVwYh
fW62brPVurAhxW8qo/LX6Dzv9ARwZ5tMHTC26SwQIyMnv105qPMmmurpmsylaK2zkI72vI2UdGqs
5Wpx3Q7cmmdpWRrnDpiI7jkYzFPCl1Mlb1vEgL+bQFtuLdSinTdCrOjPugX87Q7tWYC3qbBL3k2k
zHLLFK/Ovlo6K6ueqAvEk3ABRmkDVRr8fCshy+3GSr5kxaI0ckDKo19umAzCo/yCoxhIRFP7qoY1
/sNmaqhLy8UtTIKEATQGzzYEhIcAFM/fYZcOzNtwkS7tjAotj1f2M7Nov1Zcr14Cf5sbMDwA60/s
GjRMzkAhD8TdmZxNt4b4Q0NY6T9FXwZen9b93k7H6U6IDLNXEYR8uq7fZGkv918vfyj4XpdnVity
fAcbW7pgH7XWaFibDtpK7iG9ohzKoDL3ZxosQQN1Z3VLj8L1FlOFl82UQQv+evHDqWIMmGN1XdPo
OhrW6p/ycXXmhFkmrbvCSwOu3G0jAw5SzljAbUpVEUNrAkULUWbTP4+pqNCIbtMCtglJDIB3bXXP
J37Rofb88BcdWKxAeA7qJudzhKUiDtPC3CShq/ukSk81qTCBh154gxptm3Wjib+XM++LAgRAH0Oo
4TOQA3wS98SbOrQA+O9nMcRwdb2VxidnsXoiQveKkrjIQ+BWtHMhxI4MNDJtS6vcfP0WDr0h1tVW
hw97dTeFE3Ngk1KNqmDMO0wQ6MDOm4ptA3occinSwsmc3hj0q58w0Tm2DbHck5a57kFpHlhfQJBs
y7SlD48cUL+zoJmQ5kq4uJ02ncOec/dVgXa7NKx/G/+wjji0YBpb6w5kfXmwA50SBSL8F9p9GOEh
uQL+javvueIuOAcJorX99av9/KAf1zvYX7MlEKZUFcLDQhupaMf5embdS/gYBlzxutvUTl0/uGYW
7r5e+fPOZmXMZ0xMjW3mUa2/7C9fs3Y2SxkrdjYTkrSLEG4rF29V/qNXy3/vkyGBbBsUGYA4H1dh
6dhwa060Mcruwlypb04uL2jKj99s+NYn9s3nc4H7NuGD7jENQb7mx+Uc5QZuLtipTcdt1gEN+yCO
PxDXyLOvX9/nM6Hw2bCZRk67B3/f9fX+9fqQcjXNFHM3BLVen5PBoMVCPhz7EDxRJTfAuSfGrh9d
0cCICQU80oRD90JJhV3nPWe+isT4K5gButwuWZHEJkrvcGt0TviMHNshjE5wEEI42D8duouPTIRQ
dG6Jxk1PveIuVVttKrsdiv9hKzKCCE94qRRf7eBdxpDJySh4l0tt13CdOxfO0VSfWOXY+8OuXEKe
YgoKnPiPX2y04emmEat0MAQspIXucpZEerOdwFjp4IOFfb1Fjm1GV3NhD5CWEc0OTphVNmY4O+sW
kYN7PxYYg/hTGNpi22ckNSciyaFJ0XrSXMPWeIsK14jDMSWl22fkwCiPGxnmrzENPfihKdSVpbpy
2mIdSSy64enrRzwSvrgYMCGTxEoGv+kf3+kSOIthQhL18BRA0SntYN/O4K1GnuzqLHBAIQy1VwaE
xxOPe+RrYgJLtxlPJoKLOkhUBj0uI6fmpLdB77zoCK8T7mI5nDGsrN+F6KO3Xz/qkdOwJmSMZjEk
V9JhaGlHt4Njl9HLgh66MXG23PXCODWV/MhXtHUc3SyJSxHWzwePhV1NmBTrmQv0VE6w3tM22Rtt
K7WdLDTYyHGizbcS/m90IqAdXZmLAAkbwwLxS//4KQN4/1PHNDAvcXrqaMQwwSZoORuAJK18I7ZD
dh2RcgYnFj5yTFhPI7vA7Bp+2/rD/oqkDZJ3G4UpLzatpou20IYtTrDi3gVBORHRjjwj9n8GA0w4
Kuu48I9L1ZmmL6OZo85H+7cRDdSyyWwQ3sY0kO4raMrPqXRP+RUfeUB39YZnfpAJgqIdfFME03gw
DxySWGKgozXQkZC2BPtQQ6Xwz5vUhfPhMmWDsTeYYH58wATROXgSDxhgCLRxO3hMY22e8nv7fBTW
iQsaQ1ZNHN+sQ0tAbXCY4lEzB0ZgIHCbjil8vigZTqRiR1ZZvfH4h+iJhf5B+OzRq+SF6dKMtuGI
VrIwYetE1j8fa7JojpyOh6Ku4X728Y1NWjRMpO+QLCCN5LcN5jrlpmxEd+p8HXkcArPEzV7jkmMn
fFyIjpIKC/BTbxlxJo1zvfEhLJ5wHP4cFf8bKYpfFiPiSX8OnkYnYRmnApCTx00vCJ7xvI1b+B/V
hOp/i8K6ml/+dcthxsuwRijq5jpa5SBuxNC6wQ/ImA2jomSLnGpXzdO0+XqVIw9mO8RFpXG5WdR5
H9/eiH9r2KQ1pbhb0zLMIvuKYTLtzrH7yK+m8NRwnuPrUQIwyJT87tAVf9C13rbBdaAgiJb+H+NE
6a4GIUqbREvK+35qjF9fP+KRDcIjMsaMWwbP/0+lN/74qFZ4kXNUxCh3S7oLZbf8+37HkwdgzDTW
qOseGA27rYXGHdGB12dacOdMCJ7aJJ1PTK/8nBcARZlcJTZ3JZL4g7MbWBF2U6t9psFoO5jauLKg
mhm/Qdl39+7ooMFNw4kWXtvl+69f45EvR7qFX6DJrEIJlvJxpwyxFtc1A0u80lLhMxIg8xlpnmp3
WYlth2elUIp2Xy/5+VphMAWvcu3kcHseXtrRqBfuyBRtLzCKZW/CyvqZCTqSV0KnPL8LUPBKr6wj
8NyvFz6yZRxsPR0OoMP5O/SaZe4lCSx+g96AW9VNYqrca6tq/Oc8lsdz8b3UEVxh+X1wf5XVhJbf
gfjlZk6xR9cYYPImCpujkGW5eWKDHts6XM2ggesbhTT38fv1BiOx4KlSlzpTvMfbC25dFgtc6QM7
ucaPcL42Ae32Bsn147+/TpvXyLQRh+1jrlvrr0zEjsGuQ8uE/Q+Z6U7i+bQt8VQ8UaMe26C2Tk1M
DmlSqh7kzHg+VQaO8zCTrdT2WggLP40JV0/4t/UZOpH27H94KkppjG4pewjVH59qwU6lRCLI7lRl
FW9QuVcWNC9Msk7sxqMPRpW/Jh/81zmo9XGmghaKQwMOLgEaAiYD0zBpS3fKztLc1NqHBeXPKSTs
yKLrkBTqHl4mV/jBxbDo0JSrBZ3NzMQ2elRIuGZ48CW+NmGeb75+lZ8zOTYHFapJncqtYBzElnxM
Udliq4MkqkNc5MfLVGfPaL/sekIhPo/6qaruv7koH/HgdWQKlZXDeyV7OPh6U+5GoUVrwnM5dvk2
HjrtepxwEHPjrjgLHFpHMq7bfQQzkhmAgvaUF842DcEcj7wTW/dIvHExPiGkGxax/TC9jEaYmUyH
KuHWNOGWQbpQ+EKc4r9+y8ef+a9l1s/w1zlMrC4btIDpN8GyTJbX9Ku5FqMilennhtvdmnkkzrWR
/pqT4VhbZbSiMS53mMqTaCfmVB3bX3zx/x+sQGQ4OK0lZnKBrXjkEO64r2CrvhtNnUIJ08KLoaVG
+/rhj71iwG/uEm7Odajbx2dX1sJsCmwZPds0anzXUBDZcz6eeKpjG9lmkLjEHN/gW65P/dcbhhms
sqmnTsBCr34JkpA+Yq2HrwzePpUKHH0gaq7VoRxur3bwAnFHhiAgSTgahohvggZGII2a6ETCcXQV
RCUEHrAP4vfHB0LXFFQ6Y1MZExzGzg6bItVvqLRQQH/9fY69Ocb3cLUCvAM+HKTxDcm9g6iVhUSn
7QTM9I1dDvZ9hWL42/+yFMbP7ppYMwP84zPl7dR2ruAjVVNX3TpBF9HhdKDxwiYak+//w2JMuwKC
I8WWh1U4djYR7tAkvAMNmF3fdwy+hCG+Gbos33291LFvRYrGBYgdMzf8wXPBYVJWmwPdGIaZ32Nl
4dxYzuCciFXr/+UwcGKSbK/wEDfEoRdzkQ3WHC/su6KFN+n1cEXPCY7jUwRCtat61D5fP9axnQHY
B0URthI9rIPrz+gQjecWrTP8tAo/WZDHNQlDwsjroxMf6/OzgZYoNgUXH0jG4bONSrpZC6d6VVM3
+yio70unuYAqZ51pTTyceLAjqzn4LjM+gZkvK93s4z4ce0MwbZz2ujkK6yLMXfHIaCekO7Jf7rDo
C07km5/3B8i6ZHAOeYSO0vXgLMeaBWFflIja6bG/VHKZwdz08eHrz3V0FaYccoyBMuh5fnwqIQZr
WnBngtGGA6sawuYGCuepmUpH3t2aC9FooTgAdF7//K9AC1yPOsqBV18M83AnZbBSJlD9Xqh8tH7o
dZD9+efHYgsCMum41dPhOXgsw8qaOIwoCXAYI1nP9d9xYf/jjGqABeoBRVgioHN5HKaUusBsolgG
yrvSwEW3xTsGdFkVPlQMBGoa3+zEaf78tYjrJuM3qSlJMQ8bgvVQocAZXPh8Wd1f2UsSXGv9aIz/
HN2RVGg2k8ttorvuHER3J4fvAwEkxRmjK7d5mr8vK9WssZJTY7A+PZBlSCpwW6NE1plefnCocPpt
RK8hRJT1HL/kpai2aRf9Mz7PKpSmpBPrsAQe6OP2gwgK29vGbrhBhlt7aeFghTPOY2pcD30FbS9p
XUh06OQ5/Dhd1if7ZMeecw0bVOREEDqOH39BRqWzCn5hLzUZXJm4MaIrFZv5v97/XCfrjC0uZm5m
QuPHZTTs4Xu1wnjIwpyNa4zvBSTjs6/P1pprf7hSQDzXcSFrL9xd//24SBMXbdO11s8ejXBVinsr
Pss1e1dK3WPiDQkOoi/mNZzYk5/QhXVVxEbAumo1DDr4hnAJceudrJ9Tf+FGzlU+bPUy8DMr2SzL
89cPeLgU2LFG94EhOSCuKKAPgkeMr8QCNRRVsDWFN7idBH4/5sOlwG99q1no1ED2ou3Xix7ukP8W
pcdPT1MnxTiE9hJch8yxnCIP/470Hn1Atl2c2dl8vcrh7fz/qzjkvIaxDtY7OG80oUPsgHm0CJnT
CKlErFAsLko+uvJThIkji63DQtCh0fFmRMZB1G/KkjFl5spGjALWGivngQuNG3Pqgn/c+DzXh6UO
Nr5pBYG91CyFNnFExJAHe8xV/jVlW1cB+WE2BrgakeQgLva9jGDe485IkDH3I11jmm2Lvfv6G33e
CXRnUUEQp0CbwEc+ni8UB0tiWogTg7iqqGLbCIfF7F8jL52fD6scnGIKEjwBJopHDEEDD9+sFy2V
L18/yecNAByBNSvDOdZuk33wVaZMdHq4YKXG0CLrt5zwc8gQ6K6+EvapUUn/bd2/wxIJBosBEdAt
ob90OKFuxCNBzQNdLLrouMiQMwrE2nZ71Yi8voF8W+46q+/PMH/V/SlO9HNccrMTsfHTt6NGZuaJ
hL3lrBrOgyfOaxzW88h+dv+PszPrcRtLtvVfadTzZR/Ow8HpfhApiZnpHDwPL4TtsjnPM3/9/XZW
9z0pShBvNgoowE6nQnuKHTtixVoxHQA1NIvuZKZb0dRFIyA8mFMqNqa8NgLtCzTC4dd0rnNnr9Wa
cVugVeccX7V6AhGj8xCihIIh9E9WvqLPssmJzGncIYYXgVyu7I/wptBCqifRxhtvNaK/TBHlItVK
DRs5w9MtrwVWnBYEtzszp/m7ZYBen0nK65zEsxVKP8+DQQJzjURYyhIaqSKi0yZSYWCjI/qNJi9b
Bbs1fO8vM1QXhPgez1VjNW/w5gzUzyRg9IPR+MlUz29gkesfjD40jhEPZjq7JoNGTPq3xhQRFRql
+/DGgLfFZUm3DvrqED5/HZNSgDiCBMRn+Ui7UKHQgyqinKds1+ppdjdBZ3CI6W3bEOR+xoW9OIPP
toDJqWwcivfExqfrqOs51M8z6xglzYee5h6os7TjEqQ+lMW+UTbf+nj81ivI5+jB+8Lov0xUoGei
vrpLb+Cl38pTCF+5+kJc5DYXuiO0ctdoIVos6Mq1ociXlcbRfuXwv6a3RUuV8wnuzCI9pPGSq+/g
hIt/LjFs1BtopQuTL2RsZaBKACYg3zudkKBZ1B76z2EHNAwOX7MsPfDDlVdHSeZdP64XztCJKfFV
XryxamVWo1lsu6gzpZuUDfGGYLR//UnFisMZBckm7sJTKw1trUGRcYb6JYwOqjNJh0qFa+o/GAvP
KoUSIEUIc7WPHFQWMqjX2EdlknyjK7p9kAbJfHfdyqXNAdSDI0F+hNrtyusAuAirIaerOo2V5Ihk
a2TREaKE+1APuzdyBauD2lfVrTYkw8fXm+aOAlUG1uP8oNBaXShjTmuhRnLuflKM8Tu6CNINrd7G
Uw6rHNRppvmE79/CBp5vE4DzvLeAKxFM4xJOF1AaKe1ITQJ/h63X90lalH7ktFvVlvOptakAsnSy
LfPAW+frI7keTLnK5x1tee9k0/g+6PaHYDFvBxhc4GztfEtvXgdrwfmQkVRhCyDNqgLRXV2L9B+N
PLuLmc5TyAq+OBXE4H6laLHpQjFbRXA2tiFFGCg6k0/Xl1PslFM3YyvcW+AZKL8AqVmZBjxDM1mK
adsEkK1NQbIvq6jeo3VEs0PXbGUexOed29MphYBJBry62rmzsgR6qMKH047QHahTnnzOwjA4gLNO
aG60Kh8u4i39v3NfJsqBQJSAlbJz1tnyCK1BGqPhV4TQSHJTuZS8VG+dQwW/1oYvu2iKNztNoHAZ
cmOfblKI2hb0GiGZgTlwVLlA5FTeB05c5AclWRTzdVEbKjM2dzWACrasqNWvbmxponfaNujAMCa4
O6QGfqsqRTjtlZtEINUxgfcEpcjL8nRQTgDgbIGDCqK83G738xglhZeZkfEnvWE2XGhVsqUzfDaP
K5PrecxoALRRNHBp9aw8RU9/JZbSeXmdDRuDO3MrzzB8IA5EV9StzdW9EC1zJEOJBJfoXPc3cJXk
Lr1Bxca+OLdCXoMqPIVOrlS420+nEFbRIbFqupSdtDX2dTQsMDaZy/H6Qq1PF7ELp4pzxS5XbZhI
T63QmaWg+QTSpQ8C+d3kDIgmhf3NrFnDDgGi6d1QbpWHzkwyYzxcBGxboLbXb75MsbRJa2mkiNtG
8Sb4yw3XKTvpSYFZ6dGxO8FXN3f76wMVy//SjZAUUwnTBOwQo4AtTweaTWM/yClCUN0h3vXuuC+P
2r3qbaU21pVMnMapndWdQ7TYm3WGncr79qnw0N7Y/Xn79P36YJ7fI9dGo52OZjLbiM4/rKhHAAU7
tDz2ygM0Lx76J66xp/S2u2t2t9Dn7+bP122vH59nIxQb90XwxfM50xshqSX5uju6gOB3P6176/a1
9+p6JsWBf2Fnygr4IArs6G+DY01b/ScAzbfBxr5Y395rK6vrhXb8JJPEaJYD2iAuxIFu4VYbZ/ns
nbS2Is7Ei7FocaPoiViv+3r/I3U//DKO3z+931LOfBb3vbYtVm4XIHM2KzFm6j2wUxf+gd0nyDYf
F9f6CH/nzcZOEHv5mrmVy3VQrMR9YG50f0D6uvtZ7G5/u+83Ag7lgsN4eXTXj/O8LVoLKlAxKhiw
XJJFLppBru2Z3vfj19b7CFfQ1oJtuIt1A1Rna5UTCZuDx8OOAxbvPy+7nx8fot1T633nTbCDbHPj
YtlavzW4XoOkQ83E+s3uj+UgH1HE2reH6CG+CXbZsd9trJ+466+sn7ryIqlODyXthWKQkZvzn76D
8dOFnG1jOtd382r7ryE7uoQUUUTlcicQ7bshoBWibPrbIbW2xrS1V1ZOw7aS1i7EQbONL33gx3Al
VypiZ0UKFclWwfk5z3ZtAlfOI7El1YBw7K8JzB7RafCsAxpw7sfYi73fNN3jiOXd761RPsef1wyv
/MkY5mgJ1BjW3qu37afyob7VfgRPpBuh3a6+zx+K2/hRezI+bOyYreldOZiwm2KzFDtGY8/AvMD+
HHyiPDfYWW61L/ahZ7u2uwXZPku2rDfQytPMapFmrTgYFCAPsa94H3J32f0KdhXTWx7U3eY9fskB
UBAExC+65cBxn3rsNrXzQhZbFhHivcL50DyHyEF3nbvcRcLvbfsEo/WxOepvnJuNWb7kV1/aXs0y
fDJzRoGEWMUb9+an7BAdxsPspYf2RvW3cmaXlpR6AkULQHUUxVcPggSi6mRuqnbXwP4uK3TfQk+l
z7/6ovGS5e31oa0dAWE/eU+SHZoGyB/Qwumsml2sBlGmL66kddoBfiRYlZUmRmNtXjZ8jr5ybpgC
2Umhnx4k24IX69RUZqvmpA4oZwV0qd+VTlGAB9ayDR+6nj1hRaeCxWtAdMuu8yo6KtXoQUJ31NGV
+wjppHXbDFnryrOaPyZVnn+klUl5evUsksHhWUXQThHUFPvnRTRRQpTQtBVajQhOVnt4WfGpepe/
ha4+29qLwoW99DQMkDcciRuA+AbtV6tzgBpPsziWNLtWMRSOC/dF+xHyNziUGqPU0g+ZMnQQvuZW
Ne7IbLfSDm7E/ClL5uCT0RVdCYHAMAw3dW6qb0GT1GgMNXFl7yoZ3aTr83IWfFNzpTZmKqSawIVR
uzqdGB0RjaKzLEQslWFAc0TKwhlvCGdt5E0tOq/QQBvDlBxQOB2+N1Qef4atE9qeQnVwOSSVZm51
uK/jS/GVNPYH5S2oXtExOv1KEiRNMSrxk4vEQgrRsKbuEKPIv5L4h4xgrAb7dq5Urt14mDZC2/PD
prFowNPIB5Oh11a3E0yu0jjTHeI2nf2tBrzxsYN86BHGzS2U6AVLopPGpAxPVgEsz+kgw1ZI3jnq
Ap1eYgKloNfJK+cEtlDqVL+uL/L5uSaFSc4L2gB6NeR1ST605CkvobJyLahw9l0zIfBUhxvlk7NH
DstGV6UGJJMCMleAGPGLIxZSnNCSpR/cQIqC3YSi6C7JQ23Hhspv434p91YWZHtVTvR7qvnZLyOf
lQ0Pdn70+A7gbkS3EjCzdaZtXoYxLGtOlw2Xs7kPy0B6r6cymECngwvnBvpiqFxePbvCj9HgA9RH
IVN/Ou7ciHKtzAIa7dsSBpxZTw95bmn+660AbhbFAjAHdMqeWgnHgdrUnAzQvKDnCRMSLMOIab96
/nRZYyAKmTVqlc9r/GIN01lLrQ5giBuPVXGf6a3ixRLsMyPsoV7eT8HhtaMSmA0QlVRA2Dn6as+o
s9xmaNHCD7/E4W1SSstNgCbLxiPh3KHYqkHPJoOi5HYGOqTrl5LebLcu+rCFJ8vw32SQtPuybUh7
OzdGmGGndrgJpPZfkKz/+jn9d/irfPrL7bf//B/+/LOE7EnAxlZ//Od9/LNh7X93/yN+7f/9s9Nf
+ufj8Kvp+ubX3+6/V+3fDn3x5/cuLov175x8BJb+9U287933kz/siy7u5rf9r2Z+96vts+7ZHN9Z
/Mv/3x/+7dfzp3yYq1//+ONn2Red+LSQr/XHv3508+c//hD12P96+fH/+tnD95xfc6M4w1/99Un/
/ue/vrfdP/6QTPPvJLOoHovQ5o+/jb+e/xYs79/xwDbtkyBD/moxKcqmi/gNxfo7P2GLgm4zwcGI
0gHH6vlnhvl30s4gCSjw05GvwqPw7291slD/u3B/K/r8qYwRK/vHHytXQkqXGgWoFBJg+E02zumB
0+BjTZCmWe4UKPcKmMhKM3vbwWgcfFQLZAw/RmFS/ngxM//6Di9trm9jQknRJI7sKNV7AG/rSjdM
IWEehJl9a+0ew927z28e3r/dagoXUdyL8OTMxmpgiFNA+W6k9m26+/LtQ7h7E+y2rgLxCr5mYhWN
z2aV14uDiXb/9sv9h6fEe1rcr/JuayjrO+dsLKuItdabbDZmDN05O144kcdgcq/Y8B/P+dUr41lH
JIjdK/QzsixpMHpVebRySGmX6AAWfGfRo4qwhefYvmO9RwrZJdO9kybDhXLZ7VLoS/XbNHd2fbVV
B9lYyXW1VZ//Pc3L4fHRcY8P8E9sXAhbJlaXWz3D2BVkjDzffYvcD93uQSXdcX3XCyf/YnaFX6Yx
j1Ir2F8RnayutioMFjp44IUvYdXfS2kQeWYMZLYOJWvjGbB6ezybArOCxDN1HLogVvdNJQXqlDl1
d5SMoPwQGohHLygYj1KY3o7O2KEShUrp9eGtHAk4Y4Vuc5sDzcWKOxGH5eRO1ZMlBW3m1y0Md4s8
mjtj6BGGUNXiNlet+HjdnraeT2EQVgRxOEAD62uCqEBKarVRVQzmkMOpjW7u9aJBqdVILa+vxtqD
Mzo4dknkoCxRW3eG0VR+q4y2mzphfQjTbvwOXSrqcp2i9C4wZtvL4niiChBPiydRwHwnmbm9I4h1
7q0gNOF+hTk/bCpowqaho516sG6gRM/vJDhz97wFNU/r6/pgqK2NYgHE3sT18NdZebanyr7VbCq2
zMstRamEDhdufdmAp4sH7emc0+1p5XnvhHCQRfLBoQfrAJXt8LrohZm1BDCegJOoTDfXnW6zZGhB
Ki/1gU5M1R2NYDiAV242rJwtJ4h4HcggwbsuMPirMgwQaORTIfQ7QPnSfEIJWbrNamN835M22Agy
L5gCGwerGbcy1+z65QqjZ44oUaAf0OoqvBTLH+e86/dg5/p313fpJVO874gyUdbh3bk6FWU+22XM
Y+xA2xPqBTUKN0ocKwdEY5wN/3K2GXjXcn+TsWG5KImvJhA90qUKICo+iD5nYLPViL6AFG0c87Vr
AftNBw1nTxCzgR4TA35xzIO2j9tudHrfChT1dwG6P0L4So9/Z4GDW1taq3rvwHm8BexZBbc6rTSC
7wisooDGkSQ6tQslq1wj8ARTRgj92g7ll+YLhLtjeoDzPv7cGVbzFfIBHWUPpVW37oe1c8O7EYrp
YOefX35nYMNcjapBbzMfVnMEWKCfVQx/agGYu1aTyu/UwQmVV840oGEezhqJHNp6KCivRmznKFGi
PmUeh7qMfbxu+KVCmciF41K7W2wemkSw3cbRWG8i0hGAe0W3vKANAol9Os1GHiy5Ztilj3x6yHPd
KO/rMoo3IHLrU/FsBeC1qQH7gWxjdSrAW4YzB7D0kQ/N75Qc/QV07rtD2k7SK08FpoChsnk4ENzA
6+AhHAxlnmwGZDboGY4WOoLWsgz71x1zYYXEEq4YhDftzqu1Ssp6spaoqPyxUIV4Tbtk8SF09Eil
lxI/tEGHcj5/3Ong+CBGBRdirgF1vV0GU6p2kw99CLhiQ4vubA0y5QIN2A3s3vmGgGMDSA/7kFsd
mqXTDbH0UkcPqjn7chA0DwZaY0e5cqaNUPqSFTLqgEVp3JVJA59akWiiCy1q+76CgsChG+PGl+ri
x/VFumCEfh6uC1DfJIjWvYZQ0rYk85LRr0plgZO8nCE4iqP+93UzZ76C2aLhHaovwhPedqsZK23o
ynQlG32JPflo9XXwRoW9+x7FycVt52n+ed3eKnZlF5CUYXUEYQ0EiWtoq2JkVdjP5eSbhR6+NdOO
ij9aAGSl8tqrnRGZmapT93YSmDcdejEbS3dhL5K3t+hGcWTej7L4+YsLgbSlYkXqMPrIPkh7hIdh
ShzReN5ltbkFGLywgvRiCTpSXCL5y/U7aJbzrBiU0Q8L0s30f8G+6YRyvFUuvzQmMmyyDMSG3b+m
ZQiqVksSzZl90lzFd2bUan27aGPlWGJsixdx/RzWieKYPZFO5FZVzqA2bdwDjdYyyR/CUbOhSDFr
+0mWwvJTEUrSw7IUefs1QQL4wxjY9ruiKTUb3A9IP2hnM2cTwHy2g2kV1GhThBmLVkVy1KdLGk5m
oiejLPsh84CMI3TjzlGyCis7qEukN17dzUa7j1WCXg/3LiuHFCnSytXR2LGOKbktSiqGJU07JLnA
+JLLkz4pYTw/qVOhJd4rDwBfF5wSrw4YGDkCqwM3mVbS59oy+8C6rD8LpCJHN1KRMo4a1bgb1RCC
b7Bm9701WuRl53HDG69DItFZaYHyZMewemfciBCWVbCt1LOPIGWA1Iqjuwp84Ectz5svAcCzNwVj
v7k+6LMtilGBLhW9sSTwnNWgEZTsJrWQZj+Ok+Fb6gxZD797C0XwoBT/zu+dpPdeZmwuWoNxAoQU
xIyOszrk1ZhOzWAas4/433BjwU0Ns0RbW64aqfJGcHBpOilJ4Dqh7RTtA6e7j2MfjD3q1H7WSUju
8eTCTc9x7yOfBDjLUqf9ZCH/sxFurSvJnEKBcyMtRauWg/NePaYiBdJxq51mfyk7tL6WKOuPKnLF
T1psow2RyIWfzcOhgrrgM2Jk1aM+kXovtNTVoob8/zTE9wrPlsyluNSpG4HZpTNJGAjFGkBNMPyr
WZFiS8pGOZFRXOkMNyra+UPWw6S+k7quudPkbOvlcmkZ6PqDP4HgRuQtTpcBgp3Ylsdc9o3MRMQi
L5x7xMXKj5Veh/u+gcqxHE3pdejl5zUQjpDkJvly4o1To6iQDehEqYuP0EaGAGiiC71WtX6vonj3
DjGwCGwNArjWxuJf2N8kL8jNixifJO2qFoccBY+qLpb9eIRqEAFJp5X2WTDYf5os7ufrR/fCzGrE
pJRnqb8RKayiX2lyggxK2NmPUlliF3UZaiCx2T+MUQt7ntkJncq+fW0gJ+4xIkYKBMZzz+rp1CKT
hqoLMsq+TF6UJmBFr2sX7ggr3F8f3tkl/WwIbywmklLRag1tNN819C8XP0/k3uNBlfpIQm8BXS5Z
MTmnDIqeFnudQpbrwJqUrlRgg28Qn4OsvJA9yiL5JuuOWI6XSRYRAABOIGcHlwPvotXJQwfOkQJ0
dBGqkuVpvzQIKXuVowMg0EIxfQp54A/Q+Os2eigUO3ZVgxwMaOPGitxuzGSLLngjjf3Yjo2tKvKl
eSBCp+gpKkscmdNlDZygqOK8UhB9QzrIK5PUaA+mHi1b6YVLR+SlodWy8lbNglnDkFHAv7dbiloC
Dgbn0TulqbUt8sqz575oU+K6hlCSZxvprdNh1XXXI3FT4H0kyXLDSJM+m0mHUu405e9zo7Ue40Zt
PCfXtHjDF5zF05g2AKPQK0aQSUPlqek5GNM5s/AFM2zzHxAz6GS3qZ3pHfeCHu6yzpHfhFIwQ6lo
VCiZ0UG28Q0urKngN6AoA6qCXs7Vmlpq2deO2cq+mQMNhSC0bUdKy23lbFD/XDDEzub9yVscIod1
nriYESst0s6C1d/QvSxDDxN8df76q4sXChESdyulXXMVPLRaP3bOFFh+YEgmuft8nBwPlRdUncwK
lg36KfQv133Qhc0K8Sm8pKKETAFtZRJRq6iqo8zyS2mkyTG0UIqZZ/mWJ+BW0/WFi9nhlhTkJMTM
ZDBPtwuRka2gv6yThu66b3kaFk+aE6CN6dQ5FDpNaTX9Ruy3rgeJa5LiOBuU1nyBA1jZpIWwmhUl
1P1chSb70M6LOu+iOk+fGiWq75axqN6Fddj/1jttzHdUnZW35ZBtigHQBsvoVs5R9FCzT+k7YqZX
zpEkvJFDRm76Q9c7CTpSRCOHTunqt5Ic6uaDIiMUdrSNqkuOce+AR0on1fjZhZojH9S0M1E8RlHa
2MMcmn5KwqguvZYbpLyhN3lGqDODRXQ/JFr3qSjipnfjGKwOuo6Apl25WIL3papknxHzyB/kCG2x
L9qSNprvwJj8CAPPWLl2CyGVN5DYMo80gATVQcqguEDdWdLHuyitOxsxh0YfXaSfrcQ1IKX/E2hS
95sAtC7fRKohtW42qumnWopgN3FykET7OGvLd0Y/6BZ63JK87Kq2tYZ9qXb6z8Gxx9mFLQzulbpQ
mJIRucUvEO+BQDL0KW08pCYl+zBxMkZXGpKpcfNUCx6pDw3luwS2XQCj2oAqoEQOzjhoSd1mO51H
oIKAqq0G+wXBtG9KF0ndYxL3zf0wGnCV0EjTfEsqAnQ3I9f1Xegl2zdzHo8zciXG/Kkbqv5D1RXo
8sDHCTVcnEi/5kbVf9ptp9fHFl2kt6aTVcg4T8CedkugOjMC0rzsCMMnQ3ubKWYTesOsBm+bGP1f
6PY656lrKwUZjiIMfkZFN1m7AZGQh04OBstnTMNHwEVG8IjGIbeHYaKXtc/KJn/oC6VqXQSGVOBI
2ig1+9Eo8m8jHXUabNd29nEaIXncI9bW/6nLw4ymLp8hpPbaCHRIIBs/7VCBmUWrq6K4i/JOLlwL
Nj6oK8qUkoip98C7EN5KgkObh3Z9iNF6zN7KywiSJS9qRSWfPLVC1VOTgxspT+bB7VR5BD2qDSl9
DHmk+inCXPJxUh0YN0o1bzUvrEcZWdEh1X6WRmg4u1RRRuhMrWbIb22pyr5PgEl+EkIuN8hX23Qp
KIIx0FDrBkUHewp+hLZc/tC1LlcO4J4z2bUCWSqgmrSlL1Iom62XtlnztiKMIIpAJdZP2Wfh3pY7
RDsNSRvptpAn6mxjNuX6PuSS/P1/hnQapzapNa7PVnz0TPYTEoW4yjbSqxfuaXroDJA0vERpIRU/
f5H9SQDD11LQ6r4+aggnNTJys/sUYpAvTUhjzS40msKHWzskpkVte+vpf8n90Gkt0GV8BYLBU/PQ
rwfFKFeq3+EmHxoqFl6eZZF3/TYR7nTt5PBxjI/nIWWc1SCnuUdBQstVX20lup5QEM24+W25h2tQ
5gbNEJbIrB+RhVz87+umL90uXM/UxYDpiVv0dIB6X4YiVFD9OUvg+Cpo6jy29Ou/MyrbOoJc/Hrd
3vlQRac4feIQpZGeXN8sQRUUkhKNhr8EOZpYKNbLsevUY9XfSeliIJXQGst0iBYUsl+9lWiBIgdG
uyzsnWf1XIpOkFdKU3JTzWEC22pnaT/COJUTdA9HJG/z0ir6fU8nM3qBUeRsvT0vpOFI3FKqE48W
3mbrh0s3R6aOfmV+Y8YI/vmDaUcoUMQFgjNaSJy973jSKUhOIY8FqMqspMOgN3CcJq3cfUQqpthq
ljwPYyjlCbZPHsTQraxXI5VQopyyGFKApqUO7bSNcze3inGLALr9/frKn+80bHGWIaMV7EJryukq
NOqilLP0BrnWfh8hELgH/NvfR/roHAwb1dDr9s53Gm8WIANMOZlrCFRPd/YwxLodZ4vt23GSQr0f
2iBwl/xeS2blGLepQhe61m6c5AsTKhKEyAswRuAYK6Oo84LNgLTZx3NnD1zkdHehhLZHS1zeGN+5
awL0jcNgT0C6dVY4acLItDqjdfzSqNQDClrpbQec/nB9Fi+sGphMTg3pWirZ6/gLjiYeC1UPKEdO
JK4QgKBthA5yPMojp1SJNrIIz41Gp76QSJ56GrVBjgrZ+NNlS6ZFGydebeSGVVTbtYimGpd8hlbf
TWOtvS3rYjRvxi5tc3dUgiA4JpESPbZjYz3B3FxqO3ucKC0mQSN9CGYL3VSl1fLsPlF1iI8DLV76
Y1sZ3dtE7obgwSpm/WsXzM7HJSQU2pi+C/sBIACvPUp3wEHX1ex4VgktjS7wJ1mdFHAgUBjuwXFa
cCCExvRaWkheIzbwH/IWmBSpvNPJkxAUrBaQP35V9zZ98kWBLi9Z4+aDTreV9OpnJHAcUZAUugnC
r55aq2cFdbxICfwubwkvw8H82kMts4E1urDPsUIXBVAj6jLrmozTYCFD2tAvTQlleynVkv6jPAHF
3zB0HmowHKYPughq1DjE0+Gklj7Upl4F/mLF1uIRLqtEf8Bdm7bPDRjDzHFf2VP0Jp6XfCspcGmj
iHQAz1e2PcQRp8Yz8sXS0KqBL0td/IGIqFO/pIlWfFSlRq8+XD/Ul4yRGuSRxxsWwNgq+RG2djg6
0yD5UtNJu6FOnATK+Fq+GRQn3jgBFxwIG/+5jVygb85gN9NSpPSqSH6YOTl61gi1y6E6HoDI/pg5
Hhte8YLXp1ghMPQinjrziobcdZOTKzQIg4B5VOW68czFzN4grAk7azVIN42Smxs75zyjA06FlD7X
O+kc+A9PF6+DEX/i7pZ8tcpNZORzOQrctEaBZd+b7QQODwJOB03cYvwuqYF9VNt21l+d2oYBDEwF
oBnRGLROI6bFZOaG2Us+ictc8aMyABg2hMY4HrRsAOK+OGHYunYwN++vb6dLJxSiBbpfRDYJ7Mzp
8DmK0dC3ueRn9WLe5ckiuSHP2Y3xXbJiczaFOoC4klaRaitVi9HYJSubzlDIjNThNA+1m9baMHRp
x8LBQYBG6ZsCxWo45uDoqRFEDMcim5Q4XeUiT/6nHpJzbcJ8C3x76TByLAwRFVF7XpvrnDjJKpoV
QMS0uqdrZUv5qTPRPxz+g8NBDV3UXoGlsVVWDts2wKGqfRb4PfSfjtvbSf+Wpg4dJGPe5yBS9Yrh
JbXjvN4J4E/pJBGyLWAwVoaXkq3fLYyxDzpIaRQr2y3KYn6EN5l8SGttsbpfmFPmkvuWVg+h17Xa
K0ZGUl08JlF/NqadGiiJN0e2RvKx3RIiuLAtKbLgRuFqEUnO1dmnlF9oSlY7fpUY8UNGd8ltbw7J
8foRuzQgQjASc0AX2furAYVAA0aoP4mK0my6s9uk24e1Ev5yQmOL/WPNGIANQlfYP6Bx5X/slNPj
jLxvo4xZ4viJ05Y3OvmVwzSriXh8m6Erw/7gZYihuujogtJrB0R94Sr53GhLeAwyyd7Af1y4lh3e
ijg0cfrPnm0ZiY28mcT931YphUK7rI5l3wy3IXk0N5bCbB83JhEfF1rtvX7aBQ8PwnGcl7NScQx8
zOpzbFNraZI3ozkBh7ILHVSuKU3TsBFQXVplAFc0VgJHBHazWuVYi6u+0AyiRcmpbmAF1GyP5Rqf
xmo2wg1jF9wc/K5E9fwfmr51uDPCvjraA8u8WECplWmSdkQ8GhqTHYxHmbzFNnYhqUxkSmUQkDJS
w2QYT/eVKQ1jVhid49Or1C07VOe13O3VSF/2cyA30sFEATq5I83fpsc8bAcUlwsNlXcnp99u40A9
P7ZX7wy+yjNrHTy7ZynuZNRbHXKuwG+TMae3miRMfdvQYR49NmVDujXKEhsF+0UaJk/K0vRuyJPp
lzmb/ZeogkcWUtLMDHcIx9BD1oRKnh/lrrduZ9LqkDQEY71FGHJpxUR08ZyaF5XJ0wksgjic5CUK
fCdpml8VgluwiablV/By2Ywa8GCoG/v//OwJejjRBCRE0c7wUBbn3IiU3AYUsIz1UW8H5WtgBLXs
EQZk3R5h8yb1AOXo75e2ddSNLXruW226zGRxdcjinbu6Nnrk0B1oDW3iKq1x0LM0E+uQTgD8Nu6n
y4ZQMcPf8ZRZg38jkL99F9qWX4ehfZRQXrzpO32rw/H8eDMcbgkAayRb2HOn69dmYYOeSYuVNMoO
yoLCd94U0QFc4rSxvS8OiCcQzU/AEQE+npqK5rKPwClbfhYAonHoD/ArdXhl8y2uhwERRpA4JKtD
VHZqBZCtvLSzafmR1RRe6yi12wyydmNJzeujJEzxlCYZSXP1GQBW1UIjnqqRVD+uwrULed5DkzK5
SLUr7mudvjAFEobbnOtvff8VOQG2UBvzl2j6rAAWAog9tkc7rcaNq+38QAuEFSoHxMxUY9che2yA
MlzMyQLYVXY3sVLYBzlPR3dyCpVeJ21L7uqCPUDEgDmBAQInW+dWgkhTC9BFtl+UpnxbykG6q7Ol
3RdaO7iKOW65/Ev2iDY5VAgr2MBHT/dHkdJqqyYd7sNK5KeeUvdb3m11+yaAxOynHJSJuvESu3DE
6IEAvAlgT3QprY5YOHZN2kuV7aOwO+/iciyRc9Asb67mVzLLiM0vWHsJDgg1EaRdDc7qyg78mGb7
S7HYtxFsLB4loMkr9GJLFOPCaSZryEEWIZAIAU/nMXVqzey4dHxtIEvbNW3qTY00buz7S6v1wsrz
/f2i1KIpdM13c2v7HA3Al446U/Obhw/ICnf+lJtb1CoX7QHPFxILJGrX4ICR8G2mmstalQvCm0Xp
vJ3Nad6FU1kcdD2RX59jYcVImNLPTtRzllqU7MEix1favjUE4d5qnf5gAsijyjVtdZOIFTmNLkgC
CzpD7mqywM7K//ZG0hIQFMxlI6tuV1GYSnV2ZJovqbuMmuxXNtXnmk4Fz0ga9c/rLuxCDC9UVLg6
qZzrECOsdkxXoj4No4Ttj1aiV36shOkvp1563YOq0MrcXDXb8mmu02Y82o2KErYzae17mDLa24oU
GdVmiBO3JM0uhBP4AhCe9LmAqVo/y4pmTvpm0izyTsZc7cALKPdJE1jf+75uR5eyswN9kjb0v5Xa
oAR8fVIunSKqXDS6kGKjk3AVf+YCGl07BLxmI7XelJmxSxuxdHPdyiUPxObSwI3RGskHnJ7VKLT0
KZYoO1hpPT+gkZ3skwGFAXuqfl63dCGgFs3Z3FTPHUu8F05NdRyphQSP7QN5GB6h9oAGQ6HOYboT
rA1f9aJNEMFwwvFGlnlsO8pItbeTtopIF+ZVyBDZoqbHg+IsStNijQab2fELJ0of4KMedsNcvBqa
D7cHNDAa1Sohh7H27I2pp+rYKI4fFEkcPGdHQGHPdvdKXh3h1wUwnRYLqgwi3XQ6q1EeClxFGPg0
GUCbnbWSVntN1qSfsiww49sxyep7TenkreT9BX8Iczi8pTCkckmvb+cZUhik0zP2Z5Yqbzpm+3ay
ovBeD5vOLWbbPP4H+0fgDYH2MavUnU9HapUqMWKqkCXRteFragfVPeyONjUSagfRGEx7IyZGpd3V
ObZpkh9GpdvaPJcGTfmA/QM9AByZq9me9A7NyJgqVt8Y6dcJ3jvniK5V4uyqAj3LPX+xpPvrA79w
RAnBoUug4C7oyleOgLTHqOUOF53dWb3bLFGMtpBTHZJmLv8DU9gidSPcMFHy6RRrxtwXvRFxxwFk
+JjFjg53Q7kYuyg3wnrjuXTBvYJV/V9j4qC+uMBlGTlmY+YVY/boF7oSUfjXfsnamwn4WLGLllB5
AuxhW7sShPDkX5/VS26A54Yo7NOrBnXZqXWV2qPuzJLtS+pYPsR6Or6hU0DdCJkvrR1vKOFo0HBh
DU+tyCnxRNXPuFdYmPe6FofuNJv6PqqrYGM6Lw2ITCklZICi510zeoSohpwRdQV9Ut+kwRJ7dqGV
/4EVIJjidS0KuWeggC6hx65ITT/K8ugIu1XpLXFdbezDNW3fs1cTZUHCYkjlSZ+fzhsJ7AlCrdz0
yzqr6LVT2nezJkEuOejk9PTUdKtgjo6VigxfWwXyTqLV7Q3gMYqWei95sjQqCLLUzUOehEIsMzE2
VlbsjxchEyQdLCrd3wb97HTdr5l5Br0CYWQ2+W2Um2HiGWrfeoPSoclux2nOX+hpQoZlsd5f37er
U/NsV1SKBEM9+SlTPZ0Z0G9aBQ9+dkule9k3ahXvE9odHrWhlcFTJe1hqOGuKrJ8q69ntZeFZZ7o
piHaVOE3W+u1TXlO57tuZLdFN06eEUaR1w4oEk151G3UNP4vZ+fVI7eRruFfRIA53JKdZ0aSZQVb
N4R0ZLNYzDn8+vNw9kbNIZqQoV1gAS1UXcUKX3jDOlZ4HWsJFRYaPy/cGu/c2FMlcDIvbjh+wmF2
Yns8lro2nmRuU8UC+12dOrtwbrqCkfShGKvOfqo8o/v626tN9AWWi4YxzbI1rL5UrDjCpyu5eSGY
QqEAfrMTF0HVJPwn0ePmk2qL6TCCYPy9c/a6ADjJcj8RATqw2O8/c5HMxlTabsL20r0X3KDNl7aU
8c452/qkVBUXs7VX/ZzVJZhHeMSq6Kjf9GRsPmlqN5z0aAqfTWvck/tYXU//m9AvQy37+pfb3lLK
3hlDA9THWNoHT5vTg6N2exqNG6eDIo/7ytMBfbvma5feIMqmzdNbMgzZ91iU0WedvOJcpvp8NWUe
S7/VLAQbK7vLPz/eK6vY4HWGv469/P0vM9SNqYcRESY3E3bQ0cg9J7BxgAy4PTQ/Zm13tsgaoPW/
AfGSgVdLYK2vuQ5FJWkQ4ah5c6fFvl3Xo/Qq28T9ahVFUhzQywcF2rSiPqgTpWq/9VLj2YqK+YVu
YraX9W/tJfahSsl3aeq6q+lLc+brK568QQgpdd8Z3fgFeERd+ibS/Z9+f62X2JOcZfFbXCf/qaKP
hjeiEzhp5Teq7tFJSER6BheJTMg2xenxcJtzgw9FVMRVD+Ln/tN6wqloE0/JTYu98iZMswmkYyqo
cdrWDqJoawcDOqN+DYaUNvVqGXVRhYMAZXszamIwH6CdQA2ygKckOm2EsR/NKEXGdjgeqGQlv7+H
qe8BxnltNry576gNAGnG4+SmxrN9StLqH3WC32bpZfeHdORe8rKxriQOVOx5Q7mD1k+KBr13QiM9
BcDXtx88qzP/raKh+hvgQ7d3o26OBauDC3VJWdZXuYsUp+jsMr21jjU+56FtXYnzrWtnTXXw29vF
wT1GxcNEw6F4Pa0cDDbUWK5VAdbi3awM88mOsv6TVCr9/HiojWvVMV06x9ASEdRf2xImoMtI+8zk
lo6W/DBaMT3XqfwP3wlSx5IzA2XY+E5hEduVq8pbg0Ts31PTVkGbqotRZmPsTOjVd3MVWJGaL01q
BB0d0K/3Zw2MZyZp9snb4M4O7AJZOvURbqXpncYs7ePAqDPZBRhnxfTKc8f+EeboC/iyNtRv7dxB
8BdFMSVHSvPJpyaDhxqIdrDTYwZkyfPrNOJ/t9YEejcbtOyGZpArjxMINKAMOjiGwANNGx+MCT8m
MPOZ8U8l6kGeVAu5Fz9u3bD4/Q3zKsIA4x1ZDnjF93Pua9F5Y5bLWwKo61iO6XT0KNO+F82wU3He
uF7A/GBEtlCPKOavbjLFTcIG9lZ8sxo9Dhbh3LOLG925zawioHWdBUa3OGM15m+2A5fXivyHjwov
hgRlPcfOaesw0wt5M3uZHSXr4VdJMpxlG7WwDtR+Z6YbJwP8Bg05sA5gxdczjQQJglIoC77BjI5F
Ec5/zc7o7YTjG7cKOBFYm+AzlghxtVsRwhFzSGB2C2fAWrLHi1kZ6u5sqOVe5L81FA1pFbIzEDVt
DbtXQGxZEeoOt6GGuVTFUX2ScZb6ydDvcVaXuG99BslvwFUsUDhgDPf7UZm6AehNGN9SUyrD2W6N
6i9dibQU/5EwPmWjzP7Ax66M/sM5YKO8iu4Q/K9FVatBo+QtXcZdqrlQvsa/s3B814VO9fHxvbm5
mLw6VLCIIN7YkBapUse1ZcU3R4koeeqRGVQhVYhJK/aC7OXwrhdz2YJYq1I3evPItUPnVm4yxTcx
TVlgu1X2HUVcNbC8aHp2KkgTj6f26kbwZkBqOPSVHOSE1i8d0CU7ylMvuTmDsP4yplz/WjlJ8ges
2+yrVWbi0wgtRfqxU4vej/RQ/7dQ5Pyni2SPGqjdImJNvJOWB6ev8uvoFbQC3EaktyFqs/bUSaf/
3luNWx5arxptOGxWlR1qvbCeTHhY7c6uWIpqb+ZD65He5oIpMla7kbcCo7BwlLe8c/sbxyD7WZL3
/igcWfeBOZswIKJaHw8zFdLPxuA2e+Y/W3cJkAKqEfR0URle/YLGckenrhx5m2er+GrYkRYUSbSn
+rN16l4twzBLouG5zvn0EN9HFDrlTamR4tFl3JzHOPvseWN18XQocZ4X7+kobJ0DPOeAlCwAwjeJ
9kzm2YQw8G69o/yQXqW9lIkUFz1tux0di61jQF8VbpIFb5xg5f5OmSMKFARcyU2ZVeWbq5jad8yN
EqDv+Vw8D03uXB6fg62nDtIO5Qou/7cCk8Lrc57ATN4cUZfvORITwEilPZSKa8JAH9ovRqNMxzRl
7z4e+e2HRI2HVgdAcGuhYq23C7oQQ4E0zo2CVHqE0IfPpuGOR7cK62DsOjeo0I/eKUi9nS6DkscD
x4ZY/OYlmisiGCkjdk+IxR1kzh8DNpdBOkc63PvUeg/30TroXl/s6L28VvrvzycjczLRnEEy981r
4U4WQvVDx8telMlfCna7lj/E8wwoyTbiI1S06BzJOolPbesh0RGDz/gSNg1mHPkEqbAhhNWDpk/F
3tW7bizylvDT4HSzMAZw3/WRiirYciSF5DOWdL441ULVt5o0Dg+W1uf/aHZeWODIFPkeonf+I4tm
AiITqNffiVn0iLhqdrbHEXx7mfCb0EBciNgLbnF1ELRiLJS0I5hWs6694CNpniCQ7uk0vD3YlBUA
TrwKKnO89fvj5uSyg5xHuOWFGQQpJXFFUKaxovudCdFn583Z2nykcKihU4xAKWo1WqdlsdtBVrsl
IlaestRSfU9NUaaxSvVMK3M6dcgUPpmu+M2WxesXJoVEIGVRqyFtvp9nNblZ13Q66cJgqujx1OGh
rnjGFC3fq31vTZI6ICg82gUYPaw+HHIvMgNVR6wXiewq6gJnuzz0FPPgpko++tMUul+qsCmf5Gx4
5c4r+Pb+RG6UcIX2KWaWb+LnSAInM/mCt8qYmmCCBveHEznCn4tBnk09ETuJ2Cscan2sF9GJ5Ugv
Un6r6ca2N8VV0Ytb0xvyJdbboQj6osxbwOx1Fh+wuMlqPm6dN8FcuCUd8tCJvjsJvaqj43ZjcZVJ
M9Uf1SjvjOfZcJWUPl08vOuNuXW/9vGA7TE1M5m9zIg8cCt2YYZibJ3BTQB7NqJWOw9x4jfhpHkH
YTaaPI2V1xjHrFfFfDPMMMc4FIoUvOy2r14GoMytX88hSHhevfApS/pCBLiA219tflbkq6LKdR9H
OPMFURmhBpk59xiqx23xEZULaR+GUTGKo1dUWXys53T2fCetqZlFvIu9D6K2t86tacx60IMVUZh0
XBRBWTb17PfdZMBon+z+h6VQsjsM1uhMZwWnEw557E5OgBiVUgS4IdX4vDZKPhxmtYFaiqhYYvuQ
BnqdJm5ouye9i4Xmp6WajZxfYZY3RWZjd+qQeKkuxHHG5ywv1e4lS9QQ9+CxVz+o9eCg1xvavTjM
7aAZHx+/bBubkLQATM9SBljIW/enbSyjHPVr3tSkrDw/U9ssmKrBfCf53T/tyOk/PR5v4yXFzXyR
iuXggQBb9VszrZgRHYjlLS06XQlM7xkRA5H6oRoZP3uUQD5mvVvuvKRbV6dFoY/uPSAwdb3xu9b1
eJ4rcZtkZByoXUVHhRj4XA2wgR7Pb3MoTNsX5COMinVS3LqWVcV2Km6RN2cnbuka1TIrfGoKdWcl
N74ctEuSELgiy8uwvEq/VKeteXKggfXxTfVKy/C72pYfybTsczu67Q+rUn9TafT1YqYWD7d0sf1+
E1m2Dq4csLTiG5Y3MBmVMKrSY6hwX+y8PVszg2xHIRwwLDWq5dr+ZWaq3dn0Ssz4NquyDoYQfkin
Va1P2bEng5n2fCW2vhn9t0UNkRfnzTMwhqYuRjx9b/DOy/Mw1tWhSPrmY1fv5uGbQ9E2JnV04BK8
dgB+mVrEa9qruZA3W+36p6gmidRKA5tYesj/YSe+Assh6ZJ7WMtP+WWofNLEnMqRVcxz86g0iYkS
u6iPwkz2goWtWS2VLjCWIGPo0twP1dowBQQmtOyM0XYDZUCLvdL1MCTJzPa0KzdukMW0i8wN5KpH
Y/l+sBgyX5qpNjeW4SJNN3suGheVguFn65bndurSd9QxjJ3H+m3KSs+QmhAq4fB5ICTfj1qmRUY5
gXgoG834B22p6gitsHL92hrn7Ej3IqQfYyPb4i+1+M+R0nm7we+yjqsHHGgQWrGgu5YL27j/EY5a
8+7wft5013QoSSFR9U7xhij3saFOnx0oTtnHCD+Y2p960C6BpmTl50xVM+ILwKj57x9U0PlkKIue
AgKf68dDy/Tejov45o6FfaX6Mfu1LDBYFnVytNtwPj2+XDcaZAuqDWY2m4zaC84gd3sanQYTOBEh
k9Cl7reTN14qTKSRzBMOijNVcrGdojwhXRYdk3mWFJu78IaWtNx5UZbLdf0liI7VhU9CCLf+IVpv
qXHm8mzKNF2kwq34Dy8z92x1NueLli/NI9rm0NJWB6um3dlYXprcpNv2J9XNvJNZCTMo3dl6ano3
vzpe2QUteVBQWxW1n0bTDyYF9vPjld844WDfKavRAeGnrOebhmaBFrglb+M0RgeESrhMrGQObD3e
q3ZtTtqG8e8s/Lml53v/kbMmDmPIz/HNDCuj99Wica3DoOr1T2LE8n1fuPJzEXfWxRLT8xACPWyo
iF0b0TTXx7PeuGq40BBUALTL5bZWaxx1ACvOXDJrq1EuhGBp/0R3q/tgd3F3Jhmvv1B1GPdu7o1h
Ldp1i7s9eBDq0PcLEC0U4gKK+FWDUxv6xeyiA2QIPT/VHkapQQZhUfWb0m2anVtuY2TMeOgWLrUx
/q1V7lU6UWP3beJdTat1TjpyQ1dvcMazYsbFk2xC41TO+Z5QxsZZAoD0ygODWvSmGmjMceuInEFj
rcDpwaOZY/fUOB5/y40djIAZBGWqE1SP1pXoMKlB21mFc5WaUx6USkaH2jROzaDuCaZtzAebdMrQ
3EUUx9ZZJagtYWcwHK4lqAt/NGr9QxvJPSDaBqIGFj6zISeh0vcmQ28kgvKtHtnXamrHIRjaSvko
NRclhGGIYsWfu9I2X9RS1vHJ0MoKixvRFNEzMlNSHn97cfl03FC0ThY9htW+USY7RNepjW4hyeIJ
Epv9eUgcUIbOPOxUHTfmjU0CscbCYVoCgVV0SNSb5rlQlKudO/Nz7oUY4mmKpv1o9GyuAqnhC3Ms
S5TToKshXpvLpn/vtbXx8/Gct38I0SIPEjIob/qabtVDO+eGvhUQBw8FPhhBXQNd8CmUhYdEb7RT
I8op0GN9OmTxqEMENu1/Hv+Kt9ua1YAlRLWXcPnN4Zkq1FfKvlSunVrOh4jf449cK0FlWdnOCdqc
MBuNG4IXmC23qgmVRWYK8N7KNVkIKYiDVtKA42KEvZ+CnrjAQdFx/xGqIn0n7C2YZVZU36ra1ffI
LxuPhAmUjFCG+5ne//qRYDgvaS0ronfWiNxPitL+UwolfZdFZf9/UjGwynVm8+OU1tO1K5xsPiZK
YxqL31O0x2t/Gxze/5j1wmgqyfM8RTc9V/OPAi3BxB+0yXmuZDkEGJO7R3tyU99zow9grKedYGTz
w1ANBVqJ7gTV0VVYVDWl0fWTEDdJioYiLRF+kNeD8WMMJ0K/NCm9d1NfhKdI0/SPTqt4N9YCGbbH
e/HtxUdEZi6y8gDcMLlZ/Qxpshkj9O9uieW0F8QgJiXAJ6LpdsZ5mx/yb5PGL7hFwITrb49wlieA
g0a3xoQ0HDkSXKZVdCfku5DEo175x+N5bZ0xgyyK0jLQYs9Zxf4CU5rZ9EZut6xUDs1Yjud67jt/
Sow9wdKtoWDxU4sBkclRWx7oX5M2t49yd+BOkRY2AxFNvUOEE8q3JleRZv39aVlgMkEKokJOlHk/
liORIUTSK0K2CV0bKwUUaTXqCLbM2mu3bU4L0hOFR6Ipcrf7oYAXO9oobOXap6r4Qzip+Tmzh/5d
kWXeX49ntbUJeRZplC7hOeX4+6GaUKnm3JbRrTL74YicjnJykjTbyUReHUjuEwAOG3wToKQEE9RE
7ocxssgqwmEKr17cjfHJiU21fZnEpEUfWkvrvsJLTrUgc2a6z31Ztd/jiMbAuY9CRNRE4RVWwAMx
xWD4PPkpm1AzPCFgRCML+rv6c6x5Ov0yxIY7QGA1TgLEtlLzXBNZzId+nqhcNsKO/o1NWZc+b1EI
KMaIRxkUder0h7ZRlNafHSsWgU6x5d+87kNSA8saP0AbGkOfClE6vq/Cgu2MIXHeBoOn5+SMsnac
C7qNlRn0Qtg5T2pqnDqTDPiIwItdH/p2HL0jOX/Swz8HS/Si6rP7WWrJmD1Pjddeafy32IebqKce
kDoz0TLJM/AhTinkBRs145udmlroh3kXhegp9tl8dtJBaY5oXnfl+1ItU/eZcH+6RNGIGKZiArwy
lAJM9DQo3RcMHLPwKoy6/kl664mjopbJi1611eC3Q4YXvKNKLK9aVemcYxjGXeXXWVQVfqM20Z8k
TFkO2i/Wax83pSH281yDEqY2NXWzRcfrO7X/WO48oRvnYJEForGB4AoV0FXsEsa0g3VRgCsxh/SJ
d92a8dUF8jFTbd5zslr+sdUWhQMIu5SnGoro2tMgrLHRiPI6vnl2FB/pJ4z+HMcIS81qe0R5+ZBn
aXzA3GRv4LdZBMgZKhBLLQ3XlvXF0qHYZtSOK24m8gBfZF8rXwf0S92AJKu9jlnCW9yWuM09Pvkb
r/DC+6BIo4FaRQn+/ki6hsDvPDGp8oqiee+yKJfcaN8Ppjs/SQ/918lSzjWGxid+YLWjNL3RM6Wc
R3kZUBSwAtTj7kf3rFkz8ViLb6Ulcs/Pi748T4IykN+12nxparMvbkYT6o1f6XP2DZxR96EzPJJJ
u9dQWdVq44xZz3B5vCobW25hd1CigbFCwXH5+19eFCeLsjmuVVBThS2OPJ3kj7IbDyNNsZ3dvfXd
Iatw6ZIF8KyshornwtRnWYubm8X2TWIiHaC59Y9qQNiQnech3lrvdea3pscVvIiWQG/S1w+mkFOW
Dm7I2+yhQsgFol3D2lCepaJ1O3f+1lCLZxmBAMkd+fH9SiboZwKqoX1marRbLXo/h77W+tOY5NP5
8UfbiHDIh+kkMx55+Holw8FzAaeYPGKYyRs+pLzoeeiKvqXtLttznOOsvnN6NoakHbn0I5EVp6ew
2r9REXt5Z7vRTSSlOEpa/p/oP0UnTyBhllijsnNgNjbL0uSleYEPz9vSViGNgQqGEt0gevNEd+Of
eZ0W38Bl28HMNelbwzT9h5sJcDIrC16FSsM6UE6Bgzv26JE7xhXMu1633ytTTvI84vE6RW4bjGVZ
73BfNiIS0hRq1WhfISW+NoOzay93e5uYbrQK6foRJUknCDkQeyYfW5/wlaHP7UON+dVQ9JejrkVN
Ybf2rFwRvs58GhoiMGThYvRZT+ciTpXj4126OTEPSs+CJKYOvDrvITaT0mlHJO2Qjv7muDkC04m1
t1E2jt0i8sjWZAnRB1gdOyXuZ4lmhHJNm1w/DxAaA/j6btAUtfX7x44OIfwcm01JSr8aCusyD7sp
hjL1qHgZFAgfmeH9JWXlHgsPqPHj9dv6Xr8M561iSAmG2aY/TO4uvNgXwtLOk5G3B0uk+hF02l65
fmsloWrzOFoU/501iqk1RDM54ehdFzUdX9e64iai0Qy6Xmk/PJ7a1lCAkjGz5LyRl+r3dyVyF1qp
wce8NlOyzKUoL2Y5soqd2LUm3BiLo7wA0Ojvvq3DNDVnK3GEc2V/5Bd7HJoOUIEcri7N+5dRDYnr
hqT2kmPqWfJnbXb14A+UngEqdRMn0jRwrru0uTFlfkrybP+pxt7cfkKbwWyPpozAduq0f6pDVsyq
9UE4hn5288T6Ks22GAILbM4Tmj32nw7U2q+tdIndbXtOjXcU5ZzwxDNf/CxTI+sDLHfal5BcKPrh
EnhOPrwPXBTiEWBZMOqaiA8OGHbVH5TQhYRsApH3PXAV7o9m7lv1KMAMf0MPH5Gs1IK6eXXrHD+w
MFb7vxJdDt0ZGSXrC/U4HikylFQeDCHIhBQ0GPzeaSawB+ih/JtROqdz9Pi7b8SclCH4s+SvPCTL
t/rlCpptW9pxWSlXoSf2Uzok4WHSRvW4NIhIPkiaFUAi/6SqXeyc3Y1dQNEV5hC6Eyjnr6+JRiOA
UivkFOrQKk7DIrqSioZ6z2SNHx9PcqvessAICHGRS2e85W37ZZZtqbTgzAzlqsyOjbiMNkIRU5KJ
+JodqKST4vN4DUEtcMY0c+N7h0LfH49/xNv5InsLPp32BJRjeJr3vyEz4qyzsIa9ZW3pBTYw3iCs
nfmTgVX5zlP99p4HNb6EBjRDSHXXS5tlZu5ENq3qgcbQhegWacqk2rOV3BrFNfnDEBtVFmsGw1Pm
hO9j6WrPxTSYVxPL5D3M15qJTJ3UhlxHBQkzoQUguwp02rEqkg6cFWg9t/tDA+LyPenH2Q7w/Un7
AIg1JXRy//Y92Wz7OYWGfZ5iaLHxrNnfIa/G/yeH2gOsrIpPUzOqFxyQ7M+Pv+4reuM+eaPMSssJ
LTGC2zf1Tco1qe7mg7j1c9TcCmo1E/YIIvsXV43oQlqRm74ONfB5yqOevDebPyHtgkCwVJyD1Tvq
qXc6+30v7Pn6+KdtbDy6Nfhyg/qlx2GtHknRzfHoSiO60Wvoz6mZ1RcrxLItt7U9FZutoWANLHx7
8mVjHTm5iksbLG3FrVU69YAFXHKWObJ2qZHsafOYG9sPOPoiwAZFd7EBvD9POWEBiDji0QjS9/ee
EmrmF5QZk3OIv8932xLosHYkr5FfWWH3HvgLypOgfdrvNmWN9rmN1Ok8mk1vAgmj2nMYZ0//UQLx
st4LF7IM7ibTYi0QqS2lPaWoUL/qjeZTlGbxV7fOBuEbtHkvkz5iKSmjUFtKL8X4zbMA4+JD2XUf
ygWLfTDsGZGTRtGqLMhwFhEB5tulBXlKNb639GAo/6aFVfs9b8i/41AgqtFWdmTTkJhkFej96IZU
o4v4zwojrT38zsZnWyCVZNhUo2kJLX//y/Wo0PFKGlGIW+bGfaCjwHzUgW3/MRrFHnRn+SqrY7I0
4Rcf2lcbrdVX67wU73aP9G/O5TetM1AwUKw2cDOjPuhuo37wYEMcMph9Pgqw0+HxUXibw8AHpOBA
uw9pmDeukRqIA7dLKQzXRqKipee1B2jIVRB5XviiwwsB1ljJndt4a8oGET5wNgJiKp33qxsNTpYo
Zko6oUr3WNN/ubZ2s2DpuiH8mIfhBCglzMKzwAaYLdbVQIR/a94LEGB5CpY0g7YXzKX7nxCCLYEm
j0O4J/UuUAtCFO1wBNekHkfitJ3R1s/tm+GWo/vLfsJ2mnQ3iuxL2ffa9xCs5k9UTfrs1BX1YAdZ
bSYXECDFJzwVAVWCG+rNI33Bas9BY7WxX38IgQ26L4uePkCc+x9CeWOyS7u3L8og2788ocUBVjfR
+8TKxfHxEq+uo9ehYIHCd3tFAqyFWxDJoPJKiQEHbMUIMOCguSewh3o8yioDeR2F8+kB3gFr8Uby
B8e5IXZRZLkIMTlX0bg6YN1oRBGyyD9QQBc7qfDqwCzj0afCJw27Sdoca9syMGQl0Upoo4A2d09h
LzwQuZnyjsM1BqNl5ScI8L8JKH8dlBcfFTJeErpGqzRLT7gfXIVBjTYN/SQvQfEOinXROyveOZsb
60kCicfIIjONzsl6pwpC9KQSfLV4Cco0Mz70ZRGdhdskAX7Hv4k2/d/UfhlvddOmajfLXkrK9XZM
9znW9XdO0YyIqVXy9+qI/xuKqhcBJ7x5UJn3e78cnbTDmsy+ZKXMgFenzfuhUobPhR3u3Kpbi7gU
TOgJwXsB6nY/ErCUpsIDJ7oORdz7YQzUrm7c9mkeXAlL39pjXK8u1NeZLWU2j3I7g64Ft/o4U4zZ
aKMrRWsnvbZhn3+WuaYVQVIYwzeXghGIFCKHyMcRQX9qk15eH5/DjdNOQgJwAmorhNq1kGkrRhWp
Ije6dmWjHa0SnTwK3NXOaV8lZ68TBTBBcRaRJGAaq91i6WmcVpURocfUls9GKfoXG0r2i1Pb9nMU
toV3YIXayHdaL9rLmTYHh1LEa61DoneWr/7LJQ56OMqUMRdX4RRehWgSFnUIZ2eu+dw1A25sWlUg
pTqWCO/5Vt+I8GalPaLwPRjG4qCHHd2v0TZh3vcpyPzKlUAgB8V1k4PllnUUzNpi6uYMZrXntrj1
2+n06azd8t+11GaH4Z5RWqQ9EYq3wnd0xTmFnRAf0nhub54KGtpNGvXoTJm78w4s3+SXAOf1m/EI
LCktRBXO3/2yhU4Rpi41touaqcPB62b9DP1nPCTFOOxswq1zQG926apDEnkrx8ahU+kuxte8E4l3
rjDHmAMqe2n7zQ4N/ZvbG9rfo2Ji1hEL031ONOrSO9Szrem6VBRtiJ20Vdei4EYKUMeMO3F1tTE+
em4dHicn+r9mEvPOLbPxFC38SAoVix8AghX3CysTGanmFONBAoLS9kUc4Sgbd0o9ByIDCuz3ttcO
x3iBS+2cw40LDmlMEgqEIOH3rS8cfSCmRN1JuRhI/cL26F1Jc7IvkEcs+LuPjSl2+1MbC7uAZbhO
sUDAWGKV9Y4i1ktPJsoFO7nPadXmn9U0+5y1br/zBbfWldUkACS1RvBktWFTx+oUTS/CS5rWo/BV
JUP4DdvrWzU4PRkJLgz5cXSKbE++cGuGGD+jmMbnXMLy+w86qVrbtemATj8Zo3tISgWQJDhiMErO
WM87mJuNKwGUxsLO5NngWlitp9MpKU8Jyvz1WOrR2QPCKHx3orp3IVmvi3PBdf8PSIfoz1yJmmln
C20OD9qLrh51jDc6w4nSC46rG+JloSufNS9DQCCitpeSFUbF+NyhLlJcTFcW9bWah1758vjB2rgr
4Ay5sFKRY+AMraaPyk2hTbUUVwh0Tv8T60my9IL91x9mfcAjsnQdmeMUmXTC7zBJLH3Na8o9GNjW
N1/ouCw1ePg3rkWwUaopKXF+UcYmekrdTvpu2uGq6kTZTmj32ihd3cRUp7j/CZiXot/yW355wIrc
TZNZcSCyVbYSvXilEaknTdVBn/WTYV4LkOeA/zqlcdKTsMHcf/WySI6BioyTc6r6rJZnB77qjWaa
0j0NijK9GzuAojtbc3NRlvQM1wiK4utIzcqGUvXqSMF4bugsvyuT6JvS97UZAIItzJ3sbOsyYxPC
A1io9LRp7pclS0I9CRO8nARCbhfFAgPmwwqdjWtklNH3mPMznR5vvo1oiReRvJ+qEH28tdIj6Vk7
6uhmXM1Jy05N6RSnebD14+NRXpuBqw9OoGJ7CP5wm1HOuJ9Z4lLoKlyLiKVuRfazihItfmqsBbRT
63My+rGhR95tQiJwPHeqQ+Ot6AYLI1B8buQ10o1Ufq1MU0h/qo16eArzvnsHX9Jug9boSyuY6GxN
eF7a3XTTpVPWH2OEDe1/FKIwSJlZORLV4BZZ7OyQNXpyiSpeDw2QdjTw3hzfwdTGBE5ZfFVQEANn
biOkguIiriB+NU1e9NJJtawDPfQiNejmhhXOLLPRT4YBxLL0ElyCH6/21jelzMdZNnn8KB/dL7at
KY06GHZ81ZywvMaVXQYipeL2eJSNo0FcA0IDez9a+OvCRVXpbl/bbnzNHLgMKuHwh6SF8+XEufb3
46E2J0T1lv/QTXwTTc0ZuOt6Zol1AEznEY+KgILpb5KhXj8k/zbHHIAPEeJqj6ZqlagIvMbXtqNq
rTh1lfogYvEFL7HWLU29fYk0UZ7/y9xYRPAkrw3T+4+Vzj3Uo5YDqEcaPHdvMhV5KCo33VnDjVeO
TiUxC21EwFLW8ve/XLkhwh+FHaXymkSClIg5oucag38t/SzJw/HsgdEq3yGQ3H82s0r+vncc+c7C
GbWhxi6Qlvvxo2ouRzOJloumJi3zdDRlsqp8l9dqeMnbVlwer+vGXcpUwc8C/KQ4staYpvMQlQBs
xTWzWnmacVC7mHNpHGKAhV8hn3U7h25jPJgXi3IUeFoLluD9/FBFgD40V9E1S5ryiEQPMg8yzs9h
GY8Xtcr/w8tEj5aiMBVTcMprBXTHGKIUlefoirAi1hltWp7gLugnnLb3fDw3TjpD8QKaeDGA9lg9
S1zdchBVEl0bO/bwFLL1p0ottWs5xPX18VfbHAoqBlt1gUGsM4l5BB9Z6GSH/YAx9yyb9CmsIvem
ZN2woyW4EVzbIHZhKEMHQ79+tSHnQsuGvkvEdZ6sKX/qYeTUoEQzyziU1UzHYhJShn9ZWTuLr49n
uWFYBJWF3jE9EmK+N5tTs5JKtxDyvxazTKozXFA8r0eXznYjWv0pGQk8T91chcYBf4EpDVpsguyT
AwwlDWzZdVOgGKX5tW/QbzpUXec8w/MtTeREZPwuQi1IfHn8k7c+DFpXsJU5VLSRVnsgGW0bA5De
uwyVFQURHscXqkDpjcxnjxu9VaOmtgmUaXE7gLi2/JZfrirFxDkC/XtvcXzT38V1ZRIIF8OxB0kS
ZJUQxyFrxmMVxvGhqpEpqNq420lpN65LAMLAVwj9eBHW11XTuEMt1XqRqC/7f4ti7G/NCDstdGd0
sMx4+Oha2T+hrPqdvbHx1hFQUJ+ADknKt1bgn4VVxPGINn7Sh+0lnAz7gzMO3s7jvdZ+WR47/tBs
oR2Kpcu6fjVOZWeMCKRgV2MmcF4bxQReELedOOk0fP7GMUR+bREF/Gq1Pf8HU4qcXBPxwOKkzCKx
zzBkPbETjW5cohTt1IXygpQUYh73Xz7V0kZgcoCtWF0nLzFynv/aHj3jYgC+Vk5h+dfjXb3xlZEV
YKFZgAXlvtrVAsFQZIaRBR/qBRpi/+to8XtR2y9VZH+tNeN7kePs8XjMjXtnwa/RmF/Aj2+y3WbA
P7FORrzaIqP4uwmzKVDdVj9Go0OZdi5/qolt7tx1G6eXo0tiwcFlsus0xjZQoSb0xZfSk39TaWqD
JgNYW9ZzvXNuli+0CvQJBRcI6QJZIam4/4J2bdmFlZh4AMQm2pIKLKYODSNZjn5Vcdp8YHVWfyiE
Vv2I6rkJAy+rld9DTC2bmzic1eWT0j5bX1ag9pU+rigoaCUC2L6TqPa7xrFCPFTttvpNfcr/jcY7
gh47Nec3gbDVjHNvmhRLhrhLA80qoi+1JWQQG331Xyb2y1DL5fHLzdjHSh+NWR9e/p+z89iR22jX
8BURYA5bduRoFEZZ2hC25Z9kMedw9ecprdRsnibGThsDqmbFL7whaUVxqXvlh1GJ8Txr6fgfTiIF
HUDnQDuwg169jvlIgiHCHnvRHFBipcfq89JwObhzSUt4as3L41OxtUNRMeEukqA64Py3X1bBxcVl
vQ6vhpq2iV/ms9qf9LbL/zW0Rd9DC26dQXIjMjYaI/e9s6RQa7XtALUL22ojX4r1iHcethrpUZ/n
igKLAD7mWxiV7an3b30oYTjgHwmxvnv6PWOyx3hWOP6uGE4gVtx3RZmrB6M069Pr55QKHm1lMOsc
x9VZVKYEplyMRWxdRsu5p896aM1IvWq9u1cB3voqzhxvionhKBfN7fJ18aBWE9pr17Qcsw+5qkWc
PQR9hqWq97hWW1cMgRNtQdluvYu0R2D36aLSGKzM3vlQK9ES9KGpvuBiaOS+1o0teAGvDRC0HX+M
tGb28uutVwMVAWRGHWIU9KhvPzYCn7aMuUViGIehGug1zJvzQtnkXzWLwv/VcTW0x2jMjG9EC9me
9dHWVMObg5pBYZ9fsDopHj08CRZxrk4+5++73J7OsNdtn+KO9e31G4jyo1TLZLpB8t5+qFPWcWLR
8L2W/RCeG2Esx3qQ+tet/h/s7NDzpn7PQKzp+so29JncSmGo1nOX58o2hkOHH9AhrsXkD2mzt2E3
NhGTJ31HsMy5b45Elij6ZHHdq+iqrsUmx1q+1Bg+NVSiyujHbKW8Xk2hW/+QRJRPs94m/z6e3I1A
D1ACTzK3LKzb9emco65ZjBKPFb2ynEPTdtlxyJ097MPGbkH0gD4ltUv0VdftNoQVu0yPcbbrJ9c5
j7UZY7ioTxcUB/c4Q79D09XbT9gOaQUOtW7dR1NgAEsLbsp16NV0uFqoqxiF39Hb+LuOs9H7plVZ
6B6zvs+afyOls54XBGDeaVVoVF8Xs6JFZA6VM74bjVGZzrDw5+yrMg5OE6QdyNADmn1R/jbX4vxT
CQ+wQNa6Wd7ZQ9srh3lsAGsOlaZ+ogHcNSdlcpb+sszh/AuZ7CE+JGGrG2d9nKUEEpKah3Hu4iQo
MwBfsuyszai0OpLzNIZ+42Xed80Z5+kFLKPXHnQjMbVrkbTZJ21pIVy1GkYsR731yv+1Zp/hB1e1
VXcQeaGr19lOur+ApQGYaqKereTWbfwRd4x58ivELoog64Z6oM9gVgn2SDgBoC0rOrxaVNpkJy2v
rMV3Kxf1MG8W6bcSpI56erwDN6Jt8JAk25wCNuD6eM8NbIBenjmqWgpKB6IKFENo6E1bSzDohb2T
dGztRaQ2eNLQ/9HvznhCCBpaUMjYGarzUnrIi3cVHjWD6u2cra2RJGAOsXBK6WT5txdXNyCUXkNO
D2KcZkoYMUUUHbQ0ctuzngB7fH1Iz8tHfE1BBqLhOuida8AO5M7KtQcYdOZ5jD5bsFB9kcb2UZim
eaRyvOdwsfmN/KnQqCU7YH2ya7upWyh8dCGHsQ1YvPCd7pX2ezzhu9PjjbJ1WWIkAQUYsCqNutWD
1zqTOY9tQ18CwMpAR0iPKFpYGC34jdII92hkc2kekkw1n/Shd6aDANdfXx//iq0PBnckW64gxe/e
/TBW8tmGgnCt4jH6grFYgbxx437NFX1Pu+X3I7q+yiS8ivKDbCqvn/g8aRyjEx0NKgLB+VPvFeVP
+qFO5SMyacbnLFtGZDv1sMjeLIkinqOOBhrMvNT+niI09y7PKqi7RmYpxdFZJsj0qgWiCbdWxRQv
SWTDHUwmCz1CJe6bL3VWpO5hbDvAlVaXKvkBCm3yF9gN8ZVQtVDOUnLtKfecLIZvURRvmihE/PHV
Myx5VVC6EIMFh7mK4iZqcgpSFcrVU/MvKYz8SzXbhp+pk7GzlhuPn4eyAeOgXsgTvEovukHoXugA
xejTDuG7KufuLatk58LZqiRJSXip5QEzH5zn7T1QVhUeK7nJMibm9FyXIFltuOb+4KHmdRCFaf5d
DbY4IfL/fRxQ2I167d/Hc7pxyfITqCKh70+Cs64Laz2FTFD+HNMSHQ3FTDP0jpMKdyrUUM5aWkQ7
oIGNY8K1R4Gfx96URnW339wudjpm7axcUxPFpyIcMpQhleTSQ4LZSfY3V5EYmGvvd51sNb31MhnC
6g3lakVOcU1we7qOXmPtAB23RiGxloAuSNB3RaGkqPW4GkPl2kbmfEBJND0BLt9LCTf3igTJ2Wi/
0KVc4ylLV0ncCT+XQIX7EXi4h1+LyTDfDzaVbws/nf/Rs1Zt3xw8+9nIrSU+ggCzXx5vl43M1EM6
UWpJSDfudfkP6lLeZUpCWT+d4itShuRQfSNOhKYL1ZsJpToEmXfWcWtQiVUCfgBsHybM7Zap6Uzl
ZjTS5caz5xSpSvhkaG3xNovT+oqKRv1R7+tup8Kw8ahICX4Q3/SfOZqrK6Bp0facUHu+ojJSfdXi
2DhFHbJr4WIkx0lp8jeTcM1DPPFyasV/MauUeBOkVUhw7qs2ajLrVWTVnEuanG+LriqOmlf9G7pU
GqU/+c4U329i6hqSyYXUBbzBdT1ZaJ1W6XobXmPUfD872KdIZ/B55+zfZabSMBIoFsIxkC5hj90u
5KzXXd3R1bh6Veu+NAPS7r2nt8c+6513dW44+BVXgBLBL7060WBovCnISqkvSrzS7dB574UCKZb+
Og1xr/qLHdc/23BZEI8orHAPNX9/WrkKKGl4tKRo19KWuB0uml1zwY98vILGYNPUPbLhfjSLJXo/
OFNtH7WKQuhhKSqoZDWJh+5n+lgQU1uW2KMRbEw7CbJHz5LTQ6C0Oj/QyG01EsXAtxfeguODZuWn
iNn4Jure/e6qdW+eo9ZwRppKFsnE4ztjY3jJXuCBITziNV1dw/0SG8NIh/9K2GIcyo7Cko/NResX
aTI8twWozirLsAPs82+vHxnlYZlZSpW79W3l9W5JkaUZeQAQ70/dCiGOwqwn38yL8aItkfumaer+
CLQ6DB4PvWZ1Ib7NcZLuz+w1QsK1C2LotuEAO3O8isUZntKmM9PjXKDLog/xcpm0VnmuRG/88OZ+
oGuUtGehGqFf2+0ie5holaAu8U8fFt7OxXZ3m/LD5HPIf0AOoSh3uzVLA3OiWOjDtR8V+6tb2ChY
VItzgYOwfG682PjSm9n45fF03IUZFN8gLlJQYEQqcKs9UAGuiXAt6q8VmtjqyZiy7No6cfJ+9Eql
OePrbO4JANxdabLeB1NddmyQCllTGcWYcgCjarh6BXmvpSfzSaUMfnr8YZujgB1SZTWf92IVznRt
Y8LDaYdr0/TW35WVolrZq8Z/GIUcjVcIvIDskdyuWW1mLuouFC2a0bUu7YBJHg3IvU7B1rfQsHdQ
W8XKiqT7dpR2tsxqHsbhana4yFTNHGNZF2eXxzN2j0hiYYDlgKyTYm6UrW+HqWoqFXaYM8zouBck
ZKLmiKWb9kFEtZUcK8Dxnk8BxHq3oM7+oc57hA1qWlbxAXc0d+/pu9uasDfAkcAVJaCRgpi3P6d0
urhytHq5xkqf6j6sfEyacUgrY9/2Sl2h8T3Nvx7Pwd1MyzEpr0kVdjAvd/XoqowHtE+Xq0J4+qE3
u/ZdXoXjzq7Z/DI4tjBhJC9/ff3B+bOsITEXQphoOZSm119Fn9Qfad/qFy2RSgSPP+vupqcfzlGj
r0aQRtS0OuXR1IGP16z5uuA9dfKAsz07RSM+Sclof4J/e9G1sr5GXRK9toMoR6aXwN+8MdSSbxfR
TmgGgQJRr4pSIwoMZfrFnOkl2J7S7V0s8s+6Sb7lWLxnrJ4Exa6TQ9fA1hpe+HIF2myemtCbn7vG
jj+NjZnvGUPfBxIMpuE4CBaDMiyCprcfNtEhdDpbX2AeK/U3Y9TjN8SjLj5eYzN4/mC2ieZ3rdX9
M0ae+c4dvOm9EFQEdzCx9ztWNmhl1xT0Ld4kqxvIjbpqiARBvl7rxQfIGt0ZJBjeB4930NYwkmzo
wTuWDl+rwzjkXYnZC1uWDYbKdlTPrXtAxH/ay733BlrFRKmm50qdGctVyxXzDV5U9SlPs1ejrmhu
/fE5axEaXHeID6ECo1/stn5cDMtLZYp/Qn0ZjrWm71Fk7552ORxmspLzIw245Uf/0X/F8YKqoqMu
V3u2l1OZW22QmOZ0GcVS+8WgGsGIjcDxPyzZH4OuZrJAfR5C/7BcXWvSLks7509RPeo7++/+0OHG
ScGLf6UarLq6WpBYjUx74RyE+jR/iPW5PnWOKK8RVIedoe63BgG7x1PAmeNlWD+2iiLirjUH41oo
aXw0YxA8Zt/uUd/uP0iOIo80FWfs2Fc3lqxYgjmsjSuSjNC05wxpImOqPiU91ffHK3T/DgBYYWPA
IAA6epfKClPPwjRBz2HGZd53w1Q9zQs+L12OEww6Wuq3x+Pdb0MsP4DPYyoER4PX53YbduzuzO5j
k4JANlzGXK1/YmaEGl1UoU4nULiqfaCs6k4hZmtGZZ8AO1VWj/rS7bAlFGEnziPzCpAzPoLUGw6Z
RrO8VAx1Z89vzSi1GAmnYFqBYN0OVZDJ1WohzGuNOkYQd336Jart5XkR+vyvN1Oy3bkX5SG6fXPA
mhE08Rrw8uCXejug5eVagp4ibFM9af7CP8ipnxaB/JxvVDkGXJbeKtYla3JHSkAqQWHq5T+PV3Vj
emU/lyiJcIJId/UShfrYZlWC09sSaoqPpFV1MNNQO7mumC6Ph9o4gVS3QfzzyRuNXcTA6FJFuX1d
Smj+kOLs48LcnB6PsrGIUGOkWB6qqPckOCigVj5wjRKt1A6tOSs/j5XVHyGOYg2STaiyPh5w9Vl0
YnnYpNgQHV0ulvWRd0ABFHSYsoDKivtshTlxphnv5Xcbo0hHcWnYSlBLDeJ2q2QNEkRzm2EnDnD6
nRYlzXEp3T2S5+qMy29By43QlYYLXay7bzHxf62AfgamVvQ+ch3aqV+yv51BWzANnw0ioQgkxM4M
ro7B71EBxJDUUUOmj7uq4vRdp8GyaLJgtJLis6CJ9TSEhhC4WonS88u0ljTiPgE1rlmR8SF16af9
l98AK5q9KTkM61KZYpjzxKOaBcOsuh8trMzfT6Hj4LgSioOdLM1bRfFq355F/h0HgerL4020NfHk
OrTzSKbJN+X//+ONrzJav0PZlAFtZu3QzKPxI3Ts2ic+6w66ohdvIYdx6716VCQDwbMAgKJqseZs
LGMztR4K5MEC2ewl6lT9UttT+xURYfetqNJ/EzAY3x+PubGR2V907B2aXPfVG60ssm5pBnwJytp4
X5dK7ceKml0fj7KxpYAf8ABjzKaCuF9V6hA5ByBXK0WAzp77062FSE9jPabVlcimiY45ylmlP2DO
iFdq6VnNqWrDJtmpq68uV7mxwbFR2ifSp421bm2Nnev1mpWVgSwmfA/N4Z8ZNSsUtHr98+Pv3ZrV
36BDIkQu8vUrGWvVsnRJXgZ1GHZnL4us82JM6c4Nvvk93HG/nwpKy6tLKG6TuDGbpQhaQepJC7LB
RTN0yFSUV8Kdfk+dw+3PcUTQEtOv2wPRWkgtFnGdB44z6V9HI4MR2iuc3be2MskIWC8HO4hELKoj
hUhrz6xx40BSmqGSAaIEy971nYQuG0japKuCpU+RDEedPcjcqj+NpZkf+1wn4pk6YyfW2VhFAAqO
IT1agECuUVajKKOiEEMZjJFqnI2wL31vGvf8WTZWEVYMPRDZx5eY1dupNapBIdcPiyDWMtNPk6q6
VIaOWLWi7En7ratCchkZi4KINNCVy3k7VppRu1cVTnuLYft0MZqwbv2kNvIP2Ygr+bkCeP4c2c0w
H4dKn9JnHcaecmpmpx4PQvWKPUWqrSlG4Vd68lAOw/rn9gdNeRz1izbz8cNU/FPrYwcZ3tb2UCeb
w/B+grCi8EZr5HaYfmrTmninDNK6bV4ivDQChAOV4+NTv6rM/J5d/ngQibIPcke2r5NMbyYPQ2hr
8FKU8ihm2kcj74V27qJ4fDLneFJ8MSjiUupurp0eD7/xkZ5JOkA9HAoSG/b2IxE1hKTaLk1A68P4
rFjl+KR5/Z7vy9Yewq+LgFyKT1AmXQ1Dp2EkL8mbIFJM9YunNOH7qlEdPBy19lClpnKoulg5DMPS
nbNO8w56OtWf8aROd1LIjYNDjxbCND1LRN3WKWQy9Y3exVETgAIp3g22VXyjTFT7rhENOzft1tSC
OSFbBUnAP/Kn/BEPiCpZJk3YddDT0zoNBeQ59tArW7ASrEQwLnWgIJ0Q+a1uAujOoUKmnAaqU4wl
0pmexdeM3sAZ5flUz5Ti2w8IcI17dvZ338fIRDoSmwAJ+A4snxWEQqKGGEi9MvpodPC+oaf2OzTZ
rVEAD/GAUIwlrlw9IqHXdIWrpQIOmdP7BbRH1CTrvbN+v0H5GCmJAvsVf4S7DZpnUUKEGiZBNNSc
8TmHhOBbTe5V74YUlc4vetwt6tM46q1xHtQhkfpmVqGc6AAsKfKlnhB68Phsand3Az9KtkUlIZcE
ZR3bhVXR6vgFiaCoZmPi3VIJH2czyumNTmy4k5qHc1Dho+r4sSu8fwyi39CHH6aKNyEeHDSyujT1
1UYjZZpso/2hzZCTzkuIXX3bVGmBIFKa7DFV7g4ZvxsVCDDoEEYJMVZrZvZDEQ/CSANUYKY3wi6S
YCqz8KXJcm/nud0ciuACNDUSInf3F+rAhZV7SxrARkqvSxvr/lSmzhWtyC+PV2NrJO5nSXcHqEqj
5PY4R3kJhC3qBAcNE4XOaLogCyc8P6NdTWdd58/6o6jw+1BDdyWNk4Uobs3bsYamTSNPFWlArKn/
Kk36ZFDXDO+LAqMLzdkuy3/WrMFPIdQUH0tYt66vRb36A5Jbkx3qpsdlpybs6d9a1WC9dFlnKSdM
+5zyMKFp+bcahqbmD+1kfC3dIVx8PctBm46RMe8pVG9O3O/KPOii+7tfr0Hy03AXgTOW2QEMsfBr
takPA42VnWRo67IghTeotmLcckcGiaYxLsAti8BMsLtY+jl5BroVnR/vhK1ReLLBuSFWhffgaicA
yO28zHFEYAvPPYoY2aMyme3j60fh5PM2A3RBzGz1ZLaos1HM75PAymfriFa2cYZ32L5+xrjBwX5I
sKtk7dzutAS+SlyiTxyMqR59wLS2PVp2n7/+EmcU4kgA5VKwdPUts2KPhdFHjKLODXqMYXo2w3HP
HnRjo9EHoQKGujzh1Lr902AnTPUv5S4o6tk5OVHaln44uW7h21Xvip1tsHE7MxzQCSIyYqj1+57m
MRKM3SIC4CHztccIEhJJBivPG7zl26TF7SlRhfGXmom9zErusNX9gDwUvnO/r707tbQ2dmxZUBFB
6TXGscEETIH5pC3GdXLV8q0WT+PXAqjb/zoldX7VqvXr8d7cGp8SE3+rJMcIMd7uGju00qJAzDsY
irycz0R9bgN7OOvdwPbSNHor9Lp5aYHf9SdurKY4Goub7qlN3+V3pMkef+nElVLbf7V3MyywjLDu
0iBWh/xiYB+gnKStwsdOE8WnOBWJ/lSb7V6JeWObGZRqST+IJNllq9dNKd2xxO05D+zRMuZD6Ba1
5SdUv8HeQmN4/QNHEslFI0tK5O3r+M5wQGNYeECW9ajqvraYzcfaraNfkzHbeyHdxozeDCbfpT9C
1hSzT8tCtzRw+jR/o7j4M1pdi82l+KII9XspVb0f76RVqVe+dMgD0GrxiCH5wNUa9kk31l5lpoGV
Nengp5kYP7dFDtQpnxLVlUpK+bTnXrjxvKJjzBVBo5/iwBrpin+RgvRLnAa5Wy8vXr1ESI9N8xWt
O+MY2cV4HrI6PU7C1q74OQwH8A/Nifix+RuX0z36y9ak8zCCS8eHA0jUqs7F7kmmVncJLCx08Ft1
6J8mz62e+ygWx5C8Cbh4Ws6vv/jlRUlYTcnWIX66XWp0nNLCVso0CLt8eelKAGC4lbt/v3556cRA
IZQCKfY6ekeiZxq7jkBmiV3lXChhe0aRoP7UgD74mKKgv/Nobp1NzgjHkvPCUV9tJ7sjPG89hbk0
qDcPy1SerKh3L4qdv9b0Ru5cOW8adVAenfX7rE72pFRungZ2o1sYeU1/V6a2HGbP0g6PJ3Ej3mAk
2Fge9XWcBVdXgGgTRckA7QdxL4pn1VHGp5Da2k65deM5k4qiRNGSVYYN++2G8NSm7Z2RRMsU+TK8
L8I2wjjVS5b6lPSFaLBriQz96IVT7TwVKEv/7/FXrrW95FWAbgc3AYJIxFbrrGExW8dpF0L5tHAR
cwQ5rqKxjtYACv9NOn43tMTJvhV1iXmbS1F99BNlziPp3uaUX+ZE4N4ucFptD4slzOJULFjenb3K
04bXnx1+qQc5gDfgnv8Ezrgw4oaz07ZkNWmW5G8obuwcnY1Vp8nNJobkQECzvhmH0KT6C7o6SGjf
X0hscONZ5mqnHrJx/8rckk0Mfp1a6WrVURAqBikLGlhj43zUwjl531pT8tdcudmXWoqg78zd1oBS
K4l6we+O5WozOyAalTgfokApy/rYJWhpdlM0v3WV5YdB8/v0eFf9Di1XoRKROr1RkK4yw1+FnlXo
NvpYDnHQ5XX5gmh7jGY/qhDWkZ538Ukbw6F864aqDVeQjud17JeB8r45zk/2vOjW2ehTF5s22XL7
S4jcyMEFiHg+4vYwGL46p1F46EQhLVwmXQNLrBlxdLK9xEiparsGdRg4Popf5EJTMAaMUgR0pQTP
OVPz8uw5QsGeNXSNzm+mTBhH/HwautbgL51zo01l8vo7koI4AQXvH/nlekZKvTBdaKxoyMzmfBrd
dER7wDCOYdfuabNvLTZdVWJxjrUsUN3eKRn/S5rFww+YvDkIsYb53HVl9hPuonpIUkX/L7uLWiZl
EzSjeNhX2zmEV2HmUa9cR613jlFpvIs0k3zTbIenZVH2pA+3zigNT2n9IRmD67xmyVO1B7yjXENV
bY+JYUXHCl+knZt541EDJ40UlexQ33enVXTIo9qzlaumdyrUrlp70+ZN+xFBkPTT4+Oy9UF/DiUX
9I8AEIIY6swuMkqtkXUHrD/yi1MiRvUfRoFpQFEAyAQiSrej4MozxYNkzERZ0/gpdfELXTyxM8rG
gyaNln5Lv0km8yoWyJJ4yjSziILQMfBiSDXlBB08OUOr1Z9yu4kvkZupxyjjznv8fVvb3vuNyjPh
bKANevt9vdrp8I44Yf00J4eWI38ph0zzvZTPHYfc2gkQ5K5e3XGULj14DRJadqc55EELIw91kCwz
Z+XFbDX3nFL+O8+RVh/QUMkgzs57gMDNQTFAkF0h6YOwmt6OZmsmLDcORk3HPXRchkPfxFaAJA2e
fKXVXT1qqjuvx8ZRQN5JNyg788WWJ/fvH/vTae06VJQWvRu30N5Vqd2R7Dr9V2XwjPPjRdwcCh4V
6FyeeY747VCYXdiDm/H+Fkninns7zPxcyaN32Lz++g8jkeMBIecBttaEJlF4uZVXKLK5Vo0jnpZg
oECDrcx/5H047mGP18BVGWdB8CHA4+zxBt/pB0xRXHVpHAdt1/fPpqukZ8fMcsN33cj+1I6o+Z2s
fFnygxm25k+zNOrnesnzvfbs//NDZPOLw0JrUe6wPxYzqmqnLjPUyBOtNo6xVqeXCku+86hX5Ske
PIUcsB6YCq10D6hmcSuFfXN6PPkbZxU0jsEbBXuOJEy//RGweorRmtBjb9MeKTXh/MoN7EE9O7Uo
rNh79oBbu4rckxolNQs6q6tkLytHUw9LlFoVWd87llOfQE/s4r878NF7wpQbtzm7iT4XVWQK1uuu
21QudYW1sHJN8nE8wMxrnuZUVYPHM7j5SYQRUp0VXPD6EZzz2u6tDPLvVCXtcLTAa13nFFqXP3SJ
8ePxYJvLRR6E/o4UO1u3u+IR07JSh3EYQ9/C76grWblQowsiSu04LuQFO1fO1oi/7VSlSKPprRv6
lelMvC1w2GEioJPvmnkPjAFnoHeZYs8YBWa5s2fiurVwpJe08CUo9A6CWlcKiVrWR4FIBMcwNz1I
AvbeKFs3OGEZcQWVh/s6dgi3iNYeoXhTKD1ADNtI6ksDYe2Mynz3pqMLgSmyEe85PG5sGNlqRl8T
xh9kp1VU6I0Ul+JCZVtaQnuKY9y5U2N0/BDYwM7i3RmNybhMAhdkKwpWsy1X9487BtXvZfbEkARD
HOXqRc/DDgfBIguXQz/qjfI1HK3aPhu5nifXwraU+hAWLcgYfQmBxqhCdT+pbkwfNUqN8pr2+fAl
y1thn4UVWupO4LA1M3/+2tWN2CizyLo2R1sE4MjRnAfE68ZO9x1y2NfHDGAo6C2h1q7xzK2GylpB
/44eNfWfZfisTkt5KAtax4bS1u9x/zaPbdf1l8enV67sKlCRJCkiSLDVZPur5A/pZVwoG2IGp/DE
SzdqWC8qWnzoU0M/uHamHNHAMH+wPOpx6L385fHwG0cZVI4UZqDWKJ/B280wlLHdjSKKA1svjOIY
NRmNU9fqcv0STRhz+LPq9Hs50EYYSnoACIpAl6xkncfnCJIBxMRNwVP05A1+n+3ZGsfUX5RMYxNR
YtXSagAqGL+SeiMfemygwdBxxKjSrz93iiqR6mAwA6UK7fdY5VU0/GLtoIvG2VnYrZmFdIOylATj
0Ra5nVlntsHq5bIXIrA899Pa0C65neoXu6JyGan1snNStmYVLgVZkZRGuNNcFn0uDBCCIoijIfo2
tmkF4KoWp8bSZucpaXuv9LkyvTPZu5LvDP674rbax47MKxAJJGRgbW8/1+q1kK52zcz2seghjipm
fczgccS4i2N0gMl2OdDvHKL4aHSkvHRBYlX3G8Mt3itxO36JGgVYbBrpbfEeymljHapIC58co+/S
lzBMuhevcZu3aPKq+qGq3Go5N65VFjsnYuOhgW4KjYkb0r4vv09NXJuipjpSV2J6b82VFvk9FlTn
xwdvaxiPngn5CQ2juyoTtKcUBcIsDgpsT5/dHlGlwnT2REA3bk+kY5HMYAtSm13Hk3ZrLb092nlQ
WbBejgYMFHSxlQqEnElZ+Ofjb9I3tqArbe9gVEDtuWvCDZg8ValsloRG60bnsK2mwQehpX9KcnPs
D3ZcFZHPNu30y6zPlfDR5/RgWLfTnP3MdUssZ74jyY6zmPtfBppvy8Gc9Ca7OqXDHzDlCgr0veeG
7aVcoullhJoxvjfVOBo/dbYdpQdMQYfm0NdhpDyhaFvzYg199saM+uIFZtNS7yzkxhTD5ENEB+gd
RZb1ZYYQSt47vZETLRf5cgjrYbwYkRlXQS/4784btaZqyxvMJfvn9pJ24Xd355IV3bAkIEjDZNDc
AzpXmXboc7XJ/cLKov4Q613+s0vMtHpWoY6rlypSxOjbkUOBCVxp6/oK/vA99XkDXcZxyav6+Hgf
bE0JjDhw/cT0CGGsHpVC1fJlGsDbF8Jl/dWqPyvT3PpWlr1S6/L3dEAaBfYJjwzE92qozizjGEeX
LEAoVTsjhtb9g8dgcej1pfjf678K9Wi4HrK7Sp/j9oaLZHe7QgImULvSPc+pYR87dE4Odlp8fjzS
1jHifQIgR3kWSd1VsWQM0z5d2jwLqMb8xIXTPXmoT/oqoikvpjcOB6xc0uOoVWInldi4lH67/6DS
hKLxXTCCXWqk5hazWZZddTLm2Xk7A/56ff9WqsJQlUHoC9WQVbCbtWZWtE3L9sCu7bqkSnWKJ/y+
lF7bU3aXr87qVWIo6pG8TECU1iFd0qlhrqmCD3Kj+CnOx+LQ2GRkST9rPEBKfIDiX355vHwb298D
AcEOAY5wj3cOO2mAMkCdSeamBQzVhm+EhmFb6SQ7IJKNjSJ5hhgoEWPc6+x0ie413MZpME7KsASe
jlzvU8xlWh1qY4LdsYhymt4NQE3tT1Hk6uHedbQR5chuDJcyD8w97KGbm1yNShUCj2om/4QKNfsr
ajvis2ZnWe23jp1/RqyLSi3Sf8L+qMwVRJuGiNf2e8tM3utdhuf2gCLDGzBerkN0H0Wmn4XQa0+P
12VjM5D00JjkRYQZvC4qJY459CKlm1YRkl1yfbL9Uk2Xa2kZyyHLie/DZBp2yN6bSwRIk2yS+hJd
httbw63KUQ2dIQ16JzN+aF6ZfZnLYiQvN+OLaLv0OWd+ed5UK3j8uVvFJCIMTjHPMRnzemiqR3OB
GWQa6M4cl36SQ8X2Yaos4pAhxV4feWmyDEER/K0Pw5BqBjZ3rgFFe6iVj49/zNaZgAIgoeMEhzQq
b6cBE3tyZ8fKUJ+0a9cnv9e/J5FZS+sWtZt2VnrjHoMlA0mGWqwMf+Sv+SPFJcvO47LiAQL650Bz
aBFiRF/u+PpvIt6lGiHpa3c6RBHxCoXDnlEyzXkBRGv4sToXp4h3ceeDto4ZwSgFbWjYsiR6+0G4
D6a10tkw2KwwvbR57iQHY4qdb1M6xgb9gr748tqPg4ULjgg8FcEckc3tiIgCQ9r3RB7oGeLtvmvi
boj0YtVZfrksu77i9x9IJEz3k8KyzXW2JqYUmKyPSsg94g4uquJ9KdCSLnIr/ZrCAa4CM2/d+tBB
EKxevHKMIz8MPeDjc2Mp88XmIZ6pD0dDeCpGW8QnuzbH4lQXehf62FDU5qsXBMVipJlk1AG5bZ3d
6S26JgUynwF08uaUeJP1hJxKdeVIpe87r1t2xrOY7tuHDGA53UkwOlCH7sw8wNNV1F1KEYRIBx8I
O5qDcLF1KIzBuT5eee2+JCFLX7JASjEKmsfqfUY5DL80rcsCLpW5Pcb9gCC7LWWpfVQk1M8lafuP
MGvr8rI4TdIfZugakw9HVURwpesKd+cuj+03oNKnJ3yovV+AmJreb7xJhccQjWN0hOpqj8dBjLzG
O79f1qdXc0VD5Le+JjBRmqm3W9dZ0MB1agBUiaM1H0LKbX+PIXEdVE99sQ9NaJn/kjh6sKByjxso
dUzxKU/TfH62iwyN5Bg+TbIT9GxscInIk3B6Cm93WuXMZ4/TnHyqtbL6rCWK7Ruj552GfNC+VP30
7fEkbAwnK/dcuMRY95rziaKOYzYkGcw58pEY1fJ3vVgANHk2RR1zEXusmfvHlaNLVAwgwN3AygiT
K15JLbA/SZd8HGMw2ZOqzpD3TRdr0Lm/IncuduKf+3seTDOC7NgSEbDSU79dadgAJRy2dAiqVK1P
i9tmUmfa2XlI5RG731K4ZZHUEuXAn1t3vuw8CdUhzbygjRojPtuwWKJ3xexYJ0+bldjPR2XUDmM8
OT+0bizbU2xNrXNENmGY/dxVhl+YsBS6pKXZ37vJit5XYRbn76y6xUut0fBjf4ZV0rWHsZjmkjZz
E0dAevSovYRziNhZHXXT8KEdi8z2kwWf8cOUhhnuw72aNyjeO95fjZop383ayj/kvLIRZTw9/O5G
Ubz4dkZYdQR2qPxvQdns/zg6s+Y4kS0I/yIi2JdXoLu1S5atZfRC2JZFsRTFUlAUv/5+ui/zMDNh
t1pwlsw8mbYcjk09eLLWv63de3mXHfv+N/K2reU0ItqGIui46yj4UUSf47iHZyCCseX1+xUW+Q4s
Gp0nHQlbHFliuyecyvpf7iC796T11bu3H+18EX6/vIoUXPvkNcdx5P1sDGlAa9V1/7CIEep6BRty
8jTrhcnHiEzXn6YaNAEi3EZ24cWYGOokc1Y7/q6bAIzQ2il6dlyV/mlMNkWnhjncXHyS2TpsFDo9
33UOVOmd5FyqLtdo77vbVTrWvUU0HgR/tj5rnBxzJXP8paJ1uG1NvY9c3TuGqmgy299LP3boePM8
ek/9UE0/ZeRU9ca1yJ65n8c+ZcOV408muG8DBTdLFPDu+pTmxBn6+ZpMbYSpn34q1rhAhzXszLtB
9AmzMMS3LPD20tljWor1Oyvnagdx2q76dOs/ReWv7xDGTCoSOcPL6mLBfbX3/A85KkszlK22/p7j
sJgQHITmfiQLT5ipQEBUf6XDGIQF947tka+D7D+UrQ3H3bI2kBZTmj5jbOz1KMKkeJuiapw4MZv7
/zSOrn3hpwszuaXZZWjcEO6dCB+RU46axztyefRIdfp5yNBccTH/WdXYrxWeh9gDOX5t6xKdWtaX
wL37a2WF98AYo/9DRKSHkxiXbj5tfW3mfCbrbs1j7P77Is2w+i3m6Fi+eMejckNe8cMu2dDkjdXx
nTOsKVK7BOJRKq/zCjaRrmirMV6LLRPND2eZsf2N8FNe8ySc1tuuTXtF2KaaX+up62/bKBguziDH
PzaIZXbxO+uN5UJuRl9kmBD/aLSK29wZ/G0vePy7lphEHF3y+YiSf94WVO8HSXk3qt2b/cRVDdlg
g9sHfald+sydmCaf45JuDG8EeLXK3dEst2vTWpS7SV398A63ec9ooT226k39U3VV+8uNpuNDOO1y
FFEjPFu0flX/JQlJOHnjb31TdFxZ1rlDDJktqy4Z0qvR0/tr4E/BUzb2wZo3qu5e9+6IXrI6XE1x
TDZ+WCXK0lI0qfmrQsf6+bop8Ms5TZXggmsNOP1fxhYD70Q2binUZtc8U8fm8O/X7NSm61yRNKHa
Rwxaa4+frEmmtlwXFU1lYJfG/uVsj1d5yZpIlAr+r79y9BTeSSizx6MSWSm5UMfJhNBJmyM7DI8C
j+JNlQpyT+YS775C9ot5doJ4Xkqrjf8Y1kHPP6JhLuV4pLLYDxOJQmbr8N50c/9FbG7A2fAwevx2
bZ1onsJheJosqfZFZJv1TdT9UhfTXssjJ/+EF2Sbd40zdDRMf7qI0Ku8opjJciGhtjprEcevsdua
ryVO+9dgWLv9pONNR0W2xOIpGp24vqAn5xDIDtNal6KfoxWJFkBgycCfeUw5dbXkpnb8S7h0sj4H
ChIp3+plvt873+2odNK8VL4P+DWEzM25Strgb+M2tTjZGcOoc9fZFGgH9uW/4BhaUaZAZcS1YgL3
sjiiWgvZxNEb+N6sT61TzyrnLvP4cuB5v8/Y9vTID8+xbwRvD3OR1Y68mkOW6sJMnYfZBL6sXRnz
zGS554zDEzdu7TsCCzRg26K3Pc8yV3/UdTURnjQo9zd5EfqtR2uBhcHidx99ZOPpVGPrF+eZ0fg+
Jg1/V9E2zfeNBddmUd5WzfhlGiRE5RzFrTxt254kxZS6/aPPOcAPj6uEvdC7EJrQNRG8cskNBuk2
azq+VNqNNYq0bfh9fAtMeB09Zz4d9UB0op+QNBh6UrslSW96LtJE7K8jVzqMpkTWRqQ9DURUd3hr
4odCioGXH7OPcSagLR6/8XAcySl1TIIGJ3GQL6BTxUQ1DEd7rdwqqi6LGr8v/pKw4UvxdxD/Iuo6
3ymG0ffkqTWO/wo8oCbMXg0CvVWp4HORWXbP9RHnhonlxiWfpFoHsi17+yPYt/Eu6sSS5GE9I26i
RXaP1p/tS6i640X1E88qRmHxV1oxx53UwThN7ej8m73t8Hzt5zqdzuFObF2ejau2yCqxA82dVob9
XTBt4XVTr+J3rSgLpCMK0RW23aaXJQxEd243jlw2YH51gxXPMUH/hMv1Pi7eb8IHW+IxRv6EFbf3
hjK/uvVpmBPzNW5HgKU2hz2gyXKhDLqLyu45cqjq0q42uXj+sExFUEXxUOD5qf9FQ9VH+TG6Qpxb
qxPJW1ZnXxxxz0TIUk2c/FB0y0IiAxSEuTZEgcJBy6+1ibeD2UIosGjVhzb3kBXowqvnus89M2SP
ohaYprg22gvbE26Vh8HUvm/9Kv6p0TdbWSUytaDaTvyjDlzF+x854QDj1EcMGLiaIlCisXYTv+c8
XIfl8Uj9dSksI/Nz5XAOd16o/ddrvFdZucuK4XikE/lghXZNkVM3ON9yqkfXjeNqfvND5R+IcOru
12yPrD8NCgFsTppU+jjiN7CVyV7xTCpf78tVx7Xav2BwhqfOGQjUiWQoTVGn6dgVps22vbTdd9WC
xbA/9lo18VXrt809VlXEVyzE9aHniObtqSNBwl6s4sj/TJVwn1IS4XeGAs+e1CrH7IEVvv1BvAW7
7xxOiSyHyCJ1s863XIJ+Y6nIR92PJ7dxe52PtUvbIbFNJBji9G5z5zj1qHI9q34sDMcW9MdtH3lF
qfb/hkO3T9ilsf17oSAzllSSw7869LB/Zt5aX5Z4iDLeF73/UrFVt8IG+pfrStoglvvwD8O0TFWu
fCpsQZ6ENLkMXZq/03XYpKQJuoN4NvF/fdryhrnHHNxUrUw1PwHQZ17NFOXC681Ifp4jNpXXvorv
2eWaPU8wsB3LsA1W93R0yveLXUzUxTnYo6hEpIOMqMedwecVydJHREAkcySVqLrcMbYaePyEc7dg
SiHzcVo2/mOzZY+qh7ejzySkClcmM+ayaThD+LOewaslNeDf6Edrw2U+QyxySklQab/4PCuVXbtP
8m/3Cqtk4f2UcqxfnGjN3pPFpcnXPTV9bYl5uhghqvk8k5KJNVHsezMI9egoUmz22OGBHxwolHhQ
71vmbiPIXbdekfsqhqt+b4Jfcl77gP3Da4J8nH00jdk6e8PZnZwQQXeERqOE1cD80DVD9Rim35HK
IoQpRosUYXXJhtUT1ml9Yc4CqkbjQeZgA71zXrbmThx1f1Z/OOarIRTOs5QuJkULQvUX71sgUkQz
Bmp5GyMfz1FH+FeDdHb4OxxgiR7bzfoza8bJLTqdbh+L69V3giwZW3Rz0E9X7MleW3BSQSdxWHY6
xkMZPsxhNcANpsK7MdbxzEUiu1vyPjXrL2xSIj61G/UEfdnY/ejGtr0xcWW6YkgwKy30NO5vE6I9
nQtviQ1BwMG+F2KdN51jA1ONJI6bTpy8lUG8yAY2m5JH1RsKqKT5r+jCDbeirEnanC7juPeegxDk
luUg6XMf2zRWqc2Xz1PTqCXH+sf/y9l5xAiSDZhVJ9MoT6YdeMhCglpMjuHH9FQjaVQ5zgPVn2D1
9Osxynkvd4aPge/pexOY5S7ncrOdBjhP927OK0hL1DfT1Pxc2iN75GCB/n/EdjbnhTEpzNspq//q
Kah+Q3t6sojSyd2KuApH/lpshB8UPNLnHEZM2MKNnyWGgXM+OHP3UI8uBKwdov03gUI4w2ced9BF
qMbFlJbJ608YefPbt8OYczbMI+/O4a1fuPbJjhvSNf0u0tLqvGN6+S37jR/PX+wGuswdwEMFH2PO
vtM3f1nR9q9+7MUCIdDziIZynDu2iW0yeStCinC1R3xgYzxMW3p2DLkAMVWBvkfREIVFN4z9X8Kj
5r9hndE1+hCDt3wSy9GUunXC93BlNyvCPTHvLLQUMgoWOsmU8nzX1TJsCus1mygZ88bv70diKaKP
3n5EezyNOfE97JaRfwQfHIoy+TjNpveyi7J+5n5pU+9N1ZjPaJVIOVrJ6pQjTnEemdgj1td16qvL
NknP5Ouqd37NfTQ1J4LmF44X0FlquuJu/5MNJnS5TmbXKWjw7U1FGArVZu7sH8fUza3y96X9MXhI
gZQj41fBoXh3Ho3NOEZQYxbcYoDejGW6yPqSVrPuSubOEQGLZ7fxIjfsGfJ9tkHNnF2pAdmJv7I5
y9DntZZ7X7hV/A0Yy5o2TjLL/I/Q3LTLjT0adkCwv/703bQ/DifcdR4jDepKanT1sE9B8xXHOmzL
aHH65813m6H8fqhvFVkqDO5T7E4FdwU+kQ5tAtC2aNRzhunxZ2rjdS4WY3a3QBLi0P6cbv3sqoOb
tMw5VJSz5O5XQ5tNXs5oNb/UqU33ImlxoMideXZ+9zSNP9Ueq48uqA9cl/tspfZHKmIjjpm6vHD3
Usrf6GRF24/Lm+2TqCFWZ5+TM33f/mxd1fxGJjP9wH9Jfszx4SWXffMmjW9ryKK0xHakY8hhVYU4
ZEL5l8iBc8mGw3LcifD3us76IWj4e/OGRJDPfexkz9Z9mAofgTag1dCro8KddvPU89+e+8bJnEss
PftfJWX2XG26zcrKQXjFmzDNdOYQAD///4lQLpA1XG9tdYjC6dcAOVh6RH5pzNC8dMy+l0ym2Yc5
4pA6ng1tRL3Dpj4fxyr7h+fP1OUMg/N8yuYq7M/4IqRtEaSCgmorI9+YGr07g3/6modj5JHGnnjL
clbulP7eq9Z+hMbXN5H37VFHdKv9pFzzrKQ64i/M5DpQJVEM1rkHBPCpbZQ+rskxHQXmsc0f5qMs
zG3qDDccZegElGJFcQAeMFXXYjzAkZbJPcylzUwLZO+2dI/4mJOMhTaQl5bNfL+ayRhzOIqPHO8k
ln65R7dibdHotFE0pgkIanBqfvvttM59vvhDTzsLrElvndG4L6uY10dOvhmGjlCKO4Zm1jUr+npA
JbFsBFJvPoBdczgBcyFKvz4XI/77Jxn59Q+X3JCrwffVszmWxSHMgtiZvPLSXZWmEsmYH+lmBgwi
0rQphLC8HSsnFcBlm29PaSj6P8fmZR+uo+eW3L3Mg5CdjmzNt9T6dT6mgOTFuo7Br8Dd1Eers52Q
0zk1BvB5Gd1r9sbVMLGauSlIt3O9QgAs13mUYrtahyP7RrxN4sF1sn4qmOiEc+YwEbaDO8jouRWx
N5S9v+KlGwBw2Tz0YgxP2mRXn3G/EdNXb8lBr8/S5bVr9+rZ7EFVlZAM/r+Fn+ahy3zuCROvT3/s
jd75jLL9vkb2k48KSZbMu5alLF8qQO08nLP6t8bOsS6kmkY6TC3S6TSytf/zA5OKUo9K0Vb0Fhx5
NAachSqExQ9VIOmpEwDNcva+L+xu9DFtj07fSoEeUGdPYzyvFGjHPQA2kjnQpQPaOpyOSDk8DDDe
Xu7Kw79Rq4pDPnAVv+PlwjVb2m/yhxN64p54kD0G0dvVW2LXJSzcuNl/mdav+b5qG984s3KSG+TH
qQextNY7Jrd1Et+QY75/jXizEfuAfu5rDC2wTB262FlL5CjMK7pfP8fIrHNudeffMZnZ9SK/T/3y
rAHjKfZh3B9nxtiPIYtXfGog418y4uIEC/nSKvwg1/SD3Lr+10a2Aq1ixyYVHWTKLtYdanvKMtUK
Nm3le6dQHjLmpCpxf0IIOvP1oNmt86zy44c+qoIbjIYzP0+3ev3Y60j+YYLzvwJp4QIEOcKE040B
Rj5jlXSCie3w5ks1NO4tN6TjjLC6UnuZmnr83QSrTaHQsnrBxCGLl5M+6vl1A2vzGd7rbjwxCwAt
JuvRYBgtxfTVu5O7wAFV8u8215TPHsw2LU2qHN68Y5dPS+eJLxQ67Nj+tG6/Dm/ZH20ozH88H8Fz
TAjdHwHK2eX7gjoUa8xq+pD4RdzXtar9y9Ft9W/LxJgWc2vhAbOEZSw/Ol+91WYb/js6z33fBm/8
OeMV9O7IZY4vBv3gI/f6ye+mqasRW0TbteUEAjeUh+PtF3RpqAoZMv1/Byrw/xZMjN77YZd7gdUR
iyuTqv8pLTh/iZNUzDO38pKsadBhnOd63a84rLDP6/wKUUlI/3fzDGvmLLeyz+Yicvd9v2QzCAtj
i9KvENf+jzbJ1M81EurWm5qku9LSdUXZ4Q0SFoZmsudaBC4pKD45ibk1Yf2rciZbw8P57ZvJhEPZ
3A0RDkrN0b/BSSxwKpTP+9GsOG6KvhlDoO3OHU9wPuZmjM2eoHpI9KtX+2KiqNVBchmwkE5znksk
z/x0WA3Y1b2jEFHemkpVMK+jt30hJaSquFaQHwm5pJwz39c328dj/suOyc6+oNlyroNxN1FuFTxi
PmbdnuaMHtvHxNXAkHP2koLFtcyyeQ8rMOTT2IQEm2gqTC4RYDdQJisPVlD7/b8FgAE823MRY85L
MJxDtIVeEWpC10srZs5xOROhNE5Oz0p8jLiq5BFAoS0V6GmNlKTvn9ZuIrJaGBkreq7KsqJup/nG
+Ni78RHbrS0lAeb3/SSzuCCsyX2t9jn+WqAvfg71xoyhO57PFaXvDE4YqZDytDgZeX398OZrzMrz
vUmal20NtuCFIJfweUJKNg7ndIT0foOzXv6tk+9Q45d0JRn1stDrogt5AON952cr+8wk5zuvQc9x
hQHfJk92U9XHSu24ZjLc5bkd0VAUfazVZ9hULb7pVZ/OORbqQM9E3WWszmpbX6bFCFBWara4bIle
7zOtuQUnBX77EpP53thYEH9EthufbOMlA04Hc2AY/lt5b0bPf+q23W1OEwdaTZ6qxX61Mg5ulUjs
r2j0ujfJUxrhdDyZJ7sH82/VTvHrANEOgtbErJtD0K4vPXJrdZeQmzOzEfWGtXLyGZ436bVAQtsW
sUtQSJvpYQRdnb2rXqXB1gHCRDYKgPZdq7SLminxZQxYMC/1CVZgSJhyWsvk7iIM7k5i9ip2Li9o
bkby//jXAzFquZPunlvO1NeX1umCpxTklHEDKc4/gxvo29otzvvMZ/HyAQ9/Cy+0eJwnsq1/JjoI
oVdYkYMCxUF7o8G0xlIs4zcOSJV5wFi2V1xh+WY6tRUfB1Zjj284jRjCsys4Y//sPa6V8xDyW+M6
V21MMhkDJY5cbPQUB2RoGg+3Km6qh2gP3b3YrMx+Dmbapysfq1572SQur9/ggjte+YYl7hT5ct9O
fTDUb4ODThb4YgbSIUZRxIWL7WtbCisOfevGdVud9uBIsnIY4lTnzTImplRIMVLGEj08c7FhW4h5
OyHFTgxfRJfN5idAhFqKNuvd9FO4fQQrmIrZvVlW74jyhO4pimUMGM90WvUdLxNj+gViiDCEZWVx
mOJxkuUk5WTBTzndOAXe4LIANrWLG1dmEXiciYvdvSfScDakm/S4N99WKeD/EH27Oo5hIN1TLNv9
dUtWnZUmSDQXzDFUVh4ivjge+fVNfqFjGLdSb+l4S9OW79tsgqus7ae/HR1MXG0oc7tzaqxsz/E0
ZY9yW2RX8rIAIbR+MgnWjLjLTsrjWjRv1ogBsQFgH8/f7dG7rk2jkvuWReFv1YeE101b8J/Swqqy
7b1hyHfcWVSR9dyq4Dp3eF/REDLZ5MBhOr54yejrJxs16/EO6LEv9wcQeHwKGWNEXvWm/scVX20v
HtSdvJVEHrESrCKRrwoPUv/sTVhhlICC4XSNtLitz1syC/UQ2rHa89ocyXBtgNNnNtGQpHDeC4Zg
0OjG3sggXLx3yhYbTTZyhdDkjZnXOO8bevDD7vZN9ORkGJ8EuZPZXZ84Hu1/MVVV8bW7SzU/Kv9b
INalkfVL6arjUzVAgb/X7+PNi+ZB07zyLsSdaFzvFFDy2lNTc+9XbJrIdKruIL3zlNYruynPD1Sq
ZzBxa7AO1vyfqgpvcKOK9W32PXS/kBuS7n/b3lkX3mCKT96xPvJ9Lc2yP+C9ulLalNvOePX2QXCf
7Hvc3LDtyq7gPKIFSDdG4Bxa0fHjvyqOxuwClC/rok8X+BER1dl2gpvIXoXNHLSA0+H/DWy47M99
FS/rSZmuy8hI3hhRlwkmt5CeavyLGe1k7jGYdbyL0zaQeg5pKupMnZu+9sCZXXKhK2wbNFzouT88
8znWLThIV9ndMLxk3tfGH77dAcFN3TkAxNQviaAGXewxsDzy/XiPyuX6rBi5UGDCxYYnKDzsRfSd
7wzN1TpuBOxh17PeeaQqzp80ltQUME+D9+RUUxoUIh0z5ylkgBsxazjW7SGrTApFyftvfnhqnc09
WHUSvnsYgiSnZV9CmBZlfXPT2tToe94BTxdsmSM+nZoXogwVV/L5ti2R+9eD557LtAGavw5M34/X
wLq4C6C/p4lo7hEW6hbN4mqO9CjKKG7McvFX5EQ5lyvW/9UDDy257IwLuOMCpReTVftwPyQLvaBn
j11KMw8I1He8a2Te4wTd5wgl3FvX21pApyaYbeGPYaZZjTBIvckA3j6P0cIxo01f9InFtQrO9VTh
BFhTL7a7IZt4jqC4j73UjD7qZ/t9PEGvarDF2dd9dUpFpHTHx1yrNjuhCYj3olJ6+/C7YwuLjMPo
I+eB0/FV3SetPi/dEbNFZOTVn/xhG3Qxh2TXlgsJhfZU4TDnl0KHk33rUum7kJXhGv+KltFLbjK4
VZZEfA2LwBn44CTf6Zd52isuXIipVsXGkeleLGQ7H2XTbxvht9pqvd98+3rbcj/Cpj1xVePzY8UH
9zTCmY16yMwQPfOH0yAVP9zros3ilYdeM+wt4PU/2aSWB0yQansFySfewuq7HZEsnrp3rthdcx4z
w2QRGeZNGDuHMU/EtRxv2lrTFzvhHHGJAuSA/dZJMNoCGHUKbsgwCn+GrLeo71qNwV0OWNkNrA3V
erwq604yJ3gxraAXBphfla1VdXY3NxxfICIWfjFbK+tbgAxUAEujNRgz/FZ86neBEBHd2QKVXffe
9goML+rzsVe4jXIpEU/lSPYPOu8o1fvDsCbOfYS8Ir0GTojH3BndxruNwD5e1q2KAEsFgjA41MWh
gs3ZADQXdiEJSQnKw6K3Adb4iy9HEDpPVuKskzqWeduwTd6MR4QnMKmA3jPILCuG7Ge89XQ2gKTK
uVo+ROipo1TmaKpCxse4EJWnwqZsB/Q7/41SMvkG0FNtngT90F/Nqlncx6zjhvIsN5m69y5+d1Tw
DcgAThOehKmH04AgOjFCYOrTVybWFx7Ggxj2eeG0R7Q9IK+H8td5CCrk5z+ib0eOt04LISCDN9ja
09hW7L0hyuvo5xg37lauGwbDn62u0gmygDraM5+D3wDOujzok8sSdglnIMuHw/fapnQQvgYnHZlM
Xw11uKznDH2g+LnO+8w4wVXccN4dnMTHfrPqypDG/EviR307E3E9l36jD1hFdB5lILxouEuCVo3X
dDmJ0nBvgEgavUAUzk2wkV4fNPIdvKuKi2ZKK0EsTLR+yUPHDQYB/Rpej/WMKdPGKcjnOHrLo4H8
eue2ff8/buJCBGhtgzNQseMTMwQ88IvgttQS3RYmU+mPrVPhJcRIvGOCDOmFuiA4DwPWgb/wrkGy
npBF+K9dl/24GSiC5uSYJkUFQsnDB3+EtjG8bv4z+gul3EJ2wN//VG/69sLFaSeLGR47Kf0hibfz
FELTc1a2O+uk8uRoO+K/XXfbxvsaW/ENu2Igmjs0r812jls1fegZbRQY1dqALGbugH0G1p4VFbEm
jn3xDw70++2Y39gm5PY4R5m446p4ri9itltwVoDEoARbB2+7ZIc3ILMZgooAu64jedzoFHVPPAMK
LpMbJnnEVZrMdycw9w2cfXZpDMWk8BYowyKSu28J15rZ5lZnadbz0E3jRSO2qouAoCpx50OaybJa
uRi+SjHIQoVrh86WRC2vY6F86x2lriO1FnAMdGzafBPAa4erU9goqe934oYwUh9MCrKXdeJBI+FE
SSTWiB+s8Y5T3Hg6uNhsmP9rh7l+2LhaRgvT8Lk9DIHl+WCPehViih8sn3sosipd2b7rRr2Zvfd/
Y4LQPYdRP37UlSdRXmxHeDx9K2/Sey/YAF3RLi2Y2AB6j8T5perIDQ6yH00XjSIPdNovQCAO0XT1
EmfH5did4Z/X8GKf+73Sw5kcxCi68DLq9OSLZOvPOEcgktLK2vHiO3G3X2IUBUuxNHUSnTkIWqpf
28qyXM5h+N0QBu2+8Yd5851mYPV+kzmbRRelHM8vlTCHOI9pvGRn2xJm8rxWW/MStiGvbqPm6r8u
zRYQjD0MPqB70HG12Ib91BbA8LTXJvqYa05I8okFD66YoYVXnsL0uoC5iaIS8/RliP2VZQM39AAi
2CGriXXyFPn+jLghjbb2DLu+8yb5onJzN1ANeiO1ugNmgXUMMi7d4UWoPXtpbTx+oRoO+/vQug3i
Zcnlg7+pXhaJEmBskduM3LRNfLKfOpqUuEK6RbbhvoFc/1qTb9KCSXv9EZvJ/vHQ4kjMJlN21tRR
0ycEXdvcEYpIw6/ieAlvA6uX5d2gl0zOFblc4WUW1Jcb3wHivdTHEqzltAQbmhnfSE5QKxabFkhp
v16bRP/EmpdH1HHi8UNyy/bHoLz+4WQ4ORdDjckMbyRp0lftjl1AKaaNlJHxqNzwW50VkFqKJna4
VOO2PR96k+zT84gpjIahz0o/tXBHtdNr4DrRkBUwjqy3iDmMXa4QMq2mdLbJfeLECLRMiWnGV5R9
V5wl6+A/taU75JRNIKPnmkfvbzfsc50H/n74oJjbPl0j+uNLYJAY84WIEHkOhPZEGe86/I/9AskA
IJqVr6vShg6+bvQkgmhhtXNuQxT+yKO/iNMKCNved6ptXoXp+q6cVOa5py5ZZ/WeTNUQ80sLYFEC
UnL1levp0OAsJN0/ujIIdxDjRweSKrP9WbRz4KYwNau+QilEZEISRaSpp4Y0njLxu+jRZR42nz05
xGG+BtBzhXEXLoj7wREKhdccN2cRtnjLZnju4c4XjOOr8XG6Ps9mJkGXmtQFJ/7Zw5uwwg3wOh7P
8zJJbbhHbY53T7TVcMHhF+8zZHuhPlU8qMC+KO1f2r52k/sprmq0CrX26tMuNBi6mznxjXXWEbBI
JFMPhzN/T6iYYkYFUXAIRmoOzwFXa7dCkQQBM1wPPZEw5Tak9V6ifRMCmckIjLWNtSY9d0xBBz2V
OK92kGxSfF3/uU5KsO46ckYGsw/9W+6bgCZCa+kigqBCE/RZ81suj7VP5qsGcv33/yg7s91IkSgN
v9AgQQQQcJuZ5Obd5aqy6wa5NvadYHv6+eiRRl1Zlq1WX7a6wwlBxDn/+ZelS4DPFNjxQB0XZRQa
Sdw8DUPiD6cpnqxfbhe7YdCCfz+kSwfJiKsyRllRK3cdTxY6QJbtIimZYnvHPNF5aqDTuAGShvAX
XoRwc1YTnfvFFUV68MPCVGeOzyHbUW5LwRVRN3TEzmLCIaKfj/cRZaN3cHjxv02eV0N926vkkENU
zl+7Fqf8DSUHM+lNokpxZCwQnVHGG/qEqNTPVh7MUm/dYqK/F0CQzWPlgqZvROkB8nWpZ01XnJvp
uHX82gu8VTu26ZkoWEcH49biQGMUo/aLsjg/w1zOJkiZTocwXYG07dnhZXZjQTAt+AJBOQIE++G5
bOf2Ju55/fvF1eYnhmfDo+9J/5soBVPvuON2NMGnTTYPREXzd9L6RrbpGWzGOwZBltxn/sRwAxQ+
hxE2AYTrJmkf1Wib447UnAlJpy5rb9NDnBshLnejCEDdM4Z+ViLgj4PRJ1cZmSYtcjmrjxjkg2s9
q1JWxnUiKQR2fsMYeGubGXZ1IhbG8gBnA+Stb0Lf3Y256dzkcMDix7nC2yglx7ro9BZWSnKT95NV
3sllbBnydXPsH6SRJKuTfmc9mugwMeczEjE9NH4VIR426/7XVPXpeDWBAVd3lCTz6mnghdTDpVmZ
B0avlCO22zfiHmSq6gODTrrmdPXSr1U3ZvZGhsJpnxbwX8qpLAIbpgifjK9W0xjD9ZxbTOcWxCXO
LfBXPuxJE3Dsz0aVL3IHrWsCOnYT6a1dyoh2A9JSvOsobJNNNqa9wWOq/fuUBg34msGoeYTQ7L9I
2N/pvtc2+8b38wkqo5TzDz34M3dg1jB6jmDSsKnCPvpt1K0/PEIdZ/BqM1Zt7+3Ym2GRAhaN94vU
wzcItVkLpRXm3qYZFrc42D1kqCDqfaPD1Xnuum01qeF+0akYKGTD6qWnEIrQn1TGy1wbFIu5I1A1
+bIYxicPHUj/wwUUhkpujz3imGqpp08LwSHmfQ9gBGVCaNtujsk4cEFFMOIehJptGxzE8b+WVm6+
Nn6rvkiY+nrt85qXIspT/5MIU8jjYilS/3o06yi/nxa5IlZe4jUHAe0Wjq/kttrWgmHvw5KALF23
bdP411atmC/Y/ZB9ctCZurdGr0V6oAIKRSAyBikkFfmDAc5lhC2drRsl03XqgEcFo3aHHz5X7bDt
4rrmqO4qsyQItqHVDy2rA/vH/+0uhZNYbNyk1tAvSjrh+xkAqdrh9VWGGyqNguzWesmHDbTYFndM
IunA7qfVzYC+a6BqqRdyj1uKsTWhbgn7rWrnCiisElpuI5471lW6GSuqC9ertyYH7lrCohvcVTOz
b4B9OJTnkE/Q384JGOY2awqvon6pm3KLDTJ/oefXZvt7mVIp4pUfreeg9YUjthaw+EuSjfm4QQMq
RaBVrOybrq14j3aHefMNvhZQqGtf1N1TDka77GcyStbd6APKocxI8+3idmW+t6GqzFAx6W5SnDzg
RHFfcwkOrvNs1QBNWypdqzhkRle3V+OQJU9WWxfddujS2djpCZYuE1kJZ9kGv75bSOAw9oSdFzIo
6yiqz6PVpPGV7dUDlaoc4GjyaKg/y2Scb0tME7D4avIKd9UprVKazq7sKL39+YweJM2fUTyrI46h
+rGRMfShqanr19FR+W9mkd4T6TRA4lqE0O8JQL0RppPd5Sif78ey6ttgYlIBw1PP4jGnEGbmzbj7
0R64hJhpYoFEbTS2/TbMBfRnU3fDfiw76V8DU1pqp724+8bX0HCVAgEwGrdGUh0qqtCXwhsGxBJz
Cx1ujhzvdzT5IgrSpMumLcS4rj76cSN/Fwb01sDNIVXQSJK5h3Vuk9Yu8+hs+q6RAHydOu6Idabt
dnt7aTLzzpo557eMMUR7kokOl0MGZf0FlhQiCDEX3pNF8nF7V0PS64GslDWCs3hhdae9mUO68wZs
7IbJc17jJEvVAaiDaVkVdclZqtlH1ICDfX7kUu+hnqrIDJSj2iKA0wp5rkODebVQWc4w7TAYPBeW
bz1UfVcdw7KC0CSakB81J2NIIVOZ9tlTBaesbKvuZSgMYe5VnHK+07dzyPJH0iRlSe42rxYXyucp
drt2G2OPIwPTiaV3LBIK/AA1lF1T5ZQO3lBhVCl0LzXMstQdix9T7umv82w0+mwoczxlfTTYj16/
eLPNYDlZfpr1iKzHLgWjgBEvsZcWdr5ztXBw7SCYpyWq3Lrx94t26L/Abqe42FvGZCVIGEZ9HxtG
+RPHD/rh2TTbb1WSp9UeqhZ85XQYgParsq4c6vPS/Ep0Whc/ocMZP9OhoKmbvNnfzQv3JqwJaaKu
abmHZ0r170QdjtPOqDQHGQHZ0LNM6UF/Lmgxb1M4l58xFWDcZjdx80PBVes3XubXV0pWpGh7oQbM
6ZYsuQL6YP/geDt1Wy8WzjeCw9Mvc+IlatMxMIk37QzNA+11sgwbO48TeFjr8PDaI3tmCqywo65U
vQVTHNE1VI5RGgIEpZtx/+px0niylyJibgFP4ofSqJ1PahgXdNTm4rZ7JSCKb0Nzks1BUqaF61zf
T7YDg4ygMWKqLxzsqx8JH2J87ktka4CJQuQ7Y5QcsNqo7JaLmZL2uigYacDkb+CWwCiEQF8KGoIg
7zyjC2o/mm5xThrd7wtPEp8VKkbzqlZ2gUoq1WLYx4mvZeCOcs6OuZrshuflcEbkS96j+BniKdnR
1uBfv5koJDsyT5iFANLX1Te8txB98SpksmM2uhKOatP/btYwrzYwx/PkdjG7vAkM14PbRUVi2zxc
u+RsLpsh1PsWsUx39AxAd0a5C6zZtrfAmDu4r92ORJHKh3EzQ/FNKL8R7kXEiAU4eguoLXF/m6mx
vlGq76KdivtIXbtytr7LCe9iJqvDaB8Alqb50CX+WL9mnerENhngyJ9Xtli9IxYDDASIzxt2rhGh
8qK08LxjZ41perM0VvWD5nh+5DzLkgNKmuTG6FxdH8YpSpwrSOL+E/ZUyY+y1zMmZ7CcbWjBZUv8
V1UmMS0lFt6bQg1czbCqyoSuBNrpFrEBciTGtxEgU0WbuMcxjTi/JpFczRDxnIVQ7aG37xFWWck+
FH16jQ3z0gcdpW5229Fh7Est8d3yjabltCQC8TchPnZ6hng4PPt2mNzadBrTDjpi/ytyTfVcS2RX
t54/ttVxac3+QeWTzF5MEIjl8xINY3H0+jnq2aOoSHalagafEiFT3SmNFHcLh5/1ebJwvd3mds4p
R7HPscsNqPEVpWvqcKO1SvtgjNo2dmgVykcA7OR3ZQzGjxoaH32dZpoIdVAXr0ZRUiEqi+yCIzMj
NwmcOM8on9IpDkhWXUdenkwgKFHNXrcgCuWuMaHpom2XmR1kljIcUPtFfS+nmOGdNaAUonppsmU3
lahMg1wl8AkHbNjk0TVgkBxSvYgXpWFU7SyI2fnBdFX43R35U1sdahyPmMfdoRqBaqUnaDGrGw5c
nr4o5/7kgH3vM3eeGhgP7KUCQVzZfo3TwRCMeVYHwlY643RowD4bDoXCe0VDLB+gV4jvnOqDu3Kp
smgP2NjEn6zY1DXcfu7o/iHOxooJDizTMEiLaR65fpwkO1oiEtTZ7kxzCc29rHYG8Phz1cS2PsiZ
VouZVlQVN7EgRAVtX1jpezN26m43NPNwnQ1ZCd8UciStk2QSeIPwojKhxSYLw/9C1iRL2n2ip6Nh
AW9vQFito6hz14TnNaHuQbTRpTsMgcorJy0b+47Mibjdu8YKw3SDn9zzB5Xf4BnzfDYLczLqtdmK
gRRIWq4/yXBi6KGXoYfmi6U9qpixmrtzqiq/CHwThlqG3g4uPmbl3oEzzhyORgyBFXKE33E6ApY/
QVCfqZ+dRkQ3UavL/nb0l0Wjg1QL7AUTOQSjix7NS6eR2h/A9EP1yB9Vgt8i3Qm3Y2jKz2HFYHdb
WwntropjP4SMV3IY+zGUwdnUyM4H6APXoTActS8RPVxlGZv+QZk4Jx3p0yHo02NBonMbywif82zS
4KFlNf52ICIsJ9qudjoYjHnlGbo8haZbZnIP1T1nI6VJdqMra4SdCkf+CfUU7C/2aZU/Unz6P6A8
ZuiGVaSbLZIuQceKQWj85DZx9ArPSM37GitPh06CbD4UW7YS+6b4p+3EKU/y3YG5/xBj3Y4b+LTp
DRhRm5xJeigG/Liy7vckYlBuwCB4/w2mgWygpuRtJxTuy950dL2cKz7laJfbSXKfREWKQkPxKX/h
di7RAsAMiG5i2NLeGWJ5Inc6Q44KWZIx7i6c++aqyGUabkHwvK8NplPZAe0glYwusrQ+qdbK4rMl
kop0TYIhEOgwYsI9k+hzsNmQufe2ze2u/jpWGV+ZECmmltilEYPglGbfB6DdXn4HURe3fXeaUafM
oo7uiI6ruHWHfAoYAthhUKQjEHdtSO8zueoVjJRmHsMbPjIoFmsz98mMbEsf88WjcgmVxxHhOgiV
XMS+3q6zOq5+X9aVe60nhexAAQNw+Fqjuhkzd3lOWge+XAco728LGTJ18zOTnkakw3xfsA5PBaVC
wgdc04lkQpXJ1oQ+4ASS5I0xKCS6wKC0bBCKKgLX2+gWptXWjYSdHaDjZN5eJF5hHyaDYSmeXGV7
ML0Eem3TzTI52m6Y2PshieXKH3PSu74fwwqOW+bWd0vRJuUD32/lnkLLGKcTQgrg4tzWd7FCSbut
6niAMMpDpBbHvkqYtaVvcAiavLNft+VtNCNoP/kzriPQX7KFHiKZPdgvYfp7Qenanhhv0j4BSfmJ
eV8YjldvsFjLbHZbuuS7oo+datcyRv3eFYzyA9UZVbttFBgSJdYSPXToAqbXppfMyBIqtiwIIYe4
h3pg2nWsh1ZRORKP8FtyRaLxUOQz7UxXpOVh0PYw3vdWlbmI+/L5ixrx8WcJt/AQLMj2yqumyDyY
PbzXjV4ixhNYPnCwlxF6RXCohpunyKDCbKbMtfhDw5S5B+BcDl3ZNNyffqyidhuJKU62Xjs3VlBg
aX2afI7PLWxLbE6dRbgt99fUdp+7IVpc5lSkK1UUTZTWbaTnz10Weg8RIx6L0gFK/860ezK9LYhJ
8J2rGNlziX0zqo7c6caNE6rmlVEIY3u/9CU9rB1DNeThJGAW1IXZETK5lQVCqgWoxtV2whQMUXGA
fU6k9lYL+H+aodIAWpXQTynBMrMDDIRet2vUmBjbNOu420KcH+3TtEAoPzpT4f1k5oAYCzgojQI5
NZMMlqqYP/MVM05EjDlvPGuurIMs8aLFUGGwnxr4h9V15Y9zf44aZ/jCB74m9A06Cgq/qn7KXs6/
oesmKMgaY4YT5lE8uxrGJ5eGh/6pTsHbTb/qmXgjqvMPxtQt7XaKwnAJWinpn9ju9xUcqd8M0f0d
HMBViwQy3T4v87Ck/HEutfBIu4G0ZIiaO4ZUDeXhBOflROU+etTlbettqnDh1JM+Fg9bpDdlFRDi
4cB/aTiNdlOMLfyGonb+OvhO/0k2VvcyFWo+5tgUJecGnPpK4ZS2ilhHxDc5QSrweBX+/2BaYXrd
wIF7FnHrlZSWlVVDw+bgZsurZgrwtApBNIlbUUdvNLxsN8sYaZA/4rwRe5AdDjVEPywdjMaDkeBF
5T1BYc0LdrfxYzJnxoulSwY7heI2ucYbK5cBQOXgbCG+e9cqnRCSkLhjQ4QyCfWTmYIgUYRiPK5D
UEZ7kO7B1WHY3XT2VH83iT8eAz3ZGBFgqIBmXHlV5B4m8jt8EEEoR4/97Po0eNw9G5ol/0sHFy9B
NxNqF5uh0HlyYDOnjGjE9KSKpfnq2hmxU9Kq4teeU28KcvDn740B42sDyTiaDrjSm69sCZxDaVNM
+iI1TncYTNirY97i2OSItFkWdL7uuntyXlpI1XKxfrjNUtKNMIcrd5XCTXsXLar+lOD+I4Om1tF9
goXUTy5z5e4Mnc+CRtqSMGvLPP9eMqmboKA3ir5mGW1YdjJjpNUOFXSiRVLMLzWaVbixXuYclaA5
28bw7gGPBB7MG7fFn2IrrJiJhj1FPh4VCXZGPQMafciiagi55kf3mST2EX2LLJy7SEX0Qlbqy+ch
VEIcdKWmhzTJo/zKhbjy21VD8twZNd9ywbf1D0S66B2Od4XaYo0Uf1FVlQ7HJlnQa6hI+UfDl2K8
RR9GztfgTxo+pUjkfPZcWKcUjwNoSJWRYbrJ+sl9mccJmsCk/T48ZIylryxEe8m+Jj3FpDTqVtgY
QaR9WIxlvtZNP+qTQILn79yMphXF4eirK6akXcFH2PBXGLoCiEanmWbMQPGU2DlWn9a3ZRRiccHu
NT9nnBblAcoWWU+GzObuMXN1ep918/LDQu1wmixUleucnED6fqiaiNT42VkQJ3kA1n7o+mJr11QB
p9JtbBMqioHnnJ3EWXRw8GZgKO/YVbSbbOrLA4h8bH2buml8quzB6PaIGt2bpY+K9uBiCfGSaDoL
4NW6eITQWY6b0eHBsQ1wKthyY+K2MYbu8ljl2pk3AAkz7N3WwIctslzYLNqYaXno9ufoGIFRBsKc
mPCnSWHZFC5D87MXHk1CD7Wg3/SjO9l0O0v4UOhCGnuJgOCHmefSPdmjkL/0UjsF0Ipr3odLVkC5
rzz9vEZIQxZB+E+pYJe+c14gWhL1jmvIXYl3FVRmhkn6PNeDs+wRm5f3HgA4twYOpK8jAnpAc8/p
Xn23iI2TBl771KBPSDdIopPbHhZxygyotu8toHB22SyZBYi5SsIb9IcJOs+s9e86K8+nA7pMQnjF
OpGBQdN8MqweYMoshR8HTp83fD5G2+s7f4ymKJjHnCixDuf36sjxRMXlFxaBvmzHnOigycty9pPC
SyQp4Y7EEdMxTqLek4da2A78nX8QomJVhoJtcE1tZ/TdV041Dey4AhYThVPMJAYPFw010GJm9T1r
Y/8u5XrDHYaL5JuLvKs9J3EYicCYFPgDgMQoA4XHSLJDeqseRbhYUN5lHRfEVbTqvo8bTvlOU+QZ
RYM6FksceHsAFwzkNswTIrlbsrAGXxO12pvMpeA4lbF0tprZC/ijaVaPFGkUcmNlWkjdOo6pw+LI
+S63OEM3w8wYbXTSZC2hW/DmZXBTkLEqibfJBA94M4SEKV3J2sy7VY5CKfmdnkYpHEEcccdz5i5x
HJPEMPT084ONH9fXsGo6zBdiCQ9/SThB9rh29e3ZpIN5jEaVIcN36gSKEIKqYVOl0NFvgB0AwqKq
s7+EXhbe99ES3phMasIru3IXtcVzwxgD3x+tYrPMljtf1ZGNf9rUm8Vv0gfrFyPW4ZcZ8uhyynDk
+s3wIyHQrIQCsQFVHHAFb2KwMSv0i2vsoTl0pT3E3/EzitUBUznCEuc5n13aH2wRToaqm7swbiwQ
eJfGK3BaRn28hrhEx+S4oTwqAxI9enx3gc3YNi0ziMqzdnZZNNuMsEHnyFiMUQXsmDTc2YvyIK/B
dCZ7I8t1+YjmQd/PqR4eZFF1HNMQ2jvY+PH0tbXX/gT9yHDGiwHamJcVarzijAvNT+xGhBTuLMsB
yprjWEEUApYgBIW/tqExXY33zX68Cr0JrqRjOLhlMrwrtq4XWWa0yYhY+tUwYV8payiNN4D2w4u2
PBjg9CntY9zXUPZxw7mqYEk5QTgzgsO3KUKPFsoo+Rk12pp2UMaxflk9M8RmgfIR7h1wlx7DAOl/
dUIRf8GqvfqUTQkfTmKX/XF2K9NkDBPbVwh0IrFJ2TRY/1PvpIGTSVwl5sT0D5Wfymumsn1JGjcw
912pczg5ANXOU+97Q7eptWz5EKD/hMAJETemTfnY3S5h0vibCLMqZ9tZ5arijqhrAiOy0me3S5tl
3zBo0ff8qdNjy+WEMb/R+CCoriP7YEFuAJ+Su8vlcTlMOAt76b5g+cT0J8+9+kfnD6rdWJHrcVXk
GuUGJA44I3bbwwSM1nCEbSrDIjm05gTTB1McojtAg2R3KxY/eQLqd51bNmKOZ6hwdRhYjcOdBvjP
6DzSsK0BLZ0mCsxsxBGG/3RoAuyP8S1I1YIVHnpGTP55tmiugI8AXrF2UOmuHcY+3XdY2sY0WPFw
K8RgriYCXnyzLNLwPkWhPT8V68cIPJHS5daV7z6ZMECwN3Dq7CpqvVzisON3zwNDz+lQoLG/LbgQ
iFMriYWNGDtVXA16/NZjDf0LxwT72jYKG2sj5YXeNrIhUZ9Rspk4ONfVdMKdyDm3LZGLG4QtsCIW
Kiv2K32+880CEP1qwdCkbIJzBKCJfFN9ckUu62BoBxenGy7kbYfI6IQRxdAc+HdxtunGCfFNLtza
3EmURcXes/X8LVcjyPYyxH60E3TAxTdAWS9A4rtCOrKlbqa9M+QRQqE+D3IARzK8xqEuUY7/yvRM
5IjwrXi9H3CHRi+Rj/IJJzbz09SJ/IfBPnnpiqm6ie1oXmUjISeoE87lD4T65qpQtoDLfEzsfsWF
QZgd8xd32szcX1c+O32+yu0ivzeyNHO2C7zgdOMoqAbPOGNEqN3IIUadhj0zuP1Cp8g9w7B510/1
+Dil6dI/Vozr0E35bf+lAJOEGkoO7DMMi9E7QB+TDSygkpOSUEjlbJqGxvM4mpXRfWMwbpZbMSZN
fQ2uUZ0r6qvl0EKLEUFsRgaSBihcmPQUU/xAHSK+WVFI9Vku0EbgbPdw4BYzbXrsdEh+2DTMlSpg
ZVmnh2XxZxRlZU7xXLumz56LS5symQNw2he0cJwCVWfVd9Bcs1vENG16Pda5AxXILCBdZZEsYQun
dhQ4YMk1JeSwzkEbXBgfcEFDuu5YiVeeYMm4cgsvK3zFgStK72vttOmeKAxRBq3wR0iZnmhuCXBu
mo2VmPzVCG2EOAsP+jcsbS8/5FaRx2cA0oq6jXiiAVZWN5vPvVcbP+nGS57uWKmH2S1sqJdz2rob
bCN18qmB+rWX0TTrIBcTHf8ihg4CrAyrPay69N7C6QirqKqql9ukaSSxs0htCICDfRsVt/8DM9A1
+qQfT643xGfsOWt1M4gk9DeLmidr9z8ilK0NKbY4LeFAUpZVlHWJ5Y5d5sGIK/C0h4VuVvyvFkgJ
VVrPx7qdSxXkmhtr1rw4hBPZ+IG75xtGoi4FDvaauLvSo6z//l/WuAw/ZwY9tT5hGG1uLaeS8ELg
7wr6zI/MoVejzQsjTkxCwFhdrCj558JINF3dQlH06JPGJmEXYnoUJK7wbmfMYbYgROqbES70Ez51
IDNtuGcV1ThCwFR+4L75llGkkkTHMxZSxDJdWIIabGngMlOfOrX0e40fJjbZyXB433TzDQ9MV2EO
5wm5pjrICztKIwLGnWlDTjpsP/ECo68Shvk6WzRO4Ac0UU2OIPv9Ra03nzIG+BZ8ZsKDLjNNSiSQ
YwjoeBqHwbqHxuAdbGEZW5uBzJ6qC+ci+DVB0bnLrh6zZkO4qb+tx+qjUN63tha2Xf//h6yepP/a
Wrgttap1echDUeC+B83K86zkCrno8EFE65uvE7oGgVCrsftfDq/u5ObKbvXJZX58kJ50bl1s4z7w
rH5zFWUrnpaUENsuXucAP0VbMERPgnRW0CnbOVZj6wTvv783N82/VrlwxpZ95MLCmvSpRhR9IqEi
CjymQ19x4irPaQuRkppv+OB7eONVEfljEmJqmYpc4YufRoC8D9Bo65PCDzFw6rm/1dkYYt6G7O/9
3/fGU4QLCqvGha6EW/2FAbrGbAk+SKpPBNUJ9LO96+2hSjI8/6/rCHaDKUm/sbCivTxs4pLjHBIL
uy/t5G21CKiiyxR9sCf+9tVlFcpIaSs0kn85zmLWCC/cYeeF2C3uvaoRn0N/MqbzkqTiBA4Yig+i
2df3/+chSh4VkZKcXQoD+cu9Log6UfgRdSdKBP0ldmgzjDTPgql0IyyVV6//zK1wfwuF+MD49p+g
jou1FaEJvovnOHmran23//6imbogBEuWUz8YrnXKIPpivWQbPg1wXYrqNCh4h6dWU48dmQq4DW2K
5Zy1Rp2wz0y/oa8K0RQzo8e3xcnVXGyRRITOsUROC4mgwAeUSavnR+dCOUzha+jdmxxJfhEQBwVD
tsDzBKZgvthPql1k/cHx+ff2xOWai8GGMWOTXXORPmj5eZUkiZhPsZe5TxhFwWNYYvPh/c359/e2
rrLuF05owpEuvrc2MzKbmcbMqAqbgdgYe8SFsTiN9dId3l/qzR/ku77n21goYsv05zszkaouXqRY
irzsILNBZlfq4Adf9Vs/iJALEuSka7sA7X+ugoGU37a+TcggZKLt3DlYHyw0dWgWPkobfOMDANk0
wVbpehRTuT+Xgttcolv0plNEg1Rt8mLEH0qPq6URBoYivsZmNX4dfQ3tVuTGHH9wsKz//4uPwGN5
y1ZIVpkLXBxgoKlpoe1mOgGXGECIBfPaaoSmB+Jw1TRmunNl9VEI+RvP1wMBdEgq45ghufnPH12H
dZKqvp1PqZEQ6eGOeaBaPQYS25v//ipZas1JsEnwIEjyz6UiN8VEPmNvpvb0bItJo+5i1utKu/hg
pTef5L9Wutg0fWNgIaOL+dRThD7C3XJvS7+akcaI4dTgcsJM1nP3738Pby7qM02UBOmYVBx//jz0
cDTQHoKODvLGd76Y6EdR07x4pbBuCkuL15nJ6/f3F33r9dnceTYP1fbMS79wZGsRQ51sPEVoXM5N
gcbKsFE8AFG3HzzUt5byXGHDxfMtgSPhn78P72la1LGeTqONKfhoN4iPkuGXnkb/g5vojScJecJ0
GHtwF5BB9edKzWxX5WC54ynthv4eF1G5nwkP+cxot7n2wgj6YmL+eP9BvrkmUUFozrgDYWb+uWYy
gyha63h0gBZcMPXt8qsci/ldMmGchEeAif3PDJvcPr6/8N8XvbQs7gPyaE13Dfj4c2G4cGWGL1LD
pefEyKcZtudkYPysCl39kpiURB+8x7/PbRa0TYd7lqAP9zI0q+XDG2PRNXjZGx09I15yRZZ0H7zD
t1ehpKV4FpzdF7vF6krcHae+ORXVBH3Eh7b/4Keu+ODH/L0p+TFk0XpcreLv12YBndpD2LendsTP
DPZOtxxc8MRxF+Ne/Pv9V/XGYu56e5PKhaWv4128KqZbs2qSuD9huGNc9cQP7uMpLG5ns/4ocGnd
4n/eBRILTqoh11pDFS6TufzRcRgohN2prrum/4lfM12U0HN+i0EhrOmB4eNwRuQT3pNglNPpWlz1
7//cN14hJkh8ftzthMFdtiU4QC5hBqR6csJYX5u9hu6C3ujL+6u89VCpVny6OfKDnMtbz0uWinip
Sp/iQsT7cCleUe4WgbJhG7+/0htf2vptE/ataF7F5e9huDDG1qTak5su5kFPXpSCYWMGzcx50Acs
V/v/HjlNT0iQr0kLxNV3eSfUFWEKEmuCk9ka0z23Aa5C7uJfCYS5+/d/3T8F5MWW4QLn3uGTXvmr
6wn3rxoapV8MDwZTJBvtZ3FeA+taJubIczaoKuxz57TVL6Sx4ythBCLgHDSfBDbfH5xnb7xPNowQ
RJBI6rbLGwlm8yQasfIW4PQ+4V3LmNJLOuM4F9Dr3//Nb7xRX2I4zHFGKhLX4J8/Wakid3WS6FMC
u+vKGGvnc9joAsFfB1CEDSQZMbv/uqQNgZyj04agQpDQxRkAU6cs8yTtTkRM4OTguAGz125nYnu+
LUcU6+8v9/c3yHKEMBKuYjJGVBeVzDICd8W9155iK9YnDC+qg8Fv/WCVv98Zq1D2roFlJljdxXPM
4RXb4Ri2p6T3l1vsdrxDHvmQq1erl/d/0OVSvClTuWB13DwuqVkX94LR2Dj3a4MBejs0566SHUxV
Ve0jJ/mvBcs/S/GxSw/PQf+vyEYGMLDI2tw8kSRSHilanhEOjqsqK/rg+V2+pcuV1n36r0/PwsAh
y/qKgIq4HvejDt2dbWDf8f6ju7wT1lWQ0Ji06RZd12V/MqSzxU2hrZNFNYLjquN+kdJXJ2p2FQy9
lQa4Qvo3ZKZ0wYTH4Qcf2xs/kqQuybdtUafQiv35IzOikskuwjJSQLo4l4anj8kqNnj/R15+0vxI
yiEF4QWhoweQ8+cqmHm5dsLJciozB216gQ41wcaTHJkEVjdxMP8x2Wdd7/9qFMGeRIbz53p6MaiG
QsM8MRg0h22xZOlz2yr86N7/XW/se54cdZAHS8b86yYYYPvMRukK1CtkuKKaThc8lnqAXDQ2+Bt8
sNwbLwvmKQ8QOMxHDnZxGThVA28c/QFts4MIqUnTa16uOr3/o+T6dP595/D0OOhpO4SpCMK7PDhE
76Y0s7Dw+OI7/0tSlTEAh111T01twAHzSHdLwFSieF/a3Uz6RSME1+2CSyb81UFsjSixMDzxtEr2
kW+2R/a21W1bz4fh3CzxTAoCxyqydOZ5D1Vb9sYOQx33foGrA3STG9Leu2OW+C8YM8+4odRigH+N
nkAwFCPo5DyFZqa3OMiU8ZaUHhPuOIzP+YP7960X7JHUZpnMPBSAxZ8baYoEvjO4lp5i00tPC3rD
TWrkFWACYrP3H/sb3wiwKY+dKPc3oKQ0xcgCP/kF26x4+KpIsDkhRxt32tb1r2kePkhbXu+Yi5cs
GR1IPpQVH7lsGLx21OVishwxffgKLVHxm6BJ73NEUsUW81txh7cHyc8FeSXv/9B/ir+/lnZoVehY
/pe08+hxG1vT8C8iwBy2FKUSK9iVHDeEXb5mzofx189DL2ZcFCHCd9ALN7oBH/HEL7yBMuj6tc2z
MGnrGrgVtd3QuKsKPf4KHsJ57iXbWLxWbTTtoi78OHdS/VXNu/oErt98rYNS/TKghPCxp2R4vP6r
Nlb6T/0XhDqTclGuz0dFCeNUxwYVgvY5bER7i+5H+QkEXbIzAdtD0dqi+2oudb33m8rRZ6QMJJOV
FjKakWUDWseIi4dSAmDyX3zVUqVXKQJxv68e5rxXa3zVeS0RMoG7hEi28DIpip5hnIvH62NtbGBt
yZ9MStw6RtOrz6onQpCktWcffMCcfg6J7T6NgAkeugxRoDdVnaSdx2tzRJiMS+VJ44/ViJGUx6GS
FrOvDJUFxx5JSVBvOL10IXXYLNxzpl6XE7gYeSc1gy4BUdtF/tb2UmXVqZj8NApVb1RhPfYVSCrg
GTlI0fBNdjTzHyPvP2OyJ7mIiXhoP642SwSOMw8NLuDCKp8Bh8DnBAJ8Uw5Z/P8canl+/gp4REn/
OuztyZ9VO4mPBeYDT3kKNsiVMlmddrbm5mQaWMtapoan4TomQCrYtCNgIL7TDsrdgMD/Tadn2e8F
PH8O56r6jC5utbNHt46eCotLp4dNW2n9tC2gvGroqFYakI4+jAgM3oiqiZFDgsN9/ThsXbCU7W0G
023TWp/ypG3geRfOCE1fpUkRlvUZmqICXTJF+Wsg+sEWC5dSALg7VZq9kZdj8/c6In6aSFPBR4JM
PNS5BfrJmRAVHQvnrI9K96uPWjAFjVkWO0MrW2MvPVwOG9a29vpZqY2qpwGfsqp905S85CLoQTRO
ce8hE5zYB6xGotErSIuGgwnE2J/gtSZI8AfOLTpatuLKEACig13oIRLXsKNRV5vGwHYbo24xK5rV
AV70gO7P8fqCbe0NqkAEP/Ql9ItIPI/yQJmQO/PrzM5OgyNZHtIBGdGjbO/s/a2Li4BCVonjuLfW
+ZLcI/GsD/Ps9009ncIyas/Y5ZSeHE7zfRSV0831T9s6a0gF0gYkyDco9b7fEcCBtTBE/NXvncBR
T3qndQ9gW4LwsddK1fbzYFGVUNJWPF8f+E+/aP3WgxiBfsBTT6S8GtkMeedkBC78UhrVCm2JWP/R
OLjA+MKq7eZGBwdhn3DqSuPj0KQR6gY19BdwlqPxdUA2ofgI6yRVkZaPoTMFpT7YXjXFSMXbyAuk
pxbut3wu6z75lKOEtmjlBFUHgSNqwlsw+POnpO5lMEqTYQIhBb2mfxchdOwDnCTxNot5Ri/CBiLk
wZ6pX6chsUA02/UIKr9D8e4O1RwN36DrE7OxA6jWohHm8JoQZa+u9TEpWhPO7kgo3y0yZpWSSXdJ
Gg3fgdsm2anturg+/fuYikWJjDo/Jf913FXhKRH1QqICX8Kt9+qqmNh23AxHAK+BAlm1p+jx34xJ
B1o3HI2S7ioAaUKqw2PDmJNuBSyCAqBZcDecDGkcX3rZ2dlwyxu12m8ALngqZY3yO32N9zsdgUKt
DxCh98Mc7wY3ENjYHAyEu/eAMxtHSqc2bZAimSZxwWoBHRRiIZ7lo6+j9hChMCErEto+OW6laLWm
yPxH83yftFPy4/qMblxTuo7EMvEzf9AUfv+F85C0pmzQ21ORGccewown54hlj9Yfe9VQd9qXW/uU
PaoYuoLcDfW496Pp+YhmLUQqvxZzh7aRQAhUjyV19Cwxo1diImC+cw9vPCG0MAy2KMkrRZ7VlrHL
KBRaVM8gklDVfBDpQg82o9QE8pj/MCXpwSosbTwUtgh23uxld6x3D+3SJfxXDDyBV0OjhlbILemp
z51Sn7n8s2MuAOg1tp74OMrqZxPbKq9oEml2q75udmZ7a21Nh+QaowKN2t1q91ICzgnOFW4FUTzZ
WAn5GB78nHFhubm+iZStkSw0xJfaj0P8tfz/v2KEVEFVqwhr1pUwSf0YJQZFVYgHUuGh0kNHxHXm
vHrQrA5uMJ4vxfe6rYszIC37s5wXGihEmI0/OQW1eRuDWxE+0srUka7/zo3jzHOFa4iuEkVRHnv/
M8GoCMvJx9nXI7ibaidQAm9hIe+MshzW1brDl4FdT12RKvc6apFUBQdBZCF9hVc/uwn6vKvugF2H
tx3+QBCV+6HR4NUoyZ2FESdqT2Exf6OOW+JOOqZQWwDQFzeyFQP6tyAU/2plkN0oKasaJiezaokD
imKo+aHXA8WEFBOrryCfoHskjpNYP02pRdQWSWhZvSM/zKaz3daYLpu6lQ4ImeYWKsGVmFikOK0Q
4Bdc1vf9NCU/Rz2qnvQ4DH+rlZkLLxiUEPZugAHbAbNSjGpQym9uNVTpQi+XzKnAIWdQbzW5zYtv
12fyAk5IumJSvVeWTJBe5DoJzBCMRSwhNEiju1h9Iyqohv90iP18gV8dtY+y3urkvHFvDnd1N6IY
WrAw0YFC2vTbAiSe7zxAGxudij5HifocQem6m2ArCFxmtaL7Wgnq3Q0N5RNZvv6I9+D4cv3jN+5K
ckL6XTb5KJ++XGx/nSnZaYqhrAy8NSXuFqTcRI2UTmLhMRwKeKPPtBmif09oKKNQgwRGw5DryzKc
YzVG+l9DDSI3zTNhgxOfBhUPmq+Trlh73bblvK0Oig0qyEBAb8n01yFE1E40F2dF83MNDrcGa+Gm
MbEAQHk9/wJ8ezjlcvV0fVo33gP2E8VjU6eXoazBQqSOVi+KSKerbYE/RehIxVrczofHpnaInuue
MlU4p3dQoMM9wPPGBYQhPWBHoDtcyc5qTYd8hnOP3yKoVBS6oTohn4Wk+r9fczzkIAPplEIkWSPl
hhjvlHQqTD/tjAFvSgub7UjZ87vfOAr2gghaIJu08NdV8UQYTqATkPkj8veeg5YXVmtCOmolncPr
a3bRt+QeIAc0kKpyHIXZW+b1r7MADh/mLhbNftNbsMvN3LjXbREfY8mYz9ZkTVSKc/FV73rNiyQ7
8WZ8T3ZmdeM8LogTVo7CLb9k9RtMOAhoSiWWb0A7+pIlhkDUXAlOpT0YX/AJD/caw1tfDahYX+p6
KuBYe/lFf3213WZmBdnHXKLdAkN7A7rMXEDRdIzKo5eEb9+EPU46jKiwhvGAOeNs7Vx4m19tE+UT
IvJj1sclneRpjDLZQprT0U8prNwDbjnoVQEp8ErNSvZS/o0j4sgUrVXu/AW/vcJAQnzPzCToLB/O
U2IjEOKkKNXqhSdsrE2sSl9sr+34GeADwlG23GJrT71/MpLG7Sn5eujP2zcxGjSfr2/CrR9G3VPH
R0pFJUZeBQ9KiQT9IEsGZ9fWny1CXNfo+nDn+zeuRGb6/0ZZ3RAGAkmYocfYXaRIvfLsfceXXv0y
DvqPHgHg23YQ2k6Y+qfRs7qGeWjoWNPZhUjjrHY20vSE7DavbNXkneRWltQ1p7IYK+xQcAR2BTYu
8HQyRAM+FuhZwFWqEBh6UBM0he9TWfTfEGudzrjcBP23OJN0/B7UAgGeCaUUREJAaiGxCF03PDTD
kD4H5oCbUar25oH66MKWl7LxMz0cCQfEMGwN3PmM1vJiECs3USrQYNOw/oVxiIw/ljFNogQeziRG
8GwHI7ikUlvqiiFQ/NBrB7QdENk19L0W7uaB1Cj1wUeF4CDr6vsDaSGOhY50a1IKKyfnlCQEbzdN
bcnRWUnxfHXbRnckV5li66yY3YQAgwr6FUJWFJg317fjxvW7tHbYjVBIAGOvzokTd8ri+mL6M52G
Y2KG2KMlKuZeTi7v3AEbTyZDURlfoOZLx/D9Z6dGCs3IVnm1wjj6lcJxQre4wp8wbKYHiG/juUOH
4JaWvrEXSvM3r3fmgmqgfMalQPN1NXKO9Gcyzabfzoi/FYbaH/Qx3uuVbU0lPVCyRKIsbL9W+x/5
xSmNbcvwh3nELDFUcm62RPuCUO2nf180bjYoDTZwKSLI99+DWwYeMVrOy+zg95ymcfkDyK32EAvg
FNeH2rpIqBVjKL0EqzQC3w8lFSgMVhX7Ix8t7TY0pPrVzHP1PibpvldH5NYts9mJrbYm0iG7oj7D
4eAKfD9mmCC6luBG6lta2FlHiSAsP8RGXx3RV0l2koPtwcgLQGMTtKqrw6g3Tp1j32P4MW7m3Azl
ol+uJGcknvSdA3A5FGmrTMAIIY/wWFttwymOjVTvuZQdNZvv6mZCrjow5pdqjvZqucsUvd/xS4as
YUpBQZdQYzUUeg8pl6pq+AY8e9jRPPI5ooen65vDvDzSynKNgdFdgGcXxTunj4JI7RLNH0Kjdm5G
uhbqk9GVQ3SH8XORYcvndHfLvvpVYFOBejHPKmJhbfqKhaH86ujgCg9NntTIVimJStscuTYL2Ve8
1PBaaIXSeEkg7M+jZcI9VyK1+D3DbXjpK/D5p6A0dSqUYxC8mRlcRlcyovATTLEyv7dRQ7PdpKP2
6EKykJSD3QfmW9alhnYTIxL4ZhloLaCSLRn/walXe2sw7vuIr6r9U6CuWx5IYfsJXrpaYXxYW+1N
5FSd9QrXjBJXOs91/9yOWVLcpTg0PM2FMaSnoK/mXzgoNvk5KBHv96YBSBBymrX6OsCOB4NUg/I9
gOwqlBM1OZxf9KwYNDdEJuAtS4OoP5ZTIlAKIWB+SCvJxEQvr4V8iw8jmoCKnMtuZy1y6pmpdebO
M76RLNN45wm3loSRCsfqQMRClnFNSDWfKBiHRmSunPCnXEe8hhhUK/pDX2kDOIo0wdAyMp0MPU7V
Gh55spQvs105zU7E9CckXm1mgDOkkQqbWbHW6WQv+gG1SJnGRB692LgxI/ORIEiGnvXYPNiTJY74
OyN9kdC6KiXd8SI9SpAc0jR6TBLiQVSVX69vfWWZhvWPolAOM4tcggbs6g6e8xJZyaxUfT2buhTZ
EFsq7uMCPQ52mxN+sWYwLOexiFFkaRE+Tw65I8/SLdwckd3mVT4mJz3O8ajc+WHLjbz+YTSVCfQB
eVOqXP0w2l/gTKcSuaqoLHtUyYIqOWbTUDsPkyN3P2bJSSe3b1O7PCDnKOMHQCMLrxUdH7HPai5G
+Syh9aR5Gk65FbIQQvygPT99rGKl/3X9127cUyq4HntBVRN9rLMhA3NPLFEbjWZ5Lr+kOJaOh0lD
yHFnVpzLSaEAD7IY6C+jmatnrO8gYtmRrPnyUDjfsj7EwAEQ50eNUBVtG+xqciSeBwSIxjZD9KjG
SkHZAQZcPqW8LqD+ER+hfAhWkN/4Vx4mwf1GJqjmTuZfXlhSG7XYXEVuBMX4EGnbyTlnwCJ3UoGt
KeYhoKsDOF4B//x+2LhCxakVM8WvuVex4M2TWxIHdeeQbrxtqq4BB8BgS6OPvZrgIIPJDydF9+kC
YBOPaorz1jlV+KSDkE5O/7xrSDQIJSlIwz1bX1FE9f1YIIrtl1Vu+BOGIE+zSMKduvfGxJE8WtR4
6b0Cdlh9Uj3YRYKCruYTVoa3gYzEDWSu+sP1b1n+ltVxBbkBWk91KPWSEbxfnmIWVqAN9eAXcRA4
v51BNVMPXoGO+mXLAXwo6FnvjLmxE3W4DBCNCQ4u++HFbI62VUL/Umqt/T7ICzoFuRHXQmbHq9AO
vJ9KnPyuf6i2fMnqSzEqMCh+wD+hYLec0b/2f6thWx2PWu/3KZYmD7lag5VDmp/eCXCm5pHpwckK
q1GxCMiG9LhR/DKOodFG1SISDzdnqCKcQ+I8TxQvRFEx/DjCLv40xDN9rgWo8WBldYFvQRpVymsU
EvK4gPEXz+WUC/eHhrlK+q3iqfohiUgpzykXRguQS42t05ClCMXmRNfhc2b3uelG5T45c2vu2VPg
Min/yKz8+1mwIkez9FoIP0m06SXA0AWjEIQFgbMI9TRSv8YaRamH5+uzv7HNltYcaH36c/Bul/P7
1+RHRY2Amw5+XYFE9ZiFqJ+jC2QdoLzaT1xWYufCXW6V9WJTo6QXSYK7kETfj0cJrCOABkiOrarx
NBRK+4ZwV3RANQHh0UbMbwBt6gPqT8XOPts4tuSW3EEGqQMzvdpmRqW2VdDQA+30Fhk0RMZujNAY
b67Pp7IxoYzAKVpuBzTDVhF2PdvJUFcmHLW4Q7JEGIHcns1EUX2zGsyQDVums4tZkSR5GTJE853R
sideOkxIUxdH5UD8akIMAk5cdD3iZmqjgvsppeGTih21vvN7N7YdtyV9tYW7dEkowl4E7+ImoYmH
3APtYbN6nLIM8f1eaGnnxk2Q+eUoMse7Pk9b43JFgycA8qyqa1BJlWgIxyDy70ulVZ2zTsRPelPi
CdynykeeyRZB1ib+fH3QjbX5Uxun8rfQI9f9/b4fUVRf+IOaPVcoJMq4O9m9fRy78nOAx5R/fbiN
HYfPH81Z3leZrvTqSDdFKus91pV+23ZIf1i9gw2DXmV78Iyt0Jwe7BJtQjJwuCjeH6rZqGkHYmLp
G2ChZ28ItfhHQYVpkfYtJmyRo0b3FfR7e6Aaafwio7eu3vR6bWB8rurTj+vfvbG2FiGNxjIRvAE+
fP9zxqCQ0JOVWz/GYhM77yy2nir28Y3o1PIuRWZMPSpZVP57oWWJFDkW2rK2F/2eOU3lmJYEjMIe
IfAgwD0xS8P23BMWHK9/4kbciPQy9Q9yWwot69RjciZy1bhq/XKOlIMRmopbN7JzkJNYnEatCm6U
QBanmLN0ijDTe70+/EapUGFT0U3iLqVGsQZ0JDPY9lithI90xhx4qtUhSVRgU/AYI1YNS91CCAuk
Erv9qMWZTpU1UcIvcoTy786NvhHhWcSQRLDwBUEjrO7VkSwbqUeYO2PaTZ4JRsd0dWnsGq/ty2av
x75xhLnBYTBwroCirZ9J8l2gW6KF2zWUIPZE1J1JszrXwUPHQyK/2El7t77O4oKkmMFqEym/38sR
zmyV5iTCR6gZ0nbdaHgJjcUUfsOTo1U/Xl/XjdeRpizpGQ8VW2s9Gg39ChXFRsAm68ShkxRE+Q2l
9LtEkU7WiELwqFjGU40a1M59bKh8yPuHmXLLEjbzmUuPdrWMwFuSoMwgEMHwSzmqPaE6Rg9dPruU
MWRaYFBHPsyZPbw4SYSRYqnb0xfEv6XBA8MXUGW37cA8hvNs2yhBVzKWUXYwIKA3iBaTh7keY3fC
Q0HxUIOqmmM7ZIjXtSFgmRs7LcdFRX1GETTUAuV37uA9g6ZjOFmuFVTWi1K1UubOaJl9CDrF+J1a
ihSdjJGuga9RM3ktwwAl4L4pOoAebffiDAhQnByIGsgACkPSWLwJc8reGpwe1T8zBcyLGZlnwEpE
XScKht9lhMCdD2lPWAd8X4zCa9CaDA6KGeMU5xo5osuHsI5MY2ebXS48RxksJ+UyhZxsjXAxkwmi
H1JsPtrZlf6yCDE4v7HX6qIb9NFBk0R5A9ck4b4NXEI2dQ/6tv0DiIsoW8jKBcSvDiMs3SyJ99jU
RfI8t2BrUClu64eQaO6GnlHyAXBH+3GCUfr1+q6/PNPES0vLg/iDS23dk4tbem1zqs1oLvMmyBY6
ozJGcu6AiMppGgiLro93eaYJOAgCmWrSHdRm3p/pLLWiGrcfeAZ6WxxjFMyPRiP/R/TdcLg+0uVL
+H6k5dD9FV2PqlrEuFbIvsAI/ShGp8OAqUcEnzfxpEZYABnjVN9cH/Qy7GBQTrGtEM9TilpFoCKZ
4KNHfJ4aUEQdYs2+7ce02QluaBFf3hhE0X9q1vRvLy7+Ip8GQf1k6ZonxfBZ65G7/e7UZar9qCxI
FXeyHqnDDWwzzNRF3KAvHqBzjUx8hsbiUW9Vp/YJVVJKUoDXErcyJzF7mPGqWP6W+Wy4miKq2s0w
BlsE9KoquUucjKJ4aKZVh/4O2FqPi6ar/bbSs/6R2GJW0f+3+1+VHsCMjeJaoD0dBbOE/L+CPWad
jlbv1VHL3aq0ikD5OwvwGA5xs+th0Uxa9yhFFlEooO5ofAUSJH0y4wRtzDALu/DO6G1M5TCZD38H
ppVanl6hVuvVXUznUTej1p0HlAcPM+bXyQ11/+oDHe04Oy7VpRnZltj8qNMriZAdEcVbSZB40o1A
ebIBvz82/Pg7dXBwLg2jUMatEpOw1ptnShHocSdJfQ+h2aDwjOb7Z0UodnqI8CAb+TyhfhiEMidf
2xl7OpfKuKDSHhAL8DzmTfXdTjq7+SmykqIokl9OdGegHDh9mGUp+SymKQq8um6H8oTkqXPTq4Um
3jDFiV8QDs3TG9NEHfpsY9xVPsolR+atoCbQ8L1SFWLLaLYgucSsvqDlj5ZXO3RJdqzGqisfkxpq
2kEeDTv+obaUR29bu+FpkZgY7aDkjYqqoVH0zhnh/yD2Obyoh8zYbcAirwTi82mjTLdYxNr2oYig
4H3MBLAscNEFJhI2nh/BN7NKzFshVHy8KI5T3tco936VjKbtKYkr6fiazZXqeDbsF+1jECd6dYT1
kKcHC/1m+/MQAiC8n2tQhJ9NNLjLH2GaSoqrWo04aw36a5T7ZWt09QSV0HtJBOHgjmNHdDXTstbv
mjnWk3OYlw35VAuS3EUUWFJwwp7MGM/tuW5PCCby6mV2Qw9ATgyt+tK3sTV8aQ2pVd2sVtUfYa1F
7V0ZF3h/hG2EoNHI/SufJ9xCR9xElnDOEVr50TBMrknIl5Z8wpJCRtDRRKB3zAH5eixE0XiCSnyM
AK2p6MlRNPikg8abs1u5xPv4MFeG+h1rvQBVXQz0QMtmYnrCRgtvPTvElMpBtlnjX83xoczTqUZa
s4i6QwrA4mcQNCa1oTRPqrvCdsZfTmvFvFFDxbJTqBqxRI8sQ/ItAVXBzfBojXEZJcY5ZvhCmC4Z
BHZ8PM1qdmh7WygYatvaz8YAB3Gk80OHH/9QNJfySLS5F6qNHHvFKMX5Wck7JQeuFiDXH1dO8rnE
vPjOxM+NprgdZE+yIUzjaCdg1W/h9fTTbeUocXuyZivwuYPT4SOZRPyA14hc3mSDKZoDtt0cLCua
aC6O0ZSH97IiBu2cZfLwkqG89Ab5HVddPUOA9DAbZhd5w9CHmOdUUoLqo9l06SFoEQm9wW9gfpga
u75j1ph0Oti0smpaULk72XKhHOfEweQRMIrZfR5l0Vi/oHt0WNC2HXZfvAsBZtWNyts7GcVimgck
BBoXT9avAncP5W1U5f7zGIviUclU5ZMBTSa8iaMs9oexzRVvKrE2A7dYN80Nf4Xm9zaZl1s2Bi0b
hIL2gteNfgy1yqWDueTXzkX51U4rI06y2PYDEYc10Vxkn/Rc1X/oCMi9pPqkfa8MI3toKq15iOPQ
PrWhag6u1RjR97AvxuCIIyga9dgMKDs56UaMgWQQAgOQ/tXLVr9kxqo9dhJU9SCoD2z76jQ6znhX
yM10J/eF8e8vPwKAHDyq32Ck1eX3/PXyixBDO1ExFwl54VODj8bo8opl54C9HLlFbDqvUxl0n//5
7Qc/qpCQGtQSL9ryeAwhkZtOlu8gSuGRpPb3AX270/VRLrNfppDiHbh36lzKunXQAU4WTqBYvpRp
TuaSFAbYSSeD9qHAZ/5zU0fFnW5U/T2egsPz3Mz12/UfsBHBIXBlUvBQ4YZo6xI8Gn6JKhpmF/MY
4bUaOMQqBCI74o51vj7U1sbRwCASGi/57Rp0IENJlcdO5VspjrkBht2kZDwKyMw7HxQoUHuJ2GVU
tRTgTYqHCBBcRG9q0rbYFmiWr6jRDz0069s5c8znLJjlnS/biBMdjiqtXNApVKeWlOCvLUqLXE25
TsDehRHJUTYoH4x+mJ6vz99lCIxcBP0LvDqhVaEM836UYDLVuldG2zdaSb5LklDCZzSymERRnekI
lIdBZfdcH/Ryf0AXXzDyCzFioWa8H9ScMT5Pewp6Kq5JCDJi6kAD2QCU3ivH/2YoerbsEHp467OA
aUcdyENDmWvCrR4tSM2NdGO6yZMg2jl2lwtGyQmoEj1RzvYF8BZTrzgisLP9OgJgvwDSH4h6650a
xOWGZxRaAcjTANajyvJ+7uYMcE0y6JbPTR7IR0CbYeZqoWFhByVhuI6YJWrd/z6JDgh8qqVUo3lF
3o8pJy2nAQs3BE3VJabiFCgHHmLpYIp62Mm1L28vYMsm+qLIAyEbuW5Jtm0bCVx0DL9bLAtc5GDC
6Dxg0A70dQDO7I2jZuMvTmSHuy4oQI+O39jsnPM/BZVVweUPQob3kn1Ku+39N+eWVSLmZZv+UNuh
dMDKyfhAn9bQD/QmnFcICclvKIEG7owgxyt3IW00h7YZChOnD6CKLu0EqzqhASuVN2bQD4rXV2GS
nnq7w+QBQ+fG9kLHrJrHIRdqR0IxhcVLKEHheJjmGXkW+IWL+RYVVdwOUMUZDsATbL+fm4kWUJJq
b4BZOnXn9r7cx9Q5UNviynFgsKxhd3XZzxM6WJYv6iI5R7h53s1y0e1M8OUyozwCvY66CqTFi/l1
nLivHImLtET/+bmbmvQbtpxl5WqqUDTsNK3otsjxRHDVpi5v8Imrv1zf1X/kvN4vsQY+hcucDjgF
hTXkQm7jpAlQ9fO1wSpUD9yJWbwMadV0d3ZBifQAtNrJDxkp0muPnWmLbZSMPTTM/Vh8i9CUHTwh
YUl1htCGX5iMfmt9VyeDpR0nacCkSMFPco8Wfbk8rAmNZ+qQSx94fT6y2ZIqNo1O0UKZj3Gi5DiJ
YaBxfXI2ruhlNyP6RN2LY7/8ir9enwHHT6eJHcMvFsdlkdIkcKuYHT7XmbqnW7ScpdVCaGj0cWtS
Nl5oBe8HS/BfEaEMMUIiJz50zjh97efBSjBbiaZHnSC1PnSRJd/HmtiVtdiYT40vpDEjUy1hSt8P
rsl9qKUmOPvaomwXTmZ6EJOx9zhskJfBdiKZBl8WwQfQ7e+HQROltZq6s33UasUDfDw+b8Iw/alV
JTTpyEsmicKaLNSaLJ1DAfslJStIC0kbIPrLoYK5vTn/gMQFsI3Ka8gpKROldBFYEDk+OnOBfQg1
/exop0lzWwmg3QdMU+OHml46QOS0a76ZPREH3lKR3fWexesvHyHjOW+2IlDbwhtX++DkZPmkf6pU
HtDvwYlbmwuUbjGNcP75rlmk8JeCJgB0SmLrW7bPA/5jYvt212ZHzKu1swYM59/fL8Qf6YHwsFA9
VVdBTunIgRmOZBcxvPzDKKwUp4ECX6V62nu9tnYTjCZExeQ/+h6r4mWvZryiuFoSH7ayRw3c8CKC
9Z3q3tbp/HuU1QdR0EtqXU+ZNjWeQe1U+Skcg/41wVBoZ6iNAJEoFFmNBYZN5LFaoWCIsyoNI9vv
ZGXAennCYJK7G5dLakP3Tk2zHqq8tRMhbkQ5MJg4jgvE3VbXJKZgFtiPKRQv9QgTGiObh5M84BVJ
Q2E8NjgpPV6/7raWjbaOhY0Y++sCFpjLzdjrw2D5KXP5YcZd+wD4zN4JbbbmcmnBcbMSurGP398B
TgZiKO4RZKMC6XwrMfh2sOykroLn2W3VDpKPgVS/pyu+sVmg2OkL1Y6g9OLBsCnxZQ2RhJ+NWH3E
lRT6mLzhFedE9k60vbFs3N404khyoZ+tswlud3B6heygNhUV5Jypob5JmjR+oMuTPUCpzHfAeRud
VkBySACD2+floOn7fkpHzB1CfAgDn+pv+IC+lvULoKT2hfqU8zqCf/SKVHAhzqnjpWpuPtVJGYw7
kf9lLAP4B0lulD5MQBPr94tgtkQRrgxvS5PSOp7vyXA3J9OITgkaBZ8jAioHz6oojQ6OWoQE6UpR
xTuX3MbcL+o3+EgRvaF2uZoJK8qhUgPC9oUiz5PryFI+gQKVpt/FHHClRmZU7tzeG+82JRsV3S8A
Bch+rfazbiAgGo2OhIfOHPsj+I3HEq+8Qx9PzTmO6tEtnGh2ezKKm38+r/DaF1Qm9BftYtmHMDcq
Z6Z4aVjCehxMfNScwsl2zuufy20VmCDUhmAS2eoSJa4e7QQiaTg7tYTjwSgrOK2jSNUruH266QDG
wAXOLf9Hlqz0MYEXjamVM8UfZcxGf6jKbMyveZQmgWsSHEZkTcY8fijjvMxdIOZIy1ZKbSoHR+oF
ziyhFCsnIRQrwK8pkfEP6kKHQifm8vOxh8x638KtRK+ky5QBglOGP1hkTjZm6lM8pPd9Rp/B7cGt
G+cqDJVXmAzOcFZAV9PbCHvtuR3a4As6PfGzaIpM9VKsudsjrZRI3EzwYJ9m9K8wWBoWB3BB7g5S
fap1bGfTxWG4j/XxxUzh7x9SJPhGbNM75SOOEyZ2ZUaePfdFlJserqnFa0+0hsOjXRFpiEDCscqI
gZUemjFvgGPWwmq9vHeq/CCwoTNdESq4zRn0h555ZnrQ/UiudG7UjTW9nHIsnowywrEJLwbMw+0i
G9XHIkFyCMi4hmFqktrTbUEy+js3hPq7CwF4VxNzfBzCLv+OKGXquCPl7PYg07j+CddYe23yOP9J
SzP41jVh82ZneC/cJl0yf4JbhSmezac2SG909j1UWohciSVlJ+zCyPkC6kPYYiIqlUFtS2z9Uy5Z
ZrTz9m7c3Ev0DQCLxvNCA39/uU2d3WpK10nwzeMv06iadAcaxT7qehHvPIBbQ6EjjUgGcThR0iqi
qDE45mcQqMhFMT4hv1I+Frhs3cb4u+48Ehtv7QJpVCn+QA64eGtp8CUBJnK2L+iYnFNMPj9MCYZZ
12+IjevQXtgQxoLyI5NdzZ2JsRTG9Zbt41gifWUB67soduQYpopmkzKVdtl714fc+jBwKCB/QFXJ
BC+r5UraMKHBR4I+IbshWX3/kKlwV6+PsrVSxH7MG+XBpar1fhQ7GpQ6Bi/uD60ye2mfj57eDW/A
ydKd7bf5PdywcNYXTq62PHt/5YC6KWWmGfE9FnbUZ/wnMTitgr1++Pb3/O8o+up7JIigRVYARKPY
mR1S1C9uaBzFBwEH9nx96rY+iPeKsv8idoPMwfsPwt/eTjHzo46l4FLfUu761UpW8vOfR+H9Xezw
FnLaRf0E/2M7k5rI8cO2z49aV04npSyLfz9FcAhlHiUwdYSUq2lLkH/IMblzcAWIbYUMbQicM67S
g9iZtI31IWOiyLRIli5yFO8nTchzkOdtQ8+i6rrXdEgACqga6ml00etwJ4jZGkxnp4GvAtN1wUdQ
g57yiyCxgYwReLDsQeG2/ejiKrbnCbcRvDhAgfFHo0Vhkem+/67QLIhcVHoxGeUP6YC/J/3xILUT
zZ1KqRIAAnr7ZxHhhqeQdz9d3yQb1xMKySwdKQ6h0/quiDQUrPKZujvm1bkrTRKOoENU6bBsq+kV
XZNwZxm3Phc0IjRcWkL8s9r7c0atNQGc4SMIkb6B+8Xwtm+D2aPdl32QMjCYMDLkD23foI93/WO3
VhWaBA1ShKao+K/HRp0s7pbsCnjvfCvM3iDUMRrrAfiHru7cjxuHHHqXhtcJGQGaWqvBWi6QYLZK
C1ReaB4bzck/2Lma7Yxy+UmoUtA1oYGx1EjX09lrHeaKbRv4DnCHM8iG1u3aqPw4Wrv+HxucNRSN
0R8zYOk4FMZXXwTAVKFLHQV+UVPo8cjSp8hbykYxZQzN/kRK0QwHjGPNwWtF3o6HMsf13NUrvcAW
V9eJD4/W2Jp7MNvLPbX8MIrEcDHgrK1FQGQUhsy2iJf4ZA7DE3XP9CcCo/oJB2KlQmavFfpBncIm
drMSW9Tj9W21OfwCpKIzwWW7PkOjXWK4ISuBH3edkR8wzJ565I1Af7pS2JZ3/SBrX8BFZvFRDCib
/XOEocuEeRRG0OzmulpdIGWDKSZeGwHC4LB+dMlxvEKu+mMRONpzHqZ7rbqNXJcHhbzaRj2GfHed
bjVNXdNZLQNf1vBP73UBoxS1A/Nm+h/Ozmw3biMLw09EgPtySza71S1ZtiU7Xm4I27G57zuffr7S
zVhsogllgCBGMkg1yapTZ/mXHq/TXulk31ASXEAqe/yAfzH2kvpYPd1+6Vsbn4ILBAkNU+tq/oTT
wtC2TiOdo2nUvNmZIM9mXeGrhWXsnLHrkywuUFqmxAxBZV+9YCttzbAcS+msTlhU6An1tKXm2n/Y
Rcyo0Unj4hFS5a/vAWvp+qoobPFWk/koKxk2jl2R+FOKlFSPdcohS0ftEFuION5+leK//Lq65P7G
JUKIaYKYWje5oh5iXrDowRndX9OrTU1/F/Z14dmyVLyXmEDs3a4batk6zG9xVlnzetqL85uO0Vfn
nBfgIaJuy1P1OwphYf1kDIuZH4u8L75YXad9bodCzzwLR3vLKwI7LvGnLps/A9S9j1rZ0t25/TK2
ohx4SEDVQtcCJLc47X9lm0ZqL5ncVEAyMiPNj8OYps+ymaiItaLO92WcZaU6Qh8vvsuSE+ou0vjF
Ry221OYw9layeLVUKenOFrzu7ABBJR3h1Bmiz7T6UW0q1FAayzonsfw09/lDiQz5KXZa4zKHSuaT
HvyLx/ZyCLM6+3r7jVx3C3kP/I8aBsGIKz9As1AjzczpFoaK+a4v0kMaNR5ApOwxKyNgb6ht3t1e
ceNsgw7C95Zr02Yaor3+BGE4pJJW187ZCSIA4I48+FGmyP9Wyvx2dAOdXZJKrjNUjblBXi/VVzN8
Lyan59jKVU+Tmv4A5avb+XybDwTTREwa0d1aJx5prJGk0oI5A9PDzJTCjwoDquHzMmoUG29/ewY0
d/4zTApJy18/EhpUqh5MlNChCagQ7GlxQBLHwOc52KsBxbZbRQ7A2AQs7j0GmOuxiVzCWrel3jnn
htHHd90AhcwNJqwxXEynptKTzRgkujrY4bOM5ePeYd2IXKxPmkVNwN/WAB96HzYpFnFEtqXlYEMM
8Betqw+lNWQepLU9fe+NmwAgOA9sMbCFzrKK0fBPVWUWxXzfGuM7iiEdVf14b+a59VQ0WyBpkZBz
wa3um3mQmANQmJzD2THjixEq5XMea4RhubKC3kds6O1Yd6KwzTAXSYINZMWIpWSrhlRx1qj9VuW2
eajyJXhHJy7bo3ZunQX0ZVGEofGCocnqHc5S3jsje/Q8VfKIvCt6xw09SU9G3HinO7uxFNNBVLsZ
7wtd0NVS8gICRptN7RxZoOj9ZWTyQcvMkP5UUZvm/u1zt3Vz0JqFZiUCF+oaq+XSWlnGBeWiM8jO
+s+Ya4iBgTuWUzfJqJFP81KW05PWjAtq+2GDQMzgwJ4+pKna0IVtYbP6k1zJ2c79vrFrbYAxtKDY
S3RrVjEOAZQ6zUMo/JkuNV8WOfwyGYX0dPvpNxZxRFlH+YY41dWkTI4CTcGv2TwrlRp6Cp3CszSD
7r+9yvXREA0t0Djg2Lmf16lnG9RKrwvgYm+X1UfJ7J0Zz67YBPyyJD/iOdR3gul1hGNBoaFKI8VA
+2J1FlOULq1WQW8PHl/wsTP1/DjFTvVcAg1ylzkavsI1KjwnMdqdpv/mo4oLnx4e0Ox1GG+VoNMS
ebAAuU/zCdRYxTBJMz0Vwi2TSO3tqgiotxsMObk3GIRfRZ3UMZnw18Byg2E6lVOg3DXDaL35akfu
RzSjVASJyQFXe7FXEdqkR2SdIS/D85K18KFolp+OOpRvf3+oltIoErueifvqGtStfkjVEUQmqtnq
o9o7wKK7Ft3ZRlKOixwbO13K6zSJSSNEGnTzmBijuPv62m2sIYlMmFdACBA/T8y48SeUJrxBCqaL
lOizh3DPW13LdXBDgpVtchtxDa8nfgAzHHVpK2aqjWMe4hJ7EDZU5QsF+M+3j971AQe1CHxBTNgc
6pRVFxawT8/6U3A3mXH0cWjH5mxXyrhnq3Uds8UyXLEorvES16zgWevQuITbd1faulR5kqKUByiJ
ePDKaro3AthcjL4XEFpxwtcayUgk64TGPLibZTM7tX2FH5NZB3eRUu8hvV/mnq9yJWQrGeuTk9As
N67oawpmZ3ZuNtFFmm1wmRHyHJYv9ykySM2sd7/mvBqnQ4nyuunKTYYWUW90xY9icZLCDy2jQMF/
muovhVHmv8eCptOxX/q5pNOQlT8j1oUrVo914OlGb2VestTgnSfNlqz3Wsg3U90wxK/WzZZEtxA6
ivvMK4sShd1cRR3tsPRpGBy4TOcvWh3Uv8c5TcATAuzqUZAC0EFkn9E2FoxWj1hvYZeYzmy2ore6
wavGoH5vSAstrnwJI7wqFy3/shQjIllLUwx/liRs7sAVGcohKhwFp/axzyB8yEv6NC02NJg3bljx
woWJDpNZOo3rmgkGYl4EOCBdgqkND4x6inOhAnC4vcrVFgJkywnkDFJxARZdhRk5kpAo6Cbp3IIJ
+6zLlXbIFqV/jALu9NtLXZ3Al6Ve1CJY6QqubEfIQBgG6AyraWNfGxr1finyPRDB5ircA/STRFtg
ndMvWd+b6HvQTBsz54SKpOQX8Nd2nuXqdkOuBfkSofMJ0eKq610tTpMMthGcGS6qfmB1madIavw1
cPrkojdTvOdtsPGd6HKjmyuAb1zoq4uHUVhrLngUXzD2RrK2la1TABbPjaJhryq6BnTycFjNM6Vg
iim0719fBaUyqzWwTOm8REH9mcpS6w6imfagdMkyuDQ3huEQZ302QnVcRo5KZHYXLAPDp0RNpie1
mOTnydC6CEe6SerdslQT2+fgFj8ZPTd7o6+NT05UQmdFxFs+x+rdKIuZTB1UtrOVF8lHuenj75Ar
5R3ZIG3rE7AE0w7GoMBzVjekEqZSVpsOxCpbihnCR+HocCdrlBhzA1fuLh0me3HbIEaidcb1SroL
GdrjEa509o88drToo1aE0oDi+2B8xQkIxlSEVJR2lxZpM7vMHzvLH2WC5/2AYk/qGZHRRB+VYEoN
xGJyM0FGVu2MkxTHUuvBOkh/FJM+zF47GOAVUcYsiHAoDGq+YfV1fYw0IyhpdctgLcAZLX/oAtdw
34JA3XOI3voKpJoqf1EXoTT9etdIRqIYuBfQx030iGBbzxctqCGU3o4iW19BwKpRD0Ls/CqKDK06
GkVfBOdal4pfvaFF7yolm3TXRMD+zZgvTgIAM3G1osXprEsiZUDkg/Z8cM6SIYV2uKiuoWb5A0i6
wb/9XFeZulgKKgydKnqGV1NvhNT7QAuYTszxpHujie5Dnma2P8vL8NDS2DpJBVY69WSav2+vfNWc
Y2UhQEdwoYF71R8eIsQqJXt0zrUDRNGt5tS4i3PaAmg31p5kI8momhnwutxYfFD45U7mubVxQEtQ
uCMKRchZbZxRWWSu09Y5G0UQXcbIXDzUAPLj7afcer8gGGSatkgPwJB7vT3Ry1wGI5Ccs241SNzh
RzOcMiPKvgku350kjT+a0Wo9QHlv7hjwfpk4ieuIKQe54euVpRLwFk7bwdkYF+1UNZp8mkA5gS6u
ird2DMjfOcucDGZp9F7Eq/6r+dvqAwp/Yr8GdpM+FKpc3Bd1bx2batirLDe+GlsVRIgQM75u082i
RYfmSnhBUbz9p9ZCwfjMhx35vo2vBq1K1CWMl6kVVu/OLGFzTDoCdNpgp39CdRhPxQDD1q+a0fm+
KLlGXDOK6JSnVbCzY7aeUBB1XuC6YlL0+mVaqWTbHVOwS1X2xgn+vTYeZB3G1eH2zhTP8DqzBuhM
L4ACnZkUverX6zjdkhaMDcLLArvPB2d+t+SD78TddIenyZ6v9sYbFVQ1aKK0OtjNqzc6a3Osq1EY
XyKtqv0ss5xj1c8mpjpm8lmr1fqs2nnztYMjtLM5rypMwUOCocLxI8wx9Hv9nFNaOohQNvElM8H4
TcpgnLosSz/BmNXus6X5Az8+2Gm4vETo1csFzIkAFyYVDKbWEXzOTWCGVpZdoCZUgU9vWUJCyC7D
1rVGu5/8ri3z5NjFSandBZPSDpccRBuwtSEKv2T4+U7ujErcL5j8quEOelxUPm1/nENUpzfcrC3b
ztUGtqnb6lJ4UqTJ1NzGaQybMGbI76dIU7JLM5hddWmjJujc0uowTY9Rv/zXzme4BJITn4eqb1S3
Kp34EWxt+NXEd/drEMrjnziUsekKa7BebtQ56i/wFtm3ArOC0DcRA4oeDQM/3i419CcGtMujxYaF
rL/I5uyhtVx/ur1fN78j5576FsTqVX+3dgqlHzM0C+iRM/fKF6VT3Fx1RsNt87AyT+OMeZs3wQnW
do7kxlVFUc3C+KbSo3hhh/wV39BriZEyz6NLYvVZd8qGNATH2Ia68VSmbfOODT/+lMBLvyct7tUH
tF2Za91+/Os+Kfv4ZU+JfJzgtLqvYkXL+lGL48ucpF36MTO4tsEzMrGHSEJYcnsUVRdPwj35Jwz1
6cOEX5F8gOPbRp5SW8PzMmiJtFORXI+1+VmoG4K7R/oPiswqXJnTGIRtR6gsi7YdfBZqK2+oK5gt
E0NIxXVyJTZOijJUndfOtZG5RmvqhWtnurJTVW59JyDFCEppTHKukCp6D2CCdkB4UWHhHcSY00+q
OXjMMjBWQW7izyoVxSGeIBymDI1/3f5E4lHXhx7AInM/9B6vC5hgHsqxcfLwUuhN7drSbDwEJNU7
52AjE0VgHCMTUGpsyvVcfbapACFasUpIpQnsCU0UVjmO9bIXOreXEsNTRrugtVfJC2VoawVOyhWR
qo7f9ZP+UUuU8YCGRb2Th24vRbOdx4KDu66fq7Ani0nC8JLkY4ezlawf8mJZ3H7o96bCm1uWchbH
LSwwBdjo9Y3QjFlUlNgfnrMiNe/RnSl8KdCMT5pUtI9TXKIQJheZJ6MQeuwmBaaXFmT/3N4rm8cZ
xL+gUApG4LrarXEWiyOFRKZXZusbY86YHLhuqvetnCUomWAZm5+mVI/AdKeEt3f4aZTLoQy18Vup
K5Ljqmah7RlSbwVZdrAwpsBp6QqeKqf5YhFFwgt32/ATKfYJKHsWyp+toGvvkdSEUauOGMHdfhsv
/cnV0UE0ikqEfBwvcl17/UnwnByYIErxhakLGvQ1xik/S3DpP8pplr8Val8/DbOVFU9qMpQol9Ry
L7uw/RL0dbKGotTpOusJBZzk84KMbubm1iL9wBtwKLxi6ZVPWuXMkRsXdT24sjZKuoeKjdIfbDOa
6SpIVXMcSl2F8+1wsdZj1cLG6xPrGU+EzLhocP+wmooafGujJWq/M74osvsc08N/sfwdqPwzq/Jx
hHuBqiNz46EAFAFbn7PkKZnr+l8picvRK+EBAJBH7wRtpDxKND8tyqAlMs7lj9ZWSsVFwL5Gly3R
8g+UhlL5tbWN8h6AaKs9h8uU+rneLu193U7JrzrKjN9xGI3/7nyQ61D26nusjkgVzvacauzO0Uh/
qENs+XNj1V6hp8vdm1eCdA9kHRYnA851jOlnCqeRPOgy64DejAHfrmIcrEMRT8aH20uJH73aZGKu
IbwyGQ9Z6zKlaGsEmKUuvgylU953C8oIZtmUh9urbEQy1D+phZh7IWC9vhAtQLBYDkzJhZZ4/0UP
0vixcIL4WOCes5NmXmuTApQkyQTZApiAP60CNN1Z9HyNMLmMklP/aEd5+T7DLPxHRvvlua+68f3Y
VPkPpR7i6i6WoxGfpVHrK3/U7eD77efeCB3cu7xZynqkNdaTo8gAYTzU5Cdg35pHu1vQIMKa5cjE
1/KNMlG/OkZm7nzSjSLGtmnHEDVAqF4JejROJhV1qUSXGq0tHzIC5A4EkB/Dvuk8PEzCz//hIcUg
jjblBlcMYa5+CXnKSxLH9JiEWvlzqBQWf8zi4BvT/2lxdbpQ2k6E3Nq7NvKVzEAAjVwhboiFSDsx
s71ElLuxqxX2gh11ZD/dfr5rjBk7inpF4NINzGfW9/CML3lnqXN0aaIAijIAweGTrGeIdneBjuxZ
FWYfJDiYv+oimM7tUGVIrbW4s/pjPtZe18mJcqyXod750FunSnATITKw2a/mhKEKVaLpI7J/VUkf
R8kaT2NgOw/pku7N0jZetRDco1gkDxHdqdd3URYNZlFWdXRRo0H+bjWqduwWWJC33/TGcXEQmIXH
QLDAM2x1dDGxrp3F0cNLrXLhTNpyiPvAm+Vk9oIUylWPgsXbIxNwDq5ZWn602NehdpwKVDc7rEwL
I8sOuhnKJ1NhIG8i5LIT1TfOJdhahOfxXGDFdXMBMbFEkrMxvlRzK90Pid0/LnEizV5G1t8dC6lU
+50TstFhoCgUAsUC/cNQ+fVnq0D0KqHCCZG1rHlXk3k/t5Y93yMrKl+iOOrvDbO1JSZ8idT7tz/m
xu4Uh4Z5ljg6V/P5QV1MK5dN2oiVlp90K/421FL5Qa3r37cX2tqbuErATQG9DhRgtTfnFJTRII5n
idbwe+BCP2TgBjtl1NYiJP2glRH3oIu4epMBrojaQiPiorT47EwoiEZ+pOnNHg106whwGQgADCi0
q00iGUoRRx0P03fDc00b+sTs2jrqXRY3EBnlyosbuNU7+2TrW1GrghRj7niNwzYLlFhw6iOSSHrw
oanG3LMVfGHMct4zcX6JlquMQ/DfaeVBwyKwrmp2GBtaG5pVdoHEOwVHtW/r5D0y+f2fRjdQfoQ+
gkLb1IX6QaPfaLnMMLoPFWoTgGeX6FuSDKhJWnFQ/WiBCv2Sw7B/LrIOzcW8MKraHZ3K2kvGrz+/
wVxGZBPIFQPLUF8fJI6Q3s75nF0qzcaKqA8UH63haqdxsLWKmJvJokN2PbexnZ5k1wrpkI1FfEjQ
RfHnOq3efDDZxhpdGz41RO6roNBHU9R1NZKMi5kd2fDZqWmU6pw2sC3eejQZ1kAnEUNghjZXBV1j
J2o7jsnFksDSV1lb+U2Z7wlIXZ8ZuFN0gDguCs329TQwn7s+D7skucgd+q+u2tVL56GPYb0POiaz
rlpNSuMPQE72oBgvNdjrzcxEirRAzIkgSa5nwSbFFMqScX4BH6SJRKRVbW9Q+2Y6VNiCRG6iLLoz
UmSFZXuiH2uariRP8o8qU/vPBfKgw2FMeiiV3KYmw6ahzX/VeadgIlWHaBpGYALCB6eMI8CvwMR/
04ac3hvop5oepAj9ve5E8VOtmOil1KrTgKQoc206LJ2SYfvXdbbpo1WqASmPQnU+8b2K2YuzBeV2
IxjsDAZzqzcwtJW88+xGSLNkba7HXlnJ+j+LVkKXHhyDkJOUMwWgnjU2YkIG//j2XrmOQbxKg7yd
3hlKhuv5ArB48JSayvVYdMkpw+bbV8sq9UordXaC+daGEVx7+L9gda4EcqpgjkZJm+LLhMCpC2LV
/KmnDThfa2ie4aTg0Da1b8bicgkyjyXG0oVDCXoVQoa+U7Q6JU0GOaLctTOEF7l0sISbVOkAnLPe
OXvXjT/gKhR0JsUdmOarjk7bdCgdFclFsUsjO8RppP9KGjNQBBkwRSmWG+hozU4x+iBerF9qWCNT
fvubXucfwmyDdAfDtC3hrSRKpTYYyD+qpAi8IZjDT/Sis/t2HvMHs5Prs642PbIy/P6dtbf2E+Um
Yw5e+zWivAGINasjaxdZ5ngC/yg0lHVUcbO9hu9W3BZOZyZ1CJ349atOpZoSJ2c/BYgI+5NdVHel
k3c7cfs6f0Rem2QK1RM6Qig7vb6DsllbOLdmelGl3CuzPD8F9N9duUbaBdjFTi6ubLw/PIdE0coj
XUthhEmWSkYJhiZUexVlgDk07xLQb5/sqGgDX0SD6WCELbxje6Cb4zZ1Kj0MOaiiJo4zr5CwLrwz
R2TDvACi+n0ih3tiKS+wulX8pbMsJlhAQLk4V+9kCol46Jpxl4U4A5wW4C8gYZgIYMvUIQ/+oKAu
KPt1X/Xvw2DSOw+c11D6cV9ln2QsGP9gBZwv96Ycl2dDlTsha93omBTHieWbUOySgzzENgTETK7K
c0b/S7rgk5MNnm0LP6gAIZbJzwOzTcFmJkO7s4039hZAIxRBLFF6ok/5+qubdDLiueczKKiBfNJz
3XE1dKR3NBgtoeK0fpGMVzHrhOkAYnL1IhctrrjHARo5djPNlxi9eMUtTeZjQPOkorkH0Inmdh/X
hvLRqEpd8rSU8YXbGoLKpgLLy1HzmsfASyy5eA7CRUfUA0b65E693NHSbfUeYcPBLl0V24P86PSA
E70kLLLGC6fZfkc9AoRxNit58Xo5jX+lnd4zilzMn3m/aE9GOY+aqwCRi125jeLET9XJNg9hLxnt
oc2gdPlKX5vqYRwY79JlsaZ/ykbLdW8Y5/CuLI2xc/NYkb/XVRz8zqvAfFTMGRcHC1Dsp3jMtJ9Q
6JFI7Aqncu6DAvFmt6LxGRzndBm+NUuUSy5BHKWFLJSS0c97CLUPVkh30C3HUWoODlbKn8mwpPS4
YDR2ntNM/tcOCmt0Jb3pfub1MHN+wW6GaKGgiu7S2YiVd4leT/8oDc7rRxsCvEFeMGt75e5Gd4wq
BogWT0GT/eqWnc0IJyK0wM9NOyHNTK/0kOhN6IVyPr0XfcJHp01KJmZd8S6Xuv7QMUPxLKtXd6LZ
S2W93nGgnURBBY7rGoAfqlqejrN9RrRE030nHKLqUCdt3TwuzlRzstQoDu9TxxmTU96RHaBwL6Xx
XZtMjeF2nTM6J2BawXzUtBEN+txCWiVFB9lwDVrz9gNjk7n/LStN3HkIJdH2ztkun+XeaDMcYJcI
yfiwgd8zSYNcPlW9PVTHskvHn3lmYQ+A7rlSvrPtxXlnLrOpH5rIbD4khpR8tSsMXiFj6GnO/21q
+eVdPs+e1Fpj4kqoCXyLy0VOj7kld8DF55jCZIn0fHyCVM6BmRFGLy7D3JeXsY17bIUJMNMhc2bl
vawt2MVZDvtsJ5hsJD4UFwLawzEnMRBXzF9D26FGPGeZSuesyrjk1mpeO25HjXUYFfaAlLb1ISLT
3Vl1a9OxLAIVcMsZMK3Hc0EpALuNZJ8j5AncxAS9MaZ5eYirnmlWX2aenbeB17Wko7JajfeobjUn
rZ33ILYb+QjXM+UIvwWm7xWOBI31hNEHPwRq2WGs0+VRUqfOZxZlPHa9PKFqn1tHw9hrBG9cpqrQ
tkAMUhYqpKsoboEbcLRKbHbZKY5Bm8heUjv6UUg1nm7nXBvtSi4qZoZ0QvjUV62KqWDUquMDcLbT
qfuIsA62v4kNBttttYUZsJmny8ckHpDct2qZSSaEsD7+1I/S8l1TEU+oEWeE7eSGcSAXb0aYgfsn
ixEMSSrpq2bNhOXKKKREbKnJ/DTOl4s2jfnOKlv7XEzOiG+QRK5wXvyLPJ8h2eNtmEgMtwDOfppT
pxG3R+9cpj61cGQ2ongvE1Q2sm7BbGDWboB+vULQgcwfra6OpHMYZO3ka00oRBNzxwC7wr/SQeh3
FbrQxjD/nIx4+k0s6p7YNwxXi3RWMO2NtM7xTSUw6juyzVQ9BFY1fJkBmjHMsxLpaE8N8/uEmvRp
Z+ts/npRzZJuA6lez2loJ4+KGsJPrxYiFThSZtpGkrWABJRcf5g1bCwgf4bHqlTk+ykI1calLjY8
+GD644hXitdKg/Te0SbpuNi9/BzO7XgHFkX6quntdIoyaU/TZyMtRjCPG43aGRjquvrvncVqnQjI
MXEkOydLHp3GSs9/J9OUfopzSdl5SRtHGYKMUGKie3LdbozSGk5Jx3rQp7JfGQyT2iuHvvkQcunv
MQ82F6MhbuGDjSLDuj3dId6PcZ0pneepTw60oHBpQaf5Dik243j7428kmnDVCY0CoXUt5Vii/4ZI
DM/FIHnylAX95nI2tJ2qdOtrCYwzO5rH4bu9voF4QtKpqKBGyICeVPWS+TotolNIInSISnUPY7f1
Arnt6IJDSdvop0JFabAHCc5TbvYHg8zKl/BRd1HTeHsTlcguRMCYxihYca8am3oQWFMWikeL5+4B
ZqqM9LKN6Vc2xDvxbfOpAOrSvhM8sStoQDcyZu1T6axXQ/yul5zpTNey/Z4rkeXe3hZ7S60+GGYz
SjSFCccLUZajJdu01uASfw6D+M3K9nTWuRZM/mJaCrbh9d6wwACO0HyDc4IlT+T2s9Z4mL2Md5NF
ELn9WBs3BG0RlBBEQc38TETCvzIhqenUBEwJfPO0D/1WX5LHKB+Sg2Us3+s++q23yrhzMW+8yb+X
tFc5wFgsRjoZi3NWzBh6GO5203OJdupActruQQi2no92AZiVF7TzOuWqBcRGxu/jXNlm8SjhUHOf
1q1+X5gt6rNjOHIJLtZOX23rCYU9hui60FdbA1r5h0vX9oGNx6qcXsyop/daLuoxNMZyZ1tuxBG8
MIWwFsMtdG5X23LGv1VpO1LKcpC6w4Is42HUOozz9Dj2KNVN//Z+2VpPiLIKDBvGAesZMOzgoB8K
1B3SfkiOcTcu/46t8U3vOvUSm4OzU49vvEmqMzo9jEFJV9d881iJCylrBNYkitAkNnCtyDHeOSEt
uec3srkU3+rl/rzm0U5lDG8RtsGF4Ds+aIUxP9L1MT/0Nlyj2y9xA+BloIOGYBdKHIzU1/MAw8xw
PTMDoT7qKMdpziWvmgr9MIHLOEmKNVOILBBrIag9NlrV/ZOPaeGpSiXdhyEd79s/Z+vJGfua4BbY
S1eTKK1m/dJRIVeheurPEODuyOkkP6RTu4NK2TiO6M+wc8S1x/Wnvg43QzMEozXA7cMLbX6o2jK8
U2JJPjZLmPlNa3yYpDLZAZ+II7AqsEEFcA8xrqd/+tLy+SvEyW2eIWw/S+ekLULfmYv0I7OIZkev
ePMl/rXK6skqOS9N/B+k82AmMfU4tpZu4tSxiy404KXbX2yrkgSfD/eVryXcvFdXRB9ki95h/3aG
5mH9wBTdOI9IURyGAIYAqaijfahxbLvvgsn5R6lT3fLiRQNKVgdvZrlTXUC4ENMKyoyrWlprKN4T
jdSsmuXs0plWdnFCZ89UYvP1InEn5Gug7q8rVklOrDDJq/DSasZ0sTNANLYRdY+Ok/+HYR3vFEoA
aZLgS6/e7QiiMKlrQLT2FAHBVJ3iLhvy59tfcPMgCNU32g805tdXBEIETmMHQKMDXDjc2ZpxAzFT
nAYTZHCHLG69Po12rLi23uFL4Aa+w/W01gkBnKRMFgK5F30OW3qDaok5LG8zDSAN3368zaWEqATx
jb+ti5GS8JmhX4Z+NAw8b55TzDZaOT8HyLft5Ovic6yPN6AORLohkFwDu5mgNaVcU6sh0Jqd+t6W
kVzp0yMiqskh78fkGwWY8bkLp//QkgacaJJ8gmQRbI7XwWycENBBLJooHlXOqURy62DF/bwzgNgK
XxRYtEtIp8Xs7PUqKPQro2Fz1AEeowXSSPI5VdV05w5QtjYkhaNQIsBtC9bf62WsXmHc6iBZJjXG
ErpIVNWgaLthVlwTi6rmLrAW7TcDMgapzaJM1aFp56E55dliiL7VNFQuk4DOOViOBZxW7I3ILbMl
/1culqb1aW+qe6OgrW0mRJSpa+ikkMK+/tGqukQThmzSuRjk+bLYTfbLKVTNN61J+Q8H1gK6zxQP
UcIrNCE6Wc0oVxkNjTK3DwJG5cam3J+qrhiOaToXbl6WyQ7XbOujvDj7od1Gl95e7TCQjU7UyMDN
pGAc0H5UsMDECMJPDemjac/QFaBk/YejK8jwJuUpTbp1Z8pR4dGoeJZfLCXUn9OyiT2UuJtfs7V8
ux0kNk6u89L0ZhWq0vXOzpNFqdoEmJtUoJTEOEFv7rU4VB7xvnOwlzTC/Nns9Go5AS3dK3w2jhW1
KQGeTiSdnnWEshL8rXCADS/GBPjWVRoZzCYKuPLO69xchx4YnTCBM1l3LvQyMKO6NWDJN2k1uoMx
WscR2/afb3+XwgES7J5MfrV+l1GOksSiDzQxUUq6MGxG1GoGDMq8N7ggO995TghNEMuPvXJ/6wFp
LZLPOuDcrlozKsMusw1oszZ9Pjwx0KqhmzR7l/JWxkM9jH45AjQWZ3AVBgN8Uay5hrIaRUKSdYnr
1j5AVhAau9W80MYci8ry88TJAxdqyjjRvY1GhiWL1lue1hRatZPMbj25INKCYQCtedXMLu0pNJIS
9n2uy/NjS/cBRsC0l51vPjkFHsWCAIPy/K+DnJEhkFhBVjnDjlDuJjrTF2zRykNoQvHQMkkFD5qH
j6BvJteJ+uEsd0596Ee73um2bP4SMXvHNgGI4RXNbjR6aeDQ2udMQsnkkEdAGOCFG3F9KMzZMu+Q
IOoRcZRrHKdVChW/QqSlOWpADWw3lcwx2flJGxeAA5oe6IqoRa8USQyglc1spME5nePs2IDSedCS
STkK8OB/+Npg0oTaBQD+K13gfCkDxMVi9rklR77R1YkvTfUeAWmjvkY6ET1l0gmEDdc32jQXgdbW
+FKYKQiqqK7Cu0FWUiBATXColuTX7bCx9f5AvvHqVLr1Vww9h2K6zErhzGtC8ZcbpCGqYsBBZkiz
t99lwqpRwIwEuXjdOaA/UaNNFUqImMXBqdXaRHJ1s6kehnYxNDLRSNHc1IiWf24/4sYdSppNVCQ1
QWlpjbMsEVPvMMilVMKH4dT0UnOxrTm8DxIb6wskCC5Tq+0lJtoGjsCBUEJgIORTbq1u7qiC3o6R
KPl9JRW6H1eIL3lxhBYL84+CcgwiZ3/p8fTW3ESLml99Y2PVZdWA5KBiBlz0cqpLB0go1nzXQdVI
3R4WdOnVTTP3vh1l48d5cSSwJ00KUlSJ+ylxseJIftBenJis50seHzvkj77ivpmGHnzf5pvcwTz5
0DrDgMscIKi7pGpsyxsIYeFOSrl1vROy0J1FzBIE0ipuWVJUxXVV0XKWohJR+clKH+q5co61ldB5
zqO2PEdO6jD/qeLT7Y++FZqB0Nvw8wnPVwqrmQGJvFBqRLxVNfb7WutOeRzsoQi2Dquj0QsBWyWW
Elvvr85CmTNfl0euPqlOsjtDbmRwqpg+B5WBxUmppTt9xRd09arW4ZL9/4KrXdVUuCZCPED11CpN
+utt7gmB7vfhBECQPzmuPmOMlAF4c9UAnS8rZlJy+9VuPjQtQKIU/UaK19cPjbM4Oirw0ggZVf1+
kpzmGC+h6km1ZrihU+5NSq9DFPwdhgnkozaSgS+Txr9eslS3yRChGYN/yYCB9KCj/AMrwTeDbK8I
ug4Vr5ZSV49WJgCMnETINttW8XPJl9FzUFPymN1pjy1zat5xvicVJDrsr78pDyWkmxnZCQuL1Tet
ybCZbvJNp0TlfQYOeEhAKL4dB9ngZmZbfkxDun+O1GJAlZlv9j0WjGEQpQpHFPL4uvBLW8NeJrWP
LpqWR++jaSke7L6ulnMCuDXY2cFbH5NzgvwB+rLXUljt0I6qhJP9JQ3D7FEL2g43lWD6kJVdsnNf
by1FVYhi7wv5Yt1qnPRw1pMmA9xqOtWhS2xMhpAq8NsU9evbR2JrKfpfWJXZMM6u6G1yU1T/4+w8
muREujX8i4jAmy1QpuluSSO1RtJsCJlv8B4S8+vvg+5GTRFF9Gy0kUJZQObJY14jRz3M2GROpMdZ
kfJfnSZ635q16eX+Urenjx4YvQZSsFX4bts3yodCmrl2gFhTe0odt4WhjdE5C8fMp0mynO4vt5Py
sd5qv7aaoJH7rb/nj9PXdumcRCOauUgl2i+iLUN3WkLQyFKhnMQwzCDQTO2MI8PsY3SVPdXYWHlT
pmgHbZDb24RWC8wDOiEAzHFHef1DzHyMRS34IeHYpx+cynA8zaQ2RbbA8vRpNtykkcB+l8I4MPTY
6da/Xnq9bP54B4gc5YYY5ixoFlnuQOp0dW+cZCPLnhcbjT63bpdEuLSeIRAXSqsFA6YCdTDkoXzu
uJh73l6jHQWOndsAKxo0LxA/5AjfSBpMA0MsQX0eqCW2EWXZmZdeWpJzKibKvSKvHzXRpX4vhM1H
a+NLWo3yf9j6q/oiDnnUuDc1fKcr2FWwR4KsNywvLFv5mzIMvWfibnbwHfa2Pr2e1R2btuwNpETI
UUMLCSJVVi9fkFIoZc9GjcaXutr6VNJJOAggu++XBIZkFdlpPF4314EW62hVGFIchOmQn9VYocOV
zIXmDkpo+pUW6iejJW5VqhK/Nxp6tlgQtQf9g72nJpNZMb3kr9TYrzcfOvV22UWw5ZQmtf+R2958
L+asPCOr0T3qZHBHAmO7C/J+MegEH3RD5bCUNA1zh7ip2Gwto5Dzj7OUFo/WKMV/5WhDH6Rqe5cu
hQ5yCyg8EEE3EaaKh0yrMboNigGlCmsccRksJ4zqyiGdKW1F6Leprn28H9h2nxJ0x4r//N3mf/1a
44jMPxVoDrWOmL5Nddy7pRSn70YjZFgbJUdd6r1bnlHNb24M1KbtLas2bSH3pR0HVmPivjciFaMU
4ttshgaa/MWCcWCceTPVslvm86/7D7u3k1FxQlIeZgnxfNvTM0RFm97BxjJkToW7YKQgcqkoqA1d
pN5czgW2WYHaqtYZo4DxmXaZ9rEUS2wdlOtrpNzkOgr9WNh1iIIh/rz51mZjTHE+DVGQM892cwQW
PtWjJB8kGburUGUC49Y4NFv0ls0btnObWdGcNNovOnOfGyQJvxy8050LiTod5yzG/PQRt/tWo+/R
DKtFjlxKi+HSJqKNmCxJ/zzINT7OMx2CQLZj6ysnN8/AviKa6pYCdKmbD2B+XSkOl9adHTaji23o
EHmLiec4bhCN0ftDKVZvySrLpKNLfb0rt59hbdURRPeMv3LybCcpFEpxU28cTxrj5Smd4s6+JEOi
y9eUHKci9VT7r1EhC8O37El+VMKs/h71Q/hkVrld+OQC1ZvtB1b7c7IoBN8Blt20MUd4GHlpSIDK
pGg8T02vnWOw9L/UvJL/msrlSAhvb6uQudBQRCdh5XW/DgNsFUsSiDwHKrz0wFBDxIcGOLQf7m+W
HX4c2vwkUKCUqBZv5mHo/UgxXbAoKPI0t11IcvH3ODT1z92iNuyEIkTNEGpS9F0dLGV6lmatuKJZ
1Apvgf3avdPmKrNOarHWJNA7p2+xZYIQqG1Vsq+WkdstokJi/grK3/rRirSXL8rEifdNO20QPliK
4lNlhxiKusx07P46oijmnKqhwu/NgIZquwvmE+N5nJBouM69PS/urFfVI+g+J3JHoWSfyrlWzWc5
ToeaNuwQtRcVrMQ/Fv9J9m8fw08HWttG1qmrSZFO8GWa6NPBm9zZuuS/Kl6MwOZuIpmlLlm1zD0M
XXnWAtDb5rux68rr/VV27iTmhgRMohXNsW2cEk5SIQDA3KVOK/mxrcfm0SyTLsiXrHgH+/CzU4XK
1/tr7hQRlEWEEnAhjBO3E+5e1J1aVGx9dBZqbyr04qFhBuzDIEkOAsDO5Qd0ANIxs3Qkg7ehi0s/
zZsF0NDcVD9rxxZ802z+hNmH8z6MnHI4SBJ31oO3Q89gvQAZeq+h9I8Eeg7tCFBJAUQg1GYIlCtk
4NzkEg2rSNLayYNuKaef77/PvUUZSqwpEwXnzWwQl968mQcRPvSJpJyWUf1hxUvnmnONNGO9HFlC
7Hw++Bu8S5ijBNZtl76xkg6CEvOJoa1G8u1ojd78a0P3qkRLD77gTtwCzEnnlnvyd274+o1GulZH
crPiP6oGhQgZUzwwg9rBRbrzCpHsBAeLusgK5t4mwDok7NpkvNrKDFHOjUp34pM5OjEQaKddqlPd
VpHp3/9uOy/yN0KIWpN2LdiI14+GYazRoSYoPTSj3qB5uEjnrE4ZD1LsHrzFnaWYqwCFWLkQDFg2
z5d3cxojWgZgpRHV2aJ8fRa1Fhdekx8GLnXnk61pLsXLKi520/+GAmpK6qLlgYXucnkSoQId01xk
Q7iGIVrTTSgjf7aDlfyTFMVQuLoipgyaVq7/L8vS5pmIWy++1sJcPtWZisbzFMX2WZ9t5W+4PLbp
xU6tOhCvBjhC0th3PxShyr80OzIxTKnS8ZONm9aRO/nec5FkqXT2aenctFr1aaBDMElZUCdOi9j9
XPshViIHEXlvld+9FboeWK9uj5fOTWRMETW4oS/5tR6RuHG0+agXtrcKqEZYYSSopB/rvfBnoIqU
KLE1kQcgAfunBF6W11X9kbni0SqbcDg0LDOqXR4kBlACbTLjs2o28n/Y3Gs4WnkHpDjb+wR4Pkx2
yCVBXciSN2r0i5i/VWcdcOpBnFh/8Ot8EqwAQQIx3P8Xt3r92kCNTF23pFmghFHSelQT7Sk0C/uj
UMwi8rXRsM4o/141K4sPivTbI0yWT9v0d+cSu5XNEXbIC0150rNgKfUSY6dEdjVdzEEsDfNB8bL3
lKAWGWBZK9B2iwuLEZ8rqbrzQIshuV3iLu2Gc2tNduTlJQT6n6ol0CvQCy0M+mmGgHs/MO6uz5wZ
0jOZJOS11285abORSTRvua+N8lFfxugd/VPZtTsjvhbxlL6DxiafYZR1ByvvvmRErcD0UzTc8Lp7
1eoTcOKsvMjK4uERb/8wYHxGrq3WR/v29nSgCsTxw2CGJW/yoHKs86FDyT9IIGPjMT/HTzDzhsv9
l3mb4cEYAIJE3ILff+MdkmrlyJy3hDCNpF6Jet9kFD46BF3lirAhtjZxHz6bNF6OhkY7LdWVrIAe
COp1JJfbfdTKUTl0WlYEFRIUn8OqnZ7zPDXlU4Fa2M+4N8RffVdaPgr7w2OmSVHmZWVe5a5p4yr2
Hz4tbTtY1WBobsn0EYjqFE2NnN5m/dLEhfUQG7HqwzqOX97+xgFLrCjRNQ/cyj6BMlb7wYyLAGR6
jrawI/81Q1l3nbzuXlpnKM8WKMiDofNO5wOBHZSf1kEAMoLb+NCJht5tERVBKar6PJsRGhOKMX0Y
6TT7g6X+mpvBuWRtjyhj3pUneh5Hs+C9Dc2XZqfRN1nrls25lcYQvQIrC1oa5JehsTUvBdd7EO53
nxRUAlBSkCi3E2dJtyNFDo0smJw2/wujU+G4sjo5qZsrdbyizMf5qeqj+GSbSVG5ZW2OnxccDI/A
ybdZ4wpoXW3sAVzbN9EiVEfo6tjcBXiqZItba9b4o86gfSKdOUWnUsn+y2FmekZQVoBC39CA2gEt
4YG8YKUQ455jc7k+jh1Dfy8bQ7NxhywRmdeqojUOjs/et/1z5fXv/0gYaH/ja9SleWBX0vJOHxsz
wLy4Peh8765CtUuLgjkd6OfXq0w0SKOiCfm0nWOUASTAEJ3TJBoc//4Z3f10gE4QeQL8dyPqG8sj
1YbDFRfqanM2tF8oUf3A6Ev1Sgfp5vuL7YRgogFxkB7sWhqqr59q6OUpsjItDbJRVdMX5iTZFxXH
DPV9ZlrhBSOE6kGWh+l6f9mdZ4Tax0iLuAAveNvy6fVZZ0ptoPneDSCgxUJ14IUpLbBEzbpHtRzE
QffntveLeCnCkCjYoh14I/gOrFPUSUuv2SxHuuvu2Ixq82RLvQQq1q7Ex0VWhXZuyiSP/+1QpOrP
xRj1+svbHxyw7CpcSHv/5uOiqKRmLJ0ENoDoZyitlV+rrQAmV0VPsTUciULtzM14boD06FHDd7/h
CgkCIqMRlGdsbcAkKw5rXySz/tTaS39pLRPrkDhDcmlWOw+vnNbDCvcxkyLlG2mdOPjse7ttvXdB
V63gre2ti0j7oOs0doIqzuho5oMuFWejc+a/m9ZOfDHo3YNTK9HbpQfBO8OXAr+wAq22vY8IFbcw
K5haRVFY+PpS5n5rn5UCuH8inkTvfNBSqzy49nYCBkkqhjRrb+B2IA1QCASDcBiVySHyLXVvvXOW
6ogLtpMWsgoqgKuEwqqa9/oAx45aOBRKCJ4aUuJBzmjPizKH/lzgWXt/7+4tBVFv3UUrNnnb0i8B
tFTWgoiTs4zwn5q+xfUp650QNWeBg+T91fZCBBQlCDY0+FdE++sHayRYxl0spUEhTzi1JaBbegAE
V2dJfizgqt4edanPaI8BRqI7sM1RonSp9KRV00DtiuaBMbftl6PWPVAiZqc0NLqD3HfvZdKEW9vR
VOw3iLgSEZFBlVhPjF0cxGO4nHpUdfwKeaHT/Te5u9SKzGRiv0M5yZVplhJk0gOpICmpl1I9ZVOn
fOnxYTp4i7d7HkKZuvbWUfkkym12Y9dFjpPWUxagSk9+SeV5UnvokPcfaCfNYhkdexlukJ2eERB8
k42vsgwCwx42s9llLWdOtRPZ0Po1+wPyYc3FQtLUlZRJ9029bQ9uztsLZf0NFo5fVPao7m0yyint
kRKaySgNY2DDEMWvk5Dmp5Tv7Y21Mxku8bxycf1CW2dOj7jQ6///ut5nfbQGUadlx960x+U+MlEY
tMlH1K5NXdNsHzO7a08R8z1vAPnjinqZ/+qtLDk4mbsfmYNJCw3vdvbj65PZK92AzHrB2y/i/rQg
m37pSl1786793RhnWroCTWB7vF4FOGmZNBlCVlMshV7Fv/LGVrH8qGulg8C29yoVJC6Zh5K53oC7
Vx695PQ1S4V9dR0tqz/3xlS7lrw48KYm+QyKcjwbfWcccbR2BFJ4TOpslaoMxs+2IusavVck2hhB
I0rrr6nS05+FMED/rpMIcaE1iTlHHkvJM5O3urk6vZWcuAgG35y65KVbYrAmiDu+uaXDz2LsAuCI
1PoG5xFpQpSSZpAXRmYzg9xKw48LspCdL7UtoOH7B3pvR8EqAD6ODgMEw82OmqI6t7CLToMQ8WzN
RR/Lfmnsvnu7BCBPxWEFELuSrLZ7KrEYvC9JlVL1D604p0g6frYRBxboddjTY9UX1PaQk/MIRUIt
PKggVGXnyKI8hN4skM1bKX1LF3ndO0UaLMvSZB/Vop/QLNOiJfKVVXnwSzHVAimnUknQFhvTUZ19
DSSb5qoK4m9uYut1jC9CWlaulIAM9Cejs7trvizd135SaygZQy3Qc5xD81wX85RcZVloobvMeqwd
BMDbawVltpVzQTnE3t32Ng1Ub4uqzNKgldUiKLJp8nvbyK/9oh3tj92AD3acY4KSDi2wTbBVQ0dp
OiHSIAZM9b4SuoZSGSpVpxl9tlPSJNOzbYzIOUFw+5/dxyDyFGyT3r5L0TBCkg6OHnOmTURK+2SI
DAMBWXCG/btpEZJnFYV1EPf2zgI5Kl50TOHJGzfNVCSJ47K3gS0UWSMeDKuVrmiG2UcNgr2vxxoI
YfLx0OPYvNFF2KJCbo7paquYfiwnptf1MDadPLIOWNm3mRwNCJBx6HwBQ79R3CJojxBTRrKcpe6f
FQTisWynZTkJRfiLZs/+/e+0u1vASjI1o89FF2fzCodsQntxdWLKF03+gRrQLE69VQr9MVesUvFb
muGNm6MumLtOmVXWh2Qo7fdy1kNhuv9b9l4zmrxrm5OE6KbyoGcbSfaMpHsMSci39TYM4tSxzikO
dQePvbsUNTwzXs7JjWqiDooEMiiw3gqsoPCVXO6U5xGdLw/zFua+9x9s76NSV9I65YPegkRirFFk
S8ooqXqj9CYgTY9RCvbASUL9JyDMI3jv7kcFHwLTiHoHSerNHaHWKKrTcsP5JhzV3EXjMH/Uel2v
r+gcL5k3VnQPUKeKXuYyTptTHbbRNZtq7ag/s/OeEVdem//omenkX68Tk463MmroddEyWSavUBYc
ZYBbpVdRjs3BlbG7FsGV+oBRLAyH12up+cCnxosmAN6sXk0nbU+OBZ8uUyCh3P+gO3GHUS/9JlZh
hL59v9HY6jE0YrYPWoGXoujqcyiHR3yUvTuQXAdjUboxXIW/P/MfzTptnqDtQqAITNRadRdByukn
vlLKPwCb7HeaUlZYdYyhWj4Olai5DPEenL6jtZ46J9Ta68+9M8vDSUe+/1q1fST7Y52OmeJqyowt
qqKjWu2lVN6ti7lJtgJ4bOukz3XuvP1oA4GhGKb2Rhdlm7nhOc6EGfXiQDI1LHkbW3HzIsqumZkb
B0d757CxFKGTawcM6rbWKESiCXVM8qBCX/xZkYbe9lroSN+SQZrOmh7OysHx3tt4UFwgDZESg/le
d8sfnynuF9Q6CrJvXCrm56HT7UsjRT2iiYNzUE7sZN+4eAA6Jf8Fk7l9uHquFgGtjymQHSUfpNJJ
H5Y2M6sLL19/hjJnBcw1G+wo4RkefMO9TU8RQx4Dyojcf33xfzwmWlJANwrWTtDxOM2AMU+9kfQH
T7j3MldlLK50wiX37etVKk0oYb9O05ymaEwXWJOBRruU/msuenrQV9jbKuBIwbZTM92SrtDUTJG5
73N82sz0lKhx/ThJ0cdaFZVfWvZ4oA20txwwijV1hxTAjnn9aCPiQ/UInC4oq0L3O26bv6MBerOk
i+xSaMbRAGvvVdIyJgdDM4rB+iZtMZLManW9yIMFXXo/U8fQZ0uWfqlJbx8Z4RNAO4jWIRz/GwwM
9QpaKqC0AjkU4aNSi+aURsXRQHn3gRB7YGgCSOpG5RB49TDoNm2ufo4sb6I3+66qHd1d0Of9fD/C
33ZfeSCoOBC46bnftAozUYGOqvMssNt+OUvERWZgsf0e6Gxx6boue8ibUH5zF5RFkbMgXyZO3iB0
SxB8TRNlBJKGVNmIFMFdVv+6/2R7uxBSCn1JMi3GXuuT/3mMCyzTVSizgQaKFwp661ZOM5+jWTS+
pJQH7/Fotc0e1Juy41pABVtUifFU58X3tMmyDz1Hz6u7OTvdf7i9HQKYjVydNg9a65vlHHWGV1FG
WTALeAYDkANPimGfRhUn4P5Su08GKBmoHgqxNykkPrwLgsZsRl2SnHOiqflV7aLeS9JEPrXxJM73
19sLv+x72OygjG9pd5q6OFZp03hxMiU/k8rXQbiqKt9fZe8FkjshbsE1fTvjqnWsfJ2hQgTOFs7J
gIZ7mulUXqNBbf/Dt2LCQIXKuIUkcfOtbFrG+WgSDqNUTc5VmMSaL03LdEL8WRQHi+19LQtJXQY7
dMlumq1VtFhtpBELpViGpKjEo5dYCDnLC/M6q+qOECh78QPUDchUSIMA6Nbf88cpA3UC86TkGpud
ovzcFn3nIqCbnJO6kz+jL7Oc1EQ6gq3uLEqSyA1DJczX22ZZ7MOizdY+OS+gC6oc1WQ3783em80+
8kypwMx4aLuv97fM7qrEyFUZiot7q9IkWSocU2tJg67E6jChgr7kjIjOeRtbj8j0lOdlqZS379NV
sJPZpKGsvfpNhVMLZxF12rLo3GXvhnKJP6ZKkvmFOukHYLGdI0HdTzMMfhG1xfZTqlasOyLEl3Cy
YsU+h2bevI8ykJMPlUlpc1Ba7GxU4smK/YAVuapovN44E24euRaH1ONZbv3TxE14EUPTXYxklDqX
Wet4cOnsfT6GEJRoq7z2DeyYl7iUQmDxCC1O8pIELxFVj6OrFqviXAKP93QZK+z7e2Y925uG/FoO
rGPd3wnR5vOpjT0IE5v2oCmV+oOlTO8oY81zYuHLacVNcpmjcrpMmHW93F9472OyJuUB0ne3fSml
bIcM4AmNOIS9Ug+/HqR/ixEWkzDN8D98yxW0TtufuH3TnppVUgbU4ZNAM6u499DIrzuv1uqYZlgF
peqDXXLRH9xLO/cEFyD3OortoBW2WR+es8Wa8UKHW2ctplPmzzYeXAcfcG8VdMQosMj4iOGbD5ia
DbSonp53Uxi1n81ru7EW5UHU3oGecd4Y+VkQfyistg+TRvlYI50NkE8hifAEdd9Xp6mlDy3HMPUy
VCtKtyubsnYVmEB+FOlG7C8JQBPZ0vqDDsP+z1nBqStperVCe304ISdUBQhG0gsNrEckqsIr8c94
UpbS/IJLeP21RKcc7yipuObM3fwha/rnaEI18v423v8ldFZXNbcdyljsTDknV6GgzjOj9eZJT56M
VErY0mbuBF0Y9e9apdXPc2XM71Fulp/jFk95XHT6t/NcAWnIDtuB+TOaR5u3gjWwuZQVvd42i3/m
aM5QtaWdi+iqehlTqfkPW4+si8hP2L/FCUd5BwTFMEkplXT5aFhN9j4GqnBwdncChUbmr+DqsIrl
bRvYiG+Yc4RuegD4bDx1mv1z7uL+TKpcH9wvO7EQxj9BgmO08rbXo/ZnqiBCe7JKGTJ+W9Xf9bhK
p4fC7vJ3MuyF2u3iogTz0mB6MdiTKV3u76S91Wn8Iu+KVhOA9U2iEi123eW0KwKJ3isDYOA2adNV
Z6Wd4mvW6OalxXfgpBLIDr7j3humDclMn0DM3br+sj+ee4giZZ7zgla3nM2n1JJsP7bC7EKnqjqI
IzvzZ8ADwCOg4hMStzsUJReicDdGQbZ0fSDLfYuNSFF4RRdNLxYa/m6JXdrFivGKdBmyvp0lSAG+
XgLcOATm7agf24gR824+8SyyEwyV5bz0Czybvkt8vuzBi9250YmY/EyoB7R5t2gQPM8rNBjb8KFM
HdSYJEM82VY8e63czn7G3PYUj3L0cn8f7TAGVwYkms6gBygrt83Kjsy7inJuBBnXkOm0RBZTYXMx
i+K0NBUOLwK0GOrVWlYp8IZH82Nq9DEUfMMMhTdZtfJFUSJsC2x7/Fce47zx1QwrBq9tCukpq8Mo
h2etIlDb4n5lXcQyRX8lytTruAn19WNYZYvsIssRpee+7aqvelsp84VaKstdhvD9d8ZFTXxm2NX+
jUVtovPRUUz159xJ7GtpmHPiF0pUfSihBw7+gDRk/pP2OMUdWg7LaekHPbpOTRUpX1S1n1/wn+2O
kBI7xxHFWKgpjHd5mdupa4ZkIgTHJA6MPGwuBU4NZzGgg5dLdfq/tGYgM4dlDBknka/3P+DOroGO
QAMHxToyz+3YMA6Vpi1HhlxqHVcBvpKwN6d4+IuuB/oYImoRRM2OsPM7B5P8HR49tiKgnbe5dZNj
mTM4sCOLIapPzpLLfoZc9pdG1XJUevL6MkWl8DoL/JmYquHb/WfeyWLoFqymhcCYVvDE6xBUWSLN
oIWSoCFE/tAlVnKW86U9UALZW4VOCyA+8hicGjYBvi7wyHLmbB2xiSpy8fEVfpWX00F7cX8ZxhFr
OwLG6TYl6xauhxj0ojEuZeEWc1R8L+PqyNlip0BB24iATUD7nWG+fmfRqlPDzsfuMXaM59rGjyjp
NNXtEEzwq3E5mmfvPhbJLPoxkHbYJK/X00acopySJLrspTpI7T7/NOXiaNayv4rDHNThLuaP16sg
7G8MEVc9/T5U/v1olg0vyvJEfXtagd8xsE7uO7LwLXrDSqGxg0RCvGjU+8gVSkW9VVkdtOVRAuT+
9v3NSnSLoFXJgFNeP1VcKWpaNGDm8hL7s7YGkR23h0KDezELlg0sYNIyUCmbVcx+GOoGBFKgR5r0
juNk+Snibk+LnXUoW06WT0QpPUWZ3i6y/duaCt6NihLHTQtpkRy4YhmwUWVhgDlXMrZ0izT8BWvw
6/03uZOsMCFfUcFwMhhlbnbhGNva1BZFEkRmLb5VRtnwZEn3MgGUPvhoewdsVdqHCsxQ6cbZPHWE
Zic9ns74fzKHaJ2gV/PcM8vl7z7uv9x/rt3F+Gb0g9dtv80VINzbkpbpmH0PUf/sGEnsFoNsn2vc
uU8T7+JgVrZzztbHQlyAFj5N7s1eSRZdzUetQqKmSOczicT8sMAl9e8/1c7XYhXyWXI36Hbb1DLp
83GalQkzbjVZ3k8dbjgm08CnoRuPUJw7m98EY0NmyQm7TbZMGe8gDFDigEGLowepnOWpby5De61s
yTHwFjTTS8sm/dtpFvMg5O89J9BRSBvMlKhLN/dXqVX4xuAzFExj3mZ+OBbKpzAd09qXY3U+33+p
ezUneAKQKUw5aWpuz4CUR2FpNmYZ5GgYnpRZC/1MnnI3tXrpLCw1vCaK80KhiAeyUTqQkpXYt4fs
4CjubNnVjQ3/B64fRoXr3/9RN6A134RtKoogV6vooUQJx5vAqp+NwiFJE+lRjrLzhVcS4RrgVozR
9rFVuZL0JrHKYNQmuUVaJIm/ypOkdr6lhDOZS2K+77I48WcIib/uv/Od4wLID+gIWBXGa9vrorFH
LvNQL4KuAOLHBw6ND5Fs9UcaSjvJH+A08j6A/xiXbDnsarH0hgRLM8hHEaFMLKDGch+fyg6QX4Ok
t9e1XXH9Dw9HxxHMD0KnN4VvlNboobVKGeih3D0Wels8tGPaHJTXe49GTQILljYceJ/18/6xXcCh
6nUmzWXAZMj42YlFvYaKlX1z6kqDTRMh5YT2cHaEWd/7cutImcaIAfh4q4sLTAX4YhiXdMWz4ZS1
VoLopjoewMV2AgCTHmgGTISQcNj2x0Ia31CP8iqQtbqSXWA82rc27SqBLWV0aGq2cxJoSHPy6E0r
GK9sgnfTk6EJKeQkhKYzXG1r7J6ZtoivnaPEpW9pQCc9fHYHBfzlPFXG5f6G2QMA8wMgQjG6pGDY
1ih6qGTsGpspzjJBTlkGPZNdcGLt9y52Uoz4GqNeroKwEbtWFhW/NFzr/17ibvrR9Kqd0lvuI8WV
4FqHB7f2zpfgxuYIKYC8diBX+MejIWjy0yK0VOXIns+WlutXKh/54DXsBEBSECbgv6PSDSFMAsJv
0gPLyeWa2jeWSjxhjjhgjbZar0O5PghCu6+dSEsQAvpx60guGXkEuxjkx+CE/bsuNY0P5P6NfcZt
dbbPySRLC/6BUyb7HZLPZqDlZvsJtVVU3K1BSuWHpci0Kxh85Czvb4m91061s7YDoaVhsP36dEt1
PFbKxI6oUqP4KSUz3HYJiY9wNPS3w7x54+sFsNoI3jR/JdXOJ/IN9Am05F8j1J0nux3EWaP58Pnt
D8VsCxoKLcjVuur1Q00whsJENfIgm7PKn+UkobpCYK5QZ+ugHvld4m4mMUzKV7ApRfhtCo3LpjHH
SVMEfR6m/4xlu/zVj/kSumPmZA/K6OgXkw6M6eppgfaOXRmnsad98+bj4xBYGLHZFMi3WJVUKSUn
rbQiaDRl1D2YhUPmg3VbQW2z2h7JhN5uG4dmPRnEWu6tZL/Xb7jKBmHLMehyaw2bVTbnf8+m+R2h
V+3NlxwrMaEkH4UIe9McF9zqZYj4fKDioOUacrg8NFV+hL+5veRYBR0mVC1xyL0JjLTJR03YCYMJ
9Hc/s0/kK0lc9lMDb2e5cmwOJyGjMX/w1W4jEXAwXJ0IfOD6bnpGGXd22qQTooSLmX9CCViF0Vx1
78xZb6KL0BJFPd8/GrfXKitSzNKThxdwA1e2qpYCzdCTYEwinLbHvvCl2lIOIuze62RXwLJYcRA3
aZdWEew6xvVB1+TRta0q5TQXg/0uwVvtTCnQf1rlPN9+FBnbI5T7u/Djj02mEicUKspCNZukpepm
IUdvcYbYo1E4f2pRtv13ZFr6oAxtfkaEMHJrOOPlwSfde8FEOYBI6zSHpPD1yahtfeSdMMyhk15c
wtgJH0lejtogt30/hobwIulUmSCUt2EbfMesYP2QBrUkzcNlTnTnKnF5v0QqWn5ntReyDP89zj8C
wE0Gj0lq++HtOwmEIZ1WlZ1E3Hn9oMj2RX2hxnAHQhE9aJqk+CNiuQe9v70TwtEEs0n/yiA/er3K
wEseegxqAtWOFm8upuFD1qrooUfRjzQH7HL/ofbiGsHcpIcFcPgGIVei4oIzD/QBWSG4Sa2m4UoT
2w89smMHG2XvjODiqKwIubUc22wUUaga288C2h3ntT84BhBztEhhmFhmvKos99F1Kefh7/tPuEPS
pisCeXflKHPtb2veYZbqUa4ouCOjmULPBmjjTVMoP0VAXv81iq7tPTjzysWIstlxqRX18NQsi/0e
zy2J8U4Z2T/v/6a9M7N+3JWBS1a8rUgLFBDtdhZx0I2J9iOL7PKDLv6Doet6TdOFAmIJhHpbC0q2
BFOjZTRgG30YWCMyLI4q5mezlY8k838PxF5nBXxYJPAIgIyrbvCc1MJITjkE9jRLcsxcUXN4aoqx
mN1FazowGlmETVpkIet1TrlCX3ATLKIfbVTFsEfU7osw6+G93PdF6/dmI7SLbbHladH1i+kucaUr
LhKOGjOYCVTs2e4d44RjTt1dpEGuT3Vn6znthCb52mvOOHtaJ5gDKNMCestRksryFvC6mjspUicO
ov/O51wlu+iXokR1K5SK6DS5ngSCYqqcF2XIzeccYfaDsnTnpLIIexifD2LhNgJGWq72Wa8lAeSi
3scvnJmAujSPhhjlgztzJwYBzgUTsn7K26pJjbN6blbMiz7KCpryy/h+7NX42VoW9XspT+IgMuyu
t8462ac7Ql7CKpHMt7ijpRyRxCQxv6LDmV8F3cv3KPjaB/fm3udCl4O6kFrqliUh1Y5AHSNGp66V
B+ZzynSCod4frLL3vXgetIjptN02uZtoUboK5mUwzXn6qAxm7VeSqnhQw+qDon6NnJvDt0qGkwCs
0uHcUK/vjAo9RlxIADjErTH/zNCa9Abm99dpyAevluz0ycIp6kOfHppW7TwkqonUU+tUnna++npl
pVcYLmqIkzm0gYwzup7Zu6RI2295KvX/3A+aO7sEkBJ9BBhfvNKtypDZajPSyiudQJ6TMzYOVe8N
OjPjMuuk1m1LXT0o4HY2Csa8VFXMXSDYbQNopmlLOSV1ESyxVHmmKLXL6jlzuv9ce+8QOgHtibXz
fONQZEoGnMQlKYK20+lwR3ESYNRreoDSjqQ69pYihwLGTX5Br3yzUdC9GhyMRosAHa7lO46CUegx
kDO/JnD0ft1/rJ3rHkEYQDcG01Iu/M1aguCspwaGqZU65s/KNM6tFxad+ikJ1aR0J1WpUEut8oNY
vL8sTTSs4hRmPOs3/aN7N6zs5HoGR9vaUzm4A2GldkWcG6d40iXDa1EtC2Z5dI7s9vbeLVMYUJ/g
yMlSN887c0r+n0Y0ToPpJ/gLvpQazqfFJKsf77/avaXWpit99ZWNuM2kpMxQp6ywuAr60kBxBoF5
16r1/FSMGnCH+4vtBRfuG1C4YG9uVSdGLJLnwsSPQx4N80uXTwr6tlpnPZh5azykS61dFdhDz2mZ
6kek4L0HpcUMPYuXqluq9vpj6iBnZ70nqzBsaC9Voy8nuUmac5LY0cFZ34sufy612Tf5MOZRPSlM
je0iPZep3Z1Hbo9/Fy3Bc6iJw7ePWkFA4yr4u/m3kiteP5smdU2dlLgQDMr4b6KL8CnvkiOwFvcM
/83mblgvOrYLrSF6cZsIjRBKwpgB0FRYx4b+UvwfZ+e13KjStu0jooocdgFJljy2JwfvUGsSocmx
4ei/i/mr/hoLlal512wvt4Dup59wB8qbpfJhyyvwcgddPeZL2jl+FOmiDxDTsYYgQcGfchliCdYr
ZVkEjjYo88luXLsO5thS3+FyY3xxuiJ2fJg1WYufQCGtUDXzzn47L6L9LaAoZb7rtt7HWFhleefZ
yE2cDLfR4kOXlFXnKwh0X3JNw9XdK0SkBkkpp9+2Wro4sFSu+lWzS08PY1CS78Zxit6L0V66w1To
ZR3aukTA3cvi8Y0iva4/Nl5mfHVLRY6hKYa4CcrcWIowZ0zjhZ3VjIOPia6iYDS6LI9SN2r7XE8D
WPdJAXIfeNBcf1gdheX7iE4bMSOyhXbS67aD/jgv9GlHJOeCOa1EHvSR4kh/tnpG8guwRTwR56Ls
HiEc4TTc5G5ek11U8nuB4CAK1/SWQKaUsfwsYyk+EaWc5anzHOZSPlj/3PqJ2KRECqLTkm9d1qTT
uahN71SMcEbOij518YFsXssCQ6hufojUXNgHtYhNXCTMWDeIa6mhBJWRpY8LeIE8xOup+0X0kPa9
nstUP8SK0oKLmrJy/JTNFDnh4ppF+Xapmu5DnTX2A/J6ceEv9iTbt7NdJ7Wft/by1bWE92Oyl/no
STys/CFF6OdO0ezWOZVqU6BwOI3j4yBKXTxM3TROPvzT2A2pKyfS+8IScbgUI9xR4U3mcqfijRf7
scqtd0Cm38lDbR7MNqgnG2fDmt5UdyfUUSv8OK8bM2x7L70v56kbMP4W3lc0yCY36GVpfWo8qyt9
B7CO+6Ar03Sxam3KURaG8xuoXDTybkyquUH2wS3MFHuTrtD83oM5BdGnnvowBx/VnDWR2HhvcVk0
vjvG/c/GRObPj3LFbrCrY+IcdLjIq/d1v1ifByVKAIBZWRnkQ4mooi2YUfszKLf47Ugx2fmFazfK
51K2uh3E0KsvSt0tH4wMkfu3JTa7i0/Olo1sSm8ezzJt2k/j3Fm9b9a98aVu9EU7IrRqV7+xpNSL
QMdMY6+BdOOupC6k/8ckj7zjujKuhYxh/EHEsIbCeAsQN/roNZ77o6A2/9B02s9W1vPOdbIJ6SsB
AwkoLkiSnY1SeifcyWlgEGCnM6dBt2Lt6lTJDrNifX/94tq0jOjwo9ZMSYo2JmtdXciStr5qTU5x
sTs9/+ZKr3gXG70N5sjL+q81+pynQXQVJ2+Wn8HrZvXh9R+weVRGTtRRtB9JVxklXkV4mcluyacG
3ejGq97JRM44NEYTZVsrjv/LUmhnAO3mSrlGSWRjWcaeChEwmuBrFmW8QE+oraOuRHs2Veuvvr5Q
yOYYHaJgs+UopMkC2NEtmfc2U/Nzdev6oQ1Myv79gVZtXG7IVTPouqsYp2i7AeanejJGjm27yMwL
XDez/lvlY5edTXnrkqTgxfgUyN0KLn55F5t9bcxeSQElYOq/8VJjOo0MiOXJNiRpa+Ol8myOpXao
VE3uncJb2wTna9piTJsBoVx1/MoG8B0tIk5hh3Vk0Zut6uusey6Vvv93NVxANOAC0OUFuraB05R2
qvbJQh9V1+D8C50Q5fby1GFGsvNO/yBPX2yUFbrIVckbxbd2U9fotmJXSLIy0M7ybArXhun93Hrd
98Us3V92YnJfqYUrdL9o2/JB2G3iPsxmbShhnyhufoxknn5To1JlZDtR2L6+wzbffP152K3BRGA2
utlhWHbOJnalxSWJ2jLAU517pFsmI8xr778xdoyD68o8iKJyj0C1STVZmUoBdPkKIUWm8+Vuq7Q0
meJmKChDInlQjLI45HU9nizhLG/01Jr3+iubHbYuSMW30nepGq4jIdLDTdQkLFjianypZlVyrOr3
UFLynSbVn0Bz/dFh0VKYMIikJbi+9b/KL1xvZhC6DpNIfYlGX59iENtSn6w4NI2+5V6MGrfyyVhW
VmVTNkjazln7rIuseqdi4vRRt1JzDpcZRvzdOCCW7Zep1SV3htc4n4qusyeMIGrxDFwg/5brEdil
WfJ4h1GvtOUwNcbyo5QKYp/1GAFuQHBVy7HOa1v9M3t+6P2sW+T4rk3o1B2cDlIpUzYY9j5pj01T
DZTetyaOLelTDjhpgMNo5vlchWPvxxXuL4+ELfGhRQYq8rXZnb68vjE3AZavBW+QnjUKePAj9Zev
sCwTWyYlsvYpz3qwl6j/ZKWK+Fdc3boKXTDGmTBwNoFAdTLcr9S8uKh5rxPnUuWhLZo9VcstBIxl
mE8RvyhCttOhNMtyOwdTelmcKD3leTQdyHfUUKbZwPfXoiDJdfMpSfsUlzlreU5ax3iamFuHr7/V
Ta6z/hDGgGR+kAhhQb18q/YUqXSymPunwpwPmBER7JWO2bRqyFC4CnuS4LhzHG7FGJbjKJj4j26o
dZw0b1mBJ/RA4vJXbBXjOVNi1/GpL51jZFbmM/yw7CFClHuPcHfr0KPnsyK7wR+QAb98YLZWzSGr
y4s9zNN9q+YjeLMIa7TR25P/vbkUIse0VFlto26TKTXl3gpdQozapcGpxDBVEAuQYnF3Ep0bn9FV
GbCiykpTjn7/y6eiioiNGb2ey9x51Wk2RX2phWMfNEYNQd0k1b3qROXOojeej4YS6jDgJpkgXScj
rdHYZOZLcUFqu382cKQ8pe3QD36qL84esk67cT3QL0MqiHb4DdNLGmdUECObpqVs9NvR0s522xZ+
1eWIE6az6gPXzw6tGNzfE6PCsE7B3Alb7e4ySDQnpVysM12wflWrXPyoUffUjG5k1ox76QYh1KSC
Nby6wFblIE1K7pPUcoBPIfBYECwRqTti7VB9xAyo+7qAHz5KgUYUahv5fPf6ab75jtYxKUd2nThd
xcjGBe7SUmpfFl3Y9+pgvcWgAmXOqYAphcPJTi5zaznmOjSDGVtupQ1ruykXJk7FpXY15ZNbdQgP
WAXKo/WYHxZn7uXOgluUDW1I6C2YTYJR2g4tu7EuvbzowaxGdv0Ijig+FH2doLtkiewb3kTTMW/6
2gmM0ps/Rn02nuE6VTs50q2NT8sdij5V1NYfVJdK3hYmIJvC7tL7AvYTur1j4/dKke7E55uvGOcs
6jRyMcBjLw92katL44qpuLi53R+cOPVO6KXkd14dO/f90jrfXt9Btx6N3r4JMA5ECs/4cj09kfU0
2QN82DjpnlnJWgKUl81P1ji25s7nvPVwbB8OHRMn9FavDsyA2XSMhZVAawl3baGJ5aQ1enOqECYJ
Bkcm/8PDUWXjiElLk127PvxfWViulcKJFpwSak7KaYnK96Mn5SHFEvXzv7/Gv1dan/yvlUCVaPFC
OnTpGTKHwMIEfS/6bvjH7jVMb30x6gmskVZCpHV95vUOFxhPoyScu7ryK3B8D3nX4yoF++3T//BU
K2aUbij8tutkYYb3ihkv6KhMLftL6nDYw8olvk3YsCk7pe66065S5hWybTA1+KN3dvUKBa0ylS5R
dhmSeAgm15jvk9pddlKRW29vFdYkNbduFH5TZ6dmDxwWnerF+JQtiTjI3lqO9dLttXhuPRAFDuUG
ldU6G3y5J8bco5/UMKjr4hxVItrJF8A7ewi2G7kVG4HklWuAaff1EAQDbjuTDW5jEDbRRVW7xDfd
uTtbo50cEpf2bNqM3YmEcC9U3XqVZOhQOMABbvnkhZ2DKuBSQ5YrS+FrqPMdXSgR5FJUx9c34s1X
yQ0HSoSB7Ya60NkSk6nEzi+k17Cd5x5NzdHZAzfevG3IpmB8URMzH7y6TtHXTmTnrCVH5A2HrMsW
GqVq8mE2luxIcplnPvpI/cEQC526aegwLHaqHW7KFjXMnbeyUqAvcPFtMtZoQM+T4ifHS7zX40Om
R7akl56ZxzFDigBQiVvAClYg2vtV6bXDqaoKFI2FwLGVarsofKAEw5mce6/pdWuzEXP4ZfRMtmDt
doyzMtIZApTApe8nu2GIYTvK2yKtvk+RVP/zEGt7Hhk57NwctzYAoYHigTptS+/VI9dWDK/OL1Id
7Qenn9IvSJXsSVPdyqq55QHvwFfDyOPq+2NGoZeiLoqLkzrxj2KQ8VdP6Wdfk5DcgRBJ35Niz939
1jHikVZNnhUQeh1kexMLHbdHzskqLPWh0Oai9iPP6U0fSJb+/fWDdOsDrgpwOIO49LuvEdJ227mL
WrAYPwZKrZFO9Qm9iIj8uE3ME5pAyaNs1CmkO93tlNprAL8K8CtWmfoSkjsdn1W5+q87MqnzGFFO
4iEDJfN9oyk/hcy931hxJdTAw9jujDJv7JkX6119zTaJ9NFbR+B9ro25X+r9/N1b9Cx8/ZXeXAYu
NDwSUppNDk74h96YGAL+fqU8KA18ZYa4O5nMrdCEAMPKpAT6YW600vmaKnNLbMzGRB/HO4SGaCVh
126HdprbWqjYdqr5VjnYup+0fVv6uOykeVjgN/bP42gEq5BvBeBL+clBubqpVUe0BD9yxqYqng1L
4CLsDnYA6rT699saaxMsEIjJuIJcjw7UyGyNrEdochiK6nNfuXStygp2YD7b/0NmsH5EBC3XQcUG
wDsy3DeGnEaci87Eh9oR1lOS1VHoyNHZKdtutYPWpiChhqYEJ/8qNcAGpFTsDlU1qzMHuCezPvwu
RF19b9WmfiMzLTpqeddA4sdD7QCFcjzrRjloPl52xs7+vRF/2FG49YI8Q4XC814ey7lra1fRSJJ1
O4m/DO2sBdZUtZc8j+fD60fl9aUASr1cqsLmeFw8YFLJHKVBNQxNiGhV8agYFM6vL3UjlMMbQMmQ
Poy34m9eLtUZmAF3a0KeCA3MkgM/QSZZevZkL04Nyuh3c7KHndhGApBLwAXZrxRw3OAv15R62vRZ
2dJKlxEObFFsfaRuVPc0gbdxlGXYjDSA1rz8umQzktixFo9e4ji68yGNU+Ohm5QyjJTSfpN23Z6Q
wK31dKQNoQSzaenIvnwsXTSVsWi0fdKk1vyu1qIHfUrEo26MNvgljHNe/3S3XiOMT4AaDGXXHvDL
9Upben3XwFPtotH5MCiaeOxVrdlZZbsXMYnCeIKRpEFGc11GpSa1vI0owmUi9f+BZm50FEMiHwxV
7AjFbe9cVqIAXdnbVDfXdYAwmWfNCfA5KCX1j8XDNSlwetU6uZFkKIBu6dmymL2mLoaRO8fg1rtk
zZX6QcWDL8XLdwmOA7axAaiuwlbp3EmpvUllvYckvbVD/lpFv/piZpQkxayX7EirV9/G+iyOdTLP
R1sbvikAn0+vb5Bby+GvuJoXkBFuEJDZQGIOSx6p47nug3JSnMzHwCK+T+2hO3X8Pzv6Zbe+IHNR
Ml4NuNlmgm13hhZNsBIvrdZI304cIDZoKCD1J6MPCthtmpJj9g1jd28vjv2x/HuZNdFzAhfF/lmL
/k19B55/oKAqLlM292BDHDIov8cNXAtG5iMf60ZoRFEVJIoRDRchB+UNqH2MrDCD/EI+Z/+HxKpo
fVcWWYFQVTTu7O8tswBSLsNUTiwp5WpB8HKTubqwJoYNEPzAgryPRSWOUztGH9EwGt/gGb3cAfHC
xDrHUqQpXNVHs9kI4rFzH/LKSXYO9p89ff3GAPTwiyiKicZXP8dSQUOl/QjbFkJ/6Q92EbVBJgzz
MhWT2/pDYpVpiPlhMR+Vqaqr0JUogPqpZuRuAKzJLHw3am03AMyL83Ss9Un6Nsvazgn6McOPzCkW
sFdp4tLhl32rqzuPsJ7K6yfgTiYHISQAG10PwN+ZcuMmVerZxcWj9juYNJGOAwpDcELd9kGPUPfx
coTi5noq0WBt97Rsb5wvC4NN9PlXgOymIsGE18MvXS8v7tgqT5M69kfNyq1TW81eQE9oT+7xRnLL
YTZQX6QwoZN+HSE5XEoZxxi8NJmnnmd8+oLGMr6Y0quawJqXBZukugKBAFl7fGwaq/gMD0r+61sH
ocspW0V6UMDY3KtVaeMTzzTzjJPs16Y1i7fQ3+117GrdtXVbPBlLCwpMXfIVj2WdXw9qm4SF+dRK
EYaSu2rEXw9XeDAbqxBpnz0FLkgFbuyJ2dH4wOhBHgsdi1Oap3vk6z/R48VOQzB7BdByQTlQEa2r
mky63uJmauadPRPZwTeGbkNS6SZhinvTkt5n5KZdRJ7yIfXt1m3ejkOt2j6u9VkSCmS9nujlqcpd
5M1MDpdIxB9KNu+jaqOLupjdck/2oO/VH5v9yY9GlACxZTq7iG6t4fqv40GjWsq8Utzz2CRfMgzm
TqYTi2MH1T/oO7PZyVpvLEdebEM4Bfy+5fRgCthFq2HqGbVG+T5yui5gQoz/9xwr392m/fivGwEy
KuAEmmqrcOf1RnCdWB1N/F/PlVEaDLRENLwxRv2rkkfm2wLRyjuQoP3OlbrJhnDkwHcWz1c6tyY9
y5evVBZ1M1IbeWfARvPZNRs3MGfUBacJccPXn2+TkrAUbTpYdgwTARpdBbdxqGQcdZItZ6PjF7qo
y8V3JhiQn6+vs/1sUBWgCa1kEF7otSLcaHGa6FU552bK3TAzc+XsDMB7oiVNj33daDvbZBO00afi
syGoxEyZdurVruz1yW0KvXPP1hC37zxR9XcNgIq72Kqriya90Vecqnp0JVrns1Hstc+38QOZDood
tOjoa2/ALY2Ze+rSa865MNToCWmH/Btjy4FVrdJ6RtiQS9lzmjh8/S1vNw7LIsfFZUGCtEnWh7ZH
NR6OxTlxlOUkwBcHyIt6R7TEs52Nc+ODQtAkCaN5xOjjeuPERYzqoDEqHHv1EwBt/TylqnPEjrsM
x1rmn19/shvLreYfyPUAF+fkX6URqBUW1aqLfs7sdip86F7dt8kV6aOsCoT4p/mf8VCgI2DO8REZ
668T3ZdncO4g0NEJ8M7uVLoflKZW/QzNx6/AzpnuaO3v15/vxoZZBSfX0p+wxr55udyA3x+1quad
o7Wim+DaPs5i0J4MxWn81tOG86Iaw/H1RTeZ9PqMCBUw6VnZ2tepIjQU4ClL6537wvTiU4zTWe17
xQr7WEAZiTMijsqzlZfaf1XR9ntOxdvYw/LAM1ZVtzUMXX1TtFiHybYJ5S0PfZxdQ9xFPORO1+rW
Kvx15Fm5xzmM6876635yM8MYot71zk3bmF8aNEQvVRr/c9/RYrMw8LEAtcDtv26nFnEnY0+BPOuk
JW14pdMPQy32sukb5/vFKldvzG1NM6bPj6ja7HWHxqvBDUeG6tN12LvWb7w2cMLsSe4Evs51wI4r
tr0Zo6jr9EsTasOsn43BjXYC1s1V+DRAvXX639fcL5nU3qSQ0TOfLZazJgVY+Xj5Z99CPg7TKoc5
DsQKLoSXW0CLNa1oWsQejaz8vPRRfipaLQ0ax552slYqUP7WyxyOPH3FZKB9R1y8hgzoRTPpMsUy
uZtc58mpmvjriH7Fk7aoSeYPhkBiKC1TU/pTVSCyBi5Ezz+XowWlPhoHGyRkkoDrNaf0DkEPHBdM
mpJPiZJnv4UewwHhSAP3XZlk4iG1UQ8Lk2xQf6hVYg8+VA39vdM7gERL2no4S2aj+ZC4RT77hUn/
2RektJg4K/h7OKBu08Dr01E/5lrf6B9JygvVt9DgGQ/IjzskmnmhZmHV4BIYYPzKrGt2KvutvYhS
peZRnPygTCY3mzdo7k/TFWoNeyHmvhGtNN+680Bt1MWLt/jJ1CzzI0mudW91LYqRo3TV/yrpZb+T
xHDeQfGNo3BS0Jv3bZxPfpltXr7PcyTnTiXR/wmNpKgKJ9sBf6kOijCCEdeXL5lSVs/dOBReMFlW
4Yb5WEcTDphO8lG4MGvCHvrdwYjcabiLBmk/NKMi+0s1pG0eKl1kfM16OBi06o0Vs5MI5TANhox9
Gx1G5Si0tHlTyKlLg0ko4jlFsCq9K5H9kr7Taa13xBc7KQPXUxrwoyliD/BfJHJjg241T/ibaU0Y
yV6vAzMvGvO8dIg6oeeUfanQhW9wYEyguCjpMjS+1fWu7dsiGZUQRpkzBFnFf76rWPUTosWKCJsI
snBok7apfCRboQPRcwE/zi0YKGZFs3HvFI5sHxS9mLt3XWyov8pq0YxANKgu+GPTLM1bPRLilNkV
7hoxPSvFB+vS/qj5zmMwLSLKgqYr4YyYrqzeLY6cHN/KvKa9U3S9+Y0SQZ6cW5bkU+iQaXwrdTPv
rZ3Vuvo0jjatGQqT7g2xFgkFkHA1aCwnd/7DHCURkKTGInsfwSutdrQqtiFlnfKvJEQi8lYRI3LB
RJmIKJ+52K1vYxz1n7lVxn8NXPAOAV3hrUTqvEXq1MmiMATHLQ1nIPGYISD17KSWt5PFbp5lXYXY
RSbHiAdw/8vAVYxCiRzFFpeR0AtSph0uoHnyu9fTgM0qhEdaC8zaAQIx9bxKdey00VToeOll7uPp
XjO66GDZZbtTUt+6u1wuYqpEUtMNr2fm3pL4uqALM0xpCB9qYXI/ZGEbTXsmQ7eWomNAq2YVeWNA
/vK1YWqI8miaowa/KPgnUasBK0nFibqx22G531iKpBT6N72tG5MNVe+qycoa5RxlvRFkTVsc68aO
3xj96O1hjdavfXW1wFPCLYDbGK/T66ult2x85ACB44lhDgd7VsXBqqz8P6WI8zcTPojtTo5/Y2Nw
+ZOjITi/zqSuktIcqrBejWV0XpxOhgUOFWFDYNrrWN5cZp0KrQr+W/GuHnR1jl0sGRq5Z5g3gxd4
Le7tLuIgvj3p5g9rbMWdPRdGWNhxdT8283cOZx7Gi13eTbU+BH1bjTvH4kZKTt8ahTqqDUAI14kj
MyUsbJbYPXd2jXVB7CUg+xv10Dtu9WzOtnUig93D1tzYTywKJny1zd0yYyNC+JIDxD4PdJnDCO2Q
47jEwAIGxdkJlNvtRBN7HYSQxKzi5etn+SsxnhcXWUGr1s9aHOeDn8QySj+3KtTpqUy69L9qivY0
IbZPx3ZiKs+sgHErvb2XS8YlXFzZjdo5lZMbtuhmHiIdvHtWNnsBGkD79XFhEYop/q0PucGP1Mg5
z27DTCkzR7c54BhtH3U1juygTxBt8GdZO79FiRn7UeR95vqqWTju0aiiOgtQ83c+6Yzz4pDmXxqF
corhlIIVktyzlVP5wtC7JkwGbMxxoq30pxR6vcRXuSLDQx7YFEelm6y3Xovh8Ckv5/45B7L9S8tE
8dny5lg/eXTnvbMa4ybwxiBkmUHBMJoL1ZP6T7tvre6Ig8b01UEccL6rUQVyDhGdwG8l5j8pvOW8
W469kefHRZtGpoFtZTnnlTVeHzUvm93QHhEDuVeGjlQlRmzHDC0zT71AVaYBoQpcYKJDUkmgwhrZ
4XMBabjCJaNoMl+HPGCFqav0ut+aXvuh6yA8k2q4wBkQ93O0oIoGmgvIwhsO6t9jm/ikVVXkK549
676Zx0L7JovKrgDBdzlEFWFk3620TaOALED8iJmGmccy9byvSu3CYfHiMr/vNC9qTy2ZThXkpt0l
xwG+/XdRaFF+HCzZv9dEPWT4HqSV9EtIablfGYPxZlqWabk3ai+JHzyhuGMQgef6ak2pTR6bOMhP
F55Y7hN1nvLQRc6lD0a1xbvcHKLqZ48fLXZ+FRKBoZZGQoGnbdRvXC8XY4DAzGz6mYyNX0teFM+i
7417vFWq6aDnsex8x8ni5i4TnXqH6aba+4NXgAGZSuWnbiN96Gqt9TxPnnInRj3/PrRd87UtcWeA
+/Ae7ZxqiFLzLo8M78MsjDk7dDH56WGNhjCX7SIr/WTJxl989OYhM4ZFe4vIv20fXH0c8ne4X2Fi
OsJ+bMNGV+aPYyphGxX5OJ6UbE6NgxkVPboMdeo9IfOkNPDPp5QZir30h8LVs+RcDkZUBaQ89XOe
Q4r2zbS1+mPnLaq4c+zI/FXJ2mtCqkYFVFtC5hPmwwKDVQorOjZqXJeB3ptDGpbdELMFVEW2sz9p
snsfQeNfvb8ro3mjxhQOfl92lhNOamQIH7tBSOdyUfo7e8wX747RBMKNEgPYp0ZJTE6DPb1fqsh7
6CpT/TAnzDbv6rjPU78Y7fwTM7h85muacXtoeteNT51jdM/QWiB21dAZx/9ifZm0sPAajcpDzFZz
SlKIAUXatcJf+qZKgkRz6yl067G4k6lWtyFBWH/fa4m1PHqK7L61le19d/AjUO5xg1f7+ySJKS+U
OK3up8RO3EPcZxNwH2nkmg8Zon9qhZHDZYRGrpxmBUUt+MWR9wnTNTl9QE6KV6ln7HDOJ0H+qSKF
6D8gBpp27xa97OJgyKltL3wVHUj90n+JUCqzTma51B/rqm2W8PVscHPtkXOuaCJGdcBvNtmgW6DU
DcOMgX+TBhK6I2Ksg3nI0xZu/tLZh7H6Z/7MuiTRBKTxKtN1TS5zKmaDYBiA2RfTdOxTbDLqrk1C
+hPt2VmcNBzNbN4p1TdZx7oo6MJVsJPB3nWSWNbVH1FqSIGyiz4PujDfUdztaZBtbrw/q6z2vEA1
aO9d3XijZqRYG8dQJmRTBAxDtQAKfvN+MKs9wa81q32RHv5ZigbrqvmFwtPVfU65Qx8cGeUL18qY
+tNQY3bSCqCLiCxEfo8vENimKj8KI42//g+b5s/Iirk43Y+rtauUNl43AKHCPMsJurp36K+b8pA7
PaIKMhVKwEWgPr++6o2XC3aRCSXjEvot18CtokjQ25hWFYw6dd/kmGT7jaNkzwig7jX0by3FjIQP
iB0RH/Oq8wb1ty/l+nKXxRTBOKO0rRlFGQ5YUvxrw5I2MCqo6B+Qc25HToYbdabMMbnQS+0pJfO9
bxFe2Em6N8kfyRFwnvXQeUh9bms+MMnlKtyG3hpErVjNxoNrMYtJm9L0PUr5nVpi+wJpMKur9AGT
dLqxV7XEpCY4zfcw9OOMHdErqnGP8OoSxDCdd17gjWdba2VeHqntVk3ZGSMFRiz+dkXcFHeNKMWh
zfv+1FRqHSBOsju33fT81uY5gYsKmmITuPLLtBZ0hWX36SQuZp/mc9ig7ajgVG3k7wolW9pfuibI
jRJDnxjLimR+W0pcn8Zk1jR/njOkbyw2193grC7Nrx+RbZQjhEPW4myuwsjXQSEyk2JMTKyEldzt
MLLSonddNAzv/5dVQMjzgRm8Xev5eEZLO0S4ND0HvQ4VdLYfyVjGn6+vst1CHIwVt7VKhTF6ugoy
Vg/RjdsDkYcuiXBNjGIfTe/kYz/Idgf2f2sp/BEJpLT0ke26WioS+BUIqBOXqNezh1nm1ruoWCbp
90JO6c7R2H6j1SaVHg8TZgCo1wATWLCGF08oneq2UIPJSNKjobV71JQbj8T9s6qecROhO3zVFJlt
sVR08TMcdZVn0ZVFKJVCP6NBOu3shu1KOJOuiEjGrygtXDf1x6GxhrpEMc60quVN1Mw/c2fGsD01
/tkoe91xMHzX+5vx1fV03sympUOiVCDVDol4LOnQwmVTfD2p92Axm4HyuhQPQzMORPIGj9KD6VKR
g+Z2rdBnjIfW+ebBOD3mqGx+qSrb/sQjj+c6jSHfKsDQdqr1LRFl/QEAFunVMdDGwvdlkBlHx6qq
mhto7p1GnooytT3faFSvPjh1VEa+wZzOedfitvjL7WtNhL3HtAFrzwiJgly4aNr0ie34saZY/8zr
5scxWwGvQwDYmmAgduUZnUWj0owz7VIvtnmiIa+cKgw+dyLarfyU9ojOUBYRNjb0y/eAstNMWseH
wHkXbm+h5Y92aQt/moCA+EnEFKDqlj1Ixq3PD2AU5Mk6L92wi3vcApBbRzYfn3TrgMwCkXxq7JNB
PX7qmcp9QvN6CcSUnLRkz7Zpe6GR0uEwQosMmPEmiDvGhOdfTZ7TKFb1Cc80xY+RsvSjwhDCxz1H
3elq3nrHoJnhdgE/of+3vo2/WkP4FqqR0sNvkJYVfR6TWAlwzIl80U/Fw1Bny9r3qHcS8m3Y4Cn/
/6IkdC8XhZxPiMxSUiykyk8W+uD3U7MyyZtdZfQbERfIA/DINfDCIb7aQ2CAm8GF2XsZpU4zhN7u
kxqJvUtk/SvXCfnqpbGKda46mutn/estGskATzrigRiQ6e8xui2O3WiVAdpZpuZXsrBPWTJ9VbRu
b25wY7eiUwTOhlsSiOymoGpAUjbzHF8aoY/fY5SvFtZrNeb6OnhdH80wr3lXl47zw5hLtb1HwjTb
AwbfeMk6zBR646v57EbcQhuNBup0GeMBbs/gNpP4aCrVHu/xxipQUVZgEQFI2+SV/VJJMl16/RkK
BffeJBMrcLLa3dudN9ehjYhukLd6BVxtGRAZsrfRtoMtnWrY6ebxUw4jcOcM3NgyAB4xJaLHb68z
mZdbRnOFrU+Fopz1oSgDZrQett7aQs+o0R/dOtODBE35tzHIsX/PeKgO7T+MG6AY15e2biXqmCJu
fEnjCKk6S4kOKLO74RAvyU50ufEqacly2BEfwdn1GnYSG+OkE7yxzEW44G07Odp/kOOynVVuxDC6
GPxElvpDzn75Kpe0SQdliOJL5eInedCaWP9lCdtD7UfmrXuEsFLLcxVT6+zUVjcC2f9jYzHnAiJ1
jT3Ly7GtXB2URj/RLfMS0YbpvNShLJXk/M8pMXmwS3BBVxb80FWImbQuzcGxISNfp9idUj+UYBTj
9Ii/kf4/PBYXwjpUA/a16aeLUSB1HjkxaobxgLNKnth3MxxUxsppOe0ZdN56iQxdKKfAIEN6XzfR
X8Fzai2vVdIuvYiGy91BnymcmsgK3VTZG/Tc2o9rUQpWzyFjve7RuLrWu7m+UAuXUfxAe3E+Kcb0
+/UvtYVV4wAPkJmMBVANw6OrB6q81ppssrYL1VF9yAzRvkMxCuv1djIOMuubkFkvLqSZYh+idLJQ
5pz/GQjDb1iFEdBzQ36H6PzypSapM2RqRGY+qUVzzo1GOxkTaupN3M07u+XWS+V0r1p8GhfAZmcq
qadmJWKqIk/6O1dm80kKN91hld58q/CQQY8xy0K95eqJaCgyAYVBcFFrTQ+TSneO1VIsvgMNPhjU
IQ8nBMWCChEav52H4l0Tmf9MXlrfKmwQwPbItm2gkOk8j3ms1ilU2qo6pjRAAFxWkw/oJd95q7dO
BXU8sRM+PMDrq/Oe4IJdD12Ln7uMsQsbZsdvpWyf524X4XBzKVjeQOb+j7PzWI4b18LwE7GKCQxb
kt0SlSzL2RuWnJgzwPT096NXo1aXunxrljMjNEkAJ/2B2upV9tK7VmYLOOY3kO6Lg4kqWmQtOTzo
3Ppn2CrqKoAsORw0D+CmnPRPdnExy6+MGo69Gj4AnHE/I0yCWILvZM6F4nR/QydJ2Q6nYDlm6Oho
nERYjdPt2g2SLlolp6Ou6yrYdgq2ORTald503o+3z/2Z18h6LPcXg/bq2OuaKlJTRzNHdVudIT5s
yjuLcuwRuFZyYXe8VmmibbgjSGkekqqATXl5vrn/59VPMGZplCxFwIi8jq1kSvw/K3AE46cP2loF
02rgpUJgzq9BLK5asIlR0w67Vv3jXBbeZ3NrxB97bmd6BC7KFZQ62nD19nt5naI6JKgcGQv8DMa3
Jz/V7232lou9e+1syN523pzYTF7yYQ66Xb00kHluuqHwt2W47pw00z8Z+WhfElF6fU3xMwhpGAUB
tmdfvHxjTa6XQsOcIB4sfw3JS6pHu5HdhQ/zetPtqwBu2CXCSJv2TfKfYCbL0h0ZQmrx2uXQ+YXm
Z09LSpsrbNd2MI8MjbqPb7/fM0uCg3IFgFRwzLRHXi6ZImpHk1omsVVCZYkGrXOuxnpa/YPLAPgD
3rzup7dXfL3TAYugZcCdT4ChNn+54mgkKoUpk8SDUo+9VU8HCR0doll5yXLzb6/j5SEGZmuSJtOb
g6qk7w3Z/7xPUfZJma9Si+fF0e7tzK9c/FsBfYV5tyw/2HAb03CzgOxid029xmVh5D/m3i2aSGu6
4ZnBs4VilNX7vxOHoUhga45xL0rm9YBelhkcZV8Y4WboSIVptaaPx2HSGnGzml2KUvmIi8BvY+SS
Cs0Ul95AT7rUZ0S/DE/AmyDomOg/dleyNDuEEsfUQT2VuToIodVqDtPUT8DhEBf54cwT8R9RK/vj
ZGwaqrKd3zxqhWbFvlHLLXCkZvtPzAz0WxC5hhGBDXXae3PZFvkebD4mW54q6i1KjAoo4GT323sb
5roWeo1fohFZN9pwnZcNw1mv6TGz1czBBjMMVeDKRwe7ep/PmoUsZougeDR4/iJCBt+uDHNl6gpK
JyY4vS6HmpG76971WaV/UqOjf8Ak0xkCLdOm+7zqO1THEWl2wm1BHL+tfe+DZWVOGlRgKR6soss+
e7iPeEG7MUmJcL/p7WMGzkmiHVcsW9QgS9ijuzrpSwRjIx1CyXuZgi0FZhj0TZJ5EbozHvdRnVQq
AmNVqEhpi46eBO0XEZTIb9IUNlNNxzmza75pSwHYkD5h8fntzf66uoDIQicIKbRdge104DWBhvca
UEOxDnP9IDUz/1oxcjjq9USbZBHLkZl7Fb296JlsZ6fPsOtJVMk4nJN9n0mNubUYnHglZSb0271N
8ma3qwjSfkKi10EJ9Hc1WAB4g7by+CRmNqzVrVeATLjwCl6f95c/Zr9a/3MIia18HM0VyJTXadSA
sT+0To/ftn4RJn7mbe+mxSSt9P8hZO2X3X+Wcp2agwUQLDa4OcMcOdcbJdqshpKx+ceNg3IvLVLm
t1/3mQek4bez2nzi6qsUtpJo/6h6suKJa/MqcfQ+YnrThtN8aXx6ZiXqKWv3xdqJ6ac9zVw6jN4K
cFF4BFRRL0XxJPVMv+2VyL6+/VCv4sLfUlHfhXCJe8SHl6+ymrW8m8zUjztTe9p4rTfGPH70x5zC
eLPSS0Hh3HL4O7AZ2LLYjp4EBaOxW5qpUBoLgFeHLZM2gnaaEfpFYoV2vV3ilLx6kzwe5cBf9Tfq
/tPOJfCXTCT65sdG4tafkkkmsFU1eDtds2nDhW7NqxxmX4xGmwOLhdnKaVgH9Z6Kilo5FmWeJ9eN
STM4rBqzPvRQN1W4rT0g8gnIScotmVXvRrU1Fyqgcy+YfA/7HGg8Owz15fdEQcdO4eq4sTca6326
2m51NY2G2R+wXm1wBjCXC5nFaxI8j006g2seyTo885PUwub2rsu28+Os9JzxujfGaossYMNLtOmu
O0Uo8HiHxsiFCQpKNVZkyCn5NTazGUtXteI288r0U4fi9BiIbizHoJwr+c9qC/zMv+Jy1N1Mg0/B
hpq3EX402E29CzPfZBTx28Ut4/D2eTq34RgKMBQCBryLOb18/77ZWww9S0hMaH1+72o4ym6y0pxP
5+ySo+5+o75Ie3giF0ooiFQkP18dphYPuWSDdxLLKVsO5MTqNu9y80KUOfdEdKzReuayhRV68nnJ
7uo6WT12dTGXYQnA66puIX0nfnuJLnPuAMGqp/gDxEEkPYlnzjxCI2AOG49GgxOoKybra0fcfo/C
UPKlcrssA8OXDqSuyWIB4ivaiwzYcwcInCgTfFoI9IBObyiQmqA/Vy+G2b7tHBend4OqQ0IioLGg
6TEMm0vPfeZDAuPm1FIS2PsY6+WmWZnUkZqbTkxJ40W42fTXFpPs+O2t+bdbfLJfqLD2yRzwbcZl
J6/XHgwP22oQzOlapN0Ytds4Dwfyi+JDLf1eHgrG0l5kjP0owUM69KUAklbDI225FdR3LmD8A+vR
xPcBtN+jSkD3BLQM0jTUjU2uD34zO9lD4mbtV9kKqd2i4i/LcPXd9Ndk2/WuytpsR3rI/hjqAsyr
jUmNEWLLghNPMyLygOFNm3yWjVv88lRZfoDaaXmY04jVuzZtwG/hPPTTd91dRz1Y7Hn+OUu7vSRp
d2bT7119GB1kVmBiTjf9PHluOYPGdb1huDL0dDw28LaOrSwvCTe/Smbg/+AZR5THg5vAeLJUU63Z
4GgwS1dy7XDgVAejnRURgsXblTBrSiZ9TS5cU3/biyd7gcYjLnVkq2hGn265tkNLTxiSS1vO2pG6
vKEcoI39ocX3+SYnlUzxq562+2XqxbttLOt7rS61d9Ipi9hBum0LJFKQ3316zNn12xv1zHEQvHXA
VTSb+HUn+5TAJbaioxdg4s7wM9HE9n5Nl/749ipn3zvlhAmFmIL4NHne7cFk3kME1bCojAuov22Y
VJk93LlJbylE0Mf2Z1+UTMneXvjMLUcqsgcICoJdyvDlaR/MCsGKYkriKZvKYPKlH22Ln4SrUzSH
uWj1G4n03kEa6fIE+2z69yyFeTmA2X2Do4V1st8gm60l42Kf5FKouMO2KNSKqr6uBtUBSzSqu8Gv
1WFUs3nsKmFemMOce3pmMGLXqwJLc8qMXVFErXBAJQPEeOszDTfrnbBanVfvGhCpxybqUVcLKCDn
cHH1+sLTv+6JcdwY1zGJ3JV7eAsv3z7Pu3pJUyWxDQKZZHAZm8fCqwojkmozH5fN1BoqxKH/XWxz
xsYr3W+9yOzbopCzwSRgs5ZriUXw9ySxSVIaO08flwXy7YVtcu4KwvsAQUaE0jgJJ99pHUpYmyiy
xU0+9N8Xs3BRvilW6vDZSucLQf7MkUPuDqscMCV7DXty5Nx0WbQhpQww5y4NhSvFH2fR1be3d/6Z
2Er9tA9NYUUT607efZMZla5pLQGo3Jxrf6mNT8jFyiNSgpoeyr64gPw791RoopGGkZjuqjEvv3Vp
yaGbh8yP57JJrkamY8XBrdVQX739XK9FluiHoxTIyIHYSgfgJIBv5iqspCBxaQwJFKQyVsejB6Gs
7wBFtfaDn6zTj9G06fgSCOSzWeU2sCTf7uuD2+TdTeF2+T87qpz8KPPl00NWcaFv9B4MkGE9MgBN
3puw4A49iqKXTtU+VzkJJ9D29zHuLsdAcvFyrd5qcJLrdC9e7ERdzVmuB3jQIcbU+t11zW0TluZo
4eBn59BtFppUqqnKC5v4zInhYgM0B0GLGYV1sr2wh9tKHMzI8Am39zampdE8tMlNtVWXIOrnlgJ/
Q6txB1K+SvMbtQ2rqNlZrS3TP6Oc1AH+rfzsOu3Ht/fWmT3Mxt1VC6Grc2Of7GG0ndDnqmZyYuQo
D3WStk84ZrsXxv1nTuaOAqTxjvvI6/bw5olmFQNZL8Tl7bOeyeJ6BoT4mPOqUxzxlHNhDrL/7JMN
QzWxD3qAhzIwO7lwZFFLtHQaD02JCbqRO/f5dxwEiuVrZtS+G9itnz1vQ6WelkoRoia/oif59qt9
3T8jv+d+2GWlSIuB/b/ctUYxumPfzG48Z9b8PRVdcjXAuBtx17OaIkgoATLUNqxmYyAxDLd2Y203
qwd+58L52adMp29jby0RjxkLAHp6+UPWLUFuCMPF2M9of6bKswJDzOWhMLI1qrtKvl/VpoViTNoL
4fi12invgERtHxORB9IBerk03hiVi9OTE3tuh2g34kb2sYf44wXmhIgkSpl2NwSW1ufXrW8lHzPp
Jh8L390e0CNOLh3hM0kZACxmFPslAgb2ZLcnlFgZBjwiNmt8mDL0nPpgluhZOcAbj1BwuoNXD9vz
2xvhzBmDHuyCb0Oyn/ryJCPjQl8spE6duFbOd8jwza3LmPpCZ+bMlYHWBKQBVC3B0Z3Gc8rKSq9H
Hk3iy3JT6yg5B82q1h+AsJ1LslhnF/NAu3Nx7LPwk/s4KdKdNrrSjy7qNm780UL/D26QP872v2fr
dKDRF4Kuu897Tj7ZoNdOUjmLiOniOKGoO3lcdVFeOCFn9ylJKwQdwiKgy5NvtOi1NSdrIeLNXvry
4OkNsrQrkhlPSW8UMuw3o7hTeVuUITSH7EF1uK4EuLVC82v0er4keHTuDe82D3urQGdmefLYvtuO
Y7WW7FSzzW4nGkttMGdTWkb65NnqQmg7t0MZU+MiAHbpdWuRXqW9bN7oxBrjPVxFk24nt1UXSqKz
z7RbF+2CsoTSk2eygc5NuN46MQxhgEOWmMPS7tejkbr/7PLNtQMKkHgGOQlZoZPPqUh4RNewlGcx
kakA6sV+sfhRkg7GhWv+3Ltja3KD7vwuhjMvb7gsH7StgyAS666GCirrHYZ+uYRDPhNMIB/RYgT6
DJ7mFUjWp1Xi+e0+Aspr/5eEH5qEySYlyiPOijyigZb6L3Ik5+Bj0F7BQG2bMrLsmabW29fZ62DO
LwE2wfVJZ/DVEHtMmZh7uSFid+nb+6ksp45L1EknmI9ufWeuyKFd2J/nlqSpZOwnYe8vnewcZ1zd
PCVHjtHoT6/1JSmGkLnnckzBtd4slrrUzX29VWkPGBA8EJDemzQnEZMm+lRbXu7GmqGmqKiH9Eg/
SRyawXIvPNvZpWhIAK/xPWzZTpayFt2q5lI4MT679bGtdYDIiU6UHAv9QsGyv6aXeQBPxcyHzB3a
Hqiwl1uVDIxBMyjh2OoG94Dz4nRc5fRs5It9KAuXlmiGwGdt9+2NvhbmJUWJc3sYTDl8BoDCTO9P
8xC9sLRssRAjXoDbgYFIhw/AQI1bfUoguPXGfLVZQ6uCEjhhHlhNNj9sTXMJq3DuhXPX0Q0DsvK6
TMRIoyuEnbqxPhr10ezhetrWWl0bJvP6t4/KmT4YnDA6fHtDhA31d7jxn1Hi1iLLlC+0XrMRVnk4
Mv7/WRXZStHiaR8rEAxXGOv4H4YB9c9laeBwK7Tj77ZKx7DOQz5Z5VPx5Kpy+fP2T8M6/vVu2N2H
OU77BIu6+eVusAuPRwdOHSPd6U/PpF+d/X4WlaGFlmYhFGRvjgQMmWBFdIdSAMz8cdXWNUg6BRVl
yWCl4Ewpen18ysvFK5z3Xac1Y3cnSluUj2T8Y37oa/58MA1LmweTW/Z/jHbx2t9r48j02Bu1ld9J
vSnMu95nuvtR5FQEgYKt7N2gBpICF1r1dvuWVf7YhM5o5yWqhmjUHuiApcUzoJ9+jiZrVdaV5lq1
cS09A20Uv0scO8yGWSV/XLCjNYiDJV+mkEl2WtyP0zykQZFMYolwOReEI7tVz5WTFeVRzo4vo6y2
RyNMNZGtYeOpWkbkt8wkMInJVuwBzInGveaPFUIIRX+j1nxOgnxrPFx3nKSB/rZY5qOXt0xQhrHH
YrosVwMXawud9iDres0DabRMPwaB/muYm5nKIr3HSztAsiB7dE00829K5HKS6xQHO/MANHtccRTy
5/FzqazadCKX5rj7vM2DkR4be3STQ4dK4nqA0I0pfQCFbau+AM/wdmeB3Ghu50Ks7XGoKAl+IAm2
6OG42A6KA4tpt4e8UaUdoCo8D+/1qtOqsNq29fvQi8aOkjKpPsi1q7QfkFHbh7QtLT1SrduIOR5x
Zu+QIXBS3b6v1l7pYW9by900GISHfpLih6tMkTwazki3u266/otw+qmMzFYAHkOVDRRW3Wmmjr9b
Yi6R2TX6BIozMT+3nZP9Nizlk3GZy3JX96Y/Xzkd2+dJtEn9zIgD4UK69WUWTHpmfF0TUxvflXJd
sA80oJ7eMeexHjBG2ubQ2uzilxJO2n3O0qpar+g3z3fS69r6cSMkZAjrC7MICnj7Y4AQznJT19qU
HOetnT67RHsfH0ltfjISIW51vdQ++yv/hPa2rsTg3K1DtWbJt5ayTgT6kJRTNMt104rANxrX3+3j
sy30VdU+18xy09DG8/dxoMkx3Tq1LtNAX3nGwKqVhaej1YMnzbhfPrlzI5/l6Ckz8uuCyYUOXkfd
lslQW1eorFnqOscx9jdCw0gLNDBgf9S+Knt02MRgBR3l6HGTTv6cCym/1y7krMDRK69ko8/+p3zM
dIO5V2moIJ3U8l7rNHLBoujyMcDSaqsD1WM2crSzNvOPGvOYyNcow6MlSZixZpNrUOOh2xZLiLfr
dWnV2Gjo0s7vC2hMv+TsoU5mGN3yCckGJ4sQ8vYenUSrGzTGhgVdtsVIaju0kD0TR6braQnwpMuQ
oe6UoX+x0AkgVFa7MM+Aml+ihYMj3TWyJmcH9mUCpFXT7XjEwXapr+cx85MoVbMg81M4MD+5dle7
t/Tb5KdaMud79tZyd3caVZLdG0NhOJ/BD5fXJKs1qKQ2G2WOB9Myy9ulRETknWvm+XBfiM5twzSX
/i2TclkcUs1f7ztfX34gFE4PDL/5YgoLo7ffd1mJOP7m+p3PVZhuGzdpZf80GIGUYaJ6f7mxvNGe
rhhEjncLjQAnqICHpkELshrBisnV5WNeLCApk6kH5r+ZRhYklvFXh6VovswQENrjbKsN3+6U3tyj
6sbqQWsToAJT0pXTQdFRStl09SoOmZ23T13bGB/R/OWN4ZLZfxj7sp0/G5lKqkPK9fJuU7Jwo7rV
9O9O5/XIgxbw+61x1A2UdVupAkVbag1E6W1u4EnpPrqLndsxwc5Vd0a3Zel7Ma/y6zZonA8rRcN8
cNjbx4x4AFh0KL1Qd5a+CH0TnaXQQb3CiRrBQfpi6VW5HlMLONstenI5xkTpkrdfMm2UxpVtFMOH
TK2Niz46teMDwX5VIRDe6V2XtOkSggmc5/tudYGijWbtysjKh61E+QIVboTz1rEO7F7PqtBtq6k/
VqXppMeuIZ0mxO3OyBauve9JSIz2KGogu2GeTqC/ptIUP5W9SCNolFnhaEIVF9DIY/OuSEYF7lq1
TwvIlx+GpvLfrjtYj1WNmVog5qb4hQTI/EvHsrWIuikd3WBe802PZmQ5PtApL0Cmot+oAo3994WA
PNaRr9r1m2/0yYfJWcbbFrT+n8VDaTvg/lKfJupu7olmwSwdSH//ZcaoCyZYpW3DsaqN5pNrjd23
LjHyD/SSUfTMy6o79LPEGc7KJ++7KOkZw9pq8jLCCLr943jMBW4SPZva2FCoCkbzlOnvWk8r+7hZ
5/xhU97sIPLnIE2O/piThUhMZ58qOoouRQm7Oix0t+5i1A5lETH3dtY72TriSwYkKAnqRrk6Kojd
8mf2mNg4JcI4oVe48n5As9wOxCD0q7pyRHpnV01XBpYEEPXFwgshSqaR+2y3C6cVLCUGfgnwwPc1
8xamnDJdtlBrivzn1iWbfaCoyOGDSXv8PqWt0X1ZFq/+zGxx1hBCbBeTNCbjpsX9UnNjtXZZ7CEV
0HJvWP73eVq7n7ZQtn3gKqr1b+u09OKYDIkxHEnmdPsg+655MN16+GZtXk2Qn015r7TB/Eo/QW6h
sEa1BNZE/RK0Jn/vCk373In6cQH2Eshq67wbt9iUFfJkEx6nQ4WMj0R+zw6A9zfvZ+wzBa3vulJh
MupJTCrpfnUo9nDdc+fko9cUDPO8tR+HR1JIk/hS5buojF/4LXZRGp7g7oRYZKtQqY4GIArUjq6z
WjeIRXpF5HpIBBzwO130K3NCa3w0pCsirS2m7K4y3e1pmNrevtp1VdIA2NPyeajAU4ZKmghHZp5f
YiNe9hTc5QA0FygSRq1X5AsdvmJqW6+FdAm/yG5un2Sa8ZQ+uNqnus1nI7Sxp0aTZ1fHzkI0Djbn
VyPHfvjydtr7uhUK1mTvjyF8DyvdPEl6p4nTYGelEddubcelVqg5kno56IG1UgIhTZGkt6M1FneF
co3+QgF2pvTY5akgT9EMh/1zUscKoIQVEc2I/crfk7Q0fxQtzhydU9T/3GzZwYv0enHMYxp2Wutx
IdeVJrmLE8SAIjSTktBNkvF6lV1zePudvu6AUEbBb/ChgNJdPq1gW0vHBmXuRdyMljgkBmUsAgPp
+7dXOdMDoHeNVy0qcqhfnE52W1krXSF/GIMh1rZAF6r7vHAnfbCSeTg6iZ7+fHvBMx8LZXNENpiL
oMt9Wq1ONoJ1c+UDyCSvPBiTNO/mxl1DHFUuMaXO7EqWAqSDFAtzrlO4xDLN62rCN+DqaY3+sDm5
d0i6NWmuZaKNV84EZQzz47khNnZGJv+5o7OPJ/YdSWdgt1l8WQnW5YiMdNsCCJWpfXT1PLk1K7C1
to9NPSTO9UJPl/L3TO0Js2+3JdqHTqf9uZo0f5s804xtkWnP3eIkSQCnqUEEdxusKhwGhZuobKZp
ClE+1begHMfxrkd+GlxWM8/1YU1t2caLD+OR3114z1g1jEOAnK9VBHaqT3006MRUQoXVyqBGu+B5
RTokD0GftCKq3DKFpWWb8oudotD7ZW56sww7uxFfJ720uai0vATYvHXO7dgi7BvoSMgU0IprAwmv
QXbkTVOS5BQDXa4dStOXyQ1/JdluO3u/6cnsjSHCOctAdMxDovldAu5kfRp718sP2lR33tXSV9nj
0Omr/X0wrMUKuFOFdk1CaaS7PJzYtVwIcGlUdT7qXbqfm8mVkw4zxVFijE++P7blEKJ2iDZBURtq
uQZqYTZhnTcLY5a+1pxQ12WiIju30ODxCl0zrmgjL2WET71wjrm/GE1EEtSoz8Xk9O11v7ik3Klp
Ft3D5Bi5cwOboS8+uYISP/AEToe3pr/2uxqE3eVhBvcVfVAL+scnmxL+3baAsQ8LR1oqRD5vQ3rH
KgH9OiP4Bno+q/641N5U3QPnFh+wTy7aMPNluR3g/6PIZfhpC4fVmQpA5QwH7OtuarfnZdmMz8lc
D4TiuuvSO81wxyZgvkXsseu2HoM+r/PhChxf/6j8HbqVb7ADyJPMZf8PF2s4mK62TqFLszsL1kTb
PKaAaacd5DTkMnTtCdGVSYliDJvOH99rllcTGYhj8qjJnncQlu1qfWw6p1JpUPvOLJFqUVX/UCd5
P/wptqH54ui5Q/kg7NW7zQ0vvXNqByEZaqlShSB3kpt+KLv84DeaZx1HvWrHu3o2R9zpNIfCxdaM
+rPfoOIIjcMUnANAAF+mGdHurkNI4GpcjeK24qJdcbkUA8JzuUimK6RdDETiHK/6qhC+RDlim+ws
QF7G+qBE53+jzCk+LH5v3qYMIrUQT6S6uus8ULLB0DZ4W+3uxfeVvSqS0nJzi2s08sYkHEsGBUdZ
FSQONWDkNjJEo5C81Usdqcbe9B7KrODgVHDskOHu06YLnalun2170/h/+sr/aad1NnNuts4+kGwh
XZimKfQUaWXGFpoQYQRiRu30pPTGLu/0Cv2PEBRb8sWu663GEsjLv5IjulXoYFj+0act/mfaen07
oJeyfCy3pVNXmrHo8pBo1v43CxTBjuUwOU/pJnfGhu5KGkGNaB4wr+9bBp/C+kUJsGn3aCaqD3Oj
duJa42v6ofLyvoTGs7ruVeKpnHbPrjR9bMFq/NYqp1thuAAUDCarturArcT65CB42IQIIbkmNqub
qmO/a4arfKx9P0Tfb2tDffVTPSSFr5vbJQeoFs6+nvOxlByHcPOV1QYZrl6HHOUhH2lDp8dYbaws
qjsoknxUTRytOVNMN4xkuVXmpIqQwcOCwJ/sGGm7rZzRZRw8Rpy+OX4s0BE1I2AFjhMaguqLyRNC
rNtS9V/x37bNK9GnS5QUU2cHPVOcLJTpqMflYC3ToR4GTYXlCropXswUqXZjSopHam7ne22qbLgQ
Il7nFOjPoP1HpxooF1HiZUiqjFnXJ1p8MbqxImAUPEbmlPqX+rP7n3nZEWeZ3V0NtBYogdM+v+E2
FCV9YccgYxH5nMU4vvMbjBw5z3PzGy2g5t06NuKqzDTDgCFadPhxNNK80Uar+PZ2wvE6CwA8izyu
jgk1qenpM3tbWRcuPZDYZ0x25yfUp6ifqxv6fu57WnxFuFW+Cjy7Lq/eXvl1brWv7P5FnJyZzMmq
H013HK0Y12Hv/aIWgxpjrY+28pqH2Ugu2UqefVKsYxhjCTSPT1MrO/Pmbu56K95TvaD1JT5svZUf
q6T9nvi185USqaZXOfyzVjdzDyYgpHMI6wF9O0nANXTgpxWueoyixhbWhVDRYpYeXS19vZCAv05x
WIr2lesASMPg+aTSoLVRFoVIrRi4wxZV9ZjeSy6zd+loFIgiMvKcHNe5kMmdOTYgSfdslb4+kP39
xf9n3jA569iqrdBjafd97Kvkp1j19EK+f2a3QEPh9SGFiMrb6Ry3m3Cow1tZjxdDOn3oqbn+gcu1
vJfJ5veH0cvFBUbr61Qc4BdUAKY2fDTnFNO6ezsKP7W2eC25QXWBpsACDf+oNK++gFh5PSMzMUUD
qeGTB9PsPflseE6YUyuUEWt+ux22wTF/AI9KruC02TcDBiYh9d1wqCxFlT/a2oUb6cy73bVYPFJj
INtozbz8gHlWVm7FuCae8kwdhgkIb+kUCWnphsLAbP8fBwJcyp6GsyQz3f3N/2fD4ClGQJb6Fk8m
DhLdVrZXDHenWIipugACe60pBniAzblDb3jBXOsv1xqEMzdCOXpcJy0nW9fc8XmcYIkGxpwNP31k
gejOFVbTBUXha0VIybdImKKD8aBkj5Ji6epTiwaB3/xzcclPo6rUSVEZsZ++BruXo6PIveKpysXT
YFnrD2NaijKavc7+2Rk0Ti6c1DPXAzc9uCjkFXaZvJMX31ew/By3hJQB2iKedCTv181aya07bBc2
2wsVtNW3r/nXx4jO5k4i2+s8tD5PPkDrN4shts2KRdLKgzE3zJRmxgx+Syf+n5diJZDFdFuQoDi9
4cFROnlSEVGMRiRM12ZV4RCmnPVQKoQCLrzM19ceVx7UN6p1LiZ4aS93VlrwjgvNM+NtAk9P79C5
36QtLlwNrz8ZKDYwqHDQAFoBZnu5SoEMbl/1qR5npp7fD4IcNzdr5w4D3y2adOQ+V3SYn99+kece
DcIfGEL0fZAXOlkUj5XEtXNdjzEBqm9Hu8cny1fuBRDLuUfjdIJRpMOyA7tePpoHjca0N9eIIRF5
70xgDgzZ5PiIuo/9se99PQnWDKTq/7EslxwAHXaIiyLHy2UlV0++5UqPDavT32t5oR+nSuTHiSGY
HRol9ASyg2LqL6x7BokAKYUXymH4Ky90cvrYSKY9wWOKaV+7OwVmYDKLTtP2ZSwqMDX9PIgkGklB
j12+bNfSkHUdlc3o5oe3v+/rM8kvgZzDfB7v0Vdpgibhn+AXRQa6buUxoaEdmzomBUY/XsIQnVkK
RyW6dHtm8Dq0Na6Ueb2PZ+y+e0hyTz6UhtQjGPvmhYd6vWn/hhQHBBbCcISWl98VutnYjtjlxCZz
gV1qSDAPE21tXDiR59YB5wWNh8fisjnZtuaSVXm9eVsslqK9A+vfROtk6tHbn+hMtkoyABESUtsu
yHjyNPQyG+yQbD12FgIBbBroNcdlLQrz6BV9N4VCquIH6vwto+SxKS8dzr9wypMqBcXfvTuI68vr
VBJyhq1SZzXI6mhDBmODl2W4lA01P5PHqqOiXWc9AJJuPiFgwZgcnqj9UxOp/9V3Ouunjo7s12TX
dgsGZq0PqqdlHy4ZAvbUPI7xvbRmc3o2DUU/aWB8H+gKGG1sIXDwzqIgei4zT3zrzDzroyp1tDF0
R1d9H0SBBcJYSg0NejgeUbfSsblwWM+kRIB294C1e9Wya15uJlF47VgC9outFITECgAg0jU0IgdK
7RCembp++3OfHhMoYd4+INglVnf41/7v/5MSjbVlNp4DOU9N2cDgjEm9rVVdqNVZF19YyuRv/ffL
/uXXAg0GQAhKnUvn5Vo57g4eTcmFe6hg4jfS0HuoNHcxH7YSID3ONIu8RXEBlyxU/7NvoCdndQN3
DDMuycjbDIu5HdqvhZ2s7kMPBDgcwCI/L0nv578GUfl3+ixHfQm8PnMcGkWz6KN6Egi2Ilwhsndj
tgim5EOn2hBvi1oP08pJUujlrv5tW/3NCbo2r+RxqXRPhmbXDwsuZvglh/9j7zyW60a2dP0qJ2qO
anhzo88ZwGxDLxpJ1AQhiSSAhEt48/T3g6pOt7hZIXZFR9zRnVSEiuTOjUTmypVr/UbZ2Fb4RBRQ
qtW1bZLDMKvzJ0vBWi1wSpsH6kvMEXCMm2R1M01Tt8NQY1yucIegcIHjcuodzMnLjJtGR6nbp7+a
o3FCUiqPlPSyZF9TD7EP4HKWJILsItyHX7+B04OPF8A5gHETgQpw/GlOiqRKobAPhmPmShfBB3VI
UVmNh+J8pNs+Hqgy6p+9Op2T5Z1l/eYMYugNib5R28mQAIe9fvd2zIGsKPZ4NDAjyQM3ldnmWlcn
X9Q6d8YgzfRFObN7zSyPWq9oH9md+FuUxQo6/m/PAokaW0ulNwWUdduCPy15dNpAwVNtP3YdthmY
3wF+0YT93TNBMNiyxEoO74h3gvePBzxZ/LRzQMaBkQPbfYqcRRyPQp+sh+MELm7kSm571xoeIk2o
FhP+BcKcqf6mqN+ql+WcQJxokqa3Q0XIDoyOloj3EIqnW99BT2g7T+hnkQTx39fzkFY4g0x5vBzN
qvauk0ERR1edjHBtuvcUB0+PLoZitrcFwA1Af4PnLWCNctmdVlo+gziYPW4GErjd/tcv9q9GAZIM
rB19LhVl1NcPVObeGiv6qB6x8S7DdM1hG7fFe/ySv1jKBnUrbBFMALp0M07ybwuRJ+xxCdGZ4WqU
VQb1DB5bFznNoIV6Xqb3M/SaOmvOMS20r7Sqmt4J2m/3Md+AmhnVQvQx6PC+ftB66sDp4CR9xI4o
PoCwyw4NBFz08WLnmBvtEtQ23im/nt03N9rtJVJnYQfjQsP18SQzMMYOU67JXo+bWEbq67GDrYsC
pxkXoWpWj6PMG5MeBeVdTV+6Fr0ktTkHX5f2PvDU7Cx1EsUBF4lOyjvf7Q0d/8d3Q1kBUgNny5tj
rEg8tDrSfj0WWqGf1wI5SJpHbvPNQTp6AcQylvM+lTRqwm5rUoAB8tbqqI6tmQZArBMUYQ3sWLHd
nKrMh8tU6oe2J7sIMGlK8UpD5KsNjJ57SRCnk/3JMDp79luJ9Ew46E13Y3OpngMV0MZjBuFGBrNs
RhomVPK/Tuz+67lMRevHW/rit32D3aeaqNPLGGcZtc/eEZlv9bQH/AJc/Y1ZJuWjOvRSRL9+j6cJ
3jZV8ARQjOE1gdc9icSmLePM67v12FpafKValXNRimQWAPpy76kChffSDPHQ7py6te9/PfZfREHK
ztRgkAOg9PomV4ZBpnfsn/UIWDerI2fRrZc8QZvCN3N8NTdwVXzdiEEUQUdwxM+VpOFT0c8lJH6z
pzr+6y+07dXXUdnQfziZIclB3Di95SoQCUyv79WjLOs62zWoOYzIYdlFpBmLA9QnzekFaSC8ynAx
MXfx0Rqcv/76S/xFIDZBLQBdADz9llQxm0qVxEs7HfEcEkAY1CVSlTy+I/GT74TIv4gcJk9ErZbK
D6/iJOabXRyT3K8zlteLd930Oa3lspHBlEj1rCLyh2Uuij8m+T++z/8nea5v/pjP7l//yb+/13Jp
M3bayT//dZl9BwZTv/T/uf3Zf/3a6z/61/X43PZD+/yPy6+y+wdh4+lrn9XV6d+8+ghG+vObhF/7
r6/+EVV91i8fhud2uX3uhqL/MRzfefvN/+kP//H841PuF/n8z9++10PVb5+G61T1258/Oj7987dt
G/3Hzx//58+uvpb8WYBbYfktY1388WH//ovnr13/z98U2/4dQxquq+QFxNcffoHT848fudrvMKOg
aSGCutnWbFaCVd326T9/06zf0Uhj4Ww3XBavyo8oeG8/UszfoZ/yI4wOkV3hKLR/+/eXe/W+/vv9
/aMaypuabk7Hw7xeoT+ks6AVUaAFOMFOMU+kYC3qpYuX1oisR2Z/UX6sb/sL63Nyq+3WXbynmBes
u/xKy/z5oj26e3lcQ7kbrpov7S3Uw/Elv290vwzOxgj4erSED1N4dyEDcL171Zd+6nfHLMjC2J99
tfbLdUcg3uVPP035n0/181P86Af892b/91NQWPrxFGixvD42J5za8cPiKWgWRzJsj90+dSmH+PoN
NpfzR3sHrjVMj+W5efvO0K+vdX8ODVQMKsh2qz69+iABtiQaDPWdvl938yPCzsVn97JEtW+fn+dB
SecPYFu4VlfVOyisvxgZ7C3jku/CrDvFK2UurD136ModAXBXufnFNDv4KMxXxai985RvhkL2AL0D
Bzk3SG+cL6/nN+4Mg+44FS3HzX2ZKr4HtFYVh7p1o1/PJyv7p7DNdJ6MdJLC25OamWu71c6M28m8
K+aHX3++9jpObgNwX8GTAjOSTUfmh/LFT3cE2qNZTxc435m1SJtPS8ftc9dXrJ5Pbq6UzRUM89ra
WcoaNy8gW2b7zqZrI495hw3nR0lKbzu+s9ZLdy5LpR8PNYZ7TmAuvTl+LL3KwDVwbOPh5tdffJvi
V0scQiw5tkYxaovypxK86lwr0lpKscvGh6XEMhrphPecRt9OPvtnw9nZ0L1ZWCf5bwGKvBw7xhhG
do11ZtXvqbqcpNg/pp84aNM/oSu+QcVer6TB6QUinHG2i63+SWpVZGiYnm+Ao3h84CD3IZf4jRkD
VXhnDb9OCP498qanwsj0pbeH/+nFq63tJKPKyPZlcrtcxjf9WXYz76dPv35PJ9Ip/x4HwiZhHZXL
021pdV0lat3Djsj/0vjywvCxJwq4jgZetO6Te2/fBtU7jQNNf7s6aLYhXQvMlvzrtA1TeU4MYrgA
1bUvjvWVdegP8W49E1f2QTlqx18/4olJ7B+PSAUPWQduDC4y3q+nUlFyqwKwme2mwN6bZ/gvXrVH
M5j95z6admM0RmswR5jrBK2fRu91SYzt40+2gk1Bi11Avkkh8WQNOVSXYz3Ts116BNDFw87n8RGO
bNgfxgMAtkvn1rq1SOhQnfQBULuBeBbPypNx417ZV87ROyahF6rnztF6Z2Z+zPMvvtrpcYosjIq7
EjMzJ1GaRgnru6PqvneLQIK4b/2y9ukjqdIv7xzhd+KdhfBDuv3NFyBO4/LIVYBK7+tXg4L7LECS
ZjsM6g/GzguVHQy0YDq4UX6lfFY+Z+c98D2YAb55E1+bO/1cOYKPuqjv65v2zDws/nsk5rdRZbN3
I2xt0pI0g09e1yBr6XhiSHdU06v0kjZieys0RCzekQ54Ow5nIE4B9AQ2EKp6ckjVOJZDvsqJkPUw
F+FS6BTniHfZ/M4Z9TYUE4gs1DA4eXVw2CcPNHWAEaepYaDE/G6XgxuM7JVgWFfnndf55tylUkxL
iboehFcPyb/Xb5NSn1K5clGipFH2AEoi3TuD2hAY1XsnvP5am4Y9vQ2F1BXtTvJBoESvh0JPpIv7
blAiBIFvl6v+WvnW31nn7XV+5kXudX5TRc31+jBjHvxF/ea+86AnDNMfw9OawKWLfjo85dPrGnwj
T9GnAvDiTh7bY3yGr2zokT7RuboqQxk8/TqGnS4W+OfYGNGzAjOAmMWpb5JmZzACt32CblTU4oBm
/T0IBHkGsjcGVpEYZNBrpb5yMqFDqldDumQ7ajaBe1Mc6ndqRW8eAZg6tDKQx+Zm2Xg6ZYnuGI2z
KHmUzCh547br+WY/yXcW++koNKK31iK5rUaC+6alquQ28jJLqUG9WJOd0TTpOY4U/d98FqrWvHnu
ISQH2LT9qC78dDgj3A3+0cixzW0UeYlNdnyblEW9/3svnYNxEx+gRIKEzCZE9fqVeMWEjM5Sl5HX
IXU+oL0eNC4OvX9/FEoP6FzTpaQ3e3Klktgmz21fldEcI6Ibth37O9B7NAje2TSncWh7HBpGcBYQ
ZKFmuL26nyYNoxwvifW2jKqxdnzUa6tgNcspyLau86+fiXbC6Whb44qNQmKItjN9xK369NNoDva4
XeHBq4IiWVwZSQXs+Nruqh4ka9iUEqVzSqtwRjtpsh6tPFm7cLbQgacEJqb7YkXPDABZq6q73FJh
2iHe2Y00eowE0pcz2S+wco1rUlT691XRq/sETd5vRlo7aaQuiXojbEPWIcXG0g0XGg077HvX3hem
RTnObLjK+kVt1knQDzqC51lqYG6bLqN1b7cpXFDRutohwZKyOAckCzna66FoR/awQF7J+6GLIY1m
6nrulJSzwipFICbUC7WZPwrgb3ZQ5oY33xmUYMEQpFAM+0AYG1DfLXosfK2ynAe+SD5+6ABa6uEK
2PwGJ69h3mur6cFEzKZ7N1/4opJeQumns8lXnMe2+NoMCfSdzi1aIPtQXG5tpAcvm1jtOxyBS9MJ
Rulo0EuHotP2TCZK3pldxNfIvgLn5e1VMkT+SZNYa4/LQDdVjk9GIg3H99TJubLlMKKiP5lC4PSS
2R9GPOlQlharWu5wZRwLmmBjfVXxpWRAj0n/hMQjNt9ZmqC3RPuiyfys7eW0y+YWiHqKk7oTaD0y
3AF+01MVjojfXtTrat3QhprADi/92vgrexFktKmjtI+6aSXPlgLEMgL2SQKjYVClQXfGrqDsepP8
0hhLmekHbXHUFiJT4bzoYFRk4AAIrP3BGXo1GEUHGYLaMEQsmFDKEuSiVSCPZ0p8k6993EcpPhlZ
diyc0UvEvgWn+VXoS4kePw4BWeRAc22CRTfgsmrrMl/CP3A77JKooPqDC2A/HIRVOxGuBZ4Seu04
P6b5Win42atFGwrPIIVzRQ3WyxjqOUplDmdeVxWzCGU19UsgsmqJfb0s24dEjpmEATAY68W4mPQI
YfTLDIP4OXYjaxpxDE8rVqDfNLncWVqt75eymlz4FtQe/MIEoQ62ukoadtNqfHJoPnykpVY86W5p
fXVq1ZEhVNbSCHqr5k7lEHsOk5Fpd+zp1Tq0tiG0SPDbX0tsZttAAabzfciQ6PEhb44vrK0VrfYq
hgS61t6CRzzOhSOOEJ0Ka5r2qnPsK9Mt4LIaiMaJufDgUbOclnBxOo35mtTm0bPwzFt8KMJKCZmu
cx9A/bO9mt4qk6CRuVoddMTaEGgciG4wxFHRClMQFueyiDGjHO0R/4QFw4n10hgreS3Abro+/V8c
4RNlbtMjTbRNOZAbyvdOlFkSqU2h3KnU8Kk3oaqnwMZ3LEr7q8CWzVtT18CKEaxa0HuiKPaZIXIZ
xPWS6z4UCi2LhHDVR9p4us68zM6DPmXjo7SETMIE95tIQdZ1DMrEKPaVUgxXroN6E5u1tC6s0hJD
gI5v/zAY+niL5/WoMY82GOcGAatu35iiP+8UWeCwxHnxrM8Dsp0T0IMrIbnshwb6CwPUdWDvd+k8
KIkdajFd7WOT6m4WiCUTLzlprxphuD7FIeuNU6vRvXEJoU6XbWQN1qKH9ZyUCAVkcOX8pa1NEXrq
0MgwLlGX6fX5zqo05YOOakQZjhn+C9jSK9ZzolQm0va5Cfzd9XrbgMvQZT1YMM2soqLXizm0K3hd
Pvx8nbIeKlJXepfJNPAqrxr9ueqmFCWkptpIPrPsfHqGlRUORctKV2I3bpG4aZs1cmtZJnsqZoke
9qKNraDDTafy2zQm9TRTKYajk8bIUCYyR2wUKcYlMFIv+wLjycsjz1TW8ipx8vKuYEflNJqbBY76
1A5TAMCqJ5jWEGcCd5QaUWnt5iQQ6JN8TYbBtKK5NAvjHFWDWj+YjTaTZcrUfZ6A17PVRNcOoRCN
LSCgtgOIGKNBMmfM7PWT10lPAyvgNWmAS4a8QJ9WR5O5dAtGdosCTw+4BNPlRNsnj5pZk8hrJa4G
RaMcRiUcXEMCP8u9rOPRdfNzAuvaCoxpyF4aoaR2xE6PwXAjaZvTuR1BHAi3JbRP64CExZK4aEMu
QCyfJRL5q98oa634oPZgZadCQb0oNtmRQAwz2xdkt0+DW2aQpjgeW2gc0MtDO01cHQkRl9BaZUPC
sQeBZGUzOzBg9EVVUr/uCkmjD7PLmlaNVz/ajugNnLi1eYRnlNDNUgZLl/4Im/acgDKyMGSJOIKv
uLnWwL/JWm98hHQ815EAGcJBYIl+CGWMLV3Q0Tj8jEQ0gSeekvopHtak4lgrpXaWzrYL1QUUiXOg
RaoLKMiF+aGmIHW/epsG4soF8El41XDuuVgE+XTRS7hVtqHonATldD26skwDqU/G0yrzVe5BBqlN
IOLFG0Mta+PUn8shu29GtRG+AkgWorrR4cVnTIn5taRt9rw4XjwzNIatpDMJdDZvbEkgnHRe9nWz
/e8JLw3g4qsLsETd0pIOMpgGt3uCvr/Ap2FplZ2mRUXN1j3M1co7Dgx7VB57R1tjX3ZabuxSKDVf
lNoZGl8Hsy0DVpz43Jvw4iBMN+QcJjitL+OMTmjQNMgQIvdCQ2O0YU9hMaX2oPoKs56DBuLPD4q4
+mKPetf4zmS2etBRBEWYQ137R8Q1yiFUFKBBPhfo4ePm3zcHpYuSSGgJrb0THLRaZONrfxfPg6dG
sYmiWmCvxDmHGs1XM4u3zYExk8lmQHzgSagzSjedomI35XsuBPerNhtnd8/pW3e7gTrN1xYN2zUw
2FLHoRWDFRBYrU9FbmZDgMd8etn0JboKTuutt4uTVEgZTNpGnE6n75k16W1g5X1bBb2w4tu6mGPW
dzw595ltLaGaoHC1y7Tc6ncmDFD9sMa4ZIFByaj1oseTDl/Ghgn5UA2q87JSEUijzrBLPSwmoNn7
bhzhxNTxZHT7lVhhRPVkmBde05APAie3yk2PI1sjlbLCg4fAyro3IBx+zoee67Bad2m6o6MaW+jG
FLSAjWRFcB8Zm/mmGE23CnK0qL4nS7f2oVRmWYQWmjovDWAg1mILnjmCNW61vood68WgWcLz5VJS
f50KixDXGF5/jm+qe85iH7MQuFJDD36VnrGbkrz3IqswxEvsytbepUMVR3XWy2VXmCRDiFKRxCza
Un6ErTNoN9kiFNTH4mVqm5e+yZTlgSq2sYiAxAiLGK/2yqhUGrfbZYa08tvV6McpXEn+p72i2+tw
aOq5sx+550j7Ko0bOV2OlerKK6NM4vzD2A92f+jSXp/2OU5Nht818fQ5zSjJw6rA+cjv67Za9g3K
UH0ocnZgIIqG/ns6iRn3hCx3sg+u0pI7IomjqrQbtMXzBRpMZagbSfqdUq77DIuSkymZ6xTF6abM
zY+9U6HzUjqm+mjydROUhqtVvTQa7ntnlO8zs0NmHwrkJrSrswKGPm7miyzOZ88KSg7ti5XCEol5
IcoR168xU0w7FJqVay2RNXa9KLez5duoz54RrYhhf+nbxPxoUE6XKNf0NJkRpWiUSyGItwevn2I0
3tbB0hBB0TjtZwQKep0iS4amxt7cRE4upFy06QgVS5JNTskq7jhhFYpXaPImex0PvOQaCrExHRRz
JWaT6Ttl1A6WvYJEy8bpDMWzZvTzpGqqMxO5gWqPvXlCCDJjryC2xt597w5r9rlKquWzYlBY2MfQ
wNcz/FXV794iMkykhDpNBzsezSTooGKOGI2k6WTt8YFUs2ND6wZASLlqddSh3Kd9oOqFSRUU4caL
Rl0hlqh9i2Sz445JETpVoZm3olRl7Y9djFKB7yFG9awneTUjIUu2c1bhu1ecwfREwKOqOKKvzXwu
9T30Sd26ayynvZqtYnY/KOjmmAhzKtiN+TLPkZR0yRPtxwwVTdKtia64H5OS9pedOhCIG2NA1qmd
5iEL8VxSse1CJ0SPqA54GxmlauxdoVdmcgNQNN3ErtZhigqhQqNC0WjOI3Wq4iYUSJ0nUTXURhLY
mr2wo4wOc0zg+23HzKJIwO1PVnHQCjwto56pSr4YAE89X8c/rLtdXXOtLiy3z9wztV1LLbBLpTZD
26icO3yk19vRG9ybeeiMeg/csP1ulc46nIGdyIsPtTCmT00yeMqeIOFBUPXaukDmp+y1y0GtRzVq
nBk9GAWIyfSoT4uZ4Hys11NUlQMeOokZa9ptj93sl7LWMw3hC6wNtWyV+LKvXJuuOpV3Fzq8X/XM
yaEC7Ka2TbTr0WlzGDUlxrw++7sDEUxrEG2YUJEpk9X3VtVDYx82m1kytRlSaFK8aEWm1GeNjGGO
+gj5yAndGyVTQmQcJAmiOnL6Jgs1kivbaPsC2dyO1dfXaZLA5nBT67ougMWddyJdZxRuqMEG5pDB
PqZ2Xm+ZjxprKKFlaznEZ4ZeuOZHDGg5MQsZj9/M2CY3AcL1MVbwEwuzxh4fwKI7450i6gq+0zIp
zwirDQUuWE33XVdcGOlptaxn0GSVfA9Cd72r5SibwBRp8tyr5tSGEOYL46ns6jH+2E6i/Lw0aZqF
65rJSy9bdRThATzSzWonLjAmVYUnd+lncSzVKnvRuxV3uSqVVv1Zr1VjCC03carzumyVR4UUyzui
QwlnyFplOXJFyQb7vBrmhC2uDfmDWfWeG+STPrU3FIQQqLHQ3TvTcqfIjyjsCMUvIcN/asB6fBpl
jE8nN9cGoIulNnEIVAbJuRFQq8Kd2pwn3x4n8lHblgBet5BVXvejzdGrowYP+A3OFve6WZ8vipJ4
4qeisOhtc+jwbF0+Auqtau0hLQkRgcKH3+VqQgqQ5lbXX5rabFd3c9dX2Y3qtZV+Bne+7y5GhTsK
Qsl24yUXUjHrb5DzHIosvRztqKy4SYRJKdfaB9m9Vrtat9MPJdeI3q8cyOo7M1uFFVATL0UwWi0O
nE0zuQ2VIAiRfoewi34J32LRzrOEO+x30rbcOywN+F3kWOTYXyywvW+GInXHQCa5zQUPkR8z94el
rb7jEmvf2LZexnvRzyhxOa2uvVCOAUvOidi3e9MVaeoL8ABquA6eRUTh9O2JBEZV+LLHvTEoG2NO
L9G9G2WUGnGjHHoyUcjrNmmMnyzTKELXiTcNCC6kNwvUsPWiGFIVFNSowK9/dNJE3i8pSlUHxAO5
cy1sVctfFkvtzpykjyd/UWQy+YW+QM8niR9HH+c69uCsx7IJHZHAmd8611+63oWQ1iqkG/6cD8bH
KRXro13o+ucJ3niCprXQkClSFzaYgunFdBBJmmQB8mNrcbPMlckOQPknHK3VRLffTO0VVJdIvIBJ
X4owRjttxfhnAqGZcLky/Llv3O9IMbJ/k6ZMLvVsQDuiiyttiYZGRzh9GXPrJm4V50u8pvEt5MA4
PjdTJYe7TW9lv6bKRI9qyNl5uZG7rs8Vp6v2LVf6M3CMc38GYD+9yUAp5r41VutZmnhSCVO74gVx
9+AWLZlrzHeLjirfPKztPUJlNalZU6kp6XXXfUmqzrozR2e9w55r5Ytrs9sFutdpYM3FNH6Vppy/
Gag7oIBB6XJEDijrjuiPmgVOl2yiSIvr5kE6ivpoxLy7qNMtYLYScSV+2YHC72fL2Nu7FqXg8cJt
i27yQRCCGNTdRbsxnKpxAQM3HJMdUhR3U1O7H9okLa/nitK+3yLs89lbDNDvHcpW6IF0aQdUHUbV
jTREhSem4SS3beM4IqxTZXmqChs9x2pK7Mt8ULkEONDlzMCpbPsqK+Le2sNMSpVdJwYFgYMSwEXg
2W17M1kjhzua27Qm11l5yZKSK5abGokSYSKl6yFy/0Xqazkgel+4NDiOcYv2TGSlPYqPWkrdgFtS
QsGmk5qcA65X3nTG9gGryYcTWbrKdLKAGpR5YQ2dk4Q5Eo1gOtsFBXXXzhAbaCsv5XrRJMLd66QR
gjDlpeAz0ukLUptaGjRVnRzMFcJfANfbvKtj2/kyjKCAQoTHeLmuPTUvoFIJeqJaqz4s9ZhahN73
ybMYze671zbIpJdDmr3YRr1QvNam8gHJgfmxSdXy2kMqT+6UyeqvZ70a0+186p5hlCmP4zChpZDX
YimoYdvWh5pWwIMle9TwUbuAEt3qwyo5qZWB8GBPFqSWYkqXczte8HyiEKuGmVaoZ1keN6j2FzHX
cT2O3e8N1FiKrFm2nttNA9jGy6R3VhidpQBs3VKovloXM+LAJvtYjQFmjFNT0HVR8Pyy6YpuV9pK
m8lPNqMkMx9yLSiStv7eLXm1BCRjGpECYsXi41S1IIxq243Gu1wQuHTmsYInDGkE7dtRBLZLuA4Q
syviaF2q6sOSqWXL7q7JnVsu4Fk4JhNJNenOkAYTanPpmVeP5Z3uUNYYhM2Bjzadcy8Sc7ofBr1c
/DYRVjSQbGrhvCK6xJ259BTqy8X4lKLcGyqNg+gjb/gr3AFKhGR94k4rYx26cmOe2Viw7PDSSAc/
G2kc+UntxQaGqfb0ySGli7n5CnENZcN7xMmwfJHx1B10XTGGiIJzD/tDdRRYudj66ukuse3BDgxP
Ttc1F7X7NYUyTPktvuitpbJ8nFvHL7AK126H7mt5hoCZ82SpWYH0cGYa9bkpJEFmxS39vnV79Typ
XO1SmVTZB4pSrE8Kku+5T+W2+5ys8/BYD5NLzUwRy1cvnxfw1q1DkyQzLXHBLb8AZUXhGX0PA8Z2
ILy1+wqh02TTOsb8griUyqeJYX6AZ2wAmKHjNQTqqnrfzH5k47HvWjDKhMg1XGVXfzGVrFgDbYo3
8Do5CyJ/zeTcGQN3W041OVwiVrbi51OQTPjq6NgFybVrttSiahzvEaMjtx7b8slVG+cjLnseKAGk
De4ztase9J4yBxjeuexCZ5kdQNkZsrLBjPJDGlZmr9IlybP4ql/azvLR2dlEQYrK++KlaeVQNIop
cxir1twaTiq/JeRPaK22YqteKKJ6Rk15fnAWr/1sTXPFzjTTZ8qXhDgg14jCjR52VEJdq+8lbd3K
h6EXz75ZoQkstFE0kddU2YNIO9RcVczub81EcD3O1rivWXxA28JEdQttZznKxsu2J8fxK3cyZCQb
tOaplJEjBIM0zacl0dHBc6RXPq1UQdirk7PqQS5FwmnuphXqJW1qsJXivPsOfXjW+X5jfYmiigYe
keq+giHqmiBZomtoXTZxBmxHQeO1jYTpVWQ4OWe5YgudPWfr483UaGRFea9p7P629D5gF1M+rKps
TJ9NFH+bB9qNvksiPNDtcpAnAqaoXuOZbD2a+paUcZwNNmgTbbL8ifZrp8/I8ANnq2fYSIHLra3Z
Wmdp4kNuZs8aJiW+SNOGeI0mHW23cMahWfVrygs8c5xZZVgwieg0VgPK017e6QY6r/Foo3a0bDqG
o0yziFZkPBx6ZHo7hES5jlwS/W3d/3V3Uj/tTW74TodW+OZahd75Kbs4oellwT4tIum40ZzvUaw4
rs014ppnnflga2KPnPuOdn9Um26YIL6gWF00aOfU6a40HTct88qgGkh7OrSSYWeNx5GSZ2vOx9K9
XJX3fBreNNXp3Ho01g1tU4LHS+p1L3UsCiogCo3oVLeaB4UO2FVRoeTx62l5OwoSELRqkZrbqFnm
CU6lcftR84a+iNa6iT9vAvFXpqMou1+PcopRgfyDYyg0I2D/OpWV7d381BcWHURdbbVEZCH/eK9O
7XhJdQJrVRLMyM2t6W/CfH6Mx03bBaWogqk/7UP31G3Is0QkjZaiwSJIXQHEvbOk/vKpwFvyl0Bi
gFu/fqqBfi8IIFNEVa9ummiKPJgWaatJleYgwcO+Axo4haXSx8cycFOVh66lob/xerwFgxnLyVFC
Lre4NpvmlTrZJPBcHLh0K9cYviTvPOLppmFIBBV5OpcwZEKReD2kyPQiHejrhfAj4kOtlNS3+84K
DbV6T0D+7VCsQ3C3MFEt1zbtE0iE0q2Lbc8DKpy6VwXmRjZu0d2m8V289+JOF72r6rjBAVXBZBc+
2ulQBC976Xlc2Nopxbi0de2wbTQuSb9e9n81DjoNaNtsCxJPqNezh9xwnXhxZob5ZBgHvOD6oJ4d
/R1czNtlsRnk4ndE9AZPdMrrlEtHXxycUUjjwbglrDskb4pe7vI0zb8MRUW3xICu+s7SePtwiFAQ
ouAnaJiZ/kBr/bynC1eLp4UaVWXXckeNBqFkS6a7vzuFQOhAkzvANECS2idTmAmOGgeCcJi67Xhm
ZSbAyKn9u/HiB6BtC4HItdBePTX5seY81QtIZOEIZof7vDoGhWjnd6BFp/GCUTadUiRXWOGAcI3X
yyHruTpB6TJCu11nGiaxhhzhUvlUq62wVLPmHTj4X7whuKYmvA0EPHTIp6/Hs6bGmqh84hJdaMOu
Vbzx1qnn+fnXb+jt8oN8sqEB8ZfYTtjtW/y0DtYaMDgVToNarq1fZzDA94PVdPdx5Sg3a04HKsUT
1X5n9b2NFhtylVDhAKEmwJ/MpTesXjIWqUEshOnvJVRnYxPx8mqUf7KX/z+B6Sc6ks1ahcD0E5WK
Q+v/FXuKoPXTktvYWa/oU7cDFNZX5Kkff/Ane4rz8HeOKMcC7s1pRSD67R9/sKc073e6VbbnbtgP
TrBNA+hP8hS8KrB3mzkMGGB306P9L/KUqf2OUNHGlrFAsUGv0v8X3CkT9DngDAvK7EZ81uB/v94d
sVGn+Mt4KwYVKFDAeaPxHiSDaIfPs9lveG8MevN+VzfF2t6otGrt29hFgevgidZbblptllTFUvaf
W4YTRabxgEcPl5Ji6ampS0or/5ez8+pxG0nX8C8iQBbzrSRSrU5uZ49vCHtsM+fMX3+e8h6cbVGC
iD6LWWAwBlxixS+84X1auiX+DrFj7Bp8vGbKOmlsemVkBdZ7A2eBwCeQVKKKrlDhNMa+MKmxtn6b
Up7O92pi4V5d16L/YC4DGt2uUNQXp2iogKidMr9Uipvci2qiQTu0KhazcxlbxtEN6xG7WaM3v2m9
3lE5SdwwP6gjejS7lB7mkzkST9PGii10FyBw6qjIF4m6o4ITtX4S0zlUQoO4n25ylfmqGDTMpbRk
yQzfalEN32M7UgP6oqERAld7tY1e/oN4f00JO79D/rM23BwAV3nBMCRarU2tFINgzijHK2VIqY1u
p+SrUb5+yOnlbdGUV/RXOZ5JGwIJhr//AGVe7YU4hH2sdQaKAwqouh0qj6I9JFZojD9VItZmt+Cj
HD2URTln/6JDqn0aqrH9No8tW2COWyryt2dARvf/ZQLwi6D/c3WrhED8i7UGdLehQjM7LKDu4cBk
ubQvSvqddGIE7Xd9XI52QgroOTjSWAewo2A1itympHz7Z4hzYDlGSTTUOCgGfHq6ihzN85mx6A8t
QPOpc0RBl1kHgs1SvMPKPHZ3Kb7aqo+7eQD8gWc1faBqq/9WtQx3jYlm8y5NK7H80EGCul/Y8o4R
HtFXi2q0uBwIu78wyQlI6Ds0RD+OAaCXf81haitzrwqe5C2ezfmrK7+Fg27Ka4VYDA7TKo5VE7Tl
445IiBKdU35fCAxzz4r0LDncnrXzcEIOZDIISFubNxA/xNX2hV4TsDsCnHAje+qgqg/UJ56MfEq7
PZZ+8bwfUbvt97dHXR8aRuXIkDTCkXLxzxPnS5U7I/r/qPuGOwdDHlo5VEl0qwwOTeI2G5HtxRdC
ZSPg4rgQZIKukn/+KrQIUbDIRErTYxdYVFoPaEuL4K6bwT3dz4AFxUPXj9P0NqkuJhZqG3568KOR
JwRAvxoW2xFHR8OSmoghazqT1qYveZDU/a5AqfSLRonK73Kr+vHGmWVYC1UyCgiwHBDmOf/aReSE
07ARGFZdlnqvUcl66h1qb7h5l8a/t0eTR+r10SfFArYPuY5Mi2xyndnZqKANkFFQHaF00d81TYXo
b69jLRVk7ktrC9XLLUxaIyZ4YwuRal0MDt0BOqoGG5fAcb2wQZDWIq519k8bTFUR4otrtMWHtimW
9EeGYEnr7rBXcs2jYy42+Ow0xCVipw1KRjc5rVTNDADPdChR7FEEt+YXe0qG4mke0GXYq0WfiXf1
pFi0t7A66ZKJdv1SLu/Hsp3KY8AC5+/LpWg63xq1WbaC6CfNH6pOpWslAgt7jSUY4uWPHteVOd6p
rSU5h8Noq8vnmory8DtUcSr6PBrj4IA6mZ0kfTLGWBjPcaFq4Ihg4kz7UIQlWKgx00P7IVVtpO8p
gKOxuZ/HrJyf27A04AA4U42vdLjEYun3PVY54muilB1CMS6SlQay04ntZp+RH9Jj4OAgy6dDZUcU
XxO6Z8u33qGzfggHk1K0kVYhyp2q3UeKc6qybEwewBvg49mgP5kcLbgNxh1/R+gufqRMZTDsU0ZO
fmZF1AWPIjSa7JAiPMjV0aqW4pTPkZ04SX5i59rTeKgmE3vJbsHzglc9guknEdciMD2E9HOQhrk2
1bPxB2efYmzu6gp3hvhQ6oU7C69QjBoUfK8HsyFocw5zcQrjXHF+gwV2+8+iGdP5T2qZFR59oHbs
6ieCZJXYx1FR1/tYnwANea42Ku1vIhucbux5iZLfrptlxT0q0sQkuyJHRvxRmVAtrxFaWqLyACly
Gr3U6BLq7MbYwvsT9Kayr7iHaChyWFo53oveyt27ERU0dW+GVTecomJQlGdsfLAlw6TGjdqPKOfM
GN3HZvUnTyrH/RA2yhjJ0i9KU99aww4j3vRMBbxuUbpXn4gKY/FhLtCAeBgmVGt9vRezw8a1YvPe
kdB46xAXZjh9pr013YUQNRHALg2pFKIhkrqPqxykEAoqBd1JNddcD8HrwlGIjsLeWn46hRLgj1Ox
ZOUuyZzSSI+j1upF99jWItKsY4XdXlYdXFzDaLI5oal5i9K1+p7i/PIwWqijH6c2T7MT8lU6uMYM
RZneCe8dXOHs2gN6YCSfIOfk/RdpbA1+keK7CsxabxX6I4uj5ZOfCh1Y6K5V1RjqRmeOev1VdL2h
3mNvRztxN7iBRd8eIW6zHHe9gfKWDjy8s6xDCHRiPDQ6wPcTKtwVzZeqsqxwPympirmchQoH8Chw
xcZPAfIkPrG4UeWBXJHCfmGTinvUtAhIAShNyXeU5FTHN2s67M8V2kvF4zI72vwEF2+M91qsK0MN
wmus7Ts8KIfpcS5tLTo6o62FTxT0w/gLUiVh2j8NCRTvFvnQqASwz+ag4lvFuAw4P7MmDNrPQQxy
RmCTkGTTzGM8gu6W7TMcgtrBiOM7y8CYBKdiamzWCdmvVA99Z0JqQrxr5kwJQPVh4l3KHuHUKge0
RLkpdtQHjOyfGdnS7muv5A419UXR1C80D9X+wVbzcjoBTe2CJ8pY3QfwGobx79yhULT1IJ5f12RQ
KiISUr4axSyyJmsVngU4BqV0YGy/Ru19j9lqe2rzsj5Mdg3Se0LA6/bbdDkeZDh8TxxeB+JvZxVC
JdCz8CKdXT8NxuiuiMr2rrThdWASOX9YFt3cGO/8LZTfJ2RITq2TMgl0ZVnieBVnKEhyDR3kMr9K
S2fPbpywfBzQwuuwKHN6R9vRLaL/ThN4I4Zb5QR/h6Y0SOVJcHkKjDPPh+5L4gogtiRofdRG9+gn
iGk/00vFbA/pAdUa5lMmWJx91dCBD5N8zH0YQ216wCpJ25CLuIhdCSqlVLnm4FmqA/o+/zVaqCux
MybBH3Ag+n3Sa+Jk2rG+Ee6fLy/xFTRSqT4M00tKoa2VOAIF2W4+sfmT8uACSa8UtT2WeGkVx3py
msKnewey8faeWqc6ONtakgAJT9aWedhqjemqT1Vpd8EfkBPAeiDLFOmxEWoy+eTo43ACUdoF+w6n
LPLTYO5OTpCo87fbv+Ly06nDyUqZJP2bmr76FZMJXBufZhn4AM2w9GMF1CnvcX1w9OapJj8EuqnX
ul6/cYtb0JEhsVIEJJImy5Ir/2qLU2IEmVEbxp0OUyHZBdSKu6Mjeu1Dwe0YHcvW5F4WC/acXWzG
+t3t7z7PGuQ2lyLC/I9+DCbwa/VShQ4j1IrY9mfEbO4yXdT3IdD556AgUNpY6StjUdiBvinrOKZh
r+Y4o/kK4iW3fWJs9xF0D70SE5NWnKfexvL+39MrtxN7GU0rqcHzelazXh3G2awVfwTOEh2cKcke
wlKBAwfRaEt5Q/7u/0bsfwfjgYXjTdHKpta1yrxwTYKQWYThsYWjeEqa1AW6i32DqPCS051CtXYl
JNmNK+HKqDDySUuoItOdWa8chBKCX1q9PljC7j3kp/FkWXN/EJMqPmaQOfaaAshuYw1XGiB8rCU1
yskckD5y6UTr5zPrFDZhCAoZx5LqP9Z4yYABnypmYK1CA33qqqGCmai24AHgZYCD4KHMqj1CY2wS
GINv3L6URhBL4DcZpKHcIee/JuyHIKwsoqo+0ZRxX0Fayr4MPeAtc67j7q1T/veiIuFFlR+Rb2f1
3CbwUDvRt/XRoefR+HGa4zzgaCP6MWDbHTtvf/XYZm1pZpzfTUy5zeNuocum8xaRm62GNQYg+1GN
PfWYTurHRBfjBxXSVrnv+17ZUbuxtkY8v5P/jkgfTjZFSLa5DFc7Wk018DaEf8dw1DxIyuG7Qkns
YwHS8yub+pswkuJDjsPhY0g49/72msrPOTtOhPyay3GiJMfltO7eTpWhYjgUdMe5JOlMM41yEWyU
T5khht1YtJo/KpUNVCydNtZ3JWQgvxvTBV5YQinKXcg2nG8n9AYVPAGn4Tj04XJEnZoOxpS7/zaw
wk9zbOT7ZezSvavhmZQNPXj71LKOKcCGgx07yk70w3DoA1G1G6/ExdXJNkLagaUEdcBVs9rnZWXx
OHTNDFViGvZYI1VH+rI/cBLZujkvZp+R4Ifrhi37yxeSAWZc531Jy/eYxUB4pkKo90vUdqc0MSE/
KVH7CMfb2ingWFvv9sJf+0iacLI0z+DICZzPfmmERWMs7nykqkaMZw44f+tZ+MNlbn/dHmolOsZK
I4gFyhfWikBs1lmvNEiAKQZRg4cr9DGvzwB6Qn8oj0XupKcaCOa+hNywF04dPk/urB27NrH2jtqo
Hyv64f6S1ZhBQfkKSdRA0Gj5E2jL6HehWFu3zvmKEG0j7EEIigw01S/ezVU5EdH3moEwxzRjU4cJ
o0zG8h1wmsIFAGXnnV3Z7Yd8wKETICga3Bursh6eqxW1Zmkiw3Oqcg2dr0o6OjT6waD6Y2kPp0Kp
ivdmPfxItWg4UkFAETIaETZR4s6/vUbnDxxvjBwYVQkgMCilQVc9H9jM2ym10EX2sXwsfmVKCvEV
XrgK6U23K3VXG9bwBQaJ+fn2uOfXrRxXJlT0qxBMQORvLaSlibQM7WZW/T52xJGiO2IC2LMes6hk
pdsxO/0/xmONOdgkVxf4imrWJ4o9lNLNwG4f7MUZnxQg6sdmSX5GeIhtXK/XPg84Aso3GKDwdq6u
EkWv0ARxatW3DPSFCyy5zX0X9fDfSMYpu1mBsfFIXx2Rcq0GooPt+1cl9lWIW3a6G2tE7/5oqOEB
air0eMqGnh6g055PRrkBMjq/R/6zgKwbUDJLcI2vy8Qw54Z2qgQTaqAMGqIh8WHkvxxwJnL+H0Oh
vCMYjFDIMVeHwzF1wmcRoIwYFIDH5xkv87Kc0GsKJmzBb2+Ua9/F7YgBB9eXpf4F0r2ax04bw9lw
cD5Pxsl8bM3IebTAQYNO5QvfOhQPoDx6xLU8hPYq0c9Hy8KH2FR9Mbi250awrlQzqD+nbW1vSHBf
HnNMAxEkI9EHEHERa3SumVf4naMrYrWVZxowxQAZO9AJyfaxWSo97pd04265nEoUUbCEkXKIOjCx
1ff1VjTCt+lU3ylj2911gVF+moxRz07ERfnWw3Z5hYIMQ9+X1wb5FdSazm8y4fbpEA2xQAla6et3
WmlLAHfRYXkChbTV8TOIBKhXqqDODNq6Qstv44OvzDLXKRVNvhfgybpyYwKCm5eh13yxKC3tuXzC
VzKr/JpCwL5KbMvD3Cl7+9LKTI/LRiopIYd6/t02IsHCHBm0tvAskSWAU8hr9zDHtuahFAK4BuLO
m48kdQwOPgUqXk1gPeeDMrk9eMdJ9+PEwkQ1G31tLgzkXZx2w0zq2pzKQIntS78E4avzkSC+Tb2u
lLqv6gTjosj6E3kTMWKWLscBWQjIcZV5ePPJBE+GpjZOAZyKdWYbgx9IzKXVeZ3m6NBZZb7v6yW9
a7Pa9G4PdXlvSwVbGgqmIxua6z0DgdiqFWsGDJXnAisARX8eUYp5DCYl+pCJPN0Y78qhZIcS90k4
sMm0ns9nbpWDMiaMJ8oQbNTSTS9GlP9K6+ltilXyhSACJLKz+Diga+vQgt7RmKb9vPiYVHbf1B4K
3k7NimTjZZcRyn8zGTkMlQeqdnTSLCKKNQIL8H8+NUWo+a0aGTNdE0pMe3RK9K+3F+ryfqGuAqKG
IIkiEm/D+cQ5rjIpbWJovpo57AkuIn+hDPxLjXBNGAD/e9S3Bj9x660C7eUWkVAd00RKjwCRY7ca
GWRXDi9C88lLNG8wRsUvav0P5vXTUwRj7s2RBIVJMG2UWsi+8Yo6H64gcdBCWkL+CILiwCmvMm80
G20n3LA/1TFSNhvHbf2BsrxuoDpLVYcSHRHh+YiBUgclX9jRH3Oj/eBqv3th30+ote/oQ49vfOEZ
jXedyhioF3BRxmo64fAPbqm6ndcrsPEg3qtHJS+RwckzJyneOJl/ByPUlU5i2GZZq8k0yVXLqGOw
qhcRRHW0bFJIx/fLEMIFr0rr7vYuPS8qyNIyH8fFLBFhlJnXOH8cY+nvDkbnTVqHT3tYIRHuZoF5
mOETPTBe+xQsTXASrWV+49/qN14vcnyNII39g1r2xV5tU2KnMVE6WN4wLSmoJv5MgxftsGbLlGF9
k5GkE1rzfwIaUrY1YmByhwAABBSUsbXmf4Ykq6KXqu7b5N5C9+bl9rxeG8w16VFQSSYCXYsi60DW
dC02iJOqInkInLTw3JIWaYfqzcZpuDIU9UZZizDZnBdUjUkPeqO2jMpbtAgViwyop4pEUNnSABzr
4vubP4yXmsPH48Nozuo0pL0VgATj7IX01H3SJOcLYgXJoYsK4+PtodZPOQvGcwB6hn1Btr1GAyY2
MvV1YHdeHnTdvdVaJ3ILw8Mkk7xo1pN9Ba15Yz9q8j17/TwwKJVLAl9KbGyX9d0SOzodaiy3Pbty
ixfFZJvsIqvp7paRBm+A8syDLfrABwKnBntqdbMXTwZs+2hR8vdZYdDty8po2bgXrswFwG4q5yTC
vI0X9Tc37QoN63UPXdPCL6YFq8Qa/ycvBKBzZ+VN7DeVEf6vHcGZG8Fr0N/FsPx1aHsTH+syb1tD
vTucQnSgIqMHXAIWGp3sndHAWge0tZzUrqHqoHUbD/TFfpZjSpwhK0EqsFZ7DMIJ46UUtQVjztI/
MYxMvyVgOJWV2r51M8uh4GngJyE7qOuQQ0/6MjLnePRGAzpohhoBkldZfcLUO92IS9dhB5uJwI36
rQk/iUtIfvWrPBFx1HqpLWtE/U4xnrFzrvaqGoxvPTJyFJqFFm1S6u9rOB2sxChG42P0EJjHbECk
tT/FduaTB5CSglB7aDqx+G88p3JQ2fPgjAJRWruH6mbX6zWaTp6ohX5wTURmamA77/GtCiA2j8iC
9P3bCDA8XPIel7g6+Z0kjDL8ej2fCMxoGlB6j0amdVBLY3nmHpo9TeT127+Pdg53AoeALu86wBGQ
8lDkoKg7iln/5ejqhAWVjj7JhOjeJ3QypmNAgvrz9qxeOQZ/AZEgz2Sh7aIHGalRozfa6MXm8Ad9
Ou2xB8VCmc2YN4pP10cCHwn9geLIX7zpq6k08oICt6lz4GI1vFsspNFqt3UheKtb2Ih1UCxXjcj+
/4ZahTd2ECmBUcyj5zhp9ZjYyLnskNZo91aqQ3+fg+hFGcJkrzTllhHUCkb3nx1DdEqZBqFpeTzO
d0yTOLFdoZ6CygqiLypx8ckNw+gls6cJeDFyhCW81Nb8UMKNX6Cezu4LWk/TO7Vt2odaKF9E1oZ3
QzznUu2bVjg5rbrlgH7lnqDnznvHQ27R75d//moxArJI16Dc6Gld90crsvnTIGxn45q4CKBZBp5V
MBwgN8nM5SP4apDFyiD+u6x4O9jpfcUt7KPaqz86Q6R7GkJEGzWHiyhTjmchIfk3SdDXurpgqyou
V5Qd2toQftvR2tZ7I/ZpAWgIqfStz/WBRNII8j+rpuJ4+yhdecUYnjSWiExSilZz2qP00QcxiLba
mrInrdYG9dhazvSEbdOCSmGZ9e86szONDXfyq9NMhgmGQvbN1tCNRcvGaVDZcZme9QdSW+eh7Wwk
H9BfOQxYV3q3v/PKFsfDHsMx+Vzjx6GujtfQAm1cLG3wqrrOgl3UWslvSp7mJ2gRU4e8YGP4M2Dc
X8jKDocKdyI8WFWj/l3OWioFMCrEg4Yg67xBneISWQKrPITO5Py4/UMvbxw2A8kiNSjWA/zM+f5D
8CenKD0MnhhITDEXrzSPjLHU9hp1lmAjFr9cBhlPSOd2jTSH0tD5aBw23arAuXl6itoI+JXlH4ga
XDJBF/G1ivbm+5SggmYlQtUcYeLy8/E0ZEmzYXEGj04eSnsFJYnpd9Yti7JHvVWUbx9OulTKoYgP
QWSdD9cZdNV7Nem9torT40KH7Su6QdWPAOfMLTeEy9vJQciaf0AjsdXWet+A6GZnVrMZK4Ye3bHB
QCUitTcdP+QMnQXhhC6vh1nNYGtAWkR4YPYG8FCH1u6ib1qjJjDqiZH/1HprK0+aXmrAmpWh/wpC
VD8UYHC9Mm31o2rExcc6boP+8MZtS5yjk/cw15TFKY2ezzR6A2DaiBJ8LWgjuHRkBWUUICVEwrlx
lC/2LOV9CKPkq5Sn8XtfXVlhHS5BmjamX8ZD/wK2zPDCHPiXOtcFGn5pP20UAq4MCHOeNJJGhg7r
f3VIojHFLQt3Bt9pzeIR013zi+7A7XHcyHxCnlOZNjKaizeB+E3SR4m6aWkws+eTSQKXdXDNhT8F
avlOxKH1QdVT/U9owEbB1wrxN/ymaKPcI9Wm5ndtrGwlVRfRiBwdnS7uTFc2clfbjFDP1bMUK++w
iOp/CpqZzyo1gm9q25XoX08oVqNwAds5EfXXt24l5hJLxL+MOw7SqoRlR2OPqtosfForkttkuq0H
c7M/hflsuBub6eL94zsxu8CTgfIHbbHVvq10pDKMpRL+MCnYBAJC/sCM/snnMJbiDMldhs7Mm88K
nQPuW/S6eHMBba6W10VIxrKZW9Mc06d0VtrxUGetDfttEXOy4VN7ZTMBBxUCjBpJ1kUBftJdxTTG
TvdJYuODIebpYUGHBcdavfqoV2Pjq2GaPQ0Q2HaZKsrft1fz4lpko4BJhYpFb4OgbXV4wmQJlr5C
72Sx0vw+6O3gtLhJt7GMK5gX00gIwWZlGekXAWxbXQoqqU7eFIPhK5MafK2nYjwhGxt8w/4Raa6u
D5CDT6M2wyFoMadqX85i+E712TY2fsmV78VXHYI2DV1Z31r9EEwazLaiR+ZPGFJ+qUGdnYasrTdS
5ssrSQKOuB3+dgXpeZ1vIauZUP4mL/OzJv5jCEhGO9VlZUGO54+BA0L+zavIGyrFFLBYJfJcHRMd
6bqB3MTwCRb+jdAPOJgKQly3B5E/+uxpY+EICXB54vIjFl1de63Ci4Fun+Ebsxnuy7pEki0v2jtX
dFsevxfzR6EBZi7fAtSReFBeC6+i/K5oSOzgK/rxCGYbCXIgQlbhFC9aW74PknQ4vPHTGI9N6YIK
5xmhWbQazxZxZy8dfYcpCj6r4OMOwP9R2jGaRg82FuviTmMwpAEcnJAk723dclPwbyjbJNH8WRTz
xwWPgc8YYANP1pfonuSMhjy2CfvbX3hlUFlChkdPfIfdzWqH5L3SwGjgCwF5Vo/V4KoPFrr4R65X
y7Pcdj50JtTY24NeHnsUG9FlkYkaKF3EX1bzqlSoYhd8qpY24YsmlGZvxHqDarEZ75JIUb0yRxZw
0IzSR7/UvG8Qsdj4ERfblt/AkZB9eSr2QEzPf4OK9B2W5BVrm0emV6vDANZhQa0tCrY6jheXixSo
FDJfQ3iLJshqG1W9IgKpluqLwE2fxmkOH5YEKtftWb2ylATLHAuqjDYdwdX7pExu4aDpRxu8jAw/
ioNEGl5EvoIE2UOIlt4DRI6thv+1WfzbtJK2XZjmrO5Nq7eXGIcLzZ9Y6T1iI9k9OBW8jGfYPLe/
78rhB/piW1zFXNM8jucL5gS5igWCzqYBmH+oFV3Z4xDWHuKqjh+VUGy1wK/NJ68BkS6QWEpyq1XT
A5gmEirnN2Uq3gnUmHZZoQUe8Fh3rwflhJQ3TmK3P/LqfNLqJN/iXHB5n39kLmaEuwHJ+6ODwCIW
vbjjCcX1VFhsG0NdmU/KJYQWEGyRcXFXhxDg8iSGJiKeyZS53FUZIQ0dTsP9B8qlcQhNu9l4/q7M
KCMyHFByEsV1vQpBpmWsA6K2MQwR5W6SBYizsI8QCZtHMUffZwzkN7KAKxPKtmQsmqu8UetjHtk1
0q2sMld4hjrzYCT+aGP8YyV5e7y9dhfBtzSFh1RPzoSsxIUxe6Wip5e6gerr8Dn9VAr+F1NYHvQq
aySHb/FbZ6m8IBjf3DCTIwMVp05Cnknh/3zXGA3+CXGfA26Kg/wAqLDbtUZJguU6W6Xxa7uGuoMM
3YgsgDadD4UKdWfpeDP5+J6Aa8JkYp/0Q/5ORNgJCKXbKnJeWz+dzFwWxCXffHUgUhDayMVywYRy
41gzEIrACPI7kA6/bi/f1ZHozgEK4WEi7D3/skSpU1tNCz4qmgvxa5zz3nqvKRFC4bMIl2+3R7uc
R1Jhnh8eIInaWD+8y9IIPXW5qCvyZl8xMC7BBgFyxxxn92pGO/L2eJdfJ2UnKJEiiyaVvFbz2IEl
QNahMHwkhM07IwPdEIml/m45QfTh9lBXnnc5FjB39iJQtLXuVY+eA/l/j4bHZFdmt7dGO8vaXRjb
TX1EeiEJfbODwfpsNSJNkfRHAxpd5Aa5LEizSOiHp9u/6PLi0WRGDP/pbx9u7cZY0d2tS2zqfCfE
Ar3e8SKm4c/JMpb8YM5DmHtU0gFxouWfbjmhXllocmKanBK+ArBZ/vmrmBWFv0qbgsH0wxQqA0+I
I+4LPHt8mMBoRwM93gjpLq+hvzcsTU6COhMQ3vmAWbyMhCCF6/dtmfr9PMTfAmcoTtQGVS+plfYp
14MAJ5ih3LjfL1vNnFFTB41APsDuXldBI7vTc/TIwXNGlRrszJDFH2pAgEneVz+WQZ8e8gJ6amzi
oqBOgI7roSqP5TKNnwy7nrzcXcTGbrycf8pbVC5l1oVO2brnPsD+1mOrJCwyyujBFG3vYa5WPERl
uTxXpvP+9la7NhywOXD/EvxPunc++wD5eOYA6/oKXYCPtUB/AOufIUV7xx4WD01oN9t4dy6PNnUQ
mVaCMCWWXldeWEyn0iBs+noaIbCM+jwc6zaySh9tR9zpbn+gJuOCs3wPBAiRMwK4DsUJ8rHzL1xQ
NoOmyIuKbBOK9w4KX1bbiw9Tt2DR0w7dwVxSSOt5lv/k9vyGZoa9zye6qWZpvc2ukVeIH8ONBiqB
fgRlTHnyX52uPAWd1WsNDqBh3h2zzp1TvJy6qNw4VJfLyjjsalJcNHwwhz4fR23FgNwY1S382qJP
uWrHD1am5Q85YMKdmTk/b0+yjGVXcww8AVi0LH/r/xHQePVZLd4TYWSALk0n5hglB/PZiUr15fYo
VzYOX8OTILNpOIWrvVo5XVgtFPP9MkuMT90UZdhvpOP40Bd1vyXAenkH0zaSxSSVzpnDZJ7P4Fyn
MwlwQH0QL5wfkeKaP2AihcuJcrDSerwTk3KMG/QrNpbuyldSjeQ65E2XIEy5n1/NZafZnYzWZEq0
9A8mshmYULV9DWFQUT/fntEr24SxaMoRjslId7UdsYWfcEaknmXOUX4fcVkeEh1JBFggEW6DabSB
Qr46nmwAs4wc/vWr3jrW5PS2xUubLsFdhsfYvU2wcnJqJBPxsNgqk10dj7ydCFACrdccQULaxmq6
2fD1PLE8V4CiLdPA3uNp0R7mwOq2XpSLy4ZWFoebwAXqiqTqnC+enuIU4NSO4dfNYjd+VXT2R0xk
agAZQdN6OI7YCJPbjRHukP7vo4Odte5xmekEq4XW7AEXb105F/uJnwTCnQuXXYUb8fr+A3namCCu
/YL074FfPXvFBEQjs+d04669mG6GkgA4Cw4sVdL12xUl0tEOPJ5P47V6Dis8QrE7ibwugcMwwH/e
2E4X1w7jgTWTRUqL+2dNyDTjIEAoTjf8TjTwDNucNvdumbXubfKNXNvcAuRIwNIomVMyXJWdUlSq
7GpIxZGjmfjdZCRHtLuFx03+9faJvPgk8GXcOywUzVKTq/t8A02O0lohmO+jDq/lI5sGy6xURBuU
zstR+KtpicsLRpWUrvNRkDsRgLtb86iVip57cZoIEUqvoal1drc/6GL72VyLZOFQdDGlttctnkXP
jG4qO+eIEWb6L/0l6y4oZsSxUsyINsa62H+MBVIO3AZNCGhyq8/KbK0xS712jnFq0D5Sm+6AOJL+
GOiYjalKsNHzuJxFclgAZYAkpLjZelcMGBFgJV05R8OaJ4+65/IQIAVxd3sC/1aJXz+uUMolr0Gy
7qiWwQc6X6zBsoEClx2GRAoWcjtda7KiOcF07q2Dm1QixJOjB3L2xAlhSgXEjuBInzTS7yEnWBlq
hKlweUNapPDHBhvifZZi870Lp3ZufA0o/ve6N/PfURU2H8dqcd5BAtZfzCDFEGSos/kzENr+IUgt
8RHzqU7dhT2GAHuI/yLejUlo/ptMXdXvof2qTxgxTj+iERNF7DyL+aFLqOUdbDGnNBUb4S731LC4
/1Kj6gQWODNGBxYExvchquz53hVQOJ8xgeqGx6DCHsArcRv+5eotPGMRGdGnoMnGH7lYIpASNsWR
x7A1kDvi8qm7uwDLqOeyHcYOWy+0733LrOPlAIwtL30buYp6F6ZqYmNPJ0LtxWmq9tfYl3lxpMPr
eAEqNghnmdMy4jMMoxIvNk4j8EQ9HjFBbEz8FPZNFqXZITOSKa/ueyxtCeIsmtGoWfWjFR2xu0Oa
bNc5YRMUB+Gmff6uaPGG9sImNIPfujH1iUfggbZlrMZ6fuqqaXH2TpTXWruPDaWpmUKjp3pAOBrX
fq6Pbu7uVIfmheK7bZRMp7LoUMfNq9qsKb/p7sB11M/z1yGw9RRfVsdt3GNLe944bOxINtzZhqS+
wUkD5IIuMM2nVdRAW2PBCXQIvThMyiN+r1iRAB3Bazk0Fr+nN4F/xRLDii1Kr+mwv7g9/vqYE0MT
AEqlBVgWRPXyynkVIQ1LW86QjxMvsKbyvrPbH8HQF77lKLVvi7L7dHu4v9De199L8s/NxaMmqfC0
GVffa4ogAtZpJ/ehnleBP7oib/xlagSapTj2GoclyuPxZIhKmCe7RaTeQ7BLPEyL2rtHezKFebSN
JF78IcDnC+nSRnV2eW2gmoQrrZN+x2/Rlg4FxqQ+lb2aBh9RvoE9paM/Wj/PU6je01vV8bODKIay
F2fhfU4YPnztQht7G1GPAr8mO6VsYerpZO+a1sJT2sxHLXiXD2XZ4mqCq91utEMiIdoYRfNPCxzJ
Rq9BiejJwsX7VAl4/O9S4OyPmlLVOElwpfxUh3gwvKZOkuLZRexBP46dGml3IhHpH81IUhOR65oU
a8etkbgvoy2qD20yhP+wUrm1x4R5eUq0Nh6ebFPBfGGsu/jjiHyX+sBvneKfqUn/5gs2TeHy2C0z
CJJAr+0SnYXcBnFZpLCPERUAfz5pbTu+xBO6sMdZcTGtw29Ef3JLbY5/6YtbHMlngZ2kdGGwZjRp
iOFu3dOOjvaWCZeSek3SNPMhjZtcfKu7sJ6quzGOourOQdM2RkI0CTXgWsia4QQxWot5L8hNlcPQ
uHX4gqmkOn1EaVD71RHWaQ8UzbQQXZzKpTnqiCz3AhepwL3RoFL27fZOJHVbHT06JfShZFkAnV4q
/autjxP0KLjyynuUlbS63dfUcmwfLjEHPlLKMux2Jse+8ZHdsD5hK4q7Ssi18IKbH097WoIU3rWN
AFrWUd7p7xZs03+qThE9hyUPuYfzLQp7uiYqw4s5ECGWEUKFtIsq4Sx2eRyJ4h17fMRbM1fRgK3m
RetYL7UsXwYlHKv34KwV3NedPCg9VR3NeI+Fo96oaJGhtPY4NLaW7rpZRQtlr+IuMvklJNP0ScmT
OPaKOnfwC0L4MHK+GnNrLP9YyuKY30STlT+dNtKR40Nvqz05cYiBQI/8Fup03Acie3ZntBJ/x3Pg
VlxEVpvMz52Vldr93Kc9XmyLSHw3ytymYZp0Pd7bAAPb7/T27D0G7gGSb1Hldji7RSYGTlFo4nY+
B3UdH2J85BfcoJIw8LFxSZ8NUbot8olFEfxjWflg7QoDcNAp7nF18zEHmuenIAsrUG9sxm4fYNF9
H7QN1hi7MDfb+T0CaBhqC/V/KDuvHbeRLAw/EQHmcEsqq5O63XbbN4Tdtpkzi0Xy6fej98aSjBZm
gd0ZeAdDsVjh1H/+MM7OxkrQjGQWSMyplbLcTV5MbChkOqHupxI3s6NCiX9SrILoHd9tR9lxVOrt
pARx6/Tpa6Y7+tvcFqHASLVl9eEwozRxuyryvlBXqkEq6irM68xaOZVrKQGdjbiyA3JTZiwIoVW5
i2PZVMyQNkiVI00vrhL1US1xfnp3ZkOZdykJAcW6j1shVR+yZ5qfKFysz2NTdtknkOd5pZRa6h6s
1I3e2zzXnmsRDdqe4VenVYPr5VvP+ol2OD7xkVOY142yCq1Z3xokxTo+AREI73GZMt4g0CcWBruE
XXJ0Gs02wftv+l4mg6c9EqLjTN9rj3xRskP1MX/AEz9PfOQq46dIEP8W6GpP5FLS0Zjth7zcRRXG
UatJEqCm+2ESE0Or4pml+zmmuvlrqUwhsUKk3T0meLTzwVOpxhvU18XOksqkf3KwAUvuOozXwI3q
oUo+hQZm8vpW5k7i7L2W2U9OVtIbbbMC/8mK9WzKcvqE/6X1y+T/hB1izlBefTLsOYB8L836bltG
HHO7qNHi0F5PZtsRHZvWc/rdmenffJFhaCoU5zbOD8fYVVLzEBP/7mxKwpbvSJvr5G6qkf3ex17j
GMc5VAptlfdpPdCWxooUYYw7kgtVCT3/SQONWHr+XRbFamiIeq06jbMV9hRhuBgl8WisiedL5qBC
Q+H5RtZ19bdBa4x83XW2/q6GdALeh7om8zsu5j46KcJoP5tagz6ltEdj2k5SN6vAIyznKLDan+5b
tFMjABSnC9nrmrIH01Ao/oaBGtoXjeeJ1J/wQd2oi4yBsAFZxG+IOPLqPpWFeG1KPL5/U4MZJXZj
YVUfcH6Tmj8SFvQzUokKvwHCXJYYEKWXhj/9b3g+wJUXN4nUFPqgNJ16ILwvz7eEW0+znzn05kY/
tTpNC3pBUuPLrf39cnvnsWAjlDQYpJvkfZxXNtEEySAea+uQUS6WJ7edMVUPAEbad0OPY/vBagdy
trME0sFaEW0xbuu4YDczR8Wan7wRMzTfzeT825qmmST6qhx6QaYUTqDbWQm7H1J2A3GzvZSqg9he
c+9Mz2n0VTEIMWQ3wOU/7fSzyomOytICB/Zcbs6XdGiTG1lGeON8cLUuQr9pVCLf4+LmtSvs2jPK
5gov/bysXMJAraZYN4VTO0+uORncBEa6H3dKGSXqcrXRzMav6ECHz1yyiFGFTqMbOB2WhbHG96XS
vhCemB7Mqtasl9LMzC+u1Ws92cX4jO4JqCP26OPP9YcIcf56izoKnH4RblxLYLwemmoYGcNBwoqq
N0uu872wuUnXRHs/ppOaeeveJLKbxIcxjGF6d1/bqayM1YR57UFxp68mvZ1f8OFyOKXFNLyaYvjp
hlK/JTO9KhxAZaAg6uigObUBNs9nlknHtXW6SR6kPU31ktbYpZVPaBjNaCI0k5QwqyRVHxxVjtVm
IcH9V0MXepSYty+dbWg0IALLkvurajcFwc1FaKuHHszzlSZWv26goWOomnLkjBGRljfgAG1Zpeff
R4X6j52FszScr7AHXrWvXaW0DxA9UhX6RV1VK3fgcnF0iJl0HyBo4507RMQYKzpQCEl+EyGtgSac
LNR94uQ855QN3Vz4WZfnw6c0td0UtqqFkd0oRaIHVLD5g83fERKf06O68Q7L3eLsFQC3lnv//yHv
K7cBkUdOZhmje4g6V+5rCqJHcHjvrm1G55dopRLwD5S3gJTrpwLCggkb8MyZMZfr1jNEE+oC+LfO
Ce4joLT15K6SzuA+RfmUx58yz+jdO1fDAvpWjbvMxPM35ostcn3Mhni6fjFPysxQwIbq4thlqnfn
ShcH4h5xUnRKaIs+KU1DiGraGCbZnLji649xhhHlxoymEEu0FnPcHR8veZhInifkd2paK98SwJ2/
jRFxcisjrZEecL8pf3e8o4GLalh7N3SNVzPvD52ZviVawz806/PJHnVdLHS1VA6OLTCRTKLv0uqn
X5wl1hNnYUR6fSwecbG0fk3WHN6A9/54B52PIaYqsHK4LXCeYId4/nh9SOoSp+3sOMxGo61iL5J3
ed/YoDWUHiTfJRku2KMRm82LA1zacPJb3RMW69YYhHVWOF8J+amite5Q4IbBMBdh8cMtRHI/OaFb
bbKZKyfpUJXTEZgDOU1Z5+zRLUG0wtX7Jwlp/Q4LSJMkV5MwBOQsNWJJn7Bo86dpKYQTwyvDyibq
NbtfY64eR0c6Vp5+FJMuXcLASRX8WvdcldO9aUjbDYCsPGJQLa1HEUxUbKdub+zn11OPzwZdC6QX
oi9/OR+2Us4ewJiaHqUdkclteFN/0LpZPoCgV1twgPTo0Rv3VS36WY+udkBV1H//+EdczhwOSZwo
ID4AZcJyuoTrvapOotAWw7Fs6QTt85BaxGeNk/tHTw9s0zBSW12ZWiuNjWJVanI0k0rNN//5Z9AR
Ryu45Ki50BDOh2KcZ6m5edwfM2dqjbW0nTEQGNmPgaXHhUZIUtKvrShT7oexILt9yKsbk/gPrPL3
JGYkYHmqwC7wECE9XnyN1ouB5JK4ORKCEbnbxZRh9rvBxU107gUhIEk4Ds0dV6z2h9n0rk4CgFk9
ZD3hkbOPX7ZzaPIINwoispVuI9pkaFet1pBY7fcq6Yk7d1BFukFw3N1Vs1qO30O+sXcYZOUeSzPE
e0hx8vrQeVGLNb/bNrW9sYj+2IZkEJTrj0f8EijndenCLy/K4bq4L52PuNR0Y44Upzoqrv0+qq4y
rNI4+xI3fW3eqG6veuLLs8APIBjwfen7XTwrTXs3J+SmOg5SeR9Rnpl+mBdk8AzNlGxrATbqJ63h
VJu27ItXGcbxak4K8RVEbthDiru59i4LbjZ6le4KUx/WCSXKRYdlAtCU7ZS2RwXqaxL0/RD5WB43
faBaQJiB3iXzLS3sH/H8+QxbfKeoSpjfbB6X5Tbbia2OTS+OWNq53IqsvDZ2Q6V3w05mPb6aZtUU
Q3LsVCVSXiZUg/VjQ9rFKpvyPn+bYwCqNw+g4zGJPSVal17eHrnZ6Q7QaKuJnzjGy3Hj2HNO+Dro
fe/PduQQ8Zhlqf11IO+EM8soE2k9IHHJ5AnZF4cu99r+jST5REk3DS5DVTAMbNUAN+boPiAiaqIb
k+8KWGL8IVotmWg0hqiiL2ZELUPFLKOhOhq20T9MsaVG8E66Ot9pdChdvMAyLVq1VtfMhCL19Tvq
jtHdaGkqJ0R1TNID4ggyoCF8ELOe2vHnvI6qaTfOmpKu6kk39oMVipvc7GViXHxDRCdcMxadC625
iytTX0IAiGXVHh2HGfzYVZzs90kMOqxp2O8em0yzHtS5tcKtoudW/KgMZtYFwrAzbNOJ7HG+fLyO
/7G44LSAFkPjofN8JQfUW3Ui1tsc2TqN+jjaAxxKQc6EplWPonHjJym98IkaX9+3lrVEtOJsVi9U
1vFL1EKavFFC/mNpYa9Amh980oW9d/Fpx7gIpRS5cewAksF7Zlv6jlbOW7Oh3z+rtKFvPPGKUUfH
dOHN0itld1kMHM/3skoMuRYqan805BC1gaydcgzIxE7UFR+zqEu/NaXePWsp/9DarYBZiYt3F85N
lhvWjS9yPQC8Pj8CTwZUQle/RjpmGKm13R6tzrGTfT7TBFupkTnYP5xIJvWqI2NE2X88DZZR/Wte
UiZAOII1vKwo/BYv5Vdoxkd2TJsWAREmQ6BNYv6kLClAlBVJ29wY8X88jVaMQwudezaFy1LQ/3W5
QhhZsjU4izBAm8v1nM/qHExY7B0MEtZ+f/xqF31PXk1DIQDDnJ4ui+7PAvjrYdlkD1adzeZ67ucW
7JDeCG1JxbhxE7h+J6YOJBguIqjXr2x1as8anRB6PYnL1SzvB62z4y9S0NTeYfgYhjfAl8vb/NLj
4eaBQn65yqPBXK7Qf73WpA6xCK3UJgzHtLQ0qIg0y7giitDlssfOJ7dSiYZoX2gUYsiK9UkMK0+E
+Q9lobys6fTEmR9KZtawLsy5m5sVRmczTVSTlJuVnaZNTa79QGyZdqt2vdgH+fU09LGKoTGGwJr2
98WvH8CwHXO2T51nF0+0pbwUMNHErh6w5H6u7OIbQQbEJ4UpfjV1WeXPRV3Lt9rU0+5G6bbMtr/m
/vJb+AnU80gslt74RfEoJtUqq9KMn8vI6TQ/MiM7iPNR+ybb2HmJx5GceRKCbrBBLpY5T100HfyH
FbekGF7sc2XaUyjIYTi5sgx/hiIuPoWKO88/lLLpqlWO38R0w1bhIg9j6QvyTAL5oCqzECBsnI96
WcCuAaJXTxPfxtvXI1zsY21WpVv4ZZjr2EgYRWZvwy4qsDTyRjuvvyqc9PNq8mTUrkHnsbi4sRtc
3CGWXwV/bDHYg+8DO+Gicq5nMyRRrhtPajaveyef7IDJsZd6alp4ppjlIRxNdiJQ8NLYxRCh2lsV
5vKJ/5oC7H7YlnIuo32Dh8Fd6nxgMoe4zmwKtVPZaMTI6zU5Dtu2VmblzSDA5mnuS1muk3ZoB6yS
py5+DSGEFIcSSYKaHQz8hzQfcjmh7JHLdnSrh/2nSX3+A9kogHfpIEMW4Yee/8C2akMnU3sb2kGj
zViQCeRjEV3ZmERWGauFcme2EwbnYO1eXPqamB0tSFuMeE6qK71h00IGoPEEmcrkiCuNvHzRSyPq
jqEcy/2MebH83cIKMRO/UYD/IfDJotsUaSRDvxV484P5lSEWp4Fmtv1LMRZxTyt/qhN3ldc1MfYr
PVK0nVZMltyM2uQVj6FX1tlG8aI080XtDtPJbVobRETp8aZqB2qhdZpHlnKoSLRvAyFm+QnP8MTA
mr0PBY6VxZT2D3TpdfNUZ3pEEzpXUmk/ld2I92g5NQBgJObVYqePCVZ7BBooz/yq/A3gid6+5IPm
gZXLhDJZzabiIJrxAba+WTyFVWl3tzCwy1XGZFo06tyFHbiKNoDr+beqlQpynNlrJ9nI4Y5UuwLQ
YZrKoExrrQhKM831VZZnidxE7OErfZRYyUbx0lZDsHqDD7DMjPOZgzaOzguV3WKCeCns6itpRqIy
m+d+Dh9lN8Y7D/iZ1LQOtKMMs9+uWYY7bQirG7vNPx8MOAkwxhJnPzkfBkWatY5fT/s8ema8o19W
+E4Js44/Lp5Sd1LekOjzhy0a6N3HR/5lRccngB/PKy+iQMelA33+7LjOmQvjFD/X0om9VdcMqQeI
DE02QGGTBXYf5sanZNCcYFbr5FmiSP9CRnVxY2O5HgMYhvwYHUYjlKtLyr5Ct7RNK0U8C4eZTpqW
7mt5Md0Vw9RuVbNJvpMMGgd5byufPx6Ci0ONEQAK+UNiA0CH5Hyxo+WEdrZFUSkngsTHlHyRIZ7u
krQlhhvu4IQYtB80Er8q7+Zm+uetzqcc70oAA2pMAwL0Ehr8d2miJhDzWq/Ln+XSrQGxNpp8ub1M
xIqCzSy0x4rU08KfvRGPitgzy/llHC2uW/3kGWm8SpQxlXdSGegscBmS4Ulnuxt/j3CZpvTXhFhR
kkcY4kIuCW2Kt32ke1UwejLM78ZaxI3vxpk++XY9jkR4zq1Gpzor22Mlo6ogBIxVuO4HejWFm+pT
UKjqiOKRLj+UtESL6pXu4LmKmWVsZhsg22rYgKsoKek+TSa6TxRm1ZNtTPO3kB0wPFlV09jbEcZH
uYZyPXsoItS023ZOYjbB3NvkIMS2UJ33uUfFEBAzWIcHXG9yNoce+5It+GZqP4VuVNyVKd3X7VR4
1hJhoOiCoWLA+kPbN52zqkFMxcoZsK0Kik63oQfQu2peYLKn3VMZun1xxF08xacWkjEt1coaQq0M
4rJIaAnjG51tHNTyz4hEnMp34rD9ksFs4BLapfP41bIL69tyn3fhnYnuCd5NaW9FMhQpvc6WUGMi
nfBIgF4qd25RKvKzNKd2lyVjCpnKNlrlTkpKPN+t5RSv7ZTeL8dUOcDlIHijM9OfraS1iqlRpcOC
iabGbL65MnLsp0W0ND/BeFa0PaxAq4uDyXOidUdFZARUccbc7BpZqvcpO3DabGY5t9iNF4LjbXYm
lvRY1Ub/tbU1Wd0hA80BOWAD/kJz5j6VspCf9WoaXR/rh6FcRWVVeyu9gPlAqqCer+Y88naQkrgk
BWpBKzLw4hjiArIx9xA3SThtLUn2LLHQNIWlO6dfuFbm3mpSFi6PnRtlE+hzBNthC21PTd8qo0u9
bT3X9RTQp4VY11Zu56FcseIwaAmhw43HMlsv30/GmKt7VyuHH01eRNkKm4Oqntg0B/e14+Jp3Imo
EA7yslhpfLxfB6fYNXmqpwEbwnDUHILwXnosZiAMTAB32FsUnj09MhHy4nunU+Y8hKNeyb1iebPl
W4qS1ltHKH0B71BmxRGUobc+oUKJhru5US1Sm8dYf5/nKWNxyRoVu9QL18po2JKoTNzVUOTrsTLr
beFIU/ukQKmZo42dxN0e1lPZ65ulqKGiKhz1dVRqDI4VDftdhDShVW1SF1pH8VBUBWllaysGwg3m
NOtOg1ml+ZM+iwkHz6xQwhsE+OtNEnULjXOKcEA8IL3zjQqiL1QQO+mfYb7oK1hw7jqtY/VuUqv4
tRJi8Tozzf96ILPolns9EtYFQjUvziYQaigcCLies5xuS1HkySc3dat3z+lAqivWs3YEzg4fS3K5
b5ERrw8ky0LLyo2DJiNoz0WtXbhqh+GBYZ2YzLOm+cLF/rzwbRYoys8ldzwOp2J4gDqIoGvVYVUe
7z4+mf5xOGN0q0GIXDxTIdxcDIDdFXNqj0nyXI4qpVGbR9ljR3NqbxZN+GIMqrmzjIlgx352TqOH
fEXpE+XGDfTi+sX5yKLEMXlhrnM2X3qtjWk75p5WFc+5VWgZGbl9MkVb1he5DxFcVnVvaa3t3KgH
/vVUzPupiAAJ6C1fvHpeAOCa+Vw/OwQQniocWn/1YTnvINjn+AbSbLlxt/pHMWqD7MD2RgvL5da4
uGgPNbqxxiir586JynKnlGM2ruF8EWbfVJWz0kTsug9TIz+XkZJuaS53MGOp5u5bxDxPH3/669ln
q3RnwH6YfIttw/l6q2M4j7Wm1c+yrfJvXV83d8UUWoGkp37M6OIQCxOxK8hRETdW3T+WOjUJ2n9g
BWRfV/WQwymdj031bODg/DAIQ12N0hLfR8Blf8ot7rZpnz5//L7XnxsLXOAnHA6Y6rhynr9vrjUY
U051+jwIyJh1knIKKrIqMn9M6g39ImiGHz/xz3tc1F4G5lgamli2l6sFLu2WaqGrzFOWzHBcS6IN
QDNsNx52ESerhgTayjczHkfGpm/MUmH/DmOv/8JuoOBR4jbLedxHVXMQZm6kD2AUHMphqM8v/HIY
9GwuxRz7SjUZ3s/JKQQ83WzC/i/QwmIyOl8kLbXc6uMXu5o6WAzAjmCTxmp5ydY+H0p0JhVkhiF9
KZw0n1deZzU7Bd7jVqsHded4hIv5DhAR3MHSuZXveIFQMFkXTI9di4qCJt9lHEWW9tIo8Kl/Ma1Y
bjpFZcpQKSGyzZugbIdshxmY8WhASzwoRFK9fPzulxj98vwFKuN/6Y8juFnm2V9YH176GpTlVn1m
tUgjUNLcqyihB+sXLuXJCdzK9JtZdbpt2tjlJ1HHee6TPuO8wjIoaB8W1uePf9LVcmLvwqlyQSMW
FZV5ObPpuTdKjpw4zZL82UC7sMO8cQ7hdpvWDq+g8G6Y21tODFfrCXs7lq7mLb5dOvjn+TjMsMlD
kHDzuQmV0D0SSI6xU1PAKK8aL9tJ2KrvH7/nBarLyBMzsQwv/cfFWu/iLh8r1ARijKZnMSrFp65R
qmcn0dJtnFNdf/yo6yEF64d/j8kFBzP9k/OXw1oWJrH0opc6rtsvldS/ysS1jyXX+8IXocjWtlKn
//WSThW7OBTRWWRjBrg4f2hLkw+qWxM+J50RHbmzuQEB6xVlXmg92I3jHJuSss9nZQ83ANDroeXJ
KPbp7gKIMbvPHz3rYzVmuYhfKrCZHXorCLHa0EaPYYtQ7cY5SEOHf93ZxoijFdMVihU95GXunj+u
YjJzh0qcZ8qPpj3BnpAN1dacFRKpZWF2v1QH1f6nGXltjPxAw5htpARPfbsS2LL6yyEb+13fa4g3
9Fr56TZNlmy6JCmepOsV4caADNL6s5ImsHxBmeJD42adkfu4Q/au3+GY2NGuj8Nm1TvWkODLhDZj
L6VWCazjPU28a4nr5Q+ZRbYXt6zM1MbHfml/+z2ZX+ZOyK5MaMk4zee6SIrXJs3jHCpcYi9Q+RDN
60iozbvGhpCtKjtto2BKO2PwbXbph64VqFsorFUYRXHZ/nI7cyr8SXR1f2/1nfI1hegsHmBBdp/j
tlLe3FJ07/msGeka+dX8ZFtFaAbREFv9nWoI69kci/kd1jCXT6zmND8bgJYDlD5EiSa6Hgo/n6L4
Xho63t4SJ9D00Bdp9SxCTfT7suxma1XRmQgIcYHWFtF8Kn3RF7MamJ4ri7Vqj3O0I7FbDRQXaern
ZtQUbyuirv4tUzdjVeRoVbe5q8r4peTmrvxqddI2n2BxpyvKymrcWF5aqUd8au27KDVyxQfY7X/z
X/jrFJny3bMHaazNXiSlD2gzvCpyavQvVVuXh7bjXDig1DLcNc5oIl1NsSa+Gpzp1RoZF6YAAHjd
AOcZgrdfQ7umcObP7ZUuWguuMGF0lf0w5RF2xapKn+vJ5bY0bly1mto7E+wiebW6tGhWIbe9MeiI
is5340it5sdxOTiBZVbWrq3KQoNkj3bBF5VIza1FqI+4byawk8DGSW347FhNFh6wjBr0YT3rYTJn
Afctr/5W6BByfKuJys8CFVu2mqJBbIfJjY2XER9UE/lM3sIvoRSNferTyfBj3eOCir/WPK6SqnLf
AO89+71pocmusBjpX5vI9NKg11MnPeK7Vlarqdcm865wEQHuIeMn3wW51/amihKFq/xgiKFaDbVM
3yOOqS8R3L1vRV4Wra+odbmBieVZD2kSufckejjlmvyU0HkD/q7qFdDd5JCjXCNTc5j/sZ+grEqQ
kAnrJ5t/352EJccHocAQXUE1pmkg2NyEX9g9XbGkMrS3HO2b+pT1MzHUvpPY9rMbAvpDOCtAnFo8
2nZcBtlFwAQy2Qg/7eNmWndZ0iSPZkvO38brCSR+rYbR9HofM+dY+vzUSU1xaqaFFFixUuJ1OMi8
8sMOdtSuJly+Z91kxbh2HJxmfQgihnWfxm3/1pZSvC/Mt58kWGpKIPm04103eN23EiOs5K4kY6/a
j1NZY/4w2bZvJuno7LOusIq9imHzQDVWJm+WKLviZ9i6vQkkIHQ70EWqvzdIWsNdVguvJLOAynsl
6wlaB+GPTbuHip1bgBtY752g5Nd2kBmt7N/Dbhqyw9DjLPuSCivXdmUz4VxFP0vJtk02FpZPlCxy
CuYjIgiX02KHydVIe7FqcYcu4iHDxyhJSC6AJj+sFoPDkb3BieKVOrihuVdikUYHxwlLkxHUcXB1
00IPQfDyRFv1YWs+OPPoTOkqrawk2VCu2gCFZl6/IRdOpC+sEGGpjyjAmDHWMknXUFI93pQUENZr
T9SJuB9C4LSg0NyyhVhpi8o3I93+LMMGJVhotu29YFSFtWom6P9Ho461mcg8QArcgrW02IyWVa/T
TqeNkJkIkQOI7qn97NnQI3JUEbFpB2OT4TulVZnS+SV6vzX/Ar3Z2ghhf2UkRvya07p8NTStE7vB
4wM9hP3kjOgo1Bkj7aTCL7d0rO57PcByfUD/4gzUUm2uB5NRG/Fh6lUFD524z0dnhQqs0rcKKrIl
NWFsf1fSSxXfySvll4Jaf0DJ4FkN8Wyhc8sA55KmTEnkOg70aArARcZ+mfDl1HUPYWZoXtwojsd9
R8rAPm7wGFhlOJNgCG7Vnf07yrzkEbBLUdAhshq1Um1pPwk4gGuU/ZkV5AkzaW01ZvFLc1oiEGMZ
1n1gYc2obtOklXfOlBTef66yUG8s5SPFDlSHS5peZDuwhLS4fSkwGqs5r4S3HnPN9RVbHZS1acfD
Ksmj9lYyyvUVgoIVSjmgPE3Gq6aQ16oKA9fjLou0kKPda6ti2wsXJv089jE7bt9LPUiGSb7hrdxI
X85ZdMtE+bqApnTWFyIdQj86BMZ5EdQAxOay0qqXGVHIj4bnwn6KJRq1uFICtFXq/r8Wtaique2D
XCwc40tqjWlIk9GcjGfYANFdF1tpvVJNPEVHa+qeMVPPUDhXQt4o967fk8dCn7GB2tD+XqYQz21X
6F0kjWcZe5RucxxvOFLchyyfiwfbrl7++1tyFwISxojq+tINx3UqDb0zniFDdt/GKbV8NY1EMEIe
mgJh4dfaNGr+X9EUevj44mO/TccGp6sLLK+qoS2lQ5y/WILriB95Dc4hVTE8ItLtUdBPteL3dNcQ
D3buLcue6/kMiw3mGBwtoIYr+klSqCXI2eA+C1kjpYLKCk+bSPmgNay4W4nMTHbdDLgY1MiRvkgZ
In/5eNT/8ROgQmILwaVwsdS4uJtBGWjHQWTlSz9mij/JDJ9FqZWG40eNV9Min0s/UqXzVnqKN+Ai
YA03LBWupxlbIW09zA5ULGUvb08gueqQNU73wjXH2NJUlD1uTZp5MCOy1Tu9LV8/fuWrB5JzDWzL
Rzc5wNhTL9av2qUKnG79RSMO476RyBRlYloHOjvNAYnILYvea6wW4BA+hAWos0Cml4ClU+Htiggz
fLGqsm3oINk9B5UHccQXihJVBEon9qucXeeTaQv47rohq0cFQuEt95RrEGT5Kbw3mwjrGp3C+bs7
FmLHJh3CF7MUEoscs3xw3abGkqBEi6PlZbLRtVJZyUgNv+ZL8Heitca3eBLac+3OeEp8/C3+8YMs
INyFWMa3oNt8caOcDNpALvvbJw2bhDuVVshXkWM6GCQWgimMsrpk1cBkAh7TZ2zpI40LSeaxGiy9
Vn/0Q33Lq+xqReCNZC0GtX++FR3Y8yHKQs9rWi3O6cCo7egTe+B+77tcfjPj2bpjs3ibrM7YodlX
91lSWfWNIbmcnrgRQpil9b5MFUR0F5/Im/TQykXenpQmqeMDupY2f3Lq0u12iL0wrsWwEFngx9/h
EjfhoawKdHvoH+mrXJrkllGZFGnuuk8ZLhs/+55b87bjT/WtrnIGrO2xaMXGkEXT3tj2LzFJ9j+8
reCMYcIIQn+5AamihbKmAORDY/F+hASl3NfVTPRCqnvSW1tzqnzN8Xkwg87upnj/8XtfQfsLURNu
A644/M1C7jj/2jD22haZdXSqymb8PuoKetxyJi3U6PLsK1KsfuuZkXIijTJF15KJ11oMs+9SgN/C
rq72CX7LYnyJ0ya86QXqPv8tJGyaHVyH/KQVyXRYHPPW3KLSXYiz1NFY8j594XlRiCdJV2xDd84+
D+0cGrsbY7I852+Uh8cD0mKZvhxLiOkuzoQ00QwhAYtP06CW+3aaigezHR3ugVCU3lsM7b475ti9
GKWr/AKgjBAdWzc26etpYYNrwSRmzwScu+SzeRlS/zQfrJMgqqoK7FKkFeIIU31t1d6cVrEpShGY
aJVsn2wnoa8/HoTrBcFhiMITLwU0AZB6z7+FwN40HRt1POHBUZwycqI3syO8QA/LapsbUtkzRLfq
6mVgzwceBuWfpEyojEB6F5shoUHGUBeROHX9LDzfDksS5GRuKXuQnXT78Rte7TMEcjK2FD8qJic4
q5y/YQJroG0KTTu5ai4iH1cJsIqiC38nBB1sIsKybtwaLjdWTlqsYzgGeRrthysX/mLsSFKH0mXO
s7cbh7m8t+MxmR6gXQx75nH2mU62tQbDdVhhcx67Nz7qv16ZXZ1CZ7FlxAbv/JWJbtSqVm3U04z3
VbgB8xqmh0hgex6Wiabtc1p4+Y32+NVE5q0h8DN6mHjoXPnOn5nALym6bFJPhH4k2LP0c7cDWhFm
oLqDY9yBIhVvIIJhEZhVGP/8+CP/Y8yXs4QtHbCFwvrije2+Yc2UrXHiTKt6H81d+6Ve7HyzHqeh
HadXui1jUCokA04QonS7scFeTWkDjQ+NO2w4WcVwrc9fn2ZDrU6Krp9m+j/9ykxqxdxnGtZtrRdG
yY0pdinvWao57mRsXDqvvWjqzh/XxSX+U6rnncoU679V0wwWOoO+MuUdVIS+2oouw/KjCOPeQBJp
Q8usrGxUfkAmMQwQ62EwdqKEZxYlXoI3rTfkueEPZgx5KWjMuiuOfTeptYNVqBVv6JWlVlClFrek
2hGuX+tdvEbWjaWNTzAJFkkBV1XYuEMXA4kndT1gwDG6ibUaraXo7z2zf0yGMe1vtAY0g3c9200Y
C2rqJaJ26fVdukp2Q9JXdJPsUz6NQE5DdUpxoTLR9WDOVYmQcj5Ocucokrpad2Mvt2Ztl9+FG09v
OMgMW7ij6q0fdXW2oJNZmBvLbCQv7bLnFZv6YMVY15y0ErB7myhR692RPlAILcjdUtky4DUoI/YT
3rru9ULZRuxiyf8oO4/dyLFsi34RAXozJcNJESllyKSbEKnsLJpLe+n59W9Rb1LBEBSoRqN60EBR
QV57zt5rP6VaVdxCPlwt8vwxoPDQA3MhIHBvtQSifYvlPJbzWdeLOAOSEoebZBqnPnC0ytridR78
VITG5vNJ+dFjsTsvCQGcedz1mQOTlAP0pdTODrQV606xJYlv5NdSta7rqldODbKoXVO37Y1G1QeT
kf2MVWDZ0bhxLv//v1qgo8TIia5PPSNGE//Y0p03sVR0AtGxDtY3fuXazLnMRdSLPJD7LSf79W5G
3ajw5rlXzyGekZ8RGqEu6LiXFRT6sniDUmBOj8j3h03cVY6+raOBhoVWpPJOQ2N8cqUz9V+B5Ng/
el0Yul8rs+34YyTVjbTbdNoOFd2I5w6BdhyAqEmcDUCj+pBgae79UlSFtzGHJMM8IvtF+65NbeKD
6/TyW/and5/wvyYbMmWGNPLUBZGGCn8dHKCnIqoHo2qPxQCT8ksUNlTG5z4Fs48xIwm/VsKkrEl/
PM+DMJvtPxUOreEECDh+8JQZllUxUFPbdaQfq/fq6GXKHqMRyuoS+fZwrIys/5Xq5PBsk0lRduEk
jOLGLWB9Gn7/FRz7iJhm7cDLtRogIs3KWUeEjkk0E81L69XaY5rZNd0ZOkupL8J0Tu4pHvePsmi6
4mxQb+t8jbJz/A3zeHHDVbLavtipOZljPnoXwtJhXWbSvwYsB28vrulwngTvVgrsv7OYA1VojbGx
Hfp/qs9kKr/piV0Mm2HCCeinypwbNzbx68/L5X25i2H54K7CmnH5hzSW9ObRstNTGppj3QVFOTTD
j9JCeRnQWxIwCydH0jJIGjrTftH0trOZC609TSjH2+PgytaK0TVC/NHYR0oOXb7SeZrUgtLIVfev
mUQjaC6UOyenklMGcyYqi8AOUTnfOBSs1h9S9HQXnw6ibq4ZbJertxpDmxvaKNRPlLS65rtaaskd
vdhB21CSrtIuwA8RWrtZ4th4/Xzpe2coX8wTnr1k2iBdY77wB1y+SLX3AEl2jXmEQWeOyPkRkRLp
HSd44OEX5kP+khJyHvO3wAbDOdeIrE+CLBxk0/i10NuR5noaAn1t7egH3m5cq00fudYuQfvLFm61
4ph3KspcHWAf6lN04So1rSxXjujE6p+625VPKDWhJIjca+VJCRN16TLpU064oRT08pI2b/y4G8c6
0LzCeGxHF/Zz1qVTdAI+JO/dGObbFh5k1AZGj1CUlhSj8EfedFOxyzOCTmFbcldoRV9Hu0jTqvEV
a0fyre3R0W5auH1/FAe9yalszBibSVO6f9yEXOD7PJf9//KQnoXPSafhgsPAzPelx61rbztKdcxK
C2Rnm+vc0gWW6QMwNfwQTpiiTvYB8SXuqaJKj4O5oaK8szNr8o6UmpR6P9SOdicqr0z4gWY/bW98
YT7g5QemyMVeSu/onf+zulDnA8VOvZvjE8ybatjQCOkOpkp7Zw9GfD60YtS+f/7E68mJIo0HUjxe
vJdX45m+p8NOm8anukzM7n9eP+i/wK67/Z7oyqgiY2jW2CDqsNAdnxK6E8BOAuOICze1aDvaBUiw
GLTwTHddU6N7IRJt2s9RaY0bMy11GyKXl3yblGpIHqzILZ1Dh5TIuLHavTukLt8dHkSkKxzbWLqu
ggBydbIgASvxSZdVm94NbVpUGugJmNa+11TpXawPYXLv1V3poQtPy1jPAymdcTcQbIBpvRfhib2/
1bel25ZpA19SV79bSe09WlS54X2beobMYdDRiz7AoJ5e6grazFZ6JoHlBqv8PURX8SzmRCv2TBkV
/7ply1lsxkaMpEMqKbjGQEtCHUtAY2bv26rjttTnvBTa7OffdnV7YqnCdkGhlhsEjSaWzsvloiMX
uY5azzs6SM7/Vq5jIS9NoN5pZvhVVfhafk97hNJMXHi3PsfqAP3+cIxmeF9ovfBlVg/3nCmaATO7
x4HrGRtxmw54Ccj3Ld6cuEyjVy5SmQOMzNN+UyiyktcGgoD9ZrlDQoIEAKY+sBVd+w35pW2lX2jO
9Ggg0O+1ey0VU/pKARCRip+5Wd+NQWxVyjcm6QymyQrz6CGsYzXZwKB0CXKccXrt8EEI71ukxd6j
G85Gw6hmkZOUCkAbcZLzygd4s6U4NKOs30ZtRDRx4471/s4vR+nSEmK64fKjf7F+LbOVMhsr1TqO
XZWXkA2AInoPmlV3W4QsdbMzuM/vrTwtxD62lPyHqbBW0jF2rXquIE8h5P9by9hO7lV6Z4lfEAys
/PRkjRUgpfRV7EhZsukUR1yTTYo8fUjHWrp1q2xLup6cQAqcZxj08ozN1nJTs96j/I/yDT48z/5l
5Vznn7V6dMsvrkiiZuM0acMXtNwJTueYJuadNPCIPtPiLIyvAuZzf2qx2iLuiMe5CgYtmaytif6C
K0Be6RoyFHcu9rJQw+EZXiavlb/LOcscbMSD54j0qUAziShhtCdZwUeo6vB7mdLCYsOirkB8ryvM
9IcdGnAuGmaO8op2lMJeW4wpPOcax0RoosmBFOZNAAsLpZL/JIlwYRpWXJS+fT613u/C6+/o0JbA
sEtoBLLmy7mVZKoFN6XTjlm1dFNtId3fHFKj7M/c6EX2R3PTIvZbLZy3YKGnZDvFi7m1d5gAm87R
4kj6Mpwa/QvHa6E9ync9dipb4zUCw79A6HKAeb/KxOqd5ygWbLWWOtQGu/oc9z+qJnPiP3Xcy22B
Pyn0tl7dmF7gtSm7vxvN47NHgSrBIYGAoIo5et64onywuvA3kQhpo6V3gRdcvgHcQ27m5t50tFFC
NhiJvO6roZhG94U5p6tHU/ZYCLy+S5ovaavOyXDjD7g+iRnktS5tdMpA1pV3gpbPSKO7146dTZn9
i2jV6Is0uxZ4QBaqFBLSHCoWOOVZ7j7/+stJ/vLjcwDDObEcx2D1rQkRcVZSjO/K9ASpchDY+pXi
POoZiXWqVTk3VtK1z56VlLI2qAJsbCbjbV0Eay1VGkSlukctynvJBciNjOgQEmNNGLgxFOWPriYH
IRiMoRIBDCnFYiFUFG2Xq63uNpusm5rhWE/puHcJ+DJ9dY7S/lxURabfMVyHPIPvW7TRjdd0/YEY
FQthnlY4+Q5rQICqCTeNk1454oV0tT0wQxUH5ly5+VOJt4HNwOq/aR3r5Y0Hf/B9cLXwqiD38c+1
5YDeUDkqbZqc3DjtRgSVVAxe1S4Cz41iaLT6W43g67lA7x0WEacovJYs65dzAW1RV8dpkp7a1CtJ
SlWBkW96jtDhV07TbvLoqqFWId1s4reOAKHm/PmAXObaakAuADNQBgsPiOLd5fO5YTkpxAXvWHdF
ej+Gy1WfZVU9d7RNvuhZOPc3zhbvBYjLRxJYsfAToCExt9c5BXSHsypXI4fbrubAlhppOJwx6Mnm
qKilrH9kUZs0gRglWtQYKh3CmsKK3a9aNOU/7UiLQkjVPUztZ7yowF11dcrtWy3SD463Fvx0lEK0
rWFjrGu4qjI4lWfL6FR7IWdHf1J6Mf/ph7Z7UCb4J77ME9wvYmnaiyyuHpfUp4XA3IbaY1xUbRHt
cBAp7cluMQf4tp7HyoNXZDZCgwkT3UEZDetNCTVFJpuOb1DsIifvoxvVheu5ZJnogXAf0G0DoLAM
+X9d5ouuruaGrvapHDXtPo1S9EG9msTKIYkzJNS+YrArbvFoFtUtP/l7TPPqW1vsc9x6F5UBfrXL
h+eGlQrCxZ3jkA3VV3Iz+x+Wi9Kv8BH7Izh2qiFiCZlb1SX+pw1Dm6sLfWn+qZXpxnK4UfUoVKbn
Ca61ZAfvivz3bKIFfE3pq87fiFPokDgqiVf+rOvJOFi26KMQ7mq8XOfbCLrW1nMp2wTjnBdIix2n
brbN4CnjqdawgPyRtVIl8jEe4qaR21jp0yLyp0qUdJqG3i6c02jQ/X3piT24AxZXmbsmB6Dns3Av
omlSwxofMGnxm6nacZvBnGgHEfXtX4OhRmO2M6ts4U99PnWvqjTMnaXKv1gZkIWvF0kndSqEfTW1
DntWh0C4OikcUlfy71EEizNAIgURaqdViJjuk9IpfqelZird3ed/xgfjC93Q0kCjxUOvY9VqEPCm
l5pAdHJZMfON4jXcDtx4VlFUN+awnxvb3QhpQYH+zw/GAMeYRuSBNGwtlAKUyXUkIvcCZUEnOMaT
3iD7uORPUCSKwjxPT1hibt2N3nlCqzHNAZx+GiuDaVxl2Tlxzkm2D+fjoul2nECmvS13E8jTzC8z
t/+rjlUa+j3ceO8+NN35i2yLot2GzWAqqNlNmMpDkrrHNJ3cbc9Jz1nKelq4mz247Lj6vRzqtwqa
83soBBiwpsmn5guHV809hJQjpmPsTal97Cerb39nE6kDD4oD+epprk3xux9rqiZKPQCDsUKA2sOW
7gKE/U1jirDoN3CpblFv3zeqy7eygHk51LKP4WTWV8NgaRk4RqF6SKnLFPszPXy5MVpRTE81iJpv
zFiOCSA5vBfuBuVPWOe9O26w/84NwmjaE8W+KFLlfwhoAdZ+PlQ++OtYggwKm+CmFxPFupDYozaI
QxcPcNbNuPTAWQzxnakl3DO8WbjOPtLK5ssQd3b4qldjziGbvJCkhkeEzfDFw/1rbMBbJebvfqpk
Yv7nwUz9l+MOJi1cYsyjy4WydajujjhXT701pPeqm2K0kJIaS3RntgyUPTnN5NKaCKwLeeOceH0G
WK6UNkI8fQFerLUgw9TOogdjTxRF4/5DFA0CTkcmByQHHeoku0rMG8es64o3iZuUdDmEu0tuwtpA
oztppaehnp+sEYf9scvCxD544eDuZVKc8ZTM/wjIaT7s4OnFlgOC5nrwyrMKN7C6sYCtVcHvr5xa
HgdlXJbXVWakqm6lZ017SudemZIA/bPabyi3uSPcGGvUzK8WVLPHDjSuEoCpt7JzN9c90Tr0GPFj
+APW25jkBhX54nNdDr1pQz0IW+W1yRQzPLMKKfFdAyysOiwI6PjrjCTNvnVstq++JIswSnEwwos3
ilPs5SjKyDLIjTppTlHhivRXahhx8YQs2AU1T2f23kSWXEIsZ72EqAqkEDtDlgzfiHoXu8RWSO1g
69JAjSiUxAs4zhSAAtZU52eIO794RmtfPKk06+BQZHP4KxS9E/k1/vlsU1a5+5o43G78WptY7ul7
hs5eKzJ8C+A66sTMNkD1zeHeKkWCFzAOxwVUkLqa0m5a8p/yQ9iFuQsXQbeiXzahSv3GVIRqbWnp
lkBwwpjr7aw3xPVYVtHlD5GVGR6dZs/8FQ6ppty3o243T0o22svZzMbkgBvIRc6q6cmhtWRC91Mg
zrjrGJe1rw1m2/qVSt95q820Ve5seKbhIR41eIFWpnO0A2vqEMre0lb7bQva7e9Jw1VU+YS341TI
bOGilGsGN1O+26DhQQTEhgSV/PkqdrXTwnlarnGcnJFTWOu2jAV43CJOJjopdqF1b7HV43gL8Xfe
k5ikwEeLOXUsAoxbq+fVSYMHs7TTOHAoL7NIXA6rNq7oh7iIoKd5EVw3hjeeWl5KC5zWqpVfBDIk
zX1Sa5VzkAC6y2BiQXmzhsL+OWe1IK9JHYU3/VQTVSUGlOaAPtv+kJRFdydsYg3uI1Mjn9ZvYV6/
xWwkt/IQ14pHJjmCYxps71J2uoUriYI+itnI9SI9eQplkL2WTs7GmCxcGoYMT/RtoLO7JNpQzMqG
bJ9TSokDM9UM3xHCIRgDoPqNMsT1KsjfxBkOczXLDlCz1aIPDENtZZbnJ0Z+OxH8YpopmuNSOqcm
wnQUENDCbk2IiLFrolq+FU7o/cQcRhynYpRD9+3zAXa9fHCOW/rU9P8WvMrqqhC1DmcZhKMnjhKz
6tfdlG/aGsIL6HN6t11zC2Lx7kG9ODW8gwAXfDZyKPoXq30549iQia4kfEC4VQwtuCa3iOQPVaAH
JGcxoISZ4OEszUzGfTB1A69h48JZQ1GRR0rdf9XwYhRHjtwRUFRCAjzAzSaFi8F3y2jO4xuTYfkm
F3+xS6OZriSWSUyZHL4v5wLAUXp23WCdnBG6WydK59nN2kn6Ol7LZ+zrGN9y9MWPRR87N/qh19cp
mniLhAthD7Ze9qvVwwkSIjHFM04MGrcQd0qjVd9aUy1J1RnciKiS1jFiWv1Fhf9E31pJk1qhP06S
WBsHZx1OTu6kOBvpval+TB7IW9y6U/mlygYhzwv2Z9pjaszAa5CIpQcSPPJ5qPuRgjPscCMOXMXr
ZgFuRyTTs6oqpvtHaFL8NUWRkPakJ70ItNyY4kCnp/6S4Nca/Qm+nLMNTQcLInFDrXcs1LHUifjq
Gw8XEaLzBEGPqddWumGtUbTNpKpF9FPvSnka0hiVgp+hTTS6ICLy4TwaGn7fz4f/Vb2M1YGVQQOq
4dB7gC93+XrpAlKardXifpR9aSEqapkF2uyoe1TR3RNeVeK1rCVfiavXcbK6fIfDrzyoFalVLNrt
fjKldm9qsfuUFgPkdZtAMZ88uVuXkPVWQImK/ywXEM5rHGhXK3IMJjrFQS7vsc5bBzfLkv+VFLsP
E6albaWr5WMm/iOWiyVwka9YdBihrfL81TMpIZRD2CjDfVaDLUjGqg9CVS8CLP7DQeNg4ieG098Y
8suS8+/pRscBIR2iTM5nVIudVX2qSisM2G7dHQpzzl8sB5SgH9M8aP1GpaJ/YwSsF8D3p7EWkQhP
VRh5/OUAcFpPoaOndoeKgEbqYEWi+h3YqmozaWPMAPUAV/3Hk//yzKVCgr6BUUduyOUzI70f6pr0
mAMCfOs7YCY5byo3EsWDiTqN2CtFZi95y2nrxoM/erXshlzVUJwssrDLB4Nf8Mi817pD2TZy4wxW
Oe/wfCeNj6LCuVWtuHq1FGNprQJLQhWH6WQ1t6SNEKng3nuXm2O8GYWdbj2OATsywN9kxVH/87n8
Xna4GDg8D8cFD0QMtYSiXv66LvcGTKOzfZCQszNyl+op6pAuL4r7r5jJzCFwutmeH+1kqu6lUCr7
lBFeUn2tc8mdu5616BepKXoCn0tRQKu1BuKRFBugstHt1Prpapn6u2ZFG7f6BO1pYw9l+lKkGNW2
bHied0jcQj9DEYN2KQqYAadCevZw8JIsj1+9aYahtSvaELv2lgFnhn+SKLe03zFtYRYPWNvtPAS1
2rXZH0kJCr97HVl4kPPUqmPAlSWlvKJIwjaou7z7o8OUS44qALdsRwSME30XXHm7uwZN1qYmMy26
I4qurwPDnCzWc1ZZ/TRwFt4WLtqtQNYGKkl9cPqyRvxgaFyCihgDeTFFBVplp+/li5N6ovz7+cf6
YGxQHvQoH3mcMdV1mqyimVyHwAHcTWWkzS96nGroyHL17zDKuXvIJqHfmOhXY5+29sKNoIbDecZa
Q/C9pOesZ2XJnZBa9oCCVJM7tIrqLyVpk3L7+c9bHxkIWPn/NoYBrJtjw2qG52XZUkOYUPsQ02lQ
V6B0CCJ/3Lgh4aZIMatt0UC38j0lv2Vr+eCHIjZakJ6wR7hnr44rVjK4YY4Hmkk+hqgwdPU+0irj
iznr/Z/Pf+byr1rNuMWb6SK75nwCNvJyxmWEy3Ffk/aBfWTwa71MiSQh2Sy98e0+eI6LqpnWHVpO
NLarn6R5DXTnMnEPEcAE83uv9oN1n0tT7W6tkFe7LDQTaBvY9AgtYClZrZBJohNwQWzPAQl5+Egv
dnhSIxeSRl5UM+G1Gb0zb+izGz2Z1Xh5V3AyNKkGwTnmMr96rMa1vZP9aJyr1Iu2mSDZ0zZqgkyl
YVQHjPNZ4XOZcf5Ritg8fP4R1yfy94dTFV2koziTCGS9/IomNEDRNKF+1jx4WnjBPRHWQePOvbyb
wL8az02fDvvRqQwiuBSr+OLhy80IGbbUYxTP7rSNrHawqKMTofglbfrhUYjC1Tef/6GrNeP97/Ro
I3EhRSJI3ery79QiwnwIfdfOcnLUb3oRpmkgmrELWKyzYiNdmTx//sTrz0KFm1bQskkvnKrVEynF
qSgfpH4mqmyOHrtial5jXcmmzej0WotlTNV+QhCOozvDacxvnz99dQfn92IWpT/IP5ci+7piNrW9
UdEO0M/dAkBvRs3644RWHygFzDmFKM8NjlVv12Q07RvFnm+Mi+vXTU2X+jLX6AVi9R6d/a8uEr/S
RDI+G+eoIo6mLyuiMa1cf/VgAWtB5ZrtfGPVXK1c7z+Yf4Au4u4O/WY1EMFCdh6h8+Y5JKZnDIRj
9q9KmVJ/MJNa//r5213N9P9/GF1YfFe8ZO51l6OJCD9Vb6rCOrcTZeKH0WmVfyBEADi2DXX8Qr5c
zBms/e82DdDYrsZ/HUxw7vo38kpTJWesnWlZiDdFQRURUM9x7k0olf/xzvD+G1H2LoAmzVsgVJe/
UQdAMbTI4M60jTjdpqOinO0+VB/haiLXizF4bcqmG2/0H6/9dYzZxbi/KP1tjtar7U+PE1vqZWie
q2j2yEowQffLrnOqwEqMcVMUefO/BrQMvnOFVNrZirZYvvSfn3/hj/8MUroW6Bfrubb6xEoJ/mhU
HPPcG4oG/swQOxvQM4ixqFCOWhvb93Y6VX+mOHEfUC2FeE2TWx6Edcln+QhoMdgdNaapTWv58iOQ
kd6WNQcGPkLT1XfaBONnDzgjQoYTJUA0exRaX2cx2gVWFwGexRuGeVlQ4uyANbmebmw2H0xs+HDs
1zSJYYmunfimNItMSGGe61ygDJNJvIO7rW9TxxOnNqzkjXX7elpDgeMUBL+cp9KOuXwBcYqJh/Td
8OtcYzcgaCevvqsZIveCGoW8sYZcL5qcRJhfJvR5ziXrndQLRaxUeiXO2lgV3WMr09nYj83Qbwxb
iQnBdJPe2RRxXf+0iQ764ak9bKsbV5HrtYXeELcRFm/KfFc+9JYqo1JaU3kuuyZ/4+/pgnQYDBmI
MnfnfRhG+lGEhPt8PuCvPizrNKN9oWdSMsJ4fvmiNTalPhoAOyCkGIsdbVkfOzVo0LZqdhV97xs/
8/p58CMQ0C76cvSt6wJrCcd/QiManksxxuFda3TFi1mhNgOMFDXtVpjj/N8aV6jZeSQvdKmBsIKu
D9YF5H9oTK53bqy26u5Kz0r2deaQGlxZxTjs1dk2xY3Xui4kvz90MU5zl2VkXflrYpu+SVbm0VOm
6REBP8SZyR8wmdz5ZWxGM93IhiPqvV572RcKCLiJJ4+42QXTnY93dVvLetsPdqzcmFhXYx16ETEQ
XKIQzSI1WR1PvHiyKixl3jl32u5VSAKzwDu5EIa40puPfS24rdLgzM5Fnxdcvp3khsvsgxGAix3l
loqHmA7F6i/otbwujWmKnnoSuO71KNF/hiVsTbeVkQiElkW3uqbLv/FfV47lW9BIZIATycIxfa1T
HkPyAEB9eGdw6rNyLI0sv8sq12U2jwR+C3euzE2ckM0cUCag1/T5FLtay0zMKUAduOtgaaNzeznF
Mq1HVw9b6ylG9JPuBuFk+6YSUby36CHdmF/Xv5UE3OV3Ljoei2b75cN6o02KcKjFU6oo7V2FBvtl
tmrjFz69Hx6UuB1gTQTrYIfg8nz+O6/3zuWbwg7lHIaEyFw/2ygh8DpwQp9SMDjfoP6aeyK/1Lt2
UORPO7ZK6HUoF9pQQaIzFMk/I5yqG5P9g4m34ICplmELXxCaqwNhYZPmA4fdORsN+aKS3nDbPidj
pFiPNASgA8BM5/SS4KJfImNHJTyYSiFGX6uHtCCjKdZPctDn+cawf79DX45CmB7oC/BDvFfnV8Og
aEu96F3hcYpja98Su23VG/h7Tu9nUp0IOCd/OCQ/OlK7o2s3SR0QoNNsY9Rl0cElqgW6VzqEaQCr
I4U3V475d6LNXOMeS49iUh2fgOKmtAR2neON/1CI7r+2QOXnJxICqyGgN1VX2xj3wtuNL7/UV9e/
DUyMp7G+6mxjq5eepmLWnLZnhtmuIgnbM5zABs9LJclpccknEfR/zQTcAGPmmE06Bg5HipOj9rcC
Ka72UdNeyocoB20TYMO65t2x7Tg2XukzWi6LTnFmRN8iW5POtlGHqPdz10W3Fdkyff78JXzwYDY1
KlRY4biLrAsONmj8MmQJOnuW1IhpwcXxg1aA6PdQwklbE3P/EkexMt+YdtfLCycylV4TbV9S7NdF
KhYCEnSzMXpqW0vLQeJrdYBiutZIZh3TG4X265PpEroBupUyB5c8dX3DcytUSj048acuy6K/yHMa
sW/71GgfB2XwrO0EHWjJgbFRNObIUctnWGpKtTE0URubRq2VG/Pqo1WH68qynb2rGdYXByWKWrPu
7fgpGQrntWI3f+hKFV+WZkA5hXpe+3QPx7s8N0P8Mko/Ir2L2/3nX/8dLLaaAu9QjMVYS4FsrQlG
nwuuqY2886B0RXVnJsrs+qQy6OQC4Vuct3lS9sD0EiHhJ/aO9SOyGniHlZml3WEslSJ8DY2pDX3F
zEgmRm0dI6eunUed5KyvmKTi3M8oY9VBOI3F80SkghWQzG61D0C5psTvzDz6Mkdx9tfpOHhQ7C6M
k/RAu+4iYaTJs6smXRwg33AhNVrQs+ggCKjS0I9D+17TZLa1OpSQu7hSkikIayQXe6tslX2XuUDT
rRDoPnZdNfQ2cG/K5E+qxTWl846gHZFORho0PeOefJGmIYvS0prYX0SVSHe8IVV9zrfFV3Ti/XRq
cc0Nm65U4vpe1WbV+G1YmTndN62pT9uRYC6yM2K3RCSY1PMjwZ/Gr8orNKw7Ik1eP/9477e69ccD
f83OAcENw8HqFNx3ZWbptR2eW7OY/jcVQz3vY1exbbRpXWIGJcENmEcm/IJ+3rh596azlUVEpXt5
thNNK3tf9nX7YMJnjfzeLbs/YCjrJBBh2VQ3DhTvPZfVn7voADTu/NwX+JMvN/mkGLF0RJ5yjuci
7zeYNjEblVE4qTzbiuNjr/dZ/Ri1jeruFdRVkmSegZtMk4e96VeAUblUycHoa18ZO9XcMrQ7WktN
GvnzYGhvc6gyDoxMrX5rQyqenVxNzS2QT3XcaC3gsS1e5PzRqsh03yqoXXhwk+Npgxmq14zyXpj8
D2SWu6zmfflV3E/1tkXBcGv+Lyea9cvAAMwdEbXlsvdfvgyVggwBR154ppVtqL/Z6Egb8fE3xhEt
qqkyfxQ0x4gLHqZCfcAH7N17iaqU9/ih1MEKwp6s1JKqz6077PVBF9kGIVkI9ViauQlc/mF265il
PRnFk6CDLh8NGc8/U1wryQOSY+uArae5sQ9fP5FqLGU3DvY0YDEnXD4xHo22KoWXP+Gq0lVyfOi7
TrnTSz9qJlpM5S1x7UcPBATEckd3klr08v//q96HaIpuQthUT7k9uAd2QDJZpo42c4XmSdurTVg1
h8/n6vU2SykdPS37+EeV5yxScm/WuuoJlHhj+SbR6E1mzFrQ5UUaGF0Ob1HS3Lrx2Ot7E+ebpe1E
1Q+E+fpYkWP4cK3EKZ4Grw6dhwQCcxmk3lj/j2QiPMm04GcPevLS+Z1JSLaRhemd7G5s9h+8cGY8
tzdaMODxvNWY6p0+0SUnmCdIYKTTNGjeWA/jn7aJ6bqsy+rGcfqD5+F5pVUD2pPe2/ru0o7RoABz
kk8lOUH7vAx/eQUKL8xJzZ6wwvjp84/7wWbOT6MVy7ABNniVmlnAHRqmyaifQiIJtF06xVhqXIDk
IYdkY9pJzhvxljOOph976slsSn2ZJU/4pFpx46r80W/H38Py+K53ekdo/Gtwq5BQCIvo5VMUhsM+
0ufqZAjNmPFzlo9E5yIK/vzXv3e3L5eyxenHGZJZDFxrDeWgY2VCMugQYyYmCZlhrFpvFMhG7zBX
DrX0VHbSJZgh4tEqYUKoDfGTPqqQAguf8+7QBnpau6Cy1UIxwLprDsZ0oJU+IHDBFbs2TNJ1o0It
ArWbkUd0LCMxjq/O+Gn0peh3sVTxFQ4u2GlUmGVjffVG51be+QdzeFFO0HBHRsx0Wo60/3qznpkq
xmi32VMtu+xFjTN7h5sZV0BqDPdVNYs79r27z1/uBxdD2iGLxYSjoo3ZbbVp5nirCxnOzpMJ2fOJ
z4maQR+NX/Ug9b2tNOl3OsrtLvY63nQU2dV9rWmKHoQomXLCC7XpP88tukQ6CT3sWQs+c3lL/3oL
k9cmTgMF8ilKNEEC80Q4cU761ojE1NVPlYBld+PkcD2kl3IyVhsaGEir10YbQA6DSHvhPGW4VxQY
6yBceQnTa5LC7cDcKccbR6vr2wlPNIhHXAp+CyL38kcOpKYgfOOJIpznn3HSmkE2z4nty7rot59/
YnwV/NsuJhDsZhBGy/7HssXvvHxaaImaQ17ssUo7c/c7NltYH3jx0Ra/UYZpxmYX4W7toVa2iU5g
3yDAUkdxF5mvzOzM+wFRTmlUnxlVT0fIowpBCmGTZgertDP1L/OtscHepL27KQViut+tHhL9aYUz
yrSUWF95wO0e3Y8qSYQIRlvOWxDVxzt1hL7wErVGZD4sJGbhVxYWNl6ElnbGbwpUWCLuR72aOOf3
lO+yDQIrZbonoEP/okd5Y3UB0CYVAL9pdTo3ysnTXxXuaGwEVTy+cMftZ3IQTSI4rdwIdwTjEAeN
vbMTvpKGznenN/qH5UAvDhJtys4axrjd1CmV383AfMyA/6CM9CNFHeMpGIgtVF8xf7aqLzhyhkE1
yPnsKrXnbDPL699ik3zLjWuV6mPeDuqzNlraZPtWYfbhXZqWVXiy48hFM5to1jl3w6YACJhp361C
NBOKcC38mpYjZsYcv7zclEar/+U8ahnfCqZheSwji7hWLHX120xoyG/ZUT7bd6rWHJnPCkAZGBKz
L0Q5JS+ypOFqEK3+g2DI+pyYUT0F9JHCp1xQkIKvKkSQ95TpNmWdNUeoqmUaJPXoPNkw/L+F0dC/
CEeEf3rhaZlP9b3I73o9in5UqPP+UprUwi0Y6zp6xlc/G0EuuAf4GTAHIyC0p80eCqMPh4dUHco3
EDjcoiYtpfxbG15MAEBG/AhgD50grol6YbVJvEZtYc0XzduMYcQ9xlqc1kTWueQQESHmxTsuiZH5
xZ3D1vs/ys6juW0kDcO/CFXI4QpmUllymgvKQUJshEYj/vp94L1YpEss79SexuNmNzp84Q2P4BDw
BNB04Z58cxo+Ue6ssi287PJEmOYHK+ni2cGrkCDLMqVT8+jOpVIbaEqxCrPMrfG1Jzb3njxcx7xQ
R+XmP8fzqu9dbQ75HZNK1vPU+91mBkV/BOQszNAe9G54nnwoc+t5xrV+I6O8ea0jJDEJ9/RhXlWR
1xWfOrqHJo4JFSr4dt8a3gtW3dGPwSa9fYacO/YnX8+1ZuXVXZTsEoFxLQWZqZfrqKmmeVVD+bQV
7AJHsc3ptn2XinYIWHJDF5sMn8jleMU4AqepMsZ1R7sdd70xMcjFghoh7HQBKK4yvUFw3DV742tf
Ynvwzagb27yPEa7uni2W/ysVnKr/YScehpohRgRmdUjiYrjRe0NW/8UDMN1HWrEzWlWDxDkRo/HW
+9m1cTa8tUlqu3ctMpjzViB1MIW166tjpafBGC7sDYtPhGCpk7fBfW1H0jnlsdRHCCw9jLtJ4r29
GqaBrGkdYRtyh+KhI478wWKjcNoY3RUCi5QnC2KlRfeZWGHvR2Scn4WTJzgH6rU6FHMzEGsqNc1h
AfpRD51YzN56mu3Ge0JKL674vnnrrzWht/1KyWa4l/M8GwfSH23n9pkT7KCggklTsYuJS9pNab8t
A4VFotkUExrEiFvEB3cGhfbS23Ug75hvVH3Ksmwkmywk8nhGY7oP0CNiY2MLJV6VhovMlafyImDg
1QbGsYAaaLvTBH9/r1uUS2rsqCeANabzGKE/mkMViRCE62E2HO0ZjtYuKqL8GqDh4vmiUQXeF9kw
wm0Av8u//+ONBoQW+z0J3pNblNqvvIpfFCWLdG3iBNZeCf8uHmcHjXPSRLp/S/52bpuo29gwwVPx
0aroq21Vz+JHQmrThNHkOE+mktOVAPcy2qYh4dByZ2aw5wFRvJ/dTGUJ/TATVxmEnjfog+p36ViV
v6CIGHeGbMej7rbWzpidflohRxU14djbXz9+tc8zK5rcQFaoXXKrUxq/gFPT5RRQh8SzOVmVGVo1
XTCjq9IfWlVkW6lnpFIz9nUjfikDIo5SdP/ckoLMgKUQtWtIZsEFrU5UgD8xEyueIeY20VbPzPFV
Kzq6FLnk4T1iRWpeyScvC6kO8oIEpMyYhJZ85/3aY0WH0Ba3xFNrpVVYODi+ZF4T3zZtQ2yAiWB9
N2At7q+ntmh/1BXEYMrdE6gym2Lvv8aFnK9FcZ1ch2AUtt37H4NuGhVDsxyf/AHFzCkz1AqBA4WS
g6O8x0Bp1+jmfzlX9ADJ78AKgSo4x/mCmPbmorOmJ6cuoEI3ibMXVj58nlQVXePon18eywajwU85
ZBGThKT/fnJu5mtR7MfVc+dIM14HlgqQkGzw5Ay8TN0knZQPNCDF68f72uev/TMWZVjbgCdAU58o
H8rm+2GToUYcTpr1sw9fLLqPypL9xEFsv8xWEu/quK/itSjJt24tvIS+fDz6+QIvoy9+FBxs4G/0
fN+PTnQX9TUKjM8UgRCKF2XlPaJC1h/ctsep5uPBzm8ubPsocQEdJSJHJd46C/K9Oc8sF/7Tszko
fcTLKUhCcIsYjdJHM3/YcZ0kV4a8aKfRyictxzMQJixa+ec1UFCWQwUEunkRmoXuc7joc1nYIJVe
RljWiHgPOnIwPlf6SKxOPD8HawAz1o8qNml9Sj82phWyWR4COgl8szAeMz/bgrU1bxwrcnlgrVhr
V4lALY4Muw+2yGChxo90VxE/8yDpU9hHKEKHBVJ07vPHS3q5aZkeujekTgvy+JzR0GVROpDNqBcV
j+JpQSveSDKEl1yN00obW/c0pnny9vGgF7BOBqSHtNDWqfegTrHs6T+eO9HFfj37ZfWC/Tg6SUIi
dLXqvDQ+xU7nOYcEM+81HpUCjvYkHe/oGzXeT60mrR2y230ND7ib6h0J7bgPJuKcvTlpanz6+Hcu
z/37o7UIpHJVEd+iknherk8dIDF505rPkyxr5JKplqidBU3syrV4eYgYJ2BZycIpNp7r4Rqqiqk4
W+Zz37TZtC1n75cD5ixdGb1Om+PfJ8V1yHxIYjm+5ydW5LXdIrL2rJUa1lV5XCYHD9Os6crL87dJ
/TnOWY4MiD0rBh2HDbKBxoesAhIhRChlitb0fYCSfTytvw2HwLVuASqEm3PensO7yatHf7aeU/rf
BG11enKctPipJ3l5rTp6uS8ofYMtX25ehjwHIKRZqbwkNck1onz4Nmh15IY9dc1P/zol6voLDWc5
n7ARzh6UptFReqWL/BKPjYEpbKdmHk66bas0k+aPjwe7eEYWRZZF9ofWrk6Qcna3uiiUGj42jC9W
lXdynYgy+EHqhyy539nTDTix9MVJs/ptho41XDkAF7fQMjgQROjE9H15sd/fB8AFrDmnIvFC3oRx
YACl2oLh5wdhFsVFtFN1Xh6MyJ0P/z5pNAaIgYHDLZzX9+PCiIGTCM30JVEyopmD8c+m9Lr4ZcZH
+aVCzpfqRKe7aWg7jfvPzxkQBgopYMZQvQN1eza6h9WdZtUNfKqMcqk15LDXxlL7brdNfeiS9lpV
7uKILOMRXLNpgfciePR+tqA7o0QALHxBX9nXjslgiHo7dlEBfgZljGD98eJenBK0xRbw1SJhhb3G
ud6X6aLISfCFEaiMlaB2IuxfwVxfc+K6kJimHb/g7ZbQEpakdR5U2nZS8NKK6cVPKZD8hzO4hexu
48eY3cm+u3ULaml7s3ODaGPRuqLKOrhN0+xKJ5iOhZc6RVi4Qzvvo9RRqLI6NUooGO+2Q0LeO8n5
2LhNIV98P6n3la5LA48xrROrvJ+xWkXkhrw+VCU5vdpB0UdMAI86F997mX1P0haZho9X9uJDIqrK
i+ER0y8wifNuiSSW8xTiAy+zq3ngMUbvq4H95K5xu2tqHJdDweynoIp3ERx/tLzf75lhNmOoeIl8
QV5bvSRJHpirIW2fMPhzuu3H07qMtX6r1ENLwv6E7Oi3oMQfYQGI25Tk0ZQv3UJG20VjW+y9wQ6s
FVInSr4FusraBeEyO7vE6upnMP8zlfN5pNxhRK1A7KGc56Rc662nPU66aMyV17QjsIE+tvEetOP5
Zxb79CJwkzTfHOK1Pd2Dqd5qCn0gdKOTtrlvYNiIK4iWi/t18bxADWehTBAon0uqcMRlnrqiezG8
tkfaD8cURO3r7mE0ZfVlMr16Y2ONvcuoO1/ZLhdh8/L14BFzEqmRX8ToRiCaOMKT8aVOqOahKljT
Osdv1u5WMtWbdieSeL7mwnBxpS+nkfYh1CEOKFCp9xuna3weSTjLL0ZjdONOo6cJKqXOsFwgXBvu
ShxmtkWb//NTwrg0EFFWIBqAjnO2YaV04jS1ZP9iWhiLh3xV/ZhY88GHofOtJ0PGG9k1r9VULo7J
Eh3C/6Jhq3tEcGfBTp+MMlOoG72UHVVNfL0AcoRBrxViGw1eUW8+PikXWT1dSw/4CEp5PB5c62ez
BG0Erq2ckk8TaPVT2tCMNpIhu6HWd5vKaufaqXG/yJ3eUapz9h1Tvmvk0P7bzuLpQumK14tOF4Bn
ambvPzJaKYnj1DTBPUFYsfUm0tRtYKKDULT4zK5cFG+rf4srf49p01fCqIkwBTDA+zFRJhQIH0ca
Rlh+piDDgG0FmSWTu0l0/328zmeflbEAAGBZ4gIl/517vh/La5ymwOo2QIVZb38Oo4g2HYroeOR4
k/7wr2NhZslCLmQERjxPbkVcaH7sDcnRjxy0f/vRQVQcoWW5VrUPouvj0c7uBGYGDZTQB6415wSo
4vuZLUqKLlLp0aEuAntfBFP7oGdTs8ZyyF+bpmivuE78ZTweLWDJVB5+537vxys1LuPMTtwDOnR9
6MNf3/d6hWiNamSwy/D+vhYX/H1EuvvkVYBVnLMZGibU7rmbnUPZOJ9TvzEeeLjbI8zTYSWdod99
vKDLVv8jV1wWlNomiGQEBhZux9lwuYo7xM1w8shBhazRLbJDzdGrjdXlRhjp2rRPhZrBUAXFLgos
sf14+PMb4ff4XO4sL7wZKmxnwaRwEW7TVOEfsONNviV+U5zictS/UVIQ3/xeU3QWAzNfWU7p3whb
n3YRANOjmG39yk85e+n+/0vowlKPchdBzbME07FoLo/Usg8lcs1rp5unn6hqeFuJNuI9Jb8clBYK
w/scmdfXj1fh8rxCxEU5nYcnAAp1Lqw2055oCefcgwYx/Aj2D6PxRKTPXtVc4xcv3/P8e/Oq8tX1
5bP7Z9eQgM1DesRQdWnX26FLqzVPHu63GHrs3Am8/8dTO3tPf68qPDnWFewgycIy9T9iIzTYpJNP
BtvZmGyLUmbWnnycS1dGq8u1nOgOr1hVeWXYy2nS/cWcj/rDgi875+0AyUH4JBrtg5cmyVeaViJ0
527cjlarr9DONK4kDZfTRJaByBYiBbEtleb30wxmWl5aPFiHvrCxuB5Scx3YiXqKojJywoZs8EHr
TNpMH6/u5cZhWFJ6egPMFOz8+2HjMtKXW9fmOuzTnRE3zsFviQcxP3QfPx7qbzME7eNTWOL1cs+P
Bwlu1PZK2IepkfpbS+fyS5RRGMLv3p3HkBLdfIsJaTX+68pSFCHNRpmSYGzxPHo/RQQXmwhDgODg
gqe6bUy0g1alFjg3SkzGjQYUdiV9N73yWl/sn2VUUrMF0gbp7Xy2HuihVnS9Dx3K9h5iT6GUZEKT
+m7bKEmFIrf9KyNefEq0IHQ2K+Ny/3Dxv5/niDtx5I+mc8i8ycQ6pRTJPp30KEyKWr8WjBDv8Ne9
vweQSvzjc55FfvR0TGxgWlQ0XWt4Eg7EkEMtXcRgICANQTjKIA9CIOHSuQPeW+s/EK9qYV5Znjro
ZT9GiL+nDuIEvTkg9AHawpUrc6Z2ioY+CXTYlpmYNpWLBMXGAs/0EGcLptnSJ/2Fx3tsVyZaxBoM
6Hig5xo7VfegWyISm7mPRPPFbN1huhmEJv2HvkLhduMlQe3s7akp5Xqyo8j8CrA/7Ve2z748zmbl
FVur7/Rq3ct67j8D/zOtZx43A/cVgSlEqIMiEmGZF9GnClAYDqEl9j+byjDiz2VlaPHaFGl3V1tl
SWbGZO/wOBDJqRmG5knLxpEucOoW3ibt7ea5IPj67pnCe1Z2NOOPZwXafpCx9WbiiPJDd/pWW8Hm
KytA61qahXWBCGWo8HM/8DNt0FR1lzcbFGXT7hh3bfIwzMJ073xXoMwgocHfe6keP0Fjyb+VBIvI
pbB8oYdhwDGLHJWsLHweqxVKhb74ZBglAOwhH+yvKIdKypaGMTebeIqUtfO7kg67GLWfsrELczNo
jWOsZwuZgZD/rjuhC+6j3SlkEIJ1K+pT6k1BVIRJbvW3Xh8AnMiQDHRv/Yie+IpCqYYzlJuY7m2S
DSzrjOj/c9fIONqJPk9uJYbMMtT9eviZxw72s8BeOlRSYu1n5hlYuID/Kr7FRYbyEigC2eiPWlGj
sewUoigeSAtt7UduNfOxFbEf/BiCXGTbMTEbse57DYDp0NRjcNTqVr+hOghSoZ2mBjCaGkeEcRyo
Hvelh8dMKMy6sLeGW/G6St2odk4C8OweGj5owL7pQaKDe4rz3YB88bhK/TjVf9ZGn9W3uoey/6ah
s+O+tUEaJysHa6zuvhLKmjexJZw3VFARu+POkDdeiygtfRbVGs595Ixg5Xx3rvKthzTYGoWWqPus
F3KcjJWtLPtGebSQu5DaejPg1zKN2qtogvnRxnNp/k5PoZrKjYg68QOliEx9M6dI+14PitPTwKMB
ulxHU1XgwKNmdGxw3aWKHFeyqxTeTIkePzeJ5ZXrXJv64uRNZYWlfO7qU86Nneb6SoFYaUOqzbn2
zGkEzlmYVX8cILeg3J600vuZK1PzqO73ntxiFqWmIOTxTr7kmUZpPAeot7SzlPNTx+S72RdqQGwM
4y8wexDYnpXbz9Z+RAX1AYCm4R3dVqubVZVOxats0samY1I32gZH1qbnt7WF+oLO4aCO+CeLvZer
BIWwyan8U1xVQ7MvZwMGPI/hUIc1qtfTqegau/1FRSxtf/WaXdcPSV7TjFlhgdDXe185lbOyRScP
JdYOVNCmfphCdJwRxNeCQUctTWlOfUNlwC7u82Es4FRb1vQLIdtgXBcpVzbKlFOqAeNHMXrDyprt
A21h218jnWd8kXIoH1JHc/1tLP2xCiezclIs4/KMg9HO3XPpYsiKKmYVyDCp2y6+bRdfJgSBFHqK
BvB3k6Y6pQ7AMLp3S0MWyLLbV2lwyJAa+FSiQ43aoxfzBwJraMPOc2OwaBVbZYuUd3GUNgZ8EBxc
8yS0xQ1BlKoAHET7Kd8UUTdm60k1+udAzJpcDzgtoT2Wjh1lRC8VB9+SuEgqbNSosswzmswYRpr2
rsExwL5pmtj9rxSjf49EDB3S1u46sDeF3Wcbr2cdfsghG2M6GF3cr8a+GpGARa8SLXd3jKxQUs+K
t7UjuxjLSZmihgiwCV880v9XjTb421DEwY8ReOKLK63GWS35bQXKKRh/9V3G7WMhfnnKVJw8zW6F
lnwfDFwcRZIEnzWtt4qDmehZs0PXaT5kbFO6bVEVfRnjogEH7Xfpf2Pu6bdeAwllrc11d5uYuR+v
knnq+o3faeMhCNrqa6EBQA6Hyaw9sNWagh8XWG9SM1tvVblt02wiUVOE6kYv/YXpSEkttfKqYLHa
LLiEUKfXEuQI7Hk7A9IKdtgio2+iZK8ZK+gkfKS5Vfl9kmCliSiNOT2amKwkYMWcrrgPknz8DA6y
eMzSKJ23WuA21b2dNZr9aNkabcOQgDlqDyMK629qWmywpJU3+WMxzs5pUgMOtJo2lf/VkRq/6Unj
5Fvo1YG5RadW3iRLOw9nXmXftVPuGuHQubDh+qUEtWuM2b3xSoC9oQfU5aWgCvyKOp/RHMbZGxDS
alq+io0WPom34RerDs0HsbIwnCq2TRWTJUeqLgFwRYh5762exQ1zFKJvEdaybR4cW9z2zuB+GqJa
h2LaOMGR5njsrN3WzsRBRs3QHiwyP7XBZrHTN7IKNJyasg54YpG1zY2V9gXEfzdN2nVaYaO4clr6
lKGbKme4dXBcuR/Iept1ppetTlFVLKA5y01viiAOxq1fla51Y8NH/JXJCCRjgrA33gKDUFmIXEX7
5AvbAwXrp0W2IfHvXjtf1N+Uhf7Xhtqt2pPR6jR8kOZ3wyhx8keRRnUHyFwv+tDQ8g5+Q8DH2kF5
6J5AwuE1Rfhn3E9V7RFj4VP8LchNb74vC9sHhZphxBca5CxlOLaEMLw4ZYUELC4+WmjnhvK4hgLj
p2en5YAI/6BulebL71qsD/mNpQ/tqyGoJ4VzhTPAsy4KuEq9LP0vltM27coYRP+aacaYHzqcEcu9
adRRfOJPWMGq1trEC1sz6e59+ubZyU/a4ZfXx3AlE7dx1GejUnm9iVupU3wthGXs4a8u5k3zhO5l
ahvK3KWzr56cpMtSJkhOuG6tyPfxPYxkRP3ErO+mrgY3nsjcyEJFDGy9oiih0p0/m1G+bmq33wRV
C9SHqLF/7XlP1LbyR6TGh3gE5enkg4vgZuzFXwO7BQFIg8PM1uznPlg5sWv7oQkFMDmMlZiynab7
kxfKTm/SU2dMpU0J1YrKfZEPyQbYuhPtCq+1PqdJM1cbhYkQTmvdRFwWBPP0jAT02OzSkTByg8mq
S9GJOA1JOW10vL0IgvxJS7XB2sagIf1VPXv+QxYb4CZKoPG3dWBV8bE1GiDU1mTY+b7LY/81CUq4
cojr9+5WjGVWrUSSRA3vq2/KdV53fPWgSkp1hDsFe82B3ZF8aYAJSfiSHayhEoDj2p0I8EDog+3Y
F0hGELHXriFuI7Sho11TR/gGplWUZoccaQwO4gAHJKTqiIxzOaWAxkzM2qon13aM4Ziw6QExl030
4s2JJkNTi40OMeqg+oUFUg6BxCEUdDxem+NgIgvdDQUHIM8jtPIKGB/Ya1JshV6rd8WmDWL4FS3I
4Rmw80xIVzQoroc2htGYinodm37tpmOvL5s6E9T243hT2n6iw0WvPOMBDlPewkkT0FP1QCGNNTlJ
fsrHefTX49zm925lVvIkhKnWLZJaAmubSnF+23oe1YujuqBd0/jiF3izIz6VAhvOF702omEF6Uxx
AEzoidtBahWmylabGAcy+87Iw7Gq1XhvwuzJD6YziSBsK9QPuMCTehurXg5xCM4eAMgi/EiU7ZkI
yiMxE7VfKl+OkiqH38droy+yaotlhxds2qbTHnPK69Z/fsLfHNYQlaIV5E1XW9fI52kPqrYNQgNu
rnrty5phm84U1S1iuC1hiii0p6aahxdfBgUggaZTOTKyiDJqUnF/+wSnCDxpqqxu6C6Z+cG2e9Dw
RlDx5SpjmLo7NB69YAUMoB5u7VYQzlBkzLQHImtCLyduSu8ZyxntG3RqK/pvHhp5p1CQVzutRTrt
CjXxbxUFukvUoCggk/2eFS+cnDpMp2L7AHb4OPeAsUzAsquo0+ytLqa3hSy7+7iI8bsgcp72otEf
UCBHDhXuxfsse0AKpcF5zzrQo/CyGws+prUWBPCIU2fjkC7Ou7jtGolszGOUcA2F9dCb+9zRpLnF
3ApdXpeY5BOokDjZxFzhXkgtN/1Fn4Gv4BpxcqNLQHNrpDvcFzvo7PIGaXzjJ8W1cmtOyZTcek7O
x1P0PrV113eIVLUayeZT7WWpeTLHQYyILKCSvpnsomcx2jxbFXpV3vtDz6UYahjGjf/lNVSHsJp9
+412S2QfDJH4n5AHj6abqhmdL65CriMseULeYKORBAZupKVbZc9aQfblAzbhjDZ4q6fSRz84HxQ2
K1UBi0qhneTvMGus1TH1ML87IOmkqy2lofk0uYNZbg2sAY1NMrn5pynwu+RTrUVoXZMSIpJod3Cq
eR1UdKXfcFG4QBwHXhC4B5oblEnOdg31tHZANi85akFpPw2tNd/kIjVpjs/FSIk69n6CkpS7ZOxe
Pt48lxUaWDMgkKhGgdQBdPJ+78Rk9hidVdkxUO7R90T0ipj/Ansb0msU5ovyEzK28J4WlBlgBPsc
WYWd0ajDAXEPY0rjb1KcPURlp1UtBaSBqLiypn+pwjMelUvaYqB8wYO+nxrN+po+QOQc3DpI92Y6
Zw/aPGCxXUh3+mxKLJk8NsrJTDuMRvvIIwbs+to+6vD4Xz9e5osPDKIGTws+Mjr5oL3OOgKEhWag
StB02EP2e1l3JgwGXNNAkQJMFNz6/7Wd+SNLosi7Umv829BoYvB9UYVwwJu/Xwajjisahrp7sOIl
riN92RIqyG1Aj4RQNSq7rx7LdPJyrd9+POu/fQJaAKgl48QDWPS3Yc4fhXLLBvkhvMk90A5BMa9s
LC/kaogWFQKtW1EXwdx4oLxihIZCZDtEpxFJXMWreYfmcTFeuZ3/sgURhOSfRa+RduLZbrcsr+5j
9GMO09y3u3oog2atjZp+7MaiTqmkZeM1gtpfln/RoEQAC6w1Re2ztmwbINqfV4NzQBPcXCPGEO8G
B6Fg+CTJ0TSmcddK3KSs2RZPH6/+X54ikHEAOjnbls19/f7Dt8aIP8FIlyJQyt8WUZx9p+ra47ce
aIcOm9LFL2MW/77d6L3TfF+OHoduWY8/P7kponipn+FpgprC96IIrGTbmxDWBtMbqjXllHhlQ+lC
iXiag2sYmb8t99J14n8G4r3nw0/aOCsP8dFDkEP8K9FfO/njNDw0g/LKVZvI6GecVu2+JIoXVx7i
y7YjUlFAO4DFgNoDDfR+6iWUv4ICB33VjkpDmDVcSisSdaxWg3YoszAD870aTTImN+3dWzSli3/u
nXCSIRjQsoYwHpzfeVXXW0GL9cYBmUITvG4THwAM3eReOV/B0Fye7UXwCb8D1FsRojXPVRNbb0At
cuZe6ajp9lurRMOYF9KncCYSu2huelFA2ZF4s3nboMmz5jGgzp5sQY77N0Nv9Nfachf+gfhCBnha
wq5dkDVc+u8/gIv8rYENpX9I6sbZmZIgPrSJ+nduEcynEUxThuHyOD94RaOKU6fjVHCySygWJ4G0
xRotayoWuZHKjSZaIPT/eCBp8LMpuf65D8HMn7UpA7/lCfa77FjUPfVYN4N6TS6wNmLPfJ3tatMj
VSavDHpxIBiUliF8HxAaoFfPrv+5tVv6D3l+dIShJaF0Y/NOenlzSuK4mA9tkRodNZQpS/axDlvw
X68Dhqf1g+aYgasp5hjvP4mjNyZvro1x1QDvVZWAx8OWphvlpcJo9hm8SiAjEBdg27n988cLfjl3
uN+/g3GUQkDvngXGfPnBnOlCH6JY4kJj1mglmWihreI2Ho4QIauDdNXQrBq9098+HvvSMsKjO8x1
sMjHAX06vw0s0qKpFlN60DEp/IS9tyx3uqFGMq+MVjWAxqC+GcsGfEmbCBV9HkwcTtZ11wuLQgJW
zmtbVX0Zr2acGovvhj/W5gkbqVjf5UJae7fLx68f/+iL93F5LRbcFD27hRZ0doDqctCo/dk1IRMs
XooUXye8V7amI3/1Y2BfM4G8DD4ZzmF9yF74/zlyyuhHWrONWx+KGKF7m8LqG/Y/+VaVRptdaZ5f
vIbL1OgkLUoTi+7n2dT0CvO5sQLMG9tAJvMO1BZUScvFCNIY03Qz+L3+kqZTfyXkuLwnWVGQRDRd
AYpy45+9CovaAjdjbxxkIPrxSFXV3Cir7G9TQq9vTULaKhHdhyQdFCIKs0prX2XVU3AG1xBfgf5c
rDiMPxBi6JlQ9Uck8WwV6kmj0KIa62AgU/MFBuxwb1uxFRxEYPflvzE4dWTogDazmaA3glY9nznm
HINTVsBwKG6BdcSXWxr7lI3nHzQTuAJ2HRKC+QTttLgiLXyxkX1uWSSboXDCT+IXvL92FindtCTJ
PczuWJihydm5tUp6U5XZ37u1d/vxublcVoYDrmDgTUwKdx7nxhgDj9TU+oOE+L2u1ZQ9QGLMduNQ
XIuvLvYxM6OVDmwVlAQgrrN40rHhuadz2R/MVM92wjajTYbg2ErElDqx5jHvhBGrf/6SC8aRXv6y
nhBVlx/1R1AHDMRTQJL7Q9CVg79OSrfoV32h0+mhcWkX+3humtesEWNx+HhlL65w8OrcnsgbLhhS
Ypv3I9dUazwEFOcD8LHoiz3H5iPlWtPZWFGvt8cp9bBqw5sL0Q70oNB3+Hj4y9X+jeEiPUYqF4nB
s+erE0JqZCf2ARPEAJK97iVhYRfVUQ25uclb8doYKMx9POjlbgLnuKjCED07hHFnN0Y65lo28ZYe
qrTOj4Xh9NYK3ztPrjTqS9H+49Eujgpu51B00N9eKGcXtMwhSGgIGJ481U09CFQbajpYcZzQP3TL
4ZXKLiv8z0NC/l3QeWBnwc2ebae0xOfJLwZ1Ap5n0OkcCnpvRUaAALJ9jI913Kgrs1zW7F2NLKBa
hMoO7ISFVn4eGmJNUkZspO6kY3Vu7BKFFO6hVjQMXz+e24WhKMUiwFJcePBJGPA8ypO0/t0sg/mP
Kk9VH1KtdctVSuk2/RW3o/vsO+04BauZwhwiHhBrvunsX3FLPyV7oEs7pD+r0hvcEMdx7xoi+/Jj
e8vdT3ZGTorPvfX+OKH/gFZb3OmnWlCcDE1I0KEJjuDRxxZtL9rpShHm4viCsgfhtOjmGwBzzrWr
sEhEJHcMaN4W4+gdW2+273ByexsNI9nFkWt0j1lj6fusH7Ldxx/i4hQF3lL2WBCgv4H+y7//484C
gu0ogenZCXvL3u1CYVlAlJ0xcsUNnmbJlTj7coMtUwVQS4ELUNd5tj0rC5+6qKxOll9J+7PmVXqx
FQUElis7+XJJyawtvJLotUFeP5cMgCZFX9bV6lNBRJNOG+Tf+kVrusu/CGfyx4MG6Eqi9ayJ/qcb
2dW3j9f1fHysJBbRAmhwgMlALi9b7I917dNYlzyFyQl9XfHNyk0bT0cHWXhzUe2IZJV9h/s872yt
L+L1x2OfX8e/x16qC7x/C73wLIPKx0bDgISxK17XMJUISdICoaPo1fNXNYjy85jI8cvHg56fmWVQ
djBJJVBi0oizF5fDnvlTIdNTGnHswxRM05M9NDhBqRFzz4z+enzlgjxXaeCdXYQCMGuFxsDDey65
CtzRxGVlzk7YqCYbpH6iAwLP6sHyUrV2R7fYo4lfrzpMm42VVIDVPDhVV1b7L196qSUAhMcUk519
dllk4Fqalm7VCe669SWgT3evIUB88nsbgJoTZeMx8LRh7aDCcuU0/X5Y/7yvlwUgEQEISrADbeXs
3W9B8BiIlWWnhG4i/gZ0gCGZxzSzwhJ3n0+yAM9F701ixDvX83yAsahFqzzWaJyroccwS5rTFp/K
bAti31ojxeTua8DaJ1oJ2fe+Ta7KcP8upZ79aJj/HAq2JtHKea7dlSScriznoxyC7M4dkcddawOw
1RAlPRSRUlUi3IzhYbYC1lKMD1kWx29tZy0mB1mOlK3kQXkpzaZ9BdY1fLLGNC72Wma6Wmi6PBY3
AYjF9BuMlmLcRkGVRjfCinG572k234C3EfHnpLGT1zHV82Djle7wGTHsvt9Gkyn3E+1cEN91rL0l
dTQaKE9YUTLRqcnq5p4GRXcDG1HOZUj1rszWbdt17ctEjz7fjk1TI/mJdoNu7iAX2AZfQnfEd1E1
xoZbVUv+a+Zmau8qM+gadiVQmBXGtNZDN6Ju8qlSTtyG2mR0sdoIq3X0vW2V1WuC0PG9kczdf+Vo
uCVOZmb/Kab9hOrRnI5vajBqDTSnzJtD7lpkigFXXh/atkpPWhM59qYrvGFbRQ6VphkXpq1pJX50
DAKJX+pYGJg9AKzpi5cK0Et2Lw2lD3sLaYg7ODoLLMHr/sfZefW4jWRt+BcRYA63Iil1dGq32vYN
4TRFspiL+dd/D/3dWFKjBe9iFtgdD6ZEsurUCW9AjGJy1h753ZpJT4g8lqfFWdfK8rErZHJrozk4
74LcbYePi9vORmjUTLTJBoHDITCmlIhaD3t3hLDpB0SZXk7PU5+U1XvoP6IO62rF8FH3R/d+gcCa
hM4w0BQOsrW/lY2q+91So5XU4+467tBF8r9BfsVe1jTbWUY5E88hEtjUfkWA09Z3+dQjpuV46fxj
QPx82GVAx377E+oU70Zp4XLfF6b5KRiWTryrsO1cHhviBGzssS29UK4zOJVy6a17N0cTdYd4Xqfi
jBnBN7iZ6uOUrnIzM/YWdVhF5qUhM/wUkaPBCvbehOjewUhstgiw+wWBJl/JPeN/lM+QpDXNEGdm
X9+31tqVN1PZ6iIms8Epzqja/te4iPanrjdOHo/M5IsPtpc08mH1E9s4aKPTGo9B0lr0ZQbXP66D
sza3wQjUxfGcafiYrYVlPNBFLH56czroOwQnmJwc8rFR7DUKwidfYEL5e2hn0dw3fdCDCRys8hvw
Dl/8B+ohlR+dqfTm/xwmfTKuYAsm6JE1bnJjibbBQ3qQFQAFulOHicqDKnW2lg+DlZdZbFut6G+X
YBboU4kVlGjJGWgi5G+VipJkxspN1UTJ29keabODOtCNTxxczXpK5gL4hjemiOIX1mT/ZBw7FZEY
N8STzCrb3K1D0ffPAKHMFz8l7H1QU97Hqi5043OWDmDNEgOd4mjxiCxf8iWZKKUxYXIDnBVW+5fh
8pJwLLb1LvTkWn7ctPeey0KkMhpS3XmmFTfLZ+SC9eK5sr1Z7Qo6n+q2Fhlym6PQik5DZbqeDNgy
YOHGSE5rUH0nXKvvzAnXb5WR6790DAUyLMCB3nzrlURuV++Uf0AHODAiaSXteEiMKRmAJmALG80O
6GsICyP/oB30orszFL2YHaJK+ifEurf24Nw7D5NeQlzDrwupfDxgkuq+7TAdDu1R4O+7KssIc0+H
1wu/c3g/q5bWdqt3a/lVY5ICEBQ3Q86HM7Z9yHnomgdmqMkQ6y2uWKE+u/TezD5N7/DU4zaxuBi+
w/BtxA4EvtvvUBcL7o3Bnrt4rSfP2SdV49TAjic5x3W+Jl9UtkxdSGNT1YytgvrLCGm1DRGn7b4s
QcOhTahnX6xMBF/zASmpR88UQaSnaPjdaV2SHILa1vRwFGoob+gYIXq0K2ji3jWrmckDCFOym7LB
EGYOc9wFgHyiqP7JSKvFvqtxPk1vTYR3b1tnHeqPDSPsxtyhW5caEVDK7DGw5bDcDVzsdxrddiNC
BLNy4w0PfwwK8JgRqRpCYokyJo2IXFtf0xJ1nEMTgIY+ULHlXuQDTtHDdN4sQlxDoaezW8B0ICId
jFX9FJRcby92VpjVh2ZQnrrDWA2YUN6YTQlrd+m0mzptxO9EOQbEYOL2aMd9adhzhGgp8OMFKCSG
mczh/S+BMIMXHGqzNdSXsvTwT0cuIwKG6+InLwDQ3wJn96ebLLVxhgKm3YOfygd6P++Xvk/qdyp3
x+me1tcKhroEmQEcq84q1X+d9LTJbieEDB4KP5DyoRy7+a5EglT/NAazfUe9hKIf1mHaEC1u3xhk
02N7axkIvEfU92Z524xjn4cTNqVB5FC3PM14nj3byDvaN129eOlLQko6fdjAZF8JIPWP3kq1xxX6
a3GXLvCovzh0OaY4RTFQR6tfK43IR6BOfga9ZbR3g484Xot7XBbruSOM75QOGqKgZls/bIyYWzju
uG6WhVujnOeqxnTAAME8VfAfs7U5zEOzNpzk2Zb9w4rcnfdu7aup+z24qfc7Leq63tMFs/sbHf24
XwjKggdGmsMFZZDYOaNggwFwHW04CkBNVBaH1Sm77ged0qmJXL+wfwc1PyUMFrT39mDEDTuaXeEY
P5vUNaqHYEUmGdw9oOziBW2/Jr/FS9JI/0uGxLRRk0yql7mA8nYjMmQIQr8oxxuEMG3/1tIy51gY
9CaHuFx0egJ0gNN7z1lmJ+6qTrNuFs1rbejutlnc43U/fc+8DMP43NF07T5tERa4twevECFmWbb3
kIy+fkC0giKsrhDufdZnPTgsjHUQ3tKxJNqj9VFXPwRxQoRV3WL35XmoMoQzmBL3UHCfGvvtc7oo
BiVBtlM9ovi1DUwOrgVdr3dEKJFFuhB1nI44JNxuNkcSSeZUoVzQGJrewCr3y6Nm5aAyG22wk31Z
WVz4bYvMGagac4rMrDLTg7ciU7gnRxwBJCJzmO9GA8nDx2oBKx1qk+iG2BCFGCK3752XOZgWETb8
yBot0dbL46kOih/t0m5E7mAEuNhnhbf37XQkjfHrhAwtaEHtWlrwbIrFUz+8vM40SU6tD/95tQdU
rO5zqImjntE/HFPTzx87ezXMfueWa/4oq6ZwbhfPz6IiKTMn1tbZQt/SqtxlZ0yecsKqaawkJgVe
QL950rVBnmpe9g137oJcN53m95IWKl4IwCKHKKv80X9HP0al70uvQqZxQSvxUOLYTkrHRCs4aL3y
KqCTtViAzrWYTcLOaQKJwNAOJKf3AS6PbB67jI7JJzpI+RH5tLW6mYMOAVMyDLONJuTlvmj1CMYd
0caiNMORkXlzg+YrFl9dVjhaDBcN9H7rAFMbK2cewwnRgxluLLCyale0qTb9NLNaTDuvqS07ZnMD
UvPNcqExSS87JOCU7jcpbdnFmChMkkhFay+aTQ/BizbDiF70mhJhO1nqMbNc5b7zGvhnwU4HLtzc
19hmo8mvgQsOU/Iy3My13ABtXdjIT+uTH1SPIM2bjsZrorV5WJMclw8TgvM5e7bQAFkAtd4ybpr8
H7GmGBySR7vVvA3zi3hK7pblAoi6U5/nrnJkZNQI2sSZ5+LhYc24oLlrri0/pxUVvghaynTb6rID
bYeMR/AokmKFtG5xE5gfmmBSH1ddDPIBekXQQS1QQScqmESIcjyspZF+czUn7W6TIViIW3RGzE+a
30uEW60t94SFqkSsEIRJ0eHyC83bBTWyksyC1tTac6MOqMzmzESiXhWViCoxFcjNI2P1mGLG9gMg
fsN4vQ+89KDJYrzJrGBu0MuWUu56YDj6w7ROmhWC9c+6yKA5Ve7LjHwtxIUs+czS2Kf27bLWd1nb
udOBTdQ60JfyWQ8TFVjy/VKoVTs4yijpGDZpG5oIqQXvxiEjXbLTtDKO5bphRoulSuVdmnTIAMxy
UCoGYNvcuKLI9BhhLAo8A1QwrhIS8GXk1LXOpJlRkJZkO6cN2ppI1gZVOGq5h7xY1cvph6+RkOyK
3nfmWARBoUeQy5xm50BaW27JR8z+Zt3I1GsbuB1SgZqXgIBllojT0qZ4t5WMOIJmEA8caUj/sQqE
vca8ZbjJKY5+465vVvdz6ZpknxsPRdyrpVQtbCMXbtPQz9B+inLOCFa1iKfCX9PPqLwm+4AsX1TR
MAXd0UvMMb9r7Tr7bGSLt8TFAi+23/U5lPed2Qx5Hc9ZhQDq2A1dcaPGlr+/9YX9expNWkmy0wHr
B1w7OCiTzxL0e5m5ztdkXcB5Juaq+THYUDJn3ESaGbHkfu1RzubeMMJUEiPqXYaZiHyYM9dTj5pr
1o++OZfmjVCYxHGS4XNiX44k7rSb0lnnu5WLDMexS764PvCfnQv/LEIjx+FNgi5pw2aaK+9OIBTn
xUghj9+Wwe55BsucVUwGkvD2AVy7R1y8G/Cx7jTKO650P0bpfK0ipMSC3x0RRCagINy++9nLOv/a
Inc7H8uihpKnJ/ALqymzfsIDaZdHT4FmPUxGJb6hkzEudzrWRQsGNrXsP6qk6+9KuzPqKJ1Ka7qR
vWnujQYFDtDCaZvdlbUncE9Z5Frlh3ENUicS2AtykVnZABaCbqDmf8YNZezuJuqv7+0qjP+aDEWd
XeFj+HiwBr7tzEVWxsHs6GtUDRbGBrvGyto23TWrggZEfg4M0lTw/HYCuPdHw5ylvgcQWqx3FR3m
fu+tdTNHFDXOFIIFqZ+XsgU0CrbCDZa4bCWRVHdW+8XDgn2OlzExmtgAeG5ErZWZ4cBAvnxBnH4N
9iVWuu6TCXZZPbda37pRtmLsE4nVSe394mW+t7MzZ/VDVM2N9Vui3Hl+xyU89RGRu3RuR5rTVL6O
DsKsRf17JmDmngkeZy3knd3z8+GKEMVEKHJ6xQdsiV2FdjLY7t0KziS1d5hglhXynMKYSBLdtY8p
dPR6RyJoT4+D7NRHeCIqP7huZTqHjWdwN7kArnZGUULbcfLVaA+rgQwmqA/sSx4lh+d7lxEoIitI
cn+ft2O+QCJoM5nFiZWW87vAbXvvyEVreM9IxpPu7wAUdd+NxFH5hxaisPHgK3quIW7U7foI8ckA
/70sGz/Va4MfRFbusaqe0wbjbbLJnd4uQLU7BSsmLgatzfZzLvQXBWRTD7shBUCd4AUP2nWZxG9X
5L1OHedqvdjZRpZo1ZUu42VP13JslDqZE/j8D3/rQv7VT+6MVbLH9O7eQDpqfJ+7hiBY+gWYfviU
zaHz6Ed8Ktm5/2grQpMVlANyvg6waPBL53x618qVn8u6uLdqvdojTk8g0jQ4oDsvy/uDQjB8vEMr
yLWutXe38fNpo5AJLooHQAIY8gXGWXezR6e5ECYrgwohhaPSLjT6Xo3JTFwIHUaWV/4Qs4TAYaLg
sHM70w0Hmiy/jFGUV4bXFwgFhn8WQ0BgcyAjGeOeTUqUNzuT7WjyvvSBX3Ddr+sdLcOipgvSNM8t
+OP+fpEdQyuYH99yL6UlAHwFGp0BC+PtbvtF05ngwV9k5uRcDvIDp9tBm5ciDcxePGSjUxzNYs1v
lYHIAlGsgPwjG+Qlew9iBbrx8dtLXzT6LTBSoDSZTKK855+rt7Yc0MEGhXLn4b/6xRy6ZK/ZFswP
2xrvIV9es6u/eFQ2PiJ74FHwxYCqdTbNwEdLrJW1yLspbeswnSbnvYM8/uPKb2QLbL2oqX/hMKbX
vvg2sjjZf6y8abFs3n1wfM/1WGaXwrizg+JOzSDaY7n4Xf7RcoZlhoH5B8YwCNz8FjAxoZ/OFaZq
CxnO3qtQTFn0Dn6QuwxLEHdyrIKXXJv19SCJTvbecYs8xTwMY8LbwkfLDrlzE/e9tz/V+YCEwTEf
ySNHYCwDvOTPn/8VNaq5LIGdyPxZCbXGNmzWcmenijAPM4v7voHm+0BXpgFR08gZfwIcsQjyrgqu
7Jqz+PXnlzA/39gj4F34NacbdquOcUeY82cLcUIZpWj4HaZsTQ9Gs3ZfgnGxYrRKr+Fc/4SIvz4h
ywLHQA4N+zJOi3cOjFB9t47Z7BXPssqa90hUSKj4emnddlO95rtkI+fv0nRsm53NnXnofFAvPi5x
dHIb6J4IVuElc+WrnJ2g7UfRMEddnHiK7Mv5fC5PAmPSBTGjKau038EaHiJPWQM8PIUczC5tB4+8
EIKPiJpq6Voax7kJkbeotc/+3Oa/WuL8zxLCT7WzUjCUoVmkw0FNxXQFIXQ+p+e3epv0OC+QDprp
/sHv/bWDSEEctbbp8sQhaSuSQqS1MDGDhrnDMExNOyadaNgBAzUwWqMe1ELMDov/7FErv/Bt1HK/
NHV9HHLD/FebmO234RwKSJTQ7Bv2Nmw++W1A86whmJ9IedU9MO3gk6mcTN+1VVPeOrzRa/C4yy/H
itZ2BxONXP5zumJlB2qstGF+KrIElpYc0uQhoL5BZoAuWrZrZqv4R1WoP1+Ax7M3lBhgtHNX4EGO
pTl68/yU0QP95Ln+8kXC4noxFplHHHr7v7e351m8/bMegEK+N8Nzl3v/9Bk3t6ue7zg/2asDD79S
NSDcYnk2G09r0QjXSPmSQH2gGGyuoKVfWxqkwzYdRFEM+erTpd0Z7QtSxOUJeXd1M/ias8lSOT/r
Rld7OTj2rT4K/7ms7P757YfeHuo0TmyanzZ2xMxkNnzP2cqlAdJdsTLXuvyIvEDbYTtEb1UTpnUF
JvbKWozmoZshKG8DsTy7u0XTBktpL+uTHAz1xZj9/n4TwhrQiEC498qI+JUdy2Kgaxk7oIt0rnfH
JG+UgI6XJxy7sAjoSYMNDD+HAYCxPqDUIVvU1N5+ma+uCa0gAC3l8d+zUzL1oxbM1J5PBI+fKGpN
TegrO9D2texs1JF61fRX0uPX3qmD+hewdgsxJPfsnRp0jiwkhnlMVDefGrN+XylpHYtl+fH2s13e
Y5yKvxbatvBfMQcG5oYJXpcnwvPG4M8xHe5Q7emG0ntOsD26gVbp/Hx70YsXClKEzB/UJHyNDWF3
uqjTFqtfZN782ekyCu8gnWimJDJw2n1Wg9JBMwjS5pWv+Idp9veZQEULYN0W+o0NDnUObFBtsxqF
5zXPIIItZO9W5M7jOSjIHrImLz/ULYrwt8LMzZs2ZfSx99fW0G8r0xyCg0gt1d6txovnNt2LSFfv
g91Wag/3fH1oJzNseycsvBF6b+J66RCWs7voh6W1pEYl7yD0Td84QGwGw6T0SdjJfNMnou1CN1WV
uxNNjh4L6BvrgyVSRh6YfHbHMUMNA8P2ZfqSB6mV/KKJIdbvVT43v+px8R9mc4T0jg1mqmBKm768
8tLOqwRKMwoVmERAuYiggMdOP5XdjF6yANZ+7igVIO+IHDKX2S9zcjA6SF3AChwGKDl9ix8M82h7
F87kobTj0KbqlgqbyH/bO4Q1Wi/uJptugx+/MAFtmlR5ftI/G9UU2IAravxnk0rDPIUKRkal6qYr
h/Ei69rWBAq0VUxggYCmnL4EQeO9nep6fJ4qY5h2GYX2EOZIZFS0i9bJjj1Djr8CzJn9sPWV/iiC
aZqRzBhtDH+Nte7AKuGZWl55F+dRYvtdDrh2DhGhHuDh6e+aG9gVVjI1z14/lo9iHZIbgEVi3S40
Wgr//OLhqAbcohjKQe47u8zoEbiYfNKNsZ3U+pEkg//TFtYkIkYkE1ICnj+VV3bfeXDi+YDxbVAg
akIEDczT51NWD0DBa4dnrWQU3AVVewSOp++VKqafHRGxvi/QlZmugPe3mHcSKADYbQUxq7t/TIFO
ly0RMGTeZmufLZRO1cHsXe+9Nfjqq+HliKeVBH3CVeXV9/ma19c+6p/C+3R5NjaoSTp4wK69c0xh
lyB2QPfc+4y6EuMPZ/aL+euai8WJnM71+mdl4QLml5PDlquTZ9+wNOdmWVI0kEy7l99LYWXBYbKJ
sgfGuerJX3JUW6SpDBWv9ohXbL9MdhUxbDFz7DC6yqXIH/zuxk7aWZuoHaCuzQeMqDNA11i7IpBj
SGMaormhv4HsgR48+8uGRV+TqoPWI4w81uwxlQdZsxMA+Q/tEE8iMTG6LzKtf5znNJjeM1UIflPG
+c3vKV8W+2nBmKP56CB8wLpjt0AQ3unovnePbqIH/q9/3MTsX3BaLhhYwH0kEKefNtMHr/VXEXxG
iQJdCg/5mc944pX3jZk1bowVRn1N5/ViE2PPC/SY7UTZSlVxdpUDGKgRr6AZOldZC9ohT+33/VIV
zDyFKzZlHyYjnwxh1Mn+7Yd9dWXOKv0N2lzmOQcYUZCVfvVYPXPrTZwUupJ6bw7vvcrQUX9eMDQo
kusoxi0Q/L1/HTgf4NSRKgHujab+WaDwpOIi5vbbRiJIEnfKcF4QwfCCuxbvCW9PW24acShdsWXM
Nf0eIxKtDgdkUNI7TKPc7C7wa3qn+pj130um09eSq/P3QsPrDx2b4GJZ/NqzOy1Jc722MKp7HqTb
2TsANc13RCG7Ok4We/4+O0vy1KIDoEVvf4/zcP1nXUj3G7OB6v2cnpJ2I+CVuRJHzUka8Dg1eg3d
6H/MxrSO317qolPy/2sBSufSgoB+7te8TAY4A0PTnru5Ufe96pvvY4KznpaZRtgYbWbFpV8GTqhw
ms9vqQ3c297xVHAlXz+Ppdvv2PjPlgkliDv7bPdLmwk+5snJ8zLOvnWz4p34pVBlxSx1QvXG3sBA
YSWG1XwoM67Kf7y0uKtMnv+PbxDEVfPsU6+GLxsPAuhxTnQ9h0+B6M9YJ9NLzugagi6TuCtv/vKB
txUJ3FzHdGrO24nCJPZoCF8dEX8a7mzpNNFUTtO7soD7vussbmdduEsNK9JVh7e/+vY0JyePpwWB
aZiwHmEknzeYMyA0yF708tiKQj/oatIf6mJIAAT0uQNOaxrjPrec9zgidjG98erKx77c4H94QjYp
NsUgIPzT6CrTJfHBf8qjGJfpXjNq7+AAXI/lYGvXrsnX3jN7eyuOyAJRezhdS3mMSxIjK47z2lT7
MXXKr8qzp50Gu+wA8W79SusVx/q+kNdq0Mv4sUnbu1AlN+UOuDqnSw/tpDGGDuTRX13Q/l2QP+np
0MYt6Ji7VQXtS6Ixj3n7257XTOxk2regazzsdTba5Omi81wytlE0x1HQgk0Lggkh4MxAayHMslzO
OyBWxjV6wytPuhX2DMnRcyDLPOtyagYaU11Wl0cwf+5dP6z9Z3bWSjaLkwIlj+V+6VdN/Ps2Qkwn
4MXSrcH/9uzQ5n2QrIO1VkeQFncM+oQVTnRXYnNKULt6+7W+cmRozyBZTWttEy4437IrhxXV3PJY
J8n4rUzmIDZstGxwT25u0fA27xv6Ul9xyzIeIXBf+6qvLw/o6A9bmz7y6Vfl5Qvkcly+6jCX8/08
dH61g0pCF7ccau9Tu8CXT42EaWFKwRq1+G+4V2Lkax+Ztgai1jp0O6D3p7+hz2a61YmsjglcwiP/
hIqkh3RqP+somwb5InazVqt/7I1t+xnRIpJcF/t3ttjpqk2ZBd3UZNVxXVxx4waz7sZIXatD3ShX
hHPdt6FeBTB2Wgqstz/6a2eJ0umPARcQnfNtTcWaSw5rdfQW8FrhBNwWpImafydITxVxvaLLe2VP
XxTS9CGZ+3gcXZoQG6Pk9HnTEYi5l1n5S6OZy0BruYMpmk19GvcOgjigFguAhMLQ3s0jmcKBBNq5
8zpYZaCM9Ly4UuNcJgjb74EdTdmIKAps5NPfYzopZrx9mr0sibCAOtbTmBwyjgqxxW5AZKbUQXMc
yCbzYn3u8ybqcNUdwoxumH/lg1wcA6IomupbomJu85Szl7PoWeKPpiXIE/P+5wKi4SGdcH09DPmM
VkqvdDxSKmBQTji4Zp7fVh7YkLc3xau/gW6wTtGDscf5B7IWnNIZ2mcvnXLWaILncaM1WfFdyvH7
pK/ec2aVKKBWSbqGopXplfh+cQp5BUy0uLY5E0xAz+6zemqm2kHp8KXShRdzXtqc2XDSRWPfB18N
RvYPSKhlV1LSi9YGpC5mSVvOgEQsY8mzAFRjQbqqvNOOaPDJqMaZXg+zhjKuMIPsubRnD5njdtkA
Mf2DDeTgpl8k7qFCn95PbMwrveTXPgLj8a1Vzy/ixjndlTMFCUwaT7xYM1Ihu7SCVDEv9aqjNJLr
O6tcvAeRyO6mXvw64tyuV3bBRVrB+9hmE9uYiPrwvPg2nI2G665IAruZ+AyKJzhu6lwPhWcXz65m
u6j5ZG3xc17ldHx7A15EJZbGnNblWFICMeU8fXbQu1hBO+wAY1b1DWpIii/R0kxqs+XOGRv/8PZ6
r+w4ylFmVvREfQbf2+/5q/VrrZkxgvDIXsiwpqdBL3pKMVMP3czRo9VJ7A+pYDe8vegrD8netoEg
Uh3S29je/1+LSl+iaD2Z+UuA6O97mN+EldZwkTZXWFZr19hZrz0jFkhIAvBuuWa2P/9ruYXSwIVV
JhlWCx9tUW0NTboO8EJTdDZdASLYMovgSnB1+Lee5OEwJbnLt0k7pmgXt7rWTLDSZ1++VBb+bnqV
Iq02rDrcGUm/5e0X+toTBt6WiIJgMMgQT5/QHhQhFdbAcfSwWJ9pVj81xoIU+Jp7YO4cSVGrpx/f
XvSVU2Ka6GowG0CNgCH46aJr6mqWPpbaURu0oNmJIJcv1lR5kSicMSJbt8awAvt57+Wud+WEvnKT
kovShXUBi9CcPh/oIfCgm7njJkdRY9i3M6HcdPCeOjNF5tlIQKC6uCcWSK+jlJtUfdhgIkobFv71
TvbFdHj7XVx8bFrkzOSpb/kIW4Z++i5SEselAfd/RAxcv3UXB9Rnpkbdj4oe4MGVz31xfrbV2FcU
INu+PveQ6ExTSDXo6dHXsiBOxlI/tIm8GyrUYhDjXoKnt5/u2npnN3NitnM/Q5s8DkJmv1cvUenO
a8epRM/X/ZEVojf/hydEM41KEnwMmcnZ3sKkqEG3x06PWdt8F9oAN6n35GcFXI0HrLIv//6A22zP
AQ9Ge/980sZQOM9pN+ZHvVfZJ9Cg5V3piW6vJUzNQxJCP799e8XLDUP5aNAY20xF8Zw9i/OZKyba
cE1+dPUBu4lgNMAk6rQ+xqbUr73Ni/AAW5zCkdcJl9fQz3uAPrKOBj3X/OjnxDoNqH9yV41e30Rz
Vy5r5HuJdWukgK33bz/l5cZh4W34Tk+CUHEujmIspnSU62THdAZVFi5NUGiRZmfSiMHkq2doZvD7
3l7zIixtD8s4EaN1Dghw3dOjCIUBBdFkkMe+7+vnJIMcA3Q4CN552ux/TtZi+ZVYXYlhQZHKa/ZT
lxk1XS4mtjRa4R+RO5x917rPMluTljyS3CTfys5HSrtMLXHQysT5gR5ghrhGO5vQuVNqd7WoOYZE
0P5zPOJnuIh2b4k9eImzRDLBlbKEmZUfGUytY9zljhSxLqeFIZ3mfX77jV/ka9szk69uGSQ6Y+fb
C7L1ooJGk7BddLSHg2pWP7qFvq3PfbnPAloGOyB7zbeqEmDeYW3I49u/4JV9Ru38J2Hf9EzPG4xl
lq6+XOk5oUQwmB+btUkPUjAaCnFGEHt9LQrjX5PUrZ3JFcRgnHN1MXYzGGrMmuXI49oOnYpaEdC/
dv2mftIgqN1AqQ1+Qrbph0M+WKLnNkjSKzimV441w2x6iUCFUJE9T1MLXCU0B2uEIzBNX9s1hlc8
jp02/tRpKwcxw4jJf4FjWl851Vvv/iSz4dF9YjJ3L0BCpiinJwy6JwlclxTH0s5zFefVaC434CfL
K1/1ledj5EplQjsC/YXzfeUOIOzLUlTHIFPWF6f3YQLCUQ8V3KHPvA7xfoaBfOXmuSyGQNaxjyn/
sNOh9XR22bXGjIFPkpdHLHpn8V0mdlMckA4daEBplngilezsSOdaH37og43+goG+WwczdxxuUVjv
11hrp/xaUfTKhYFgDqwJ5qHURufZFvLghkAVrDwaVpumcQO7aMdYxB/vkf/u5isZ+iurIQiMljWv
H5LE+dC1toE6DA1fFEbb0H4EeI6qJT1PT/5yYPRlV2L2a8tR/JPJgAaHDXkWs5mJdbXegaiD4jbC
JreosUL6Xeo/DY+yr28Hi1e2L++PvQuOB9GHc2cqQw24x+BBARHDsdZDmuAkdJfklXx+e51XH8ra
TNRQhSBLO9tISDfUOaGhPi6NbL4aATQnZOmZktfGeCUCv3LnIaZA/wanZ4TPzjcHCqNo+CA/cXT9
dcBAymjHeyhixk2xYu5UKdf4jMJ1vi9Wa7giK/dK6OWeQT6XwpX5zvk8qwKkbqXWUh31tsTMwHY7
9r9MvIOC0Po09Pk1++xXogLRbtslZL8M589S7XkBHGoVXn30dGF+CoRbRIoqDB2yQj6mSdOKmHkU
UM63v+Zrz4mGH1gTynsi0va1/yoijb7ts8VqmyOKCm2IQ0IWN5asI2tRgPRRlz7843p8T7DoJuMF
cNr8n9P1igX2UrsUxtFmNHyPOYAC3GIzeYfnCzFVwRS9Ni+82LCssp11WlA0bRCzOl1Ss33a7DhQ
HAVKqvu0WNR7mfY4EZSzAkz99vNdZkoMBBnagIpEmx6JwLNbpLD6Gpi3YR5zY1FPXtVOH/wJHtu+
LIEgIRnYOO3NaBiwZQutwBCr9W5BC1yTxbrYTttcklBAB4z8gdTt9KEtxo7IJRjWEXMz/Qb66fyC
7RGkA3+sMB90DpiV5dfsHC8QyORKdHmgXTAO3cTCzh6+KqZ6EdI2j/hIFS95OiIYiEbsh2FRJsyq
eW5/6LOFG53ery9V0+XRLDysyrBHxGe7Ratg6dL599uf5GKL86NoyjCixZiQTsnZj6qlVLo+ONZR
q4rsx6iyIsHVYgpM+MeJKG+6rAP88faal3uONdG8Q08KdBnKRqevv6dYz+vZtY5N5Xvfc6z53rWo
LcAfS8347aUu4v72eBtvALj+Jqy0/ZS/TjBExXW7QO3jOE92HyK3UhVRN2nX1Mde21Fb75aQSHJo
n3dThT/odrsIB2O0onlgrG9/EyNuIUoY6peD7UexGyzr2hXw2sdDahQsFIAGnITPXqSrLXMt+UXH
ftCluxucEe5hptBlYb7ufZmHAGmft1/oa99uU5IjOyP2X8Bwu75ljCE66wgNwX7QhGe3h2Ka0ceo
R/+aDuXl12NiwoORJRCcWO3069V46mqlzK1jl1mm9s5DKcOK+07p7s+3n+riLqVqApzBF2RUg6jn
2SmAmQpgZnUwK7Z0BIrtfqvHA5non1Ji2b7yUTiPJguWBxK2XnFlk15uHlYnLiLav2VC5/7BdA2b
Kh1c59hkBvrwWoPc19S2N2gIdZGAgqntAndp928/8+XmOV3VPH25hWyzojA1VtWX8SlF8eW2hg8F
L8N0/svhSV+53F57x2SxhFvS9ACNvtP1OlQOJtwL3SOa7UVc+GYa00rMdq0r1CPCJG2YJwg2YwEz
/A9PyrPSHECxlctu22Z/BYF8FPjpDKt7RL8KB87C1rMwrVbVxXWAuFu6CNxw/v3lbpMtenWktxct
9nH2sFnsCvfYFtK+gYWWxPaAlWUEpNAFHyvd9sfbK762iRgy6mSETPc4N6cPqS1AFCUWXce+cf2X
sZvNcj9n2O+EuTAhTxtlzVC3VygNX+MBvb40y4KaNNj/25//9X5nnqh1ULk6gsZPMUtKOrwLO6aH
XWeoWxyaePNg9K+5zW7R7aQkheBAu2VrNqFxjP326bJyWfwqx1jxBUmP/+PsvHbbVtq2fUQE2Msu
KcmWZMdxYkdKdohVsth759H/1/jDD0SUIMIvEKyNBFijGU55yl3kRwOpnxGYW/HbpqXWumkKExio
sLVBrCRAkc387H4GREgdWtD5bMidy1l3fStDPJbKUxcFKoJMTXtSIqXb8ne+V6Lq/a7Uk3a0sjpc
GflqvQX/wQKTS2uDBV9CF7RiNBqE+KpTHMQ5Cg2Kvq2GvnjQhihCg6UMDlGW1iuP9o3VBtkENggp
RqC2y3ZDVZY2pLumPoU1nJ26CKonJAHrB+Sf7C1uTsoWU/tyiy1o9U0fWmnlDF+HjnTPRXdQ2Cjr
4rNffu0yDwwnR+nsZKLA0aH4IDm/TVC584usTbP+YBEsYZtqGlJD6BLl+aOE37m5T3AbXbmvr95A
fgpfHB6TgBAYS5XTckx0PkDSnGBMYXwazBpmk1P0V6wMxkrFSb16AsVYNBeAlVHXA7Z4Oe2gjpEq
a/T6BM2ydLyAsPb7NFidssX0rnmqp04KtgSzPlpLcZhj3iR05ypMfig/hRHUSH2U4ganwZTSPXcf
1BKckwKca2PJ+qqFhuTvkFU0EZMu43b2nK6YIxd91g49LZj7lhcWyfw9baCMfvLGYmqUXHhtwRgJ
f+zLqc0pAhQt5gAnFdnUzVwIAzbTqTcR5m37tiu/ENeVK1TYq0ePMW2Ym8jOcIi4Oy7HBBIJENMK
2hNuoxZzFXbqI72keUYOT7bLz9eGxYACqS84C2DKF5cU2CKn9o2+PaHVop/KhuYjl7+0CyxZOlAw
BOzSd1W8VeI5z7zQ1jrURbBL/vRSM2PaoKIZ4NBpvpx2j4RHMcpldwLXFL7wS392aRQ89PqYbeWu
Vh/9Vl0Dc1299wiWG4A6uJ+RtjaWOJ8xiOGOjXp3SiuUur2CMw2GxEBgpptk/TBYmf2gqTj7udSc
zvfn+0Fzu3wbRLWHXIs/2JcZy++slg2U8z49UZ0O34dEzh7tse4sr8qDHLpw1Uw7bITRxGqzcHga
Faf+FbaIV0k12l/7rlE6eHO9VPw7oPT+EuNXteuQcXlEwjhwtfJrWOxkSXUeY3h9D1EH1Hslgri+
b5kBCQvgca54Lr3LT5ZMcl/jqJKejGSKf7Zws55apNxUV0cmYyulSrpROhoLcIJDt5o1dX9/CW+c
FJgv9FQoSQAkX7I+nNZvikAuslNpa+HXClW1L6GEhSpmhWgYBaW1UlNaurmDNkQ+G9gsHwyZYXX5
ybo0STGrV/ITTfT6qVGt5BE7jB6ly3nucYvTixfHCcK3SrWyzvX7SZa8HNmm1wTa6pcU4aXv01yP
HTpxOnTj2ap+UKqfN2DvnU1qmO0GwKL0Sg8z6dyiSbvEG43Zf6w1NfuuwRDzrGlGjzTTeN+irNKf
kiQkk7q/rKoIcxc7U7T/SH9hI9MjWxzFUXKQbS3V7OSAQ8avBotZLATMusjd1miGX2ClHHT3EwR1
6NNpwRYT7aTcCw6/tsO2xW69rC+jv5u5lM7OHOr1DmKabrhjSc1DAGWmyE05ZgfgOuhGWWpoPpdq
mkve/ZksHU8+PhifiTqKwMvQ2bzcoRU9nrrAEpywJ6rrra7GiDSWiJ14KkXjx8lyimkDedz4Qi8j
Fu+LYu2Rr/XfAizBX5tBH/7SZJpnGxyqU0RPs9ncqbKUeqi4/Hf/xy5OkxBY1kEnY8oFpw3IyyIF
AAIOuLTS/QOgiWpH417ZUC0oUEDVoGg1lbXpUdx6QJkEMdi+jbb3h18cpo/hqXVAQ8aKBObzYqli
P20A/TsodmpJ/lDkWOEkSkbFw7ZDYvXwkyIFVElpanNukQ+isEeMePlpytm36lya08OEzJAJhmtQ
zW+YL9uyEE62mn8ylJJhHabxKvV5EZx+DC24Wzyz9CFJuJZDT4lftEGKqn8mf0HWIos8DQjGu4Tw
WOzlev9fIIfTygIvsSEfw5L2kNyBVFRAhl8Om/m2SeN1oocvy5PmakNSPNhTHn8LiyFHAwom44NZ
W2w2o1XtL0nWw5MraTn8Y9aobd//3Dd/DQcDaAjoYlNe1qsNFWMpgRE/tI0UYoUyZv6271LtTZcQ
AnfxHlSFxpYz/6A/G3OnD2UTe7hLz/ELpe525W5dPMUfi0ODnAoRhVdCkcX2M8uh6+VMzg5tNvyO
zKbfznmNClfha1SNaDG5loo2pxyqyGXdXwpxnf1x3YmhIaQL7iQVOBHFXn6XFH8/uUa07iCFlHbN
UCkml9vhb53X5f3+UB9S9MuxaBKgkEFtGWj3YprIUuVd3yUFvgNhtte0FNp9njbRKwy5onhrxrr4
GciWFO4grIJu9cpWCc5SSwH4qFOQUDdAAAvDBaBc/R7M3nrvtDBRdjIqF9P3+z/21roQ/FJ4Jz7i
jRUX1h85c1rNbR8lTXkYJmV6a6rgRzzV3bPmm/7KPX1zJEJeQgib3G0Z8qJ4XNlSHpSHQJLV3WwG
FoK4JHHbrAyGZHd/Wjd2GlcOs+LgQwBaopQcCJqjrynlARN6AMWI2w3jHqeP4Msg1Qoq2r2WfUeO
QEemZM7sYWWj35grhgwU9ilo2+Z1YV+OZwppSXloqyx+6cLM/NrMzfBTkQft8bMzZSCF+JYXDCDE
EmAoFXWvN1PeH4jk0T9ucRaVcsnYE06kz5Jkhs+U8d87NVgrNS8yQjCbwEQ5VA4MGJrDSxJblfey
5SMairSwHT1lHfvZFSn7ylJe3ePUd2HyUTfjOhVqEpcbtLUjM1LlujvMVqpsx1ZS0X+v5wdZmiSv
revmcQyq0/01vXqlBeuXDpgNHQ4jt2WHxCSptkrTKA+1CjDcs9u02hYos77JI06PyJoV1teirA1U
pP0A2bCkTtt/7/+EG9MGfgaTiyxRWKIt3pEGmc1QheOzp/ViIZE9lFjaq/N8jO0BA5eCUpSbdnm/
spuuP6pJIcmCjaIQB18RE+Q8iY0BLbBDgbt96Cq9lLxqLSLz92d3/TCxdwjYqDNTcBbEosuvKkUl
0CiMvQ+hg2nN+wA1AZkvwCvFj3p2lNGdojhCpduJFGmf2Gre7gbUywLXttO8aB/LDjffb/d/1PVX
FxZTAo0OHNlBbeDyN9VgF3t1kPpD2lHBo1ZZYS2uJ+OeWybXXN8Zk99+7A9bnGzKvdZiPnL/B1wv
Pj9AQFsEPdSxljm61KHJ2xnpcFDkQPtXmyStc6VUnz99oigFA8QTpSMB9hZB4p9XvjnUU1Na/aFH
/PJnqqU/KObYW4CW5RPsueFRiLuuRiJiw148inRcAZYTg4BtoQKx+OJR2SIHa6rjYWLXfsXeryw9
PobcuUolNCnBWQ5vkdVqyBK2o0mAqPjVLseMbNogxkFpc2S7Rl+MSAoBEJKvkGmko+FpxhAT2iVN
Y20yBZqlhyYq2owwuX38CXD01gm7GvxBLauGKJfEgKXGrFWOrSLnPhaco91nbjj76Qts2LD8nthA
9ugHTIC1rb7t3gLHzPlfoUJWfkdUuEZPlRKn/qabhdS9cKDsxzyaEuWXgvOD83vulYakTtLgDXVR
P5hPgmimuFS3atPtFWrxZJMhZFjUOFs2mVS0J7Q4yh9+2TnloTIK7S+YKg0kzSyvJtXlflDyDVoB
puGVFVaF9HW79KEcyzY/EXNKv3NUrJ1H4bWJXCbLUrgwIZFX7LPxv7AYnSc9x0LNZe+1Nhrr1uw8
9CCIbC8wlP7JGSO1dnEoqd/1eErekp4qPh7mvoMlQd8AqfaRqRwfCqx93yRYXKwX9gq6OyOYj1EM
XlPhaVZHXwVxpsfj7ySOwooSNKUPtC0xBdjr+Ez9lTbGgMZ/bWnSM9Le/fcYxdjqJ33e/quPrbq/
IYMsVbe35mB+KWEDVK6m1tbwVYUSIrlUeKLvPtJ0iReYfpps9aqs7L1StfhbVnGGC14TDSFmLUaU
1f+xSEgPV3S1cq+LbQp7mC/Yv/w07YqV6GaZhfIccmsINDrxBqxBY1EnmZHoNYkt64OtDfKP0MbS
3o18VFLdOANBpiJhP3lSnOntMwiSUfU9FHbEBis7+SU1nADrEr/tRgxKqcLuspbZ7+NwRoXHNUlh
EJR2tHJeu4hF3Ls4luLXQhimJQaOcvG8JnYUUMGImoOFoNjGxH62dzM1LhDR7zoQrNb4DZm+Aqes
OvvSYJsJJ0lVDm1S27/A/81rELiryIlldGyeeh4gCDDO4t3rEcPJWtWsUabHCT72dWQoJ2lAtypQ
ppXHblnLF98M4hkPnbCgA3ewSApgEMdE13lz4HjzoXh/xgHFR9CTdNj7r5mC7HxtkyRbaZF9C8cq
3PkpYKiVvXNjzkhCAMbg4idHWaaqDoli1/sNtoLNZD7gANE/Z3UTbVOtUFaGuioA0LxgJIu+CXE4
1InLu18FCU3IMeiHrFar1zTJ8Tzog4mbIS3CSvH6MizP91+1q0gGKgp5BYsMuJ16wPK5KXOrHSq1
OuhKaLwWcVbsgYNLz2qRzb8lKUA6H1Du2r4WOdbFvjZ14fEnULIC475EpcV9ruZOO+lHHHko7SIC
b/6CUtSjhWvC8MMTvgl2RmQ0tUdwO/09xOjLbKa5lSLhbSKvvLlX624iTGaBuQf2R1KwJMbPadsQ
VVnGsaFLs59JWHZtqksbRe0kTx37NdS9OLaL6VPsp/BNjYna3rK6N/cmIIU61I91bxhb3oPhnzhV
a2U34+pY0GFo4tcgRHXqOc8SBJw++cnBNrLqHBIRTcI/utxl+tSEo4KrztE3OMQdQmqIDdTDsTYM
xNeR2M2+6k4hybv7w95YZFtoQKKbQ5KPAMjlsEY1anbf2eoRZwzHyxQ7qn+kBIr/pGGQyz9iEz3D
+yNehYxC3gJgHrwG0ZJcwjmnEENdyfGVoxVN6g+7NPKdMivqAyoj2j/YWDoY+GD7g7Czrj7olPbK
FRj2je8M94qmM8xN7u8l9ycYGnBTqqYca6gH52zstO9SDc8Bdz7pMclGeZ+aQfVcyoLNfH/uV7cW
ADK+L9qj0GSosS3Otdq1GX/pKMdkaqfGxSJ1flNrByHwAEXXlf7j9VXNaMCZUDxgPICmi/CRhuRQ
wE1XjhxWIc0rIeoAF111Q2LcTc699ggRLP9doYv/HXtNddiP6hh/erkvf8ViznoPkh4JD+VY1X5w
MgqTK7O0Zg2PGn+cfyJLrHtlFgQ1jLQ8KFbeq1srjtwDqHek60APL9ZgypDez0dWfOx8OkjI+2M5
o4IcpI1hRSuf93pnIY0JVBB4v0iClyjsIDMz2axM9RjKQ6IdO9nGwaTIgj12h2aEwYTe/uNLyRw9
p37R5Svf+/ooU6MzVCA6fGxasuLg/ZGjaHE4FfiQmkdp9nGFCpBKnzZTF00vVmlFGxoXxoocwM0R
BW4FZoEgVywuD9sYOqegVnrU8qzcphigN64s58pr6dTmtpdU9fNfk/yeEhMvspAhF+/mH1PUO0QV
0Je1jpUC/1ObBy3bZqCXZQyT2mplsBtfE0I5XAZCPIo2S7VzU5IN3O4t9ZjAanwZtcT8jgr9fFD7
uXITOR+QIzSSaFOUvrWS+l3tWtFcAtdLXINH4VUBZ+gRuq+zGa2yItCbnZyMMpFxMpcFPE0UDFf2
7dV3pNLNjuVCQFwXpMai+CrjQUVoI1fMNCmFjVK0RxgoOUZAxfcp6kefXVlwjVyDNHlhjNPMX4xn
1jF6d9iQHQ0jlnZlxcksnaj1QnqZW6VIlFMihdG7kvba6ycvYEYmktBgSgjPZn2xgZxeMnpDnepj
G7fqq2zO2ksCTNGLsbko3ftjXQVxjAW6yODmBWkERvtys4YZN7sT6fWx0/FNMoI2OdS85jjq9IAW
FHJBV42rtSrujW8Jzp79Q8EYnJG2GDWIoODkwagem6w1Aq8ZIumtrgzne4+9whZhp25l81w/M6Bp
0HuhV8JVAAd+ccXOYWSbEoCdo+Tr6Tc8Ifz6H1OOLYUta+aU+Vwz0uMfviHUfjJwR3sEgvzQoS4V
FauKh9dHRyMFQp6ELIXW+/LX4DnF0Qrt6VirhbWTM+GEGkz/ELat3bfXBTkIzTRkqCVz7wow+uUH
LtqsC2tLmY8BNYRsr84myXkv+9WDOuRUdlE+t4fNqCENUSFZU7/JM+EMJjKFPk1Aj+Iyfr+/5a6u
LH4R6iCwVIX2JZzGy19U6ik4bCy7juXYBmgMmUqTen5EinTEIQwJQXS67cgLwjxqH3Iyb/vt/g+4
3vNclNxatC1BzVxhtqfMngKaZeNRx6EDsDyQGI8uRmo+zlWk6rsIl+nhF9QwbbWYsMjKefQgyNFg
J1P76N5pl3PnwmoN8oXgpUOSdj6mFp/AOiZdA1DflXBrRB4mG4og+Wvs8qTbBsFcxEj4pYnzXYmR
P3c2pWG0GFowNUtZudGXm4VPIvQphDwluAx0MRev8yiGQEV2eAnaydGbpzGXSBzBebWN9WgXEiqL
spaFOqX5MTCV7exT4E3dubKqYi+1YQtujjtjXju+iy3DarFlCJC4MQgarpCY/pw7aH45mHRSyJvc
gRJ28xgC56g3tYkCYT8Z07Oh4Om6K/tJzT6ZdIrxKW5+ZPGE41fSaw3dVIV1UZ8qWysfMj6DyWMA
zvifPreCB7Xsx3TnTGmSZG6qDHm5R7pLnhBw9kcP4Rs/XbnPxBn5Iw38+EFkJ8gD8ByqHOvLfZSn
ieSHUqw9pZjRPbYQXSY3xGds7XkQH/xyHKhJdEowBOAWuXp009aZzCYFi2OlEs6GOOKNiYv0g2V5
aY6H9bbP8sL08mhuMxd0CzisamzASd4/sYv7kunyM0TvgorDDTP0jkZ2pRWS/ZQY2F25mcSPdusK
MQSIwTArV4a73m4MR+8C+CUtRmiil6vrpAZM1NG0nzpdHXd2MinFXpd8TGOLMPGqNBo3lqSYG7lB
fGnly94aG9ot/U2KOaixiafzj+gx6qqsHPvUfpLI9JEjonRFH8of1D2Q50B6jMn7HDeMpvw7rE40
nO6v9OJuFCsNrgDFddoIBHXLtjFcsLifSEifpAbJOR2OyYYby9jNEq4F9TRJj00YrYUDN+YMiQYJ
dPqcPA1LpQSFC99I5NZ5Ih2Pq02qxbhx0kiaNqYexcegGTBDAv/9qtWDoq4c7lszJtvFqQYkJZXJ
q1ikR1uLYtMTx7TcWr2TPk6xrz2bsnJq8rDfUkG3d/dX+YOBdHGuoFWqdD4JIoRc55KbiitQMM7z
ND3LSaDFmynWG/tvoITKW2HoCHMHRu8IEb6+N99yOZmC81iXdCjpw0RfMzs1vuPXmqbfQK7po5ca
wWRY7jRaeXBqzc6vS3eWZ6XzHLmcHjBMmdeYi8sTKTrT3AhC/OaD3icuqD+2ad3bUmG3ivaEsV6x
nZxYiT3NqZ3nTo4maeU8Lj8RhRhaLaQ3EKBYrGVTUVazWc0piR0D3B+3ShNjz64Uw8GM+xk75Vj5
1vXGWhnk6upjYkRMQD103HSAtVzOcAzntNQlsG2dFSuBq5ZKY73Ru1U62bNihHHe2gx0GU0pf6TZ
lQ4hsnZeI1hYK5ji5fFg0oLGLPqq7BgO6OUvKZwRZ0Tq/M8TNoS4djvSPG/KQhl6cydJ0/BQVtbQ
PE45Hme/UBt2MLS7v18/GuN/7ldBPEMAm6iNTEEQQC5/AgInObbQlfzkoC0abPjIZYDkKmBnN+4q
S9r4wZwc40mWgz11W+W9HqD70e3VGjhrQ4E7nOYhwz/EX2qfK6Ci/1VYs4f8muP76PRHY/eY+5Wa
v2DsZo4eA5rNWxmEoblNFQ0PXupHofaa+cNsPIxjP56NUunGveV3suzFTd31D4GRFf020EMt9FpV
Dl4aQvxwB3K65S9SB20MW5tBmqO11qtyRYMuszeYCOatS/4g6bjQopbIz2nGt5KMsy1dGopJspHA
42Pc2QM4brb6MKTKKyDqcV8HTjC+KFqjInsKZVnfDHg5Wj/jYZ7f5BCkmquEGQyd+9/j6kDAyeOe
/kihqMZai0cCt1ArRKo1fEIcW1Z2htpXL0GlSV8abBQ3RpZVxSPB5FpVdJG2cfq4q8QW1KGRweQX
G/WPQ6/NwZA1Ruk82Vo1e4WUNPsmF7D6fBrN1wTDxE92UBiRgI/KhbiAhfzJYuvnDsoiKFs5T11u
2BsffenXrjWGDREn5sT3F/Uq+mUwNLyxyWFyCEgur5lkpD3W1GX4DM5tVh4TIwK9Bmhb1tyZ1uZE
TU4u7E0VT61wx7Rw2bbaSU42kRGGR3GK05WTf73g/CKQTrSRxRosKUCNb9P+hjz2nNu18feEtf07
KTqt9kY4fCmttdZeuLrWxRJw7cHVpmkI9fPyCxPtjRFEwuC5MLT2qDLsjpZmdDCH0Vh5d6+GQqIN
Mhl8RCG2S7ZyOVQX9j55lqk+1WAYv3RqNH6RqjrCQRXKy/0vu7zKUS+jFEffgDSYZtwyWu6nOugA
NJnH1Ikqads2lbPtW98w3cnkeLtS2Tp7pHdRUdbD8aeTT9bX+79ArNvF/UlIJRSFqbhydMwlP2Ic
6q6s6rR7lkPLLDYpQvvpU1BN2fTX/YE+1ByXI6HY5qC7J2qCxuILVgHMvwSbetIh0O1eM2vW0zjg
8LEpM1/7OhWI17jVpJQhSRzyH14wqJm0492lBu5CzzalN6UD8f2MmZJCbpF2Az6OeoFBuB0b9Ogx
kzWdHy35Op5aAFp++IGj9dZKIHq19VkxFFxRdKPoB7J5MQ+lrjtKszA3qY60h66xlBd0jpSDjwDq
f10trWF0bozH4ybIK9w0NFEX21HpG6VWcEx57vq58FLdz/7ipVInN9Gyr1lZmCtX+NX2pxIN7UFA
kuCNE/hebv9Gio2ecLR9tmdEMJvI9HlrzGT+i1S0e7u/Ka6eCzEWzwWIPs42ndPLscDBODFyY+2z
XNXqsxKP0s6xY/+oBJW6azpj/E8Nx2nlA14NSjsaGgJQH65txlwkUYMV2AMOzKhMWrNgfaEXaKpD
8qB0Jfg6ID6W1ydF8uv+VK8OmhiVqA11FEpLNKcvp+pPhYrfdys/l8oMolAyouknKMNwf3+Yq68H
coqYiN0iTIy4oC+HKemR6XhjKM9WbeNgq+Z6diR+NV/VwVK298e62pmMJTYkp5lZUcO7HAvq3ShH
GBM/j5GeHzgD6g4/mPlgRCg14QmUlz/uD3hrcqJmiFUIKDISs8sBSzmiDhb3+GIjwSW77F6U5WeA
VnvkV4a1ffKBD764sUjpeQl44lkgEJGLkw7JFhLgZCRfZj/Q7U1cUx7ejE7c0e5V4PvOVaU5qEUb
9Y+iNJMzACBUjQMEKwy3cDAKQTXYwaAkGNtvGkil0stMKFUy9PPBpc5mSb8wIrAaqDBYQP3TjBlb
caqttP9F4OZn+S7tSvyZ+7TLfgzJYH+rR40YUc4m8P5YcUflCVCshKvE/XX+0Jq6nLlqCAy/4I2w
2svA3kdtAzxDoDybiSk3DjlEbc94VJGuTdtAC+3oaGBF9EKtLcAbMwj0r7FWYkEf68T+dEibrDtA
xC7VfRKNNqWm2LBGN8uSBho62mAOZhiqmvwoBvTi8m1NF314ylK0KhpvQmq4hk0dqUX3rWhYvp9E
wkq08Zt2lFZuu8Vl8EHlIXwhouDQcOOpl1uqRzsMhdK6PJmpIp2nIuu/IJuK+ztApG3oN8ljafjZ
yvoui/7/Nyp3ABVNWF80PC9HHdUEJcDQKE60bNL9SID82ONcfRQ6AU+yls8/Egqh+JDJxmEM0syL
Jgy173/kGzMXjwp0FVBHZE6Lu7cdM7mQoUCeahB1LrKU6CMOdvpT68rxi6ZN7YbnyF/peYpA/I+N
JSZOsswfynbUt5eACUVPSWorrTn1hVlvB3rYUKCKaR+G6ns4dfPewCDTzbOpX7n0xdVwOTADQoeE
CwVZhnlfrriDJ3anNMVwYnGHfdtowZ7bS9qOpfxXVtrNyjV8PU9RnRNdFJVGirPso4B951bKx/7k
DMBbLROmSzXZ46awQm0TaGn82mB4/Do43VqZbpkssMTEJgzO8aVCQFnycqYQAZR0jNrpVPpOf+hw
EKcmqDs06VLlXfblZFemSQbzpiLMjCV72jSQpB5HSV3LWxbX9f/9EoIkpCCoxlD1v/wl4ThXWTG0
48kfJ/V3S8DxaGh1fGqqylj5vMvo8mMsoUpA0onMKKHE5VhJH0lmajTTyelHh5w8mme4jj2qiF4y
W3bopiUoR5pmeeS4kVHOf3e9gqlE29Pg2IeFE74TZTmZ1/lx9aKV6C5uonLUpEOSDdkvw0BT0Y1V
JdddPmkbeEPnG+/3T+St9UK1hw69KGwDir+cg21PFQUBYzyxpnT2phLMCbasU/mAKla9Eo9cHwhL
iOCTeIjGD4Xdy8HCvirmFprmybIiH7GX2k+2czbjYdlbLVY5lWoPawQOccguDyFpDg8KIcoHCmFx
CI2gT8GEdsopw03QUzWp35AqBpMrT7J9DOtQecgrNDPbRJ0D6iLJuJLt3Jg0QAsq2GKFEatbvOgp
snUm6rbqaSC52MaqWTxl2SS7Qymb/0VR0X+7/0Wv71jam+QJqL7wQa8YSKpfV3OIdshJam1/a1pJ
5jUMujWV2tlJQRls7BC59/uD3pzkBzoA4J9Jw+Dyy5IqIJQMBOJUQk598HMl3Wdd1n4x5rbc5myn
lbN3vW0BQIiWJTsXM4Grh6R1pHSGsHsK6DOdYR21jasFnfI6jb2hfC5j5pyzYUWLVGxbgW9cTG6e
tTpPGu1k5bUSwspwKIUNSA3ULvc+dfKiJY0M9CGutlgbWF+zSLI+7RHjUI0gOkJSEZwAp+jyR9Cr
LFEN0swTuA8lcnVU3B8m4JieERTy5HZNhoSDsSrhcPWoMKwNp4ryvBAEWaYQmYTEqQFH5JTP8AxM
8mI6oJgkbuJYMk4W4ldHq1GnBxvfxcdP7ilHjEppHZQj4fAyZ+JES1KozcYJNer4F+Z28cGZfOtV
L9V8O0TYEf0P44HeQZ+PCjv1gssVtqfRnnjEjZMe6znXtkX7B7xHHH2x+yJ8qLFTXZnh1VFlhgQl
BOTUD0E2LsIh5HSgf3BWT6MkDe95WcBHxStgJyk1jZ8w799rYGhrVPIbo6JyIHiQuJJQfRFn+Y/C
ZZLNQwoMWDpNkfXuhIHvFYrSbTKR4Auzod+Z3DZrUOWrA8sVTN5G1xrXCe5j8e9/DEqZPsW2UJVO
8CGyv8rW5B3UqvK97y3r/f53vN6yYihqpKJkx0W4uIvsRNbJmgbp5JuRfCyHsHzQxlA/1xoOUoOu
k9y0PUkcUn9ruP6bQ9MaBukmVHuWJP2iLztljMLgrKE9OH1Lo0b/5hgZXrIpJJwKQRnJ2ClOBuUl
H2D+rFxUV7ewqIJ/4Ea5rMRrc7nIUxULXm0dnvW4LP6z86k7jKNVvUJ6lQ2CL3vN1+TmgOBVIRGK
EvhSYVIfHWlwSjU8j2GQhW6vov4BW+cnYpa5K8mpsXJgbuwiIWXJSBSQYXMsopW0rbVsDjTnNJVR
0BA3EUx4Uof7m5vpXEEr63lrOOxJ0I/8ABUuC5W9iW3jpFk+rU8t2RoV/UtXVn35Ua2HtPrsE4pZ
IrU26nuczmsUQ1raeHT6M81N9IeVx27s9V3bIiLqGWifGBuzKav9/ZNyY34MSWJEKCZwsOrlfikT
sySAjYJzaXRw5rWwl77XaTGOIJCqf++PdWOroEIJXQHPOmpRS/pHSMNbs5BDONeJU25oIiYvIM2S
h3Zq4x0Y69//w3CsI2VTnYRz2SuRIPcbE9f2uermGGXIuNUPaly3u0AxZgkeHByY/2VEYScLNIM6
0eLwIZzY1UqchudULZLWq4Ms6g9NnFvqpp7zOMHrJcFb5/6gt74gdVqR7rC6vJaXX7APdWlOaDme
pDiV5OcKd83cw+9rancwf421J/nG08Hl9oE6QuHgCpsA5LMJMycLz5jn0kWkPyLlu9rppIc5Hqvy
GcWl5wRHkhVeyfUsVU4FzzJn/8PM7HKWSlZHZM9ZdLZrFa8BMK6GV9QjL7UyrR3Dm2Nxd4Pjpex3
VfpWCyXBc6iKzkEeqntAytoOOHr3jHhFsXLibw8Fn0FmMIQJFrdZ3dr6pJU100JNu9iMhaxusVUw
Xx3Zbz5/l7GGXNX/fzDxdP3xAMtDaUuVbIfnMh6Gyi2sfmrdQDVj6dGO87WC/vVGYTS6h8IbgeBm
yWevJaVzJI2plU6vT14X2Aj+ZDh5Y1luF19mxEOOOdfF22ePwweMkltGAHaueHVKFYSiZRudqdhG
j0raOWcQjTCBQqlYc0i/8fUoeJBpwZynurN8HEoTAt8QqtG5Y1rvTqkBPfEtIcNQpPpn0x3eBGrB
XJ7cLKKWf/nxKnUas3qYw/OUafoTRlLSc9oOqjdMzVomd2taoH8s0gxhs7NUxUbBJkU5SArPczhm
nLWm0THH7oYm8HgYrHDlArt+FoTiFvwLBGeRpltulJh92almEp9r9Be+mkPxPoSmBNejU96ioeu+
3d8g1wHa5XCLGH8yi9BAyyA858MMgghEYcbjMwzOL7sxqxcngEP01gwlXK6EH7S9P/rKZJcZjRTh
quc0QXw2+6inHqD2rk/09FUa6hl3Az1b2Ta3xuPa5IXn5FO8Ff/+x5nPfR8SJO/f2ant4Zg4sfQ9
sK0et8HJ+Kum9L9Wfbs5ILQdCHmiYbIkABatWuQ8H9G5nxz/uzyq+XNhBqXX2nO6B2zdfY6phKYX
ZHB4afSdUCABRX45QUfvtKoHknfWKShrbgMPXX7uprAatnmn5vOj01WydRyicY49+nNrksm35ovW
jhBoBkwOMPRy/F6y2sCnT3+2S32geVkSP01WdcpyufiX1VjrHNw6nChMCUyywrBLwmOaSpEWNn50
Tsu6/5YOHbUODVTg3gzmfE1o9uZg+EOxxlSxoXxfTo4+aQ/5Sg7PheQ33Uvd9tVeLcqp/DICSlwp
0l+XkIE0w4CCZsejQUlssVfxOFAGoK3xOaMv5dNzRo/PG8fIAIzkzK2L/kn6ywbM46nh0PC32RC5
naokTyOJ2EpgfOP5ErQs6GfgrK8VpfI8T/s+LTk4SmEaL1rgjDTZQt/ZDT47G8WQLoweKa0Bg7p/
RVybo7AOgiUNtE0Viqfiq/xxZv02i7S0a5NznKt+vKn8dnrXTb/2zCZxdFfn3ue/ykR5uYmK8pQP
VU7s0BrOl2nu+udWLdeA+uJDX5RQ+UmgZzm4RBCiwXD5k7Qys2BM+fE5z4xs8vqYMpirc7Af7s/9
xmnCFNSixUPuTalgMU4wopBggDQ8q3o5kqDLCMfPc5OihzLBou6qxnq9P+KN54BbkcSDrpCOfNsi
ZlcTnnf04rNzGmT+cZpolWLIOiP84Kvzv1HlSN8aX2kgctnWinnhjckKECGXM2dZNOkvFzUxwzwZ
Z7Q4tT4/V43cTp5iRhXWflKOhJa5ejff+IpIB1KGFvpX9PgWXfpe7mmQAug9q3HWDduigkjqIsJh
titb+MbMkCCjJIAIKgnfMkkfUyUAnVhm5zLR5cBNQCNu9DoSMEejwk3UbNb4/rcuDwjYlJjAkIAF
XBL/ulgzakS+snMd+equtugHT82s/qa6GBz+H2fnteM20rXrKyLAHE6p1Fltu8dq+4Swxx6ymHO6
+v8pb2DDogQR/WEAYxJQqmKFFd7Qmrm4o/jWbugkm9ZG9uWAX87xPtaU6Z/bO+rKzeFS4yd+IqsG
MLA4vn2lh/PEt32Pat1TKJXG8UagywdyoHHehergmWgk6u72qMslBw4L5ZCbk1xXhc26ODlojXcO
1dLpVPVaeT8UZv0Qi467sxz6307ihR9VXJcDoiRBj407ikBoMeBc97xFzJS+muE+jnHY3hfDXI8+
/ZbuSRs98cHIXg5IJi/7JzIPXCp4AEwLM/x+9JOB2HZ+FyHC8BsZIaXZNsm81tmTH+nvC08ORl+P
6I8CNFhXudx/3cEplcEagzv1FMxJGm8ppGbNZ8VzwmhrVHk6r9xC176edGWSaR4d42XIHeQFIZWr
zacobVxtj1Filj4hkGF8dTrP3YaJMbbb2xtGfp/lDHlrKfogocXTvvh+VR9p3pjjfAKhb/Yjm7ZG
rVr549CTIm6KmRQeHb7sG2Wb+dAJD33r2z9geU7kEiNiQPlZBk7EF+dLXFllWfZlrJ1gf1iZr3e6
8TmzaMYpoWf+7JUufu1NL/1ye9TlHfj/RiUvhU4imymL0xnOndXP7aSd1KrScr/MybV8nFPMleW9
8kVNNANkFko8c8FImjIYDKIU6ml2BrM5WG1T99sO+XRxELGuvvX6YH/UYYK5yeaF1MCkbIEuxvmK
Km2GW7RX6KdMx2hhjw0ibXgfkx8RP3QBFT6fslyhfLu9ohewEoZlPUEc4KbNmhqLuoIxI15udINx
ipu5eI1UM9uqCDzlyMpWA38bgRA3Ye31kxnt6nGA56fX9kr0eOXA0hz/U+6XVJ3lboqNRuuSqjOp
CztpvWlcO7hXIxpavpXaa9zrZdAgZwz82qURCI4WF5/zhca/aKwwqjVOSTDN3oOqKdW2hL7bekmN
dp/lUbtpDKd4qjxnrch4ZQNzQXBigHeAzl4KB4ky80oa1eapn4wu24LAj82d14ZrSmZXNjBvNzTD
P2rxuBCczzFP9YrsxTABC1m1h8NBHB3wpA3M92Ga42/0xyrv7vZOurqsktpG65qbfomnrxOFXrgI
mNowhNOhCUtQmC20GtMPDEN5amcv1bb9aAbv6TCvQViuXIhoWklMMpU42guL+wgCUk7XYeR9QRT0
Rwlsqz6MeaYne3T9h4dRGfLpvum94bPVhiQDsYXwzsdfcRRDyTioOnIlLhMuqDNlDzJUO8GmiJPH
SYFm46MGV3rHDLq/9pTrLlqJt5f96sSp1aHNgK4aPK7zLy1C+DJIk+qnso705EUJxmzbqNjY7oy0
H5xNKMQsA+C8sLYW/7PkiUTa++0fcW270fj4/z9CP/8Rio6c2ayV+qlStfYIoir7llEe2dm51eCL
kBkrk77y+nBLEL9I0QZCxsU7UDno4IXYbp10BSQGr3Laozs36W9xS5NwN6Xh9CsbPTtYeReujctz
QnRMzR6U/yLob6e0dbU+MU5RUTc/IsSRg+coUxVlL8BhZvtgit3vuuRwfXx9eeTJ5Q2Qf0SIi/Ud
GqDqpWmcKDE3O6iy3j4A3Zj6uj2L3WyNa/ZD1ybqsItlRv/HkOB8QCTT6dDVjXlyC615Sryhfy6c
Ioa1UiUuBsl5HgG2p2y15vt2dWBUHAAYSjXVZeiW4ECcO3VhnJSh0PYC50l/GJL62VMHWMGlCAp8
RCc9Sv+HLwtIASEoaheIjyyOUWaOvWaGtXGyC6N5Gadu/NxnPf0evapQAqEpOyIcizbvGp3j2tMH
DEZmkNxeAErPV1qrokIMQgWcYgDp3OJu57YHdTSbAZhyXQ7/yzylcgRYPzIcdXFyrDYNB9A+5snu
ovSUlMr8CnPTDfxcn0vOah0ZuyKiDXW4vYOvTpOLmRIxne0LkYhZT6ICnCavgxvBetWmmf6TEF6O
XENKGWdze7hr2whVBMIoXnLwm/LW/DsDyM1ptOrMPKnCfFEUF29r4MJ7lrjZp8Y8HwtDmb7dHvPa
FMliKTwhWUdYvhhTC5U66HoiKU8d638MpZrVPfi0dE8hrllj8V8fDHiSR8YoWQLnE0QTENfd3mHb
VIrzG9coPd3MQw9S1JzUdtzfnpr86Yt0Q+Y3QMMoPYD/W5yOMMAkXLMb+wRxNXjUy67ItsVYPFd1
/a6UcXrQuBXdB6R/dT8LgnJl+Ctfk5sIZD0vHGXwpdIx+CEMjJzCPjXTONoHpQ/sEB1EczjV+TjX
dyh9QFwzMzGt2bNfmTh7FrdjgHgILi2bREE8ODb8dUa2zEFK/xrbINZF67dl8B9Bhh37YahT4RrG
Ak+KsRCm+vETK/VoqWICgCQbWWyrGK37wsxU51TA/zz0mYZLoTLS24g8a0YulqtiTxt1TZThypNO
p0oKTxJZ0NtZDKu5NPpQ93RO1WCoYldZRtL7WuX9p8Rhp/ulPRgrX/naWkv0lrz48SVYcugmY1b5
zMI5dcoQdt0mHePoZ9nFWbRV+y5Q9kY+NcrBM+cCp+Xa0d9q/s2aSMS1eVPJlkBBCUxcPgSjrk/q
hFzSKa6z2p/bwfaVaoxq34qDz/ghR2t05Gub++8BF7ETNjmtkk6BfVI7pYh3LZiRz2L01P4uAG2y
dZE0zX0tDpVqd/tQX7lCSOBpFIIyBF3rLQqKtd6MY5pXfOE8Kkussht06zqgDhszbLsV8qeMUBY3
COBZWsrgPSVBZHFfGfqIXrUZWKcwqc3Ax15amH7u9uNKXeLapEiwAI4hiAl8ZHFTIX6M7AtM7hNO
n9WM8ALah5+iscQFSIzGVJ8+voYSu4GilhTwX+4WU03h3MyGdSomlGgfROQ6zSYobRqfcZW7K3pz
V1IsWWqBDMGzBoBqsYiOGcYqV711snO4QjyfoJr0oVW/5Fnm/GN5nXrMpjr/jK7guHILXR0atD20
LQo+F6Ixdp5SHxhs8zTy5oJkN9Tm3kzMPL7XARzVDzoSW1DKo0n8UvjnDyo0/LFKBOaOSCt/4C8t
D9Ff7zkeE32TtK1zMiJkqaO+j7+rfWVupsqpV/Del+cRMBXmG2wfnhtCwvOhdEw4BlNo+ilQw3rY
KEVT/kKNxp72aWpY3c5VBVxptcrpxt7eTJdXj07thxWGiMdju/y8rjJ27UAiccpzO9wiChdmW8TF
TP2LtIe4m6026v+7PeTlcWFI9Ig4lVKxZFm61IysCgerB6NbZd1TqJgi21TksBtVEdFad/nyDgCB
jfs6kq+gSi4CJNWbocWnwj7pfSH+1ZxJa/Zh6lVrAkvX1hGZC9RPJF6NQPf8C456q9khMu4ny53r
fJ8kjpi38eQo1sE2Cmeb2MG4JoJyZdcAd6EYCoRTakLL8/PXBnU7x26spPZOdFyNat9UBU2puIpt
idRpgsfS7d3f8H6rtVLl5atJFky5hXRY2scsVa5YxImeLpjRoCgsb4OWebgXdDfF3m1C40fWuPN2
GrRZbBQ16swt6qvJWg3iyoL//RuWralKbxDEDkPxnltqcgybVsS7pMRCdet2aJibBPvBh69CmfyD
bZeFd7wnFt/YHdy261Efe+fJmaNHbIB6Y1MJLzF8G19ytPjisvbjKWu/BnHbrVz7l7ehHB2pDRM5
BwoQckH++tpiInMuqHC864GlvU0UAoIN4YT9VrcmmJsxj18JUQtk+DNj5SK+cmI5rURIFP9JpezF
9WRUjZ2mpq2cRqoxj6YC3zpLHOVLCx7ocPtyuPZZpSkWEQJ8/wvRmBTi5ZyPSfiOOkvto3sSvnpx
MG27Of2ij571dnu4K0fIlg0FKcsBh3ZpKw0ORsVnKlFOaR7h1IrizzjtMhZf7Ew80MfQryewaKEz
2iu93CsXk2StMyxiiuTGixCs6UJUGu0geqfOPtn7pB9C59A6wvofFpTiLxKVZMGUV+Tv+Gvb9EYZ
F1VkiXcNx9sDj8yIKiVUrdSd++YgLIUS++01vfYJeVLohdFdlYI35yPWWS+8eDTEewtpcdgLAAL5
wZtqK7qDReDU9xnqwJ9uj3ntO9IbIoCnn0vasjgcWRKgSG+CFNZb5BqGWR03mYLhhVW03ie7s+pd
Y2Zr/sLXjgW1X6pjrC59+cWgygy9RK/c8D2CBTv6MbfhvS6M7FNTQ1m8PcGrY2HpTrIPwI46+/mi
xtTnFFBFoObToXpVE7XcBGjJeNuiG9R8Zc9c25uEXXw9OB+g5hf1odxBL9FBUug90dvsh6olRXho
U1Hl249PCpQIMTqrB/tg8YA10Vw3RpJ5p1Q4/R4HMCfYGG0bGvfWNDfO28dHY2vQKsDMlrB5sS8N
C9kETVE9ykGDilhnI914zVbNxa6JjejX7dGurSHJLA12pgYgRP73v87dGJROlBJpnCza+y/oMgEB
AhRVJ7vb41x7FniI/wCuuDaXshuSvuUmXRqc6HpY2Z0XOuKZRon7PGvAWJFAc/MeJBRSgz9CMrx6
ZfhroQDVEdJWqrbIvC8WVVV7F2JMpZyS2XMzXzGwroNgXzwWTQ8xffSqPUssDtidJM0uy5v8n9vz
v3bypdge+1TqjlzUDMIoKYOYGzzqyuA5gNf2nJCzPOXWnNJ8sOkK1ZmxchqvdDAxgwAmiagEVA+k
hc6/rplrOK8Gwjtp4VQnz0VRB36DkadxwMjFxD8wD7LQ9ZFX0/VH+mXZS2BhEv2eIwPx+/YCaPI0
nqe5lMhAFZM/kA5SBjz/LSFl1770iuCUpdin+DXLfQdpvgwQZNDaB7X3wkOoJS0Wq5N1UMAEZxvS
Um0X0DWbNqlTJdvKytd4N9eeAcyaOG24vIHNWlwiYaNbMz3AAEpVkZnbsUmr4b5MVAHFewq7OwVD
2PvbS3F1SI441tHsBFqC5yuBPm8X6oXpnMZ2RlhNMar2mZ83uDvDHA1Csyizvt4e8g8HZbH6wHb+
QO+Ar5JLnY9ZIpKRZ0Nn43peutopUj2Mi9kZiranyFw3PhwL3fCLWMnqTRT1IUqghvotmcfgU+Cp
KPQmRZTfe1Uw5u+G0mHocvsXXrkg+FmS2EYOTwyweKWEU3iBYYUBfZwyrnxvyjpvM5FHn9peV+LB
L3Ur21lG6lqvVtkYa1n8lY8ixbcowSAyQEC42AfjPCVug5/5+zQ21jPl925r126+MWNSB822pjU4
5GLCkD+p9stYlQ2A1u3yRkA0pwHBgJLilETVFzO2K9VPFFW7qzwQr/u0Ise+CxwplAxHxJ73t9db
3nh/bQg5PO12JHaRdURsZgmgxpvKDYnpgmeEoAqs6PQuGDa9dPagYYzhyu3RLifLlSc77hKJKHuh
59uv0hzpxVPoz2Uh8s3UpdHOMaNs7ymxuLPcpLj3uBW2sKbqlWxoeQcy0T/FEUIfg6FR8zkf2u6m
JuyiWX+22zB+rMdKUJeJ7E0be4bjg+TItmXZ6s9tpRp39uS2Pu4TzVqVZrG9+BWyLsVfgGfgMy1v
vzxSY7OLe/MpwGDj2HRIVgSCeC9IimmjYxq2xuxePDjwRKnSSqypBELpcBDOp917JNfF1PLKZsn8
u6rjb4N07U1G8rEsbc1NPMfu3e2vfLGn5AEC50qsBFAP5ffzMUXrKiEY7vh5KBTxGHaj/dPr7O/C
87KVmunFckoAh5wY5CmWdtlQmozAVOtBTZ7npIgxXtaCstoa+TDZCN2E3XdIoe3agb02O0PyRohu
5SMm//tfoVJX9k1Nuyd5TuM2v5/DTsECaABjhn1b+PbxlZS8MJjpsBuABZ6P1Udu00SxnTyPAbJT
bqhpPwxwGj+NXPRrodm1eUH3QeyXIg3fbnE2C0bPQlNLOJsl6kO1RSPHVbt7IKTxSjZ57bMRq6NZ
x+0j0Y7n0zKjnjcgyFIunVJu+059FkMcH6wYs5VdHGrtmp/z5THgtuHGYUyqh9rSNtgwYiLNho8m
KNN+tUTsfnUDtwnwyotbTn8xI28AtGpN7ery2mGHcgQB/FP+Bngjl+Kv3TKpKTVR1+ELen30I7cS
c9enDbBk3PTafTlNzndb8TSxyWJz/k6vYfyq43i9u72PFnEvtwC/AswNLToqQgDJzn9Fl1pWP82C
Be/U8VVl5a2o+pWEY6/e125R+6ROs7HFACfcIJS6Jvh88b0BzVGWl1U/7NIv+iizA4vaTYfpaLZp
0T+isGq2O8BscWUhGaumITd+bwXuSiyx9PKTyTW9SdToGBVAyh9Q9V+L37aiMmtQGkcnEZVr+3ml
JF8Mo0IgaVPVZV/0BFkRfi0tRcLPmvRpeywCC1qGrWS2tpkCN/6F0WTR+n1fDJ7lA7t0hgcns9Lp
yQmEbvrUS7qft7/WMkbmd/9JkGDagmQBJrWoYA1OiUx0X3UvAgfRbTFNHbYJUV/4xF6GuykafBOd
RgkeI09Tvoik8A6xp5ftZsAwRd2oZhG9tUEbruyiZfQIZ1ujdksbhwANVKC72MyU172gUPr+pRdT
h29nnqbRJm0V+xiWom13vdnW/yBkFjWT747YfralbTYE07Ubb0B5leOnxIKjuVGF7sVHbYwVbeXG
vNjpsuoIpwWoFRh1yLTnO10UnVmobZy8qNNYupvI0BG77Kz4JWswkt4W8dCYey/oXOzb3aBuDjaC
YWuIlYvbxibGwUIS6Qsw+6TV5z/CtYoBoYK6fbEzIDkdFMqfVlypzc71coqhRdJvc9OZT7e3zeXU
KZyhBEqjDQzChZtDa3V13St2+wLyqtuPVdDf21M82n6LiL8j9E1hZfFWmUr3U2k7/cqdfmV0WiRQ
Z8DIEtwsCZxFYA9jp3rdS+ipyNa2g9rtLcca9AMlNTX8AVO9fSUxLGmN9ekolbPQ1V0prF1cNH+g
o6BjJSLBuejBFSFFeF6A9kVX7GDvKhEZhOZOv9xGCzaVrtTfbi/5lfGkuxXoAxSBgLstDkTtUOil
+hUfG1L50B+n2hQbL0/KVy1Li982skDJ4faQl5cDLzSdL84gESSzXMQfkxsXqMl3+TEkzHX9qQim
UPEJKhUDjbcuwE7bNqKaY1dmprrLRsXu9oS+dVn4Hbiur5YOLfPJSDpDYKpqVpE6rlwU8iecJRW0
y6lygAMEQQyuX+6Vv+7dqRgiT68GcdSbKctexmYKgU/VXfA1QbRsDRZ+ufOQLmKVeVjYf5Qbz0dj
+Ngah6o8ek4+4TStDBF/0keHxfWlat1vCBwbPtIP9sNUCXVNoOCPB/1itrSWyNw4djDalk3JOs7q
GPZpBGJKxMekHw1jA+m8EK+jHVTAH0dz6r5GADryrdMlcfkS9YmZ+hWX+7emTqYAKTvL/cqFVoeb
bg68EIs00rF9qmZkIM00WcCC3ZJWWTnG2OpaTqGPBzfRC9oNVk4UOoMq8Bu1MMyXnH3+jMJm/Cnz
YKn7nRD5J+ipuneorKGrt84o5nHbVMgY7ILCSLMQDECDaya0aBrnTaB8iQuhx5+i0Gl/BvhfzG+2
EYNSDkOPnTOjL8E9UiX6W6o4wVfMtDzjwZ7HKd45qROkv8GmNOVjQuHe+CcXKsQvz0hrY2tFZhhs
oS311UPWmulA51EmPmAdqnIPA9waH0p4n86DkTX5y2g0pdhYozM39wpOwMZ9H8dTfWQLgXwc+5mC
4VB4KRAfJWwc2KJqGSn72+ftyu4iXUXFkqY64NKLsFjF8TLKY3G02nZ4mOpifNNx8HsKqGNy+sym
+q0klTUhZKqJjG2WrlWCL38BlBlwNqRw/ALQeuf7m+p5x+kmikGntPtcK2n0FkVZu60dFRppk2K9
JhTVfDFFGeyB5q7Bqy7H5xSDqUDlgF3kLTndae3MiJ/rAUVBYI/7uPDAsHmIZqUb3U0kJcqrZ9t8
j92ueu4QZEq3Hj3VZOVl/1PxPj9nJFzcsfwOSUtY9lBTy57mwtPFUeTz7Pj4kgr1i1sbzdMw9I3r
a3qWPfEuO+859q8PiHSk79B7Q/fzzONvn9K4LOM3LaCh881KEVN/jNNGsdbcKy7fBJdkTSo9E3XS
gFxcR02FLgviDNVRw1npYdJjmK1RxtPkK9TTFATV1OLf23t0yQ4kMHNpedKSoKQNg2w5psjwJfK8
Pj/2zawNO0Ud8jfhNnm9K3rJ4E0jC2NxP9EaEf8zR56RbfRcGZ4HLa4wvVSMMLG+3f5Nfx78s88l
w0TWgLKzZOgvaz3WnCPiMGTaa13UqfdSBlHXvk4k8fpTqMbNsO2byLP9NDe96NNkjZby7CTlhKWU
WvQSTxxH6RuCe8WwUdsevxG9Utpk19dTnnzF9GIoD202Dd7bWHZTuCsQV3+pkYEaP6N4mo37MjBC
dSXI+aPfuJgUbQOU4njX+GP54BtVl7hdbhqv2KPP9+oUzv+6XZEbXxw9CA9GW3nxSVQV59KLBuE9
eCgQpPdm27Unw66KdBthZPhkm6lpnuo0qp6cgXLFAUO6TnnS8qTP/vEsIabPmUO5c1PnTnZKA130
KyWaJQlb4r5gYHCgKA3xQi5JEZE95LGTpd1RbVC3gyxqFIjGqkURfu6HxhF+NitedJcJa8CiPe0q
vwWC92UOzdDYJbQw+L9Huy1XUraLu4bfguw1BowgbaTzxPldJ6K47/KsH495VjjaHep44cssquIh
gFqxSfI0+1YFhoBo6/Tj2zy4YiV0uTi9/ADGBoBNWfbykumDuNAHxxuPZoclo48Di/krs2thbQYN
uILaRmt488sSAV03WSwDkQdMAwGg8zkbEd1mE0Okowox/qc69A/THMZ76Ufix6Tlnj+6CdJqmhMU
rw2J7jOlkzUY72WuLH8FJW9ZKqQ55S1Wfhz1ymhJSo6Qr9DV7arKbLdKPuoPCrSkcNMruTbeqz1y
1AW6U/mjMbqxmP2+yoxRSonAORyV2YifLbvtza0yNHC9NS+lZj9YDTwxa9LWzF4vLz5+NXVUuLBk
zFyAi2BYg/UBymWilNqU2ISmev+T9yObd0Wnzy9BO//r8CMT4LG1s1MaBeGveMg/KYWtfBAOzIkC
fYzGEVE3kDiUWM8/oynMsCsTuYCl6eyj2P1loo/xpmIg/JKkTel9tJbOeH/UxCG8wN9c1nRmIclc
rTsduc5rFP2b+bVsXPPgCj38EnWz5c+jx/lwutp6v323X+S3EsQv2a2gkKmq/dnRf8X3lOxryti9
fZybvv3aB0kj0BcPNWcX0LN+NZr0PwFD8+vtUS+PJpkWdV5aB4wOjex8gTHvHL2ysZyjC1+q94Hf
JfvesedvWdvEz10l/rs93kUWQ/mAiF7y9aQa/xIo2zh93QxKZB3nGTBIVunjW9fW3UZ60n/42jsf
ajG12U5qxS1i62jnGZ56blTj96ICB9lGVTTsEQEUh8TL0t1ojPERLYA1xudlcIX1LGVC6vYA9Ahg
FiWLsEC9OqbDdxwRUUzuzawsm7s6qOfE77yqvkPhGeiNHbvZv3k7FBYxAz4B92lbmS89naOfxtzH
nyq8qLoNxqtinyfRtNY9udx3hkTwoZpOAoxjjdwhf+07Ber/SBCqH0tlQEhdHbutatfDG5Il6Jfp
ypweAjq5xUe7DDhYSZk9KRpFPW7ZQ7E9Y6xjIvQjjsfqJnCdctNEpvOpoNJ6R6EhvL+98f6QtM+i
DCQHUKQFVYY1u+xDns/Ta8RolnBXjhP3qnZICCsMP0hSW/NLFbDLQ9SqSEq7qj3ea90A8LYNG0/h
RYYGsulh8CubWFhBf8AmWjuSRY3DkzF3CmZWk6n+LnXhTgenzdu7TlOnAMRYUSV+5Y5OkW0CXY23
hW6k3g7M0GAdulbDf0sXSa9RRzLdxNezfJI8FmcOt42uWMknq7PMA5oCHcJTqjJ8oSBY59/Br+pf
TWNWuBkkF8nvRTncR20/BQ81gLP3DG2XT6JruuBpIE0u/BqjcKSr86G1ft9e1cvjjO4AkCvKgzQe
APCcL6rVNEVX1JpzbOmXRdsgswJll0M3p+vZdcEav+qPZvLyIxLLUAahCi09ls7HAxekQBhQraPW
4eq6MQqT6C+hNeHXqqUenMpp5oM2iS7zSf/7Ymf0XNf3AOCUu0g4evt9KMCqI7Y2Q2+Qvd9tBzBH
84WHWR0SIIlGWa/JiNtuL9S1X05wK+EZWLPxsCxWKivhDIVD0h6DEJSfU2V6tNXnxjw6VEytt9Ds
lA0gcEX/L0u6ZJfQvnJftarNK9/OUd7eCVAmh7qkWACktiv6xFeBT3Q/FK8oNtD38vQLKx7Oa+3l
y+hRkrlxd0QkBMvfpfp6mIjOrvD1OHIkkBsTReSruWM8NEVR+rWneNt8rL57PWr9vCEfbrWSlbK5
HFDVkNcvbiesl9w8Gbr2OPFyftK8IPpeAINFyFmYh3nq6q910/drfHm5jRbbDEQTEAIwoQRBy7dY
aVNlRmG4ODYjphtb5N6CrVO6xl05NsF2dOumved6zO6ysMDf7PZWuXySSSFoCfA4UnB2l4MXZmEJ
10rrYwaf/k6tYHdtVDcgbqUM+Z6HavLj9oBXXgDotjxSFhqkQG4XWxMZp8LOprg/FvAU++0YFKMm
ddhDbAWiYRP1ZUiqkCX/3B72yiJT95C0RdxF4NjJn/XXw9Mm1Ty7UTccXRKl9J0fgGmn4+D9tx3C
pmx+1dRdrOd8tvLiixNM7crddXV8+Do6E6TBsQxzu1rJCcOK7ujiJ5EABMFyuTMm4LeTVwcpO86G
5a1MaHIcCsVS1zo/15ZdQlT4wrQyeX3P528M+F+mWtIfYzxWKmCIsXD3ptsHn4wciT90RhWq36Mi
VgobV/aXDDKpInAZQVdYfG4aXV5fTh7znoFj6YOA1RhhsPJTDwS36RB4ayHGlcsP3hCQAtkz5Rle
CqjkdmJU7N7hOLqOGB/y0cj/445PjW3i2EnziOZ/8iuRLcSDlnrBv0Pt9Mq2rsY+2OhKb5uPxqAn
ykHJawWn1NBOSupjjp35yKt2IFNNN0b0vBf27vYe/RMVnN8EkvFEIYhKOAnssk436LFeFFM+H2NN
DJ90CI/GtkRbjF6+EZRPY5jEr1FIeXozoyQd7RSbAHc7931bPzZRJAqaoYjB+QUOLmDssDet/Mmj
J7xB2ar07kr4Co0/OHVpPOZaoSfvZWcnw6ZIR+c/dW61EzR7zp+gDu0djGJAkHSYQ/yib0/0clNA
kUEgRPpESszSItEaU0crDUdBRcFQ47uaR+mfkOzzOYN2uuVU9Cvh2GXbkzIWh0/aBEiCq73onrca
9tueWvdHza2SdPa7fIxpBdtV0/uG22XdPdegmeBv5s7m96gTwyNnKfJ2Fgq78VbPLRxOLVEZJ7R3
O/FJs2f750fXRDpLcR9S/JNYz8UBVTJU/MfGnI+6F2mG32GKiv+VJx568uM9qsyY+t0e8fJKYESp
5USmC5ZjWQmrx9KbB2WYj61Zx/5gpvpDOCpvgVtyQRVqp/6bcxMdbg96+ekplEjVFl5XStFLlnXh
9plbQ/88FnoxbfM8Mf1khNnjpurdMDr12+3hLkPG8+EW1w+ONHgCBoN67Ce03+HZtN8RZn7P4klf
eWAuIxcJh6XuQmJLVr8MThPXHLW0LtVjmU3N3umHwNlTe7LSn00jrVwSvUFdAWgbupDFnLjJRozJ
6H2QG0qWQyEBlSWpfYAl6DLF7kTmOVMUWEdHm+rZp1evgwMM1V2D29rKsbryLWUkztUONI8rVy7+
X2+qGblVkSNhcWz6dD4AqZhQfbRSvHnrxr4n58m0/e3PeW1EHlAHYAAbiCTgfMQoqE08k0ftqFUK
FFAniQ7eaI7pJsy6cDsPzVq0cmX/yNKU1FoDAgQS4HzAOmy0BriWfsz7eZx3Zmb17quamh7ePLoe
mCt5qrz4zh8AwkDJc5N6L1Kd73w47N10r6897VgILphMQejlgHNira9UwS+jEYkmpLtBICIznAU8
RYnKGdBQoh+Htug2WmPSCEqtYZ9hE70hq1LvkT+Kt3itUkf+8CfkhJBQScsjtL4Xn7APDWOsKM0e
k7RKHiLUlO6NAORJBzlzi5jRKmxUzmW5pjAwYNYSxLBZF59QVBQXcSzU8VvOzc0YxeOh8JruKU/D
6EkLYm/j4Vj8CZ8T/RlJfm8j6m7aIQC2atVw5cKVSj5UaQC3QHSRV8hf54Uku8oNrOyOPMnpl7nW
kl850f+dybU7+LmWmfNWU3RXWTmn1zYx1Wm0HmXd7aLO2A3lJKSY3JGur3HwBrcXviJvINsInJVn
7OpYFtQMxJyp0y5zZgpQZgJHUz1aRdV/r2Kl/oLHIYDoXrPClQfs6lgSR0GuCzZtWfAuUGmI9JF5
lUY2/uqDEPtcctre/FF0Lubztzfuta8npUKxy1MliW6xj7TY9OaaSuoRgRzvDlV8VOPivNl7jTp/
o9kPJ7KexT+3B702RRAi4IH+bOFl4aooza7r6lk7ChTjP2FIoT5keoXxIY0XOqj/w2Cyi4F2AQXT
5f5sG7ecAhodxyKZ4/JRRXdyZ7gKqsJCSa2V5bxylVOZAR+HtxA4q4vEc3A7RI9irnLbir1tgviT
SqLt6d+ralC2HerjH7Snkm+jRbzJFUD4wSdcXD1zlEVmoaTG0VHcagtRwchhLrvxVipP+FptOHu2
tLaCW7/yCYGRUbnigaS1sGyITU7dDd1scv+IUv/Gs51qP6ilNHc8cqb5UfgUwCIsBWkBAZQF6iB/
zF9XjEt24M2TTX1V1On9kPe/ywaGR5tSIWd/Jsaam9CVU8GAUvafI0EAuzgVjpuXo6CmdbSNUu3+
7aX83B01SKs7sKcDyt86VqXbFkX7eUVY/drQxB4Ofr4A/FnZ87mK1IqR24iNo+Io5SvorSw5OMaU
uQdAa8l3MqQBhm02/C9xj41aDtKMFE2ouC8W2Q6TNo+4w4+zYifbunGybqeJOXieQ7c6ql1a1CsF
vWt7SJq7SS1bKWeymGqIlZNqNIZ+pGysvArsfpxtVfRxsk/sOUtWFvZKT8525JGUaA2QGstG2KiV
0MZgKr8izhU+uJGX2Vsnaykb5Mr8QIAm9r2WoFrWZu2DYjiheIlKJXygnqJ9vn0nXYLlcMci8CKP
lzwEyAjnX9k10jCBGZ2+itDmWxd9a5i+yEfxuajn8ZFXpb1v4qlEUt8eYKhbIzJ55Vj/AjdJzRrL
mWIDwX5NC/4ygqLGTGFDyjVx5patJa0GDOdYbf0awAVJfBGUhBWAtZ5AAFEP1gflSwK26v9IO9Md
uY1lWz8RAc7D3xq7u9SaJdP6Q8iWzHlOjk9/vuxzgdPFIopoXWPDBrYMRyUzMzKGFWvt4gnN+I13
78U3Xoc0HD6yWTnyw61bKuqAYksjZLsEh776DT80CPzIst7BceOcIy3NPxdN0R+FHps7uwubp8FK
+g1Hc3v5XJ0hdnpOcqr8hn6Y0jgyxoU7fiSgSbr9GIOBGymPfIKXIvF2rs4MZFur+pZEzO2zwXmk
OAuciRYX0wfXx6GoRNYnXjV8nAKj/z27nnhkJqhVvgHf5wm2zNAJ3/xSgTClekVQjoDDTcXSnHJ0
kkTkfshD7Rw1qa7vWpGUjLDl7ud8roOf94/87WWXaSRqZbDl8Qa83M5XPjya40FA7OygZiDK333f
W9RH7eCvAV3xL/dN3d4uZIUB+BA/SXlYjvL15zTzkMe2SJv3iGvNj505Fo9dXTrp0Rvy4MnMguFD
H3XqMRKp0exr+C6/WYaISmjStdiPjKn8N061Umyc8Js8iIkLsKcGXVswLgDXrn+W3gS1APLSvM87
vf7NGPHIrBO9jPLh/vpvTpPUhyKPhElFsugvh5mFFxemFnTTe6Y63OFsFhE3xhSk6FYbFr/D2bZP
/38WFx88SGxhTrDGvu+Y1Gj3imtmD0Eo2ncxeJhzHOvn+/aWh0nqVNABAmAAqJxTvHirartVGGqK
8+eqMNNHnmXjuTSCD1qUvnk08MUUjMOQtPA3ypjXm5bV+VSEVZ4/x05Aj8tE4xiIX1b6gGiRLXeF
/VODQG7apxqkLfeXuXRH0jatEwbtKXCD9dSubXetNepD52bP40hPKs5qmzHA3N2FdqdVsGK5xu8C
8um/71uVb88rPyynW19GFPDptLSBDF5bdVpNqPqoBn91KEbk/5hF1fug3YKHeqpV7zlBNi7/jOqg
ZX/U4Kvy9vUcbnEaLFb+8htkWZ9wT/KX3FS76WX1wTwrf8GlHUSHuvBUMpEagPivgWpmBeTKrgOg
O2FTHe8vf/kO/a9tRmy5P3S5aWFdr1+jzaz3sN77ydj3R7cLk32lBtapjALFe3Cs1PmvJnh735pF
c1YLESXH2W6UjZ+x+gVe/YrFuevbdmj7FgXEySjb4SEzqhF0a2zMzSc7jsffw2wm0HMkjbmlZSnX
t9x/Glkcddk8u5mKyoIcXa3UUP5i4Avl8GoyjU9tRTbBs49s4P2vvYg4Xj42sDpSM+YUmIqSn+HV
s2DFllo34RD5AIkb9bOqF7qyGzXkZg9EIOHFbIWb/iZmHc5FVbRbjmThKv/XPDGHpI6F/3M5f+fM
VkVcW4d+0CCG6FV58mEuivrv1AOjT5RV2Bsx79rlYiyDV4BmoclFu16voUxeOJROiF7G4A6HmeL+
EURbYhwELo1+rKk446FP3CnZi5KBqz3VZKXeiIXXthhdIXp2EkHEU3T9K+a66rRyrkLfQYH7YTC8
4GBMrXWobUDb9zd43ZQELJFjk9bIP3+1wYqVYX+2Ql8bh/R7o0umHN1j+kcTvbOVt60Z4+0jtma4
joLjwmEaGtPxtkBgFx3P8ZlCo5mdqqyuUHfXYkt/Ww78cngQbgdSzVtO+rL4irzlw9y6dfBXVDca
KJfUiKbToLThfGQUd3De9si+mAOlTr79MkC2JEfTWzGGpWRZsmr4LQdHTw9pVbkfp2gId2EwvZ34
l9I/QZQU/oCxcDntR3EtzHq1Uv4yidN2ledAnpf1YfHVM6NsS0hm5V64ZNyepBtgectGkdlA3qkg
lPgXyJFozzrnJw2w2WM3Vw/t1HtfCyN2TkaqDOnOLZEa37iXKyeHUBFHJPMf/rHYy4oOGACqNvSF
NiUPbTeJSxcBxWAOiWf+/pVYZqJyJzFGLZz2AjC+pdKURU2GHLNTeGHLpnjvhIrzK6qKJj7w79fH
fEiaeD+nKhXNbp7Vcl+7EmRXgM3pD3VbvVmuTv4gUKIMp8m2GXCR60sahGM+ZpnG0aq04cxkBTWk
PIKstRpF96TxDbbgIWv7zV5T3mQAwLn53nkaK00bWblv6v1/oZPP+YEiq2fsW3zfgzMr8YeAkZ1j
EBjuQ2NsmV/bbkm7J2tnlAReMohXXinUc1PL4gBJJisxfmTuAJl2NJs/Cxz/r/u7vWqK6iqT+ark
v5R//sqU7YRda3hN4ndxpAR7FQ6fYgdN61DtRjWrN9K6lfeUkJ8etMbjTR9rkUma+piMghEFP5s7
o/lcVlaufrQTuxq+Ucd1vP3s9X3+b6Bp7bmxKMF8ur/alQfV5R3nQZWlVjrT16utAD4HYeYmfhWa
E6AIiI7/I9c0vzpGa/Wn3B6jLYDz6geWQDbZC6GIvYhXYcBjg1Ml8c3Cnsa9PVpORsRG9+5DkIza
j/sLXLMmi2Q2ZV4JSF9YC8TYGGNcpyiHjUFOab4OZ+dDnru5/k88DObb3xhof0idVfBbko7l+ntm
XQ5+SHUSvzSRK9sNeMniINpyfqidMtpCmawv7v+sLYLOQGeOWgvjxDcEtByfpnpugguQaeuXK6It
7oM1Yy+aWXIkk1LfYmkWAHizV9AWLqo0EJ/HJEvc/dwhTvtJZ6Db2vC6azdDwogZBcbn3GDCKPSV
ytRMsa8rRp/vrArKHL0AvbTLDYpw53BwvdIAQtq3vyAHHsQf3AxagxwZicFDSeN6Jyu69mVYOanf
to3zs3Um56wlQ3osldb4FANO3XpmVr8vNJeS0Q/JgCWbhTDtLtYBTfuD1qjzwUvhDtjpkCcN+1yt
N1ugq+ao7cNBAh6eJ/R6fX0V9aKCl9q3I4NJ17bR5nTfqk6+F+7QbMgOyY+1yFHoPMjMnwlbikqL
QG8KRFuILMl8rxvc+qJO8WxcBkY7NqLXFXfmMSlGZ5NxJDZv4U4Nxwv7pjZyP8hHOztpsWkl4y4e
mulk1co8P5VOZm4xnqwahRgW2kcdkoVl4DUYkVP3UoiyG4MC+rMRzM5O6cahPYgyNeyTBjnultTk
yvah5EqHExo0ivLLxCSEyNDSazX1FauJYI3RKICaDTl3UMUMyBbM3tx3pKur5K1iWA1kP7i26/My
6c0Yzm2Z+lY9DX97xfgwhbpR7ataywUl7kFsJXvy7VkeGtpljGqyowB1Fm+TBhg9mSCo8ee8LD6b
M96WEu9sd3urxss+0zEH1a6qnZO//VWGXRhGVsjaeRqXPd2ZiTQXcYXMp7Sd1yergkjGSdvceM5m
VOT30agbcbcLq0B1942S9+73+x97bXfBJ8j0wZMc/fLPXwUhkMb10JnYua/nafnL7T3l2e4NO9gz
oD6e324LaiASBhmBgJC8tuUp0PbGQYO2Zlhb72KtKL6RGgXBLlHFz/um1tyApLSgVUe3g3Dy2pRi
CkIRiO/9Igi18ZBPwgmPzHRtSQusfT4AXiCpCI4NXM61nbKx9cEUTuGHkWv9Q+/aRVSyK6DtKNDC
vb+mVVsSJU5NRNLjLN4JyK9shLm93HdbK3uAfaf8iLKz48AYYWxN163awnuC0abhcpMvhx2ce4yN
Zn6don71mKZDexYFLuKsMVz+9f7C1q6fTpxGLOxxDJeVVLgAIq+0UCdN+8RG+UO1di5TIx/SAdKR
XTeOvxvTGB/vG11dIbAUMJfE+/BiXe8c0whz2WUc/CZtzXeZyLpfk9X008ES4JEP942tuTRqtRBV
kacxlrPcOgna0lROfpIVmXNuCiOfdrHWgOBQZz1E/rtgZv503+jaCknS6VtBNSvHQq5X6MG5rMQm
Cqyu2pTxbvSAt5bG5F6q0NmCN6zakvPckEpQEzAXtij/2XowB7nvWQNtaJvZsGNpDchKaUa01RBc
+5ovLIAsDaTr8nLHphO7dmbD50ghPD9BPJTlQIGb5qjlTeQ+kRO/sQ8nE3PG1AGP/j+Ti9PiArCu
kGQr/LyFneRdnBn9DxSrmnrv1mr3eahpGt3fvdVFSh4onDLdmiVgJKlF3w6ZKH1bRZeLyfPxfaDE
WrLr0XN/nLSk+PIHBkmUcGKSNMlcNKGsuZ0rzctLP3Ki/DywnTvbjtV9lzfthedp3nBnqwt8ZW9x
ZAYrzDMzLEp/qHn2WCGbSOnR/E3sXfzMtMrdqG3KS7Z85SnbU20EGQPCceGrp5bjErZN6Ttq3uSH
xh515uJKt94IDdfuAhGCJB2HZod/Xt+7auy8LqSAg95wV/+daYby0IZ5+UlM3tvwky+nUqJvCSAQ
2eG9u7Y0CznlUvSljy5goh8zcBo/6yzaDAHXtkryB0qqPeS+brrQYZEk6NeUfuI04ae8rIMvydx2
D0zZfS7qxtgIirbMLTZqAMULZDQp/caVCnx9Xni7stCUkvq/HlYH22n/IOVkEgqIgTz97N0iNCFu
9uZONwu/AYhgHpzEMU52kDf1F6vR0y2et7WTSE0C1jRG16X6yvW+RUpRp2E0lJDTW87HROliCO3q
ytp44lYSW0JzgksahHiSZZ43jH0atJNV+B0U+MHF1SO1O2eVXZ8rMpd3wkLFYt8EUakyCFRtkTiv
7eJr64s3T3VaGa64hEazoX4KyzRsT3muld4uha5APXgVCkz3Xdjad5UfVIJNZXNw4cKKxoaAKNEK
f+zyZDjrijbUp6JXt5CD63bI/Jjdg6102QisRU5Bn1TBhxxWqf71Ym2oPnqUf95IzfJywSUzC8zH
khh1qWubOONUznHHTajjXDlHefNkjtAsZYXzPirLoPiDR4fDL0NZ0iBarNcHs6nmQCELLH1zDPp6
lw1BeZjCbH5oatHZ+8jytqBeq2cU8ANzBGAGadddWyxqI63qVil9RRmaJ7ec230BTuu/mbbgmdva
fkIuLHscdV6++4dlLeq0XlleXPlGFIMxZGnlz23iHpVxmB4ypc13aVtE5xnByr+8KlAOf2AUCKiE
vVPbXvoZSHWqEEnx0ocDDR4i5AXdXTUwoJwQyhxU3Hi3dwdz60laPbAOwuIoq4B8sRYJbpUOFZ3y
EIfj0js5K13quEeJedt4+la/6Ss7i930ZpWKRGITtAz1kcnW+F/kAzXJOkVT/hjDUf6chkK8u/9R
1x5caMl5n2zCTyB812cohq0MBJ/MH+ZcGc8JXHPqqTbGyngHW6o1bbjVVXMGNJmyck/KsghcyBra
bmy81IcDRVf+QcWqS5/Vzqrsfie7xcnf95e3tnkweqn0X5jIACZ1vTxhjry9kSgYGmoo1GlaRkBY
N569pRC75rHpD8iJLIquMAReG7K12ioRr858Jy3jf0Sph/NDyQhhcaoYkmIszzK6h/trWzUpMz8T
qgLKg4u1zfpkqJMnch9Jrjz64Flg2//rS020T6FASGKfwaLWbMQXSxjYi1tlhWAxGJK9lRKlh147
auwoCALOofWznUHtnoimcu23ZvblfMjNLNPPXQ/d6YdsyDQHNtBGGBYceOYQdTunZHbr3NRtFL+b
CPa+3f8qayeMvBTwtRQkpgh+vRGtsMOuhvzXN6tw/lIw09jvpiSbHsPc877ct7V2ZekLASViF6iX
LE4z2a8oYkPJ/I5ZzOagRlE1fNGFmQQ7lUr83kuTH6475/aG3bVTDRaNK8QCbwEWUCoIohAubd90
mfedIWahxHsNndUt1N/aGZMhEFTCctR0WeIqxkYoSTXlfgvzVXDQ42D6D6FlFVrfoPhhtdp0vv9J
15YmOV+oaUCQdFPwdrIS9PAUc6iVXIyfIjE32bkp3WLY3ze0dk7k5TFsCZC9wYzwgllzWpCVijQz
ol2vNXH34KpT157aaBrcjRdz9UNCG8lVBaUChvL6WOZVjxy8DcKtEON4jqHqurgzsmy7WMSOs0+i
cQz+5FOiCy6b75SylsJDTQqwTNWVwtcStM+OcxnQDTGBnP++/yVXl4aalwzoOJPL2lqaV3ADC5Jf
WxEx7Z8uQn01hhx12OtijOxDAp5uSzxPRhjLhFR+TEmyL6dCFlcvT40ynaBT80cH+RBLTYpuF9hz
e3Bmd2I6l/7fO+B2wUOepNVH6qrVP/dXvXb3SUMoxpKskqkuNhRVJbw7HQNfRUw+3gVC1Spmb0XI
JFMF3Ept7RrizNixv983vPa5QRizcAC5uLlF7JVMCc8kyb/vlop6JFiHl9ruhWcfaAa331oQbPNG
kLC6VgIutCYlM84yZleryugdoeS+KJwhOaUe06pPilJ1zU8lmSMoDxuBwtQOirl0K8hdt40nkFg2
PMLiO9dZZQ0SC+rPBhWB0Epy54IiiUTnuFnx9+hGrbHrDZB0G92wNQdBU4GeP4PgtzMjqj219qS0
VNwTKCdRAU/b8eLaOL7PzM0k0VaJeg3AAqKLmSqAT1zb5UxV1UK37KYJdfdm0L5bY/RoDjpVd7Ub
w3eR06Q/mqSPnhLVab7raYFai6XnX7Rusj7dP2G3n5z3k+oZH53OPw/Mta/S4rF0ZkCDvhK0Nfrg
inNxRZ5ETAXBb7mrwJSA2PfG9uN9u7cnG7svpM48N0wrLAKaHvRF3Dtu5BtOX531zAySIxfXEvss
7ma51VW6EY+u4FKlTWZYaAzKmZGFH1HnEaIpiBzJtEXq7Hpnzh50iqLDN08xmmZHa8l2nsbYa7PT
FKS/SBNaL9zpyVhtTQ3eujR+CgkAyt40DW7mIR2HWXerc2I/qclsZgZXfldDPMdPeY1KzTEY7VGc
FeTqyRCU3N1bIjWd8/0tWDmE/AioD5jWoGR7S6lOaaCwchr6TkIEC4l2Kf4tjM7aVWlrH50YWQHU
NQGtcYgnP7YH/s8shGqcLKXd5Pi5jQYk76ZkYYG3EtCwvKOvOmyVPgsIRcfIn0fXhqDCrLT8RC0P
msH76141JOHvsm1KWXDhVMtJBbekhZFfR4zZQjScxsMpc7JmC1ezYWj5bDR6Y1t1UmPI8OqHmCIF
PMowSlQbG7l2l0DtwGQnoe44lOsv5zaqmqbuGPttCsfbjkqXqp5NuLmGU20zeA9LoVpvqb7KZPH6
UebUMBPKAA0zdjBrXhutadUqRajHfggfSHRhhHj8x9Oy8P1YFmN2BlURjTtjmPtzMdV2urGHq2eX
hRAQyKFGe0lCq8dWpxl1jbpj35XfHSMa3vWRCK3TGFIf2mVtBGN2WCb2fEyo1po7bewHu2DywNV+
F5Uq6sP9U3X7hPA9iIgM2Xnkf9LRvjq+wlSTIPCqxE8Gq/ieqXNDrwVNuqOdc4/u21o7WJCww2JK
kQmXtrgqUVtprTYnqS8YCRqfYWfRoQpvmtHbKv6sW5JiFVKd9BZoGcMBKaKWVYWmPR0qkLPiP4Qh
qq2uytrnI1amfge0gL8vahNJpre1o6SAe/TsvTpG5d9KL/6d5skJN47O2pIkbTExLBeBSsj1RmUB
RHQ5Os8+P2PIjrC0dvCM0xdoN5Bnaz4ekj9EWXhwgIUsnpvcBgdfwMnux1HkTJ+9csjin/BJxckO
UcYqfp+6UR8wE6jW3blXRPhBDHawRaqz9sC//hWLB141eqQZ8jrxhWjVh97NIAjMCZwPYmjMJyuz
9AvIiq7fSLnWzErnIAWHwBUuARsJTVyrq6LEd6KhSA9hGJqP0OWoX8FZoUY3d9BJvGN4dd6idV87
SFCqgzmSfDk3PYO4G1CJr/XEj8HHXwBTEr/oDsJRkm/e3oKUr1qjjv5SggCOu4hYvWhiTH0YEx/e
sOxYT6P3xYuriRLeGH+5f+nXjhPeHcyWxOfTX7o+t2Vf1KZVpQlzUxHEjggFVGLHEGiS7MM2tPR9
6xiAcKs0zeJdyBjqXtUi0/18/1esLRiSEJmQkJKA27/+FY3WdXPPQJzvBpAg7dUx1qpPZR4Pzs7o
S0Rv75tbe9qgbKZ3/TJKvnxldEbExJDxhFYUen73lvp96FBBSCBN/AamO9kwt766/zMnfccrJx7W
5qTNeY68rW2kzREtOcf7VM0z8AqS23jrFVu7JC8lJYkalzHPtbm8Fa7eaGXo24jbZO9yXQ1aqB/R
uYnPTeIpP5ygHqxjpDR2dbr/YVdXSokCQAfvx03pjGdwGhmLAq5v2cNnRJCkoopSZQe3gPPxvq3V
TWQqmfk/OZ1wU5idBrC3DbaiWhv2iJ1Zl7rq1B0w/egQOaPz5ga2HLdQwW4zmwu7ycLDK2Y8wfam
hP5smsV4iHI79A7K3IUbDn7tGxK8U06nMMF7snDwziDA2ytd4reijj8kTZPLoouS5vVe6Hqnbyxr
7TNSegFZCAIXwNbi6nl5nwddTbg+0n9CpGk2rZ/KVBpH1x2S7/NobL4dqwt8ATS6PMlE5tfn00gp
htqARPwiD/tT1kdetVfSUkAPCjnP4f4pWTVGY1l21Xgwl4NsyAiEJcSLkR/pRpMf4T0sp50OxYiA
uA7yqPvWVj8mECqE26Su0RKtabfo1jexE/kDLYpnJBWqZw3E5gEUTmLtYzUmVny7RcqPIJskBz1Z
7/XH1JjOmZKO/AZK3gLOHfGf1QTpp6LuhqM29NHG51xb4Ctzy5epsW2lK6F29ktEqw7FPJLGQVFx
JD+O/5upJvz+k+XJWTgLiPZNg7IbmbNHqIjtg07xF0C4Z2uykb8rOnvaBZXV/4Grpj1I1ZhgUYpR
Xn/O2g7iWqOx4Pd2oU37Sqmnr20qAu9MpG883l/cWrLDFbDkUDzEHsvKgQ4z1DBQsfAzrVaPOjW/
hwqY/cWOVE/ZuUZbQqytersZiZ6f902v7SPFTwaJGXknbl0cG8TpMhX1r9SfhPF3poxqsrPDNr2Y
2oimaahmf923t/YmUevkw+JhqLUu7KVp3lqFMjKe4dj1b0qrojjkZVoce7s0HghnvQcvaPT5eN/s
2u2n5MVfkmr3ZmYashQm25wOIGU36o/jQCFq39gMMRVJpeQbd2PVGGmG1GhmBn5J3yacMm5DNcpA
qfWtzwQ0N8Ry+u7YOGY3nv5gZWBRyQQAzQAhvj6omRoXIrEyJGtCRiUgPs0/uUpGw6i1oj8JKF7w
d0BmQPcvJxzzMcznHgIxf1S6en5wUPH5aVdR8RGOIWsnJlQMdnof6lsTz6uHFMIdwBeSd2vZER1H
x0lIiUlIk7r52yxd9z2B7HyeYzhTH3IK687GeVlYlOBJ7jx1PG4FydUSapUSDHuVElGhErN60Uv3
L81sI8Qs5ndDXqUbsffiUvyvNYeYQjK0AcpePL1pooA8sUT+bKsDurMhjMz6bkKBJzhWWtjsW4a1
nubaNrqNk3prmOk6Dg3FWa4aY0zXh6eOgixOzTF/ToJoegqT8lvHxrYM2QTaQ5yOhB1VNr6t2cxq
qUzSRwc2wobCx3RtNGdmNbCKsHgOXXcCbJgZXnvKYnPkHbECA/W/oS03Xse1hQLQg5oKug2gv4uF
9nUY6AlX5Rlvr52MrPUeVAPZrRDptY/tZGd7yOe3jC78wMtC4YphmpykinBxYTSM+omxoap4riej
PfbxrJnHMOzm5wS8ydYct8lXe1Uwo85LQ8Uw6SFzNRE7WPiBto4DwCyWdww1EDWSOD1gHDhXx62M
f3k1MOSB1Ka1QC2Ku7hYVW1oQdbnrXeMAhhbgsk0P6NF3u+kyNcH4Ypy4yVetUd8KImcLfLShb0h
0TVlqBzvmJSVc2oLTmZBJngENjTuGSHfMLfctJflyThD1haoSS1Op4YHdSNF946ZW9U/YkXUx0rY
8ZlC9daU/8qWgY9jXaihECYuC7haazGO2ZjIJeSldShDXewLXbxxtoWDQWuWtqYsY4J0XPZUrXpI
AqMYveOIgPkuNEv7aEZIKuhakZ9sBTavkjn5MyQ8+oYTvV0fluXLBFkFr/2SdBO1wlwP7N479onh
nWxt6NDwC7fmlLasLA6+HnqgNDrhHfFj2oUOn32KbJQG7j+zt6dQrkWeP3JMQAzy2LxK3dNBM6rC
aLwjTLBSbHEwqZFAJ+BaojvGovV29+2trUqimqiDyAbeklqGmbq6MZHMO7azk5zimfyZcqJ+um9l
bVUSUWzRsEJ8YGlFDdSqEXnoHpvZtR9SRvmiXaMXDh1+YyKWB/3y1nUhAQSIH/SbJtXuljgX1ZmD
bhRaepp7t3wW9lQ/M3WdHO6v6+YSE5sghgH/Da6KI7/YrTDVbGGkiGHVs17vVZs3dGyK5AjiaIsJ
50YRTSp+4W55zWAogRltcf4Uu1KUVkdTqA3r5FtGX/ZseZ0y73NNd36YeSc+4v/jo9G6UbQTpRV8
EHZr/w7ztkONCOpVc+OsLh87+YuYxwA7xjeG1H2x+mrOkBsIhvTkRW3+mBtt8TQSpR1ouMApb8/a
0wTH90b5YO2TvzYqj9rrCxKHZVPBSHOCzbY5Ca0JDoHCQEGfoNn99t2lV0AOD2mJZC+/NmU1fF0l
wpQZlTGsNwifosstpoL6c1Js8Q2tLcziwZMaMLRTl1yTXZB2itFlSH+0MQPd5CauTe3Tbe0TMP16
iwbx5kqyeTIRlFT1dGCW/Og9kiOTyIv0xDh0/F6FKYzZJFhfEvgeTnnivBG8pMnDAoyIlUG7yBMr
HdGrfQMFEfSmziswmbUOPekwHmHyKA51SFR2f98Waa40xegCozSEYBIutbgpemTqYeH1wdEsnND9
1jOtmz9YaVQ2j2ZGI3mfIT2id4ilWwj/9PWAFtn9X7Cyl6RkEqDK+aGVuQi0VU0YoZN0ylEPButX
0NiJdhhzo/oYWHFZbjihlZ2kdMcyVeCwQN4WJQQ1nJlHEiqRRFqOQGqKGMkd4Ui8fdINgwdZWTNX
G6DK22/MxSDzJIAB2syY2/V2FlkKK5ErEQZD7uz1fBaHatC708wwzkfObHcQYRNBXlKFG8tdWpbU
LC+3RPYpmeFfxGkisFGKAllzyRF3mM9SVeJH7Bnte6bEmOdD97L19raeN5ckjSBNfNvOyoY7OZ/M
DpmVBH1xve4mcUInQCr0ouau2+wRoaz/RdXEOPY0cjf8q/xvvQ61X2wBO0alnXYJWem1rRgEB2WM
qL+Eba9Hx6aHrAQq4al+zIxYFwevTpPks2uHw6NIitB5R8jghef7C146eX4E+ClQcjhAUtVlnGpE
SpamXjJcmKsoHwJPDz95yeR+TqrW+wQURZysXPc+3ze6PNJYYs6e/E0eLjmnc71ywa+ZnQrwUlSD
EP3NdDjlo5PHcJU4Kok2i58FbiR6W4GfGty1VfmrXrkoN40MHabm4TI0yZx+12Ynsw4D8ErrL9Nm
mnhPWj18vb/SpaeQNgGtwJQg+9Ikqtc2VaW0er3NpkuhtLN7hN2o7w9oo6Xazo3bYUtAYeXDApYh
2nsRGiPbvzbXV1RRi8GbLmiw2efeEuG31OTd7ic9qvbdlMRbIdLt+QF0TfMC4kSbaGzpjBVN9Wo3
iueLNuMpdpYmwIfVrdAe1VBV7Iee5+C9gIxgo6uxhFbI3SQgA99J0gMya4kuQDOhsYJ4Gi4i1JRv
bhN03S7OY0c7NHPxUXdrh4E2oIgfgzawk1NjRtq3QIEz5hGootiSpLz1WkRueA4NanUKr8uhBa83
RVn00Xipky78m3Hk8Ckt1d/dUCpfuFTOB1iPk888V1s1rVsnIkNG2eOEOUZKxFzv+Jx0eVsr9XAJ
xmI86bERHkKQ09/BqGnviihKPg1005/NYG4/KJoNo9j9A766cAC9kOvhymCzuLYf9MCULYdtoK7V
f4Fj3mugzu1hz4BRw573URhn32ujzn6DXiy/3ze+cvhoDNKkIEIHWb8k2Iqgy+yCkcVn0awcEaBJ
nxtv1Jkyn3pxGCzRIgSoNhup/apVkjhJDyQx9os3YoQVCYIJZ7hEZRQfJ9OZLg6CBAddTauGMrso
zvjMLQ2wJS5QHnj4uiW3tSmfqJuSt6ZGlkBJESAEnP2THLoDtxWXe82OvI95MMbHvhzDk5VaHxQZ
+WlI0Z3/4IODVuDJIo8lMbrebZpveE247y9KFPQ/PTi1okiNqPXTVPwcRHH9WSiRd7pvVIaO1+8k
CwfGLfMQqbyzMArpi5g14Y48+I19VqD+qHbQcQa/7ptZ21bCShq/EB/weRfbyiS8JJ7OYOVuxwbv
5UxQ0KmKWu1HPXbCvdGm2ocJjeFqIw5YeSNkOdGV/gzG4OUVNqdsDNI45xQ7VXUKchF8HOrma9Hm
xcbJXbus2LFh76FcC47xevtIEdVOb/vxUqGg8rWtp+mbXqbugxJm+nBynKn7EOqNR+7FkPKGw15Z
JW89Q3Iw4eEql7sYzGhcUrOdLjqU7Dsu0HDR+6RsnoxZ07b0xVe8ItVZHAKzFNSsnMVTb0SZO4dx
O120ptfJQSrjEJlCfyTFBsQU57901TX+s8fkq2kk1b9vPkgvRXCIxSG+g/P0+ivbJPFzrznzxeyD
KTgRUzLBtourOgj349R50buijzv14ACl3WIwWdlhuHyB3tAbk/JYi8iqMxLGH9OR5xiVGmWHlFw0
vzPnKQYv7VJbaBKEp1WhqPUuiftia8L1RTVpcVdxi4x+klWjcrr88J2ZBkPWKOyy5/ZYKjxLOYQG
s8nPhR7PxX5QpqyM9jV9mGIPpVqoPhazllQHChC2DtFtEtVHU7LP/1CLLK4vaZyVh04fHLXfeLpW
/Iqrc+nozTIFfhNBzJJtMTb08aI2w+S7ZmDuHbVO3thRl36bDjCTSgb3jjhwcRx6KxOWFuXThdJC
4hy1Wc2PpgGrANMheVKcR6tTN7K3lePPCIqUj6d9SGIuT8mrSBdS4ypJ9Gm+eJSFEGZs+v79nDjq
+wJe6w9CaGGBGoJj1I9pZA8/40ZFR+T+JVi57vRIoSoBBkIFYtlHMJnyV4SVqPyEnvklNe3irwGi
gDVcgX2WvbFqJL8xnpO4F9QXanmLJyJh6BB8ca5eMrucniujQzd6klSYj0WY51twr5WXgnxN8qK8
WFtKhyHKEGcBVG4X1wiHc+Ka4+cYFuPvqtGpD6M79rvOS6eN7GVtT6EiJMQGp0gzeOHSeDHHUssj
9ZKgmbFvG898aqsp2mmVnh8B20FRCNT5k+LG1YfAqMONR3htzZD6SO2rl+L1wnw0OBHQYU27UIR0
/s272XlHZyh6yipNK/dE2FF5sCeptXH/HMn/7tKhEGpweShG3BZ6XUWPwrTptYtdGUMQwxwxZ937
hpca/oHAVYS51ysnDv67b3bNj8KixeuBY+ClXFza0VCLWFe4mJGSGgdYb4wv7qQ2e01hegxC8+TY
jHQXjWzMNoZ81uI8Wm9cWhqMFOyXXVxLpduRDO186SlfxftOXp2WukCjOV8zL+2SXdIzjP63gNUp
eke3HghlykQ9/IaB9mYBMnmHaQTS8kGjCs6jRfXJLEwuUF/Nl6ho0NNMUSFj1CnaTWo1HKahEbtB
7ZszjJjeY5dAxBKUprprjWgLKbSW8AEElMSKsh4NZO7aqcG9HyauxS8plL7+OXV29XNMR2XftmH8
EE+jcXAUuwTn0jVU0ed4Kp88QRlFG0Ju5P3jsXIbwAmSaANjgOJxiXKNeAETd9DZI7jIHiwqc0e8
zTwc4Jys3uupylR+UUT1xiVcOZWAXvByL6jBW1B4ZJcF3fXpMnlKqzLEXE79PqWyEx5L2y0sWMRb
BA3dYKwOialRNdxY94pXpwZJj4dmNLRCy2zfUP6HsytZrlNnt09EFT1iSrMbb7dx4jiZUGlOhAAh
CRBIevq7+EfHTcV17tipiA2Svm416NxpiDBeWuvHB9k4VUwEjFXCs+C/56q7cwnG3RBkgyHkqxMY
CzOtGP0hhsHc92LnDlQ3nEhZbLjwbsIZVqbFbLueQ1IiitTx7x/43VMITAGOIZI4jLVehVBvFPHs
+QG+cLCyco1tchsEfS8KAmv5K+MJVYH6IO8SHqPENuitF4kS4KL9/Tnee+G7syrqPaDIgOl6uekH
X6ggmfdNHwdw2Rstq6i0IQzqmffBT34nHUIrB82UXXgcWVH4cqkITjQaPCz/gmIrfFDpMNchC4KH
v/+gd8LYi1Ve3SdUTYBlLFhlSYfg62KG5nnMQnIIJgI1yECTx2xshjNQXVMVwZTj69+Xf31wwTvG
FsV/+D/ZKFzUL38kMkGWGOLspZ+a/IZkg3rulem++pazDpEkzMcCOs7xB/nJ618NgysY/mAygrIC
dhuvhz8cM58phN7nBcBNByQ8kDp5ETFljz1fpK5syiQarVI9qoWsUzX06H59QMd5vZX2Z9jTT1A8
UE2/ubPyYJtz2wfZxZJuBbECM9O4CqYOKI+hn7P/CPJC7olpJoFMEVAD6OS/rjWHHBLVYA1mF4qM
/wvnnSr53PBL6vLtwcLZFdQ98pG8/Ots4X+LosuLd43PnL6+lynRnYzHkVx64I/KXBILPNmyZI8i
7qdbKIFmc/1fNxTI1tAZBoYbnxfJ/ssNpeSMT9dKcrENSN6+XvRDa/zpkmhvZtXkzeIR/gGj+yAS
vN3HWPZ/9FC03OAO+mrZXiciiYeWXGgXJucg0rDVRg6aP+hWhxUfbVbaJjMfXUev7wi83x1stY+F
dz+E1yAaEQ0p1Opz7CGZasjcZG2eVzyNYZbz99f6zmbFQhgPAIwPX4LXdWw86WahEBi/8AwNGMi1
64NqkvDMQXT+4Ep4dymAI3ApwB7kjczULFTM8q0jl8Tp9maekhCMOCXLLaTig83y3lKIZyiMMT0k
IHa+3CwzaGUZmJb5RepE3QT+sB0Ag0q+bmv2kcXbOycBv2Wf/+74CAx4Xi6FojCHuD7PL9qj693k
Mhw/yH5ftoa297M0+fnvH+y9nQHVEWDV0V3eUSAv1zOBgKpcNgWXjvULqAau/9WE7frBC3xv2wNG
iaEvGlA7AvflKmAKAWaCrO5CMgFLccvnGUiTbEnOEvTh5hglzXhcI0Y+gmfsX+bfZci+8Xfxvx1v
8r823cuFs2YGHlX30UWGS+AKGCjaqxheZ6c58YKmBAAxPPLUt9caVt1e2ST8Q9Ts6+Tvf48AoyQw
1aAd9AbyIkbsnZym4WXTKgY3Lc5ENQ1iOEzcrNCZSgeJLKFjQ+HCAfOlv3/f9958tostokEK2PVr
OvKG60DFMY0uWTvDJ9DI6bSOOCDMa6dHyzxSzHAC/qD4e29T7Tfr/qPB/399XoC98dDOaoNLBKH6
imFs95MtQn37+097k+vhzcLzC63lZEfNIul7+XH9UZAWQP3wMo55dzViSFOnywxHNW8Ja8zYM0Db
PHmrKFzYh8U6Uc0s/0i6+Z0XDDfEGK8Yewx6VPvd8a+eTZhAKM3xPLiYJF5jWsM/e45LSKbwoOQm
Mv1Sr5hf0bAExw5npPz7S3hnd8EiHH1hDL+T9A3Ji0WrXtPZjy96o/SGcRJ8pmLJDi0EspbSOsP/
ibLRqwjRH3Wl37mq0FPYm/u4FfcP8fKXI56I2fYqvjAGisIJAnk6KWewep6j2SSyrdWy+SH94Cp5
5y6GAA2+ObAxWJa8Qv80VOX+BmWki4EwWN0kbv4EZgUB9TpKT39/t+9cHqhjUMvsVNO9+f7yB0LA
gcpNyvDiRd0oDssUbmm1TlTGCQC2EMQsWxQUyd0WeyN7VHCCPo+bzOV/P01QLMHHxavGh379nmFd
MSE7ykN4I+dDXiwsHmqSydh9sJXe+Z6Q6MCXhO0ppO1fHydit5DMMYsuC8vpH4GG1FS4RM01nclW
6Hb9iML8ztHZ6QRoeWIchx/wagM5AkUmEY7RZd1892PYeowBZ/fAVkmOQBdv167L+QftuPd+JM6L
jzC+L/wa7xSHq4YrcBtdhhmG2mRbY+CNgIkNEh3XKIw/AoG/ux4GvNhBKMDR/3i5h6Djhux1hTgr
62JWZU1sQP+axhLSn8MRCYw+/33PvnMfoLkBgjKWQyc535/nX9dRj0jQaSfTy9CsIYR00DPOzbe2
tUTXcJ0ODD01c45hL+TuW88cNmh1fgTyfOdiRtcf+KocPN5dOm3/8P96CMifCNkuQ3ohKiZSlgEP
Wvll4zpDijEx5V8nXbeuYb3k3dh9BnAE2oHlHAqri6Ex/Ufp79uXgrIJpmMobtD5fSOoaXL4elih
0suIDvtQUzHrq75L1pJGcf/QQ/fpgcx9/kSi8f8R/rE24N0YKKEj8pa8oh1ISdhcl21wqykRS6Az
SbXos9LzhVyvN7KwtUT7LaDFDKz7P3/fEG/vS2x2yO8gMmHuDd2wl9/ChYsImNfEF3ibi7hwI9+O
K3dpVyg/Gj64qt7emPtiu7olgLDAU+wP8+8P34WIhPGYXLKR2Zp07XjoVZudom1+RALSPOXwc7ob
o3Y8Or124wc32LvL4x2j3QnODwi6L5dnmskEdk7xBevZayDSMEnjSfNpawOoS9hG3rYacNhqywZp
inhGBfxBuvXu24Ys8v4WcFO/Rrfk0CrLMpchHCecf7b+8GkON3Fmxnx00N9bCXRWZD6AriB7f3XQ
Jyc6lbYkvniqPcE7ovlFWewf4tW0/7GjB3zIjpiA5CXsTvBlX11hCLdqhIJRAqhKPst76DxBu+sA
1AA397zVcIes4E+cPwPP6dOLg+rv03/fwrsrEIIfTCDfmJGxqO+GRKXJpXdbdJmG2XzyW6WLVsFJ
6u9Lvc1c94EfEN2YmexGd/vf/7WBe9tHWqx5cvEoVNdKMMsB3aZpNH79+zpvwwKkNtHRQV8cUf1N
THewxpCxVNkF9XJ7CIh5gAr02hZ940eFaNxHjaz3dgt6Z5A5wPWHDs+rg0klYqHSWK+JV2uKeY5Q
DS3bOJ7SdZQfbJi3cR0/DjTkvQmAIPR6cuopmSmUOdlFkCF9Aj1+my45fFz4b0tMPP0INyilF1Oz
iPiD6Pfea8UFA8nHfZCOVv/Lz0cWvSV+36SXycfIvCCJR0opkqT0+ND1RSD6n//9OyJVwv2KUSnO
yB55/rVfpkiFRFCSXiCNJJcTGaJhKuJloHfrxPOtBl3qo17Ze28XwBpsH6TdgDO9+pSrWkm0Wi9F
xi/VvVrH9dRmKr1LpB5OjlF/LgfCxo/6gu/FUNxnyIcjZBVvLGpwb/YQX8QOyqZYlgtQkShYp364
7pjsqiBZrK03qN88Gu3/R6sJhG10RICNhE8IUjcE05dvORTwBGMtI5ex8XTZusGrGW/ZYVM+HPvg
hvjBNnrntIA+QaCDsOvwvkn8deiLOfCxHpq6yRkAPXINHSj+fYtI8EF3950di92zaxLub/ZNdzcz
KGJjZdGZS2VUwxUPQowNKCFuCFawi7KPiEXvrofOI9IzqJthJPXyVXbr0KRZgwbkuKwKTGgvv3Up
lz+db+db3q8fwcLfe5XoJUMLLQIjB1S3l+uxbIUvt2dTACzHsZrNgmjcAfhpIut9BO9/M2pEercL
LO65Peh0UNl+uVg3cjkPOc0vkE1PDgtn3mdOOti9jsoeumSaytiLetyymV2rAEqjtMiaJPiKpmz0
AWzq7XHBo+wTv10LCuOXVxdDypBjYw6SI1xBUBfko/braJNgrR1bhnMa2OgpjhUVB6g0jD/+fim9
Vlbe01yQuoDChyUFMKbRqygWToSGMLrNL4MLfVBsx3Eutiyff8w+W4fCxHw9xznXtdcITxeJyOBd
mORLPFQ2XsnXEe5Cd5lHPjrHuKZe7T9ouiEZRmmyny3MrF7XQ1RJ2YvJgwpmEAIgJJK+j0q0x5al
bHvKoyLljT9Uq7XZw5Sg0C+WyRpMDzWM+KBjtU1jlXi5/gIr4ySqdQscQJlHGnVVNIhkqtIAwlMN
FESS2kEMKyqNiWEBDAEsU4F3Yt3TPuc5BXLwvHJLmi6yJXRQQ7OUXZdDKqfkcTgEujSQraK62BwP
Oleu88qa2875Y/8V065p/UH9ULHDmCJHOIG/0rVzIbs0aZ48HU5LWDQ8ygwEaQbPUvj+kGna/lnF
/pJPqV03L4XSK9+2z3E8UXZj4DetDy0Mp/1vaC0IeyeZGNk5krGXPydbm5FT41sMEYsZISBYi1yt
zXwU4AbC7ip0NOdXchpWyGJ3NKXn1JcxHGtW0gT3CVFAvPZSr7JsGTWpKxLwsiQ0Cn28Idf37h/N
fDvoIohdJ892CsHdyi2Z2HGmm+LXlsg1vmspLAQucHGO2TGM54FAmDqE3lcBqjM/KZn7w3kE49R8
ATTD8HIMhqmpw9ymMeQDJ9ufGEGrt45guWEL6EskycGb5obUMHMIeInxD1XwhKHh/LDpIHS/IVkU
RjfelsAwGjTgAX5eeWL5dOsZUOuKlWAeea/TtHW/E2/q2YHAJKW9WTScGg6m9/zlIaPj4I59CkXo
ClT+nU0VcJAILkC3rdScAX91eTkNgyHP8IAU5h+MtU0AjfcUleHVkEJz+BcsGUYhq23ZLEvqDXzr
uBQKdrRzEURODUNB2pG2vAA6K9JhaTBj2zWZBThbX0INIT14QjfeIm7ywcqmglPZwpZiiAT1Omgj
QUvr2qUjxmueMMt2CkEawj9zAxOSlZgIpS27adySTTfMAwUNFqqpjYagYmoM3MlgngXT5wl4UO+W
RvvAvYyWPqVtKTeeqq9WmGC46kwaN4cxGgD4q532OnpKDOQ3VI1ceoKeCtqsZNmKwKqt3cARdkDW
VXzCIeXFODcyvRrzDGRihyGJOENyf87vA8miLi0DDcve27WhdP5NG9ezEmoi3RzUbcr1PJcw4wbo
J85V2kPfufFwMeXbhldcYi7RQuI5EC3mdZVOXDDWSeeMq0cPiNTCaC/PfnjQP9rxiYG4mVbbiaIJ
+iUvdroRf+pnz+h6kRJKOznqXDS4+ST7J/RkiAfB9maRB6cw3AvLKGzT8DbDiNNVzTrH4bVOUpWc
LclQSlWDAIDkGNqGq+8Nx5DgauQpcY/bsCrTlp6ddVB0m+vpb8kmDViPHzQsRz7bKd/5Zej56XwE
/X4E6snLBPxynHN+g7uKaCpPna8yfQY1rBtujD+H9n5O7DxvQLvSJr+YiSau4KLL4t+9CGFWXvjd
tnYFi3Jvh6Oumd/8bmLu2R+RFHJ6gtaokVcThBT7T5RRKMiAikOh7oWuU4y+OwTHCpW7OL9vJl/7
Vy0Yle7SeekchudW2KyRxSwwPKhCukDT48CTFHgJyCXz9HsbKY/+YnqdEiCEMLqs21B3+thL6atD
qNeQXuHjTvKXhNTEdAN3X8/6RRr3Ps4CVJfa7aemY+8OoIaRbigCnazriW4QpECYIUvwC/19n9IC
8pK+/eQ1E/5RRFjTn6bQQlGvR7eO3slZ6fU2aJW3nn05c/OEDZKlZbQZpct0imd5XNPAqFMbrn57
sovct/s4mfWnFdAPcZdpoRg9pesQdOdlERuccy2TKy4p6WEgFNKJBT9WABjmc0fUqA9m8RvzY5QI
KCUBGAlqrqkgu+hmRKddGnuTZJ6fXC5iCAs3KgZzw6dt7H8HLVQmV2NrrV0Og4G81TNUpyD/sBEE
heCAsMP1MZdpLmfYewHSWbcgXCxZKV3XibJrtk2eEAOV+gxhDDE/AynnW1GnGjrK343F9kGwMPOY
ocgBfknehQGDxUZPAEG7zdIWvU3Q7yFajrmvGfMS4qWpOHNfM++MtbP00W12Y19ailN99lGhmpP0
QgaIeZIIy4ohztn1uqTNgsp0JsOPJPXS7aIxB9klepfeJk+YAPTDsx3klobwr8WZOfEEUAWBoNnP
wbFXidVbYdHTTo8akJ/lE3rMsaiQsQv0JieZyFQWgKmhWskVgIL3Fn3tsR47AuBBwRMuCJxOBYM9
k0QWfaM6OJHX/Uq8aCmAWKas4qBce+XokXTWxWKQhhYawiLi1Fo9IVgowHdLfNsQEhycxemJwrvE
Fbv3Sn7JR1+0dQ+ds/ZbkorcXkWpmeKtNhHPtisA30n+Tc+rxz7RNQ815FZnPUWnacqavDDzAkZR
MahUhqrycU5hFg9nii/aB2L4Wru48Y6rGxlrayCGWSahTJky96OfNzn8mSfl4wkFOt35PYxolHsS
XRv3XSlRMbvSxhxec6WJF3xTuKbl5s4teWQPcD7BdOln5LlVxSXipGkeG8gWHGC8ohbAy2bTHkfw
EsNbymwrLpidgeBagfPRQBko2N/IAATlb9xKo6kXwYcKugYgZdrQQal6dG5Q953y8KnsBq/EEvAa
Pyk8mSd/hrZnj9k0tSsiNwyYrrReZ+Rn1OhLb2zzS7EZU3gPPn2qtm3myRLux8m3pCOE3Uo5kv44
zGQaj3rskYD70MAAzxmqQQcQO2EkqGUToh8Ky9ccz6qD8XabmiTDaoA7H62Ym6CQ67L+ZkRDTZoQ
yr5PUUOfpsj6gDXSbA0OjOvhMYpok9yZwW1dDRCIhqpOv/giP4LsEvcHbTOlr03PJ3oKPA3kpmII
o1d8GLdHE0WNuVeKePm3ZuwDVoAznH6K0UD2PnlQr9x+KQ47jkAEa1Qi7WvurUvwOU20JsHF97n+
3YMA15dDLOPHeRHRPSyXXVzkY5irC1QL+8ruRKCzL3woc8jMLF3FgyVFJgwtTqR2sKQ0paU2EEfc
tjQ5yXA2MWxoo/lRYgrAEBTwmv6ZRKymMgugZ1uRtNG0ErFsH5sVG7IMMo8/MqHk756QpTmGuRb2
u+NZNPy2Drqipc36FLu5lYFvKgiOwiOo3TC5/I4EU+cPXq/E9rSE0LQDcpcafnKQzYE4J/c6fo08
SaKTPfdIZiYEc4V8vVHZA8Ib8682DCfjKic21gUEhIl/YNiujhcR7bI/DbBbKM5ylIdHCuyKPKoO
2XK5WdH0wASssb4PJ4wQr3Ugt+059jC2KqTQ21jD8ILmp15gaIAkylF67HRKo6RSPEyxfZLIZPUS
txmsuiwsgfIA1+D1umqfHYOYeilDepenotBr4n8a+sH80/kjX6sET/K5j7x8qRHC4rBIybraO9fY
IEcVFSNNgM+7szmrHMQNZJkMSvVVb1co6mO8zNuqUwGcrj1CM3kS4Jfn3xA+eVJ3iFLeEcM045rC
+f7kVZsAIQyzasLHYx+Rubltpz6iX/tsysZ6k/4cHbst9kVp2ySZDlCtYdvNbCeNiZIcZ/EDXRM9
1F7WI8TRCNfZN9U5EZ53DCADSWEz+YlGWyS+RvGaHuEXPQH6wyOrecF707d1vqVsu0dlkW0VckbS
AaqpAncOJYijqBYh0tw3F1+QjuJYR112hRsEUNcimciUll2v9IECyr9W6ZZziTcaLph9h4Y3FRx8
tqwE1a5VRwei1lLEhPb8q5j8aD1wP5KuyrTRtuqJaOCvA6Mb/2zgVZfW4TBBMbSTPeiIUZ9Q+9lt
U+bDR28QthwFtMd9HCGkWPSEusqa5bNDFxVACiC08w3Q3jlYuC68LqUDuySNyQJ1760RQu1Wwp8x
CNGYTzGPGFbiX2XLEMRVo9RMDErilmZIYEE7v1ZuDaDHhasIeoOxkf+wpY8UCIOhtTcphwD+LWrn
Mf7Z4ovySsNdAPttDRbUcDTGUnM+AmYaGJ0+2gbo06rTGkWQgfzWMwFIHmdv8qJnG0fMnAPVDBjW
hO0WnQOql+lKhhGF6xux/Vgwf84fobGYfIHRuP2eIJf1C6NWyFiO2koCbkpghxqnOJrKPrWU/IBL
nd+VnsbMBYzUwUG9XPbROXJD/MBRb6FRMge5OtvRgymZCsYoLSAcYkklJzEvBTMeBE4bkhteecYa
Ugop1jvdB4AJBa0BsmHomnC59CK2uA9AESs69Ce7ygbR1BZitxI+GdbTqGyFjJ/R8cjZQTCyRCXl
clSlgrSOrDsngeGKSJvFsMnt27EYCU8tDAQ5wpzj4MnO8+inRRwu5E++zvTb2ELAvMjiNv3jTzn9
mbrM8XLrIEUV5ZMM8KfG3iTejkzwh2TNkHPknVfLPKZDEUqaPG8YCP9pzcrXsoUviC3TfOXfe/jG
o3RiuAYqgMYFqh/Zjc3Zdb6G26wAgjiMBpYA8YmOSrXEDNk+3OjjoIigtfAzMd6mih5DZlMoKFx8
TicUJwULTdrVph8yDwi5bOjLDexRcG433cvK85bZw12a6Ydx41NeNuhiXHsr5PaKletgrlVsKbTY
kWR6RTTbXVo8to0uRThxVnCnx6BkKE7achNTnhVQdGzvRuPbqUghfeiOK2qQu7Rvd8h5k5j1AHI9
jLKRFyzX8NcC+9bE2j2DCIy6b2uUQ3dAGUhqU8iEfNZhJ0S5ZXH/C+WZAEvYm+x0MvvZu17h6RGU
gWIMBmxrDiZxbufgnkSuhzyCn6/3Xhz3umLWwtJ9BFzqeoMazQ1oE4Msc1yQkEmks/wTzl3q1w0M
qSSklTxxXDju6ApoqW4uM7gNIFga6LkWA0VZXHgmx+TU5SNUXOd0Cv94DMbOZTBDRqXELhumcoWq
7KcYTxbUwHrRtl58a1zVMgtJvR5Ni6zomeaf5RiarSBGIjq0MxL6iqYs+MUj36yVFkHQVR0aj3gW
2qUIzQBS3evIwJ9rTL32hwiXsQett/e9AgUt0O6JHrYKGeVCDw7FyQ2gVuiCQlA3QUFnwHioIV6V
rtCF7UEZIdmSft0EiuyFUENR96bLE+bkY1JEiYtC3M4uMtDK84Gv3DpAAxszQ6osnxd84G4mSHCI
a1ETBFGnG7zjPYML4VnQVmJJf2feTlHloWVl2GcKniAW58YPnvp2Jntlm/yUrAu+m55sVT5ZyOr4
zdjd6hXNFtwmDfmsqJ3YYYpSBNwWiB9VKOBu0AMRLnqGPGowgEqRSJTl6B2ccMzGCBelCngxb7OJ
ii5ScVaNobMU//fGa4gzSbD8IyjVFQAutVsVOCoGvB2EiWI2QdCAB8djcHpHmyIHzeBxsQPq061o
VL+Ch0qDVRWZ7EIKAUHBeRWMxL9N2bz4CM4+5CgBmc7DkqZd/juOBAOXDRffMwvbhBVpk0FzMZtW
8YD8Z4FAdgQ/0cKmcEEuQmQD2wPAiw0AAhaPpXByFTor0QDd0sV6SHqkVFuZscHEd2kDRC/eSBAe
wO5HhyvgftJUCRvZT2QMIZg3Snu/NzH3SW2GKX0cEZR5KXQrUV/7pP3jd4tYarSf7HceCi0qrlG1
FUsLZlrp4LYyPwK4TPldmy1mvhV+pK6yNWWPrJuILkQbdDcaQXo8OAKY79WwKDzkqLNAYLqgG1nT
kTcw9tyWruyMHBIk9xEmjzHy+FOPZmJWQuIdPDwQwtOmwN5youRoSLQHwNkGcYjRd7IH9A9RtAhY
vRZwDnWI62Jt2jKGQPVS0gQc3hrJxdRdBvSZWe1jopJ/9lfXoK+ZbgMKRQg/281jpFbQu0TNLxfe
16H2u4eUebF/DnFithLE2FH/GjwfyGgxTLG+DhRa/OdGg4NwapiDLWmOXEBWMNmdHmXkOrRdoNIE
kMUYKnSFUSUvpbJzhhpdhvGNxTQ9KMwIjQdgrdMkPFIzw33CrrrFP1mymJ6Rixi/JNxzpvAjKGSU
GJhi1hSMsGs6SQOFuJKwBDydpY3x10Fvq4S/0Wb5jee5canWOMYJDmGq5Z/8DiBANsm0P0J8vesw
BgHmqATl0c9LVOQrKzBgb+cjV3pE+ZVPW/KcJV22HrIZ/aByWHTHC7RDl+WXZCbBQMFD7Vl2lGS8
GkkCDc3CkZERbABfBHs7+H9Jk3afHWqa/oG4cHsCfI3JUsoUS40LjDdu2g7d9eNItfe4oMMbFmri
E8MEahWZKFfnBSBjiSb9E4cSAW6E+gsvFMtRAo/w1sa5B7THqzdURaZ04RyeZb4odRwBu3iiwFzy
cqWgc6swEe7QJHp6mvq8XwqLndZVA+o9Du0RDHRqRHq0DCMxt1kdZzy743CYwQFut8U/9OmA2w7X
vayznHl9idGC/RQqjzz71CPdFaFOB/ehUhz5TYjkrQY7eZ4KRBUV3exdWwXLQevcOQMg6xMDZ2Ou
trkFZLTnOJSHwK0QOMeR1luZt6h9zyChNPfKX6iqtUyCT4i5Oa0a7o/P86YTVbhdtuXC4Dka12Os
UPrkWxR9GtAtZYWEJ/HPPoNHBxxzcAmAQK0l2hGM4o9UtmFU6jRWZzg8Ol3SmOs/+PbeP1rnoyx6
5AN/oHeJ4mYUnRsKf4oNZhGKsl03CjOEQ94NtKuXfs1p3Y2bIOWQzcMvETk51xKKJ4i/zq63Ykmi
n/Fe+BSzQ/lwRDHAKQbFg7gaCWrtypI2bKpNrvob4yL9kWIe+KcJmPhBcw+KgE3jTUHhuzg0NYIL
sqpu5miGzRyCLNc9PJ5qmBLOourRD8BvRlVXyKS3d8M6T7xcOps84NtmFoc5Hp9ilYkeiiftrmzb
rskTR7ETlEQ6HSN9TTNd4tm4ONB+XNE3nAnCVwORjrEQsWtNrXFD3+yn8gsEsJqpJGCb8brBKMMd
UjR6HpXJdpWEZPsywbfIVKznTp1saPQjcCxjW8XT4u7VjAhXk1Fod2FoCtsaZRY+F4OAQ17y1cMo
KIQjH8VrX+OuTKGEMJVLo6KtlGiRjPUE96ClyDWQZEVihhalGiSR8Z7bMWWlW2J3y/UO9+LIfQ0+
apcrtApmllXZpEjVDStEd1IIMB7QSwjpIfZn8ytATE9rajk9r5AJ66vRYDiCwdwMTZytadH96GLR
HnQ84g2O0K0VhVCsfdQiRU8de3d8FoExyJW2dOtLDpFHWSxajPdOMaUqqIh3XzBq91mJKbf7p1lR
GFV0GKaklD0jj0YolR2VU833XHjD1eZNi76madyeWdLOKdL7YPvSJdsSlh2QFQajpWW0FXhF8Pte
WNude6ey/EAaSEKXCSZHHiq7pb1Cr2VbigSj2ysVAyNehJObtnL15/YCFFI/lUMaNrLqEWiuUA0r
KA5kU7RUfIbLTDlZAE5KNcl277rlwgeHAH1NtFBXgVFuT3dbEuXolxlCTapOMHdCPoZMrKt66i2P
yKfFWqwRHDSLre1DEL5BOf8TNQQU4T4U7gY/3LU3SeK12xWzK0r9kCf0B4EOk1dMK5rQ5W4EfAOL
7A53N0y6v0lL0EEnzMBqrVODfnaT9ZrCcqKaUqM3YQ8U5Lkn34Dj6WMq961pU+9LTP3mB5wKZoK8
p0ev2rocRF20X/sCDGHhX00RFTC+DNrkEiEnXcsotuMXN9Hmj8ENbAsU0f1dDB5pVKDvL3RhILQa
lNQPvG+d8aCq3ucoAUvAqF1Xe/Bjw3wvEiYseDOSoeTa2wF6fYj2Uy9zaBytKTZita1gEdbx4hhS
PSuTtEi1hDqPyGnGKlDI9VyRiGCYiNIY58N004bJiJeMvADlSa3VNiWoBfyptdFVopUXlKue0SGS
8TreZ/DtAuP2/zg6k+W2kSWKflFFYChMWxAESc2zLG8Qsq0uzCgAhfHr3+HbdHREt2WJAqoy8557
czVsEyNGrPlXrlELk5Q1669g1otKNy8Sc8K8aM4uQg2t8yCAR+tU+Qx7ua6L4I5g7MVhhNMUv+yJ
DEMKX6drmBbQJ7LRod/m1Ja1jbXLt7gp9WzzbgT91lN3bmvx6WoevzTIc9PH3d7mP2Ef7sSX26bg
y6ogl4lALuXPN84Sngs6mjCdvJwJ2moX7imSeZ2fRI24cBp0q+cHg5s0iJ12YQiI7jHTJw9Uskec
Q314oJotC/o3zugU7itbzpltpp46xLHfyjXI9xOzawrZscmXKgnIrlkfCwzBvDl1w9j2+qC/4HQa
yMqvl8HmkmCHec0Lz6I5JoHRviyx8v1FnwozOscml71JOz2xxnybQl3FTBAi6+zL2vvkTOXhZC1F
xdNXL2qLXX/yBBc8RQm29GG71dVgmFAuwmyxYGJVxAaVjzm9KteSFEETRofF8ov+4JQ59WNEs1zH
WRsRutcxmf50eFuzZB0cdl1068TyMB49/tkru7ppyjF63TvB6wzyxvRxbvergUuu5feGhENV04It
HHO1Ofa5tIdtp6rzsm+3iQilddd62hMrEPlNQPrOp8lzKGY7HOgToEui+lj6i9GU9SAXcG4WAdzV
PBfigLLgfWDOLecD8QXVnkyTI3+1vVoJt+nd8J6ARgp3y16GO/SLTp0QDe3mJgy8rLoXzTaqN1xm
vTgDm3Dl27ucEf61vX1FxdSjiTVELtx6fVGaT56I0YkHzxCcUVI5MJvPnKU8tKE/I/i5jVsei1wH
HPdBMYepWjJELuG5L9GQ5c5xXVvB/135hUU0tOoo0C3cqPdXwG57WBjANB+8hnlTxVm0ONt93dpl
87pw539kymm2V+ID+ciJxAqbo0vWwx85uGOT8m2xFJSlCJn7OBocfV/Vapv+PgPrnk6Lk4/HcKa6
P3dtw5Wod6JSYjlI//fauYYY6YaX7tyRuO6erUW31qsEX9iTbWvkeBxDf+BQJjdm4xg0+7NVNM3G
isIZ3Sje7SH3Ti2DKzvuWwSdu00zeYglJath2dPKPysm3ztNObFP3sVBUQ9+1QFACo6laF6f9Gr4
ha596BjmpaXXvZZjLprDPrt9ecuytchNNTseoqd99meRGr+b9ZEUxaa7zUOW58Wug4R69vbWmpGa
3cIculYu3V1e1Lherx/ScttGu+e/LUTVrw82T5iilkHM8153b2RdxxH0cejLoyxojCkm2ex0X616
+9tuDffWzLVzHkIn+1iYO2E9mle0MJT3MIj7aRjmJKvU8Geakf2OaGPV7x1AKD+ywa2OktnfWvzG
Jq8fZs/fmosS03RgHDQfeit/pqEeONOqR+6bj8wPs0PkD8OfepmGCyea94tlwZKOkq2fv3c8d+LB
XiTN7ogDgDcm/GY5rP4IFu+zIqWD6LFav6s5LGIekT52m4mDK5FV156KQdUftlmln1q6NowK8vV3
INco4q6qs+lf7drVg2+xlx16o/OnWPb9Lm6mqAi7A1wOs9ByGAiuMbMX/eyTQarATV6cVe9F7FBc
GVxlmQr+9q5UMuX2j+RLF2zaSXOqtTVpSlURvWhVfuzNhe+c2Ua2nxDN3VvmXcz1ZNe8OKCoKfON
sI1Fkc9/pUO6+QgawXkjS3McQl3O6dJ2Zk3dInL2x7IhNyj3iAg5ovi3R8vLiWTDPuYlIV0JQk5Q
et9lmzMGCKfr8aLUlv1BxtbfYbk9AppHbVIFLIqIpyFquTwd7HXxKFoIM9E7wXFQhuHoyKbzKdkX
M5/YqCyHg2+sxrCUljsqztnSaiU8OlEXc7oONYUkrYVZ99nitZU0CyycmJ7nbBkvY4HDl6Ypqn5T
IDQPkK4WLZg/eOeBZ9KlG5tc2EytqjCt6yL/j7Qun1E33dyXS56STXsWbn87hVvhsGS6+Alyfime
t+fmGb9pEIPPVTni29Q+lN4a1Cm7uwb3V7+F7c+i14phs2WYTAcm3z5JzlW0B/t1AOTZlrirmmiI
fm0QQO5D6bbzr3wfppZJY7OKc1ZPdQmYM0QLxwr0Srx7YgmSphe8/aFx0AsHaOKTm+1BlvZWUAz3
vagXH7kv937ysLP+gcSqMcaNb1kvG1UR9h23WMrXrbawTjbhHP6wgJE3J1vL6ti265ifvCVAeR0o
wu5AqqobGCubvBMFzSH5XQl0jHU8Gq/q9AuPIA2gbtbKTi1jjcuh8Fk6clwofvsEU1JnfozOpxkW
x+GyEZz/9tnGx8RIs2fIlrioJfPdNqy9zV/XR+DjXNDqVJQhy+HpWkxOjd56Y5rbnloOAEJt1B5q
EJAqyQKbnQp1tFLCD7vPd+VndH91AHaWTtEm6bXpOfTVVD2OyZ5XWhzs0taffg1EEy+FnMgX6fcy
jOdJZcANkct01CXoIqK4kVwGociDMR5g/YHBFr8qbtRgR2u8au39CDO348MmZoo7uZMSCYrC5qGK
WNK/LCMz3WGUw2rYd6bAZ5YQaDXZWlOLONtKPd3U+7456bUzYPhl8RT5CxP3mFtXZkezcXvF0Rqw
6k7pvT8iO0B+RKaMQI7kVFA4CgYp161OEC8ldBGN9NYjZWhWrg43fpfv/jnA82cS4w1qu9Sqkvmx
4Ifx0nmV4Yzo47V57Leld5+vZf2s83X4pKHJaLiF1b6ozPYu3DXGSqJ96ulE9/Y6qp9qcRmaXTUx
TuuuPGbF0L5syLh/ynWLHqR29UIdMxT/GUpKBs4osN1BTQj6DLr32TkHm0vtBd72WFrb/GOJoprj
FXjOjZs+am7LrjSXnkEjCSxoXdfK1GYtdFM7PzTtDeCh6zRvXdBUZTL0NtJbNarajqG4rOBgh2b9
qvNmvXDf77esFLXQNmWu6oTT6VntFv+GdLJgqRZ2mNRhvRHDvOR88EFmgbP5drd4MfLHFh1NKIcb
p6yXD0lKvHfosqxbj8Wy1Tcrylx3Q+JoLUnkFpOHqbEvnxy1VPPtzILG/4oWjDLGlU82rYMA5rJO
2R4+Nqfz0xGXDzQB23rCtKWivgZdFSWtiejHgJFJldWx2SOKcWct9LsXls0P5yEASKXq/MkKrfx4
ver3JJzcMPsJQQLTMMwQWkvbq6FF+mz4yEjBQIylMA5J28+8OqmalrOAm5yQQicHIOKlqSUX2rpx
R6xyWCbWNuCOBcZQSzrD7N9F+8r9wrS6Hg+kHe/FEcQD2Vh0s6lfqtJuv2TDhOKwSLtxL5VVm/ou
6FSDquVMWm9JkTs5Ihp85RHtx9SnkZ8T5NR4XhMzbWpb9Hse46M35IVOar+X6AtuSdOw7qRgn3ra
iPbBRJO1XDKGRYikrGvt+618GZHLq6PJVVm/1lmFn6nk26V2aPgRWU6EAMLaU0ueTZGZil8EaZc3
7KLpzMHbK8l8UUAp3I2KVinh/lP2aSd2jm7bWwTIQtM6zPt8UVvnCuie3n8jseZgHOJyYlPW7ZTU
gTH/1qpSGd90yApSxvzguhPNzx8/6HInQSL28kNUC9c61FYWfHveShjDinCdrKrHbN9VUZ4GrD6/
q+Uy/OVTFT+W3rQ+9jSh1tltgwDpDIQSdSpTFKEsexomCMOyG/+AWNOxA5A792yS399GXqfuUGRi
vt2oxdej3ZbWH3LNl7uNvK38tAgrfFkwm8jYqetpOPvTTjXrNaZyDrwoZY1pl7TCg9vMBGMZKFIm
WX3WUSh0xDTRIGTBx+5tjG2MM7vRWepMZ09jLVVx2QA6/EMg56UhtSpwJxYWFp6TFkJbXAAT+0uT
fidXF9W8jqzT5vtofINdjw87cUH9obKzseMJhc734swKFuSCIYrmk8zWNTsvzgDxZEpWXns6pCCp
yrB0LzRBWNkm3nbvwFm5CIzsjP/SvS7dB3JDAURsRxd2Yo07w1WGsVMQK2+1NLV4u+afeVGE4vdO
A6VOHUOx+sAT2s02y950u1y4IL05gVFlnreCHgUJa24hsiXZVEE6Bcw8D8vi+ct5Ie+nOfiVs3Nl
Q8kpnmnNddL5jfUdAbX+lJ5xar6FbPRONk1IcP2T3M3lxuv4ipZaTodBZCF/slec1IA21kuh/AVA
GQtUGUuBtrIGY/OrzGDL7onNVXnqLu36WVVmKA5LUfpuKunNkGnYgjydpmlYOQKioLIvo+C+PlUF
ibt3bM3TIqX/Cthli5wVnKixmGKWDPGsMx4WIZJ+mYdb10wsdWgzzoEwrPh4hej/zbXvT6ewMJmk
AimqnQNHyOHOX/nlHZq+mJ9NA83JXMgb3Dgarpi9QNZtUy/bS/W4166JEn9y5ZT63BHBf06ggw8s
sdmarmiYwU0ZheMfl/ea+UfjMJHTPsuxYouBLTl5jYJW2Ye2OVA8Dfe2tsrb0h5lWol5uY90bhMu
wJXw0LHJ4B1EcvSPe42lASgwHN17AF9kMjG47rMO5K4OQ0926Q1rX+WbN/TRYyP7rUrQ+hu2RM5e
+4oJ0G1uFfjHzGw5t9DHwkycp6hnrOKvnWMdAyRHehpZfmyTMvt7U3Z+dd75iR+whFYEufkAMSdR
OfoOPxCoSz/jkLhyImXPtY1Tl0vdV34C5bmoWC5GUuvuHo1x4I7YzYUkmgMyUTYoSVFmmKIRhXog
FFX9R0JktJ0CPEdbUkb78BcqFhY4Z7ZtkDbkni54sY92kWc3xOEafZzdtXjfRp9n7apmvmybom9H
VL3i4yo31sHMRfG1Csa+sc89DOia/a6bMbhDqF6fQVG2f3iiAnwGjLmZ0AC5kl6SV013NxcS7qVd
ZnmcCq/8mLTNGGbhJkwsoNst1ig7L3Ay0991hpykMSiDJ9e/ruZucyLKrjN9fTupNbwZ8y5665CM
H9gMU/+M0UQ3NebS3JR95T0Vzjw/doM9/bK0G1F0RPPy2PPNMejXXv1Z9hT1u/GmNTZ6kD/NzpsK
tkXWW6W85rbpd4u6CxteIiNrve8bCymRu6TxAvbYDnvj73/ticG7nq9wvvGaXyak+9nKmrqmRvJy
lG8d+lCux+vg+FhMfp9Wa6tPux20P3qt3YvJPP8yTlb7PtqjfavkKJBRJS2R1+o8iTqkPm907gEo
pyN99PIMevovb2fF58E305YkE4naprIgmQmSpcn2c51H3/jviPgor/qT7k9WoM0jHJz/fn2hT5WD
pCdWvu1ll8W5dZU5hW14pzQDcEduMibKF4HZ6+svQN7oAe03jaL6ua1DB3mTu/bQRTIt5228VWQ9
tNb0G0Lhp5kWUIR2u+1AFGP+K4tOXX+9G/XYvWUDwZmHQkPiLO+FFrRXpH1OBxPquUsg5fz38LoD
6+gFo3to6TXvvdwPYMS1Gf75/u74aWXXwf0+1v1lGf1RMfodekj4sAMeKeYHfOs83cwMoL3DdhrT
vZu76ZiX1UaYjbaDgx9W3i/j7OJ5xwD6MYSYQvJODY+daNW/BV6c0ooUh2+/kdbnREPxWwxCvrWi
sR9Rs7sna6ybm16JZUysvHJTxV1xZ3dzc4wYRN+i6lMlT5vT/NeBWQLadGseh1L7xwlyCP3diR42
411Jo9kcmbPWv+0KNiquI7u8qdGLTyGMNIIZaesffruF34Zb/8ZBLv0vaiCOggcbnaSH5Z+YWVPn
9CmkxHpPamX7rmxDFR/2/S2jMmzrjdr1q5MZ69vDeXKkDEC8nXvmddHufIlBgorulXOcxkG+h7wr
52qZC+SMmUFmUb0q7u0nO3D5UmIInD9FdDVdrJ6C9/O2G87cGvXQaUdQ96iwU8S14CNSe3NHiczS
YM6u4MmuZP3J5Rwg3WXOjSUI/QSC2LKOnXSFdVqXsL61WshswCHRIq/YzfrHlSJ/Xn18OXVRioeg
rdaXvRycNXbH3kln7RS/xZy5X8Uy9CuGi2G7UKyJGeuIzF7JDmi+VuJ8gIZtWfwMeeby9VVWMBrp
Z+c3AwHzgiFJQ6tsPs/c2tV8nRKB/AkCnCUC1NgqutiNFMwiIwxMHCOE1myhwjYwL7xvqsMfo9um
OC5d794DU+pbAx556wBwxCZo98eV3LD8AJ5ni8RbWkDIMOeoq+kjj4wKu6dIVxuKPhPE90yNxXOF
6A1aaomVcbPq1O9py9oJvxUIkdlF9y+fRpWMoHFh7BsvomnwCrZS2GW+9RCD0ruPKCMftDDYknz8
X3/RVSAQXRnu710b4emPcHhhHPOvTqwbJYTzh/KqYcMWtKi57FpmV2Fld/L+TFFiy2fXWIVzQzfG
pGiPhJh+uqZfrJgZm/Xh5v3og43jaP/KZmD4c9Wrpfk7TzKYTgb/YfW7qrfGouELs+FI37J7h3AS
1RskpFcDp1St3RzhTFj73I+13mmmWt8miWjXA7acdW8rr+OHWyrnBrtHtV3oNQwg33UrJ54fhg0k
KPXYsjROW9bUhi9Dv9XmXfg5vN0BBb/Y0yLos+DJsHHduVcNcPTR81R4wROz/yMeu2gO+dZM+Tmn
F+ie2oaiIYULWlcrzQe7CfeHTvh9oNORPqNUpzFgVlfEYT/rGTNepLfite/hcmfuPbOHXy3Sg3/0
iqIzb5PbXHGP2tXbhmvBg1seT+4A1VHgotvZJNptaA9HQNkQjMHsWY9rWIBSWHd1B8XI5jkkGbrb
ziqdUcN4Iy71hxXUblWJu/i5/dCiNIVnpxlNxueJmNP/5ZBzGKYue2/P5uJkrOz4bMZ9FidQtMJM
cTjD8roU8NnE2iwrHMNtZBUZPbOVBmGxqLdJBFzM4UTs5ANYzDAx0xhdq2I5KBaCd9+up/Yy47QL
EEWou28kyEBES7suy0EqJyP/vAbMPBZQf9VdLgOTJfzcxWihojnh+ovfSA6G7y/r94Th1nrbBk7K
32NgNSv9Adu66XvUqBrri4Bsh+SZncq1evYnYw8PGkXXuWCl7pwTCRoDpLwcEGd4EiqNMWqtm+LB
12h6QJGj5R4l0k1wqrusNf/5fluNKDUQyK+4GrL2s3MnGx16cRwmJO7aU6/OhbaLh7XBBcvgnB0z
zqHAiJSd9tVfUdlo0rg6XEsYCt8G+jRRIXFHtxbkRrbj9wjdIhWOW7i/clME4h7Fc+PXO4xi3B4y
JK7wDWcLBgOrzTvybvcuKp9q0OEADrJ1szNuyiCLSZff9kuzYdB7HKNizFD7A5f+Yhf8pXnMpxWq
swinbd0OBbMy2aZMc7vimbQer3xkmwcH8h5aIBWtrz1mQGwwG4ZHkc+MQmIl+kpFB4Nu4XknfsAo
ONtWUEEq40ye6gtW9gn1OBiQ0mN/6ZQi2IkO2vtl1eFkf8vSzzCJLAbPyhFnsc6QPDFDXaODsiGa
Tp2iCDpqvkPHTmozSnNyN3ZsuhfO9pAqeyoGZkWto133t7YEj0gwVsIR7KAO6L1jgXern8nOyqhf
8dl46102M7mNOelEl2T8OoMJ+u86DDm4otXwGIzkM/ujtDq3f/IghsrHzA7RxXuGFMN/MJ+NupEh
Xwa3Ug66HbvMUNSNNv4yn2AYl+ybRO5l+G/oO2+8tA4D2yOUb57xzKqtP03BtDR3JC2I6BSEDC7O
Kuh2Voi0WZYldgAQeogW6crfuE5leSRGf1meSngmkY5MBPG0ttiw4y0IGZHhRkbBzluacqaBqt+P
Qjna5yF1SN1JrCpfnMQua579NGTirT6pGU3fon+L1bVuvKgvpiXlenEQEIYiKMTtJhoYV1NYYkDY
rkhZ5/rwW/h2ip51qent2mm4lXKONKLraEqZ9IEUm2FaYjb7VazID6hMNOWv/o5PBPjWdud7UW1t
cPJqNKH3ZW3Y2Iaxgf9+lYfhCtYB39ftAiY0X7HkrTywJLDvv3Abl8tFdbbrccrhau1IpvNKzA2R
NuVx40OZtnPmkWP72vUd8oLjdrK87TJtwQm7ykIBOIZMhftHE5Rl+VvbpeJVpdd39jrpAqyyWUoB
1DgmnUq70/rSYjNqhlPNR7LpD98wr/+y8K44G0NaXvunLvTG2n93Mhd/c5yznMFP7GIKCzoq1dfh
TatV+9/MSRIdRD2XUeopM2Nghs239lO2utVyR0Q5Vtidjmp+CvCS4mwll+Y5WGabhsitmvWw1MT6
8GaMrjP+6Uhet3EreogMflp07BB5nKJuqJoDE1FR3gVeJeRXsHfsAmXJ0dSmrfZY6BBrjuLcwq6O
Be/S+zLK7prAt5lJ1KzUkzcC73V9dDkvOWjhGqPbDQGgu4AuTAjYvdN2972jq+om4J5FzFkQO7oY
jGCJeJj2xU79lsnsuXZXNi3ij3EH9emKSnVnZpSRcM6zvWnXfh/YSb/9zQO3yz/biiQvFx4VB62J
0R33EZqJ3VVtPI+VDx1UGhihlQ0N+dGbmS84tJHLaG5GN2JQdVzY5qTvWmNjuCEjqQrGw0hGavHc
hgjVbVyHawd0jCRYx5sYiuh7IDRwVAznRV7khAeSmZ3KoZSLcySw33fnx9Cb2v2Cw1q3f/BHIHjw
U7jiWWumnnd2CEydJ1oo+rVmWafsBeO2YeHAwtQii/EKAzh3Druxb3m+3ArJaFeewiyaifU0UMH+
83a/NzfSZIRRiNmfUEyCPtKvu5VHw69cgBVIzrUq0jcIQkYwkkQg6wbcHzKjz6n4nPIkDxfkTgqe
3j+sKqyqE826xgZRe039tyZILH/yCb1o/oOa7PP/3OW605Nl9sSTQ7gDs23UaYXVY9zqPTyceAjd
RDiq8RjHFrP6wONQl5cJTLV79OER8ufaxneV7qUM2suylYZCaCcBqr64RefRMge4CrF4hrtnISGD
2n3PreFOImrPUPjMy6ibOa21ESXecRNt8yn3LFt1STmjFZyxcSLKZ9etbbfWVPntsW8G+2dr67p6
BtP3xhlGlXfvpoHnuikdBqWU6tiBf3VTFGZ/odSnRcT1BFGd9FBhQZj4mQ70H2utsn07b0oF04fX
kmfRxrlDsFOsSC0h4wVNh0F+OKvKI8rXC+m3Vmf1g6Rv1DynGum1/2oGhu24Iy17/QS5mFvMFtw/
9psLYsPNJGTRDUkrwc8etLOFqF6bbamTRTgYNIzUi2CWZFdZyuXPwTozPEetCnuBxDgb1M+0dsor
OIZE6iKoW6tzsZ11KE8Z9dJ07gLK/ZIKsKzE186oA7K1KKzoU04dAQ4HxpOZWeMpkGX9jxJfAe4S
P0vX4qHHZneba4KelA6GrS9IQJN7KGG3KbjQUNsnBYC1fSgYMDIrBNd10oXCl3+5X3rrtOAxI2o1
KxhozzmBAEXs9l7Wp0VUOP0DtktRHEOzafkvC6xgHg/SauSSlqR3lZQk8Msr36Dyh2+GVywNliRf
lQdbSCZCMc47vLibVztw3qoQ5AlMIYqGsGZDsNzYzpol1Fk7eteaWel3Ecwr0L03FWWTmsEE+X8m
4ziDGFVrvbxhvw63E2c8ueY0QKsicJz60L56yDA2AgvSlzi2dts/295mi5XoeqaWmIaZF8Rv5y14
I/d+Ke+AbXB1l/OVDxiCqWjORTdZMCjs2iCtwYyVu71JE83yKlX4+hZbMS2VCMqtXKkh8XH9Jltk
GE69hw/tbKK17gxPshbrKxETKHip3kYGM5s34zI6tVQ9ecJWVcfeUrFAGJ+qUNHw8qtevFPjTT40
JSCT4+IrG9cMQL7bFEa7JXNq747Pfd8epjV3dSrNPEd/8KRyYiVWaAy7UVThbG+a7bdf0GDyS0t7
5RbTwEXFXTl5DAOPYKYkM3jOZOe3ttMKDGA85+UAP2KYQSUsLqr3O5MPzvhJ9Tn2n86CHZudwVxV
y11N+aDOFGLBkGwT5vH6wvPejmGyUVXhqp0DLlBBHzWb8M2q8FqEp15Uk4IezcqdxVR1S2Z4qKN1
TPtq3Myr4zZmWYBLl7yViA8aepOdPbBG43nEJVYaYov2qXu0A97sljH/uPMI66HM11cYfJE/7bTP
2+8KQkV8eyTNrX8qxcLGS8fBWuyQppYdffOxdttpG3x4KMyTa6kSq9FmBbfrQ1pqiwUI+1/yy7A6
UazN0uFNDSIYccSwvBBu7BnDAIDnsJ9FH5OBIUWE+gilze3Nhev3dzsRxuNwZNwYdC18wzj7biLJ
jWjKs5xdXb6zW6GDLId28NZ/0a6G7S8jAcv8RbjznZcJB2vwXz5Vi/Njrf04VzGiqKyd+xqSehmP
mdXO7am3ipH3e1yiOQi5pNRivMReOxIlDkE/aNwttWWK+lQz7yeWwcHTfkZtL+RpnVUbPneKXJRb
Ik5781K1OvQehl5k7cuAxFr+6jvQrjRf9kg/WKhxfuwKWbKDh/6++PYY/mcXD3yae4Rb1E5mlmgX
ByuXrGa0kYDk+87833+xNmpW0k/c9voV0Ljv1nkL3eGKUG4s7Bq4QhA8O3eWzW2mrL3+9Lzai17w
tOHfp02unDaxNSfyOcpK3z73TLjkMeg4gW4Nz0V/IvzJhfTRFiHCYc5+imRb8ZzfbEVvLdeQgZ0e
xCOWYeVQ2nrpPsHl7PLs20Q+FXwo7jSZ0xBGcDPI3suOk8fbguJm5gHz/QQTQdBckKV6ZyeHWjLZ
mdReiGODeOMZ7lxosj5he0cO/tV5oRj+kBfT1NNhwTxJOv/Wi1Xe6sVuV5Hs6Fj/79RW7MjwviU+
TNzAu1duMbSmK34Wl3JEs1vSz9YTGOVSPHg91hvWXO9unqp6VN7ZSEZXOTEU9BY347pj8sKn3k1X
PNXHiH3Pb83aaIrtRoMELKp3LjixW5m2u2gMxUezEwLQ4WAL76nBWvtpxjW3DUfs+IRLOJys070p
e79N836dPA1JEln+N6V6Tq4YLmBasrHxW/pMGBn0aqgr8UUD4a080cBL60FK0PYxAb1UpHcXGDnm
8i5a86KlN28r434JZlXyua84sC75isRx28ICYxLkzppJKqlsOxlbP8yZJZaqLW8mlNKSzKKdw4xg
lp4ZN3ExfZ7u/MHoec79bTiNRF6NbwMAyfV869zA/2g2uvcfghNC/T75bY2ZK3PWAPtdi4T6gaHG
IsnEh6X9mLvIHdKe9rn7AhnYMjg80kqKv4u2Zv0M+Cgo5LAo8hpDXzjzs9hIMkZHs/M9Abesm+ew
ma4Ii93blP9DOOGYnP16EUEcdX3W+3d5VwPXDwqsI91NOU+njZiX4igJvfDIaBjgL+4qFeACjuS6
Nq+dlDp61NWO+riYiZ91Cane7ISlbtPya8n5eDW1j8fZe2pKxkw3NbPx6ujx2UfRoVpVJE8qCIev
8RoGgMcz2kBJZtdevsPJkOZ4w6wPwYlejlQX6mmWCN4FGifg7yyUBbN5ejxNze+gO5QfO+kECxUb
8GxFYe9DdMKtZRgJYSW0+KrJNjVvSFOmfUczRh+Nu2nMl3tIhGW//sWMULslwnnitIaJdmFH7TY8
2vmgquC4RZ3NEDozLqtCwFnxtMyt5eJp7x2zPXBvdohSwuDvALfsqnHOEdtzSU9QVt7YwA+7YAQl
c63iIYtkLw4YQs3wvW7jrs9w211xUIVPAEJIuQNpVKiFQFB2z0yeF8YMBWqElj4K1+Fe5m4dva+6
i6B6pQ4tGXN85T39h0NWT8xo7H8cndmSm0gURL+ICCgoCl61S72v7vYL0e222beCAoqvn6N5m5gI
z1gSS928mScXSRYm6vkrR6RMdzkZuOhtbUjaE7XMEx5r+9wraFLSsh2Jk7e9cgiYydRr1l3rJlUU
3Kee4ORxLoOe7uawb4XtHvHgmEw+M1j5dFfTyqqC1yJ2/fm86AoANYotInRa21ihMxW5fwCS54qn
qm7y8UlaFPC3EXaC9+FGLEEPCaCS6oYsMTzXyZ3aKNmEmUxC0Aqqi+5nM5b1pcyHlohomge0uhwz
G8yUKWof8n6BRddmOG3ba2Mpu3FR1Iz2sqmK8Xcbm44vI/O8yxzFTv5AIq5jFNQtR5ldQyikOTpT
x4J4gzmRkN8O6BJGADZ3GZyCGhdGRsij1IqxlVhBotc9G2A01AgPP3OYk4eB3sN0muIHlN06P/G0
YSOF3ueI6LPtOPV+WN0LVEO+PXz/BBFRxEgBe8GbcSzH5Q0xdqxd4BgRl1kJKZe/MqNXcZ4Inwa7
gvdUX2zztEHPVJQwiecqwak0blVTpOvnCAoDMBwdUS1+BUzfCZeWHzRm2sc9HlOMgVnhiT2wIFxz
tTtFw+PKVgr9H9NKjAXNMXAvlU0xm0OmqPKTyMexzu6u2Bu9r/RqcTINjGHNQ4ko4OZncz2X5Rwk
CAU2OzONLR4lvJuhidILIhWz3303x8QVcNzL0fxjEiYtuWXrc3VeNWFRLS969kCCHWhk95obpn7r
/l2HPu59qvx0JpyDCJbSUBhkWr7RdWUHsSOvm9inqsvc+hnASxTOZ7X6QVddSJ2MxT0BneLQMnyX
f1HRpwiBqMSENxJDBSYiPPPqzaFhfO3G+c9CQIz3ZbrOz+gSkTq6bZv/ZCl+1M26SOMrVFd3cOrN
yuPLPzgmXn8F3BQ/yQSyiQYh8GIbRkr/pgwWPf/jeO89pkGTs9A0WeztpCGuRACqFw/LgEZ1qJwk
K89OJJpDXdnMJ6m5DE+Td7V1YFye1G8PSbWFNDKDlME5hLFyJrBcvGiIg819xlu4/J7IdboeU3mc
TYhOYvDnN56zKvI3btiG9l1PlhPGhlHJqw4t0tzVlirMej905BNJLK562nraGxh8guk6EQStpL2Z
PBBu2qzHvCQWMub4rrHNHwZe8aAxVDqoJ1487ndVZTjACf34l1mqrD3idmYwn0CDCa7Rlol2a0pB
Aj4jA5Yg9uSs1v3armLHzq75O4kGBr7CJvWKccfH6AAGVXwMdUTNRtXiOztJ0/XlpYga34N+Htdi
3wxDYW5znIz9k6QSzf+FAXcMfqV1YMRDEiFm3Dh0nOqbHNMBlJgqrIX+hYQZyDN8rOrSDf2C3B42
cYz3BszrMU4yQLp8WKc8F1WSjJhS0zb0v3HqNdrd6gIw3BlPjioOmb+S3Qo9N3buh7yaELtry8Sz
YeUbre9ZKev5DiMRUIj5f1o8nO3sMcAqCnGiGuP1EtdOOH46vC2jkeMioiaqSpPx/6D/xjNY3uBt
TVhQWNWxUpj6lCuQe+WpdNFaV84OY543iLBxrZY9P9wS10QkcE2w3murOi63MlhL7F/g2FBIsekm
zfTLRzANcJ9FyPdeOTjBDceo0L1J8eKZG4c4VIBPtGxL8yuQsncuboxLH/ldLgIXXDxM+iTQ8OWX
E/fg4ChQkPN5LEtSp13clg+YTpeGE5evyr0nNQcGzjUzT5VoXkMYL0BkSjzvYcxzKvf4LzPVYFAu
6iXo9lHVLOGhKmJYOwIIIiHCgoBrt8MnMn4xNC/zLmIKJ1BazPZlcYoCBVXMPrClFKvkvejntb2G
NMJHqsinaV/VaTrvB1aQxeOczLG/c3mjZ/e2stcwwlz8zsnr3KdYE0nkedif92El7XNf4LG+9R2A
XDcLj0h2WqUWl4osE0dkDh1I5asiMvWESEeaE2KT6x97QXIa4zmK+aP2y+Rc8cgjmmRwyT/w7smH
TcSDLDpd7S/BBtxE53ElRATHAhOGBJxUPo8PmGdL/88MXyIlORpQ9+PgbLWaUNfUD5iOQaVlPaDi
oMJcorcxM7ZEE+s49VJQMhTaznvaeykoSF3GfZ6McwCUdltod5wgWThOzPm69f7xPK0wJ/WE6Orm
kuaYWYMjQbLM7DzUsHU/LDYNkDVF/R0tVnTDdon69hOmJ0HiXJk6unYdjk7MRYqCQVqMoGuHsbHL
pgsljBU/eiJApxxX2agQknubOe1pXdzKPgHxIE3FbD3YN5thMYZM0xSBfWjb0v/X+377l0yoK4+x
jNJ7P+GIuS9yw6nKbZhRGJUZCbGHDzQskwrLxw+JjXU6pBy2zirNIUiPiVMBoFhzn78bVIWrZl2H
Y3lI8LA8Y4svCG+RIr4FIdiSHsez7R34HP4zUa/my/NEmZ8Kfpz6UGkt0RQgNNqN4pDiXPiPL4fC
UWv+0snl/0gXx7FL4lIIuwN5gCOIoZUbF10pZFkxZ3/8KpxeFU+4P44IInub96PS92Pr9m98oiH4
TOtyMN8yQwJC1B7L5uTlk27PWaVZjPZtlyZ7lsjwUdJ4IJfgWcLwbEXact9Bm8CCnuW1eRJY2u3J
QZoGZeJVZXrLpdV8U4dchYdV58mzQQr0d13A6XpfY4yauAqIXiIXyCzagUPFWp3SMIKbRQ+u23zZ
cpTploubU1HOaNjvBXUM5XfZVEClELaSoSIg3UhRiJ3rsCbcRDG+ShJnfTWFJ9DEKQCOqOBYSJqg
40aye5rG2m7LJqavd8uERv7byYNuOYseZMij66aJvVKiKFjFyt1VCmhD73HAXHsMrZvCHdjAbWJy
d8XelLmDAw0snLxP3WH8i17nyB8D2fRDD15evLAGxgmi2Dbfsx8EHButszizK+Mtn/audU6onNEP
0lN1iR2IXaQygqzbB0qpJzziY3EIhxk4C/lPD/YyeOAagABl0ttKg7ED1EKYGh8teY0Hn5QrMmDS
58AHytUhxSfHTmwnVv39G9lRfUwQvS1HrBK8BpDCzr1P4OYU5zaWGIwTP13lpY+5/VnDe9FD6k5N
ux0X9isXFMOp4kTVgembWg+bY8eLZkfMc+yAEdj5XuDOnLYtCDAP21SkXmbGse6guWD+OcBUrySC
1jKj4k11D3GZ1MkxGyL3XHdVH9wiWZKvHMor9oXRKnstkXxg/jEtiC0Q1uhoWTAi78vKIwHuUGF4
1zeqf3ApSK621IE1PzMXDjvZiRLxEBWP4gj26w6lJTWL242XN16IIoIZZFc2qqTHeIoHdeIkwGJ0
mksXyxnrI7qt5lU/8zTAzLvm2bDsYBmteC1ZPPvx0Y79et8o2T2OyRxUx/C6EA9Z2qhjuHQDxNaY
bEB+01LZFfiHhh+qPLEGSRmSmbW8fe8MUulL1CG7eO9e58ix3xMuzLACkDSpf88m9IrbciC+e+TU
Vo8UsIbJj2XDdpMYL+qO41xAu/MJHnxk+MJZlDIzv4dwPRj9OD7RkRHynnBOC1Dh8WuqiNIcOWmu
zS4tJI9CZHki4WkZCm4xzs7BTQrH0N2vCF32CxQKO/1v27cNUWo3qbMK4GCXuNSiEsuNUjwSfXTj
8idV/crmreNNo3oeGfhDeILnT56xNetML8u9FC9RmyWLtfiY07R+r4Z4PbWDZ9KPyl0TsIoCQNJ0
yLVtNEkLnLo7M4cAKQbhef5G+FN8D2HXsE3qcYkcsOGyM3IcB6xQ5HG/4cLWtCmROC0JS/P6WrHX
L6P5yMHXLlCC2qXc+QDD4j17f6i9ehbgc7hCLi5xTH2a6K68j2yulp2q7UShTDaZ3HumimQqf5a+
79kgJFEHxAfYjOf/wkRFBcJeMBq1Z6EVqKmxaePPns1LvEeSQwXPq06YU1ePxMSjJDUXgmgy+hNZ
sA8fPONtdgt0Qu+WGN842xSznHO+SoSROoIXjT0j/xFlSPE0b1Fp2T/08wMz/NK8VjDn/g2G/B+5
5K4CPyDkymNyaIay3vX5jKeYhJBNbwOsoMg5xQzyQ9SYdM4CqDzck7y21XEu40UebKsr+5ILCkNZ
pMZRd+nhmma4hETSHyNdS5K2HbLuplix1KIFw38tkSTZaJy6OVvwY0XAJVKs9MUBvw7TppqX6ilk
Jd7t8lGU3WHJhAGIUpW8O9Mons3d0hXdpeNaJ2umVudYd9cyPdP07lPSF060L3xpbtd+9fCBr9zZ
NxXOUhLTbW/OhU8Uf5cKUxIAsDm20CTxWIFu6P7qMBqOarhdCKEzQa2Ovm3SngxdM3Fge9UOb8aj
mBhkNsrKQv6uRxJXmxLB/4dXbPoYDSTwj0THiidndgI4CNdlEbqzXjSOJnbwzgaOB7up2VvkbxVe
EytcK0zupAyhrfQkTXfW67NHDaCAPz9N6a+BMrl5R67Cq36jsxt/gzFwvYdqNKZb1COF3xTlDi5X
JbGQx0oEmHpHIkYHj0B2t43s5PwOB2dcCDJ6jHCmAOlG7H78XuxEYOuKa8CQFNLhRoPcdA/LnlnZ
oyXwbWnVCATE87FaQTGef4coq/lDVbipIbLsADfkkVnr8bHVWhB6J3dUHDM35BxrnIk4AsVeDXuE
laoRvQzECJYYkDRxuzo/6tbvzF3PSdec+nJOv6eChzDKqru8pnaa/b2xKzinnO1dv0MQ4kwDTdvt
txWNMCfA4RNqfVaY1zjNZXio/Xk2h7mY+z9ZzEH7OhSPz03hSADVBnMexJ3Qh6yDjXYmS7wGvypM
/tW+LK1fbpas4CIOKl78Gyb5+SNOO9Xsqqbxix3Qh4ldVyeiY7O2OYHALr+tU1u9jSAnMEk2Tfkb
o2Fa3XSwcN89AUfnBnyR/8Sev3oHsbOyzRPpcImiyZAwx4iD+W21M2HKZFn96h57WvSXjWqqzgHY
t/mCya7t7+NQNmczdHhKAUbEbwSvgapPFbFqjFdFZ++DOiVin5es4LJpKvw9SwWzx1doyYf1pkLS
oQSqu2K7Esy9gIziv+E01XY+BMzz06HoJJuHRMDjPnQUFiRbIBTxpUwwsuzIKZbzqZz88AwgcTyC
MBwJH8xZjHN75nByT7aydvd5ax1S3R1dFoThMKUL7LbH3M9ozhmx2jH5rbbk2VMqNzwAJlvfvKQQ
zl3Wsqy6ItA1mURIAdzACbjsecw/2b+6XLK2m2J1X4VF4jyzmmJ7FC1Sjxc37P3hvPRppQ85RnBn
Uzhx/HvpE1AUFSc+4LuLII4VDkvqnkhHMv3GDQuR176MJEt3Z1Hyg7B5EfH2GDBMuCXU5t1glJe0
WMhtgUDkW8XecFVNU++6BLI20PF0NJ+eiBk3NsmQjW8TnWBov96od2Z0VP5cXc3Cm7GJnf6h1HRI
HceKssIzkVDHHsfCVWDCph7jztqXzLPDgHaxXfHZMTjSd6VvzRQ1zZ8B4sHDPDJ13yYaZCwWVHz6
CDEBmPDNOBRhc4vCD1gMzt3U45pwefjPlgTkrl3X4qkMVPUn4TO+DAXDDhl/vkhEy2l6BQ86agTH
amX/qyzQfZjnrAc6iR/c7xqFFJ52ZbPL1Rp1p9Di2eKxVsbeRatYXZbB+u8yyut76osB63hY2t4z
V0DkCpSAVIqIubxYjk/wXwiYD3eYJtmZpwsGTkLpxmt3XuY06mudacu40D4YZcd8YCZnykQb3nXw
6wgRO1ARwaLwuClGohlbEcB23ShwOG/sbvmBC9skPBeyaRkPnC6raFfKyQds3DrFxyDD+Q2MORpi
B/LtHa9EUt5SbecMn2GqKMtzp0wf0Cwq9x4As7xrfNYNbCrz4o910+Y205Uu/g7CdzUdLcjSHPQj
aKeUPLC04jwMvHKa7MiGaw7W/mMmGkeUpeZ3O2HdL95GShPKt3Fc+7uI7W/9FclA9o/4oeZ/I9S+
Ylt5q/eb01TXXGBU6xovxFx+d9IpH+vBLTHohQKynC3dGOO6N9r5TkiXLBETDcrJGLtaP8WZZNmo
+LVv7VTkf4yfuM63S1SWwKLSVh24LBJmGcavaucJRS6IFWFwWgakgDO0myl4Yg+n3Od65STCw7du
5XJTuZmInhS5eX+Ho38pL15bjz+TF7vd0cxx1d5QGFmxyskl68lmxne26aN+mRDv7ODuZhGiLm1G
6az9S9UFdfyI/1Ys/C8b929b5nFwETIS7gd5VvPcjlUyX4a8nhSRCM8b4L3izX1kNqmS1458QrKd
8K0vew0e9nnBDtiycjDDOS7Q3F9aAL10bfhGHstmgAfO+R7iEvGEAmfEJza1UN5FkHfzzRTh96RV
jNKFUxnjvCR5V8TlYXAjTGEx65ltACd6D3ScSk6TB47/qGdaBm8TK0asV31pli1bMGTFeo6Xp8ym
lHpxdB+nrfVz+Vku2mvTbZt69bypu6TGny3h3uFR6TOSPhwKQCLqxP8btEgGdy7Oq18Q9wr3mLCY
UFCExPgsZ15SuzBrxUq5SFeMPxI4Gqu+GGUGNi1f9r7md8ZcM+Qe0so6tHKXF6yZb7MeYU/I2gQf
auyN/x1x+jwPFCQgA9JSU/7xA+sPWw46LTED7gjsEMkYX5AaPMb6te5u85HKyR2xuATOastUtc1c
9lkbqHn6swm8jH19q6UkSaz677hsgEToNdA5G6kR8z843/XHSXwmCLDQwc9ak9a4S2djWXJFZcIO
oGWk6QcjGNUYhdsNjR4c1yDx4hqYdOUwtTYTdDownIprqQqq4YGuFQQbFrep2spytpBMB3oeNeZz
DSmppGeEMau9QgcxQ52wQySIYgbHhJfD32P11IXDlu7apkfB8cQbJ/YQEr/fQBYrS8gsfibNRvBa
+udZTOXQcXX7h8KAlNIKRgoexQk63cadkvGR1Kfh7c0LMgMcGc2vMzaTPyDfoTXE+TRbRgcXPhi5
Z5zO0srl5HE4XjboMKQ9e7hNTwP2VbyCFQyVTY9jyN/BhDSfWbnCFC1RrqhaCeqwuMtXBTpDkVTA
1iun9mMdWLhf7UUKuNRcP1erNUeuGIA8MA+cpx7PTMKBregvfhy7xCqlI6AFlyb458cusobj+9Uh
t6Xzjb0el5fUcfFglo6HXALKq0P9rfQ7TgsAsaqgiwwtVAzbsrtqxh5hh2tcBH7oLvYX8d6JzH0Z
6qlt9iyk8V+Xphb8EtO0/CCU1G+SIKAEycWqZiNq39DAg3JCdgLyXg0GLpTEVOv1sy376nsNRQZN
lCUNZXl1QKotGccE5a4MQxR0tNWN50f1czYrXEjVjOGWjzaFfyxM1RM/Wmi3GRSPnhxcnjsHNws7
+sHt1Wxbl1n32NedSAl45ggOWN3GbOvbGBAvjbFrtfUYz15NE/aPvDorAIWSJzp5xoZi+xDX9Xvt
znjml6xdf5k6xATInVlnWzWF0UPuTRwUmLQNwUjh2GpjPIFJFNJmC28nIWR3SEi+RFs6nWuPCaFA
Acf7371Pg1i/YAgUisAm7umUhSFweTll/67zMcj61V1elColODfMVhzj+L45s6Von7ah5iNojUPO
zZJTdmnUeOiFWmDtwuuNNle75ZHamSYmY6sJtxeoIfm24H4+w7eL+outWAdvMrgW5GWzCH/rTO7l
cxbljAkeBOzTVAr2SlWTRH8qwrQwTEKCvwfVhdG7Z2uE84oz7DMaJ/+Ik/VaYJMP3JjOaDq1X1sF
62OAurfuRZRUT3nqZV+duZIHSdw5h4bXTrbV3cDVBQ0nuQ+9mjwxpweWhXwRvI1tEnOYVmm8tNsl
v44iddNwSqpE2Kb7dvIHRL8i7zFT0B32hruUbTtBmGsU28b6PHlYQ3YjRoO/zuqkf2kC0oJNfiTO
SVivvyaeg2YbD5X6WBZHZyyd8vyNcPD8UdVSRMTAAvMQAUtyt60/w96bXN5am5xR9iUevAQBNzSw
g1hhM/T7BZZ1hAhsiOSqSnkp1ND+ii2q1iXhy/uDjRCOCDA5Rvy1zNRFYWPND1ULHQETwGj2jUnU
QyitY/aDrLNbUS88kv0lKTJYHbJ7mIYm+mNzbpcDgYzY2dChJOo98EgWjBNrCnRotr/UEYTMoWu3
sHQycpn9nZQayCrLKO/Hy5SHoy9Y5HDKzZA8lbUPFmPC4J/tFtjF7bZtxxkqlc7doNrMvhBcLO4c
XEicOV8x8lPMGXwp7/ku2VsPVEKeWX3xCUgBpebQ0ObEjDUs3U1boHfvoti3/Buk/hc/YZnWb1jx
eJwZAfUTdidITT4FAaj2bv3MSQApdDC3fhW4o9QhGoD1EwVCM9GPlcYau6FRibu3WXugE2yZ0+gm
lXn07QqN6dtvdf9vnnAeUBHSziPFnyNgzz+rBxkl2NRep6P7Kx0ANxqXVYvpDYnax8mPo6MRxxm2
t/moyABowsg0LCyQiXAu0S+T5Ce81R1aAiaGaaQJ1uWo+6GkRaM/WKZIeQKXykqTjRr8YTbZvHL6
LFpO7JsJXbWTtqeCYgTOhqrMKO+KyWTLzO+/ch3qaB9lXgVkuQ+z744H0xeRCSq72rGNMybsDNlu
aUYSqxp98ieOu3BNtnXWq7G9rNr3ozNCcEfeNsZWy9evpTbB7cSLqP5LPY9lqh0H0VwrofR1lAHj
VjNSdLGJfysPw9gOUTaVhMxYyRxF12S3fo3teHs9zEHsrxbiaJYQAInOSg/Fds3RHEyVeWT+/WT+
YicdYD3wuma5tQDOY9Dxgm55vty2nrENwWyd+mdJyqIPSfYouj5yju4EmVM0mrNZtX4r3YI/Rx2F
7R7yBUFkoyon+ooTqFacysgYbBo81+XjnJYDjSxlUn4rJNf4ZNQYvTk6mi1+w5A4jV+35l9vAzJi
NfRIfhgHNC8t0Uz1ezh9kT7GQ9++YlvUcmM49oKtaFRNV06qF/U20nD4OsPuxkzgx4M9eYsP1zql
VMceY4LV3V62jVvvRjX69+x8zMijAN012pDXKvub2dP5+J2yZnX/OvjVBW+JoYK3Q/D7OPtL+JjO
KK6/unxm7Vz4bjef2zKqCYSDTmurLWJWXn0Z9p3jsGsy8sacKWxKHHfjkfpzbhluuLlwSaufyYwg
APkoTnWbN6sfA2YZJOvkpOjlzRBhwaRUKU+KzRjIjmopqE6DeIiS6zGwowBgBciZhTjh/LIssIDM
s92ydsuAc2ENqZd951aJhtotSn9+4NGS1X8li259ChBuKf4wqPobKEJp80K+vbXPXhHaZ4uFFalq
mSJu8DaEXsi1ms9Q4ddCvKyo7xmv8XjK3mA7x8uvbCim9tb1RiHuMqrAedwVRQBMgbxAcmPw8lFv
VBOH26uQeBLp4/L/BVShH1ASCohHXVHqXUeVN0dVyYZlg9aeDA+R0dae+qrVN7zeedWQt5unHyQx
6o0k/iNMBzbBYGYaod9SWzTqbi5lLHeu4W/8qzJFG3yQKvXUk4LtyreNJRnZFVIW5iGascwDD/GW
o3UHm27PrihxD7Mx6ZHTeK621SxYtHP5mXZT4+QdvvCEI4TCOcLzmNgZ8Q5oDxDJtFqm/o20FCCM
NNKJuWcl0Mp9a9DYP83KPVLxm8HxPeBpqPIneGNsSILQVO+YJvtwM/Z2fsiGGcJRs04rFlF4rurk
V7Jbbljq9uK9Hbp12jlSUwO5Ye9NpntOXK/4x7Jg8c+azMX4OFCA1723fshlgpaC7CFxZHPR/8zs
dfETqRo7xuoNCpqowWtPTeaMXYehpKFeARh9QHSG9VF3w0TK2FXj9AmeaKfQ0ZsPrIvkK1aM5DMS
YeY+wzacwH8x5V6A0mh1b3CgDLcV69oj2kfT4MLHvHAmWgLEZ/VQJb+BcUq2ORifhXPOJycsXjkw
YpQHzF9pd9rWBUGW10jpJnglBOaDE0SHI8KHEdLZDgAsCAwSSXZhncMQeM3xQoRHjvvuCWtEFb2y
/KOTy8NXme+60IrHuc4ze5LAD27nOfVek7gkgOiQFtiXpskvsnHR3thZpOBV8prDUjxy6W8Xf6pu
l/6aKAkNu7On2mGXfhnJ35DqJS5C1mCy0HmwFY7OecUTmZFidGETPvhDSnOkvw6zvWeNhFWThu/c
/116bG0/uacKucfoieWDSUXyCjcVHs7fNMdjvFRICnS5VUpPNaX1FsWCQ64iFbFRAe/mi0Dk6u+a
lu09ybBkvOtjJ8YR6ALhUyTSYuKpmvU9CQSw0lnMPnjELHXn+3H/ismp+WKGVclXzMf8MmpA0SyF
KNmk5Gvzj5ybjtDLKsEOaVmWLDsvbZo94cJe090I/mDYGjCv0EtYH9yh9moWc/xKebXtRXF9HEnS
XNveqcVOFkFfPye2G7xDsNbMqeOCdxV8yrxa+r9c9SCjWkaHMm4QCmSUsYlopgWcR1L38S5gqcRV
l+dzu5t4HzvvEkk3/BhH5y0lcUOYonWOgeJVETR8wxuKIUR0R8PLOiHd+C2vdU3ASHBkjTunuG+D
ZSVkPJY560nds1GLrFpuR0FNNcc0UOaUcMS16VbiC1F711aufrO97q44t9VzHwvUYudOg0gPHiHn
l8HRcLfrY2S5495bwfFqM3rw5oDOxVN5LEYZf2ZZpP5GWIg5EKzx9FPWYU3Zw2A6kAQA3V/0GNaU
b9K902DHaZZ35lo8HTafvNugwSpFw9eccRjpiWqdEhRMktfUlWRnr5PAhXBIECNdc9oXjjkRjC+F
ccG+XBkH9iHGdArqtGepu69tnubbEGdhcazcPqfqs+7/VHHltszZTodx0oln/5RyWGv3EpP/bR+z
1t+hrLszomInZhCrpL3xOZfVw2R7yQYJUor7DhEHKh20akbASdVivV3WAliv58edOdXh0PUH6yK6
Y87pRbWl9dVzTiXZbQZ0v4DRJUIcnluqGV0UQUXKaZewBnuSnCMhisI+HgbMqybnOrROY38F/7fN
FP2SE7UV1L7dYbFfzpyEguxOiLb7YDKth6PwQgkUYTAA2lORDTtiWh2pHAhqBz9s5oOjKAnZ0KVr
l0M9xDo/1zmed0goXoziyU2DyhfOajkm7Jfqe48TwnojZTjJ/Zgoce35yKeiPQmZBY+JmYLuU+bU
SFMeYgdzZJur3hNKxKCxVew7SWVHQNkAy1NXkAtnnBmXhIBxoDhRBWEfctyOszTsngLrVecgrHIH
zK0/rAcPcax7DKd1+Bvje2WFYW3k1TdDm9qdEVcWNurSupscxPob1FrWG05LwOFxAs9P8Q2Bi8dK
RF1+8DhwXJtM2iL46DHNEz5fcufL813ybWx6gnqPG8/4+XYCPlGdWD+sz6tI+3g5CuJIAQdsIvqC
n2P22cz7q+PcYGnCH1LXCUfNNHTYw8LUI/apy+LA48R5xMHYedt2JGod0+5XhvU+CgM1bZuMlQLu
au0zmZrG/LZDVN7IBaPWNkZ7j4+h8cMeehJsn5CjpOKEu7V1qHmDEwdQZ4Zpb8HbH/IimBtwxaxE
VrADK/vMMIvxvjbhUjq/MjyIN9pUatmG8HLsgSZBilB7B98AJ0pOwoCN1vHXSiioPmDFA5E8GhBF
+IfbJx5w7gsVIcn6pHvFAY/dZttwVlrInFXdlcEsZe0AQqjGD4rrMHV4+IhwxDbJW4IT7jfLRFHw
Gy4IGJijhH9q66h+8Pqg/WqbKz1k7WEm93Fs/dvCGXj5j6tY4CoVrXtTd54137Wbx92TS4DxwIG5
Y6a3Mmxeva6W6UWx6K4uLkLZMch9jaViaYT71LE+xPPhheIr8K5XSh6Jmd6/VrZwUPyImKcFfjjv
Q6pJEk4mxkP89ry0261dCuWbokjKg9gh+NmLXaYk2NXYIdRu4Vco91eWasAjnirPAxOUbXjTj7p4
1tad3GNgKODcwMFAZGGvBkhjEi5BHTRz4yRHlskhi8MhTZQ8JlNnrsuQwV+fg0wvPzRdhH97jkS3
UCEzDAqC9urjoNW0vmEm57QhvSX50aZLxzvtOckjDxwIWRiXR7BiPujWjT9yyj//3xHy4c6WFyQe
eJ2IP6NK6X52ewIle0jlPDnrLmucL2cg2SuELqOHMsvlO2GP1v1kudpEz3PDcxIrJa9ClyLltZNb
T7rr+Okvk+uwNbpaH3ZZ1kcJbhCiy5uZCQCHfJ11+pwD5lWveHQC0FgsRZ3PYQ2CG1BXVgMQLDzi
UnFpoJAb6cNPd/kX4FQlYR0oVs1l9lQ67wKOPLdY/Yb0jp+o+iTSWVK6MXRqou6hHe7MANITxm03
TTejl1Eqt8n8OuWG5idvvlJ0ofAj6IZBMDg0JRVdSK541ZmJ+FkMvy8nPJBaAc+emh7uqB6dW8J/
YGNGgiy/YR3EEc8AN5nOWkdLc6oUft1DoHjgXjJOePLk+jK5q5gk18egWzF9DGpdUgpDMpGemYJx
Y29cFpXJpb92cT/iKVjXo5vLzn0wPhDyGlgaVgCvhmulq95wSm34tOQfy1jIp8Yv9eUakl337XVB
ACzDfwwBWf0VFi3tP47Oa8lRZIuiX0QEJP5VyKtU3r8QVd09eJeQZMLX36X7NjExPV0lQeYxe6+9
nVFJoRYmV3yLA9A5YwsOWMJ1UZaNr9Wsx/nPZDVjOyH8kuHy3EV5be2kNrcHXYiA1oFK6jUTFcnQ
G82D9MNGzhJfN4WDu4OGmLqPji5UfIp7mrVr04TBeSXawr9DXclUMOIVnz4YYqr6ENeuZZJ8jCdo
MIsct6BT6mk3MrTgNo1uNtikDrzA/CxpOsIn5vE105rE4arfLEDe7oMP1ov1M/nSjPu3/WJhgr/1
bFdU7XK4Z5YYjPuOpgIVRl7TuCNorMzPtLSKwaLs9Z9S9+ny6M9mwLw9zTHBOZy3WNt87c9PTFIc
B/3dTV/FlZPfw8AMGyZwDNRY5hOqlQh/0e0TgZ1jfchnFoqJJkPkbDdTQN6FnjhFq6Lsuy34vvDh
ZsmlXSKf0dsExmmsx5ZMsmXjuyNRK9MAf3Fva+zgEMAIhN9q38peyAARzhmFb8ivobK52UswAq9m
ALCfQFAPyU8xc876zcxhFu6bwrHOJCmhWRElVJ4dq1CqqX6KnCEpifbEhVMibSKgoyydZoEinNly
u4LRCfYuU7dfOy6XlHVEPN4zDrqJM6HRbjPc2CufhoHXh/GDCkTnCjwYA4um3TOAYcUOZfxGPhPk
SCbhBGvcHXojSaJxe71lqNs9ZiV+7GRIRzoFFO6SXIRbQvDiAJxLosmabbZ6k/8n7BvVvU04v8UD
K19bJEOQOUg/ARZe0R1WFwltcU3WEmMZKWlNqc8E7ZX/HNBA2T4DfXZxQ1lkcA/cwby15WAhb55i
61KSqhTcFba7xuei8LsaYJZn/sWiV8UHR9n81MRF2J3Z1eKV3YQsyJ7K2DE3UrGtmSRGMxpSl1BL
gsxNT3OhWZkyiHIocxw14aAlx3rapV3efWJCXOsHvs22PeOhI6htKcChndghYirgMXeXvyUlD3eG
CsYmwdcnSCoQjLC3XDTs560+1cR0t0QSUVCntU/6SIWuvcd/H20chbcqApxrI7ItunMNTBqED9Ow
YzgQQQFLkGHWVqGFIgGdhenzijIwPLIlDMxbPYWYUEbIDUfpySpLkLLfMigJwumepwz9ThDrxnqJ
DNZKjjeWfY+MD7wnq2Mu8JjxCRGXnqeMeDwMrIfQKhGp9my8frqGyOFNr6VCWxB65mAtTXFlby+8
Q8kJcta20TnSEGCc97HnK5JTOIBLF++rH7UPGGftQ0CqDcjKrpXjfskR9L+wrsxeCVJt+2NbRdZB
NxNpJPYQyXMVMW98Mqw7yx9s8grOXRSsxV9ZWgSiwgXlwWdB6g4fM5KNc2gNNpmZBtf6PFhZc6dX
XLkbIysXznGIsT6JcD3350VBx2YLFvv1PlSWgbSzEN/Av9GQdRx+z61FxgNTiZltGrkqfvYwg8Az
Z0g+ANlzaJ//AT9UaJnY6z3z/ef8flFYhLvKBUWAnmCq1Uddpx1+6pCdoSCjmAkk+5Z2x3UovcPE
rYMzh2AnZyOXGhApVgt117Tsqh5tiQuK2QX+YRJRi26nhxLuIAuQlfIXjC+plnpM112qNehcn5FM
eOdBM33MZzLskj7Pq4+piUp3HxE7X5CuvvoPS+tM6Q6f0uDjVrxBuFdWOU+IaFhwMNN1kUOUTvyN
CQngDSCRabjvGIqHG3Q1/TdMupzJU3ojHZaUcizGZhw0VlCXBPaVtHgbfwGT8BRrGy2hsMv+qaMq
s480CuLDH5XDeriM9JH80XZ9NDbqLDRoaLFxU6/2BdURwWNG9lH8nIdNJHerKCVj4Un8x0RU097x
5P2lpNZnhKIokG3OYtAos7T/u4mfSaAkVtE9D0GvniJ4Rn5iWRr5D+o0fKMLwV83OvZARpGq6r/O
WKBgT6jsoj3IFi99VdGYnx0Ql/U//Esu/DnsrwIlXzEOAAk1k3kCu11jzwcFf8K8ezSz9t/UcYfi
GKF3YiiIgRlkvtO+zqmPfmb1igz/bzaQBbplXTZPF4AYEWR57ES7FRo/VoXWW15GQCBUWnG+xF9k
AYYQdgRgQMgmbX5PyMLCK724iI9yKxQF2EpTkMRYoCW9pFFR/jeGARqzAPzZxFAmKh1MCresTczr
FEXhLLMXI9f5Ti8si5OOUNo0sadmITIRo9mD4K4ZX/02SrvNOExtcWhnywMJEZvsnpUav7iQinC9
1unEJZ5gAm5kuuIZ0ChYOacQu/xSYauMv9hj7r6RigzEY1hD+ziq0RoOnYdL/0BMwa0ytFi0n4Zm
qI5GovBPljpcMfVljrwAljW/qHuamgAJKq37pVBeus3HLoJdrNC/b4Eh+thRA2AHiOyJcDjaMloy
4gi8lGw+p6nS/xgXcWTAClHxlo7Z+kEXTfeYdzYox9TzVPNeLenKmsnHuv5CXw861QppGRMUEmjH
RBmKIxF6atkHaxf0Z13nfndHqWf4D4Xl/wdjb4JYNYrwkMZRRMBh0KC/zbDTDyfyBHHNLbDGUkbp
fGDv0VS4r2DXIzbEAb4quDSZgLdRIhRccWHII9ONfvrMoj4Mg4tLmbx8tauR1skQxXkdgwYrEpNG
7z1AxBIkxegRtQXDYCWEQVvdiAQwyHtEgWRhAgKwYxkceH9y76DjCnZfiWjndZTEkx1BoOfw6GSp
xC3awIMIa48M9FjU0bSLuaI1dGJVWZgdjLrZhuxo58lheQAlJDzUsfF467uwU+9E6abzHsYBOTEo
8OFyd7MdyQ3hsjBJuXDVHXGWN6AV6lx6k8VYQJrcct2yRlByG+tFfsyaTCdqGARpOyZYuA+iUKg3
WLoTuZO0AV9KdiyTe8TEHOuQ1myE/MRWbVLamZiI5XF6BmlFNgU9qYVtzRb9WY46kHc2zfCNtjiF
+uDY7XDPa5qvl6Wave/SqujaSekY17uqXOyfkWCiPknXPnwbddXSlePlJ5mUkzRP8E83Cwt+2oEd
DMfgjeY4I0ehdK2BhBE7vjeVPUXXsdZc0GAznLdcD/E9k+qq4M7La+bkrdZ3regIh4KbMu/lChrt
WumieDCOjrJk6CRZe1ap2vzMxVM9NLStREE6YRxdDWNWrNru5P5XQt84OOFSodeHIblnCmIFZ4iY
hsNCpPkjl5mtNyyyA2en1wINZt4BmxMoYXichsH6xM4v/kT1QLwmTuXhQBxQ/a8XVvfbToSnIUJK
GcTTyZZlC3U2cx598ishDHnCQooJX49mWCxMKZLRmdChp87IWjd1J5JbO6a3dzNhbiLhpYYCNfUr
cr5NyMO7bLN18VXSe1B7to62qn3HIM9Nmr5wvSe26JXaGaKcbiv4Waa7dQX1jVrVavorRQOpf5uZ
RMMXHpiW5EOml3RRbjq9B1VHKWaXxEph+Y5RjTozL8WujRClb6Ef4BQfcfn+88QcvVWUtaQzm7z/
hS6JWkQYvahrrzsxfLhs/HahrJXPyNBicQLDffog0gNAU4CW8cHuc1TrZDWj2AGt9dGQBRUnWC8g
RxSc9j6bqnk6+01k7G0lXBYkFTnOj4vHsPs4lpOZTnosomeQBswNPKYWMT+6InG44DMnbwmczoaA
Crr8Nk7JUMQRmkfHaPBDpDwC1+WJqHDEyEDIBFF/REi+u/QQ1i8a4xQul5byanydZU/uHKKpZm73
idAHwY/vY6vcMXnKWbJntdeOH36XxuuJbk3N8EW7GLR6lK72UfJJM/8mDdC+UZP8+pkkjuVhUSFt
So7h7ITHLWv2PYmZ3T2rrugCidfnoQsw7YBc6OBOr+TW1JcGNJtzSOX/+ewmisCTdsDwJzKydvGa
evJQeGA9vlHpiwdtKAq3DpEYKhESchfV1wJsI0EAkhNWYnQf1nLTQxyoDvgEZ4yQvuUILi/Pqckh
cNenWbgh099Kj08N/DYmxpOPh+vdt8kF+GlAVASXGM4sMLE4zJTTP0a5h6Z6y9/WLhbXdeUwumDm
6bIM5ULUMJCimujjFc4AD3YxM9t3ENe8gFTQ3V4bHT1RWHrdblpNe+nH2p63vuPhXe9WCpJP2qI8
O7A1mBmFV2I8xy7UvC3Fhhvv6ikY39pF0R70ua2hDi2Ff+xCZs47IUXwF5Ow4nBUXB+bvm3FRzmL
6AJ6svyMOkIuNkS0KPLyZDD8dNKmox464haIwkUxs/FZkNHhOJP/iJgzJS0v7MZoN8mx7TA9dtXJ
RWSjjkvXGe/AeIbkIEpIFremQml9ILGh+1rJ8LQ+bXsha92CilfTz6TzkfRS8xhj8kVgYQ1V92NZ
yHSTGOwBNWzQISUkhM9i9JHLxv2GZbtWp4lAgesIYMVsRLpM/0G1KIPt6rnYZdcAR/eRHAod7Jie
dc151uvNugCACdkqKXAx6z2M7Gjd/PFP6GT+b94PWL0ja6pX7HXEP+dzi1cCl2qdn/LWsZ5wt0tM
aRGSizvyGVL7Qn2eIoVexKD9Q0eIVnYipLfeNipFrpFAPkqbYxwDJLlodwFDA48AIZvHQDuho2ny
C5vb5SkteEiP2DkX7uYgJ/FT+lyhSPrg6Oyp7JHHraEe/BdsccR2NpnK3R32I2wECFW1Bo3hkcQE
WY3OpRiZn0NEd1Ve7MKpDkjPgFO0mFsLgb8ETIlcP+NZaf9k2fVY/KmqCoui1UhB+Ao4frR8G+rH
lcqePwdnb8+GtZLOtsTQ4e6IiSJ/L+g8GtqGdm4FBIE9kOQo/sdbjFVI9gFETDuq/fifQkY6IT8e
WAR1Hu3CxqftZ44j6+wjc1tGmg8Ba5j0hbw4fJZAGmOMm7wkCGEuSz327j+qkLXcz1xQ/zqycL76
iRDtUxwN0Kw0C5oVYYNga8IT2MZn7BXyTCpBlp77YXRepjhoeC3ZVjj7Gj+VPpMdYf4jldn+0zIF
qm8vTB3tMN8ELEGnqF+30obQjZbQGu/BtWnrTcxYodKlYMrAvLFyaZSzAskW07FKvTYAZuxrmjHL
/ttXxAUcFiSJfKZgrLxPHkDMF8kI6Sk95nz54lcGk+2clgI1H/Ot3lj1MQxdu8K8Krz/aKIHBPyG
r+icmoAk2a3leBP6SI8p3F/LLynAI949whLSUdonCFgYii2kvOnRWXgozyluVywdAvEoJ5KARp/6
tteHJLkit06ClFGu2goDLRZ0CpwTNnGu5XONKZdLyE5zK7j2gJnhjcYUPbssBr6+A7sRBM+OM7B3
xu4yF3t75ie+Rx2NOEuPvjwFlhW4pzX0a2ZyXoBVa4bU5dLLWP6wz4awvuc5TUk4m5nSAz2uANCE
UxPsCuhYHh8py2RztnNEeMyI/Sh8a/A4AIqrZeiyIO7Up1304mdAOxO/jrgTAeOzIDzHelSk7QZl
+Mw5b5FwtmhGrbAJ2ru59wjiHNYGrT4Em/g4sqQi196Z3IsCG2wOlJg0270VRUwX8bU0Wz8ynr9H
YhDWH27J6uOUa0ry1zgHYbJRU5YHV6ImEEHDlQ4K1AVlE+QvjGR9mveKQUFwmAYo3ox2mxuYIvbh
s4JOD9ndbNfMomfdhAOppi8IrLzmfoVTVeyZpKW/bQekFM8icrR9M5GRmTSOZiFFi0SOnwl782mt
s/nMQx1Yx97vQ+/KTA0vH1LKaiuBlPxtVe8hZwxKF57r6DjWpsHbrdEWBgyaVrQK1WaZbTzzpVJG
7xqCb2Jyrby+PU4WOZY7X0ZkutpAWKxTF8xSnbmZnPkYuXRfzzhp5pu3sKHVnTKY7EXMsn6z4jQg
lMyziduJ7NT/pnjgRBlbKrGDWBhYbFIEDUhra+KMDk3sETOPwRPUqZh8/Yj2OqrfQsZ2twhhJS78
AovLyYhcZFulMYRN14XRG9f9Un/FGNUXCAN9MVvPwdgicykUkBVcvug13gH2BqAEce6guNfIA4Kd
VOVYXFIynRHhWl5eXZZee+3XGpDb98MPJdOf3hdD6Py0I7vTI270LN537ujeTxH9C5bvPLOSuQJq
cea+WaFPUgLydzpBaz2XsKoYz6z9sE4vurO7CvW3gjhwVvDJgr3yGYGd2Uyo5ScX1fx5I5mCmtHr
zNwxTe0tmIbcY2TjNFl+wkUdWhCA+xAV6JTN9sWSdhAlhvTB/i6oZ5IVY0ZwDJALL2s14WecnWAs
IM/liVPJ6P62dUG1VBYNZEkF0GuDsDe8lCLNyBCHaIPsnfRwemLEUABeb91LN69heTBRU3o70m94
eYIRyAvkRB6EF+bMEWyhJeZsB19i6cRkaNbQusYet1g3ZekfLCxz/NRLbt67yqwBn0/An40fykAt
4ytZeLJ8CtDn3NQ5ykmpGsjJwb3MMvPUwr0CxQeZD299uRQBRCtMyfvQxIJ2AXJ9j6yvSNNDF+TA
+jeO4XPCQlFAUV23jXGlICA89NoPGl3zZAdu6wCiLfAhMCALzjaLJIsm3vIQxoeVeCF9eyWrS9eA
O3ZYF5toKzhWcdQUfXdQwTCEb15c0FWyjFz32LBxOQwwfyZk32xq2D5ptvhFKMI3jlfU4DiHA94n
GSriECFtfY9zKP7m4OTQFXFUwiGNGRchs7Dtj5zBK5GUKAaJJrd7/9sUFanVlCIkw9NlEjSZ9gTx
wDbhunxEBUSSl+u07sOwBD6JatDGqRe7MeQc2wwpBB9s5xLeg6jiwt4tyJpuoSeBbx9WAK2vLJrZ
o7RoqqtDwEgDGVj2/0hkoH24QpQU9tkzIi6hzweECMiGSoYF4URC6SSN940KBVoJGzM8hkvEXB7S
6uDXl7iR/t5lSEGsy1AHZkvpKDhZyaJDWR6UhqWbUgi9OH96uOy4Ixg+cz2nCVSN7F8x2QOBi90M
Wjpe3b+qIIUvq9Pilx4IrAUaxL/QY8l2cPCIn9yGUdmGAPLS+uUcRsqfjjyEO4pEoj9rywmRlNXQ
B++6zoNH57lqaI+FQRWLCA5Q+X1Ou/3dMKsqt6EMy1e79x6MMnH9IEsj7sJQVSZZpO+SEbOEYBzj
xbLd4xAYD9QH60Bm4mAfCo4ItJov9OlTsGe3upJmsCrKnLpeSirRZqS+gvK36hb7ZUP/CKUIASAE
+7Z6CnsxF1cl1uqPs3aes2sarA2K38yi7Uno39ffakFDeGhWtzcJ6lSitzNFT3h2GP2NSRs6Zb+x
qqBD8tA29oecK/0xOEM47JtIO/FOlo7lXrosTj95JubhAMfUzz7mGiB3ElojA/IwXIJrs9BTbCP0
fsREmz4j5mlIxcINm4rXONKE0/XxtM7vctAgOHXs23cdCSfNFlAJyaAMvlyz7Rwvf28XG+eVW4HJ
wGrEfjHemhi9XWKbcWyueEs6Ktq2RbWzOIt9sRefsOoe5ylwjChTNmq3sqH2e7Vx/tnPMxas4kJA
Wt9+Mzaf4ELLHKvUwpNo0vqZzjf7BL/HcA0rFjMtFaaZl/iZbeFFzBrUvs12JGYAkV0XwJFLZN5Z
093ahqpPFvqe4mX2B8khZkI/3sZIzDASzoz5wJrhSTHIjOWQ1h6HurLxxo2W4me8aUwwpTBgBQXF
Az47Y3ZouxH3a183fQwzHTZTzxpjyEpmZ2WPf2foNcPJtggUQl9tRQ7ycGx4NBX16DqdfcgJNNHr
FddxzkJ2sLDby0fRF4Ozp/Pqu/eltVeSu1y3n+J9VaQjPvIgx6M8Bnicn5veU3ywkOWATiAyVrgt
WWbHy1muyBj3hric5jpEbRDclcXE+XhxMq8jWQWldjSDs+Oc8+Ae9L46sJZX6pc9lPE/Uzak5bvM
G7TMRKDASkickVDbbSn7tb2zGdajJmuY4IIJi9IJXNQQ4o6fGaHXB6flj7/kNX4nEGusKhDq9sq3
zqViTn1Y7SYvHocareaGhn/gP2q0zoHYZeQFoHmf5d3kmNp8lVknCGCzFo+YBrtuk7j3xgtZNN76
YsOZc8/9XAOHspxlDk+KRthsCkpQ4kPJo2DG0AYL5a43gGE6aNYHf+h/NN6AKnQQmVFEoqTikm6h
AGVgg+ikoIeeJStVlaTKFSv9MUjtrQPhExJCYOt2O3VoiLexsFT9bJdk/snNEBCee5ULFxdyrwlg
05X1Q6CeS+GO7ZVCahnffU33y2yzyrKtbxlcgy5CXNglQTf9mXx3ze9xzYu71lHyFZm33RzdQUAH
CzCD2AwMOuJsFpdKsG4Fs6DOaW02QcUw3ZVGwUGudWrQmgzzjQjWAYr6akvUsdiAqui34v3SO8Ci
QU0kCyXnZsoBiSFFtWMI6HwxXnhwhxhVdwGKNzgu8TqybiMxs05QbBGGCqoZN1JMGUiAbAi0j1W7
1v3VdII2vR2ASRO1a9AOVoSuxKdq8lT06TC2/ehQ/qJ5QYRzzeuyWO+tebabbxAjsnhsMVxC2gET
syIHl3Ucvij6tGELa0H/dKNFyd75VCZH9PDpJ9rg/gStDNU9ujibl5526m5uBlSM061QI9aRidMr
C4chvADUxVdgI750Ej0YxxwVugKxGxpnCh5zHl4MYTWEj3tLkemwNVx7v5FETn8Qga9yHJAMFzfS
iYJy67R9HZ95okmngPB3y2fQ/RebkVpu/YBeAJLIuJwN37edaJ/B8t2ArgDVBuzZ6SL7PlvV0Ver
0/xd/WixzvwNYfNSOIN5JPnV2HeWsP0PKkOvqUlvNiW4TegMaEuSvhwj58M0nlmqA99FlbGIxj7o
M1kk4vS7z12V7ms3LN8LVqnErFW8fNj2bgD1FxaWcc76O26nt7TMMonFXkhMlKDwamfvU6HVV9bP
afrNy7u6wHBZ6KNdGPLM3tJh3nz7U6OJS8bfJMMGDIAoy5+pAth5OyvpgEpfiBvrpPJDsRVRzWBP
1emIhlIVhTe8aP6xPlU+pzBnKJNn77VbJ3PO4xIEw8DdQrpN2WFR7gOY8UCC/dujVpXBD22YN340
GEvPPGEaFf0c4cwSfUAjSKK6B+U3A0L8iw/L945hVJJRn0O27z9qNic9iVN865j5Fweh2QBicC9Q
iX/4xMXfI2UgKhDW1aj3JI2JCZFF2htGIWEzMaKKvHcQkQGRbfVsuW9o9L3uoBEeOafqRgCinCLD
6Dnw8fMoPc31sQZ+nu9K3+nxfSKOu+i8z2KilHBZ7FwH5x+li5We7N7gMRrXsvrlJZffGps7NNnA
dj/ZH5FLt0BFjA95IAhtZovWf7Zh6hBhO4/Z+zo06hHMFJPrDrcD8jaCpXF4dN7c/lKVxfpfZbnc
L71PLOY2U7IwZ8wlzXMbq+i/HPyIJpNd6AgxbAQZq8yntkqQhpv1PTSeOI0LXsnEctlaJhMT2Z4V
DlfRgYVqihS4VVBSitb3XrpILhVuK4hU0qlvFVPvNC6Li1ukOprz0jAuJGb0FE0zspqmn5tmX0wm
kFtNZUYUJER2EoURGpP3a3rWxnmcdUhkZMHsEjwlYkZqM0eSUKLEXhFTbu0q3/evorIUmo/VLR+4
XtjEz7EQsORl6LO470wwhElhcTrtSVEx0SE14Y0NDly7nD7S6kYbqmWUSXQ7NkbMMdPjT+UUYNci
AEIYfklDmPEfjMxNhdu8tghzeM8p5LyNxqgCNRZ7tBiftYqRA2zQ2q/iOmMl/m8tQIUnUntWlTQL
sxyICGThNFDdshdHuDireOaXdzZ7VNAwAOnGmUOM8EkLp0PCG2rr31gOxcVrurg6d2vW50cryNpr
WxGcjelvmGexMcXqkt3tMdXZzhjKvgwOuexcBBD53qkcyouyZVveLLRxd9UkR9h/Fl+QPIVPNwW5
Ywn5yWMDlzvDpDAkzI998EZBmb27Duaaw9AIlJYnwN6N+ZrxBiBfNX5cHxSTs2cIgdHfGRkfOvy5
cbwvnU7KXIn5IcoTfSzAZlj8HSFgEyb8TZSLnk2j0/7BZRFdicpFwODi8ngJtSB/GM2EZz9EFkOv
4eSs9sp+EwCLum8dfyI3xpaN8+ivpnAPPrdRjBTc8irZ79Vc1XpAhE5qggIehoCQCr71I3u5xFR+
IUgyJ/TmDUToyqJZYYXPunCwo7+4oiKPH4L85yN6nDkk7hhp7qYpRsYP+Bk1OBx7XLBLF84IyL5d
AihSHt0SjrsGtwuVp7mLe5K59562ozNkifR3DkFqblXtuP0ndeRckmnPWfEjgGS8gzFRxIJk7b9Q
zvrQesZ9x5IR/su5kYm6cOgI8IiTzEXQ+X2MtkBvxQALD2OK6f6jv56Xo7FLcH09ASDvaLI59DHU
cRsPqc0mJBwEU5pcB356ARO8fqNKWX+wZbrfYI35ZUTEWocJHpa6fYiE6Balg+muIMxlPa6KkiHB
T4J1KaYU/CQi2ln55OPYHEniUDenIM35A3PjMnhEPdXayFyouIarX4hgvYNWaC1b3IIhfnIiVGD/
OTfulmzpkni3Q8CAEl1V8zv0gR5PPYAm2AahW9aXFJ6VBZCZWJRn3+ZPlZsUVSbDYLT2HJ8gI5wr
ANcKW+Esw+e1n0jZQKZfkGCt8LXxNpCIXHCFvrm9bf3FCO+4xxA+mf1k8inl9kZNQGgKvrRuK92m
Ke9v6vY33hLyZMayXhIwOKVgFbtUR+EMFcjqKiWe6w9eFsSfUyq8oyIWhQVp6Zm7IC5H71QSygmT
jZofmj2WI9JVipi1ffdu1WVDI1bQNZNliyF+584NYTuemsUEdy3X/beRQoZbd3Cm9cDitlrOEXMt
du8Ql9u/6IhjPoiS97v7agJAggd8Ba7e38KBlne/suYpKasb+xO4BWkirLWGNH52S95zKlcvwDOG
vR/IUgTGQFY9abWbEq3Kxu4ssnOzjHLqHMTNOADiRXOe7m/XOTCYmiQt4U03davriNeWdVnOFnQZ
28QlaF0kKwGd80tNJZ/v4WjZz10GenNj375lBpvNVByw91QxI46OE7XOJo2SSDf2nW1HzZHYSbIq
aJHW4Qi4B6FASWn/VS4hZoaYk/Y4o3Ll90V+9giQJkh/YY8VeGeyYKDkSSV5gKyXliv7C5Ir0ty3
YF/OPqSuiCP3TYsF0Z3yHPalJnAlpMbJWna2cAf3MV/mldsGJz9iIPTTr1MuFpyIazFcZ5vrORa9
jve55zCZYiHbrih9a4+8WzQf8pl+QmLixUf0L2oGd7iQMaDJKjCFuuO9b0J0uXb/ijCD4G/0HPQv
0qp0CpBwUflOdb7/ULInXOFnYhgt5LD+drzvGd2VgmvMWN53cG2y6AOEAtM2hZqA85WogvCI54Yd
OCAZmHsD7R+SKzcW5cHl1GlPI13YvJOQllu1Z3lSiB3fq4PZPdcRu6VauetuYL4Tj1vZsWkJDqg6
Js5HuwBJ6TyLqqTLG6RvWYepcxd58MXIpyAKdgk8ihn6kNJa7Dfl+bqm2bJQIvQ2M6etXRRp+M/A
d0lJgSK1A6HZADivhYONxkqbkVeMyWr9jHBxWe7LHnsVzzIY207NPZcpSQlXlqGKgajidDsASPB/
WHIIhLD01dNhaEHOn5BMorAqKogKiY9T4/VmBMu5n60Bm0Q7j9fSosAl23Fht2MZMTEbziaqxqkW
iP0IOchwCqFnmM7a4sLYYoLh6CRvrc3OAfm3wOrHKHtgqg4DSOPT0bsw8lbzNpcTmSmUDTl4uoxU
ys+osutrnMExIJEZ5wyGbaTgk+slDEs5zlNriH49BCUQ8QY0vNuReTkjhjZXT2s2knDC5CE6k7xB
+mJfpdnFqawofh9spY41GSDVJohmpBEkgS2oyRjL37QBWq6e3R5gdgp9x/Y1D5+BH0HwZUof3TeO
TVBVhzft30rK5bRFQKm9xL7ZFI5BkxuYRn5MF24hXdXoqlzv2OcLFFflkzZAAdRG0Z76RemHnlSk
XU2DHu4yQBzu3RjFcthJgky8zazAEeyrUlBxzeSplScDFu3fkBkUdtgRAW2SC/ifXMmPO+ZBCNYb
YguJKkeWT8V6GmYNkLAoKdh5kz2C1cFkyewwsblhpRsOXNH3PXqS0OXbGPv5WFXj+D2WZvJRNJH3
fEv5BufAvS3VWPR3eGeHaD4GpPGN58oWtYOOh+v00xl63AeNhjmEJGto+Gq0MGw2BzyLCUJ3AI6S
NuZnCPtqRnGwDMuMMBO8y1dq190BnFhjv3uIwatn+B2pvDeAsFbOfWoLbWAuBreg1CLFZidYPTNb
XCEtoFfDM7wZGLSVL0EToj4IydWOWNznVMQltTs+pSobg3s8E+QAsQG4MVpWwoWWpBMjW4aqmseb
b6WpyLQrKgaKTuwHT0tB7sAxzCPOrE1QMzsnyW4i6gaVLsc/m/F6YTWb7rw6ammjeCq9tNyLnJBL
+CwK3PBz1dhOfAOwWKN5jpHoI7MY/L6ZNhURlku2p8GovWG7Ll387Vt1lW8Hx1rHt57ktmpbo0i+
x3JmXgorLfUGvyuDHkMXHyUj5OJry0DyuZEUyuwmR312IxeVpo9x/zmzsoJuRhPSvic0szyFiKaX
Qw+p1vuy6NZLMlpQ/5TJbJUZeL+1qOFSjvO4fq2eRoib8HLXgHRtoXvUs3DIfqdCNbf8q1gHw73L
eIv7kAEoGvbIr+qUdSmS0mXaNGmPnsUOC3hsXs6I+F6FyEsuERQ5NoJNij5yy13ne3syuq2INAvi
ybt7DsDUQ9SZ+ewfMdID1kokx5JHvniYQZYBTAUNdEv/1imxESwcIbejYyvqP5GLCo3TknMZHT5Z
WwDUKqIbkSRSB+TWnTUYsVxVm/n9X4aBhulN6tgB5vVOFM6hBX+ESq/G0I5BHvLzGk075PdV9tM5
USx2nslNdhGgVhTJlo7J0/XTcF39zVHDGcqo0a6fCHfBj7DtUYgYit2xdu7LIr55p2h+32WDT++Z
vaPrffbuZAHxEN7sFHedvUp/Z/5H2pnsRo6k2fpVCrVuos1IM9LY6L4Ln13zFJIrNoSkUHCeZz59
f94XFzcjIEQC1bWoRUVWMtydNP7DOd+ZwLlskQun/aeih1ABS9UINkYz8PLVN+xtdY6WsQzg2FLp
ONGtIR5domiKkwazXTYPzQ1uziHdcg5mxS2AKIWWEMRdeBVrpBt3jaTBfg+mFu7TVrZqClgeI+uM
8MqzpHE/NOWEfZb+BtnJ4c2Gx6NninXhC5jLpxlrHhL4vK1EzN6tZFc0jqz2qo2NadvfUuTDvuHf
CG74zZ/6xQ2fFPYGloqsWGJvX7JaHt5bZWSDMzeqrN1YNq7cm7qjZl7AAkaQiDwyNjYtijCf8CsT
jALTdE6JtbYtMlTYc0deeYUK3A8JV4sXxcIFVcsQHlvZaAG3q3bH+b0kNtjbD8plRQqRF2fya5pQ
NyO8tKNwM6iymhFXjn5+NaW1XZKbHtFBDwEMkHc5ajg2I6OoDuEDL4HgFuYHbwc8e5JVlh8JqLtF
NWA/bWNQlt5QAXUBzGwqe78kSzPdwKD1FBM3CDkIfsTkf5sYeWTbNvdnb9/jsWl3FdrsZFrnustJ
vId0Ix7JDiJZk+GU3RyFU7XkCscqzTjzsPQ4AEzKYGDwDGrS8kgOn+jNMFMsdgxIEDEQmnyf+gYa
LjyGHVTBukgPOZAHVWLA4DAkPW3wJE8t0UGJWM3sxqvXtOs698mtEcqSt9S4xBKNHqmX6zIZI6fF
Sk5Hy/6YSZhfbbwEawn/I9uK96Kf02KN264dV1MYCPWamqhJokueG8/BFp2iyy/xEoDMXxEXwinN
SFiQ4ReKJoBa5oKIW5mkdqFgNoq8BtZhE4AneEV4C+iYKz5Mw4v7NDH7cK7YV6Ti0y1Q1iPFnSzw
xYillSFMImUaCrWYNHNXIJsH2+ipg1OFvYPEcGalcJG7TFoPozLx2e0oHE51okLIvMI8gwavY+a/
1kg5vmfUccMP9A2M/Ygwsk1PGkoNJUVBaGl55Y2j9dARgkFXpUZueiVr13Xxf7NXv/ZAj6s740DQ
6WHqAnTCCVpG/UNP+VX7F0yzW0Bxa1yfMfidArtvFt94EIPG5AY4YTmaXQlkra63+H7tHMRiITxh
1mDz8UnPZB+MqNdNsgy7tEi87DWgDhguDXdetx+LhmyKPPTjkTV60fqHYZLduK+EJIHPahW4IsYW
GF1HOc+kK50po0fG/d2ADDhCx9m0uQ0ebDSGRPUQ2tc2793pmNFboQblS8o3OXo1FsmoFRiYJVn8
gFK2Zs6vh5Rko5q2YT3jg6g2RUHNv7FGv6M0Yn5BtxYVpNOhnLZXrTN30YGBjZ4PHps/sWGlJZ5s
biD/IAhVfueUZ8iYJ666Kp2OEFu7WV7qTNj9VuRpMWILb3FvKcwizJR0gIoAtwFz0WqKhiMRUcFn
WzrEKVc6MO0n8hCt32htZMVPggJu7SJj0QfClevxHvUcsTf95EBXKJM293bM9WAgp3VrrUui1Vj3
OYM1sMzjRGo3FZ6+EaPJYtR7asbyEm1IAlAvXeiiJFU7BVGmJ0weoY2ZzYAkxTBep/Fl2zalfwl0
YShxM2fo2EJC7O0tqylKNS8MiSzxkpgby7PKBPVmOemFQxFyI1JeE52sroyXQw6yseXelkVwySmA
TKobTPcRsXV8EpmYWPniOEMpL0vq4UIh/2A2RZ3AUJyGbWVSU+rVhF0OqMTs8gxYIE+JV/Jd/7sE
EqDvZodCZEt14yJAoUGJLkiX8YZbpOJJfGx93YlLb8pmvSUZIvrWDsoY1L/0gNfwy+vnxCCufHOL
kKlcocFpbQLNXmBXpdL6HhqdfXY4ygt+Ddl+661lxlJF5l++HlF6vQOLweJPDi8rhCo4528Orqgf
sCTn9nEhue0jC92qBOUEYRw9X7XEJAaGo82aLxkvW+ibn92ABgwaqe8v9+RmRbclxKd5H+S5rtds
eM/hNaXwyq1HmjMhM41XHFAZR2ojq9KvmYEicrzvbHZNu64hlup26ZjsP7KtIoWD7ycqOW6JR1qx
MNB7WiRoeVGbPoNQcH7qMk4OSKrB3GPcip9U3Yf1ReI6oC/I2YGL7hpL3MzhgPOXaNH8YRBqKHe5
O0tDwpKviNIDdVuvlBu3j3UxpQynOYx2CeLmYm/iMrw1itX2YXCYdhG7k/nYUgeiIrdWW7vAo1QU
iJXjMYC+jYp8dEGN9wpzQ9sZBjJhYq1dGWNBIANAeUdmLNPRsyRO7370FG1CEWLuIQO6voHLS9yO
5Xo4TiXiIUJqscYQQ+G71r5oAlIxUpQCKdNn1RDV08TsoQkWte5KMwElhGuTOCtEaSGqTJxO59Ma
U9uudnmM34IQI9vGCyz9gO4IaH1fjOF9nYvkh7IScVUwJmcQ9z+QLsvXyPbTZTkfiHjvESXmcweD
vUsYpYHjLa40mAr0YV0rzjrpKfDJQAJnlp6hhd0lrAEPuVm78LZx03z8kJIa2CPJAMqGV8bHgSiC
85wJ9x9SwEGRzWUtebcRblXPl2jbw+oKcRqWiCmJXqn6ZpcQryp86vF66ItRRyRe4WxIXwqrq94T
wuN/JFA25cU5yfnJapBcrtkyFhc1HyneRFjJGddI8jaeStn6zyHn6IOe0ipD/8XhK9DgN+IpB6lb
HUnjGXbs/fiWTeARROhUelx7iM9bihvAsRPw5+CdsZWDnANKWbYXOnHsg6hN/LEIsfwwLJdIXOyX
ZO9DsMWVZ2XCHCj1ZtaUPp+ehGoRYlXl0fFpcsXobXLEH0R7hbq96gAJKrbj3CnMTUoNuVOlzMxI
YFouxn7w4G8htL9GatWFR35BB2izRPu8KYROWXRUPh3dZKUBkO4ua+Vlh4cxXvXOhK+KN29xMzfx
OGBPGCVUIlsWG2eBrnO1LE393Ju0P+FzBKfjWyZNt15IHbnuO3nuEOOw+l4zDIJ5EjNkey2sof3R
LALjvd+NhCEhFklcc5nZhTu847xjPAt82H0Px5mHsrdVPa1Y7olPYk/nTzatRX9VLwFyzJVbBOGH
RMKTwqlbWudgYpK+VyXAHU5T1PD2Dhm5Ka772uhi19LWOWvHq3XzqPKARTixdv4OeWBPxgdRrueH
tumexhAKy5Y16hkliIiCgCTqdhLU4L/Q7SZF5OA4Qui2HjuFYSKMIvvVZR2sr1rSwKanAvc0UBsn
yontRbSE2dkawPo4gSWPpvcz4lzShrLY7QJdXCIrIyMU4ET5kVgL0+iYwv7RlCo94SQL3wM4eOO2
mHl3o+bw6Uy7wcPZHqvmNqioEtdhNEBNL7smfAWtjf0IbJPLaq4MaoZBIUs8RI8asA+6xn6jPYcs
LIKqsnydKlz+BNx751BCZakHxD8sHN2YIOaJeG5zl0vX+QEwYAB0rhrnLYvQkxywW9AROyViH8K+
Zm/rEmdU3DrYRlLe37FIb6TAqHczxo0+U1DhH2CiMrjLN5k2yxHq+gSiMJ9AJorcr5xNPEn8LtWY
topqvu5BY6Iv7A71UE6AzaBpyL30UQjyt8oJL+pAkWwibMVihbvD9PdjQ8uzMg1W1Yuy1cmh6OkS
Luc6qgGEN0wAVgsNkN5GVp94O87u+UhLoRADE+XqWjejwobhHURA07PFYOoML4xFI3GbV+wRfmKr
wae97b0K2OhuQEwdh9cs/wiR3rNocNpum3h4Suk/7EEnfM9p+GhNQsfAmPygb66KXjvfOMQ9b6uj
KGnXs5eFry2OifbHMuOvVltmuZ1cuyPebQK7lZO/1VHmXvYd9gHsJUgJckKg0Bhv0ln19TVCvLnd
9eNcIihEEmNNG00lFnC32xYuyDpgdPfAjhdHhIaVW6/SObN9GA2e3by4cF7LPS7cqryZcYZa2CYD
eM9rEFxFdEfyV2wz+V4Y2qC6mREPsziF6oC/nEQcqGNutk4ttYyXIwdjfFg4oNF5ERsY4kFGZHRE
P9LRTCpvOAcNuD6HBpa3bL1oMX2LFr9RuH3bvNkhK5L5VqJIfNAhJrONl5MfxDjFyr4lJATY10Hl
UrwykEBuymS/Ud+YyvWfPg8wtbLRA5GAk8trGe+PK9gGEly75q45H/9eWed7t9KDd6gko2W2WiBs
Dix37PAH8V6IIcEVKndXVhFCbw+Db3QgQWd2WJyrRhSXOuq7/gcveDu+BgrB95Vg2DtDdEr1aJ/r
9QeUEGHwCGXqvFGcFwWcIJu5rXdnx3i0GxdQX7zjQmMflA4RXVLF9i/eHM3xPgwx/a/qdsJURkeO
ZJ1eXjBYiSTNi0vJCJnGzUy+Tgw177pAoSQfNE09u4WcKPXkNjIYVHkDgJBKF8jOFEVQH4E3GKMN
YKJqvqPqsckFMFChroE76s8WQMd8xRjDtE+DFIS+MROvERB5lnfMUyBJ92NM6XuqcEy4BydkOISE
qhixnkfLsJpDbfUvUaRNeVGOCGrXTFYrQbxV3fi3Tjm1YsugUvBuIJ6y/GlLVoI75GsaxmlURIxA
HTiej+jbh+w4RCMjM+YxPtKnEGmnuncQoL72+MGc64bU4m4nAwoMGAo2dp855efaDSS3n2kRzTTW
a8x9EQnaTYPo5IMJCb5vUgLUFWLASQKLJ8oAWaoVVNFTlZv5jbpiHu5rnwBnIopGqfco4GwsQ1al
TL5Ca15U12FYtMklaQ1eclOVLH82PgBDVtZ4PQqGO0C7HQyb2AAB8NsOdFUG4AYOE3qsqvaJCsCt
1l6VKF+65n7KdZA89ekQo+/nZ+HQmhOW8bxm/MC6i13pNc0TncZI9Ggow5wNlLV0BFHUKujclwqD
ygTEosezzp8Yx3/pjD+3PxKfNvqAEarXh8FoGb/wypPWHRPzMXhQYVK3B8oYkgXHyXPwjDuSV0qu
W1XcTWizo+155yMPQuN527oxyi16atbZ7JoEGSSBwm4e5JrilDKnJWYW0oXVIDpSO2bTIxW2TZiR
uahCDDdbV8dt/gGQAK7FFHnxqVZjeJwUNhYGSja5WIhGhm+2y6QD0Vw9Tkc5JHjCVDi6HwF56+26
YTBN+lBq8RL1/MG+YRROFEmacK9uzm8w9zx1dV98G7QQA284USwAS7A0yISAbxatbA7LIPozrarG
UCV85J6sbOa0AipgQJE2hVkuAg8rEzOvCWZkPRhRAwgcyeNpmQuF67RDoNJkZvpuFXF2P0d+FGGc
ijSKTaTYkJth4r1MFe9HLJFN+E1EMF+Yzo/WtYXJAadSywO1RpBHNY9oTQ3nCN74Gb119zMeK9RI
FhJ8NspVrPm/QMhgoG7FIMspAH9gvMaCrFETB+yQ8fptdNBjhUT+jTS5GBfzkrppUm5q5PYndP0s
92J3GsmZxWf4iqbGJjCILJWjq4mv2w4Mxp+75bzjae18vmm4Sa9hGjLYzNLS9C9gRbO3ZbHbM1Jt
DKx15PXOPaig8WG0g+6VzMrip92q9D0gb/bCtsceiGOFMH818TLH5oa06I3hKMqrZq6batvAYbC2
fp4lJ78vQOBJ9M+vMT61RwttfIS8GfnJZsSyeJNHBGat/KZEfwXErfloU6oV9ux2eo+V1nn2hWP/
TOP4f9Ka+t5bLyZvUGf3bi0gX8qUaEDUx2zvwkJuXGlzLk5IT9MNW+T80qDMhHxEzHG9QsEIU3kE
V1pw6NX4F2dVk16EPZJFRhJwrpGKwuIoNy4mIVslnLdLMmOjqCPEayvTCjoCuj0rw9Gnyp+Nqlp3
TZpm80mdVcZbeyy8mAKmgNqZFLZ32SE6FDipFJtwU1Z81ppwm5i2wvOzC9fJOoxFnFc9YVEIV41A
o4JeMQmGPYdB/jkOtXq3Rs7bMxA8ty76yq0/PFZ8Phq+vCD51Wcgvw0tyFfbflH1TedI88g7J3QP
JPER3zCjmwWGUfA9rXrOVbo3K/aaY8MIFLzfEGaPTd0SSmnzvibRt2Rpu5WsXH6qtreeRhTBh6Wu
7FuYyme6Dlimlp1ZGiE44dW+Hv3EzvdxEGJCm6PMXDbZ4n8roGD06x6OA+rGssQ2EtsUKahAsPf6
bATvLEQz9XHMjf0wDF10XweSd2GoCNACOhBON7IdCsAcSMmdVQSc7BJT3/IuBqrzdeSQdb1yJ7pw
NqwSR60apul5FDOcTJpR9p7srBvU2U7BTDjy86NG7DSs+0Z396zV6qcknMvrpCAea4VmhsGZbr32
PoP6yJgm9KafMk3QjrAJc/dO2mXlrhPkk+8siwT6NbpzAixNPS3fsU/Vj6YZQkQk4uwN7gZZ5Dvq
JhLNee7LYS0syqltoeNlXI+xAW+FmE6smPGld0kqondsTx4zorHU8QYPY/Lg09h6VI1B/tY7lvfh
J92QbLgTyMiqaMkefGg//DUkPp4tS4T60j/bFNZLmFtM2pYq/db4MzqV3Br1VVjJwt75VE71ymsT
DtCwYZBEbBDn6soHTnZqpsnDfOzy+1M1BNwavNAQCHE2wGbvq1jekYXIOQWQS76F7Im4qcpe7du5
y066t7MT4JbiteschJVSzOqKhUPyFBQuLOiuYFx/HPIk32cTtL/NxF77FRkOHVLg1Uj5xwURFLVD
Qtnr2SXkTRu1eXSA8sByvMXeOhxVQftsAgTf4J1m9lwNDyN4pqqiHCDYBpGV9AQ0Y3pH8iTTxfsg
y70ZwZjp5pTTbT46rkXoMgYQgx2odu5n3ELT1sKJ9T2LouF2NJj0KK9tTdE25Go5C7GYgoGUy75Z
AqXXCuuoQBMZhv64YdrTJluBCAghZ8sceNX2/hm/zraFaU7pyWfD88tC3S1S0OMjze4qbMK+WzMc
Gir24igBtggn4D2Ta5y+aIK/xGpJR2LN06Y1YOWGiGSIug1owUKwYWqXc1TeGG8JLxHGVNMG/n0S
viZt5PyMkTq5KzRcLeP1rMOEkUflWwyq4VLE4xn+P0roxHQdoSFYZS5e4P7K+ZZhbQP9A8XWdTRN
dn6UyQTJBGhHDqrIriF7JjQu5aFokrPwEgYF3Ke6EeHWAr08XIKqZJmoGhSeDCukvhnq3PrsEWPv
9fmvDq81HLHOkWj64c65RP3enwXszqDPkte0gUnoJ1X9mE659+437chblDMQnyoskO0sbAVViVHo
leoVmE0aNFA9Bmhatif1EG4c78l6XDW2nU9EHwCQQx6KjRCOTp3tSSwucQjVYRAddFVCGjEj1fs2
gj+mOdT1+NMhwSjcSlqhji12a51NCVV7xMopTwDW2eFOLm+idcy8mn2uBQYdGOngFQw8hA5WvNFY
jQD7YvvQx8Z/QKrGqxvbWnjNTpg1lhADvZ2QY/GSEY6bQNcvg2eE+tg6g3B09lXH4pIfBz+5JJfw
nJk5mbO/uqB3s6v8tcnyIrqkgFC3/P41qvAqid6xIJffcpMzfq4CFeYXIYQNBvOWYEIQs0pqd81g
yseAhBzK5zTU1wqXE/idyR1fw7DjLc2OQzWbSNqhtx1ccuxXws4rdD1MrDcjmy6zGhIckgj12+bW
ofHFm6+t+p0nnTwM1w3KnxOuH/JkkVggVFV98mZ8HNROTye5K0QEBwpnXnfvEzfEqDEpiyMC9mpg
/uQRO3YuOhl2eJP9kgGZZx/CrvjsZSaGBlylKY5ZGJ3H/22KXrDHJExeAftX3kZ1hNrWcSbuUgJm
ipsJ4PZHCKeIsJuljut11KXhc4ucdOLBLbobU+aTxRKDh3Vlpz3ulcxpOhIO/OCTG5xxDqThguF6
Ih45GfPHcCmaYqO7dv4usV7cs3Do9Jrxeg3qGx7WTbB05zuGzLoXz5vHI0m1SqyX1hdnHlUAPEOG
QxoCJpmWk0TqfI0bEGOF6AFp8PUJxm6eHip0+oRNj1BFIxiPfBl0+/MkYXcJFqsULamly03mW861
pAAjqyXOzSXp31iV+DntcuM0DqvDeXIoxjoCJsXaGhubHTbVCVYgufjjtkktt9ki0ubb5xjynjMV
M7ONEPcw96gr58D9z0erclm/uLahfcungTlGh+D5fs7PVimKW7MpwOsn50EPttiakhbfUKZoy3pM
A4cG1w2BLfEwfCPUsHik8R7epyhJsRW1xORYjBqqdcHMMl9FRIqLdbjkcm93hB1Sr57Nu41TpM9I
1pvnFvJewsvx7GSIrZmNtQ/MGx5DQqCXM8TeTw4V423wniRmO2bd+BZBxXpZKvavK9dhirslLi52
D7XBWLYPqVlvW9PTeqEOT9B+jVn87CjcC6A4Caa/iFqreEBXGKHVwSCPTysopteootZaRwWTyg2s
Rnnk5KKhbxGhZBsLucB4wEoQ3mDmYqvlMPmAyhjz2iGZLNfJGq+h6+PBj0PeAay6gaSH5fieZ2x8
djij2q0kOoAtYY3YhnFn01gbtvhD9MB8OaTcqkprM+GEFDfdlMhp4xcZOrPZsKY9diSMPuHnbQ8A
AwXrwQW5I+taVqyssO2k3yb9EoBe4JZwNpB4nNfe6uBGNiRQdsfIYGbfnW8XzdfLU7Rlmw1zgwYU
WiW6wYZMLstz652F7ZkGijjwGZYgqeNTWVNeZUbBhjCKcANESuS+slltBQhEvxz3Ro51v6b45NWB
Tbl+8MgqC3e1dKfvbTydiS+NjWGYlatCwYDcg9iuri/fmLUqsAU2NpSVhdz4WwLQBkqMJENvVReI
LzcqTWHxCBEjDmkgaoOpi0v51lVAptcc4fbtAm8ImYweyY4a0GwRxNqpmWW+f8bKtlE6Lkc5JXG7
K3I3ezHzHOlVBWULAQb1Qnbo2sonRRonX7Anq4s2hOkhqNKG1uZn0id4IO0ONdcxt7wWWiGlDLNH
NargEDIqwdo+kX8Nbyi7XuZBWbxewqF4cj3iTzbYJgL/JuF8/t5HY8SuqKyN3NRFMNK+kuf7zmAA
1kg/tRVDJXZ5zj1smKrZ4LdM7uK0cUZkDfzhBsPywnOBlYTMbUORs3G0FZ0WlaP6DmMnvMuGwum2
pDup/eAJMpUmnfbX1HtTvLdpKeOV4kUkePp7aDqtlcoPAE/Jm+xhvaybyiqaJzjt5j4XPZvFcbEb
sdc9ylB0yw3NHTuEGH43BCpmPHadvGE7LT4xl8tynYkAzwbRk3LZWsqNLBxduDs41mOLmQp9CqQ9
iruI1MthwwuzoZKB7HUaUgOor+k79025i2nwxjgSIWYYndOp3X44BL1WCCGJsCt2hor302EAGW4S
dOQUmNha7rAL8cLVJWs7TFjdp2FE0zCSsD1gSrjigv0gcN2DpdD5M4ohVndV26ktAxUUIUz0aOQy
SAtPzNuqq5qhHB6rrCnGpxygobdCkMO2BW0OqcrImG3GkomXnHH9RI+GuY4PrdC5x12cz0DvGbf2
PxaUVcm2bZBYbCR6jVPK6f6j4Dh6nEHQxutCu8vW0HLCxy9D/ez0SXEpWpJMNqp02KI7uvyeew4y
GhhS1R1gs+h2cYzCaNBn80+mtNOnwM7ySjlZXRjmrcmmAvEHtUp1+TaDNvoc8QM/sKRCKZT2jPbj
qARcX/uFQlOenydtftW3E0ucnNgpzDzpDU8YTCNq3WGsQL4T7dz/oPhihspDWSXZPaKZyEWjasrB
ZhTB8byR0dxziAhbD/6jjxet2HXR4HorW85jit2mEV4wrHLDHrpfL3Kau6s4tUv2ywit2u/kAPA1
eSk7ZgbcbSycYwinv2d1U841yiPGyuzZi8Vm4rWWVs4GOOb+PMdodE6874gLnNh1z4InpZahnyre
emhhj2dMh0Pqew0+pEt9Z7qzkc3gpdCcYPVdYHs2yxvYAi75a4mb9eGz7UqRm3XPb44DtE404H8Y
WWAsHxNCoYHkj5XXXxJd56ud6udE710CDYsPPK22By/CrtoRBmNVulvADkASLxwfMiv1fyh7oPNR
Jl1cvAw9p+46Mr3XFgfjk7nkXuLXZwGxjSMT84VMTgVxZ9umuCPUFhThBEYlIrduJZjvi3P3QIeP
p2+iVPOt5S6D05/vkXyzugPhySGZq44XPm+o1rtIyA+01pMsSlInEDsRuIrR6swCGwG1J6SPLwBz
SAZeRxGWdZALNscP7p/oJfEhjK2SBl0qlUVcSDy0rnboz6n1NorI0huNtJ68+wapSNZyPq3wX1vf
GwZuP12lmmdmuU27TkANUFDlBLWsuzjQLyy1SfDpS1uiwdOEnm/iEgPNRoQmc9bD4DY/z5JhMgBG
lZyxJ43Gh4+Unazz1AE5CoBc0Y5N80/jYrQmCDuf2Agh66fywdKQbvFhiQOSQlszgqia66q39LyC
9u2/e9k47yC9M50nUqNDedR3TNE85aCKG/sufp2Q6H8PCcqLt1PhFMydaNZIHGMvpg/8Pdi9G5qG
5YBhiiofQDBFWTXVINzDRfeK/7bMtcorwN/0dR4ioKXDcTi5VKtrCKBBs4V4REB8qUkViYfCPzFZ
R76CFTZ3L1xW+Egq2xQBpN/l1oNwFfMZ7ST1z4gh7LzOF637S5M09iM1H8qt0KcwXi2C5NDtqNC8
rLQGrKSEcJIj2Sf4SaqChcoa8yPqo9g2ZLg7yvLqi+58i2wSbDPWXozTEkOQkoh3gyDxwjUBZgnI
D7mYby4dLctUdBQ22XmDjREM7SdZInVKmvo4ow+bWGNRw9kMfaoKAzjHA/lnNMEIvKERFASH9FFj
3EPbFN1FErShu4kHexzWRgcMI8Cv8E/D1dGrpCiDd5RE7YuPKpQiFZPFp5a18wNA2MBt4s7c2ZXd
AYuf4Nau4g546QZrm3rxBdPfXcGU+h7BGPMlPlt66NHY34NYmt514VTXtkug7S5mhxNsiapR/rYl
hI03pnNGGzkNe+uNsjEer3XND0w+g9tka1I1mKrBcvXFCtIWzAIzBDPL0iT5UWQF2axFW1g3QJ0y
2G+eaC6KtICv7Lmm3ucxAY5HH8v9peia9ORFHMhkhAIS3MA7QIOIuhn9kuxc5a2CJc5f0HhIfH7A
uN6jOJ0/RgjG9NeoTdqVnsM4XjEYpvehHQY6y9fBm79lJvrNjezx1V668i7Q/FDMFwsGEYUFt54I
MQdc7jyKtyTXBWv6Pn5I5XnCGufOPABZN9xvisw57HcTUxu6PUwEFK8YArxwTN5ECbRVpvGAZ8EC
5IDvaYlf/Fl67iZCS+jvKhbU1YqCgE0BUGWNSU/ysgZwPkaAIgjYwvmLfY7kNm/8oPmbiUmup+6S
3xHbUCKD+Nx1MY1b9RxFwCwrW5szU8F71b4625KXHBoNvVeBHI48iltarImO3Yp1f2Ay2dTr3pX6
DozP9IZ/sXlL6Fg+2OWGPQ3fMp0yvMUP7D+7E9ju5nGCUQ5lKJLgdaTj8omBQPJF/BvON9SXVPrb
Gj5pdaiFFwHWaPyBDK6+YhF0EaPrJ57KxUdgb//5j3//P//5Mf1H+FneldnMmv0fRZ/flXHRtf/1
T/XPf7BVOP+vxx//9U/P0UIorXxUlR4DTzSo/PnH20NchPzD8t8iEUdt07Jorpy8ux5A4VdBNNz9
+SLerxfRNAjCV76RttK+47rm14ssJtYGWER6aksx33Eakdhp1eF9Exi1duYF/T5cmGj/56ue/61/
+Wj/96quQ3KLwwpKOr9dldZ9MD3Y0pPved19phP30XEKy9qSDRbj6JoR7ZnMFXtqR5zUf764+9XF
PQcys+3xq6jfvldEJQwgUJOekraZr87+MnNPWRVcQW4NimPVNCNWpj9f88uv2di0M5DmPcc7/53+
8lvKnJxftxPZiQwtrNIL878frFTj12HBmDZHctwVoyT+5s+X/eJ7loJLkjwtfJ949l8vOyA0q3Qd
pye3nh7ygMHyYFJUOlR8bPAnetKXVJ5lSMhpM3/954v/dv+ef2QublhqGox60pG/Xny2Z9aMRZue
MrumEC1xuFwgwc76w5+v88V3K4Vy8YZ4Nh/U9X+9jtvQbnIZPqRFxo1lRZzrvJAYrIxD9zxCeNwX
RC68/vmqmn/rb7ewRPJJseZ6SuHE+PWqhm3zFBRecuImP2NHMWXORAdUCbLDsqui6z9f7ssvk8eF
W1bhzfDOf52/3ECYHAjosar0hHKI7adM9EvkRLCv/nyZL54NKXzhojQ3ruvp328YubQTRIvsFJQT
fk/ydBoC1dmdebxu0E/VkR3s/nzJr34+Kbg9UeujuNXnP//LJyPx3tFEq6aneFR2/DCalGrO4krz
NhwrVX43dSgGCJ40xxd/vvRXXyopSzwgHLEeyolfLx22kOgBY/Npq5k5fQJ2twZ1Gw7/wh361+v8
doeaIV2MjDUOEQR3GLzr8BHJW70l/wyrQRTD1y3D+P1f+HAMu2wXxLLNG+TXDycrszAtdrKT55fd
cJumtT3cu0iZNv/KdRzfRbFq+B5/+xJx4Hn5hPH3NNF+Af5uxRI+lA36x7+5Ub78tVzJdsM4gNJ+
/0Ds5hEV9UV+QoB8Dr3XU7gFaEr84p8/0Jc3pG8LFqFCesb+7dfKMh0wbouKk4uL6hsFRCS3jnB8
OHxJ69HhaaeVqOgSqtU/X/mrpw8zzf+7siN+/ck4w/BjoIk7AQ8Xt9LLYCty9EhMJ4CB39uOOdef
r/jVZ7WFDbwH9brNY/DrFQFaJWRItsUp6RH1BpQc110z5fcCsDHgxpJlJiOj9G+u+tXZaXNLsvx3
XdzAv101rtVSjW1RnIhU8VmwiKV6h0FYnTxyGz7+/Am/+k7/eq3fbk9Wu+WEyY1fM3a6Z9/qzlCt
mmTiCQPx/YDf/OF/d8Hfbh8fKb1whqQ45SZr+HCWGxdbvEXVo2xt9VoXOFr/hfuG0wsIMQMLGsvf
vs+IDEm7IuruVI6Z2rM60921SQi2Wy+Z0dDTvMStL//8Mb96Gm0jFa9dW2r1+1OCNBz7a9NnJ5bB
bb1uAsJltxPL67/5Or+8Q///dX5/JnSR1DIxWQaXNHpjEztjc4ic+9ik2jwRATvGRyJ8vb8r2L68
Rf9y2d9Ozw7WRzR4bXYaYFVJpid5gC6pZum3J5NexX9ztn11OV5/xvietPkpf7tpog6kxhLHOeI9
EexSfFJHKsMQwHQeP/35h/vqC3UkT7t2jSsIAPn1ked1WIXYXCl/bTV9nL0HF4WD9GCVmXBPt3qg
z+7/5kf86iHkeNFC8x8bbcSv13RzBvg64gU4sg3y1sCPqiMuJ++SrK6QAWJRN1d//pT/zdmZ7saN
a2v7igSImij9rdFjEttJqpI/QpLu1jzPuvrvUQ6+c1yyUIK9sTca2AaaRZFcXFzrHcQUK+f5ma7D
VQTDojmarV0OOSBXWFuKwbVk1/4vCe6gbNtbpc0AZYCkmspDEFepB/V0DRU7rw9mNxlrXv8Zi+tq
AdpCM9ORtjn9/VVyMzp1aSa6HZ4VD1mMDfIZzT3qOlCxeXFQc70+2uLS2iTDpqClx9pejmaGCoaE
gx+eXaDJt5CCc8D1kIyfrYQKYB4X9ql3VGMlwi5FAh1F0Sl/M3QI1pejGkimTdXYKRP2VcgEQ1vt
KiqJ/e767Ja+JYkMGbANI8oUs40bw/IGZ9JGZwMzoPumd/Pm0EdjIUAmFO5KeFsezOQ02po2pcOX
k2qzDrsLZwjPqJkav5CBVu7UzLOQalWb/fV5LR0OQ7dU3vl0ABxjNlStD2CsFJ1VE6qNhzyNn23v
F8MX/D6A00MQLFZWbGmfUM4yTFQObFVXZ8exSDI1kdBzz01dItbsZ333e6gsyiyNDpkYA7+yL4/U
Y9Bkvj7Xpc/KcYBZb/D0VtVZhmNXbsGFKEj2qdjj8xnkYj+mpt7tbNQeVgYTi6OZGhbcmDyzQ2fz
5EZ00wHk1xl4a7nNKZJ/1YRE40MW+lGBTLUjCDQwvq2hezEQUUYF0rfsLxUkwXv6hiaKR1is0dqi
1vs9Ugrr9vrnENMvmEcp8sypCEOBhxT6cpvhvJrFGJ7GZ/jzALVdC+80pRz/jSCog18TEaBdU39q
HfwqUf8UNRYlvPu0g48bxvXfsnSMeT47ksNlUR+bLU3ddapAwTw8xxk2jggKqgiTZJ1a+R+4614P
NF+VUOurKM94yiZq9XPMUWnZaa0Q4rbJQJ6vnK4p+sy/sGTrSkALmgmt/vILq5UJRtMuqELQF8q2
AGUVsEelJWn7oPdGcQ5bT0DawSeEiKrt9W+6NDjyQdOVNz1vtekgvgr/lk6FBJ8p+yTRjgI5HcJP
/4K7g6G8IK07hMeCjmf4iOZqVH/1JaC24/UfsHACSO/Z/9SeYMeI2eybvPPLit91MjUUqlCdjRvr
xqjN9DsQKl9//3QJ/zT3uekoi8zf03GLvgMlNAcuTlO+IHqJ9JooUBg5mCD+g51MKxRuUq8rH5QS
tN4H7j9NkmOQaNChpUB++bm1HgJhVBjOSYCyt6eKNaGVAn7hPA0CzxrXAMX8bOLyl67cTUuhBjUa
zbAkKB6aXLODPKHDipDOx8lqLfpsbaMJQow3Ol/yBJDxgZqxlz7DHgJzaDudciJ7hjKhYpy3V1wH
0W69brv+wUOxB6eRfGj0x6GHy3C+viGWf6g9RV/OOdFutiV1WoVwTDX35KC4lB2p0OFNrZrt8AU9
DxV5k4GmmGhtOmh23Y/NratO0A8/CHo653lrukev4LrCxNqJ5JHdYB9FrIYr+dvSxqUa5HD7apxe
c/Y9S4iJnZur9qlTYG3idN88BFhQ/EFApRnfnzZppMKsyN8YPK+tRShieipO2ie9RQKZNthIzzAv
OnGvtKlXoCxadb6xzRvhBJ+vL8c0jVl0mk6nycnUDR7Cs2li1tBrZCDOCTw7qgpNjd9EFwte/EYK
BuZzVZrZf7D9459VLuLnHt3x8Ob6T1hIBigOmXxryDUIGszCMZb0JgRx1zmBbqNHi2YM3OI8M741
7ggtRmtD+ye63ZF5e33chbSHrBhJK1PXOTTzZBXn7AaKn3BPcGM6sCbcuekkIYf2tTdGwRGx4CBd
mesU7uafG6VhIbgKbDoPs1RrNCLUXnLXPUXIKgd3eUuPLYwyzcHxDzosrMampL8EhxoFNr/9cX3G
S3saOz2aAA5VamHORkcbLRVwxJRTmCjasINhFwOo1exCD29aoy6HlatPTP/C2XSR8eErW7pFQLRn
Z71r2T2YrbuUiitRgSSw5e3oRpn47oW9+twW2fAS1sMk1x8UoOp6LbyxlRT5wwQzYT5Nmql7xXbV
lWL2UtpDxkOJWRW6/vZSxqkE06lcV04mmhvfvXJsHyO+Da1V5BvDXVu1CRJ9tYUgYRpDMqXt7XyJ
ffSbkDaaPtf1hVnYilzEqpweL4LqzOzecCVlKpwolVPs0jLgUWiGxr9jHICVoypV7kjce21l+y9s
RV7hQkdjhhYU9NDLuyqRlooDo+ecmkLqdxm28VjbYnJt7xyriICpYXVVHSl+eC7AzyB2v1+f80K6
x3Spo1L5VoVhTJv1VWoiYpzrAGTIk9JFCW6kTg7neGjBS10fZ+nb0rUwkaqiL65rs/AiQO4VUCOc
Uxwk4KbSQagP0m/x5aiQRkX6P2vbp+tDLkQ0nZhC9YZxqX3PptaL1sl8HA1OYKmq+7DTO/9YB1oE
HA7DwS3gKVrMmdcRda4PvDjXv70TmP1El2nNX31TswHC4nSdc6oQmb5LcrcAFqWhWCxVKb+1wkN6
4AMjUnonnOlCWPZsF7W0rwc0LdwT2sfOnRJo3g9otDBoKNqiRYzpqThcH3EhiHFT8QSf+l5cGrP1
LJsM0K5bO6eIYHrwEJ2+j7Tga1T2zbfrIy3tUDJJIhdHUjP/ZjKvvib9+aImg7NPQ2kEO5hI+Ioo
3TBqH1g1aKpgfFU6lW+iJDKe1NkTxT4ZRVUf1doo/C3cAutZV9BpPaSZIn5en9nSN+RAAIr425Sd
X7lWL5oA9gD7ZFLGg+xDD3GrALOCwdZiKPX+WoZuCofPSH1xqkRdbsve94MQc22KP4DaAFNmI0gi
v0PgRLWhpFyf29KqcaNb4DHIMkkoLgcLkWtGBztwTjabcW/SpJnAR4hRfmDVXo+jXY6jt0Wvx+3o
nFBz6p5jB8u7Q6ZDQEGiZ9JPsLU6+ef61BaWbeq22I7JdxTkbJdDisFusR3R7ZOiab8MN3JOoz6e
yqiwnq4PtFS8ZCRb8grl5kYh/3KkJO2R8UCm++TYWEkmdak+4v7kSXR9y/SIOAp2r6YD0TZTAvtk
duDqtSqP/73+MxbCmUE1gGzFJAmV82JNzVMOr6eefVMjR6+HlvjW4ea4Zbzkk8D/dGXaC9+XRzKF
Uio1Kmy+WTDLsEUNGtdRTijqk4CPtvcUub5AzkZzmvdv0ynvNE0e4PjyqbOxnKhwk1Qz3JMypiip
Y/814JgbTBXTd39EEzs6QaGNhJM6xOVSIuKH+VgolJNhV6BvUZQH01kmplLdYKuXVt9ECPx65Vmx
kFwQMqbjroMWoLV3OShkH9cr69GjIYRB1YufevZeaD1eJWaHYv0O2xLNf8x9L8Cfui/WNs5Sfsf4
EtQHTWGgwLP9i+OmVRa9650hvIj2oLGRHLgB7WRFANbvSZiedktZIgCLmWIGFPVx+gMSNLLS0MKx
eHj/GvBTaBw7JIqqMTu4FugQLZWKd4Z2AmNQoB9LUzVFfSICOx+ao/h6fUBt4eiAfwGpTDbANWlM
f391dwF/y1GTkiyAraAETF3EPCc8goqboRO+RHQQS0nvCxBOHS/xPA+Ncxu37YhtGg5LBxXtzfDG
w0sFRQJ7FMEnFE4Roe3ohpUHxzIQbxKJ4aHsP3L7d6eeG/QxtCtFfLariW7FzaJGQDfjDliqmxty
nwPp8B4QBKvL39dnu7TbKGWpVA5QuuCmvpysh/xV1RmNcsKW3JURiMzC6T8nYki/9m0qnxIhk9s+
tuRDi1HS/vrgS0GD5w06h+j6seFmW62oQJsHTuidkYGvvrsB4j1YuqXVJqLKuTLW9O+avadAMklS
O0mFi8fL5UQRgYDFbw7uCREJnogoLbglUhQoFyHA3D3iVgjN3YQeXCEO3qndBjl4I1zZzAvZLR1e
ohbRS6McP6vT6lrVlEM9PeoQKcPBFasr78VNffWZQB53uwZS+uNQm33y3/u/NHf61IDhA1BOvJy9
JxPYObJ2Ty4qb3urgkCLrStcNNU3x+P1sZZuQFM6YJEo3IM7nhdGisIEXgxrhhzeH5FqyBP3QVUA
TyK4E/ZfRIYT1MG2aw2NMRNKFCaF4JZhSZZ9vlKKWnpGmzYVElpONGffgKJSjFIFTl282y07eGiw
Z/ui5Y51tAeBM6GrpC8SgwYsNSyUXRJT/27FWJJWpTJy9NDW2gS9lzkr98rSNmAxLKoG9DdJJC9X
o3EoGDSt7Z5yLUEg2wLwrN5k2LarG2wVcrFR0UFEU0fKD+w/23BMCvLksMYcvOFJpxA5hsunILah
78mqbz6r/uTR5lG+344KaKs9ztPYOF/fE0sx1QYBZ+Ioa4Idmd2kvt+ZHvqAzkmPUHa0kSXaqE0c
fE5DcYu8erey7IvDoThKHjbJ98yfH+qYwXKufba7UybfrJ4C6CYPFW3bSxRM7rj5gvbT9RkuxRcC
KJkzTVyAW7OjjcpClzthw5q2WDdvAtfCJRVliOhTTisORl1hJJDBoib+VhpVejD82n65/hOWwimz
RTeXXAXl7im9f3VxZRCyqrK3nFOA5cNNS5JUI2Uq/2lCv81WUvile2O6LkgQqA+Y87JLEFFJt3qm
a6KLcgOND14Ol2D/T6ICYxH4XitP1lijSW3noDw/EGIsij6mRY0ADLI1e0EMSobGecPN0ZVUd3ws
cZ8tzzLCvYHjoLG3oo6zUw/uedDtg+cDgj+YGdjO23d/cQqSYD6oSlpcYrODXAkACiWq5Kd6oob1
Wi6Lo9nVv1qlKIKVL76wurw6VUpO1B8p/8xWN4lGpLGwDTiPSRncRmjhoDiJ1ebBNI2uWIlQCwdo
6jKQedB1o9o6/f3VVmpatcfWJgjOLdT7pwmCthncJH5sYcZh7JWt9dEXTs/fRipoC9g1bxAf8OFC
+JhFcG70SIfoHAY9itRlXcYPljf8VdMbrN9qMhp3sAB8/75XGwxt37+aUzFmqlmgEf8GDYlveIQH
B7gBZWqtA37LvnYAPs9GpeorEepvP2uWj1ivB5ttnbqFGtT0WnBGVc/5E4BJVo9JKJpjOSCbT6qN
+sOGVAIBEZM3+EudtSjHb3rIXTAt4OVQfdZN65etZKO2haI7lCt7YGnD0b+ZrilAG46lX+4BPTKA
9fv8wkE1emSWSt82joleoxtOERwVpetff3HLgXVXiaC0IfXZcPjjmQDtHIYroUYfYg37qUOPJDWq
kQB9/AfDan5fH3J5ERwLcW5JA4WU/3KKru97HigU75xqDsiqDWwx6xlTnAFdAeSps5tWRcbntkZm
6CFNHAtrHEdG0t80iLfequQulLWKCDASvlX5P3ZjdGIF57y0CtRipouToh2FwsufmDJ/rFfBqvsI
L4RIchm4OeA6cKOUiPOsrMHiYFP/F2TnhESafQ8kn2VSWUpwFvhzep+rUanrw4jdaX0ckXT77/rn
nyLW/AhMDQR9yoSBmM2SgqI1B4nRQHhOitSPd2YFXvEZtbhx9brQlkZiEwMlMQW4mdlIoNJNZFUS
lD4LBQ3OiFL3L0Qb4I9pGB8XWxBPqD5ogGYpNof9rauH+R48a4Yho1ncICjfHq7PfWm3m4CuuTmp
FvHcvlzWuM4bX+/U8Gz/DIOyvTNTpfgkXD9wMYgwqrV4vpSTc1cCYvuf8cxZebsyKk9HpyI4G0Yo
2lv8tprk0Og9rG/V8u8LqizuF/wtvK1l1fgD8QKCiZ74ReZ/IMpaYE8p84N0Y/0vZz7dJWRQCJRp
aVIMG2xsw92Ytvo/Jg3U7fu/MpemYVE6VckFZ/t5rDtnhCgaQt0xkf+vepngE9kA69uobYFhAamZ
upKbLGRGFFC5RXSKRlNouZxfjwmXJrIkOCe8bdNHx+2j+iiQPHxEJ9WLDkHRecOxyRG9xC6lT9Ge
vz7ppbuUA0z1ka6wg3n35Q/IUQAmJSA3Uqp6qlYkbY48Eg2eba0rUEVVn5+97yk6fsOIJdhIJTU+
AMGFj8bsqYNSBNWnQPMqf1AUq3FVTvdZz5T2e5cPmDTHDvdU0ibn69NdilmUYMg3TVJRMe9Fl2T3
IAkr/+yjBxbeWcjw7fGQ0A9JmjXqzfXBlqpjgGN4x8BAo5rw95y9mljX5w30K0qCuDTgpFAm4ldJ
3UE/iiTj1kh1dbzz6xhhBYRWAud3Q/aCDnTo1Pw/FZNYySOW4gj7W4cUDCYPL5HLDx3oTSozd/CQ
+1PknTeSJTWFIYN9PiD+saMPk3y5/gmm/TuP2pRrOE1kvgw9215mXxlhqHNnJm6NWrHmaq1xh6Km
le1zxfS2hWK3aCOgMOqtRI7lkWkO/s/Ifwt3r7696kYqRqE2GbBtN/qezq7ZPkNkdoCw94p8TJwE
oJZDQpTuPzBnW5qk3WCkQLZcfmUD1xeFy8U7DxCZnkAcund2hfrmr5Y/bVpwP/adHNXi3/cP+xfj
OSUompSzxRUgFylE1j7oXFEfWtTANgFh/MZHBeN7m3d9jbBCGI0fmK1Ni5DzBCtPm7/t0Lo1m96j
5Jqh/P/i4mDzUuGwd1eo6KIdogT/o40XK/jlXZ/uUrGGYMEtP4VsYE7TUX+1wKgZmdy+gXJqkOka
7m2Ex28ReUDaxlNriVsjZPjYDkp5D8QWC2Mpd0rBZtiKshkRCFBz7VsNtNr7QA5GJ4dWOPte48V5
+bt0VIwmfJh3rnsfJh3eEd1PJAjrf+yodn9c/whLB5ryoC5B80xBZjaWhYQLu9jwzl6MWNw2a2Xf
7ooS9pBsRbOLEVz6yHIb7GuqBpCwrSlNe/XVKXrBW1Lj4Dx54Dz3I/azdpD3/2lJ1CLiS1Vhpyqr
vcbFeRpUZAFXTuF7trfRVQjQrPb9czgG45l+TqN+6ZxCH59dYE3lzkBSdq3jPu2feegiu6UeROGC
q3H2bREcQkDYbIMzEiPVjzKsJrXJ0c63Uk/sZuUaXopWvJwZyiDz5LK4/KyZlqRBCXUQCq1foe2B
fcoTrwZ8HrJeL+NDLCPkP8ogQ8rq/VtoggJTCaJUQOnzcmR9DGsebFy+PnI/v9rItx/Qp2oRU9f8
n8VAE2ElzVr6rhR7uREnnCrLeTmgq8QaYgq6f8YcAdy1hveMehdVZl7vkY0JgxUI0kKGRUMT/Xwe
iXQP5h0qFMTySaCHpzPP9OqhwqYqJxh4A3JnyVgNn5omwiBExpPWUYAdan64/oEX5iuBHE4EQ9pS
tMQv56sj1pyNWGedUSDTdrmW83aoTfufAZTjy/WhFo4JbyO20ITqhg0zu3mwLEL7yEjCc2+kOMSO
oyHyO4VaENaCdg/8s3PSoVjZQAtbl8qC5UwkSsrT87NpNRiJpJUR8Fxqxc5xSt9BIlHI/9B7M+9L
L46PrgDnurKNpkAzO548hUybBwD/oXZ7+VklsjutgvXqCWDt5ESmBm3+lDQFXKrrH3Vxfhx/Zsh7
CKLo5UCD5WqWV/ZgnQ0M3rdxLPGdiCgnuzsbnev4qcp0q9rSrwfdf33opfXkXE7UJkoOwp4FW8PX
MHgZYiAWXpc9IAJmHNowrxH2N7RdLZRhJQotfVPgIxPrhscmh+ZyqvC0ihibLIAGLRK/t8KMAMnK
PO5WcCpLpRQEEgBY0GLSedbOnnVof6WKgxbeCTxidxsij458ntLdDnJQtgjwRF+1BDmko1dmCBh3
yj+UehCb8azaQi/PtFD1GmVd4OGqtyv7ailewHPUwUGQYL9pPhTJiL58U9kn0EKOeldgEOrdaLLu
mq8hzgzKplCM5hkghV4cDbpT3u3715ysgWocRCv+OVtz2bYmsnugZTF5wfvFr4bdAGTvMPSWucVk
5QPEYAn8B1QkkUOj33O55rxJfB17MfdUwS7/rea6lmHEZWHFsAvyUQk2Vk31+L4f8cR+uj7Vpe0G
ZoFrfbp5gA1eDu0iF02HIlFOrgSRtdWVommRu5fVnw+Mwx0HcW1CgczhuC6WRQlKoPSTxqC/ifJS
xluDAt0aAmQp0tPnRbSBOpUU8wJhhqAvGhvAEdEfrLfIYSX3oHYxqW2y4Nv1KS0PRSGSNJP35bxn
lSa1gvAyQ+lKFN20ifo7csvuW15xl35gJHANwKBIZynDXC6Shl4VTruBe0oCv95FaYY/bd6qD+xh
d+WqXpoUFTcqEdNSvREyKCKzHRPazScRoA0+JFWCtXuAZe3Gy51u5a5cCutkIaBVeZlCj51+zKtE
Fn3qSkeHWDlZvofDVKB2eL7LvB0xQsD7/Nah7TjeOfqYrSzddKDmF5czxXNHJX025hUXPaYeawII
PvM0KX9xPvKXWKq/80ZzHkTouwi0W5M2fpAXD3VUlyvpyMK8bZV8BNEPKgFv+u2KCx+29lqeJ4mT
vihV0g/boXXye81s459W4QQvpYP840pYXbjKeKxxsUxdbK7SWSEgQp5w8OzIP8fSTn9M9zTQywot
ZkuJjGeyhnAluCwOyJadQjgv4vm+rdEqb3MzJK/FKuc7Gtjul77yXkTSRIKLJPZWJvg2mIGDokg5
Id0ZcQ7zLiZh3QxhrNOAoNozqovcVyRh+q/rx/HN8kEdYeXAg1CfpZ06TfvVttVDNUkVHGvPFWJl
L04q7HrT9jL3N3LQawTndDtAJdN8t1bGbNxZaoBKR9gLvCTO8Lu5FFxpPiFjmB3xve+wWApUhN4H
97134TQo9RshHMIBCPrLycY9G9PH1uTcspo7nn7GLiqR2sXRSntG5DJ7b6xjPJ6XNInhy04x/HI8
AQeSSinyFBYc9haeRK6rG+xfc+VzAOAofu9RnIab6oKUxmxu3lkKi1lGpskuKhBOt5Gj8btsh9NP
ehOVZnnMcsPaYuArV87F2w3E8ef1TnwG8wlS6HKOQ5/liWH22Xkqn9z2mnMfuQHKw1ZHtTspQiqP
fleuwBTfRHadQXlFWzz7iLbmbNd2blb6KLdmZ4GJk9z5VKie4yFUh11Rr76CFgcDtMtSwvSg2X45
wyg3B9Q+4vxckO98b7Isf5I5HX5kv9X+vRnzNLFXY82ytTawy04b0vwcD9i47NEuR4YXsCFapdfP
/ZtwNg00ARhI1KY+6+wVqY15SFuqQzklz+2nLkKNFffpaOtKT0ME1G5WUvSlbQIL3aamx2MAEPTl
R+y5DUogi+m5hnJ9W7M5bpF+H7oN/qLmvcwq5akI6v31Sb7JvZnk60Fn20SYAUaaepidkzIbH9gZ
CoavQY9tt43dy/emiL3fPjaZmxa7ppXAurRrkBwC2wjIULfk7ANjC2P36DVkgArSCjxXbLe7vkVB
e0druz9dn+iby2KaKOk2WnyTUsZcU8y1YwmCvc7OyPIXTxFWzaihZ2m6VgRf/KAw8GHiS1hY88Ou
KbpUxqpJz+NAe9JJsJbynPHfUnV/95lUBzRaTZ+2Wp7GK6H7TZbzd4b/f2T6aZf7pxhbzcNeLz2j
Lm9/z22KZ9YI4FVrPKw0mtb5Oup5j4UdllzuBJZWvl7/xEsHRkg+MEhRgSbALM4ZDfLrOW6IZ0AR
95qWG580rKexPMDEsO219Of14RbOCzgbpByJqTQQ52Wm3CFoc/ZROsqMmmpEn2CUaVOUJHhEX5EJ
tR86TBkO10ddmCS8Ol4AjA19dl42jFAzSZ3GTs/A9eV9oGbuEXJdegfpEcvDCEmQ4r1pDvAlLmLQ
1aAuJHfIbF3zrqymzPGc5nW07/1SK25KtG/rd1/Fl+PM4k+GRkuPsGt6RoTaxZYHnvmxbVpN4ilN
8eP6Z1zYrDy2WTcWA2TxPFdskoCEIMiSc6XnhYDT7TS3oimrPxOS+lxEIdRkbAN4jG3KyenlOcRC
0jle/xGLa2lCgyL74HaeF2LLphABxV/WEmF1SkvRePRq174hIRmPYw1u/vp4CwEPHJotQOQx5ptk
pxEKbOdWT895hBWIUhPlNhVt15txdNJ0ZdssTg5MMYqGKgS2eSanmQW2qq6XEYiCBvOpbHymp67e
lpUvPuF+6a0cx8XJ8cKa8GickLkokJAeXrMjk8uitnzoG0OpNnnT+elOCXpHXzmGS4cf7UnKgzR+
aCpPs3+VlFu5Jsu4CrIzpwNn3BAHltGV6pOwm+YLl/q4d/VK/vf+9UP1DzQMWh4Ub2bZo2epaYRL
OyfEEPajkwtoXijn/0xlsqYYsrR6cCrgztNjUgk0l/MTGcLU3YDDT12jb/6Q6GGg3GW4eQ2P5Mi9
+1NtFHqLK3tm8avCWgXfRTGS/12OivQ/5WrYO+cwV9WvIMls/VirffRbFJr9tXCjx0z1kYi+/lkX
rkyBGi9x/G9tZV7ulbUBZFKvkrPqVsE3BzfSTd1oub2zu0DgSJqajr/xB1vLbnwMrP2VPG9x0rDB
kAmYhJ3mWFV6PZkrFES74hgddNd1/U3rFK69UepS7Bt/ROw6blG3vj7rpRU2Ic78pUUSe2ZhHeGC
2sddl2DQlQmIJnvcckfmN2ExCayDl/nANCdiBXAuwh3v2Mu1hdGmp3gTItYntPgHthXFroSf/GVU
6/bWrEGUbiPNy1dg10tryx6e1B/oU9CVuRwVlyVXB6mKVJjmoms9oAtEGuSdhIqpYt81yr7RjfpP
VPvRy/Xvu7SspNE21TqLf6izvYw3DD6RFSJlRVvLRyTL8XXDhCDZ5Hk+7LQyyXeOma9poy3ca0SX
CQ3AqDRtxeV8y1ZFwCPwmC/J3o2pW91zh0vvLh1gVO6CKseIJcIlGVcvxzWf/bKVv6/Pe9o3F8Wu
SV0WUABQTTY0Hb/LXzBGrVDdgl+QaqMd3gVt4n+mf2L3h+vjLMR7xpneKXQtxBukjRb6RllIpIYK
DEowQ4uHprktxzLKcGzDl+DmA8PBYKScPMkbzAF51GA0yvFWeEb2gp2Uwd/SHizXcEe4ZlmMoN/7
oxL79v8GnAX7sRst3suodzdEWgx/pNJvGsWpTnnJIxArN+ze+iD9HRXduALhWQgNDA2QhjbqRAea
HVVZZloUSXSVdA+7oI3VYC5/wLWj+V44nfNPhML8yqZZOCyMOIGqUdIDMj8bEZXyvjYwMj2XRel/
VnVfAtLqcT/Fp6n8D7d6ByMvC3+b64u6dFpeDzv7xk2Lv58wlOjseOWvLM/kfWrUEV4yWVv8yt3y
HiDRZ3zFmju8UrNif330xc9MORpYBUJmJEqXJ6VKB8BRNSs8trl3Bnt4XyTe8KtWjeFo1LJ7f37N
cwHYDk80/jvfwUh2R0rYRfHZaurfVZnhDaV74qy0wlyTml6IusD6KOgjNoY01/yRIprGTR3VRwM+
Vu/cIk/u9NLtm02leM0xqIMaY2DfnRyK34+HnsLPq6FnS4oVYBSgvxyfRRlCq5GFI/eOYpinmjRw
5Ysu7VruSZDhwDiIeLMrFDw6vf/ICM9Z0rSYooxa3d5pRdxi6adIZxcpGgZmbYHn0831rbMU/Ch0
0caDDwGOdLZ10sZz6lgB9Q26dbjvTehoNsSAP0ZTNSt5wuJQ5IC8Av9CvmZDuaiCN8JXwjMQ5PLW
Lsbqts1gfsaoiT9/YFa0UZkStCxusMsDoWSDGQ14c54xxQ2PNuaAmz5qjE+B5CL5wFB4KU8aiRTx
5+QFObJxxeSNUI4FZoltNBgHyzdwhvJjmfUrcWbpPCD68r+jzTZKPUQ98o9II2oY1OHYlgPtehRu
Z2yDGI+AAtcjd4OEsDzmZpWupEBvsd0cCcCBCImgbsB+mX3WEfCl6rWMnjQkhJihdzEqnprWoacA
TUyCse61B8pw5kuCizcWHaD872Lcvtc4HEt7CWEyQh7MLN4ws9xAK5oBU8YwOSdd1R1aP5L3NObL
vWXiCr15/wqDZ0ciBvYyJ2UWCDCUhm0llJgrBcuHIGlCsc2DClB1UdN6vj7Y0jcGh2NMWpTofdLA
uNy6sVnlypBm4Zm+aT2A8xVRtx/Usdm3cYkRr26JpttW+L8OdwKntU8O5mr5DtRX8XT9pywEJd6H
xF4MMHBNmAMEPSf0+ypGXC7IYvmQBp3ubKXSbUz3j5tE05on2tr+XrjJaH5jH4h2zIRlm31rOmEW
/rMAvAowp79NoHniIPHKlT+6sCwQBgjsNHr/7UmXD4QMStVThj9LGWotQ3V17IOz3aThnTv2GT7T
TtffQDNVP3mtqrxbihuEz/Q0NRluUsmZRUIkHVRMPF0EfwdFbiAN27cYccZfoK7aWyv0urUBF1Jp
MDMsJCkC0hnz5pTe1ZkqWwYMRWhtm1rrs30kOqGufMqlLYMyNQ9gHt1caLPNWwnP6j1h8ylbJXrS
wgrv7yQzOu++o8XpHYvcprboojHRv3dkTgytqQm/RpkIVMPlsQkC0BKagOKTdg4P65a6uY98k57H
AHkjDz0ScLTl1nRS+c87j8m0b7jWeKIh7oigw+XIiA+pSA07zdkTtMe3Enushs605UPpDqxe34p0
rA9DK9ZCxZsYyMBT1QhQChBFqiuXA4epbQdZn3QI4tflY5a1d16DDjFW8En33pLYlFROirw0OQTN
xtmGxeUJq2nHl+fIqIYTfpH9c4Cp1NZpB/neaDsNRUuYiAPAgVNyOaui7My+FaE8N7Q+u32mgAfY
677Z3ycpNnDX1+5NuJmmRRWMrBncDbipy8HyUCejCo34hw1Lfe9V3vif0VnDya/U7Nu0z9by2TcH
ZJqcRlGNaj9Ux7mE+5jrcVXWUfqj881kb5RV6eOc5ST3sZOPPxEh62+R2nQ+ME3e8cDScFGCEjVb
PtetrbSHoP6jcEprl6aqom7gnoB8dKzkBhfcWnxoRBO7FFYJodNZCyfnJIY0w+MfST52mx6O72Mi
G+/Rx+TwkGd2tzLem7yI70rebE+KG5OE7myGg27lndLbyY8ePtB+aAJlX6tm/41uS3PAutUvNknU
hzwcHPedFkZcGLziYdiCRyauv3lyJmnoY508hC+5KLHBHLf1mnnRnAxEikPORYmCaxFiIUnP5T5F
TkRprEoXv0RfDIeszOsflPqgBowqBGXd/5H3lXKIYAl8o+5QPYRN9QQcqv56/bj8lQR6VZLhdwD3
+6tHOAEcibeXvyPNapAi6lj8NLXYUvKNrsR9e4/HcoPWeuMgNLXJ4BQEe7QwVHgSUejp1UZiU999
HmNjNG68xs6aP3WNJscuqR37u8Q577eMAHbBb8EWHPn9IAPIALbVaT+VnVX9C1bXPGFgrFYbYSTt
Jz23muDPytSmuHI5NazNQMZApptC3Tzu1Fbd5YErgp99B9z5E0iH+ifGtthEk/aCrR+k6u0jVKLN
m0AvDH1fWL0a6/s0SOPxflBzIb7IQPHjzejLzt8NaegNMD2DMT8qQxa5nwSQ6uw29Ch6YFiJxs5t
nmiJeIoi/iitVjdXkBOz6MZdD3CCAz8RzSfFyqlo8aq1MALoc6Ushl9AjbNnrXGCZuMIrBVqzfEO
VtquUMQgr84/IsKlACeA+lEgJXmcx9OgS5UYJt5PMw5y86hUAw+xDcD4wrobk156+6JF6norgcWI
x7KBOOagcTTsTTcTKTba0kgOZejZP1XfV8TOdYYk3AD/au1tEVi5j1O9X6bPCfaX0abLRu+z2cD9
eDDtWsc+vna69OjbhUhPleG63n2JqtFYfB77Oi/qR2xhk6Oh02N5HkNEJW+irMEcElsCJcfh1yj7
9kg3prxTwzSpsPztRfBlFF73mFqlZkNgbMLfVuVjepgZ5fjVSNHg2VVKy5mMZVwcwmHo2xtcOSP3
mIWtVm372Muwj4uLMDw0udM3d709llTgOn1wrU9Zm8R/Ispi7UZqblnspY6T4K/BGBCUr6JYhts4
iUxv06PFaYQHK+7c4AUeSPzDGfhk9ymNcrktzCQOH/MCve6GYoFBa35Tm4Wp3OuFK39K0iN/rxdO
/Lkox6ZGYgEb8qOJhJq3r5whNm57nF/zXa2Bm9yPbdnlexxn43pTx73zjLyqlm/UzqycI0i9yN0M
JlT1be9VOkbCuT7UBzg9TXBbKtRpUDYYleeKy8y9yVAeSDbAr3r/q1N0ub1PheXbu6oB3fqQqmoe
I7ltJU67R9lDDbZgcXt53xqZkDQPUJfbFoUbQg8aevu7TpnUupeD5hRfeT0ZzSczM1MDDMAY3WkN
OgIvuc+ZfSjTsv+kmmXTbGLTDxy0asfSuy1arXe4AMvC3Bt6JpKj0jgyfFQjLbI+5UFtge5FWn+8
qQL7/5F2ZjtxK224viJLnodT90QDAUJIAjmxgJAqz/N49ftx1t5S2o2w2L+i5GRpqbrKNXzDO0Se
37gSFHs6ZRD0zUG5ClsacptOjfrsl0AZrd0MPPMvrl0746a08+KO63NetcgUA+beuhyvDLQlkhsn
76ffYmokWtlN7hSYCyOjgvhDolaBo/tFF/buhjfLHg8C85j0ZupVRUt8I+ZyLbZKioTAF5PAJHjA
6kZrj2UpPO2LqVZKdgzwpR7yjdGWWfqAl70i9gPah/JZ6+wyu61VJ2nybd0kgb7rA71Ai8pJQzX6
ESiylbrfa7WT65u0D1Prmwr00L5KcyBWR6fMRU7TiOxhw9FrmwfVVfRM7PXJMAp86kPF6fw+tc3g
su/tAbeSKhRxBbu7S9yo8bETQeaxCvRYbnV7DKisY6z0WIxSqN+lqNT7ieag8CvuhegYcjVreyT/
9bcAz7ArU0MpYAtbHN9RvatU42GSytg/a0ZhAEfp1Db63heddWMqhiyvrZa3yeeGQjjZdQX+qmXQ
e8NGWHpTbTvPBpzT63mq3uNbHL21QF2tG1UlLxqp7Nn+oETptMGt1TpMyDxrvlo59os9ZcbPEjkM
je0tcc62xwnn4aAw+gQSqFPXfo7KkdjopcCctHTqvEZxy0VawkyLAcDRFGrI5k7tq4sxdrqpYyW9
qwEuur60c3e4yGi2jH5XiwBrXifL08sSS6p6r8pGHicjMbRt1eBk7ntjMzYo4SlRq+4IqvJ0i0Kt
e9spk1L6tWln2tYMrFweDDPSTayOLVyI9xWM0fjYwVyqwSJg4mg9IUySvgadyblO2qSWW0RpO/MW
Pl7TXiYVerTXKNJHXbqP1Mm0L8MqkD+tJBrrbTIZlkSsX8cz3CmF9QANPeq3yjQ6mMSi+9jlwi9d
8uiNjm72rTDjoHlMPJBLG9pEeoRDoDrPLi86ZUtvXy/2RAGIdBUtV9TXvNO7C7XPdJK2Ci7JJh1k
Ol3VfRK0t/CvEUxIYOg+VjSP/vC8meK7yMZxP2ioW702ji30jVVPQL1Q+k/qg1VM2Z3qxZ61ye0q
snbGYLbFfqTl1G0KuzSHvUJzEwR3jBOmP8YgHy8SuiRymwWm8xN31nC86puZbewmltke28abbVDz
MPf7qWmy6yoG87Ur7HCwj5nWs59haeu2Tx8xr+7NMAuLA1imzt4FagYmvS4cRbvuOvSGtG2NZJX2
MqbIVN2o0Eyh0ltDlOjXYi6kggYQrCcs8KHdBGQzxc826os8PMBTx6N5mxRySjcfR0OLdgaNv9kP
CTgLNS+qUUuxe5rnQeuN8fQcCavuLnLRJA8lKtPtbWAEnHGXZwRXa6Y47POmMQo/zVr3kzI586+g
wkfcQrUEqZYl2w+vAw1zalt7DowEL2Mu/Uet8eIMismaGOVZqMRQ5O5UwGFrklGbp6ES5IVIiqbQ
n7kVs8d6bMSVI8PqV1NMY3coNCdeMzhZZCxMzqZGCiQYIUby+GXZIEYqKyawlS9eYkrLV5yiv9G6
VLtuFGTSRIGjgJMXOCgMjVasfN5F5WDu61JdpFjxNye0lgC7zOrpDFVK9NI0xVBu4tEOn1JKUlt7
SJK1nGFeupPA2gUo/LcnB1AItvWipFdXwrXoT0XPQjbKfQQnqvnC25HnWw0+g7u1BIXcQ2Z1lneb
ptC/d6XalN2uEhNBWWxEMAvglJXHAFD+gwkauKPM23jdn6CXbm5uoeq34Y9ekaq6h2eSqsfQq+rf
ZWbbCfemm+ZXEyDH7oJYLzNWsK5nGweyPhIjpGYcRpLdRd2piwa7RlLKep6Ilqv5NdfEXazL6qpX
uopNW7Z5tVLrOvt8jDnT12fm5Cw8t8jCqjZzR52C7/P8arU+/Ig+vGwVSid+7ol2TQXXWqZGLA6l
kbnuDwuWrbOYo+iRG51kqD4PEU5o+6LQsvZuUGqcyi0SmX5nVdoEq4evZ20zPXF/gc7o9A3NGdhS
I9IfQ+JHMDqTb7JEhM8+wCSdqhu9yFrtArNr27ufcPcu8Cuf3ZUzvzAMWbyFYxFYhOcd7ITBzxH6
CL8XvGRiF6DDkd54bpKmGx3oYrzTW117QmOy13zbLEuwkwVdNJKcIqov81RO8sGsCqu6E5met3ip
G0Obb0F5q2Kj4OatuBvkOoPomJqASv08DHQMjyFtKjtHj62o2zR2pzl71IBxIN8MZu2gncNlQYF8
l3ZWN5uL501GEy2Iiq6+NyeesJ9eINLsxZGVVX+ydsVdNRMFSe9UaDHUrhZXFirEUdhX/fhEv0Ds
winDsUiG7o0zGS9YPCorfa7lk2DDfiNBhstFIVWnpXV6QzaVHLReNuqTkpMr7O0xFvtRifU7NbES
cVDdqdvqbmJEfiwR7fBrO4/NlY2/PGz8BpR5uaIpgdBuW6qa9kJVROJl+pOwhbFx3Dh+yPpc+lTw
TUIOqGwrxcizwsvfETnYoCfQD6AycDrruNBaq4xq/ckxiSrCBvJ+Iqtw3+dB4Cu9PR1Q59A2Wdj8
UEIlutJaU2zcMlkT1H9n5qw8hx7BCgpN+qKelloy5YAnxlPQhOFRhXm1M7tq/ArwSr1qm7a/+DgA
+Osb/++tzcRnEisP1KyuymtxOvFqdNre6m3zaYy8+rfTJPaNR95jX0GncVQ/bCPX2zZNPCUH7L8U
UtxKqXat3hXTNujBp+3BWgQrBY1F9ZRmCT8KTVl4DNRrzSWxQGDB00J1M5+AAcmNjtbSzs3LVvWn
Lut/pTlaBPupMgL158pqzMu7XA06mNBteDXP5UzreATfxs34JKUb/ABjUqVbxDWLi1I2hreTuRyn
bRxE8in28uon3dNoB/FW1T752swLAPGPWxigMUSO+WX4p6JjemEeWf1gPbV1595Fle5sAk/aDUFg
6RB0unncHj6e+ztrjuMPlX8qOjOldnH5041UlQnV2qciDP9EvZlfqWaO+1QK7WpLua75gROR/jnc
0PyhEQiBUWyiJDyLaJzOs9MoSahpaz91Q69emKrEl6OfpuGeArfpu1Ys1sg471xviFjNi4rYA7CW
xcp6xNhJV2TWU1bVU7XLxmq6wu/FmXxkuYMb8FlNvDEiq+s38IHyjVoZ40p7fRkRzpNmqhSwaQzM
4q6nk26NslGTmkmrqAEcGsAfl8To+WYgydqqMdTDNDSy7ThYa45HZ3W7eWhwoyC0wK/ifTRfP//s
q9agwIZ9ofsUDkHcf4kydsS9TEwLNEhs6e0O/bC4uoHqbWxGu3WNXUcG328idMpvciTv5DGNeuWi
s4N2+oP5vN6GvkrXIdzXtaMNr4PZN22EU47U7ifoFe6mgMx1DTWoLj79SFCBpFWFnj7dIwDqp3Mp
qxyBqjxhGQue8Mhqm8iXg5mAlvDi+EYDUbQSTp/vHUYE3EYfyaUHsRTSt4UZaA016qeuh3Q0mUrz
OCjNuG9kml562Fdd1IY6HgqetkPCQ7pyKcxb8/Ry4utxMToEafN5WbxROBI2Jrmx/eR1sj3obt5s
hfQG1GiHaf/xZfDOe8jly5FEgxagJA2P08WVVFPHYCjsJ7uvUHRr0W86Np7WSj8vbbPZdm6bUMVq
tS8YymfeRcNx2+n0tYDdhUUuPn058XN4poCwq+7cTT/9OYgimV0yavZTOerdV2kH5U4WY7J3ZKH5
E8zSg5OYn5Qr5XJiUBYcGhYS74jPnQ46uArsy6KxnwgRnYOdq/1L5DiAQmr4O59rvP7fsdDwoICP
cN4yeaJEbNRVFNtPWq5HP3rUFP0M1f9jnefZyrc9v37meSGsMb/44McXd27pActS+PJPid1hb8UL
7HdCrzZjnB9DSygbMaHkqFsiXNm/7w+MChfAeXhtyzlKg5qQ2Vn2k9LX3nYIu+wCbwpcoDIPMe02
33V99RxYWrpy3y6VRFhcRHUYlAScmBLJ09MPaXVtaJmyTH6ZA0olD+CLPc03XKHR+m3VxM8tuj37
MTV6c1+mZuls2VuxhjlO0adXptQaNnxfUEWuOyPaGTiurJllvnPg6CkS4c8YWgjNy85fmDd5nKeD
8UsWza8gSOK91UVyYySJvo0FFoRgMc2NWU+FX4oh2dSD8A4Rpbvtxyf//JLBqgoUJkYdCB7YywC0
CdW6lbJznxDrkgCPuuGuLjvleewtZa36dB5ygIBELYLM2qS7v4TUATAvUpsM7CmmA3EVaEZ1DKQV
AbpXlR+T1sToa1Zrp3o+tae3KH0i8O7UfujNEwScboZoEk4y2V34q9INmhc04Z9afCpqkiqzRX+x
HX5/vKLvDYj+3GyTMJedlv5OlCV6KUw1+tXV1vgTAG+98ypdPUBoGB/bRn35eLi/wfFygsQXUFNm
Nzda1qcThHvrFK3jiF9l6Bb2tzyN9WJDPa1WrxKphr5SUBpFYOt3PcjgqjKwVvRHp9EOBTHvrrPr
GCRlH7bJ3upxon8soLquLMk7Hx4hM497nBgE8uUiAhq9YTTCoHafgsostrlF4BUNTUI1LO5fzbR1
/UpGPDAfr8w7WxvBVvhl5BZQvpb0aKVOygl7bUZF4wW4UqxfT95gPapKVK/JlZ7fdeytv7KSRJsE
J/Nv+SfQUhIrSiS6ab9UJ4w2ZZ13h7SqEz8jfL+ypdrej1pbbEQMqeSzs2Q0iBQAz3BTPKMdFJgU
1H0rk19IijmGD0op2/Q1jiB+nJpr0rvvbDZGA00HNBOKMnrIi3nit9WOfR3/wjZT1TdZUw44F5oI
8d4pEcaOO7PJrXErEtS+dkncu84zVO3htqAHG/iWHqh/VIQQnaux6Mpxhw6lGz3ETc0+/eSykEuB
rXYwQaLQfFa/C7HFxK2kkS/hyKOzybEb3RIlj8EOYeo1/MTZ158jFWQ9SWHJYAFznK7KFKcVNk+e
fEn1IL7u7Dg5uGlKn5zl8btcMb5Xdnht1F218sSe3TVzmYgCAvEp8lQwMk4HltlApYzC3nPE+/BM
iW666rpi+Fok5fAMNWTN/uP98QBxEYdTnTorFmWOkZtDrD8HdZpd6Al2Xd2QJbsMwbzSF6gyr1Sn
3huQDAbteJozPJWLCTpB0odhMJjPADHc56kb7LssoTum4nu4NTpz1cr5rCbK9YRtE2f4b9bmLD+l
psqqtXTl1U2r1t7mfdmQ8eiSFnjghdmVUcmke0m00bGUo4TwnN+DiG6ab5kxlmIfGlNXVhepNoz1
yrcmHudrntz0MwcYrgSPqKOdxzW1KqKqQY35FVSARDxY92pJJAWWN3Q2/ZC5VnDtUrs5CMVNpluz
ohtEW7AmuVMiS3o3hdDTLSI0mbMdNCvtb5qiRRomc0y1vqgyp8+OgyIQGkogWiPACCjKupjq0Awv
Kqw7u32vdqny2AQt8EcKlUayc9tGvhrEChKbnobovO+0MLuPE2Tg5QYGaDZGO7swqrL0MzrH3+nf
KuOjJxvnybBIjL9oZmg+EZtHyetkdqLdRV6WyA2AheRFNo0T+kXmYLtX4Bh68ESJyn7fDaO8K/WK
UkVTGPyvG0slGUF9jy5of8yFbYX3ThS192hVBsOFkgXpNxM80+grM45pO0YObUAlHoqrUW/0h8mr
G+3XmE5YbuVxnEa3HS2AKxtNyNCf6CgmsyWInX6vzUFVj+5Qg3Xzpxrc9La2jejag/LqXprCNVrf
EUqFcUpSxTgoh4XXHOmUyPKtTqkcbepSq+jITHp+H8FHNmnSh3FyjZ+QofL5vOC75bT4u9RaPtq+
Zccm8kG9VLZhDjXggFSzch2k6eBtwt7Jqwe7HKXa71qzLOJsZwdo8kq8gIR09wOQ9sdJiVTzNZZd
1O/DlCrv3isV448ZBlOeQmRyPQrmdg8kql95gM+uxbmcNQO+iW/hrS7Lepon1DAt1PGVK6I5yKRv
96HZiP2cVfsV+DvEd7HcVsM+XkkBzkZ2IIkBoqWPSsmFZ+D0XsxtpAHSsTN/272aVghMwCvagqDT
vtJfyr9XoHOwn6D6mXuHBtt4GgcfPz9npQMCD0RZUJoCNzgT5U5/wJgOoZWmmfjToNEnvhpu4z4q
vTYRiKXVLZzzKLqayqDaRbJNv/M6jStx/VnIBc6W2gGtSDIvus2LgIR2m5aRuMQvhPfaIcTTRmyL
bMwMH/2SGwVDOZdmulesgSaXFzbVRCqZBNyE3HPQvci9ErdshqJS7ZcRCfd9OY3lsdDd4pCgPopC
YokDxscrbS4uRdrYqE4g00D3E/zt0suxTQR6w87gvaDY5kxgiLrEV+Y3egUEt4wmZ9Q7SFteIfQ8
bEqKp19UVZRi4pX1XqgUhb451N2DlYv0DdCN9UlhNOSfECiY40miF332gjodSx/NYAz1PnhRcYW6
iOqpuazDUkUXF3mWsluVUv4bgP/7svwdEFgS5D8OC2HM6YBIYidJ6OUeTWtLfnU6r7sNXEjIndo3
xxHjN+EHBTWDtCrMo1EWz3pTKBcff8izlPjvj4DTRRzFzgUbcPojqk4raGwn3ktatnq1DezJ9UMi
vO+y6cbLfnTNnbSj+LUfRPCmy6m/TaxMTX0rVd39x79leX/891MoVdMfoma8JEknWasOU9N5L4Xn
tvbR67qs8rsWU1Lf61Gx2RpaOdF+zKOvWjuKrx+Pfr6l+fzoqPy/0RcLgRCXabXIfb6UfRZu7dod
xcaQ626952eVcVzCKijo1CCWZKvR0Ifea2oWPNHjb6YHJ8eeGuvA09hf2aE3rbR53hsP7Ar8ZyyB
gOQu7qS8c+3R80b3ZegtAzXXAbvzcew3OOSYv5qyClfen/eOLOQNImMOLfD4eZ3/Scq6Gck7pMJ7
SURl3elDJZ4y6Q7HyYySNTLZe3Ojk06pYSYbET2ejhVXRIQVzscvGNU7wyFv7eQqN0J38pVE8bDt
TSzj+6e3CVgBjeyGsg1iRovlNLWsd5UoD16UQGvFpqZ7JfZqzFO+csW+cxpm2wI+Gp1KGrWLpK/A
+2PEoSB4qdUi3+RZ4IGKKJSdjWHvhV6NyabMg+ohiqr68PEU3/mCc5YBfR+qAXXpxRfUGwQ4zbLy
XjRs3L3DpE4RrlWmOe3UAfjdStSwfDM59chRksAjooji15LVbod6oySaUF4SUzHruSA7Jn6t2/I1
KJSEKKJJfWF4wePHk3xn63DJIwBBZYxdelZ3xk2FCrPF8gaVQGgi7y5IFYejgpHBzorbNXuX98aD
qwIxhhSOMefY5Z9jQTOwSjR1VF5mfMSlAitn2+WwqHaKG0bXJquw1m5/7zPOOljEQTNFRl98RtpO
kRcgYfIi0NwUW1i1wUbR7SjbZDIKVnbrO7cnY5EpcfT/9r9Op5dYvawL2QUvmVm0Oo1kE3iZNkzq
yu3y3m4h7iDfp3vPdlmceK+rSiOenODFSUV7nPR+3MVJHF7Stw6unXJKjtU4BSuP5HuDzgbkFLXh
4YHZOJ3ckAe5F9eteFXIFDZmUvU7fKQx9JBaedEWrfml0MNo5RSeD4peGsVMnQYqahpLvkEfdGoY
qLZ4bUMJPTa1yo4OEaS0vTuI8jrTK6/wYYGb248PxvmXZNw5AqKuBQ1oacxDxboahHQ4E3FjVH7J
hyAkoWT05+NxzrcnFygaTSwneBv6tKeLiiuandZ5K1+H3vGujTEd/ah37HtTV7zd54eaWRTgPcgN
+MGnQ6UijCOMB0OG6tPrUdGjB7wlwTYjZfHpa+WvASPsF97cGVZzOpQoa1lD62BWnpF9SZVaOQ6j
xlHo5LUr63z/8cze2SRoc/A4cIfOYjaLW8UMCidtQ/g7tVpb29AZmkdPMZJj6kUhmDlDR4E2XxNm
X6ZZLCIdFHTCaV1Q5lvOEXxLlZlZHr6qat8fDD0KtgYuqX44xsYNFeYGnuGg/wDkMey8WLVXrpr3
Ng6hxVwKm9lbSy3+ICxHpzSU8JXqXHfkmYw2ppMl987UhcePl/f80iYroJKNNDpngd16+jWt3O2s
yS7T13pIjHKnpmEe37lI5uvfqVA1X0UB6XpNeOq9QamFcdBIJgltFt80LeIYCHuev2o9JF8VH+Ov
1IWM63HI5AUiG8PK7fbOeNQJSJwx8CSVWwYamWdPFfCn/NWoHMsHyhyiLdrXzbYfe/NPRJl45cU/
/4DzK0hDCo09iprLeibAoCgT7ZC8qqM+7d1cON+70MAYSOumT3rH8Pkg2SFZTDcClC7V4tMvSBiR
y74v4lcloFPwMMYV6X/gBalyzKELPHy8X85mNudxsN9nYSvav8ulRGVSFL0RNq+zzNOvBu0jXyNA
5fFVjO7/YywyMxASc6mDYtjpzECPFbY6he2roeYWKAFkrXa8iRA8aiVca0Gc3TMk4dRm59yImZEn
ng7WmXCWy0AfXr2hrq+NILQ3ZdFbt0MXHTsv2oV6Fq+cvbN3CLQcYGDwaTrHwFsiMvPCDbJERPqr
GquEL3jilepOp1a4kvedf7OZ1IfZOJ16qnTGfDz+Ccy8uKs78jT9taFHAbsWj5FLOQRds0lUby0K
nNfpJOXne81YO/in6C/TAz4dTKstOC+tl/xOrNYA/JhZ3+GFRptpSBwAoGG2gcjm7USsZ78/3ppn
1QZkQpFYmFWu0Z9VQSidDm0MtpG2VVf9oWRqP4cInV2RWY33ZQTbKKlE/7tAPPAhMrXhErdJ94ee
jv3KWi+twma8s2OgVUohnbiGv6c/IsyUIcgnq3kzDLDdu8mOgsq3wlaU1MXGFnmTUEX7CLF/87ti
phJQ3GhoF2lvVTE141R/bmLQ78dE1XJ1v7JCyx03UzR4zhCqJUtGwGLx44wQAZEmsfQ3xIqM+84M
jGcFpNUjFe8KBzMNOttA9WhXkolelVHWORvPUrSZ05jPwYTZ/aimePgJC6NdU2Q4g5DOPw4A6eyw
xk4FPny6clrlJk2nTfqbWjXel5DO06OGD2Tp67Vr3PZwBHvfa5BV8nvK9alPd0LKbVcV/UVjSii0
0iyltfI9l0/H/KNIhIkEyGpmtvbpj3I64sQutrW3aUyGN6vU8j9WQlXV5KvdI1a25nn2zv7hgFKj
nq0wyb7NZSQOsSiV2uC8RXml4kbRZw2qiE7a+KWsxW1eF5l67chR9c0kat1tzlN9H2Rm58MPTH9n
I/HMXupNGm0/3jznK0Hpd07WSYDAdC/zEjfJ0ZVoteB33FrPSmwHtPuzrr8OHLQb06h6+3i45X1M
pZfeOtx8thoJybJWGXhtDRVCF2+CR8CfVDxiaqVUrqqibo69kXWXZu/K3ceDLi+vv4Pi3UWFH9wu
ld/Trw1dTsIxY9B8ArLaGNI80PLyIATm2l2L7ulhQGPmWAsYvR+P/M7qckdT16bQPYOVF5+9n2Rp
Wa0i3tAp6p+Kxs23MgqNK7Md4u3gyouPhztbXRhEaI5yS/PaoUGymCiRkhqGURS9cXDq1DcQ1nod
jHaskehIe5+6Fgq9ltmt5ZnLpwgpEFZ1LogAKjgvCGu41rS4RsRvVcLRgXKTb4VXBRZev7x7n92x
DEZrE2Y5odisXX36NYvK0Ts3a+M3oBXh6JdwWpVdYlD9AH+v7BDuqIpPRu7Mjzo+1DMDXBCxxOIO
gyQZ0Sjv0jdLiOyiClz3CjZwcJxCIKwff8J3lpKhAODy0CBis+TcTZC6i1gt0jeZ6OEu9TRlP0hd
z6AlUiBYmdfZ9pznhePInGFijrHUIaEKGWkKtmNvoBflJowH46KlGXUYx065S/Gc+/8ZD6EalyAT
YO7SMUdtQDVFWpi/hZElUIQo8rI5qvpgXYkqyxW/KExjBTp5dvbnKXIa5usGfOjy08WSnrwSO+mb
HUXD1yAqi12VR7ZftTGAG7XWm+vStGab5KJfC5re+ZY8L+ggsXfmxG/+7/9EaKNFwiCger7Jdsih
M3VlflGXfRTS6U7tu483zjvfksFIS7jHieWXVI0sM8I0Mer8bcpiY5fjXr8DUjgcOlQZNz3Uu5W7
5t3xeDlpnc5YsuXCprreyiId8re2iuwLChIxboFVesfDlV3UPPMr7YDzxURdSaOuCz56Nh9aLGY5
pI7oUy1+m5xevS9FW24pMI93FPLXsOPnISdBFNwmEue/umfq4h7VCvCdBEvJm3DLAhOeSU/QXHDt
n16tR19xjIczFqklyKnOuLXhHO7rbipXWojnC8yPoEHA64EOCZWt091DVXJUozHncDpTdLDiPEJu
IjN+O0MRX9Re/lm0DiPh0QUclqIBpaZlPRtd465olCl7q0fzuW7L5kIYPFzF5GxDUqX9x9v1/HMC
DaMTS1lyti5fylZBEWpjI1DaNyM2g5tQnRCuibzwaBrd2+dHAklI2EFzn/b2ItYLPWwyG6Xq3oJe
L64n3ZO7vhPhHrP56vDxUIv3F1gXkpagY4EwaMiALe14xqlGqkNJ9T8iy034wrW+o6omfhSito+p
a4ltINV6jbTy7qgzpIx7ziDAnjfSP9dMD1Czb2Sj/YHwYJq7xi31H43ZtAcQOsarUejJzxaRFe1z
l/k8WYohtHhI5nn+l/knnVkQ0Vqj/xn1UcOFKwuMe4Em91eZ1oHmR3HVrbz88zP7TxL634iI9NF6
nu+AZTnUHvCP0UVm/JEDXSTR5tMPPXKUlSrP4tz9N8o8K2IMKL1LeF7aUJjMMs3404DjOSK4Akyy
V6B+5nGGy+So4xv6OdwaQ/6tzvNEkWISby/uNndoB09JTeNPmeOyvZv/TQ/lGELhCFtAUhMBx8c7
dXH8/huR2xvuAlVCctvTPVOUGSqBemL+AYIY7movso+hRK1U6Uxl9/FQ5+tJskUfgDYZf2jLnQ7V
9l44O3NJ4atirEYQYlO4teo8QERcTaFOGO3Lp0dEWY2E2DCBbvD3dERNuHlvgZwRvhnV3mXrel8j
sl5vG1UmRN8aA7eVnXl+BJEcYx155nnw4TCcjjgGGJDGJtIdfquhq/alhYiCEIgy/qmTwd3hdyae
DdBw2fPHM50fotMTwXiz6iA5LNTsJZDYiy1pe0mFsCqoT/WLGFp5RCXM9Y2yED9FGmt3aN3geOLU
5pU9qs6a6/T5PkK3Eq4TLyVCEyzB6cQb3evsRs0j4ceWCfgES8dbVhkKt5mvMUTOjv+sgwrMZR6L
stfS7LPI8l5RaqcT9FvQTwGxjYpPV6Si+OzXZCBINuwfaFScx/lr/3OhOn05jFWnDuzYIJ3inYfu
vr5NGkS8vmZcibYPoq4Rl62OAsfK7fMXhHvySRmcOG6uHNKn4J47HTwobdkXk8FWCqAvjfuJKqJ+
JZNC3IWpgRBZ4jqNCjYcsOF2VErVu9QCpMlgIU35poyEnflllo+Nr8d9ShY4aMQqkY8wQmje5Sm6
ahukFhrTBylrY46Lykf4bEVtrny1q0Jml1akdCpEe8zyfMNWR+JibUAsqfADuKHhsDEN4b6gVJQ9
ylSixmhPTmW0u2CqXCPfUgSa4AtVqHU8frzbz04Zj83sjUQ0TdkYmeXTpaGiXBrJYGjCt720PmZ1
kH4xzDLdSFlkv0gEh8fadas1ZsAihaBrhEoGdxgnnPSaNOJ02M5CaMasU134EgpRfezLfKw2fYcS
31VSdE5yCVeqv0LRrUh3JU2QtTzi7AaFAjMrDs+dObipS+SNDc0Lek9vSJSodG/0Ab421LHB8qub
3MvaF9sU1sqtfTZpxkTaEs0OIqe57Hs6aZDiCOl06Cn5ppX/zrFyu83QJ6dx23uX+jCYBwt0/94e
JnvlBLwzW6JuzKp5emc6xuIuJT2KLS9GS9Efq/DCaUQZXwhdn8R9Exq1eZ0TBacrsfbZzqJHTjFq
FgCFaAXp5HS2mjDbqKVQGIHANU2/QYmw2WiVpaV+2otioxSK96UCwBKsXDV/62snx52MBgzkzOwD
SQLl93RkxJJyLzUMKCaN2jXZ5UA6WVebojW05GcD1x+EsdlqzYWLI2DYbBwX+M71YIdZ+8XJep7w
PRk1GhcVuo+3bTsp0tcqHRh6qqRtsXW9xjxIglV4fEWNfjRBNoJvPlRe4fyWcWK3W5PwWD06Bskq
Ykv07IIrr+E0676SOVqIX5ZSTzszTdXwxo4psmzRp66KbQLI8ZOS3kR33Hm4wJP1oHNJIf90PWLi
Z5W8R//Ze+3W0r97ifTT8dvnLpLlIItFj9u+MSZN6j+Nb8hlKP4w+uGtt7Knlvt4OcgiiWwk7t+W
IvSfpG6+oW2EclmFR3dN/3e5dRfDGIvbyXagZBfK37mIC+de/TYe12ayjDKWQywyqFxYFkkE3wSh
AXmtNb4ybu1X8dB81+8//jDLW2c50uLWKaGQO2rFSNptfIkKl7WzvshL7Fg+HmZtzRYPiQ7WP4d3
p/8MvmTbaKt+w6n+7n8bYnGLhb3ZBEoQ6j+5qDfmNvDlTtl/PMRfF5N/747lai2CrxALIqMomUb5
XN6Uh30I68Bvv3fg9H+Hih8+ekexVY5IxVlrFdGlVsDynC6zvzRUyrjpmV8kDpV5UQebMb1T68av
FOtS0330YG4sdyeMo2YovmKVAHKOino11Xt+87ZHs8N+QJythmD88bIsQ9LlqixuEBXwfpQM7CHp
vKT91zp7aquV++PdA8FzMdef6Z0sSZu6JPJDg4P9E/sP6aX2y/sltmKfX3w8k3e36T/DLE5DPkah
J2OGyf/EF/nr+Kgcx8P/NsTiJCh20Rgp7cqf7U7s5m06+p+Npv9+j39msTgJjQGdfErmIS6La3Gp
H8tjvHYS5hvo7CT8M8biJFTSLJzKZAztNvP87hpMFq5r1UtR+a2xiX+rL//bsi3ihVp4qtKk7P78
z3Sl/DAus8Pax1/y0v87Yf/MabGPnViThYKo9M/gV3GtH/Jf9l3Pu33ZVfvmh/xuTn7zKFfMWdZ2
3OJhbOJ8qGTImOO4UX7a5VYpNt6D/f1/W73Fy5gVIkHhkdXrd8PFf5vu/1B3Js11G+ma/isVtYcv
5qHjVi0AnIGkSIqURFHeICSKwpxAYgZ+fT+QXdc6oMzTio5edNhhW+aQB4kcvuEdjIvXh/jp5UvR
lHgZ8S626WkYgcPOAkgv1z86zWWlvHPNd9a4+Mb46f9umM3aVqs4KrKFYepk51mHLL+s6yA1z2zS
7+3oH5c3KT50I1IfG28BsECbC7hz4J03hbp88lo3Eb6WTv1dBLxxgCYOMX1fiQplQpSw0qOCWYcI
c7Qav6V5YxJ2YIVwpuqwnVwAGeCuVhArUBdax5tzaR6nxsi6SPvk5gX2b+okbhsiZMI1afikodOZ
SGqdxdPHX8Vw6HAjBkRRdctOQmmNj5N7ye+xVXqmH2Vpgatz5JwLC7c3B9E/SQ95ALhVgDNbufp+
ipDlNvXo09DqrkwCsG69eklivLhaQLOq/UXHLgA1wOSIcUHKr1z375fsD4WGArhqGjdF/bshSytg
3wk1cBXcrBxrwQI46+pzooHbDU7ezJW11okRvTBwlzndFx11KrBXRvq51ZX0akny9NbG0/AaQWP3
dqmW6k0BYP9MsfHF+1v9wTSXSUWYhtbKZjOWRqFOCsLLKHjqoFCoOhwwBtCD1/fii7eHKv7aaQfI
TQ0OtNfpoym1i+B6qYnPjSK9OkCCu3rnrZbKByAm5Zkb5+UjwYRZPTbBH5KmbkVJ3Zp6IMY35efa
Fv2bBtvGOyGtcxO3vo2ThQ8AfoWRaQgKQWnYQo2VCKkiM7ftD2lSDftasa3rwUm1YxaXD6M72EcF
24raVxRtCJZ+GM9k4ts+GMAQGokueSkcHDbf1gHbUotcKknsfpAJ1wJU18ltPjuTCnBcVEmPsq3b
pClY6wUW73sUKYXu+XYc58pzXvBtZyb9O8ByMx/U/dHgA2LKf2wh3lyHEcLsZvzQKWgfIwWSt444
WH03xHcl0h3OVdMJUwvpQDdtECOE7Pmqyep716C2UD/j4dvPUdCinpd3vg0h25a+V7R2e1nqrVWH
pLvdUAZzTHHrOJttZv6itRFTSl8EriOIKNYPc3q6SmXhYWsw5uaHebCVG1DCiAoPdGc/Nm6pDXtE
cCpAUK/vjBeb3qWpR2mKLUiTCODT6ZgNCzhx7dL9UGtMGkXPyEcKw7lEY964iMAJX5uVI8/cwC/X
LnseWBFPSyYPHv900Egfh2Kp2+hD0iY0vprMbAucNFsDjnjfuc6hGA1tvkjLQRUwA3QRhfoIh/nM
qbDNKL87DsPtBQzCjgQnefoxhjUNM6FYf7CXuF1uUFSJmxAHctu4SECdyXBpqOftqNDUJIJZGVln
gp0Xx9KqKrJ2WKimQcLYlpbUrDatVNWrhyWf05GmQDZNe0tGc+KL3o7PHUwvhmOuwduxuEAAAXjd
HPBu3Di4bTj5Q7EUBTWfVsCAVzJo5X7OvL9/fWW9mN2V0MKNCViZuxl46OnsjjkkMivplQ/YTc13
RW/0QV0Y4lDn8ei7C7WlucimkIKde2ZNvzybvhcI8c5Z/wLKt1nUVKks9GGK5sFIGuWmKT3vjTlk
3k0191bAQ5tXRl7qd1pkJjemlnzTta48E5e92FfcaCtfcCUM8h9bxqBnlbmpxJJonMsmW3X58l2t
j/nXcbTEpSnjTym6Zbtfm3K0vWnTg4EiDsK8e4vZscxxjSh666GpK/G2pQt6N5ajOdwhHb58G3Wn
s8PSWmR2EyVLdK7fs33hlJ/pb7Ow4Ndw3W6dOFFGl/ngjtODXTnum6igDPmlrXWvCFIja+gagOYp
D7PZjYdqRhT3V9/69/I31yFNAP75AuUSDTGlTzudH0aSIy1IMt29FLnb55fGgAmNX4FdvxGtXr/L
ZGtfimFOvxhVNFlnTrdtCLx+DqD5kCtWJCOl6tOFr1ja6M29VB9k20WzT5BQN4dR74oGIbw4BlnU
l/UZBMzLMQEeIxPAsH803E7H7KcSlwek+h88rFHCzhy820V6SI/kSgjK55zg83Z1gwvD6QddE5IO
FdG5zUmSW92it23dPGQLgiHJ0I3XiHsse8XzYt2XLHQ0fsv26+vLextYGbAQuKGQV2V1cddvtnWc
W0YNYt56MHpspVeZy+yjZc7GuTvxZ+OweVANZDD6SZt7oexHN23Q/eGcHJT0comUwglKvWnMM0t2
eyDzQCAyOYtBhqy0mPXrP8T4bTd7yLT12kOcT62fa1G1GxHu9hM1Omdh+HJzMhRRPYQAoK7ATU+H
8nqok5gsaQ8InFdvjKVxrvrRjGjNskRhI2Rhl1TLl2JA4uj1t/ZyacK4W33oAMDwzrYoYq31HDRL
dfUB8zRnL4rGUS8lEYfrS8LX90aPjdIvjwj1n1YwS5SAcAuZGHOh5u2gxg9Okrf7yHa6vacJb+ci
b+I7ECrPQDRe7AYApzC30GAE9YLN12ZuY0H3fhb98pBVenFoZspKAnhvoLJHLuJStXd11T++/owv
1iiY4RW/YK7X+aq1efo+tSGHgN6I5SGvPOU2Lwxzb7RzdeZC+ekoLmgsiOgQ5LaE4ijG1aDHMvDB
06YunGVhYjmUTGcOTD46n/bH4B3BqRVThxsvHomwVjZZoDWIpUcqI/0QKY2CoF8zY1hqG5XMv0y2
TFvVT3LYEZYPEE16mW9kaSIel2awylURHgT1V3AW7Xy0x8LFZqUrElxuM4HbTFAAuvK+0Apx5tz3
EGOIHg0viwYZKIk9Np4P4LpXuKIn214CYxmj8rY1qh46sZjazj7Q+O4pdGUwULRgnJvEysMIY9d5
QnjXqcuruI7wDfDpzFP5PbQtiyQJsm4xbKrtLpZBFzi7gOX34WYXLuCPphzoxxuFWQ/WsccEGJOO
udKlZvsJCOncoTKJ8qQ/jJA03ngZDjU3cDiMZgwRFJpkvrNk6+ZX6JIl1WOa6VX1Dn24JM0uMHgz
YUOPthrhqjSLaY4Tv9Z0bHz8BCkbqfi6XheY02hGNZDnKJ1NP3C0pLygsqFlH5dMx9PeTyIUK3R/
GevE7smUqFccS9Wal9uuRQrpQFbn5t/AeXmYT5gxSo+3kTX3lD2xLMz2DcZY6ROcKiF2KW4xJKb4
F4IxUQGdD5cjN0i0J/m2s2/V1OXqXqLqMwaWXAb7wUA8SfqGlevlfkqrRX3rxmbSvdHjwkpxsTHq
Po/9wkhWmbisw07Ud8y8L246LSoAvEw93s5HKNSOcoxjoxvuTXAwJdrFnPc7b/IK623e4NHySVUp
tEyBlpXIcASwlkyjYZGIKr7QdKV6RjW7XpVr9SndRYUxWnsrxuHl4HlCUcNZb6f2Hb6CrTjMhLrJ
oaYuP18kdl0MYT0ZURYOIonb0HGV2AzGaCzGqz42GvOATYs3Bo00sF0yo6FuLrGatN13uav07uMc
zV6zBNkA3GU3KUUVB2nTJ9YB8ZYygZ1gu8OeeAzOguW2mOwWi9sM/szvTsNBA5+SB16KYwkCM8Cc
ndnX7dHNGxY7Flo7BC0k5nw4HXbzWyVRlOWSjlTc3Y5Dr6efBr01rcMYgSb5sAyFgVt8XEyjX6LD
t3yOMzz2dnih9KUgqGtXAzeKb636HjoO8GnHNhLb3ZlOjQ4n6qSmsbdtLOevAVqaK7HVHhBu8ePW
alUBp2WGLu67PTJSvlFEbfOej+COFxNZa3HM5OCpu940pvK+AoJaP0vS/ByDHaRN3s6uJi01SFHF
Agqnj0h86Sw/THfkYs5VUOeONYtALbSmRaeeqLgMeXVGihPcgnnKTW0mDh7KRRoN0e+Sj4Qxj4K1
WmSFRWsiwjFKEU2fzWGaIqg5Roxocyk4CK6zPCrjC+idqWsHVd1l3eoipQrtvVsm6GSaIAYIg1IR
Z4vlw0LtuVk1ESvacRiAtH8VgCfS7pjrGfMR6pKM6CtcCTfdCRhI3pfX74sXtzCSG38YfJKNUS3d
xDQ8TIbFW6G814pWgAFTgRQGRdNM13aRcuCook7PXIvb6AaqMrBajm1yQOij23IGKB/gQY1SfsoS
R3ZhFOtes++V1JiekFOxnG+vP+E2wjHXuBBIFkE3OA3AhKc3osgwRvCavGG40fOCPqqb5BnagnCv
8mbgzNHzzBkEL37p2kOiW5P26fVP8OKBQTyt5uceQFuY61t0CpD+uubgKT7W2LZ99BIj+Tqpbnun
mxI7v18e67uyz6rXCLx3ezMbLUaGc+dkH3tUW49VbU16SF26G/yklK48E8O9mFtcPcilKXubaGMh
W3U6t7o5Kzi39flHbaxwSwP05t3jT9u9HdOyPGBIqH8izM31sHaK6uPrT/qiwwESnEIC2g1A+1EE
2OZTqWkpmCeX3Uf05KP3tZ1Rvti38VTX+Ccrwux3RYy1fYCHpv5UNXM8QW+Cf9A7gb6Yk3Y3OJEy
nalbf28s/BiyoJxIasB0QJBhuW2npC1TGJJxoz6gOTcY6SFBQQrdeOESmbzlzJqmYt8BfjYp6GSL
Qy0xSxr3MRZOCRSvHYq2Qg5cxfkm8KRw4yMFQWHHIRZsnDFGPZ5VwHyxPMmJqeojzbWquwJWO32J
nlLNsREJ/XFCENA+lI7M9eNYe0RCREjJuYzjRRVmVZonciQqBsq/clxOx0slKzGdLfWxzBbTuKH8
rk9h5BptvU8nWYKfGmOOh4OuK12m+Q5HUPw2rq3R2DeWg/vk6+voxRoG8kuwDHgS4ej1I51+nEmq
etyZTvrYtpGz04p8AjKHuq6VaW2oL8mwjxZLBpOSizM9qpcTv2qB8DdyQABHrU10y8tX0ppb4ZG0
jHjTWBLkk+vIM5F0hb9d/mItAP1mwuiVP2Gv/KJtcl52Y7uUhL6PzuLkF/DJ0gu79ZT7NOmyC7vX
i1+EszAewl8ax/1355Gt2ZRQtKaLiql91LoqwurIHsqHLi2jJuxkpTd+u1iw7owyMs/0IF7OKynQ
qrW/7j/A8ZsqxEgbdz3qp0crxXjmUmaeIq6TVCxZ6Ajkus/M608W9HqlIYAPyx3V8a2IhaBBVo7D
2DwqEJ/U92nWEre30hU4nsyxmV1SIUBWr8J+owxBAXdTmKASmQZulebnihTbC53UbxVr5qMgngzy
eZ2cH2oHZV66ST6MyeMKTw1ny44uWuOmcYwgpqZ1fH3vvJxpsgtogFSOiVsY8XSwKdJR+G5n79FF
MuEDFATtbVbb6GyrqF/evz7W987Rycm6CqwTu8I+QAERXO/pYJEtOs/uG+Wx7ERMXoU+rtOmAfKz
Hp3Qqi7K+a4iti/fIGmlKri/Ij7wUEvaeW9qQ4njjubPanKBDUwzRh/UTE6r7TSGse6x6YZWu87n
OikuS6BrCKljEmZ9SCZ3fPf6g7yYNCD/BARUQ5EGoUu9vsEf3lAX4yjrCFX7SCPHSS5ZG/KTS1KY
oFGQ20r4q6MhZYHuKFLV33sZm1kzykZFJ7e0P5pKbn3E0BZYma1YO1nX7pmNsO6rkxe0qmagawbL
ZlXM3PbCZzTcsKS1rRWDqq3ZWBymcmmPJTLpIa0U0894rRdcu9kuXszqV+PKVVB5FWLHCwIc8Lbz
2VughvJUuh8j8pGUjpEn8n0R46VyFceqp5yJfV5sNOh1q0wyLKZ13C21oEf7lJKPio6z1XeBOSxG
kPVxfMkUtEC6RXYGZ7Mdj1UDwJleNU14irlbAFmeYmntjar+ZdDtt647xJdNbvfvx6r8SEZ0zpH7
xWi0JtaKPVxppHLAGp8u0rodu5yewvQEcYDe+9Ko+OA6lZcedKdO692MOvG5iuC22gNcxV6j9JUQ
w4m65fcVQ9eMfb6oT54XibfQLMRVnznyzIb4yZNRnV7lT9Ybn5Tn9MmwW02F6Vbqk9JHw4M1WNMO
K4MirGZEG31dkc+/tgHxZVIBalOAp+YPfGMzXo9fOCFplD9hZa760kuK3TDMpT9kcjkTULx8NLos
vDS2O+VjwrnTR6MQxdw2RfckJrs5qPUyHkhKrmsCyGsUlYZfzDW+o9/B86w8h5X1thmOIDaTs73M
qG2Oq7OG2+1jMy4Cu7LP+Uytv+rHo8UiyKc+ve4Bjk7kRE+fbMpWTIODJk/r9BU+7eVykaLO8CbB
Jvnh9ff1YhJ5UdgPIG3GJUrGuAlPUaG1Z2Ox+qe584pHF50WN3bSGt/HLjk2sX3mWlvDy9MnW7cX
1U3q0Vyk20VvqQv4BBgyT7FTO49WplrU0CZ1xNi6dyaxQ2cDyOsKPYp/8bykCYksAW0xthzX0bYb
ao61Oi+uKJ+8ilvOJ4qL/IUsOJgGXKHPrJWXs8p5Qi+bTjOnF4vz9AU2thwwjrVmzhPbO8ZVPnxz
YB58dAu6531cnTu/XoCNob/QZ13VJUCkgF3aZDWUuJICkpPyBYEbd/piA3FbLhQnSyMtcIsmEm3g
LHNe67sFG43xop5SjCaETKvkYo4sFAn9IWUx+nXvdmXYDWkmOkzBRpF1Vxn3gu5raqoqPW5DRlRq
fo+QkBMUGTLHCs6jTU8DBRma+pwW1nYmVywI2kbcALSwYdJtsga11cpythH+niNtvq+oYB4Lb5Y7
xJzyT5Y2j2fe3HbrwSCiZPHduYdzjLzt9M2pfa1EumyM3xEzygJwIZOPz31+yOl+nUuetzfAKtjE
1b3izDhRILOdjlWl7AGTVPgLUo+D/VyrXoasWDzHvVKEPT471T5eJGVkPbO4DYMhBQQ5+alcyaKB
161WEQF0tczIwhZMl4kfi9n0PscvfgVnJuZFAcJGtgRoDIn+SsYFbnX6abk5k6GI6uKpN71ufNYl
RrMQVId8xKebWq6yM5JWzZ+HWMFzfupQpr+LcSgWQeyKFIpSRgdMVmfiks2BQjFmVeeBk8TmxiJo
Gyf0ZEaLoqjdvVMRiOjG4O2he1BnU914lyOVdGjrqty9fmhuc6Dvo0Ji9RzYwVicbYsIZdxkkV1Y
3T2iYGBzsjE5FsKTl5VO8aOxxuGKAGLYm5zagQ1N7xYb1HPA9M3OWD8DYCUCT6CD7JCtIl3vLk0V
mZ68r8e8zgI0zjQ3KPvZPThN6950cZqc4/n9ZLKp6q0qCMCyyLo2CxYc71hPlSbv83423opxqg8K
bjSPSex1oety5CyRqR9en+yfDgoqks4bgIYXaqJKCkCoK8fmvsSK5yKhV3FQNZleI6kWBZAZB1+p
svHMG94cA98nF8kwi0VFhQto1Olil5ZbU33p2nso7XDNsoZDzgDCDJfyV3Xa/xjLppxI9wjH4G0c
U2RKQ5dDb+6TSrHFRU8BQcXbozKjq2Vp23gvIJbR29HdTLtvtMycwyTSm8w3XUXv4LJpsfy1yxJd
Dw4/ooEVSwhCagtrXCC6TXRFqvuxzwx4b25x7DyVZko05Wc28OYQ/GOoNRhgROpjWxEPZHU6fVQF
ti9FGl8rnjbs+io5F2xvkrXvo0D/5rDl/icA2FwjnZaSa8ha3E/VnFz3Vfu0lMr0DqxbghCT1ewM
5Dxw8MrkEQjl76+v4O1iWmeTurG5ykBAUN1CYTMldrIhNtN7ZfGyO25pJfCqZbhEHa86s1l+Mpsr
mnANBMicQAGdrlsaUFOhWGV1rwyoEMbt1N3iAJB/fv2BfjKbKyqE2gSIV5zSNkFjUeYRhkFKfZ9r
sPVwRWuCLIrs0PASZzf0pjwOs0mbWq6+5hiwnxOL2x59qxoK7HMuJJC/a1pz+pSFzEfD6UcOfbVJ
btWopkutGqlahGjw178LK47O3dXrhv8hcGUBrfBQcm5k4FZlrfWU+qGMAaqjzhOp9/d4lyLG1mqq
HupiwaYH3I+Iw4Le6Y2Iuv7Jk115CYqle+q9pHzSEPT7UvAcfzpy/dfT9L/QWXv7x+Dtv/+bPz9V
NUzeOOk2f/z3dfrUVG31rfvv9cf+59tOf+jft/WzeNc1z8/d9ed6+50nP8jv/3P88HP3+eQPO4Hs
7XzXPzfz/XPbF933Qfik63f+n37xH8/ff8v7uX7+1z+f8I/v1t8Wp5X4559fuvj6r386vO//+vHX
//m1m88lP7ZvnsVT8o9Dn35exSD++I3/+bHnz233r38CLvsN5fe1yg0AD+XPNQ0dn//4kvkbqCks
qRDAsFk7a71UVE2X/Ouf1m+AVxCxhGqAHxvqBrxkdKrXL+m/0XTBapiAfoUIE4z+8z8f8ORN/fXm
/iH68m2Viq7lp79jWv9aThaCj5RSVpcBBgH7uiWIyI7ilxSjhRllNNDHVRa9C2bT5SL32nww/Vmn
khXohYVX5ZjK8RNGWWZ/oE6BfgBt2oUC6zymYbfISg3qSi2ntTEbHyyMj0DBAHDdp1nXlbvOWsZj
1enS3LXNDEE9peyGO3Mf25+TWUtyH6vd+LZplSrdY/8XYzyGzFEfRDqm6fByl0UL+3lBVhdU8DfP
bcsHNCXSys+iugOr7ERgwIemrOSuLPtIPZhzq9SHJuvpy7dREk3v+kmzL9GCaifCIa/5xFJLoI9T
ILuT1WTc2XE+lMdyrrKvuTITX6he/snT4gFJviGRj7HeAZpowZAqN3C6p+OoGrLxs0TOz6UOpDIU
buU8oZuYPHbYitxbBvXRsEQYSn+D67CCvdYiliioWsv8AMR8yAMzVzIX+xGl/AowxC4f1Liz3Ye2
WDQZAom2k52rDcb7QZTTqkTpKJ2vkikLtC2GQgs6e0p7v6cn2FBi1e30rVoC7PdzL0dJEDfUnreY
DBNd/QxP+uu8xeaYuc6X5tALkHW+l3BxE/nIr3SQ1DRQZyOT+8aZ3cbvMlDCfh41+ryrvaW6AY9H
R1/L2ra/5H6bOr+vi6W8TLWI7NkGWjP6XUmt8xB5Vn4r6qHldep2WYeyFFihLuBEvuJ3rDdvwI0o
0YVeGs3jrCouRncj1k6JQAuDUsH8YHJlfSzUEXOInJRZ7vTaBP4ydRLAiVF6vRMH6Ei3WBWCxrw2
HWk+x0KK8jaXrantk1QB8e4P5ZR96FokCcJuElYRKKWxTL7eM7e+sNP8WsOARvgpdU5j3xZ1b98D
JaJNoiq2ekEzLdZCMTlTFtqAScqwwOE7eY86nZsNfkryN4GyZJ8Fg9XXjw3mNQAqmnj6oldU6v15
mNI2jBA4fizlpIWTbLrJb0rbvauStFL2xrAU5Z3W1TEsSA/xlAuzMMdvNHK89BJsbpJ85gDrAApg
6O1cla2KYk45ax2y6I4FdncphB3tRVkqcCnbocbufZkELmMdGqW+VtD48AeHa4FepyzqIM/iODss
cZU+qsJOnhEZcvJAcLloQFNUq/Ibw6DSuCRGdZysWNx1S2NOe6OQNauJG2hGCt5curBGyMrd1ZjU
GWGajQPma4NnflPyuK5ZJR12dl7m6u0be0jEZ0drZeKPwHrecXWaio+ZMK6mplK4SyB6z5TXfVJ1
EyrMdaSFSqwmlOwqvb8cm6mq/bK0472m12p6nBRRHqbMqpswKdThbqlk9Fgn9DADanHuTaliuxFy
8nXvi6ZMQJroRv4+jiHq+KvSDpo7qndfd4X+Fs+M5jozKCUXsY1pGh8n6XGV9CoZNmU5QgxP+qpn
00r7d07I9CPuOhMWx7PrXmCzRvGNkxoyiDGlzUy7IxK3WLgMyc4edfZmLLLx7VyAQ/BL7MzNoJzR
HvHVhjg8WBSL5gCin64WunreTwElD+cYL3Y++8mstNNlgS/fELpjH7HqB7crdk06ACL6fnv9v7jH
h+em65vnf3CNt//Y9+Lr546r8/+HG51L9pUb/XORF5/F139ctOu/2pNLnZ/8z6Xu/Ea+bYBppeu3
Xtx/Xeq29hsKi/QiCdNo7xMU/s+lvsYCq1s3sqAmAqzYm1Eb+/NWVyz9N5IbGhpECCs9A0/bX7jW
v5f1/rrVYWlTFVmH2MTDyJ4U0VDmxTGfEE5PFukD+kqD1EqN/dRRTFLbXPngIM3zmOYcElW6jPuy
1uwAk3h4xMXsHdSlBpGmRtoDOJ1zXYBNN/GvT7YJWxO8CofWNfMjMMHyCgRL/QZGigwykodrlN2j
QMXVcidjR/W1YS7eIfvxYUDJfK+rsSx8aoNDYC5FHJJ36/tIx1/QqFrt4FTutFvRmPc/vPk/Q6Uf
Q6NNaeWvT7rJXFQcnjgt8/zYr3UMo+lxzVTq0q8A3z6phZlc2Zh67AYYmYVvRXhOdtgCn2kp/O3o
awr3Q3hvuG3kDUmTH1WpW3vO4zFEkQwJBsnt0iRdeWxpuQar4UBYa9R3bBmds9daV8nPVs+a0/0w
dgUQb6ECkR8XUHIAaDHXvovjqr1QrNYKrNFT7+Gjzp7f4Ur9x+FzkkP8ON2nqelfs73JoAaPmEnR
9OxY55jVjyVMxcoVxXUVqV/PvNC/e6w1o/rhschNlVJdxvw4aHFytSDDsZtyUb0v7XQ8ZkuU7DIz
HwIvnlWow9jflsuAA0683MCZDhGGmUIPk8Nr/Hm+CGnD4U71PtAULTrz0jfF878mYVM0VwCUitYe
syOYuCkQbYqzqlu1+wLo4NFYVAFAt8gvYw/MohPZyXtk7ejlatLbVT0yeXOERO/cFM7ByKfkUh01
/aZe+ukKbbn5Qm29Psil04KpnrtfAn389ZE3FbiyHdOucC1xXKKpDDIMIMNpyoaDqJ13r7+37y5E
L5cjWP7T99YneVyY2VgdiwHwVeIY0k+Eqxytop6uBgIpwKUAvBUEVsNFzM1F38jycoCbCaq51+4g
vGJEDT78tsq5m5VkyD+SIZvHGAT50cnmLhh0TQTREsuDYRXKbppWAFKiJYHW9hquT5gymvq0K6NI
3w/dIq7MoZcXU00gWFs8Mun3dGXGJiDovKoplZP7QbS81uPe3QOnMs60+n++S+BznU5FNltLBnO7
OooIu6sKQ8yQDmDjo6rr7F+f7r85ecg8T8eQDb05b56Ybidr92kh1XDgrA460eMvXH4co+aT2SUi
pOQhfbc0znH6N/4D/1lLNMZOR6bR0TtmY1bHPLX7ybetzLQDBEtNMqFkeC4H1xHkLoVjhy6sATPo
a807tB56Y760J0s9Lh21yjMn0t9+nM0RXE9uDbveYrLr0ngzLjnGo16blscZmWi/EuYl+MBiJ2n0
kUJU407R8jygpTAdBxObgDPvY938P1v+m9N4EBbbHZbFMfbi9Cj0VbhxQM2uiaMP0hiJtteEaFY7
guhRuvTTPPfguss5ctk6+z8bf3MyI5RtKqS5xdEdcaHQSM/CuCrklVDdgkDVjnevP+jfre3N8RzN
LjtroLCLL3N5aGfb5rKH7atq8v3rI6wr+GdPsjlem8LzFugT+THv+iyM6F+GWY4DmLS0/kIambbL
0MX9+Ppgf7ePtlQgmPXJAtQoPk6iNfZzbud3Re4oXDycOrlmg250jeRCMetvfW82oT1l4syRqf/8
qqOCcbqTHDL2eZadckiBvV62NeUGtXKXTzPa8te1pomdZZDEQ7Wh3U3LPZ6YZrROffJz64vaEZH5
HROPD+qYejdijiIjpH3cH1MLYQbFFPHRAGpbB5Pp1V9y1S0fzTSpD16vUkdR9JJQTQo5NWFqzqhy
GmM930p6z93h9elFBeNv3ub25pmyXoCAFEdAf/NXAJci9iVPfmlbi+LtW1TxIO+1NpTqvimKqyJW
Xeh0fTTRkDS9ogtcKia73K4b+0Jp8+sMltJxSLvIDorBza+nokGcS8tm9cnSu+izLNHxC9XEyD7l
c9t/StQhDsukq/ZWb1Nx5orJEx83kWz0x9VDCJ5P4uUHO0qdt6qL6DrSj5Em6RE5tLfnSb9u+2G+
MaJC73dL0XsXxdy6hHeppiy7oowcFwJAXmMmTgR8sIVO4Ss1jP6totdUm0ZHOLcxohYz85tkV6nX
Uwaa7FJYPoRa5eNsNjn1MaVcMTZOhR+dnOJPFmHbVdpnk3szeELbWfYE6SCDY+H5NWm45/fZmNkB
tXNp79DpjPfGhDrNQU+qlRiYVSlPVi3flChTnhB/9HbwmFzrKHGfvpMu1QS/9hTzDSrz3vu59Sxt
p5lRWjPojGZAPJS66Rd4Yj+S8Y4KZScez2+ltzS70jUa6828YIirdPxPCifH3kCvE7nxAuZXCj65
s6UzBJreZ58zCk/vkdHPb6EW1hdy9SG3YpDL1LUs3nwxGKjBDwXK7NQzzDE9tjONghDViwaaTzpY
hyUX2qOtDoPhY97l5sGo2fmtnTmecpl0Vvtc2VbxbYSPf9VIp+59JBLEjhis2qE/OrSBkjadDKTo
oiGIrL7MA62Z3Pelu/CWtXws7kUpBDbG+GRXvp2W9qOy4O5GgcbMR18aXl77zqCVj2NJC9GfsUTV
dnhKiNV0MVbKozclxmM22/iGQhb6kGEu/lmDpflUmkrW+uA3ZvFBghR78qwBWXacfeAFZlQ34js7
NYQMtFqpEqo9LvG8nuNMTwevfIj1SsTBgjmwesxlL+vA0Dp1HxW5MC8kkjoXuRIrmLqPzUIptUWn
FvuA9E1rwZD1DVqtjZ/W6RCFtjsyM1Oi9ndmx75HKEGVY+Cmrf6uN4EKhWmHmqavzaIIx9qC8O4l
mm83nndlNVUfUnWJdhqlQ+ChTUkFJCM59SNYOp+8GRZckHiLLTDInrp3sraEwBRlVrI9+IguGF0z
OZjT2KPbl3h45Wmsa6gmLou96OJvFrIhHaqo41o31WABNVUeW77TL3TXPA02Wyvr7HbsNPtdl0z9
Y6MqdbdT7Ip1yNKJQ2syCIbAhmR3bZKkuMaWtvelYq9J34E7+y7qa/FNMVr7yY0HrQuTebCe5WzY
aaDJvqEiKPvhQ6bgRkBJ0/G+AHjtkO5sDdwCACl/SKv2f7N3HktyI9m2/aGHNmgxBUKmTjKZFBMY
RRGAQwuHA/71dwVvv6rssAqGVY/vjEYzMiIg3P2cs/faCI0yWq5yU7nQWmPLcbFP9ZZsvvZmJh+k
5dgf10XKnW0M8sUfim6MxxReH4L5tNumHjnBSZrbD+EIxm/paGp2UhY/l8zrtgKYfRzmXneTVevy
MlloBuJF1P1XRNn0VXOs6v3BbmuxQ0DhVJuqDR2wSnLJt03W3qjazI/9lA40moXVd9BNq/bEBxfL
YXKrwE5SaelvZTR002Edxaq3diaMu3TUagQskdXv0r5aWDWn7rNpBWt9Y3apeV9IRx97mU9BjI28
fYXgwo2XpEjf4f0rp2059DsGy4qOaJYWD0zajQ03sj94vVr8WGHXkklUakF7M9CbtSbqPG6mtTjN
/Aj0HZYo+sNrSTjd1pUyv9egzOAiu4VXHptokd/g5cxoJjoWz7gLrKxOfBp/92vUTjqu/MHHNT91
Ih6aIGezzMIpVkbnfjajqf46V4rVthpt7O4Rxoou9suS53mc5zRlDWfNTNDHDHls5rl3Fy0u7+Hv
t8ALB6ZzpVyvHEmXeeB8Oq3jDgN5dqxSf41b7Vxj3p7OmH9zYjofMi4SGnVft+2BHiSwhGl1DplY
18Pvf4B96RecHfhh4LaRDggfWeq22lpNyagmoq9M9uzKOKQd31depXbadtuYtoObLKnj38iBo2HU
FvmutLx0g/6X6AIXF3LOLrhztSheQTxbe7QI9WapxuIg8K3E3EJ2WVXqm94NxweYpde4AWeKpD8L
l3Ok+kK7Oy0mjS1SKnHHTGaMIXIXG2G7867Qq7Uds/b0tkXjsecYuq/Sfrmzutm+cnY+nev+7j6d
1QgBx7i6DPvi4K3CfBTkyd0vqhOfjB4l4QpTfFMwizsYssn3ODDWK7WifeFEfY73XoO1mnMsoodU
iP6HcNTk7YpmiK08UN2ddGqflM9Mpn0897X6MHnu+HWiXKEfKdfZ3Ptd6cyxjsYgioHQ1dvFUgVz
J3dmGhVgBn+l8mf8QrbMvG7h5GUvRlVnFPZ51UZbP5/9z8a0zLeVClr2YNdJWUDcq1LbS9f1rCYh
YFq0LK75gTggm1NPfmoUdaTOykWNXrz0KfI33+4yNz7ZzH7ko2izze/fjksvx1m1gpiqmXyH+iFq
/Pqzny3rlvHEshGd6P6Rtv3P5/YcTDMsRTD04Sg4udnJQgzKvm4sDrJG8WNx1n9Gef3rU86aFlmg
C5A7JOAUs+PeIQGZGaZw/MZkfg0ddekNPFdJNo32jcpZqoPj6Xw3qNxNqsKh7722VrAJ2H4SsCTr
U9NEA89eGx1VSESPmdnpH7+/XWe5gX/9zLPFLOiwQ850qHjLpvbYpeuK+rvJn6xyKp77bGI+SkP3
Q2M1ktaG490LCILPui/7ZB1ZU7u0+me0o7++yumRetPpbIYMpzT2/YPBsTkOK4RSMAJU3FatkVh1
K7ZBtM7/XU/q3F5LNywoxZS1Bxk6iml6FiatQ76bM6Ttu99f2wuvwjmHYlqtNgBgeWoyCnvXZ2XD
YaecN6WyriXZX9jpzhXu3RrpuaTJTVdxsWOnGNvNWE7WFRnbhR7Kuec6TBW9gABZft97Q4LW46UF
f3WL8HmN1ZqpKyeCC8tVeFYSEwIZNj3V/SFfOr01J1M9VJlxn3WrvqsNj2bayuvtS48jzpxeyz/+
FbLxd7vPWbehWQgeyMemPdSp2b+WYcEP8g1BZWJUrv5U4M+GcE+wGkWvyoo5Hqq0dYjHq0mdSMl6
uwPCNK4xmRjlT3QT7WuLYiOMR38ejL1o57LnQHcqqPES50wlwEbdOl7f7teuVk9Ems2fgqWA7KwY
uR9tm1nFJg3cHHJBynFzD3eG2iwAMkkFgVfu2Sq7jsG5OxDpuUzj/Fyksnxt1pqpk9v0rb5yQy7s
j+fBRMiSmWZVpTikLU2QqtTdjtRMfedUyNRITRCf4GtcMxZcavqcvsSbt963lNO1YVfALtCE3k7P
6GRGyhfxUBmztR9DVX1xQcfEv38pL6255wZw0xeraENGVI0EMR9K+Wy2NdKfk9IhsItuJ8c82p3E
fqkOjE+IQMxYsls//f7zLywK5/YXBG1Vp3GmHNyRTpZZ+fXGkrpARVIVVwYylz7i7FgFgdIMF0gh
B0Zx8gga3kxASLe3fJa+sstfekKc/7xpGEDKuiNu9ADUG32k6ucta0R51w1Wd1z6WVIAusb3/+6S
nR9n0JhRuWNqp3Yck1CZ/hE2VZSo5Srz7sJKdy5/z4Nm0SgWykNNw+nJ0p0Rh42DpGsq9T6d5mtP
3y9p598sOudeBfKHvQUjRHawcKbeim51ktEnocpCh7JrDIdEp3Asb0ZTPlq8+E+BX9fbwGq7V9nY
1tdW1RDfcuuPhhIjblqrjcPJfMmUaA7wd4y0O1R5P8Z5Vn7UReHv9ATBhiIZiI8BNgKkS7kzhmmf
tycRVVd72xmBKH2PuXxcLe+7oAVLhQtKRHhGdJjbzInNIO9j2XIAWvCEgp+dieApB7ZjocrbUpIi
Mo62v9F++iWYin4XUINeedAuva7ntuypQpMXYrY/GGFHuS+aVsTrNPiJX7X+BglauM8H2zwMhkp3
c18ZnzOCfxOnrswr9d6FZ/2cPNDOfh1psoAOI8GQX+xAN++13VeJLSE4zUZJWT607rUwwV+s4r95
Qryz9TCAfdROa5kdqikw7wMyebZwFvShG4fhqMit2E/+CNXNGW1SpOc6LhZ6grWN2BFAUpow3f8Q
5UZE+lg5JNIbzJ2rFkSLtau/+IxaTiNCsfHsCsDG0KJPWttrpK9Ll+rsMBnNESb2QhIPsizj1rEb
M2YhWh90jb23KItnXdHg+P2qcPHJODsurmtWEoTUZwdCz5uD66zj3qym9Vswr/NtMRfzzeyXI4FW
ef5elXAydC7GTV8U137thcOXd7bOijIqCiwz/NqTTGwtkG7VRWZe2YQvTWLOQQ/9OEQzIYTZIbMy
2rconw+tVsM20OzC0bIEt52x2EjNtDgOXh/EpHv6V0qsC1uId7bkmpYuurnjGGN6FZIGuTQbsxTF
RjX2tYiUC0vuOX+RppNw9Wrkh2Bd7U9Oai/3SN6+j6FuYEzbOLOuPCeXHsqz42W4NsiJ/CA/wGyL
sNIu67MD7eFWDdO0sdvU3odeZe5UhUpSi6V4bmxpbGF/cuTzO6CyPr19RLPGup2zwLlZPbsBrOKn
/921PidsIDZ2pjVku66GBluDTTvYIgeWkYlnvf7+Gly4nedGg2INW9nNsjhMeRntESXPSY4p/9GV
2At+/xEXjnHnSKhRAb8OnIKPGMV4EygLHY5RRjsbL8Xe7Qo7KTMLuI4tryXEXPpRZ4sNIthed+FU
HLh9U+IvdnnDIzsmLhLXKyepMx74nyWpe7bGIA/OZreK6FAFRv5CC7bez9FgP8G6AvyOQw+MYTu/
53P7I0P2/GAveZ9AddPojxu5WVwLvF6wuInGUQKe2JcJTYRpAyvrWvl04UU6afTfHqAlRgnFcKig
fPLo5iqvTFYRrLvWZ8oTFLrf//4OX/qcszNfCuTNJgqwOAzW6jFMr9db3UaolGmnJXm9Vle2/Ev3
9WztieoGjVjvFXRvpT5W80KkYBoZ20FV1+xMF1bu86TelmngRJR8e5hnlW71FLn3GCzX7e8v1KUf
cLbgWD6GUp568tshCOMuC71tarNDhCtT+//qI36Jjt4UTWXfTo6s0C+JJmOmhLPzYez0IzJedWV7
vfAjnNN7/uYTMqDD4bBW/Ig8Ch+7skVi1g76aZ7ra3fhwgN1nn5p5IUmZTyqD1mfTq9panYIsUvr
6JtjFyMFnY6/v1gXNoBzQDxffYDh6MBw9Oz3/tg9ZGIkUaDFHTx3OJ5waV7Zay5dtNPfv7lo2mdj
UYijD27DPMBuCh2DorDoIuTRlY+4JCA4j0OfMruZwm4WB4ItJKf6Jb0xl8KA7tjYe6VGNPKnkY1N
e2FblGSoDeS93Ax1GGyrILx6Lr90885WgxBuqe4ayui87bslVlE4jQnGL+tLSqpwF9urGI6zncoI
hYH8SkaO9cWTmIgTjG3O92k11A2psiAbS2oOpHEVZUSYWTRQfn/Xfz2pf3OQPvcGtUbhUd6j2cWT
GJdCE1jnSmb3YtnZkP2200K7Fekhol6/DZPRwRrOHFnuokwqSJKet0G6tT5gqNSxqlwC3JCOfZSZ
Fe4nz84RvafLFu2l3tR4R7ZEurSxLPPbQY13/VyPcTti05Au6a5MC+/mNfM/+nk47+vMKXcyG265
g/1+noxo4xaZ/bCY48Yarq0RF3bkk1777cMIbFTYncWDwvzfPgproU6JBLpbc6BY1PZP+JfU7sMQ
XVm43TMC75/b5XlEIErNHGxCLg5KRyaCZ9mGt0Vfm21ccQjTG5I6Ts6qyo+SLjXqe6toZ0njnv7e
1vGKYkP5iCQlZGQ8JGTBD4Dclo4dVQndxIPnRDcM32DeesaOoNCMblTDtU2MrFJf6mp1yCFojXQ/
leF4tAvqghjv0vIjn9NBxTm79pPXG/MjsibnfeVYy5Psfe8HmNzc2owmGL1kGgv/XjGGLmJcEhL0
rmOnj3VkeO1mNiL1LmO0Om+yzm/lzsi+MyVtWhwRqf3QYI9F+1GXzCBsLEUAGYh6iPTUZ7HnIFYK
VhOFesH4cNlaRQlLd8XZeZB6YSpoBIauNmTIl8E2HbEmxaER1n/4NHI2y4latSkWZ/w8zGbxNZxC
hJRGP0TMI/A8rXw1nX41Lbm8YmF7NxHte+OtzFdHK3rsshlrlSZPPHaHXHbJvPoGk4UxsO9a1Zhm
XJm5O8dpNDKP5/cVP2RVWXeEFKVe4jsylRtEMsPO79v8q40tnrlmKpDqeUVd5VuHJJRP3tTbN1Xe
9Ns8D8d+b9YNrQq8yo6IS6UG+Bld2h+gO+abQsk2SEK2rvypZjWwkibFIJ3QK1/+aM0OxC7Kyf6d
wO/LqDyMqvQkcom+9+lYOYn2ouqQwcZrN43lkzxAp7g2UGtlg3qYIqP60eA6/1StVKGxAQA5Bdrh
itdQFGYB2DUvP6oi94JkUeGSbqRW4YcJ145IZp1134RceVV0WUFVHrJ1PlqLcEANM01P0CT09g6J
juSR1rbPmJIpPAAgz1CfVstqM4xkM/knJCb+xIVuF3vcYHW5CYiqPyxTI7xkHBrG8gBlkQGQtSuQ
O4ReWhFnM0l3X5WreqHiaNAwyaIXOyoSDxBWU7vLvlQEXjvO7NjbTmSum3jkOt0rv9AWlZoyn1WW
6yBpfbxWZKHnHzIiPIr70ILcnJjdYjrHWWvTiss1q5ptiwUtOvaj0XwrJtcHVyin6IsKol0a0vdO
sEWtT2G0grouqyjYz1A1IcIVrkqEP84AM+G/3qmqW8sdXa3+8zoTPz6S+0S8eyVOXaxcJLY/mtHN
zDgNVGUY8NUVY9AbVVhElzt0Op7xwXXhgeMdk69wMIJqK0kazWJWb/cbpEv5wUhHjJm8FcGNsK1l
ScqmMccY5oB49FtPfkplP98ychzS2A4HuMBMk6L3WTEaJXpb5qGMtqNBvKPT3O4bYXjfZ3/tNjwL
Rh3LU/h2PJV98UE2afCjlV7Jpi3qhUsSgQ7YFlPTopLumRTsJtDTGat22t1nainKnWNU4zNsOWh9
IX0PL9ElKKp4CAcp4wmrQxa3ufbQUkhVvhhY6LBajXb9AUm04cZLmYffQqul0ix9F3C0p076HByW
3qM+BZ9t4N741UYA6N4jlhsI+IxST++ghnsPxCeXc7ywghCfG2kiq71uNnCXVCNyMlmtxnZ1jM7a
VA6ugW2r4S25WL1fsMwg957N4K50VBnu8qiefsyz5UWxtgK9W4vIZMxjgSWB+jVWsXbtKoxtcQKf
TzN9coeghtkd4WXz/4WJvaTZAYyZsG9g9HTulp+ObLDLh+pHFM1Kbmplyd1I0/EzfBWTpaucALVM
/TyHR8dFHxXXo3cK3Z7C+XbRZRbGiHO8RxNkbRZHw6SOtbOIIg6jwnvmre+REOZRL5KaJ5mQ8ixU
SasbOewzuvjfPG++D+v+NTP9YtgAwYpuF9vI/qj59zwJiHli32qKR7cOnO9pnmGVmEVHlKPwbe+Y
Ia8Pdk7OOrWNdMEEliSY4LlbxrLYQaqm67lUgRv7PRtqnHdyTjnqTMwNxqZcIUMLeNlrbVmkovaB
+SldCVE+THX62BdO8Fg7s/VStEwbT8HrbdzbHYR3KTDVxibNnxTtVePeVUzbeNA7lT4tZuW5sTt1
1meYarLdeiNSI7RU/eOY2tP9UqwfECyeZBORaF6MUhsCXWU+/qhIQluTEWFXi+a7rL9UUcWXAyS5
WiAH3OGGDmOtE1K2CNLpWkPFSxGaxsaeSvkORZp6lwMk+5K17rjuw1PSJgmw3jAlVV+olbMnMCF4
OYbJeKrNzEPDJYjnqGq+YSmcXzSo7IfOqSZ8pWamO+hHqi82i5Eac+Lz4BzMdlwdcr9alQFOX3KZ
FIUsnH2HIe17zrv7mYPBYMc1emOypsWYnnyp2aBPet0SKPeJPo7gIkiPrmxo9jHRlXfMtT2g86OD
U9g2YgRrd8U8dE28ePb47v9FMw8Gp4ZwPzei/oheh6+WG0338fdH0AsnsF8t3jflgEhZJSWh73sR
sljBzvjuqmp8jFi7jnWWugy32GnmUl7LUb5Qf2DD+48jH0vn0uSnD2Q/6p5LhMA/qXP9Y1AV33//
ky51JX+ZgN78JmW6Y+7CIdkHM12xxnHMTVvn5c4vrPHb5AcMoKe52nT1OBwK5IabqWqXb1c+/ELd
fg7OMVGJ+gZdvP1sqZcMykSyzjlmFsy4iZ2Z88aevWILtBNyO6vyseqVeat6hcPXLZuNM1bGrjTn
r7//Ohdu7zndZdF2V3ez8vematl2stnfDboZHyJC9PYIF6skNQu5yzikXPnEC0XXrzbVm4vPtjmV
vl1ilDBE+WrjE9o49cKZgwXriGr/Wh7mhefoVx70m8+xWrgAtq2CvTe5zTav7OqesyUhBHZRPv/+
4l36iNNPfPMRGgQWceJBuNd6pfsS+Y/VsiJxJSXuSqV86RNOf//mE0ZIIo7B8Gjvh8aHSTjOk6is
BhHLal5pLFy6HafH9M0nwAOomJm5DACK3iZsZ6xvW7hOO1yh7R74/jVM+4UGxnnGbDo47tjli7HP
yvwTRezRsBRa4zr/AXhuPZb+FFxRxfxq1/5N0fyr6/DmJ/lDNYASEvkhlTg2+7bKnoJomB+ZNPlw
/kb/4PgSdeoomns8aE7SDpm1tfN82ThsHq9RFf0EMsWZpZjKuzldrFdRKwePj6M2NpXRNsxQL7gt
ye6ZBKuBJtrf2lXhPznTAss7YNbq05dGsdYER2WIIZlWEiIMppC73iKUBmht9ZgRBLl3gMncp4Cr
E9IW1d1sdMuWWPf6CMqV8XAFW4MtVG8bJeptiVR9E0ikElSiE3rCcb3yoF2aRP36+zcXjTgLgYSu
Mva934xHi3Pmtl2qfIOJcSSOwxVgNVaMtmVp3IzFZL7LwVBvqjDPr/Q6zqKc/yy8f63Wb75BaWe9
PaR1up/VGDmbkBzsR6aEzhAPuCn2EJ16iP5TFVmoDcfx62zP9cZffLkP226mglhLa6OE5z1Egv70
la91Ybk2zxQ2Dlklk2sAdRuq3to3kI6e0XLaV9oNF95v++x/l6VlREvK2+fhEkjaKo+ostdpRxF8
Tebwa+P8m9fhl1PpzXWVGHwJXtDlAZ5EtOGmrrsuo8EO3i/7npKAGLdCK7y1vd62TZp9lj6KY7GY
IrZtvd5UNoVdGg7ZXiuwEPUYpfdpJosdzQo8mVn01LpV9VxO7ffBi4rd79fWX+v0333t00Ly5mvn
bZo1smLeo1M9bRWyvaQGMLj7Xxu2noKnwfG/L2Hv3FUQpg5RwWjGLkyXfTuMnhzrFBGE7C+ZIOO9
d3PPi+0xsq7AoC4sm/bZ0h9mi3Z1xEVNwy54hs6N2IJeaWJHsNa5qO7h95fhwrL5S7/95iqUmVmX
GVTffR6tT5Frt/syGmVMcloacxPhh+Bq+P1HXfpJZztBHc7SGqAW7s1hme9WdGEJtaLagePDd4jZ
438v3f/BLt5wqKwTDvIy7WIv1zNw1a9/8P8hF/6/YCsCowNwxuMNAP5PctUJckG8t0VWO0Ap8FUs
HP8mV4X/oqgGCAk42CTbOTo5EP/NuLD+xT+wwUOSZ00WHFk0/wRxAQaXV/CvVxNyFScoC3gWSTYn
LM/5CAqOdeiXzZwn+YLnG3aPEzQJNmy3S4bFT6P4FPXzZdaW+wHrpYXYJ4xEkXiaWJZYLdP8XhXL
glLYKp0vYx6CTWIHGOM+b4yXtdTOD6W7yN6MWXPTU5+/Y76NX2YyFkV4JU2IW6ez0Gdkzpy9A4Bp
B4nR6PKZgDbvDt8bBO1oGbzXpSzoqXS6aclZrTrlJYG7uhWqQGvkC+vMfK8y4qdim3bhJzo+0wOt
iMLZjCq1ph3yCH5RQH7yJxJKU8UI1DmBkJBufR1cmT33XToTMyOd8o9szHWOliZz6LdDH5VboSYP
biwb1mDmELzW4aSi93xQHHujaYLb3k6J/K1xzmUbUP4+0w6XD9tadguPxldW9nkiufR+ngh1YSGO
VjeeM5D/OXW/u6dNSiCzSUjWpq7JHBvwsJEGE0y4lW0au3NcBnQg4lriUNs0eLuIcctE7R07bdqk
gUG4eKDn5moWlCX4bHlTmiWkAJNRn44EyR8NfDZU9cEsPK69wuyJkrSgCdgPI0oeElYOnR+U3pE0
sPdMqtJ3hnAzAGWjI8MYzb71zqjzrNr0QRjcu3y/bINL05NJ5gT6QzYgGI0RqoZH069T4zRuCgU1
LDpuoqdyWyRcQwreqjaib/6wOHnS+d70zVpQWsdOiZvjYJu1996bipXGilHNL6qsgpmmz3ja7GSf
YpATtHekd1M0pd4qVQApbmXU3YP9YUpSTXCTksUIrJ8hCrY6Tum8NrHsrXHkalcoXE0VEYqHZc/t
8WEN/roJZjyOSbsaGD+ku/5wxrb9Y9a++XMhou3RH1YG1+TLOB2WXqgwSadQtm1LGpGQE1xj4pb1
ZK6SujepeGCzxfUUjvOXeUm7LwGp4YAlcOSgwV1dzYjHB2qlPaJFiYgvtubYINdRocAWZeth+CIU
eSSxr4DFtfZc7CyX7Lst/Ur/xps4ONG8TwMd6yy33S3uIlo+vt12w7fVSKuHVEcVNp08GI+yAPwd
h3NVu1ukIp63D2wCqhkzSltv7NG7tQTxJVsAU92La9ZOmDSEqeSxsH0gv0sxN5S1GSrjfTuI+XmI
1locSeCJ1sRvGFokoaHDb12j4d4MLl3UOJqJ4HlYDJt+Y8F55JGeE4EVuO+qH5MVjsPtEAX5Xefj
NYhdwoTMveV3a7GFUmO6Sae5F3RT2u4nXXtiruwq/YSUXH81Wm59wuza/9xUWCOTyXS7z1VuoI9s
MzEbG1NBPotNbLgi7nVUEGme5stLSCEu6O/Z88Pc4TyMOa/LLx6N9K9Ekq/GhhJDTCQFNiDWtDa+
kjPsOZsFauCPYMyMINZwiF8K5OfT0WH5y7f5OPXkEtbWM8+YM578Kx2t1qktBfMSQe5QuEYGLXrM
i68hlXeD6pUHNx5OWT07GeR1tm1au5O3k9tF1o00O7U8zG6xkN+mgrBI0mWW043fRlwOtx/Q+NWe
leeJtLHvgBfSg//S9nnp5Egn4fJ7G1cIFrlayJLmbWGoW2WabfngdRCTtwMcZ/LzJnRH96CNM/cR
96L5zRCgoeO0ytNwX1Xah6FVmCdFnj8tyyPI3BZni9OZ5V2Lx7QBldF5T7Iy1um51TTXE3dsinST
rnCc37mWkTPdzdfWvDH6gmHwIGviW2Jd+Ja0Y3cGtr/EQc3pmw4qFM3tuErzQ6CVP2xWBFhG0riB
MhPanzzfee4AzLDDbB1ewdpO1R8l2UZ5DCAyVDu4sHOXhH0YrvuSYw2rxFq5H8O8Dp9GnsUxhlKG
7KVebOtb5rXGNwZnAg9iyr2KS6dQJm3YenpRXBuNYbRvoh35ycGCOb/wl8245vmDZ5bqZoQVQhhl
ncrEB/d6r6FPWfs0nGeAiWtoMBNUbfc9mzL93RvL4ZF4T/Gl65HF5blvfUx5ob9bjBp0oqYIeiCL
TkAge6mDH4FS8oPjZfCBed3qKXFO8yeMLmku4s4U4QAaJQ1HPMdu+NGZl6i99WmuMR3UNcf4fhpg
ZIe9rtklWHIk+axOnPotqw0hFY7e4CNtEYcS3KXZL33ajsgi39t+464HNXbea6tUxRRlkesHuyNc
IpnLKsuYMGQM4hylmjwuJnowu7IeUG3TxuAC9giH+xuryBZqZJ2W+c6amXKSjrwECuNwL1/NX654
A+RrGnuWLARjqtBCTsGg6UMRqDFM1iDCyTaRxAKZngz3LBZRWsI8r/k9rMf+1vAygP5u0dpfgAwy
CW1ZUGa2/7Kad6KOvC9+5tU/yRUE091WfjfsDAlfoGnb5dWDsn5ip5v+N3QK04tDYgI7qLtUdVxR
RbCL4134TkxpdJzJ0PgRFmv5FPWyZcFwZ7R1g0c2z7bLvep5bQrRLnt226gxbxuoeq9Eqfb0srOp
RxTJ6PxniRLp52xm0U/L7UxWp9p9wETltzEC2PHRa7Ci42tq7xkhTZ+asKcyxzDevhSj15exxnuI
vNm17GMBGiI4QL6jXmqo2u6qyaGVOBSNM21JFLPlhsJ6OqRp4MgtIr3aSXJUPcQA5o75w1eLXjfM
q2HBwFoB3wf/uTqayxyVhMza9kvoSPcFBXOGLg4XgoiVKVIGueSU3TFlDF9IQ238pIjKAaNJ11DX
gjE0T5DD+VNkNpNzGs+WBZwExymwWnv6gYENfIdRyvGIZjF0sbZX4kESqTE/1LWgUeSJOvvAjmKW
RxGV1iuhxbZKnGVMd/lIxEG8oGJ1N2se2tkWIPDq7GyQ+Ma2aQb/w+QwadtrTk6fhiCv6PM4efmi
hdk9gZ4osmQ2DbrbZIRWdyzqoB4jd/5Rw8b8wWl2/VZBXvgS6hIpBAMsbh2YLkAKNHrsJuGdD/Bd
dt3Ia+6n01MRpPkH5iphmmSS41isGJqbSWqU5YsSMi2Zq1j+51UKfdtkhdfvPEJjo5suwAUfE9A0
WcexSDs83iKzXvt6bp/QMrX1Ae7YAqEUy8/GYe+4tVKp8s3gNtbMmBdsIyG1fXCEsTLb8WQJ60Zp
LSqaxsK/ASnGeISBBL7PMSdV7+S/Kdk0bWaiOLy7dB86M2ujtjkeaNPzsl3WMe+Ns3axPnFGgHAs
Ww6J5CpG48d88pl8jCmy+xhqJpGZRDAy4URAaYgDiYiFSAw3tYNNM+jo3droleF9GKgXV/T5x9aJ
ug4MaJMOEH3s/GNjrOoPMkIBzDUlR6e4sTyUNyUimNvSrfNnyZQXIK1SwUvdCWwD7PHZQ8GM8uRx
Img2iZoFC5lBFxbvXZdHDzqwCmcreM0aRxqfnMYInIMwHG0lrVTNjaHKPgcZunrHEq7YB8HsjAV2
WPkPWm9MHxlT8x1UkzI6m1eLLHeagA7NE5kzJ/pV+/1fQfy2ID4Z8C4XxO8lCxFo57fYRzLu/+I+
Ov+KQpMcEIjmQJihmv9ZEnvhv8yATM2IJ58YpV91779LYh/qowkMEuy6B7jZO3WK/yyJQ7g22P7A
RcJkR8H9D6CPjObPK2ISiGB0ucB8QElSzvxn0yqz7cEXoOchlRQWtY+tiVoPbYEFvar8MN+FVtUx
7TdT9DY4mT/WfrPcwihXNvwyIdKDK6zsFQUSm+dYjI2OS7cq7cRi4L4DHHL64+mMvRUUOzsx5zXm
e8VIqBl6q+Csp8QXYWj8HDUCD2cfEhQ3x25QmyRNKq++XYPQ/uoukrqQIJFaEr4Y5DIu7aElug/K
mn3SM5yUkgKeRdwUsnuECGG2ydoxOt2ylQ37Rp6gEG0xZoIjP+KgDVOzGcm7UQckwYSD+41DDiAU
1Wr4kSRzlN0xI8HIiGdzrTiDYxsunxn0alCGmbfW2zAcK5IgWxFRozvEOGOZzYPvVDT5a2MopXfm
MNUEU+dL9OwSSfDTlTL7kHpq/DA4LT8Hd5XzcZBZ/s5e7AV8xyTrrXRszkbzLxKscYLCigZJKPoV
INXYjuocDwz+xfDYZcHyFW2Z+IiLyf8f9s6jx25kTdN/pdF7FkhGBA0wPcDwuPReUkobIpWG3gU9
f30/PKo7N5W3rjS1mF3XogBBhslzyIj4XvstScq63wxpPDkbw3fqZltZadJvgSOGapsJgmqtNbLW
X0b7BoYhvBvXQNuKcWV1+GT5A2ceEm/Jxu8f2HzWjZSWhavmmI4rOs9/TNbI3Jwwbr31o6E41LWJ
PaJc43UjCGLOO2vorh5yTkfYmQ1rG5IUM7Eyg4RfkstBXm9yzO5t/YgcX6KE9L13TPdFH1Y+hcfM
XztdjR1RvmYBRwQ5vKXHhOBmWtOCG+7V26XHFOF1cWWkJa6bFIhj0vC8hg4Td7xKjAciBjGTkkqc
DiNqUBI5SCv2RJ28mmuEcX5MM57npGD/cCKjI698TTx2junHYV5WTtC2ayryIiSruHlMS+Y9Ijk5
1CTybstjojI1TIrTL7k0HtuxxVZcWjQkn5EbP70VnpyM09pwI+QNeCyK2yiva2R0Tu7fzsdEZw5q
JJRLQz9OObaxM0vmJh2foQ7vu6FnHtvKyZzsT2Sbq+Y7uYVOej7by3DPMXvwvlBBLdC4JTDvCEHh
Yk7oaw7vSRaiQ7E3QE8ofqeePkhyMpzvDIfhjhOQwYlsAw9Punqs7OhqCNGzB660IrJv2pzwkpKB
Ob0Y7XG8tCrb7bcMWcStcwRE6mD3FRJ7v46W7iYk/8Yh2tDGtZ6aLZo4zAATScNOFctsk7RpWu47
CnSbQzmnVn82RIqAaNNAMBVkRSkpBbJUxJEmi4aLtiI4lZNHgyGjjKs03akfI6dDFDc/oGPeWlXc
3Kc0esR090nVETU6tQ/OcYDtis5/KUeqVbecuownEleya58Wli6oOA0bfJhMwxKJ27fxx4g8ReMV
WAGDM/Xg00N9HKfNhmwbBDbuYnBSWEfueKoYv2u7qb9qUuUbvMGt8xWrLqN6o9T8BF0bPtKMFr1i
wqzeEH/0IqhTtUi0WOvYT436aEJWrXBAuyIDZFJqfe6JMHtRplgbq44ogp0CKEyRUzhXzRFoqI6g
A0JF77s6QhEicr2ZyM88T08jTre3je/gmPRTC0stik4AjeIIblSdtr2NgTL4oZ4gf3c0hp9n3Wgt
22Fws2VVZACVtEuSIxw6Qijziqb4R2AFRXFxpY5wCxYMoJf5CMP4ked2Qey6YbFrZOaejVmvXQSI
1WDsWNw2yRHUsVZ8h6MHf9aTujE28xECmgGDSKMCFkpbJCvTD7DIQwe06VcMCQ0po11VTibDFrB+
kK94Uzj4PXFqNElNQXWEpCavAJ7yj1DVTLddc/C0RiRFvnrzxT7CWk65vJQr1IVblrzw9oiAzUc0
zJxakDEyuEHJ+iEBMfOP6BnIHMr+PGmtNzUqdKj9EWsL+bpuO7KlviV5ODOEirPcLT1anzNg2jgt
5v04Tw6nVFxwD/II6vWtI+/tI9RnHmG/jpTg70nv2GRrrbhgcoQIwyNc6CcQ8gG5aLybyxFSnGnH
PLWH0AI6xSP7eTjCj+IIRULgu5ecbQEoR10w4RpULAXhEcIk1aR4dELu75QwNZ/wwLmLD6QWrfDn
EQrtjrAofon4wSBX5cuA/R5QqOQYQM8AUulbmfZmYBRzfReVZEGQn2DFaIgGR7HHVUU946tBbfc/
h8l/KQex1vPVvz9M3rzq/ueDJH/8T27F8f7gqIbpmsMYNTzmqiz/sxXEg1vhmfN9Z20x5XQIWfvn
QdIw/yBwnFId3ycojBJUdrz/e5Q0LO8PQSYnHW6Mbz+Sx//GYfJnwtkRa6m8IyVoIRgVNSP2z0fJ
WIWRQbdYtGtMGIW6UsvBsbLfGfZ+pnD+vAoNub6gzkNwSz9fRdejDegURbtZs52l3qH2kyegmEvC
svxtkg03hqje3n0LHHbmqCrfB02vh+B/0kY/rkm5iuIQT92k9ZH0Lr2aoTxuyRILUcuYCOjuIq8P
L1S7PE3AuJdTySn019fka/mXa3przTnHff77aDaiKyWaK3bTbW0kXyw/7uh0iJYAFi3f//pKf/WJ
ckB1KAmiftH/mM1gVSpxI68ztvPUjp+rEgWiiMwcimWwCG8MrRNhjt1+Rnhz+usr/8s9cj0b7s+1
qTmnie7DdwnzLFQm7WY3pN6ApE121n1RKWVuM+qqfxdK+y/PJ++OsqjqogaY+jdzpZHfMdPoNnXU
WhIvr+uqTZ20w76wcKj++p7+8ipciSB9i6nvY7Ndt+Zc5amjdz281SWx5JRbxHa9+3tXUYx+xPXz
pimgTdf64HYTZU0xSRLqXd6hFseybOxti8zDX1/l4/ezXoWxFVKU/igWng9XqVn22zKP2l3fLehE
C2u8r0TonNWNFR5+famPHxuXoiicfGYTVzB9metD+u7LyYTqFNBKu5tnnzjRCM3sWAy/i5X6i6t4
tvJpwGKuVr76cEN6nvLeIwoRNTxRT4bZw+qSH/r3vxyq2kzbhOsWFOGuH+u7e0GHUGWErra70YDd
aouUCo/e+3sGeAcOG92/xRK49s7RSPNBiTOTeM2pLAUYb3x8aWE9gdR3FGn+ZnlYX4v3i99az+1R
W0FVODX17seUDr4EPWB3NcFiW8Q0HJ1ObMPMvkbSC6HcMlne/PpR+KDo4s58ngLawdmZeOb8j/lK
cVGRjEFCxo7ZAcdHg9q1twzUrraZnmE0fook9uali63dHKuWZghSXNzxt1F1qAPWB+L9zbuK3XTd
HcFgTNiWDx9yK91lcIdi2I2RLfF4tNgaA2OgFP60JgehzraKXHGBkyyV9n7MtF98pmY08m67sI/m
g5GP0euMfDc/s/Nmai+bCWTgkVO17FAhQcuckd4Qg5zS/s7y3oMVJrDHtr4zptX7DzyDOLuo5KJP
8nSsb1pSYod9Odb6wqxWvxvsMpXAvl1nDwgeZHESO3iMDgnGlmQzzYkXb4fCsbtd2vWOuzUZeyg9
JzQP89U4zi9M+umyw1mxyMfIalrE0bFTJOdUaMjsblRGO5+3WTRR8E2uIrkkXTFsMBGNdOjM9TJf
WdlSZcY5TTmdd4FOIcOnTBLsRZVUjE+5v46arTKrT1gBiJJJzLbe+aUKURrINDlPieFPt1m0Ys2J
C48+htF8EXbCrF9KryhcHCnrK+tkiZuSthxqc7P0FlUHKo/bFXXpCrDjyUEeL8be/dK6WmIysTvt
Ecs6mRImJRa0JstW3QBOOdXG1YY8l+x0tCMtfZZuTTS3+8poGUPKSNgxkbMNk4BIbGiVVhqVwvVk
L3QMtZN7ZxYu41o7rf+KmU2e3sH9zFj7tB9vTZmUOOLasH1Ou2YE8ijiPtopc4q+xVbr34FBiG9G
TCLzGhiNDmOSWd4TSzmaI/FTNsRRklrjdNvW9fi1BdF+W2TJzgy98Ng3Uj8l8J3htkjGUGxCEJwW
UHtyHiUUHbnWoU+MQy1b92KNzM0C2/CMa9N36+dsqEV8klICs+w7yP6cWgDHRRhC/tZZRJEaDJXr
8DCGFY81oVtxuxdzxegw2AApVEGaV7px9Oe2RP5zEIODMIQ2sNokETBEIF7HDsk1Np6zLaldoQrq
aUgy2Ni4OBhZ6n6j2LV+ZLRwvoyihpy68QYn9apb3yT79bL3rarvdx0xn4ckTEYGktj27/jKbLkV
akRCkHEsGgOyWP3PONXrcVcYR08UGS3puWeggj9QSrCU+0xnvQOd5zEN25lqAKP6lpltjJR7LbNQ
iiCHPDXwhAGnXERxlFqXgyaBL/yaUU97HUWEBPPdRM4LwRBM0N2Em6hdOkZTzx8nIyhlM3wzxl5B
2tSWe0sDHMmyaOkSUmGGsbyPx4ps8zgM6+uqslEb1J0FCG/HlDttLCseHtw+deC6vNR/yEBF1ekk
+uwq1oUkH5ppvdnnOVaLS0Fs8VdjGdCFWN1kmee+EWOdMzSF4bvQ6EhH7KHrxDYuY3VpF4X1ShH6
4oEsueHZ6Nh2vmZ0z/NeWbpDg+HDIG4MzAptdNmklmWQv7z0S2CFlouCrvJCOmRskjWdsqTLoIuN
uN2YiRLnbsZ6tWs9CM0dkTfAvqnhzbiIzHJuNn1pdG+jnCBXZxaZdGfSSTCcYfwbLoZBN/MZSjDy
rO3R0Mzyto5eSJlqSFixtCkvVV3H3yu2spkUNy8mO0lN6rWXQ/GZluY2Oujell9nMpy/ZbTOfV6s
TnzNl6lxD2FUKwsNR+HgTYij6R5Pj0VkNnUEp+aCE/rgzSlnCzOpcOEpciRUMLuu/JqPYv4+Eilx
58Ug2lthhl0DzDChx8HZpxL6zwYAEoHU8MEUfoKB0yATEZMVlrOAT9h8xqLTNLs+Knh5ct6KkThq
hQbJSVrnjQEth9vUBCWdhBLvYlCoyG1O1dCLkwHZD8tFETdf8tbFl+i6I6jxXMvqlW4mOgCy3LMC
fNLWV7W4y2Ohs8nfpJww6iAz7ByrXZSMwJxy5m10RSbjU6zq8sCz7Ero8GZ6WsyxtTa53RFzTzL/
0J73wpzvCBTz3vyywTaWSk4BtKEmi0Hoel5/V6wBLxgeDHxQ0nBu7aZTEVzxqsOI/FVYNLAH7YAv
236Hozi+8S0bkCic3AWkPQMXD0bKQL73XWskG+klfsK70fd0X6Q+1uMqtLL7kGc+ArqwjeGQaDDf
oBdVX5zXKIGuM3h2dejEahSf47zPd2GsmzcrTsSwVTKq9m7nJiHScpwAN5Ab6laomhxDuvSeSXqF
KzW0l8Hpkq8F5az1E8ZbDb3Zp8bDyhs/4nnq8O6T/wJbbtfiJWIPmk9zczZLKiJxmgTYXGe1n2VN
HGIpTBI5rb5jvcyiRWrY1Ti9GTBamxsEKdYtTVgxuc6ObzT0UdrdCB2Y1nfghASE2WascL+XU/7m
o9uZyYKuZAmbbcwXbS8Gd28z9N3aRJ/hbg19i4JWVOLqxJFx/cVLJuSAk7agLBujSz7TAGRD7LkV
FEY8i/lNtlqobV/2lb6QZRHaJwZAc4SQEPZn62hzDdehk6o5J0nHvPNyStHpAHLcM2syHILl47m8
troMBrWYi/zWFz1BkEWXC+eyyYVrBFTJpCE0rDWcI88DNEc6Et5ObHEda21vXmrXBbJqsrD9xJoD
WcvG7l+lWFtMLGYUxaMLGg8gn+0rgbVwlPmcp/MhqsL+fujzxcUwTl7OpevHE15+ckH9YG5H45uW
xfLYm+5CBIzs27tQJPJaNlOmdsuk2Vm8OD+dl4F9qnQsfGeoiPS32ZnNfos8o8MrFHbyC/Ix+3mB
zTrpczxrmzqz7c9E4pO9vujEuK6r2QFnTkT8KjnCX3MMML9LkdlNUPBvxwH0DEEsdSjN7xZ1kTek
tjWvnO1kF0SR6jDNNjkyPDqGafSpWxIPPC9ctg2FJQViLSmobAyNB6OwCuvUt9foY+0u+QZefPi+
FN7YbHt75CVrYbVOgeUpopjcjoNf5kmSqTu/yzgT00JS4pUkSMMOszsGzGUJnLSW93DJDkmZ4VIh
GtQmJLfnGJDDEl1uua3rAYO4L+xmRHbnp6etjnEmw9tBSXtTyvPqhp53k7uscBtOWU69o98re0gt
xQ+ZwU58L2yLxpopbK0bSmQWY4PuNSRMQo+LpHInRf5ii7k0twstm5+6pvAutcxBaBujCfOdLFpa
WvoltAkSKMywPzE4NyQ7vipyPWURDg68UWuj7RnoVOQgW5ckPgw+NeJd7MWoZzOadbaqIstxJ6XR
Y2DqnZo6jVV/iE1W061UT4bXbaa4nT6j2aw7m+zlsCnAXu2sQIvrj04ULKJUXzuy/K67pfJJnh9T
DmJzr3kB+PSN76ZZNzJAvVt86glhhfyysBFPjVW2W9Oxhxu3iKxwp4CdhmAos2qvZ6goDFVJnu7L
eIqrvZktJImJJkOeytxECu3oD9UlFWOTjX3H0s+NjhFcOnZTpByUSecK0pHuV3Z3ss6QBfjFCyUW
/bIZailfqoSax03TWMoLKo9j1I4aMNcNHNdApSVJZLL2kqAaE6FZS8ORiAg83GdN495xnuuRdTRl
8mlgOmh2ldeKU1kRqYGTbprLAJKzfNbtoC8MZdKRRRq6prEOKucVoU15PVS6fTSFnj7xqRWvZNg3
9iZKQyyc0o3r70sb6zsUSvSihHHMOTjJS/9bVQHaBe2sycEuZ+FfMf3gRPadilyCMUmxpHvzShnZ
coJdCkVnWlu4pPLTMMzFg+mCuwW+2bifQwx+L1NoF84q7CD+aYBcQOPWqfwUVtZh2SQnd21lNbpL
u9emCmScufcUuMUk9hsNUhJlJPmCICYsv1lajiji+ok6C6nRrQetlfvfcwh9egLyAclMlfbTJ94v
M+OcU05vMTUhCk/D0j45Ih9p+2N6Y4ml8SnZNw2Z7kK7BStlNs1ETRjp/FT3ozcE45L2X5fG048u
XX1IoBZ7fokmk06KuPSsy9LKzHOQ/PlBpfUoA1PRvXHedSgXd+UQeS8ejWRnQi5Ly25k9996NVMn
YIdReEElDe6sWYkHMvHH69hxemdjuWlzExMmjdQOioBzNXPoSSwRkfm4rikjGVoslMgdpy8xbTMi
SMpFIusVJfx6PbTiuedJYBpJcFQELoLOpyTKjGujyocXEop8I+j6kgPtUKR8YXDrald0CRUz5ajH
h7ns3YchXd/MIjXiN49x9X6y+jw+a2e0PxzFR8noQohNsp27qrC3s1WQCI+uprxNUemGO9cjDJcA
iHHEbj4SxV02Yfk98+ahZl1z4HVTVUH7ZOasZyRNFUVuWRmWM/kmbvmsMgxL8G/a48TkdOaEhiHi
HKJaPT+FLvQipEvkPwp6WVo2TlyRO60Kt+D7RO5MtmPtn82jyyEiTZLl3PHKgSyIMPSexzw0ddDk
lmZet3LzTNW6M7cumrdHigjimZxRT5oBu2Rv44PzB8IJBosHwalJpCB+wrM+1Uvu3CJJm3Puo9XZ
ttLC+FqjGHz1G9FzGKyy/nrtwqj3LNTFddzo+euCUu+TKyqc9HYxJW+hbnS9I/+qexZdF732w5RR
Z1QuZbf1IiMhOoAIyreZj5T8nGG1C9ehw5apbXk/IkqPN7qs1khHQY2d587DN9fx4y89zDE1IzoC
ZW9LOlg2ptc5NquOHyZ7p0eRtQ1TX1x0iFmTjcNx29rQgA2VhVLOH88wzdfTxovhK4M4UZwRCIsA
stAdjosdsRHVTKdSgYwzryCUeXd71KJ2S23yVs/tcA/OSRVxYxlsz+NkMcSJpiYIZQhbxYvMw4BJ
zCuice8S+L98poImaolELcx8E40Z3GNFStery4Rza7rJ9GoYddpuKCYfk9VMsbQ885GJj4IalSUY
ErqoNs3gyHSj9JKSqoRjQqZtgzTZ6S0dtLaXOluIcJ9Ijpoq7V0lYgRZPRMMP5bb5QX6wyaiqjTx
W3HpIJ78JNNwLMVDZzWhY39yo85ctmNP0E6fBP3kxd7D0qlE34JBxILm47JbQ9d1/8VtFvOUoqgo
YufQzfclkzRBozNqowtYSzZEr8gbtSEsqcPMP9L+NMXWhD5s9oA2CRqV05lMayfZOU5HMkUJg8vb
SCn1s2Onec4G7EAlJ0taUq0ek3iPrH21EfjJZF4a1dx8Nsxm9dXVc/UZXa28T1vKYTYdxVFUCU5h
8oUkDdKTiBuaL4ZUT2+2b9gvXVqy0dlzzgwkvaklSL9l1IcrTfNsTdahiTy3xpRUIbRu/qZwsvGm
E/FNZ1hocesi1jdkBDhZEPW9Hx8Kz5KPU2+obEfiIem6pNMX5QbzCn74XM+x3LEM+Oyz1NmWp5Gb
O82jlfaeeeEvJfb0ShYzK2ALe7WbXYtvKrA1kg4yeig3Y+2QtpkQ2tq6I0tLDicqmAlDL70o0jIc
9HaBcPZOBzMedB/Qo0WQgNfHExEvrRpzG/tF5L2VObvepiLTvmPwjL2zsR59/UBOSF9dpaWovC2Z
8Tmopmlg0zwLF0/1DzoepzUegZSNYrtkIIB0YnWyvy0nSujO68mNu4t4LgadbE1EUvhF84WHMsBF
6hDJQA1KbXzWnbu0twLfyfgNbYKTX0X12A3hfrTp/z7I2PE5EtBiYKLbVDXxXFNJ2IfBG4BVTwdO
Xi7Jbd12HkYFYnB91PvCYrDsZoJEjG2HPIINkg46sykoJFkGZEnEHqDf32LbaSsUH0iLQTZsuqro
1al7pFvRRpngCs9Tr/3I3EM1aT4sEwuQ2HuSfgwGaDH5bqAyQ8d7P3fNiq0mz1+NyWsvhzJqS1Jh
+pHwmNgmvPQw9/Sf7yYyPGgqGAVgpEqky8TNDZQgNEmTzJ25GSpGg0+sgSm6UWORc5eRUNXHA4lH
NQuoxeedqeKFpsLEBeycSxDCTlUF3ZHLuoqAnZXYRkrXz89Nu0mpB6KZBb4obfkMnhO3tcSmNAe8
IDzQydRcTF7UjA9qqJTTA6GB+9/0pTRpWB3sXIUbBN2RsAKsBkZP/jzNeMk9m1Wbfe4S1tVNFjtL
jFdLNeknUguxToai8ZrzTCuV3E3pRMWT5UwC1ZkkHuR8quZlYohEhUyR2IxoRm5JuajsGWuOrByx
7TnD0RLWNJ3lnojKMcRpBrVib0hKLOzHApXRHRRPRbTR1Ao/Tw6R0mk2nc5WO1nLrhucKfIOSW91
xoBQnmYYsOJM6D4EQ2ZKcvONMNsOLfc8OqywwVTXub4YXUQynIgN1TjZLuLxb5ed4xaw0D8oqv+R
oL6ToNoSTubfqwY+IRHsn+b3woHj3/iHKVMgM4Vec9BJ2rajVl7+T+EAClSJxdGnl9zmr5g+fNk/
hAMC5YAHLOAjTnUwX76ToBpC/sHfgRT6xz/q/B0R6geWETGDL6FeVnfmSvl8LD5ABjZIOYLeL0Vp
fm1z1e57LBcPHNcwQ7/7ZG7+lcn/wHX/uBbSWsEdc4bxP1BzqNppo24ysaMOsYVldpKbwXa9PahZ
f+hhLe6ztCJiTcfLD3nLvy2r/kA9/rgy18TJ6iMj+Bjh4k0CWbyNtjuLmgqpNtL0mhT/X9/eX36U
gvujFtKEVf9AcRey70RWcZFEeffk3ARsXZfZ74z5Hwm6H/fy7jIfyFprIDcI2YUAYBiSq74kMmps
tPFQSwObRB22/aGaYETAcohsU3n2hWKr23jqo98kZnwoLXX+/EmkJJBISpjjD5qTkTNE7I18n+MG
6du23VSXxiY5sCccLP4PZDfuGQACvck3HIZvqRncFN8Zs8+wepz+LoH0L79j8c+fZv39d8Qva2/i
UAcndsMYVVtkgRfGWs73975j5ixJ07Ly+YJJal0VRe8vIuU8jiF1pjv8FGoPAJxfoWUg7IPizb+n
ZZCug/YE8hM6FkUDJuwPlxJtVNgdKz7AP/LkjI0l7jp3++sbEt7Hx5bruC4qBp5ZBBq8lj9fx+wJ
xcSxxs6i4ZECaczxQr1gP7dM73FYHuTQx/GhToT8LuzRX+jnDEUNmwTXD77LWDKcoi8BxlDjyJDD
oTqkyiUkpu02Gxr8XWCvprymsDuL0CDXKM/h6tBgMxJbajPbttue6zyZUPciQYWTKcmavMVfteam
zLOZAwSAylIMk9veZTHzyZymGV7IjDCYKy92b3FoXSAtR2BODTa4DR0FLsNtNFn7sXQHuR09fGfu
2FU4SIdGetsJQ21+kqz/P9RZ0vonsZ7q9J4I/xq6YGw68LSmqfytUZf+Z5xmYXjdCybYA0yZoo5g
VoMBv4d95blgdmfaHMkpwy6HKTnOwSx2hEmSRmsUHBA9y3Oqbey301ZHZZseOikTMO3Ci9r9QlSe
vTELTT6W4VacRtOYMMAalJJG19aL8biHAryc0jVQq6Q7nYq86E+ixTAugW05jGXUn73Iaqqta4LO
0O9Stt3ZwTSEFSRYbiX9TvWmcUljqdccCO6hpm10cu/FN9OJODDXn7zziNoef+u7Mz4pQ3jIDrKp
y58ESqF+pzmazfsymZBzZpRnL4w4OAuKsS0Nsk0j68bWNoSA48zeTUMc2k03CvcWIsT5rnhHqk2O
xvqOhhYOJyPtnypIMhThG2ydy7AVxty+xROnmy0HLoYJPWFgoAA4Hh8yMgxgo5xxgemKXY+B1mq0
FQy1nT+zf4I8jdbQfE1k2RWbljHroYgMjw5ypBXPRhglV6gWjDDghYVmjWkKdXe1G0Vwa9jkv0q/
pFKSozAZochG6rcMfvayCZPwOQJGvomLZWkC0gcivUGNPVyPc11+mXOTBTaqo+galxTAoQujc9v6
DvZ5UbZYo9zEGO6noWtecEAm9ekcjhNQXGNoanUdI/6yNFOYbgsTZUPgUd4aB9LS+VUHrp2BdHod
1XxDkm8Gsidvbep1IXfEPF6JSEzQOgMOS21TW7ZlsGg/4Vb0T0Fj8SrYdK9HeO1Mxb5g0i2YzAV6
cCMZzNs5Lnoy4lJdh5skohMINMzAZJ3xoF/TWJqQMAcEjUg8100gsYDBwmeWeIFcGMzzipLzS0N6
yzcoG0JueMy8a+pwgFVAu0aE725ufnN82saIf0zcGr9WLe/8cOC9DGHW3ir4jqdumVGw+EiGzYBP
P70uw3r+xCOVv8QR9uctkpJx4i1L6yZIWSivcLfxMaUytO5a1hAroEyhLjcNXjdns1StcxmqQnIm
dkT3OA9ecVl3c6e2CU/MXVFONY6TTBevpYg9goFTkfHcwmbiIJ/pfyERr7GdE9mkxbmykHxsgPxz
RUkTL3egqrrJtpZNlgMByO6C012PbYFRuu9z2Je8iXFKzlm/sYEkv5FtAGETW2q4oXJLTkQfec2r
aRrIy9HHJRHgpDVdMInn6iLJmq4N8nhM5r2buEu2xxTry91IPo65a5xQ0Vo4IFsJcFuo6ZZeQbIG
k76aQRTpAwnpdGiVdxa2tdY4/htNsu2qvTjIBQPthYWR97O/FD2+a7IY7uMWLIqUVmHGmzAZBH2M
llD5DsW/Xi5Xyf3NgmzOxups5YJQ7/aabsi03ikL3zLlYaHmvFi3CiE+KaTpiUmHOfZKnU/iRFbu
+oWZHaboyJF1u8GNC4Q3+bF/P4AFFattnFCE0ixN5+DokbwrXJcG/vrCmga6+CKIKED0cNxAyGFn
Qf4Td7vJ66lfJvKNHah1azJ8Ic+I8+h6Mun2XgZ1u8sSs29ojfdwDWbKhbyK8/HO0XWC2ztUtjhH
TRCPW4dm3ZaNIM69k1L2HNLEMqmbyR51vandSahdbGbFuFnKpGmoKuKH3xeqso1zq7eVBlOtCMEm
49K4TC1df+KAGcmdFw/DFeYyw9nR1JJ7O3SQqGHo5/VNxIKr4i2zEj/egAuTE+qYhNhdqIxurh1G
yRxnMaXl+a6uUrt7cGArxi0bp/iiJkzeJ/QmTz4mkpAPjCiQZtrHNuE7myGuwzHg/VLVhjcHqgKV
UTgQy5AIY9dXhjAD1cOaBJbfpZcsq7DDnq6dUznbeEEwktxbbk2Qsz+E6j5PM+g0Hdolh0ZsMlu6
a30HjQ+ZSPwTdq7TC88bxre6zdx8q4sU/J6SaJACTDZtd3ATxAJnObJZuV2XnRo0HR0FalbX/hJz
n4RR285j15X1fGHERluxkpHXuoroxUUj6G0OZOJ22V6Hmfx2PO/8z8j6bmRdBan/fmL9PwXSheen
8j/un4rq6f3guv69P+dWlM9/IG+EWviRCrSG+fw5txIKxHDqe660HVe53now/cfcavFb0vVMH+kt
CklY/3d6d0nUkOfguOQILdH1/a259WdhJHpV5PSr3F5xJVLFPzYp6M5vBqkG995egICiGSu0GmdK
qNEfnIZp156++4z+YnYVgmPwP8WI3KfjcPb3XVsIR2IXXX//3XgBh+M3xVIND64/U9ucDF2OdsgC
ZqQVt996o+RVRhu/Nym3Pal8GR3aGWPd1pJRfJaGA6xtn6g0EN4gT0Ui5lc8g1/BcyO8X5Yl77Sc
828UrGSHKLQgelIXT48AaD6dMRo/IVSjaclCIr6NHahiJWV5Bim+t8LPLsmLLhm6C1HTU1N8/fW9
/zwh/Lh1xVFB+jhiyZzA/PD+1i2bmD0A0O4hs9G0JB4KPRzzj4u21G+mkZ+1/uuViKjCaGMxW7Ky
rbDH+yv5nZlrAbz9ULoJqUr0E526DUH1odthzpFRXZ337Ab7X9/fUbD983frElrp2qYS0hSIp36+
rMA+RYrsVDzoRlh7O+ldEn58vaVhC2Jb2VBDEBobp4svSnd6RqQwPfz6R7DXae7jj+DgOFh1rhwA
/A/TngkGqiXSsQfRlPZV1OjkMHk4IiHEriqXW6ZAYdzVEGb72FxuTcjkU3/kQTSzLNtlrbJ3XWaM
ByfX2ddM4iCeoYVOUxLmzhz/K8kZ9r6Nx+UCvN7+zaT68flA0o2XAMmwwKPo81L+/PFFSy8EjUHG
fWoi8Yg2lXGG6O83j8bHF369CBYCLqBW48LHF36g485YCdB7CvkOTvLaFfWBVeAwpZ+PX8X/jx2i
fi3vO/362l0+1f9rvcBzVc86ieLuf//8y/bHr6PXavvUPf30i10Jvjzf9q96vntt+5y/+gPWWv/k
/+tv/rn4P8z163/953PVl936r+FyLd+v76vA+t/vC/eUCiPu/o/TNn8qX9qPf/HHxgBK8Adpo3iG
Hawczmp2+rEtWEr9gVwb/AWX05/pc//YFRT7hbtaTNavD18Gb3Vb9V38X/9pWPYfwsR/wj8obDgQ
Kf4OmGn9vEivmCiQjMLoRQbef3N2XktuG9G6fiJUIYdb5kkSaIWRfYOSZQlAI+fw9Ofr8dm1hyCL
2HLZurJVzW50WOEPGlShxU6sMZxFiSuLpceC/tiUanaw8W7aCWGHOwQa+kcNBYodz0OANcxs7cmd
xgNVR0gCdtcdHbBjK5KPC0XKf38TEa7rsXO54N5Q7u8eDkAqY2t6vfBxU3C+BWYBRCuzxvSzUaTB
z2FKmwEN9uzFgiErbxsnPFMZAmkzWsMMwrfV0ASndfGZRjVtv9KMMdeYqBAU2zzNhx/vvvmNd06/
tYRUtpAFAL0qS9CXh9mANG5Ta4r9VG3pWRUADT/XfVGBHScp9N0pKt1NRQXyIY+z/g8UjItwa4Tk
+CAGP6ijpn/pS3f8bI0G2Tp3YP0zRZ3zqCDxd550L/mlkwn+sMxo/jI1Sfkp0cc/aOwp/x7j/2PJ
999lh50h9yjlcmdZbNaiFkhrVMe+rQ/iwUUIfUuhXlt5Oi6vvrdR2LS6TkVb6kE45uVqAaxz46od
2XC1AtTa1AYsJKrqqRaE0/e/zOUF+P+Hcg3T1jxCH8+R//3dPuqT2CtdnEp8Je5+pb0FICvQXxqF
ClPtWV/uD3ZrXhrEC95igjhKnZeDDZUFyCUyYz8qHeMZk8kWaRzhvmhZs6a4LZfof1++f+eFLiQx
4Rux0JQskHfzIuaKKa/Uwhd5FB8G0xj2M+nkyvNxcxRuBmJPGxra27Z/N8qUWWo8knD5aZiJA/9H
TUKprLUArkchdpEXkEroLJs3i7lo9hCMsyZ82E+QAbqqw1dErMn/LuIVuWQWfzSiUMIy46rw3o4m
ghNRwlZAPXCX61l0gkYMnGIEKRRmLGBF9u5MLvIP9Ck3BoL0K9aNBPKLrwbdlXaKaaKTaZMLXM5U
WLR27T4R/hDpv7pS1EdD7zHZjUIEL+cYMQzZMG8LZ+3E3Vhi12CVEcfT6eQsKahumgY9VWDh13kX
7jqaHJsEP67fPmyy6K6BQIe1aJJtXE4PtyHaeXosfLUCbGL11nd9yl+VNN9V4fjh/lm7tZRENrqs
8VsG8e/lWNAvo6kxS+G3dart674FVAs7ZlOhSbSjPV89zyawDLQ+i5VDceNtQipL5UZxuCZ1vuRi
6Khz8wGHId8d/0qa/sWcaOZQnHKF+tBlymdBTUIPwRznAWVhdZ/NnyjIfQcFvRkn4OKJs0u6f+4v
x/UHJgkwPfJKIgVijcXS230VwXeZI99LlfgrWHfvD2EF9fH+KIs2mjxDtsOrABnRfOuvyJ/x7kIA
5qhjEQp+nBctwXnUS7bDYLenwaM9QQnCwdFXEX/aNa4jJiI+J4HW7IHy5bi9/0uuPz/NYUNuadmC
QZHo8ocMmlm7QS+ED0gyOZUlwmsJ3dd9msnynJqb4Dbm+A9MqKKVka9fFEa2ZNsH4gQZ/WKlAZzR
mqDn4Y9gUIDwxNRr7KLfe3RTPiJDp66suZzJ5U1PbkNsYdhy2d3leLrWDHAvmCnJc/x5Rhkrliaz
pVTFNCzIQCgpim0yVdmDAp4zQl18Xpnyrc9OLAruTOexN3kNLlcbLRBjMttM+A7UwSejbby9TcwC
XqbRubOS/KEL6vaTAFSChZFtb90+nrYWONOVuPAtK7pcDeokssZC8537Ey2piw3YlYhDALBFAA59
fBzLi1Ii5gSdt33Xw+bYCyVLsTv0ivBJUeq9TUm72lQ1GpBbCahCbztTet9ELSeAz5GBOsw7IQl3
Ic3Jk9tITYypMaARQatyn8FV63+C+Y2oloSeu8mALH6jNTb+AXfC7baNXk8/QZnFvyoXzPnQNZO9
ccOy/gWWCDbX/V1/vfeIieUZ5B8O+5IPHtOeQqQtafxC6fUtYk7qrtEC7ISsGc4BdkGf7o93HdDw
9FO2cnQabQRsi9U2nN61BRxQ36ir8mRFBtqSkwPys1Ctw/2hri8whuLicqn0wg5eXmBaV1ZgoLTG
j3mKH5WEJN0Rqv1fRoEZy63hGUS4i/urmrrYHSme+hCV2Stj+apgzPhfBnHAapDvyVrb4pWPqj6y
e/B0fkel+JAiH7+ZMIba/faCyZqaYVFThLG9xBFMSlXqlmhb3wz1dK/1wd+JxOT//iBELBoxumEg
l7F4ZV2UWFqacJ2PH3Ozh6D0s4drsDKIfC8XZ9og7iMLJXAm91jEsi2vu9c6U+fjvPaGia9Piqem
D6Sf4X6ejWyLCO3aA3Jjv9E/UDVgGHwjT+bk718yOKSW4UwGg6ptsU0gtu0B6q/p/N84QMT8UodD
l0IOy12d5VqNAFBd+0ncT4jvCAgVLABZKsyW+5/qRhoP5kkWkkl2DIPtdzkjI2vcnoZM7QvUsuEs
p86+E7Tyy87BTEJvvWfM0setIuhAFTESFkNY4W5ZFWJvg6D9og+t8Xj/N91YZJtAibyYIhcWvYvt
Y1t9MmZR3vpoN+MEFTo/A8U19vcH0W4sMvmDy3vMA4V8gbw13wUlbYmGqVpbrQ9vLfyqTHUC6jmE
f7xN6uEYocxERDDnA4wcVZqsQSHPMHQVwBFCYC9ihwF2C0PBzV9hL+rccV6R5Su/8taPtIjBKbXw
gdw3nf93PxKYNjUBatc+FkbjrpgH+lngjmEZNtN/2AlECv871mInOE6p47dZdL5WR+7Bmozwoxkp
9aFAtflBHc3oUODf91xanvLRUQO82ChPbNMkQJRBC0dcMCNnZfqLUq2MHF3PJFlFzIJWB9nx5UfK
2ykKJs0a/LJQymeRgQU26lKKtME7/mFrSLRuIjphMIQrNCgOnpnXPhUgiNpNT4scWm0I0WZyozLc
Rk4E+DSi+otWqNe1DujutPDo+nbNIbIUfQBpn2rJlgpJ6UspyHglJFp0Nv6dDzEgns8SIce8Lufj
5vMYhrjr+TG9tz2AcnHoJ/AAKLm5yGjD6YPV+1M4FJ8CRPkegxbVsWPbIUIpUrRWJlRKDnMHpK8u
XRT2J52yUZrqnyGV9P8MQFx2iHpbW5R39W1sWb+itjN91+zDQwH96DkPxvxhEIN3dGPX3Q1R0zwo
SHzsR+yWdiD1h5VX7XoDc12iywSqXOdNWyZ3pep0pM/q4KtKo2zRHaxfbRsGQaIa4nz/RF9fG54K
iotyDXguyqaLB6Eau960Z2fwlXoyjlGT/qxwZTr9h0HAWSEwyh/gL5cfUDGqtuZqGn1qbNhQKZGz
pbanr7xt8u65fNuodFEA5Wqi5UEl93IUINzFTJww+r1ofkLtfxRw1dW2UjcAXIyVTXnrE8lmG8kZ
OqzUhy8HCwbTSrIiGH19ggJXzf10yBKV6qdSpSvn+e1SXU6M14aKpxyNp/RyLC+eBMpSyeTXoVWi
fuPGD1Wc6Ae9SvVdnyvVozclzXctRsdjy+ezn1xcdPGgbyBBkrpkWBLHoobka85A9o6tkwy/hOFi
6/zb31lDm8XQSBf568vcZWgcNhiPsA8EqNyqUDO2dh2uedPfSJGkGC1RpanJys6yplnhLQJYnPVA
DBp4FlLzMLW0xIRfPth1S9fTUeuTCDGy3phNo30PUb4OD3ihNp+k7oq28gjc2HjU4+CYUGri8V0W
CFGnNGoDPQV/mGPt+6zMIdvbEX7uQBtLR5AF95f5RnnNuxhwsdMRrFSqrGJA1NyDjxN6jEd6czH4
NTt8nGKq9ENXBt9wv1U/tWlqHPpxTFcmfeMAEGRR4zLpBXoUoi43Jawtu8GNd/ZxMq+OcwrdLB+U
FkcW4JT353tzKDYU9UqwplyNl0NBBo6TOBtmP0BHl3yzglbZ9cPBHJpmZag30OrirBHReaotOyKy
DnA5Vhq7tIEGa6bg5BrHHmG9nRma4VOS1O4JoUST4kMO0DWGLzR7yOD2hqT4oa36Gd1XsXKgrgsS
fGiXiIu6MOp+qnH5a5SydnMgW7M/cTtsGq23vhRZJ2hx50gMoIYpaevTnhn9qOteWQkpb607mkAg
IsClc6oXwZ7WJVYraOb6+px+a0Pkgcas+NoYol7ZS2+x+XLV34+0WHV092kqD4rmZ/aUvgQqEhAH
TW+kVbvWth9n08YFIg1SaEmDAbMcl1mdKkSZ2Qg9uSOUFwpwn8M2Nd3NpFo66sl93e4o3HvFQcn1
+ocLsLA7OVDj1WdOqG5v4BuI57xCt31boQhSrczp+tZ+wwqgz4vEF/fCUk3McqIRxXfF8BGZqA5w
RZWjFzWZH5mhpgDHKCeQrBBTYYyOOho3NANfUapW4bdVbpAczA6JRCf2nF9BUisqL9mgfEqUXvt6
/3SZ7KH3a49+G7pdYFUQiOR1WeqRxbFrT7MoGh9MhwVZ1ZiPg9fEKwfrehSHUgBSklIvDv27xZU1
2Bk07LbufNNuY6z7phznkqn/8/5cljcxZTMyTBPtR46LYS7bq7lX9uXQ1IM/Du30HJLPQvVPvC8K
oksPU6KKT/fHe+sivF88AzczGT8RbyC6yaVxeUDLFIUZgibVDyrD+dFizAKfSnNCZdNlfR9uU8yf
wJcSZkM6oMKNDERqgLFBwin8pzESrH7qBscoiLdR/OpUXaNhYJN7A6pUkM3BSnZxSs4gYcOIidjY
1cRgbMvKjv9q+NvIWRjo+6DD0zV/17UWvjRdieD0oCDBUkSWCppzxogDmyK4h7tYq5t4WxY1gE2B
7SX9Tz1pQAPX4ECzrqzHXTSYE1w3yqTxtrUiC0y4ZZQvseLW0Jwp4/y4v4RvImmXS4hiKX08chaN
pvjyjus6TcU5vul8HA9xJSJdnk/e4KofzOqHEhnKFyuZYTWbwn5wATtK06a02NGuEGjOm8J7VLGI
/ifXaM5tkrlTsl0mYoSta5wWXqfe0RrYZ476GMEZLp81x5gf4kC2r+fWbP+OgNpWR8dpvROfly+T
DV7kq7VdfwZ7SXchTF2pnlQn6kZ0bWm8dIDNx02AlvRjBqEGLQhURChETriybVpPCVH6MXrzK3Lu
gFzCRijHLLEgwZR4b1d7W+jDSzRXwM0j8LFfy1loM5atFEm2lN9RIW/yris38AGsMw3A0tvDjYoe
J/i/Fdd9MO/noUVIP/amud2arVPPTwrSFPqj3pvtFz3JQ/DYXdO527CGZvrkIhn8ooRzfy4KF+Rq
Gqp/scO6DKJlp0Goh6uOvRU4JoD4ToRoQQJNqDtaOlprbLWweMhRif8cJ0mFZtwwulArvTJB7i/M
YX6MZnnM8myKToCpQYjXWGB81YFlI3RSQELYZLPxLbA1KNTczbV7vL+BljcL0SbqQzAaqJqqsNTk
K/Yu22+mLNa7Uu98tbPbvZZTbAR7axx+exSJ6YMXJjFgQNcuR8HIDnhzjppmbYIVNoBm79PEWkv8
riI7JsMwNhNCYofWl345TFC0WRco3eSnTVOeVLuF9UL1cSuMeTgiQv3dKjQEwidD3RcdmXbjJc1K
siaTscV5lK4SsnNJz4WS5+VPiHSMeRQ4RDROccTFFf5H3TeIjqgIiKahlZ0q4RzAGP68v8BXrT45
dW4CcgeCaCLLxbhF2zuG4lY0DJoOdXq8lZvXjGVAhFPxvF95W/YoU9gcEOHM9ofSxkEiodblg8w2
t0OWftXyIUfsn9hwP2lTjbT4AJoc0L+ervRG5G+5WiMaUtxb5IDgKy7XqMl7Fb0OE+x839PRznUV
IJtAvQb5t9MIPZvcyylXgsEbG51LkqYy7zUwvKW3uWrlIMxTu/e7QUu32BSR1VG8XRllGXLyGagi
qnQ9QNDqBMKXU8u1onUqVRn8wVXik9rPyAUi/taDCSKc+rPNs8hFpqWKfrUxIjHoxQTTWsXnxvJy
xmg4AkaCAb2sfwiknup0UsjkB3c+aaMH83jS47OVQ+RK6+Bzhgjg55X9Z1x/U5tAlxI/vQoMRReV
PNVO7aAPtcmPVe9kYrhM/PaBxPEzuhM0fNQtb993lN52idv6Jbd6qunb1BC7ld9x4zPzO+izI7T4
1mO+/AAtvg/cuSHZztiOD26km0/Iu5qPWZ06klxjbEc9Qq8K9Yw9aQHcBGty6BUhtzVI4nWW6/gR
gk7er/wwGcssNj05LhtP3k3ku4sFSmsr1gp0zVBl7Ea0R9BsQUDTr0RcnBqdW7GyWhR6+zD5jsSx
e8AuECmInND1/g+5sTs4BaA75IfiJl9cFF4RVHgokf2GQ4dYwJh3H8c+UncqLAQsOIsRUeypfLg/
6BvIYTF7GVESKlP5l0fk8rPYVipKo5xIhkADHQMb6QS7TJrjMCvBA/Aw5DrN8FOl4TlpKnDtapGy
GPQJdmbUumfyK+fY5blG6z6pnk1hoeiPCusTwCLlUHez89Andvtj8uIBd8VAMuPcdKf3mvnYq+bX
aTbwWyQSReADJgLvMZqqLQyUfh6GfZznGWVOHMo4TjRX2mRPKzHdaegpvZjYVz7fX41lnM0lQTdM
tpFYEcQ8Fxk5wreB6FNt9qVq0x5jTYhSZZ3toswbt0Kf1uyil5moHM9UaW7Y6FbRgltcSlVLWz7p
Arae3g1+YqMDkyZQbgTOKsf7U7tx/AhEqTaDJ2ejv7V+3oUTSmjy/s6J6ifAz064CJrHHrm+lVN+
axTq2bSVQaTbsA0ud1MMaFIUVq/6jUUwq+e9c+qRnlx5yq+qGXLdpES8BMPSZn2rpL2bTD4bROxN
pPlByvsKSkbGewbx9Lm3c0Sax7F/tbwI+fiAmf5RQEfNtlVqOdVBSUy12qZFraz1IG/N/a0MTDsQ
0SzpefU+YCsDeO5a5Km+57kASBKEQmLu2pWE80Y8IXuOhDDU5cB8LwtUheUKI+Zp9hNrFvui98Jp
h/14jCKMlyZfsWaKXineTt0uCMPKF73RkZ0hI0zsPTfxXzQPzfhkdVn+N05XzQdjTB20/zAw9rbo
yoXuyrV2vSz8Xo+mlUxiYYkvrjXRe5TTJovihopSahBY7k6b+nbleb8+udT7QeRBYLBAxC+jZVJ8
d7ZxYvIdm8ujg1lAnmW0z3OTol0yzEO28h1uDkhNWL7kYEiW54mnLpynZtZ9O0Br2o3xwwbApMEd
xGt4jHHxvX9+38Kgy4uaGb4bcLG9qA5oedUZup8b0yZ0YrFzjfkREZhnisWYCA+Fe+qVNthjzRUc
sgbPaUo1ya7riuoPKiH5LsyH6bFoqu9j4op9RafiIbdn5TBaKx/j+lrjp2IEAFaPcoWzjPZxZxIg
W/ipjdLFO55XVJkAS27joE1Whrr5Gd4NJaOfdzeBR8QzjzQIfM/M2h2tAmpLqalt7GGKDgoKbSvj
3drNnG4bnhZRMoXxy/FCcxLkZZnuI8QZPoSxyqymYlgZ5ToUeDvZfAGsCFTbXlyjEHKLEUdjNhdS
MnC8K8fP7URsUQ4vDiPJ/x4Emfd6f4ddJ0ieanF6VIhWkl+2GDRXNdQm3cTwsT2wt0Ob/lJLy/1M
j9t+blQE+2ilzt+DWHFWbohb39CB34W+w1vHbvHqGrY+ccLQDRqtMj5xa087Ws/zBzNDJ8mb9O4/
jOdyIXF2ZRl6WRnsSsvqEH40fCQIKLyijIjwKvzTLDKnXUEteCWrunEc2C7kHDBpQHYvIVBUu+Np
7LLZJ8khiBOTjoiW8VOUYbIy0o3dCZYRdDKyNoy3rBPCKUbiDQ03XxiVeswj5wXs6xqA7sZ0AADj
kAHZUEKQF58rN0ZpakeQBAG7OhGTRbtZpzcTFHW4Mp8bO4MuDDhr0ga6ksbitHkIVtVKqcx8KVf/
2I6F8ZIgnXdIu0k7UgVMV87dzfGAhJL8EsA4V1OL0Oajmqv6yHKYB4eE7bVKu78Uw0k+zMkYrTQi
bpRFPIIYtqADvQ+mzuLIYXWjlVZsq75dqvOxQTXtbETYmVVBoB44rdEhdCsUPFO3P1htnT82Q6Ks
ZAA3Pie/AeKOIeMWqESXN1qutd2U8YT7GFuUh7gvOrqNwjhi7tivLO+N7UnkhrcFSYFLCr54wuIy
bG0btK3fx3rwNI2hoJRXqyv32FWHAl8Q2b4jF0Qthi62vOjevQlFVaBaJyMOlNjKH4bSSad2lJas
PICbpKbRk9qGw6OOmMDWwLdsaw+tcjBKWz8WdpE9pEb8UykN7STVJg55gnfv/Zv21ltOvUPyryQ2
4SpMdmvhTo2aqf7kdeIUOgO+eMgCnuIm/nOEwnUECBY/pmn2qod5/uxMpXVE2zfboQxpvSoTaPG2
doFQ9GDDqwF9QCWv612bJ1SVVgKdW/uDrwbp2KCCRdPscjVdhPgnSvyq77RufVTKLvujd0yZngdr
1KEbL5DsUVKmk9SXKwqUPpuBjTK65kN7of9N2+FlRK7wQ2sjXymtXCVfS+WF0Nt/7n+RW5PkRcCF
RepyIVRxOckh1ptI9LMGsQPNbPTg/2qswcJ7ROv390e66vLL3ckzK1sDOtBzdXHe3KCdUXJtdH92
yw8FTYCjFmbt3zwN+afUSG2EHVP06mnB/KWNhf7FatLpZDjxyt1zI8TgniPVVXVNXq6LGY9RjFFJ
3et+qNfDhuvuQz649q6jUrKbsaVHyl/7dH/qC9td+s4wqCSBCqQM4DKU8S5XuYRXnYyBZfioiNSS
ZxGlz+YItWpD4xJDVm63xyy24bm5RdLrKLPUlnPA+jBHvNbGuj2vrF90FusI4Y1Y33uT6r0iOm//
rRBoKofICTFZwOoIIFTnJLk0UR2HbeY2GJoGPXqBGxQ5DLF3HVxZURny9G9al00f8FsYjvPUKvaL
aTXRo1NRpEDYFLWMBDOWpyAZbJqxs6gQfPesstnFRWCi96AM/ROUpJ5O1dxMcNDUCC1UDKjncmNp
OLUixq3ZH7En7PsXzZnQth9IlPAtKGAUb22ra8ZtOgWjcsIkQz8iaJc/qYhM/ICYbmOjRLj1sdFt
QGpqVRbHmZphsUUevXg1lEHVdzlimriFR2X/Ws5IdsCfF/8EqBuX2IujzE61r/ZQ7whLujGtV4ij
EwThGqj81qYGLIRjm6ycQCddXLlIiTaeLhrDB5nz0ZlL7blBT+XLnI/dL3NSEcWFuLjDPyb7M1cD
ZQQEXzYftLlIT/f32I0nhkQIhBnPNw7ry9OFU4Oi6MFgUGLNwwdaiLAP0eM8/vYo8gjj4iYZtKgI
Xm5kVPT0QCiB4adV7B4CHblHdNq+/+YgkhavAQZSkWzAjm9xUYyI9o9q29p+3A7VvkIebTfH8dqb
fHXzMYpjeKDyHGRYYP9cTqWTIjkq9if+KFBzckQICZ4k51Q55trVd3W908eSEn38S9hNBHk51DAk
ptHGieIXDuZgHca8CFi3KBLnymOLTcdOxf5g55rFGrLqxsCEWDiOYx/OU7UEmllinrViMBQf+8/4
7NTlsMXbFQOPGSVU3Ck2IpnbXTx0a7vx3zLARdYO8p0kmFxR1SUUYXHlVQBP0XiKk7OLPZUvqzrR
oSnm9KVrlHje0f9S6A1rdf9CG1CcrMYq9yUGxbilQjI1Q5XChY1x6kez9bwfWSGcrzjWVB975AfM
rRfg+fqZwgrSUWWCa+FBCwe7ORD+FPsqn7OA5BEPjn1t4JnhNM1YPFbY4lS4gwC42XG9Oh8TzWm7
jdfZRbVVcGPJtnUS9ad6LjEmCbF/8rFUDeMdQnDx2VY83LAzDuB2Kvrc16rM+4CwWvpdFFrKxd14
DTrFGXj/RLGTVxFNqI7Bxxh+2rW02rHbRv+pOVK0bhqqbNMO3lOEvzXGEXCxtCM2CdNraw2hsfXA
OYSHprEwSyECGP/BN9f4B8cw9VcB7ZesVDQ6IjeAST1EGGK4zhF6bg8TzgTWDpZp8zPJ0gc0ZQXX
fxjA4jFaNsNJSZLhGVsc81NrzQqTjFP7hGmVHUYbe3Lmfecl4d7JwCdsmsiaol3dGt0/fTRaNUa/
fbgPe93oMTnw8O6jZh6fNBTywt1cdBRT3IqWvZNTSQ8KPT+oofIXCmLJayZ1Jvg2hae8zUo8Ut0z
fQqF4tV0qybaKkGEJXPXR8239s1bxyPe8t1uFgck7sOHykuSP9MaG5tNX3bGh8iC8YI6YYpD0pjk
TbgSsF8FCXL3UoWga8Q3pi6wOLHIkjqEBvFZxSNsM3qqstfipth1Ztnum1Jagtjobd6/966ru3RA
HPiH3LAmd9+SHKmi6JvbnZucFUEjzhqq8iuMwWlboWN+0qdBHLG3So9JQQ8+ErN+MmjmznOiPTmN
Hf9uCgoPmpSFQgwdXOIXeX++SyaEzef1kiA78zuivW4GeGyPg7lpeliw4YT/18rsZfp8eWMArKJP
SROCMeE+XA7YpalniqQpzppIUPbGAfsoEnjmSZE1H+fenTBfs1VWP9OOcZZOf2ioOv15/0dcvaLo
0ULRk7gMysyk+pe/QXWVyHVzoZ+dMCie3Cntn2wcYFY+tLzvL2dqS0ULogVJ3KY7cTmK3rl1jLSL
6c9I7ygmCn1BhC18WkAERUrwg4tKH3pZHj6EE5KN96d4/e4xOM8dJVU4L/qS/MuFpjtg1UzfMuvw
xUHcbpPmobIL0BS4P9L164O1o2T5AqN6+6iX07SisZ/VOmGaDTyRiG7IhCX8MUeTYz/0hUMltjO4
p23vN6niUtiDsIOKkKSMk3FcDpxPEejSuDH9Wvfqra04zfdwxCnTG7zpMbGHYZdPQbF3UCFc28Ry
gyw/rdSxoAjFBaI7i1PT6BNi8VVm+UE2fZ2S1sbzDYcyTESiRy2Jjm1RTQ/cOdHONgvvw6iJB89O
j60S/f37i09xQ9prQmi66ujZJZLwXmdZPhok3UdrJp/G5KPWT2qq/MniQ0CFVJIRASTzl/tD39re
lDUlHZHyDhCby+XnzRRlFhsW0MB53mLnmD3Hzhg+ZFM6fCxqF6uMFLax4GbFdG9le1+Xlvj4ZNGw
fSUAEvDg5egGNjSeGIke+7hAHiSPy1MfTs3HfHDcvxAuNTeR2WCtxM+qzgB2UsTlrXpFqfiqnrb4
EYtt4AVods55ZNMk6XFLRJvrEA4k2FaL2AQ0+3h/f8nfnobLfYd8lQ3REIY5wdgSSzLCJBg6RFH8
Ws0UIGf4LnwzbJF9t3go/rBKIKvbVnXTcNuWrfGNeELDeadNajAn+hS1KPgFOI+GjpKnhw6dyXxj
g1f9RkABXC5OJxuLAxCsJc4oTYL+YotT5kRGBFeijZVvjagx4Wpo6p5STRuabQK69cdYE/Pcn+mN
R5Iomq4xbEeGBqh5+X2rAutPr3ZtfxppjxeNojx4TY3pWBZ0B/DCsJqmEXgT4L8ND8YTii3Y27RR
fWg0HZu3+z/n+kPza4jsZZ0WXbgliqDRi6HH9tH2AcrVZxw1fnLAh5MTZe7ToI9rzbfr94nh2NlU
8HmayV8uJx+DEaxia7R9TYuNZ+wLBmo2ffRwf1La9c0NYx1YNXIbMO4grV8OY0l8NpeX45uVYv0N
GJ7MforOWqx7H/UCP45QaZVvxqQ0n3uELV+wsnhqhaf8A12MkFrPQmsf6oGb7FQ9C3wv8EKsLIwk
3uZaP61gF+RZWm59HQSHpMBy6SyjJrRf47JzJ9sfnHAGDBnq+waw4gYk3Zpu24114WKRKekbqGh5
yhK7HOy4NBw/GYr5iC+idhycyXsKR+yUtCCBt18M3q7ucTO+/0muA1LHIhyVMRnc6KuCeZ4a7Syc
KDxrmECcpl4JHzqsuh86JNa2oSqyPY3vNUPw64ucGjLhH61l7nIwMpfbIJxzxUbKIjojCpE+ZX1V
PZLxlbu40s3NOA9Y6NR4+oH09x5A+K8Jz1+fLTm8pbs84VTrUOq6iEBxDbN0tWB4fFDtE80kabNh
d7tOAfMMUmqNZnpzPIJvoCncLXRDLsdL1MwJp9SNzqKrmqMzpPUJuShkilMl+jIggbbyVF0fZom2
gVll8zxbYM4X4yFqroHSiM89bRZKHKAa8gDN6Ps75xo3QRZDrRNyjwSnwEC8HKYDzUw7WovPejCO
nzASLxrUvbPUfAkxn+swqMTuFs4kcN5Eb7FPCfsC05YIHCAUoBA7qI2p98OADUk8ntvZNn5m0RCq
Oxz8so/CQANt5SffeM34yQQvAAa5iGiaXP5kV5vofxmlOCObrezyOOL5THAwmdNIOaq5Eu7K1tVO
pVbza92gfEgM1NfrxlA+kUa7+yARxsl2E/cUa52znzp0TrSg7M5Ok8ePrTFNe1jbvho2CUZIwmge
ncZtTrYWlo965uBGJ61lcnLf306qCPnpHSL9CCLJXl6s2OdYceEm4pxRHGhrCk9oVJuk3Wa8sUv9
r/uf/vpmZDRwhyAOEB/hnbpcxtrCzrZ1Q3G2UtxHgVqJnW416tajprwS+N7YywwF2hfROZkvLzZZ
Skk902Y3Pod6kbyiKpxt8W1sVpbv5igsnCf5XBx+eT+/y0n7pFLCGtH+szFX4RECBz5Fpvm7umcy
7ZeAsf8ZRV6L70ZRtKyeLcEokVE7205NgQd6GHmrFdr+XvMfrjnSQNDhEj1Gd3CxdOo49I7bq+Ls
TJb5qepKnB+nydk6keI94hO6Vpu7fkqApNs2ji4In9KIW1yrUa26Jq6G4qwD9jvAI213+IJHxwHN
6601TsFuiit7d38r3rhbKak5KkB4JklF4XJNnSkLO7gO4iyJMqe0UqItuhn2PoriH4Uh1rKAGy8X
qR/4cyD3psFGuBwOzWclMtshOQtNyTeOkT+1o/Ipq8xfem+cvVE8m5n1Yazy3xX9YO/Q3iGllwYT
gBEWqWdEdcTS8FU+Bx1w9jh0jH2ZTf3Kat4I0HiNpbAliTVRgb7Yoi02UkGE9fwZGRM4HJCo2tcc
7gxuownX1mZOFetBJRjb0Xmm6tnB5MR4GeHupxi9YfToBlP92Y2w1+Z5KHCBnRtrjyEqTvG9N3cb
JB+StfrWjT0Ar4NTCwVeanYurqMxCaw5wJ/wjOW17O231TG2k/iYzPiZT5A0V56RG9cfQaEk3dPZ
NECCX24CGILp5AaCclrd/xlTB38QTf8TKsyaxtONawmUOVR0iR9iSDnxdxcGlgoe1tFOdg7xu9+q
hTC3re6MKx/9xrnFJJIWIow4yjbWIlyws0kzi87Mzqj80F5D832HIU67LWwv2eeINu1qREr398/t
NaZAQl7ASeicXYD7y0XMxppgswvz86DV7hYwZXbwMqt6cgEVHOuoGM7ZaIKvL1BmE6lnfS/1Od+R
+VswqKjp9rEyHDpsPD/UnVt9MOfVwuGNz+wSFMvOF9VaqIKXqz90OEKG9oSHaNolT646U1dXMXIo
R7dd+QQ3PjRfmcIgDSoKlEscR9si4OTAxD9jYzjioqlgOJE22eH+ml+xZ7lEoFWCOuBBeAsXLmeE
Aa6G0lJSnOEvmYDEDesxQJb521z1bwea9gl91udZhP2RyKc4YF9avaA+SqnDsqpDObcwepTyZ10W
8QHAVI5FcToe+jmJH+w+/VMXFsRuXKR/hLDqtqkC5ez+HG6tFLgEOqJIzRGDLFIHZZAKkL1bEEur
GhdwYyN7Ea3xSt4QZJe5H8G655KrStoOCLDLlQph/AHs88pz3poJ21H08RFzBqTdlC4z0l2H3cvf
UQIzeFfprfF1nsLS2QymGXynHaGd+1EfvwQ4d3/KZ9v+GyfZpjl4Ti3OhaUHP2DQ6TkFRImyrkWr
lZvEDbKVI3ZrqWTlW5ac32QRL+cwe5VRxUVSng2zSLca0mn4ozSZ9+f9L3KlcSR3Fd1AqZcMKZLU
43Kc0LPLcWy9+IyhLWIKw9dioIWSYOTQNVT1m73ZaXtRuVz+VrPtxuGhGdSXYnZO93/IjbeZ8jPN
UDor1EhVuR7vbksDZQE+aC7OdlHC8yrK8UFYRr81hNccvXn4hW3DoQva+osx5v+PvfNYjhtL0/at
dNQeNfAmYnoWANKRTJKZpAy1QVASBe89rn4esKq7mUgO89f+j2hXTYkHODjmM69JLqA/3pkFwlOS
eBM8oo7k8CIykGL8TWHgZYdK6Qwoo9LwWQkm5CYgimwiRcJgqlBEDGHFPNj3qI6uCr0zN3BUI0fH
fnSVqUp+QY/zneuc42umCcKRAgZkLW5G6HE+8kLUIw1l8J+rOh6h8ILcehr1TkhtoZRz0xZHvIvt
UQ2vo7LC9kSBPGe3viR6q5A/9T0xJPKiIYyglDTl8KsfZr4qdqY4ZBGoiJe6GK8x2+nmA3BOJYSm
Nh0FlFpOP2SE31YCmZScsFaro1IG+idKElQOfboPaEUhLJm7ZB2W5xjQpnd8kWKD+nQoOH1YmL1T
al4br8usVb/nnijtG15uLWdDxT4bBIzhW72N4P55Qi44NWfhXNZrZeD6oxzfd4IKI8cohPpJClN+
Bi3Q7NFm7bwVzrnRnTmGo+kWStkXKwkadOw2VjTutZbw0KU4O8Dn8U3oArWVZU7nFYK+VkoguSvc
qkLfaSslKdwJI3KqbCCUdgI21uKVMAX1Jg4MObWJL7KDLlUqGOFqqn6aUISxFh+RKiP3c5rIuEXE
aLoveoAZkzbpP3JEYUrbU4XqsW3kNnZkzFGfxcrAKwnEp4JTdI0nu+d1+VOTTHq/IpjOto2J+IoT
1zjKQNj1lcRRhQ43o2kYBPEq7GMdxyTGrhyJ8x1xXs8Aa1KmmXZoYm02bae08TOGc1Q6o1XTNY1Q
TdLtOEFx0m7r2vw1qgWN2Atb/exsm7fajGmjUKtTtlosbEVQtRBezHTQyxjYEOcB4pBlXmCwJoVm
AuF4Moj92snKNoKV9OKnCHDrusMBKXRBh0jxNX3AocClrVJe5GHwHrWuQVCd/MV3qinX2R1oH7YO
wZ78regmr3FgzvXX0OxF+K18gmPYks+tWl+Vn0KzCVJ7nCqI4apS6W40SsO1PDQTJNwAK6g1v0ax
R8B6z2EmT59zMWHjlF1ZKK6XiMm9hKAWnaRmjJMVhN0En9c8zAp8y4r0u4ququxiQt3Ibs+Ox47e
wr/PaROTrM7oCuVJbOJxp5aDj2V3W5rdxpJyBRd2VaVQMSSNXDlAsPy1gedi7ORKZ2lrsy06yRZg
STTw1EeoNUaQiassH1MXmqqFA1UpZXbpa8FPr/DzEJCkHyROmkh6cAWfD2s3L1KCX+LU+F9Q8owe
pKDFfq2sdPQCi5mdoGKHJto0ZaxVn05g0vokHqG0KemEI61qZisuSPUJ/VqPw7L1/Wev9OHc9zKE
2ao3AsjgApByRxBKbx/EaZzf+k0s9ziRaGK3MUewZuupyvOHj9fYWU2Wbt8MMuH0mBE94iLSCEIv
SsK2qQ99ZCaOVhTGlSpXh1r0K7vTUCTFnv17jY3uhbLzfLqdnH5wFCCU0aum2zILQ5+efmNEDBZN
Y3Uo4kRx8hbp5NyXEV301HLTdBcZZu+858xUp3DEJU4ys3jPGovtwVQ9xku86zahPtV6ignAN71u
q2zD2spXtaz8dkJL2MA7EmlSiwOOtRhW1n3JnOSuPgQzC3oWhF8lOgL8H3/EsxiehoYxw0/BKFEB
WcZxNVZhviqm3UEqjcPQBs+JqFo3vVrJF1bLOwMR+szqKMCkWTfzz98EH16DCI4vt+0hRwDbJWmB
l0kzYx2X1aUw/p2hALcjs8wBqFMQWJx9vQRSgfhxOGQIDDucCdMKOqV5DW8tvvBW501PqtVvx1qk
upGSg1Fqh+HQx7PveUkL0J8QD1NiGZkLLsIN3hXGZ03jRi6CCBt0VctXH3/D87MeFw50JFmkVEAQ
ODqdWiNOwYyYxnCQ0ddz9Vq3rrJxuqTNdY645FXJY+dQmaVCQeF0GL2K4lKrhOEwyFK+EVK9u66E
kf6H2o/XAB9Mp/T76GgmwIaSWXwYHFrrCqVm/m55gQd51dCmxET2sXyQYYzQwS2bnnxcreyhL7UV
oI7cjS38gz6e2jOZTpoE3KOIrbEX59dfzC2CLwB1kmo41JqyiRP/W2+a4VNZlrbpeRulDdxY8Tfj
UO5ANlyDoX5sWH12YSjC3qhGEeKwfiGMf2d58wHANdL5pOyxTCfCVgnNqbWGA5qcyQaZyP4u6gE0
VjKlpN8/HmbFKtJhvKAo6y1e3yqTblSpehwqrQGIFkfmQ9QbyEQqqER9PNXnvQdKRTpNT3wv4KCB
XVmsLyBPQuCr0qEHsEvaJxqZuFYJuTK7syxofWEfFYJj4WqX2emsX/hJFCThJqwHxHAjpky2J0PL
70vuy94eW0+99gmjo1k2FSZD46XKCsCf/n2CE3qXhNy5TjX0v4Ypj39w2bTjddoL0w6qLzeyMQBD
209en/12eYwX5enmpPBVXHRxFAI76hR/1MeDpuQKzJBisgMKWUc6CeWFrOu9tUIj+S9UFXXLxZ4V
urYTxlgYD9bYjW4Wd4kTpCnk/jG4KOB6BiObXwvu1NwppVo2G8K9PeERfMvlSWcsrQkNJ2/KAv6+
jqx5hmo5pql7yDCCG0Oi3/I9bnrZyi8cDPMIp5EBgBuK3MgLkF8CQlo8gSVoAzH3eKgTEP4IfImE
Zj6qpsLE/0QQ/ikRsdwlvEwv3aPnQQkAEMjhGgp+s0b34s6hWYexb5tMB410xlbTFDkqvS9JilQG
HqTf35f0hyE3w0UH5rsUlCvx/uoMYxQPFkQeI5TLT0qq4BXcwzr/eFu+c+zD0pppTQRdZJ3KIg5p
07qeiiTRDhPYj08elsN2ZJlsnbKExWV3yPXucgHghJ3pCXqk1mQN2PQVMQiksjY+f/w453fdDICn
6Mv3pRy4ZDZmSNZWuTQjggfrCficinKuWV44Yc8/JoQgcGRUuOaCzXIlZ7KFFahcaodKDeJ131W8
sqxGO6kxy1XcNdKFMsQ7L2VSEtHmKAyRwCW6gQI8Yht+pR5ElHvsPqP0VeVWs/546t55K25LgGkW
t/jcaz/dHW1RV1TIa/2QVVp2FUN72ba+EmzIHgaADaL4u1AsjoO5cA38ff5QSx1try6TaVRH/UAr
RXJSotlVK/YUpv3E2jbleImYfb77ofmAxaI7g8Il/336fmnmo/4g4RAuWcCQPPjnMF8aYeeXlNmk
qcKeNjONDX63Pz+e2Nfvc3rucBu/Yg/RlVU5A09H1oMGwZCKmcUHq/+lqoTSPo7K2HALn5ji+ljQ
73fD2gRfLybQb4pId2npzjay9XgrBVriWJHyvSY4tNGczg4mosVrrzFUOzS07MLyfsVGLZ8XlDOK
FpxYNMUX52QdY+Q1tIpxKBMhW+kQgxyjraMnL0ebTexRiLQ87MdJssabvM4KcmI/XElNIbi1oRd2
AN/eiXtQRR9P5Pk+AP4BHGOuV9DSWeJAvI7p0PzBP3oY7zqj38hOhCjlpVvi/KKCbM6BhNwKY+Do
cvq5wJP1WkT3+ihQjzxYZSmQfw+thfBM0fTP+eCpB6OkaOBMdFPMdeQjIOSEoSTl6PtVfWyTvuR3
CbcdnKsgNL9jONXKVyaWSNsswjY+iCKwb6YHDdseitDvqXdho+6OmtUcxlLDO0zPSK9tUYsqHKc1
Lf2Mlvh0resZlt7xFFjwHoCcg08W1WllBFG8jSyrS59APU2IWrRlGds4fycrSjX5F6uFtd9VQXzk
dk5/Gn6oNrh699mnslIt4C1FKB+9yTDWJDPps1jmQYU4hzekrs7LvIAtECebU2h6kpUYc666GVGV
UPqquhqKtvJWvVRKO8Ar0c+wkDDyjvMk9h0zVasSnTq9uK7bKvpVEpIiYy7705cyl/W7qGxTLDWn
WLlNZdQFN4aBww3C30Pn2y3aejRzvCJINkmfdU4SJDrrqqS8Cs5raFZyUmg3gg9IG/S52uNcEuGV
fGE9nJXFqSUQ37MaAHlRNlNOl0MzIoZqJE14jBo05y29l10lNZqvtSog3qJ0zVVlCMoqL2lyTYjG
XQjRzo8thn+t1tHXopO5iBzCCf8Z1cP2J4uVr+kQQFMJYt0x+lCn9Gq097RLJrvv0DD9eLfNv/jk
FEBMlRgJoDgpDGrLi/fWMWxuWlADR5o51X7Ijc6tAl26iiiGrTUv8vfE/MKFLX4eTmhE5tzebD0w
CWSrp7MtJOxL9pN8bNo0v/E0aql9KgxuSs99VxK3XWt57K0LDMdoEkzZyozj7AZ6bnnhenoNXBbv
Dy4CRV9wnYgkLEsfTSVLPc+iHqdAB1E3tKYmrCJZ6+8Gc5RupQiDbsfLxUKxddVvAS112pNS430A
WbTsUM2v8vq6Izvq112WqbeV1SPflKUTZt4FgRLKkgU2Gk5nedm6j/waIDD6PDbqeq2/AkyqRq6a
q9YuJrMhLJ2Q2HclKSvQJKMmnjlRBaIevHSJPqFvNNxgH6+As4iAj8BRyH/gCYZQziI70Juo6ivi
nKNFnRb0mZU6kCSndVH12Qrfj9D9eLyzpT5X0F7raLRXwWvMz/OmBuSjtY0jZKQca72K95gZKdCO
PTP5VIr5Y1yJ8lOZ99oTrof1BWLC2c0yj4zC4Nyn5oZeNp8qRahrWRiVY18Nqp0oQuIAurl0f72z
uOluUSKZQ9O58r6Y0NRKh14uSuUYjn5+FVoJ5phaGm3TODG4yiYfvT85upX4uN+0Mf5qNmq4Q5n6
krDbWdrH64JTgM8BBkehQXs60UmhtlHot8oRvsT4KPZZvrUKmnxBI/ifP/6m783s26EWURexXaqq
nJzH1KQ4ORRC6hAh9auPRzk7owEVAbmBmoqNA5XK+SnerJzQkEQUllr9GIzYNsdimO5AvCt4cY7Z
ti0K6cqXFTy1xHbaj7EkXTgqz8t8AJqodYM/AOvPfC5ChlDtufZ1Tz0W6mCuIjPdhEGU2GpTXoPG
feoy8baeul2uVnedEV4afZ7D05MK5A6hO0m1ptNWX8xx1xuC2GSBdpymYdq3saQcUNEN9l3cTG4V
ghOFZlu9xIqYfquS5FOWh7NwbRVdChznK2HxIMS5M0mMz0DRf3Fl1FZrTEaVCkexIpGwJaOnk40o
S3NX8bN7PcUO1i6zoVAcE2m7X73fbhsOWWikfT06U1OEkltOVvT94+VxtvHUuTIJs4trRQZ3tvw+
dewDHgcadpDb0d8MonZj+qOyNdRcyfHLSccrpHvrey0GO1NGKWbrQpw9174SXtoOy60H/QkuHUUA
qnNEmUuAmGRUYaBTbT5khVwGLsbwRbySA4J4Ky7jzIEkQ69CQ/9kurEKARB5kZYIt/mq1Xw1+bue
OyDHPoJeayXFnRQzmRtgvRquqglFJltUa51jk8IlcqLZlN14RtIbdpXHwrZKVO1HCYnghs5CX0EE
Desnk7u0teG/FL2NRnn3XW0n9YslFuFNmYv0FhQSJ8vJM+h+TlrNtbPIj4fPpjI2YJSj9BqnQA1R
rSiTbaK3QnYrUhkB6ZJiGpxmSrKIOgvtXlsa0vCSG9UZEGpOqAgZoGiCbj1X/xH9JpP6oowffDWu
5N0wgbmxm8BH2THszFq2Oe/jly6Wk0dPkGsqd1PcPMhNq2yJv5PvoRSpIKwpFlM2jCw/cBDgpYoh
4bbz68I6nM+BtxuEZ8VYBCQBBHfwSsvUIpm0vE4jnhVWLkKWsZk0TteV0iZVxHajykG+C6Q83chR
FT+Ms2Al4IvOlfo4dqh/XlJSkZYbFu8Wui5AT2ZGCfffItpCWTccq1KQHwTMQxBJ31KcXkn6t8Ck
pFHr61nDJdefUym61SZmLu+26hD/ZoDNQ0ChwFsVdRy4Iq8iHW8Ob+RVtFbzZPEhyVvd0XHcdMRp
1DcdkfdVWoulXRRB/61HExrlzgsxxxlSiQCX+qc18+K4lTlBT6+Opm00z9BT42GS78NkX0t3OV1Z
U2ld9Cnd2UdNRZI3io56Y2Hc9nWEqKaoheNr+5SItDJXaibZlvwlyqKNmFYXbrazq+X1+QBL/v18
Swe0wewHIZYS4wFo7CZdmbtuZdrDKrAPH6/N5RU6j4M6BY0MVif1vMU8qH0x4BfEPMS27CCF4nR2
77KFLsz32VG8HGcR5IWKV3S9zvuIjmTXTuCiAumuIhtsyF/r6r9OjL/r//lv/vlHXqCy4uPbd/qP
/7MPfxBl57+a/57/2r//2OJP3RUv2UNTvbw0++di+SdP/iK//+/x3efm+eQfVlkTNuOhfanG40vN
pfY6iP+Sz3/y//WH/3h5/S2PY/Hyzz9+5HBX5t/mh3n2x98/2v385x9zn+W/3v76v392+5zy127z
qglequwf++cqfM6e/7Grk+fsZ738DS/PdfPPP2gS/UnQAncJPCnEjtkzqn/56yfqn/xf4Jln8CZl
ID5VNv/uf/4hi39CxKH3TOeLcj6t6D/+gQrU/CNJ/fOVog+BZk7kkF/5419Pev/XUfjXN2Ji/v7n
f2Rteg8Wo6n/+cciCeX3kwnQEqY3MRPAl80siWuYeos2oN1QKS79nG9GXKpOlIkoMWfZ5ARVfamk
vQhZGROGy5x6QgUBHLNsahW1aWQKd8r91LXdOhSzyQ3KNN29+SbvvNlyY8/DUDCnPTw36iz+fXrw
SEWU9KksdfeVFGQ3QZRupyAa3GRSZTcShs4OatnfU0bbDZn5oNM2vRQ3nk0ukAXq2PRKQYLOCffp
E+TIS48TSIl7E83arVrE1rpHipAaUEcBqtbQPkpR9PECP3Sw+pN3yFRQ4sqtZBtLlYYCUjVet4ES
76VG8q/9rvC/KyiaXJipV9u5N7cmGJL52pTJ8LkpdBhvp88pIg0cAf7NEBHMgrWeYUKlwYzfYCin
bSd56lA6nWrER5TyNhSGwBWn4kkKgshJ1elnw7nxIwNkehuJVXmVArjdB15kbRPZaNeEn8qm8M1o
zf1YbFWxve/1sf8qKTXaIRr0nKCWOlizYvZNj4aH310ELG2m/zU6JRhc2oRi5iCMnaIm95oVq1cl
UBKMCrXwRuwpB+AcKjqtWvW3Knf/KshGcZ2RNF44kudL/nR6QWnDnSQcgbBA2fd0evOaBgOGHPF9
nzXyNa2cL2juZCul19v1aNxZky85il4Fl5bfos6K7DNleARmRHCvlJqWvZpGtGrEkVMffugYOJMp
fUkAPznBTGv1otrahk3wYHizVQiUJReygHAh8lgaOPIIs+gfZwzkUWT4l2YTmWTlWaRnKERBvtvg
JqO6ZTkZRz8LAfgROW+k8UH1IxSvRlrGmIHUYYWmTStPbh6W+TUo72CNLPd4iLGtQt5gI2dC5iaN
9BUBIadR7cqYrN/rB81PTSOc5AFTVDKtpWpZ3KgFQQGU3wrTIoiDfbdqxtK7FHks0sq5VYKkNfND
WwGN/CVhXx7y3M8Nc7oLo3Q3+K2wGfB+uzLTGrt3DapKUw3PSqF+D1uDY0sf7bQ1DefjHbKMz+an
YGhAvnwfErczS8MYQ8Mun+S7TPHEW63obsRpSJ66xjLvG68A4VEqsXQjp5Gq453RfQdorwduWxgm
C6eM8ydN2we1BZmmiUWrXZkaWUKmVbXtGZHabYOmnO8Stfo2tWAZP378JclzfvzZ6MCCrctFBkDs
dHP5OQ29KrbEuyDVbiqE6J/w4e5XETH56FToTvt211rRPirrfE+l10A3Z+i8ndGh4LCmv0j+MgbS
Nw0VpT1FLK+xO2X0aZajz3nhWednOTkI6FFpszgHrQ+C8SWYRbaGOMVxo7lTorQ8yoCSNn3pGTWM
QWktCD4C5V1mXGdjMXxK84IJTKV8nLMsjtoy6hAXUNGDtIs0au6QtSsxbs+s7v+HdcSNr2EdJ/P/
HdaBV43fDeX4W3+FcgLSMX+++qChlgM1m67jv2I5gTPuz5nVjKUJS4se1n+COcH8E/LXTA+duTqw
5OYP/3c0J8jSn9QpZ6YWOaJCgCj/Tjh3mmSAuJvjOaINmvRcNKy2091ggL9o9cqjwivIgx3GfuWo
QW5sGs32KujyrP4RhpA0TRcu2tOY7nVgOHmz4/cM/JOWbYV0BOJf00I/KpmXu7kRWGCBpkuRyulN
yihEyrO6DCEdtVV20enr4ZoStVhViQcU1vaCUb7g9BbgHTNcxf1PH7uxKwqVF47p0017PuYijMzB
shRDJIqHGq+SFLfIjVSn47oQ/XuzuJSNnkaMfw2GF+irCAVltCUGKxdSj4OXwYKsF10rbtVVCRzZ
xfxnekhpDa/frPD3guTTO+h1QNQuEBrAJAkX8GWQTAdQqehzy4fKj4+yp9Y3lQeWLo53vtA/Vuoo
7EK5vSrVrdfeas10iXK8APi9PsDcdAawRFbMtTtP/5viRI4TSWU1uXxgKOWmVeXb0MqLTSn0xrYH
XGwXem05YpfLKCllzUMMRr5F0afIoi9hmO2EXYPi3oV2xdk3hzaObz1iK4CrKSgtAnefW1IqktC4
n9TWt8MaPHiT4EBrFMa0NYfy0ho7n4WZp05xhGADQDUx+OksVB2oUbOc9PsMESFnNMOHShKupbSA
0xahMio08vSYZMOAOoHgoBxMf7IPHaHAHkbmrnXFNH/wW+NSdHB2nvBclPwUCy96wCTa4rlEeYgx
3Z2M+1wsV12i7dTG+5YiE7Ei8ESQWxdv4BhE2zGRqgtEunfnBDgOXVmALAASF5u9SnyjRkzIuDf8
+iY1ol9g6JRPWI2vedrhi2G1d0FjZ5tJq9QVnRh/Z0ndJjeoOCvwyG+swZMvRPLvrQvAZRz9HHXv
uJjKnK9+KfOZiiq+x1gIbSG/fYkF9Smb0SUfb87l5EOFZDXAVseWixTNmA+LN1ujDz1PJXvSjqbV
PlulvKsKYQ2+/nEY5G/B1Hwawg4F6OliYLo8zAERkjNzjSHJh3PWEjnUh0EBNWKSADM8hKBNY9N3
1VSx/Stfu+2Em7JZdS3OYKmbeJTuwtBVuqeP333BDGN252dA+gT9Dq5Vlt7pywPHUtSpl6VjB5Bj
byhOoHxX5XWr3wJNYS38MvT1EG51wfEzfCCdYOdNdnTJsPdsES4fY3E80Q8fE59L/Oj/0tV19UNq
txLikJ0jGFfYyHmtHeEt80zj2JCuVOHCeltEt+ezsFgCTe6nnjgyfJ9gebn15W0XIphiZ8ZdL2z9
T6pkBxV0oE9J5oZfs+Qef7vgUoh9mkeeP8TiEGijNCOzE6Vjq6eOVj51UAVR8rO74UcmHgoWSGWN
Tj2ql1KT5W34OvlQaLn0AeNQvz5dA51ISXIME/mopqs4cFTRmTyIf44+bLrp6PkjbRiM3Vig/R61
ULvqv035baZegQjok0fDj+E6bTvlIWjdtMA5ZZdCD9D3srz9eLW+xlX/iez/niL2C6BXaimcWqdP
mmhCSwNIkY5xtR6szdTZdzrCtgP0GLdpqOu7Q+F6sNUfCOLLH92vegfBkoSPuCxZF9mmbG9LzLAs
GtSUa8W19nkW3Qyc1rAB71ntVp4u5ebLq3+e3bkiPfcROaqWwVQRwOgFXiMf42zTx9vxuZJv/M4W
sidDXSW4nPi2sQ1VHn5VRsCc3Mk/TP2nQVh1mUuJ58Jp92ouvpzDt8+z+NqDlAdZLrQ8z+hEKfAz
x7g1u70fr6ZwrcMRo2US72t/p9RuMKzT8hNaN0hh2mZ7539LOYiSQypea+JWBHys0aX+EsIvy1dy
eWUYq65Sr0t1U4QbnfrB19g8JN5Wr2zxmF4SNpk3xEdvsji7LLFpWqFhZlGVx47VMtZJuvHM53b8
rCj3Hy+9Rb2fpadyQIIjnKWOqVYsSywqCriWlanS0WocEJDrdJtvvK21t74ZV5cwO68liZM3Wwy2
eDM4y6oRgDk9tkBsFP6Fls8qRCk9NVZGfqWltgW0Ndio8XUHsdlzUFBAMOsY9tt8vFKiu669baSV
CM/1BnHVNLe1AzbW8Wro7dp0+gSRaFt6CB/izilzu/6qrnPJjvV9hMBukQu20j/Wynbq9kG0ilQ3
HW8U3+Uvhz90/H2Fo5xdgIed3wCvr2zBmKKSSziyCEOINnHBy0bpOG4AzIulk2pr6YfytQceJuOG
vaE+3hluGNyUMFnLC7v0VbLzbMa5hHkK7kQC5NOTRegT8INYUxwtH5a2jVWmNbnzCaxltselsxqj
20zb5JQ8sHXaQn4cflKo6U23kews3/cUCbx1T1tYjj4LBXrPtudRWDhk+Pmx1xIMsxDbtdUHeRvG
9ChX1UtZuHL61cqPvuBI+TqAt2s+TtK1WGzx+87drL900p+dRfMkE1GRAc8Ckks8fV3UljH5THIS
bOrJiQdXfhY5PT/rvh0UTivtS38tD1cZ8ta3LQpSOtr8zlCvAfKK9YYy4Me76rUnej7t/3mgxcXr
NZ2U1sMgHU083VDJlj9H6k0fu8GdAII62ZfNXRfedfpVG11L+hUtjFaw5QetsuGDSuAnodlyfvpu
7eE8S+riDnwUGOJ3OMUFudN+rz8bPwp3PAYH7Vn3bOOB1eVNu7Xeu2NiQ3uvjgjNf4VUo3yWYtvX
bfUXV4up2f3n9JYYwLqz7qMJrjMIeUcWHJyiSZKKK+Hnx3Ohnl3D88ehfjsb+tJwOitbiTpdKqGX
jsKDdaf9iH5aiqN9T+XrRt2J0loX1i3H9U11pb1UgFgBI9zx7ukzgbj1FTBz/ixIbnrbHJEE+pw+
ljvtV3XLkhNRWfuKuXPDpfMD/OWNd00BWDjUN/XukiPTAsXw9zEJp0AmruVtxDnYfhNMQyLLm8Hi
JZjcqqPG58BxSm+Fwq2qTaHZs1CabhsvDe6fYAE32aWd/Io8WS6pOckDQ4W2H2XA0yfoawvOHk4m
x+AngI36UyA4SAC1rqVuvN6mKpP068Rac2iiHiN+xQzjun7MjnzQdpcWLobACZ3xbt986gPbnFzj
NzV8/5oj4DNzu4qEiyzq9Amt1KgK3WSOQK6MCLzYwyP3v3ZYRfgz3zefrEvhLXWv04uSlfV2wMXh
ViVpK+jzysqwwfRs/SUr3EK0x8qtRnvaI22QEdVdUndcKKmev+diLWSgkMx0Xgvep+lHg27qbfti
PkqH6Ll7tj4nF+LnszTu9CWXLSgB5NNfo/mfPQ1euWM+yz+1AL9TB2HHj/fq+4vsP59wScLwp0YH
w0/qNk6OOOyUFqrZXY7wIUbH9pB/DYzUHtTEJp7KE3qva1VwCnMdcgN7j62xxU/RmraFdysiwa9V
n9Vsr7LcOjIv7c4rH/KL6JR3A5g3i2CJ2QkirFyUkKO2NFwlcEfgc9u8cvvQxvYw/EF7KrtoTTzH
KWd78c00LS71DK87pP8Z0+M7SDayiIK1zuoHYkwBstwnwXCzY+TbvDqK1sXm46/0/itD48WuhLrv
GUhN8LH3bqcUSsAv8dkfr7wnS1pl34trSbWF5i5ML8TWC8bJ3yv+PwMuO9Gy32W1lZfyUbdWsukO
saNZ63R8BFkzaqWNn4QdNptMvjaIs2JRX8v5hb3+3iVCKelfr7yksaGXWoOV5ZW7xyqzSYtwWiBO
H+PHj+f2LPaewwdeGLjxXNFcSqAHftWj5OeJD/1AzljZQJzGct2lHrLfoG0uigtdGm+ObN7cK0D7
MiCHjBePq8Tctumq6TZJ6Y66M4kO1kBN6srlITHcmOT5U3eoEZhehfGFL3zpMeaT9s1j9LQYvb7j
MUzpCiY4jqhpfSX5T2GGGdLvnzKLSV5sH5RUJ9MLGE2ghx865eDm9TrobFGz/cS21FWn36V7hG48
c+UPO/EJJo3i73WFboQbezb/8sX1GLpCDk3TKSVKmpTxneKSbvFrkfBkoy+eVD2dFy2G1FSgsfOQ
tGiiOH5xEyirqdtEVApvg3rn59fgPpApqBEeqjbYWmNXLeNU8qNUb9WCGBuChJGnrlJQTKj2vXk1
lbdxRQHMHQU0aRLO0Ztgaumhb1oRcUcuLt0ZALjrZeu0GFsK21zKHZFEtTQe0u7nx+t9ATFkpb/G
y3BRMRWkVGgtSg/oPUYt5nriQ5fdfSus3lFDZ9B3leFqypMS7yxSe4woAYrqF6L2BcLmfOhlvGCG
lhiIDB2oK8PaRD2T4LSNawVOzVaQHdm7NORZorB420XEkIEb+Pt7Jje5uENivrvqrLWo/zSAOIh7
xVoZ9YXj+vXSXC4iGSzWjMMC1L+M3AJBxLERwZwHqnBNuVPFTQlsRaE4s0aNxGrnpHX8jK1PbLly
eBXFayPYYPwV9GtZtbuGW3OXJhvUe6gCRWg5CY5nrGTYJ3C1jv2TtRfNnaf+EL6NTz5rESccZjFI
bPJjVba7Y0Wn2gP86Fh7M7QpM9YSAescqIaZHZgAmQEYq19M9Ff8K7NysBDKL7k6v3I0zmcBVwV6
RaBJliihxIrwUG0E8WG2Hmpt2DD+TfdLd7JpbXh3luqImcsqUJ0u+N5iXBa6bJ/qy3A1OBQIzEfh
CLgpMZmAPQGeGqxEc6vU6xat4if/Md6n7Et70Fah6SbdJgD5VK8HE3Vg22+dYPhkCatW/dUKV4B2
lNzp2zXqZaFpyxtKRROT+SXQKce/eNnOJEejKnwJCn0WybH4EPD89wwsDtnGwuqojVjvtXxoCtKI
TShs9d1zmZq2dMmlUz6LURajLQ7ZQDBHIdOZb4osu+qHwac201VfEj/C9PALxwxs4SXBh0C2m2wj
EzRfkWOSV/2ovkV463F4fY8vsLbefaj5qAHIKIKxXkzBrEMUIlsqPYAWVGq78x3ykgsn2nwmny20
2RCHX89Ay4oL9pMJSsSD9GAEdiXbgmWTGjc/k+++bEee0/TuVNl5gUT31v/y8dgLwNJfRxpNuH+P
vbgvlEGxAjVl7LC21c/GF/HFLOYlqH3pvvTgXSL4wbZBOv5EtaeWHP+LR01lGzPXvi1ewCG9d6m/
fZj5Y7y51H1LzPsQTYGHJnWm1MkPqeaItYv296VW03lKNC+2N++9uEUyaxoF1J+lhxpCjxlTzGM3
usiLmdINal4+upLKWhD34yVr5osjLy6ROB0DcfR4yarEHM3GAAi6LtJhNRkK2JzCLU0b0U7jYhZ4
aZktrpI0jlQFbJf0oH9rP1dPrDH9eTLRDbSFz8JLgCdv6SawQS8Vu969sd/O9SL91GAomEbMXGvK
UZFctXP9ciPe/i9357UbN5au7SvigORiPC2SFSRZli27yvYJYbfbzDnz6v+HmtkYFUu/iN6H+8Ro
A0azVv7CGwggxcfpp/Z3Nx5KwUrPG9tphfP8n829tNtBmy0Miev9ZKdmK/pBVuiHwG10hXCkaV/7
B1jR7vTDsPpdF36pi2+5Oe+0+K8oeJ6+zuVdLb5XirLLlKchoQNDL5ZWIL4PmeoY6rQTODUJtaHD
4r1/GN/e/v/9uau7JvRLpW/58jPWcbXmlLwzzclXzrQfuy2hltuUbDkAS3ELDBxQzbU7VJtK6VBq
pfKct15lKDvg+o6i0SsAavAQltLOj/ZleLdZ+nzhF9/cdq8+vNoNlVRYZacXjJKwPd3xBtI2qhI3
VT0MaGQNmrab9e58oRGSqPtWcnCCSBI3B78672ThdYrbdIBX3TA5TWj60QxvD1q8F8aDYX7qtecg
2sf9qR/u9O7DPB78ZuPCfvNZ/O8IXho7r64pK48UqckqttUi/4zjKvuDaugUf29HMNfEO4n7/s64
LUm+rBaYEctm2eC1XO/kVJk1RFyJyELzhOgDGrUPjdKRf6DAnJ7Uzm0QEuwOlezU2hG3hv1IDqgI
Z3ESr/dpftazD2n6gaIbJpR69BFan6U6veQKdVeXp2r4YJI1mcWllr9H3Yem9+b0W6qd6vykWscU
X8FkfiizFDHvystj6uUqNRXlc+gjh/S8Mdibc0BpHBUs0ECA9AVEgevBTpEOLQ25y2e7/FAQ2mlI
d3YtZWbrkJ1r+2S2n+LyI6cV39ogO5nxfk5py37Sm11p7PzEyUt0R13779Z2xB9lQo3NTVS3I1Yj
CCN4eJQkD42VMCdvu28PZepU+3TyRpyDzNPwTb2XcYWkzQYIxkX38/3hvXRxrw7AanirB0DSseHt
G4anjZ7dkSE6TeUUPy1HurNPfbIPKicPPUyGqCKjWpfMXmDeazoFqb1W7ymplYxNcyzdVVTPDxx7
+IMMaa16HdMkYMk5seI00qEsARt7GRzro5Y/1/JOS52hObbmzrYcOXT1x8x0lNhhamrL1QMnm/dG
8hPX0Fb9QIm9idxOdenYohDRIZVZ7aIR45Bd+2OEQfWD9LVW92mJ4aXvaNa+1i/llvTibR1nmSvI
JFguoSpFGfl6K9RKpIC0CQiNNG9S93KY7Ob2KQ/KXQskSDsUmtN0T0F1Ny+x93hntH9vrBYfuFms
Vz9gFZTWvTq0RkX8Z8VHq/pato/ImJrq/eBvHPHbV3I11HUkVupoZ1sE28j8tqSW0/RNMT6pUMLK
XVfc2f4xqe/NyC0KtymO749ypSjDS7n6+CrykjOBtv2yJ/Fzph1tpK7NZhjv5IUU8dD0Jz3c66Pn
+3dRfYC8F9QHo3ZQMBl5FrdKZ7d59urXrC6AuYYB58eh8pxh52AeLboTnac9F7/B7aHcWjb7jeEv
q/jeKq+OJIgeVH1Vhg/AMZ9+V/0ps3BkFRc5+5xPbtV86rJvzDqhiz82p/e/fpv4gExQF30YVGhA
zN4Avxo1HfNZS54z0OgE31a+09oMbVd7/u6bRerOcHhILrsfQWWH98mSfjW6GBDHIRvKUXM5TLX/
ONRZjiTx9MdSAVErivR33Ro/iPmmg8imv7DW6efB/MCL9WVu6noj2LqJLhmEIFmE74Vk/o2h5oux
gIiU5LnOF1CFUY2I3CqbkPKbegjJqIL9HZri4G4B3l5fCK05CikOzPC5sozvY5HNnohaAL5FS4sp
8RUPqPKDza0GPI3OaUdTXfRbY729ll5+BfBRSPpwbKzVczzWaA8E/hQ+GyOtzKQJXKsyYifvGuOk
wXC1gE1hVQHFxnCy4ihJGPmqz2alfO2GaN7YvctpeLV5kQgAZA0ZfSGB40a5juSqcazaEMvzZ/xy
VLeK0udwbMyd3AZ/hrrepLiszsryOTQgUb1agP2ARVdpRGLlOs4LBWPvxYOhRspeES3qbK361Yfl
jBZEdGxVUXtlnv2sEjIpIRfSfSPP3wqsovGmNKWdZpSVF6TZXzRAg67TjxU6z1ima8KJuFgUHZZa
aOhbovAr8gcxhQweHfwve4ewFy+u6+0zTQWUMJAPn1GYDnZzRfmwVnJknv3k5LfpB10ylVMejHgg
SlnoWkEm7YOaHhJ8cCyljeI8FQghRbJ6UktM14V1j4Ge5MbmiJJ813m9LrbWV71d4BeYFbo59HN1
NEWuf/Qw+Z2vmoH8PBrKY5hh/VKh5DJYUXM/x/4XjFakT2o2B3TdR/OYhmXu5Y0qH2JreNTjsr0f
R4qFwEsfpiibTp1Q8GLVP0TguneTLIdPPuN0um4mCjD0/jGUuwHeG9r4RRZvWaisbzuWANVCgTjm
QgWFhbO6a1uU3u1Il5vnPrarQ4y21z7A543gIjc9vY4AYsXf0EXu9mpDbOQHAGnMDO0noyBmq/Nu
vJOkgWoUneUcofTHOKIEF8zGPqLJDd20+tSqJgKdeIvhcVNau0KqfRf2kbqRB6wxm0ClAYtC+OL8
QXUHzXy9MPIw2mjYlPbnuKyLeykavqqEmplhPupsJPxaysZBrfeIBTfNvVEfHrMQQAsCQcldqiQe
Zj04ZKcxwlrI9QJ3wrZL8Ny/vC//oQ0//fsqWPGUV3/9P0pbXuQF/v/8FhytotcU5eVf/w+vxbT+
xfGH0LLgbP/DTja1f6HZsYhzoecHjZLV/A87WVLUf0GNg1pIDApZAdz+FaGFEJVHAMTUkplh8vIP
+Mk35SHCXHgePHALbGJhT17vqcpKo1Zn558nHAruICU03/pQk37lTa1/DEU+f0yMbHJ98rVHiR1/
SpDwcoZKTZ+mdqCb+WrK/rN3XvOlb+oE/B4d9rKCDLcwIKGsjiuPbRjIg2SeNTUWp1Yr2l2TxsW9
NpuIcdpWu5OkIqc0rVoeErcBUMRSdRCazzYqsesAgx+yUAVQeFy6PjcGrP6sCj+3O+Xs53XqhUHY
uLhnNMf3x7tSBYafsdz/qI4CbqX/oa37qVNqSH6r9v5Z4jVzNF0krpXJszOHJignv7UOo9HeczHM
jtrMw99jWYcu+r7myYiTGDxZne4zpeoOYxaAg8rn4GQN+LDkva0e2iZKXT/rx3sjlcZ9UuJVrchh
8zVrS0SGKZTZqD/UPI1C3WJnry/el5EtxBeeQG6um9BJn1o162khn6U8vy87iTpA/YgT+UOF4nBt
5kcY0TtjcbwvCqfCwkdgZ6Z1dMrH6hgGROCyv+d+2qm5CZG72MexeURb+LnVyUkl/yCpZA7SRqP3
dtkRElCQBLAWvVL+8/o8qNz/Ymhb6xzip3GUrARnlLLaanm9+RUgQJAnTVws1kq+2YjfqBXl1nnS
Ox0TE9DHU2OOG5HaDbbyBQtFpE+YTKkfitj1YAIsnEI1VcMLBN/oU6cAyjjAtgI6mgRp86lutEre
CyuOzlNddjwJ6lB/CC1cQxwDKmTltbU6zFCkqgCr49nICi+zpzne+J1vzAYaJqjRaohrmIjVXf/M
JK1TlAAz/xyXpeTZEohudWq2ZKnfOmrsQ8zG0KUmsFhzsYayllHgkPzzIj1+7IuovK9UGV+1XG95
vnXClCZukNAum8Ocj5YztZX6bKNq9F1Xo8mViESdoUY9ciry3xGc3ONAIvUUt0ayM8Ieg5DOEDQL
GxB7c4+ZVmko+6nLcvwAINVlOOzeqbFabBhG3KQHyzK/mBSj6AvgfD1/eRapKnAX/ywjpHRXT4wE
ZYNfIPWSg2VgQdMVab/vkK2CTZHUH3KzqHZFkWqfJeTC7zoZHKoeJVt3+fJ0vEoUUPPi9CNYRVOX
CFhe95n0MaCSFmMMEqhacD9GCkEhQsr3lg/xfKrpMXKt1R+arOnc92/VVQT77y8D2KZ0SUlPX2e4
rZg7AwGz4JJZ2QMkeePZlGIUR3zYbLGxJTO4PEnrcZKBooeEBA9v8+qU6QPMBHD+4cVOE4oUhQlY
dRAB2opZ45ZVSRE0qsTGw7EuCjO5CzN70ZRYYgexTMGronAAL9uyC9s6+zBWH8OoNJ1caLmjannx
DXoo5rRafhHdPB/0fug3TuwypNWQoRJqFPSR1lz8wq+/Hitz0rRYLZ2noNcRV0h/hCiPO+mUbHVz
bkrRy0BhauEEgNvP4ghw/akK5Rc91SP7LPV1h5J81RiHAHWTX33VhcdKDA/mYJlHZah+WXTZFn/M
41yPumsH5p9ezioX/lvxJCL1Rzf681GqtO/EVeZ+llSc5tWkBw+cSzi8J38SzY4ehQbtTMkT3YnR
dkEmwa/v9U5cZnmSvdKOW0plNAGUTjLvowZPnMmqy3sU2H1PnQ1PQ9K0Su36VGQSXJMiyn5OhW6j
jam3p6Iegv3YIDRsozBHA2QWYMxR439//7+xI1Ezp4SJg8wiLLiqIjamPoq+HM0z1EV7r/YU0bPM
T6ipZvPdbIAN7rPsn8lgEckgYGgTM3HQqS5B7LxeqFgP5FKUhg0HozAext4QrmLm0jHjLj0VuPTg
HALyHcSqCdJx6DYOxBtb0uKqIYQiM6IysTqFrS5Pok0T9kko5F2Xqe1TKbA1z4piIzK8qRfy/7cw
yjT0BRLEQ7JcfK/OXo1PhGFPoX02ojl/sjq5c0UkZLcxmmKHFt6wT8x6cAZrEk7SAw412mHa4k2s
K1PLjxAI8BAqA/sz16WFMWuGQdIL6ZwWmebWrVk8ZKVSHZI6G1GGEPWdOqfiQcWr7EiBwd53YREe
USMLNypxb1y2i+bWoriOnDyWRdezESW9NupFaZ7HRkkPGqHpzo6L4jGe9M/tLCveP97bYLwFPqXs
MkSOVsECbF0NNVphnesIyH8JH34fW4X8IAkk19J4Uh8H2/j9/jdvAhSGpZGF8ZgBXYC6fD3EIR3q
WVMG69zIoeFNUf6zHhNr49G6qciT0MMT4xFZHM0WmYHrr7QmyX3SDtGlkKjLFnOFLEoiptMwGMZn
36ybI9YM412QVbxndRMdQkWV7srIbh+zCiZ7T5lia6vf7jKeUDTLYQeSp5IkXv8mrM7Q1CkaQosu
R0odvY+HuB9mV0n89Njqk3wIhZg8P6oiSoHWcNcMynCgQDhtLPttYgh+AiUV1t4mniBLvP4lRaGk
WYAl2gVxK1DMadgeIbL3H0lb/R+mrvZeNJr5oaCYeNTDLLnLe5DHVR62h/c3w21YQ+WZ647yGL+F
JP36h8QjHe7Rr6KLLsVV4U5tonyplIBUuEnDscCYJctbmlhBeGmtrhDO+5+/gaAjx0JCipyxhabx
kjtefx97lQop476/+Ek1O0WpCm9A6caxNPp6RKfDcZD8/kJhloZ3MsN99O0K3GpuXWJfGx+6sW9+
oEJbfkw0NXjuJpmWeJvWd83MWwiQOXtCyr9xcyOUdp3hm7t+GutjhR68k2S6cohtBAJytGjw5a17
F1EdY+P9ur1SAApwoxCr04ijznw9RKVIw6lQ5AyRdRyfyjpVD1asGm5R2f2hGdVxY05vzzeJNYEq
4hdoJ2vrKr9ep3NTAs2+6FkfUfObmwOGLtrGC3WbjkHvoaSwOBYumaW5OkxGlebpbIviMhmTtQsq
/U7NbOgRxTx6Ip4E0rFjR8c4lz5m+hAcqqj5PUSq/FeMCdfJarN0n2MgeUbj3d/4bcvpuQ7oyNCh
wXGJk/3cRFlFlkptpubJRY0C4eZBgap9XYhPcgmn7f0NfHt+6LESJxMn8DVId9eLW4uuHNVCzS/z
lOdPQ12Uv7opxnAqK4dD2FjRJwVx032ELMLWDXt7m4FYpzABch1KFcIL158ewDs0s9qklwhFhOdA
54IQJoRbuTUm/NqG4lfsg2Igcix+t75vuKYlIevSgM55fw5uNzgMpRdv08WvBOHl6x9SDXqIKqee
XzB4Shyl97OdAcHSzG0cKeVyC4t1W4vhAsRAnMgMbCGgv9WjqasYG+Rqll8iMY+XVp9jaJVye9+K
Bi06y+w/VQoiu31Wy16oxtRWxqzayXGlPphjOh9lH1UAOyQ7zsNMukP3ncgmHgQeiFHwgd4XPpmG
oR/0zJrcGE79zp668V4YJbaCFUoa70/fbXzLLQ6cCMnqpRC+zuSDIpV9+IPhpRmH9EsTmxCqtMBy
+6q2D73a1O6sx9ZWxLVM0vUZoWqgI5fBPPLnGhSTFVijhX4aX3gskyc/Vcy7wu/pe+g/LONXLee1
l0nxdB/PWf8Y5+YWw+32loI6RpEQY62X2u9q9zatKg92nKUX3sfW1SYErIaw7Dfm9vYm4Ct06KHE
0r+6sU2YMtmcjcpMLprcAFTByeI+iUvzgJjblhrPm58icsWTA8AzjbLrU4AbgzkOXZpe0qLIdo3p
V66IBU6tsKfe3zBvxFYIZ6O4oSOwjrDIi+Xwq5DdjuDBoUifXYYgMPcKtYG91FXN0RzEsLMSyTh0
TfdNMuFqTe3UPnXJSE+7G0KvNpCmtnN72Eihb1dzcdRZfIPgFlD0Wq7JV78owoi41uKMX4RNMPrJ
AkKLLW0l6rcnBcq6CbIJtX6G/4LHffUVU/GVqVSG7AJNI3rozd6Ajjbm+6YIs6OtdborjaDk35/t
m3VFOpW+hY2wDbwYlImvh4bnsEjn0JouaKj93el1uO+bREVgoGk/v/+l21SMTyFBStBMjxV6/moW
ZTmwWjkp5kuXpZE3GnbvUU2l/B1U+V2A8iPeaED6QjF2D3lHz7IbtC0l1JuVREOGh4xDicYf0IrV
b1CXuNTyNfUymHAOcrMHtoQq48a5vFnJBZC0jBORaZTe10qylIGqXJZEeenVOjpJjaI/yOM0uCAh
5n0QWz6eU2W8cW6u3ykiTBpNzCuuFkv9GPXC65VMFG2oO8tuvga68aB08admWFgooXKO8uzP+2up
Xs/jvz+GwJqCjjcLyu++/hheWm2mlEH3NUNyKN2ZrV4C7KiTA4wB02kLezqkVmsAWOZ+sGtF+xgg
9+clpqSfeGT6+9kAGSHHPsbTeTs5Stjjp51h7JhZEDDrbuo/K2ZqO+RO8cHKJ+tQ6VhKVk2zZXqz
EttgLBZidCwVTqKsGxfc9Vgijpw0+3N3nnCMuMtwYvIC9sgHP62ynVVFqod/MwoOWIZ4RUCVBKxL
g/gMLRFNT80zkmGRh71i6eUWTuWWwRuaZHlyls00P3TVUD+ypa27dNQtr22G5FkigPWsCpLnjJnv
LjYj6Z4exp8xtsdDhRfJRcUr3aE2Hv9lAcIHaT9WBYUuM7nTkJ26twL63XOoKx4O1yWIzsF0DYW6
4vvLfLPKzAwwlmVrLVHwmu2etoMyVZbZnYcmDr3YaMUOF/PNUO/6DloWgCiPTUs+LdPIuWFk+mFm
t5ovn6feUhn/hLrYmGtu1xf9t3lK+l02R/q+qiX96OMYTgqEma004nCD/Wv60GT49tadAXJbmKX7
T+cAS2K6ruwLzi01s+vdYflSPWXGwI+zc2hvCv6JNLzsjcO74uT/ew4WvUSQOjx79JmuP5PHSP9G
nS6fLYwq3Ik7DDB8V0On0tKPtKoZq+KHlidEWzrMS/VDVmEcztIEmU+Xi92M2qHjl5aCboiePNJm
GDZm4rqMvfxEymdLiQGpasrYL6SoV++TFka9HFmSck5iXXfJzIClRgO8BEXvAbjk49Gv9PDQScFv
q+GYvL8Ot5uE0gY7EQk6mhTUsq8nqPSLUCqMQD2n1hjfdSY4nCigRpmh/rWxGDc3KfUqYlZ0ZKiN
ooa/qhr4uKDWZZqLM8lEttc6xXcJY3NHlIhkZ4TlGxO7auy/zCwpNEEccmo2BZzVBwVd35GXXlCi
97XvU6aJk1yL8qO9wHB0qghY1KPMQ2NfnCRp1hy1zvz93CXJU5LUW6Z0bw2fmgI4GrQhTB7K65kO
5USKmBxxjoZycimA67uRBGgnklZz887M/1EI8p/Rk2baJj1FkoXlFnq1r1R06YOkMsWZC96/Jy5k
DxWj8qiZcrY108tp/W9e8O9vLS04+YXXQOn5+lu631lZ37GHu6YwP84Uht1+kD4ZQ2B4szaYAJxK
+SKbsbkXaaocK7tWHbLUiUJN/UUFVOjGv8ShQc/ck3QcTiHObz1Ib/5Gzhg69MA9gJ1c/0YjzcIS
A3nlPPSq9lkT+fhhaIrUm8ou2Fv0evdZXJhu0c/x0/tnbJnpm9kBv4c9la3Tx1mthETGhDOJrXDX
qep+SNRhX1tzffrHX6GAIRMMIrZJYWE56a/WWzfBs86RpJ2tNlQwJqeA2oTpJi/idixs3wWsQR95
cTi+/oo5hrEdBiniYdQqPa3Iv9Rav1UHfuNSwmIL7VtCW6Sy14BHRcIA1hom/awYoXEKZCk4al2R
3xuYBnz657O2OFJzLLmYkPO/Hs+UAAkSM5/CfckHQEmrMhdZt/Hiv7H3qNkuIqiKQrNy3akg9QqN
rh61c0Sgc5gD0zxkRax/GqYhuZ+KcoRpTKda1La8dTRf7pXV7jMQACcqp6AIsmO17+MCE7gexP9Z
6UYbNoYvTb4XZ23wM03Z9Yjj5yiGSJgZ3EdRH3+tW8n6TOWqwlApsv4iJK4+lKlhXxSUD3Jn7hX/
p5Q30qdA6OXHtkxxy5Nyc99qMj31uDIj38nTeP4F7S6GY6bLyc+5nXLFMwBDWo6aGNQF6NaWD/as
BntR9TGPwKAk5S4urfon0sOUIKVIt+7z3tI9VKvgpVo66SiO3+XiOo/p3s6uW/0vP/LNX3bV12LX
zAIloEBvJ/EQhpHqiJxSppvqXVl4itkY1X2dUkJ3IquWf2qiN39LWlvq3jiPwxGBdKl1EqWoUjcI
k+Z50troWWhdqdHDK/wnnOw+hAWemE4rplw+1a1m/rWozUIOKZvBI2AcokM8B5SMY6VJSlQIivje
1pPB3vl2hBaLkSvtQ1L5ECcqiuW1M8q5+X0a2Ja7rlYttLYjBfDPJIiV/bRvZq9JR7ToqkKkjxWR
2AHfPkKYqtFmXLlMvb60iUUNqqIDHu6HauA51Uc//zlnoINa2mPBKR9U5s8Xk/jdjy3FLsI6Lt8m
Nx4rWngRhJIur50uGxBeKew4XgDBBQwUfQ7l6KjKnf/cM/2wj5K8Pwe9ZPyxOzQHIhEXH5cUBWI5
L/qpD/L6t/AXHL/IyiJBoqBX5V1j+N1XNY3H3CUvab+W1Twkh1Zpu2/WaOnHWB11BZnF2vydhOn8
IMYG9duyNFtisyLuF5PIPCFsj6YQBUOQOFC/9Cp1Sjw1T1o/l7SjkU97qrP2YE6jph6nmGR7p3W+
yEA419O3HoMk05GzQLlLA1GM6NToYNjVOMCkI1X96rvKfiRHVlpUpTNFrxxTqnEYz0DC/MGolHqa
gkxku5PlWVwstFnRdZlnG1pYpD20gSwnbj/FZuJqxmh9VNvSd3APCb8pGa7du9HqjT0uV3HnUL5u
9FMxz8Wf92+y6+z45Q3mpQcKQPdMXhoH1zeZNPdSTxkTGB1vy9exmIC32dUooUbP5odG5Adel2vR
/v3PvhFiA5AW1PLpkNG/W2flqdmUY4jL5xldJ/1DFfnVxc4lSHq9Xv+pat0HBdLFXkAjzy2HrnL7
VPOPQaZqnyw9yhGLgeo/VeR+HEnrLilEtPEyrmeGXiK3OA6YwE95fde5Bt62qijypD0neh89JkGT
elYfm442N3C5kkXYsMaQ+/15eeujGKEqlA+oI1Ldu14OxNoBYXVZT7Rrxk6MT6tTBOrsyaE32Xuz
z3+//711eLkMkqogPcplEfQ11Kgv8cUbpao/+3N1qC0y+zFGtaArlPoIFGhjdC/+kq9fFT63JG5L
L5KyJ4XF6+FVWm5Motf78zD3w14z5tZNQbN+DIuoP8a8DE4DC9kTdlSjTxP7x5AcD0E0geFzGVdu
S+vaMcPU9vjhEBxpNToS4HcvjOLmg+2bkzt307TxGr6xKIAWlujlpam2hi1oadPYoR4N50SdDCR7
NOtJCVWFw54rR7XqfC8cxBa2742VEUskQ9WVXAsM9PVUUXkZ0rbKh7Nd1dVxsiTp2IPw24E6Hdy4
7bONwP+N7y0YQuxJF/SLKS/ByKtAsE/SthFhM56DwPgcxSpe0kmAm3dp3wXaVG98bfn1q42AjptF
AWrJ4knxrr+WIdg+UKEaz00twRHGIBstjnorw3hjTIvdKo5LVEwW74Prr/QCWHYyVuM5b6vB6fUp
u2sH4zPPQXtPir51eN/8nMlaIcipAGtb7W7CNRmDbXU8z3GdoXOE0pMOCPqE1eNvCk/Fxml6Yw4p
koGnIUqj8LdGLxZjPwz+nE/nwdLCPRDlYl+YgfL1H98QvA745DGRytJAv55DhD4sH7ul6Sy3+k89
7Z5stf87mMa/zbHPN3L9FSATosmiO2YIriO6yphPrLKRILTMsQQzcs7MqXPVJM52sJBmr48b7TCZ
ZXgciLh2ktVHp76P0AvNxeiaYR44TRoJp5T10M2JEd6fg3VmQcENHgwJKuV59urLtfbqbNhRKtUo
rXZnKej7fWnFwkVvxjrKBU/++5+6KT8s30JaZEGFwcABS38937Tk9Cjyre7cEYLvgGpLXypcqx6G
0ig90RRAFcQIAtRG4kS2lelu1Jry4M9lemqJxA//m5/DvUClnjYQPdDrn5MifiwXWthTD5Cq06zy
9ALQWAgy2ribZmpPTV8IoPcg9VR/RPm2myu3U/LmGHX5sAGZuil1v8wODnTLjl+Ch9XslH2RBWYr
UR4GX30vY+Dq6iOhrA0MwTVU1Ee1MMsP8pRauNFE/eMY+fahshDP8KcB1j3EUXNus4NNB9expET9
2Myp5emlLj12TZ7ezakKFx9qmgPwb0TqGipzmxbDBkBo+aHXFyDWu9QVBKut0+oR1/Pa2VnfS4BA
z2o6w98qbPGYaKRYYdjKOyu0fSelhXCvxdr5/RVdSYIvZ0wA8GXuoNUBxHkBW7zazHIval7ooj9z
daD9LU3zF0CphMejiaQPZC+3qWGxD3o1HRp8Fg5TZn+PYl/91M1leSn02PQkQkJHC+QINSVd2tmJ
onv1QKvbEpIEFwHzWEnXGrerQ21vVL0PxwoN5tkOi69W2llodgj6WkZU75Sw7u4VEIc7YYazV2Iz
67T1lD5JqtocKiwuNuK622tTA5Cl0tCn/yXEGkyShC1w2SGazro1oUggioHEM9I31vf2ylhscyiQ
LkQFYqwVZGWqC3nIImM+B3rROViYmdgN2/mpagdp48p4Y0AQ7rUX9+UlhF+9cvBNyZhbWT534DhR
Ke4RSbCyLd77WwNCJ1FdwNpcz4sn5Ov4IKApSyaeKGcALwjfwHrazaX9ZGVK572/Q2+fUfDRoG9x
kSQOITa9/lIizJr+R0X1vVeOcqJUjqFkn8pJvzMo/m1M3u05pLWtAAgDhkmB7+Zqp7Kr1H4jzomR
mDspmGQHz6D6g6xQ3/PbWD5OhVxcUnneqrG8MUzgeGCogUfSWF9P6CzVHTl8KM72EJhfmkD7qYSy
/FuKbKR3TXPYuMnfWD+CEoDGdFop3Fur4KTRcqst8b4+y5msuDgYmIfIQiJclYzu6/sLyI64ud20
xY0dozp2BVWy1RIqxhjUU+ybZ/yE75uqzC0vqtvgoS0oVsEH0cwvY9w2iaMlkvVctKBG3EHpE8uZ
ByO/s1UfTHkxEYR2rUbQSw6kC+oDFhJr9ljkOFxHcvydcm3wtTYhaBwbTakVV2jkr05sl8gSdxmi
WFVt9WhQ5COqeJitoo0eGfkQe5pEWMEjCut+Z9WddmcOifkZ+CNvl1rau4ZO47ltI2CKU1BQ7SVU
BZIuHcvGLD6bftZ2kBNCHapK1X8uhxQ1j2Bg4ncqdanGNeZQ/WYUihhP5jgp30Kt+jzoY1LvdLXF
IL7PpPR7rCVxd7CgGrS7gKc0Ra1yAkNfRvy2YGyk00IjR7k7bSMXix/S4U5uP+kxUHxqLlOvHjWe
sC8dgfpv2tHS0zBmM9JYZul/nabEtsnf5R7ON4CtO7kqCKfCsEeDE3i/iYpuDSa/BtxvOyE1LYUn
J221XVXY6E6Pkd5RSkkouTqJMYyfpkqmMKfj873UcILkvsPsEDhjkXxXukn6xe1AAQ4aWMl9mhpH
JZm599XSGHAlL5Jw3NlqnP0AH0QtZql76k4xzdL3HAjol7rSkCozjEjNd+liWu8h+tV8pXw7gHwH
OvUsy2Nw30pBeqinoH1uZGv+oZjSUB+aMFdKJkmrKbppw2wcLKCeMbKaUzt6RgMt82s+R5X/UR9s
jDoo34SPUtwbWzJ8b9wlcGfAU9Cn5ZVd9zMUas8lDJr5nEeN05pGecSvytq3oZD2E+dsR+MKqRg5
3jjatw+ATvV+QdXCYpLJ5K8vzCrSi3QMJfuMxEB9nOTEIEbc5Ebc3lcL3ZXC69IRBdq2OtOlNvtS
X7TSmfCsvUN5oDmoQyGhb7MYJujaViR8e2HxPeJfaJ5LAre2LhkKPzRxpZfOpQVu2S8Qtekb8dhA
Mtxv3Vc31xWfot0F4clenoJl6K9CIsWHHDrWpnSOGjO8D21l9hQqmq5strR2KiG5Af7wn2N8oD+2
Wpv/Ccogc219EG5slNIWLe0abblEaMvPwa4FuBz91XXnh05fR5igSucab023Davoqan96Q5OAIaV
wq/2HP1wN2uBflcj0OBY7G6nnaOtmsBbGwvgJ68wWSZ9m1UQo+RSEgVqEFwGSUrcTpspVKJxsFEL
eGOheYNJekAAwYRY08CoUtfRYLbGWQ1D+D0iDb1mUtWDUSLT9f5KvzEghAzwQET9ZKFLr0IlXzcm
qfA7+xynnXZSgzxxS8zbNga0Ale9LKCxlFFwLsVYnRrO9X5Cwj2xcKy34WLjzSd3CECMWdbsuYIn
T7VpXBh5qHrz/6PsvHbjxtJ2fSs/9jkHzAHY/wkrqhSqSsFBJ4Tblkku5hyufj/U9GBcLEHcDTTg
dretRS6u8IU3+B1O6NloIAgxSAvtwxnu//0hJsQIpgJEu/TFZpmbKMoo0vwy+OoFLVj+ykq9O7Ic
xBaSUM98wAvTNanitUNXpMlfRoi0aOpZkv2iOhIUkc+nfjqELhOeiegC7QSCPg6Q87AbWQ7Z94IM
UqOFhM8KfpVfbNUxNyZ7FC/EgiFuavlQFb7j/+OhadJxl9uUEsl85tR4X7X7PuXc/IJZZoNdVS5W
QNWdVRUl36NKe+szXdp8/rZTVeTybREacCZ5AADEXAWz9E5IjWyOEzu96AftLQYKPDEbquJLoMcS
CAYPHRVaCBgMrkwjVKNVloISW4htr1c79GWwiyBfATAC2LhchmbWOGFYq9CDZeSt9VpUOIHBPvj8
VT8o2lwOM6sQjSbAE5EwTOHkdKpMK3ctjo5bq1CVkyUl8THq7fIlicHBqijLrMlYLDeOwuAhL02I
f81QHIdC2Asp2Ay7Ou0ATlKuRprOKvfV/CM0laeMTSijmqma2ZY/Ft/rSOIAwwvyu9gcnU0EJWkd
hkm5Sv0mpqA79q+SWvRwkYVYK37nLySfH00WZe/pnAPliSDRbGGUheONfttPFBet20VQUjbeFOdK
8YAW0tDScklxC6zt7g0EsXPM9c5cEydy5veI7uh2Fbu1Y3f/+GAkf3vvAnHnOhxel0sl83zVpMNE
G6jVOpdyabLOoeIt7Ir3+v5sW5A5TsEKiQEgk9mFEiSwG/swh0cgJeJZKkbptxqq+bAJCyWWwcgj
CBXQSl77jTamiOqmzU6TBV5NeaAJx1X1yjk5tHvPEmgRa13lIQ4popcR4fJ6a6Ha9NHjIjTAxMBv
oVptzM5xJfAsM41s8VUbIvthHGnPSUPkP3C6o6QwApDRLKl6xIA1PBgDAUMwtMlBl9HhjUy92maF
nO9kEw6z0ZQCWcwQ08AeoMLCRv9oVVFzRvWDbhpyjHMJ7MGi1BWovf0lH5AgluIED6hYLRCKr6S/
/N5rfwV9qX/P/LhGorsmdjcqbAgoS5WTVgZkXSOjjkO96J9B1ac9yIELkIq2FeUu64p0NYpG0kXv
fKkjqJRG2qVrX5dwS8qcYGENz8ga/x6LIO69Uovs5zyQCCU82Z1m9L7ksp3cRCp6xLledSt4FOam
aBArFhl+C2UwjLvKN5JdE3v+EdxAB2PZtHeahYpqryDFJbewBKs0CA4J1YjHokFONiaCeWkLu0aW
tpNBRMj8ZN8WG8dqMHv0k/jL5wfr9fFNq0yzQXcBdKc7OztX8zbIZORToq8R4Il9ZwX2QcmyH58P
Mi3hyx05Ab2INS1w50BLZ0tc1z2llzo5+hr0mPwFfmKsqXs261Kxh6Uw+/pSBPxDW4RlwCEACPfy
kFFFmA6S70VfcyUw3aKR1bUk0vKuTLJ6I7M39hIx1V2Wl+Va0nr5YHl9S0mxwUyS42vjj4l5hGqp
bOzErNaWL/xNpTnoBNMee/LlcZFDPwX+s9mh3g88DZs1NAPmoiaUbmM/T0fxlbDRBPDshfG3BB03
1XW6tosmuElxBFuRfzUarmJXdqL4pi2rHoCMPjSQe/R8m/dZcNd5g/dsdJaHdZAhkkfOkZ4KqDFG
X9rAc85dkkf3Us855I4DRYtNqubBI7wKGep+VKBLpTaadyccr0jwPqvRvPGrKvxBfTMJAF+GLJOa
orvCHJtrJwn7lcWPONhRmtSk223yVOp2gYkd6rTlyqx7vAGcSoU3xeZVJBAP+L+nStx8lwsfk6kw
RpNr4Zz6aDoJwTj/AY1OgfjlAqhQ24q5FsVXI1UC3HKTcp1Tlfqri7Jgw9j/FIU/gecAxaMGReVl
gpVfjidNamyKLgmIP6a51goEWW2UkVa6Xjobdej7hUT8g8CflubUAIRZwQk0R69nvWSNuSJqlDsq
lcLNYDtfg8YantuuDYqNRcP/HkI/xN8kjiUgP3KIdk+bxt6S/N9MKXQ6DB2K24ia0Nanw+DMNjY/
EfXsQmq/Ulgpb1Jd1p8zu3O2eZcfTMhDB+IP4wRtQHYz2/9ZBGC3sc3It3JTljejYvgbeWCrOb3S
ETNn1Y6yKN6G3fhK1rNkBHR1DAFw5HoAjUBuphhzsxAbYHkfixoNhIToEXOvLBrdLvk7Iv5HEmvH
/C19qsu3t/r+R/5/p7/6M8PLO0TC5l0P7L+/uw9/llmV/a7nf+riLyHh9vf46x/1j4vfbFIqAsO5
eSuHx7eKeth/BMemP/n/+z//5+39pzwP+dv//p+fWQMCl59GsTL9UzRtasx9IrFWvqU/g/85cbal
b5wK87/5H7k1Tf8X+SKUJzgAKC9OZkj/Fl2TKJH/iyYzSxs8jIK8IXv7P6pr1r9g1rHa2WroBE5I
2T9U16x/Tf13QKzse34FlfmfSZiexs/Sf0vg+W/Z37//U+VsLkVEUXAStQSVb4IlhC8+29G16JU6
FN1w34WNty3yqLqtO9Ec7RYx1qjs2vumr7uNotCjILoZD02aARaSo3jdlahjCyPv11pckZXrgbyV
4Ki5zRgnh8KU8SELwuY5TEx0ItPxS9k3L8UQ/uhE3zxzJ+o72UCmVJIoP//xMT54rdm5AYAfcQRK
IFTlp7ohd/7lQdWR9CIEAbYYmWb7BrK2/Jq3hUsnXNq9P6hsdZz3YXDSzXA45EW2xOR+L07+96rj
EXgCwLmEeFMccEVfNEPTEfRC5PsxaLff7GJIT2nRi2zfAitM7bLfKr2HGrUP9/3bpPoL88H26q/y
qGRn0aX4XmTmACUOvtG4TyIw6y5NbowU6Rj+hGyRHIUWNYdOqyzKxrIhbnoNwoIUjOLGNCr9riyL
DCOWjFvJrRvRV26Bgp2rqLFDkF9LYK8ie8lteBY6v783tCcNFbkpWb/yHiiLoBmUouzv6WBrj7Ff
FyPpqyM1bqZXxW8lDFTTbWM8EOHBY/zXd55+AHt4DNTCcZVurCpu7ER8p66rtQuVi1kKOz0d+4nt
CAKcegyR4OXCEFEonLhT1HuBVOePNA4QErbQz93RndVxUeqMYROVmn8Uft4fYhBCBeJQUu+a4Ouy
lWTbceYWXeT9M7U3nmsiRbJKcB2axNhmhbQqrBwzKqvuvgzFa02ngcWAedvn22JGBpvefuJ9kHpN
kuIUnTnj/qzLtp7hlwZZ4r2cYrpall39njy4oDyeoqKoD6C2xjewWNImGGUTahJAjW2S18lzEmd+
iBQpfnrMxQQHxcyjXcNliTCZ1aSdVo/tc62lBY1nxxIPZiWwi1eGegOcxD4nZGkp+rbOj8HIqEj1
wSCjXKyE+pPe28mrlZSvodGOPtAzxEdcr5oqLNhFdvSSEZ6ldaiuKwtrljEyi18svGgt6ypI28/n
6IP1OwU2wJzg5yL4MCdslGOnZiLocZhqsvqbGg361J1Fv4iH1STQcWG19cx2q1eoqq2ssbGezKDA
b7wiaXTW3TMo6lLEvxYea1qYl8cJvFlWB41ck67xnEZWVVUddbkz3Kc5zuISqpD30WAma0CVuIZ2
CDUiDtvdjFnbfQHVSnlDGNZ+iKPk28KTcPnMn4Rrg8Y1FfWpozwLhHBk8EWaYxEj0RVa115s+Gvk
o/hIgIpotVaauRV+hpWoksnDK/V4vH2yigmMJnmeTWSyl1xgkub68ye7jIZR5WJpo6oArAZjdgMG
xuXqrrW4Jh/32rMVpT9ylWmyjSAC+o4dHcnBzeejTbH1nx+E0WD+U3nhGCEBm8eDUm9QAehM+Vz1
WvFd7+MA5kqZLuTgVzeZCknJwT5yUsOgdz/P8SRJNaKm8JXzIFcaDZtY2lRFEtyOnmyvB3BcuOtq
r7mFqFblOOGrSLp0KQq/DCaniWVKUTan2gyJC9DS5cSODnFHlTYEZj0UTjDr+bbT5WpjqazCwLIf
Wse6tytT7C1PxVPPaT1sNaIHGPwEnp5jFa6sgbz3dO9vjV+CyI8DmBm8a3o2ZGje22d8Dlp282cT
ldGosRefHaTYSMN0Dp0ET6dgUEJ3FBiDmFGRbfKgNh7DChihrzTGJoo9223FUC8swcuM/O+nYT3Y
hG00Ld8rKn80vnQ/7ftE1uKzkiBBhRAZdoioUa3t9UPt6+aTkej9CtEUeekTzY+H92n4Y+Bpb/w5
sJo2mirk+Nx3SelqeSVvelmjX5+kxQsiZ/AZ0hwPUAtQf5NDegi1dGvThFtar1ebkAoL65SeEMGp
elX/6GFq92kvBWcLfVjXIype531a771Gy86pSDN4HeAUUslLkY3/DgHge5Ua276Ek9BVo3XC5FC7
N8d+3HZBXC58n+vtxOMp02ImX+YCfG/y/DFPjeRotWeJ8Kz5DVbdiFmdO23cG73p3yqi45Av5eZB
kDndmi3GIwqdyYVnmFbkxcHBIyDdoYESJ4on8r78VKitigCQVHiWde+hGAz5UfeHbEPby7upakXB
M9ULHuzCyhc6WB99mgkLOjXQAMO/z80f767yn/1k9BgYtvlWa1geyFOFK0eygq0Z+/HCWnivRV69
KXxE7nuEwsFeX77pEMNv0kshzoYTV6vWE91NYeLj4heJeRPWeCvmFfYtSYN8fmf29aoc7XDXyWjj
N1IhHXq5ey2EaLZDWaQb1COxeVD8AmZ9pq+73BteqyAxASzWX8wyV7a+qfkLJesP54xwkVbX1PG5
ipjCUBnLsAnPatOEGymCHhvG4pugH+Mqib6Enppm5GrGYEpzj8FGhgl3OWN2L3uNNMbiXATWs1dF
7S5P7GArj8FfmXDuQDUu8WHnWlBIFbJVEaafumqQVN/rHn+sCiMKxziQnfAsDMi2sad+k8vKu+nC
gIpihe1MaNXbMsoeHfvBMbKHsAvru6xudiUliI3qVhIz//nVej3pFJjICSbTAv5tXrxIfauFDs0Z
olSI3+qZ9UVV2/MIoXI9etkSdH5GneHQZgbsd2U5wr2pYnI56WObR3Uz1OE5lUYjXpWdoDEkGT6s
qbIfy1+Yspyoi6HTGRLjxCq2xiGmjRUWfcG4azEMQCbY2Lf+YLzYnhH/YLqNYSEunVE93p8SUTB6
PIZJdc2ZF/4JvJMi7EZxpsOsHdteGV/qtgtuAiduME4CKINhVJzFkNhAdQnyKqQmwK/TeVJMoT11
Rts8KE4c/7T9At004GH4mFZmo6/VKtXu09oo7nxTGs5pbKjfPv+i72IKlwubA49GClXDiXw+R4RY
tpcR66f+OU6H0fUKu9jEIHX3+BGquKMr2ppQXl0lONyu/SjaAS7WbgfAqt9MT3H2Q6fij5ZF+7LA
g0ltRLCWFcw3crmn129ZrmpH3UGVugK6W72qKgXPdc5Tp/e8tV5iS5q1hr4i9X3z0046GOUjesTR
k2c4+VrXwSUXsfTUR7X6EKRlj5o5ELgOv5ltkZox+ssOvhfU0wCXkYEszM3VnqfNRC0cYXJkVWRj
CjT/2IAUrmXf6kfpNCA54qpJBdYOVNiCaNSVmQarHJzyBP4BB0OEPMt8HcTDMgVt9nNlFcNaN3Lr
Rk3x2Im4i9Zlo9ASjDDcqyRlfBLUijDnCptjlnfPgZeO94BYs0PsxLiR6fkP1UpemoiGIffsszn0
370uCcBfJBu5KpBdVGtv56kUd/SWT1KUwAD/8aRxbE25MqVvC2WYy0mD0wUiuFKkk1ZFkjuWuAA4
YyB+fj7KB+EC5xD2PvQqJxGq+eHoSTlVJtlEiDBkY3mtRVDro9OGH8FRr+qjAFO17bw0n7Ty743S
SBbun1nLdNr2U3+HJq9JwKIS4V6+qFwjWtEPRnIqWus5zHeW8SB5OJP+JfB0K2prU1nRLfgqp8Ph
cejvtMLZdX1znwe/fRWDaOEsVCpmhfC/nwjYCSAIIim0hi6faCwohftyn5xGv9b2mkf1SRlCFSeE
yWeN9sitnYXyc1sUCYdOhYdVbY4r2WuztYy2yUbrUXdEalD8kqrKOwyJlLi+bzSbXPEFAdeinum0
gS7PnukyIXlBygfNi/nJCfRXL8BdJqdW1YzN0NHBDB2Qo5+vlaskiQ9FKffdCAOK+VyhKMYgu6YT
kZzsd7WfpvNXsQJr2BuA538+1PX9SFNkCq+hEIGJmq+JoMWlOkOB7QRCzV+rQw0S0ksSN0T2aRVp
8tIX/+DV/jseUgCzC1LVhShbM4xOIrZvgBByBmj1bRU5E51wk2vBfWrnh1jDIDcxXUC9RZvuugkJ
3BYHf8lM4CrHgqQ5gSqmcjqix3OxNj+p67IfyviURzT/coOqki6CXZe1wV6FHI0vOuYchPnoZku9
t/l87j9Y/hZ1JYoGE32H03pWZTBKukuF0YtTqOvjzrTK8skbCuve0rpDINGAgmOk3Xe61EziMY2z
1wbYPank36WIj420ONPhMESlsvflynFTT+33Uj74904twrta8Z4/f+DrdAPMP5S2iQkGknZeOMpy
09M0iminahyQ3YfJsDJbYaxT3ZRXfoypd2VJx8yGKf75wB8cnpQuwHqgLTTVDuaiDuhDdawPLzhR
wBu2sDceW1sfX9pW/SXb/vi1VmiWaqWsATCfqGexkSw8wvXC5QmmlTKBJlCHnx1VAI/AcrVjcHKq
6jHNS/VUVmrudmmaLszyVWEZZjMXK0EOb0uKOVe5GYToCpwrGKrP9sLKO2rFkXbfSFl1ayXVQ546
5kPQNuuc1nOTA1krnRi9BfWhwZtr4b0/+OZITEx+Jxx8UHNmdV61s8yx0YbwpKHk5+JJUz3YZmSc
VXv8FiLfXJpp8iQjxfn6+Se/PmkJYih9TIEenIi5uA5ApaKw1EqcFA9vPgn14hXsxiWA3PXxx9ec
ygtUxVDLnROusgrFgUhLg5Mo+/bGEX63os6Xb0ZTf6qUYQE9/MEa4mQHw4zlOUftXNBFL8yoq9NM
nKTCeY7TMtpivoMenKN1CxXF6+SPNNlGSB0BPwXxgNkxW6pF11dRLE5tp/zKENDYKJ5afvHt+Gc8
1PIvkDpLcpQfvRyD/hvlTr9qFkZlRZionZDCkyI06c7Uqi++Y0r72JTfPl8ZH3yzyfkM5AN19UkF
8jJoCCDXjhV38xEeCIzPuDb3Zti/NWqX3w4y0rOfD/dBtjQVp1kbhCjM6FzlSsljj1qTqhzHILXu
gZSWWzsIxwe6SxQ8DDTCUbPbB5E13tElsw8FvaJvoHbXZVhYN2XgqfvSN0Z6GaXl/2zqut81ef9b
C/roURTYmyVjFC7gKz/4/hxV0yIjRoFVNPsYalDYnqln2rFEuHKdt7k4S5l+V1sEm2kpVeveyZYs
Qz6cKHTZaFJTrqR8Ovswgxfm8HsL9WhE6W6Q/UNdPUfNb01S3wio9nWAMsfguTp2unILDVFgdGVl
B90DzpW4SDm82KOEtEptroA+7UXXLJwp17PCYUJFBG4n2xDg9eXKSTxwqILr86Rm8qlpnMeqk7WH
QrXvdLlMHru0CBbCq+tTbMpTJ4wHyQU11VnInefVKBWF558opAl4QZCtUMtqdp8v0RmefIqjL4aZ
lx1SIv4uMy3/ZILbLut15MSH1nCwU7SVb2Y8fhuBxiW+dFfq/V9A0pfaJYsPMJtZY0BhO2wd/8Tq
2EqdZrq4m8guSeG2ydVt6wCgip1viXfwTB+/JZhQn0/B9aFAWMJqRwaas4sazOWn7bwi0lst4/TB
PcXtBGMNzW/F17N1Un39fKy5/fo03aTAk1cFclkwz2ena1xruN2qsn/SCvEoKwRhcW747pAmartC
mWSrD6L8TeaCQxDF6O+KXNi3tW6me73iKI4U/M0Jc5y7avDl36LOTSxoYwnSU24Xb3nlUWOHqv2F
+gIELajIO8mK0KzX9T65lRxoz2svRsDRovy8gQWCQWofD/cCbvJWRRH4QbXjfOu1ifkXYpzoG+WD
9w1smXdn85EWjpqPvj07yp4OY2aF6uzl1Hta0ThRHoanBqdHJKbGN5vG8MFTpa3Wqs3BsFoK8GNI
ZcuCr0fjWHnBVGWhQnwdp9DNJK0mxXam1t10Pf1R+qhlnYJvqQQng2W46kT02xmLcNeWXXRHllOs
kSf6lcS1/PvzxfDBuAQQYG8gbQNGnMNDVKMf/bRq/ZOfmwMKpbp2zhrbfwQ5fpIJ4m568JD7VNTW
7ecDf1BtpY1HuZG8jZCCHurlG2cSzrwFPYWTrNK6w2Tid+0lYp1oapyDfg1D7sbOOzi59EXGK+U8
qIO6UziMjqIOgo1RheBwcv0obOu88GgaQ1+mydQVOV8phQLwRxH68tFCKS2nGpFzFI76I6cWssq/
qrThv5lU6mmgRk9mHd0hf2W6nZogUhm9VZCJ7wFwL3FbPjiBp4oLpU6w/Q50i8tHycrKL01DOMcQ
SZMfTjZGLmLg0cIquA5+6BtytRBKUvtW5r2gLA4p+o6efUyy5thimYFZsVPuurY0lxzIPrjEJsg2
kDwEkABuT3P/x0JX01ELTbXzjgnltk3ktGLrgwp1C8ts14WWtas4V5e0/T+oHbHBmT0wq0TKUFYu
R00LNQRiGDhHOYmAE8HnNFZVhkdcpoffo6G03KQ1g13cDBy/yPJ76270ztpoByhyF9j91qUFq6fO
pQPKzPBgc1v+XTVLCgofHUZA5KjNsBPhMMyB2WOHYNIoJ/YRxm+yz9TCxIsdFYe6VJuvHCA/UkXL
7/p6kA88lX1jF3K5Ek3wc2EHXFcWUGRhd04uvRRL50GqE0mSUiMMd2rGNP+KC3N8QwIpCMXKbj3Q
212bJGt71fReJH3o8DyG+Y0nySqXkFVLoF2ovTDuOmlA03iMw22fB5mbIgh1G8fBkkzB1e05cUfJ
rInacF9Ccuzy6yogpLWMw+QkF32zkvuSyn8tXhz00Fb96PzjJcxwaL9zThOMEVhPj/PHEo5IFbzO
03xS6EYAFxyTbS/Zxdou03hrBnC0uXTjhfPy6iCYBp1IZqgoTcrms3csWcKQfhi0oxKzojYdu2Wd
DAvX0IzoQCimoYbLFE6qP45szT3syFvNTJZz5xhVYkeZhLJ2CmJWuE1z44QWdtjaOvF3XfMWt7eZ
dNNH8rFtX9Qso8+S30p9tPbd4mcfdjuI0lsjf/Ec5JTDll8XzVs+mBP2NFEvhxeY7znnskwteSyS
TDrWNA42VtI+WmMpdlMe9AxeLdrjvCyth9J5tPCuPLRJNAUqHr0rGaVDSv2ytQ8d21zIXq9PG0Qk
+Fx8LfJl/PhmARYZedT1sPtPDd10zMO9cO+TJN2UbeniVhXt9ZxuMCmD/2DLQuwchV2ld0Gzq8Er
+W5t2w1ykkwaAthvPt3IM7CrcSHsvto18Ov5zlQQaS9SsJlm949lrPt5WSuBoj4OtOa3SfqXX5+r
iRsVh92SXNZ1UYicikCDDUrzS6dANBssQghm8Mnjcsk2j2WmH62w79zinSvv59YhMCv1dop39cwW
OKoraNUk8l9aA/VYot+4/fyEu872UHHlolPJi4Gxc9RePpA9Ng4hiOqcGohfu76pRhysZJ8iJdih
x2bswvuydb7jHaTuOhvyEgadKoa5hsY3LPpkVxjoinpGUT2jgt38zAHEj67s1Vj3ao3vuYNj/wYd
rCxRgK8+Gw9OCXES9qAPf5Wm6lE+jhgb6id0zjZjH1orSc3ONOi4LmgAfT5NHw0GRJJaFkHINODl
LAHH8vW4NPRTEkXDnWlgXOqldBtr7O/2SNct+alf7WhejuKLjm4Ru5S1cjkeNBOat13Dy2ES5uaq
E6+tVl465T4chVWIQgorEXzc5ShJArPdxkTkhJxgv2rzAgCOoy2qDExL6CKM5ASgAsg1imjbpLl1
OQy4ZAEVo7dOiaK2d7JUNy9Z5HfrpuqMR1tLZaqeCRmGsEbJrSp8Omuwjdamk0DGbBqlURwXqFR7
yghOJh+Awftt1YP1zR4q76lrSlQ0/FSetLwIWFdxQPmGLE7uUrftS3ujWpn/YEVJ9AKwGoxP2FdV
6fak9PvB7xHcAN0KaG7IUN4nKkluRGn3ri/x+xWQyfyHE7T7XKaMu3K8Ui1Xo68GuVuYrSKtRBur
axokHhcgWMcoN9khilRv0DNRtp4eAzLP/bD33daKvTVEMMNf2MNXi5ObSuUEm0Cq3Ijz2JisZQya
3JFPepiG0LWgFtV5pfNUqExrNBoWNoN2FRUBYFcnlhlQDFi/8zu4ToyoreN+PCqtfLCt70qrvdaN
fRcGMXjg0vXFobBfs2B47OLIVQBUFyLeaz3aJc6KgulG1eq92iHaZMHp+B3rbzSF6RWr9IVDNy/i
bU1XOfSkdaye0cd1IxHc5jSSUop2ifRit0O9oh1zbrAQzZR0I8fSuu4W+uNXycD0lvT/MBeBaQRG
+nLZNgTvndzl4xFzDjJ9tazuer+If4Vj+/z56fLhSHAS/t0YobV7OVLna0FrB/p4RPx0+EqT+5aV
nd6MdR1vPh/pOtvkpSgok+TC8gD5PjvIQAQqnukU4zEzetCP+s8qjs+2CRAwa9GTQ2jOxevkd1h6
u8Co3FjEp45LOQq6dW5TwJeXnKOusTbTE3EpEkei/EdKdPny6HyHuNcG4zGoLISeG1W/ydQ2cK1a
93wXuFy+KdXe3CWxYmPwmNCrMQ8VZn9HrZfStaVQLWnN3H6wtByWbReXCw33q1MSIQsFJV1Ca56R
c/nyATOZ5M/KLOUojY64MeyCCDCqTgsf5qoAwSjEtdOXoU+CLPjlKG3n1LAdVPkYkfdtFbWD+zg4
sXHTEYu6deDZ35vMOWmZo+7NGO6hN8pg5GCC7CY/6YAt31j3EB1/dcGEiArDgE8ZKcj9SnqysIze
ESgXRzrRJt+Ky5fznHh7tjcioeeKHkjN0TK5BVtHhDtLx7MkUUaY9nJfxQcHIYz7EC93F4awvCOD
D059WgZfPF8rTzGMQpylSpNTCiyd0qeR75alg1pd2QyrIK8cGHJNsmppsLtZaPm7trEky9VQFHHb
TKdsJseY6eoZSoPauHXSpPoZqZXOmkEZ+6YwPB+dyqHepU6Mc43SwbsZrHBLGUG9YZ13m6AW5bof
1PBA8/EtGcJm1+Za/RQOnb2VwuBsD4rDQsyV8LXrZQdN9Szb0tDvN15rPHBr31VQ5neNlCzZVM1U
GMk/EPCFkUwze0o+idAul0MelaEcaXV/NDOV680xav+MUrPb+d4Iwr6Q1301IGEsvAe679Yx1PXh
FvhgeCrHwj5qOVlnk1jhDpc0LOM1J7utmwDuROX3Dzn4ktvBi6w3XUm0NQV/2S2kvNqjudwuLOzr
u4JGAsE//4D8odxx+SKIEUTGEATdsTQ6BRVfEhGWb7srU0V+Y3X9LOrQS9x6aOtt1JfKElJh2jez
lTrp9iE9MQlVkMNfjp8U9DgqOWmPqhDWF0WqwD1bvX3oOyJSApBhp4iweGkMv3qtJLKUpi/XleJ1
rt/Y4frzXf5eUp49DQwoIFfQ9Cfg7eywG3xNbZu8to7Q5cQNugXgXO3RsO7MfngcsWtueTqkyCLR
apTaRfUjabLmp9LEwyMNh+pZa7GQSggO70UpO2c0X/Cr11LrQaqS5BjoTrSFioWPU46ZCL1psa1H
TJpQiyO1cYaE67UK6KonemncqGFtvgIAD57SPEeS7fOXvQpLJrQmKHSic2ppV63fTPMpeZZ2c9SU
vNyKpBJHMDdiBwJYWZUF0pufj3fF00GqjR4zZUjQ1OBu5mIkHdj6XFFT+6h4UrW1YJW/kkD496GT
V8cmKuW1KJVmy+pvd3o/IvMa6+2vJrCyH6Dwyg0nqrpSB9hpnz/Y1QVCAYEGOH1p4EbXmcrQakJP
kbc65gVNzjbKzJtc7ZYkeKZr6GJp0TWZkm16xaQpyBpcLnRNSYWshqNzdNT6vs3QtqrV7gBpUPnr
89f5eCAyRQqIICnmjVSRBEbcBqZzxFkmvTctnLrg3Fe7vFKXZNeus1NeCjDf1G1/L5JPU/tHbo5e
sjbYamwfpXZIfqWp0M7koPJ3E6WfoyPG4C4ewm+aFBdrHMOmADFxkCkYDNcZk+pVkiQBMjc390My
JFwtkkAyUGr3HUl462qUFN0EFvfb5zN0dZe/M3FpbasQ8ekYzp56aGJbZG1tH+UUS4leVrBZDzX0
xHokDe4ie3DuJSMdXsYiChZu5quyMkNPkO2JwjQp4MxWQZsZAYle5BzRPBQbuXu00JxddzaaHLUZ
uNHgLVWfPnpZNC+paVB3vRbxLw0/1CI0Jo/szmiN2YG5bvPUf+CzIioDDS64s+kt1a4Z9EsVpncA
xGzRU5di09OepXkzTy37EtObKKvsYx0OyhM2p52rBU29Hks7u4/aRtmGledsB7usc9e37XFtoLe8
SrXK34Z9QdjgF+1dZ5S06opBfh3FRJNBVLZAeblJSCNRhnbLEephE9Xy3Wgg5WWIoF0rMbdW4A1S
uTYCAzclGJP7ug6sd0aCv2ER1HigDjEGk+VwlOp+5VPMqVaVkGos1PMy3SBRqeNS4jgQ8aM03Jdy
GB5wr8jRgISmq9vejZcW+Y3w2/peOBEav0Wnay4FjhDjwH5YmY2sPX++eN+19i/nFPL5hBQiBoGP
YsyqAqIMcNRoIu2YSZrhdmELabBIqvswGfFDMWqktGqm9paY/qWoY2UlajNc5wbIG2LFJ+SwMAtQ
0hbCaANOwEu66t7ycCrFWXEJrHB9FvGsYBTAPlJYU/TZsyqt2UhVGNP9iivlh2enGw3rmm/+GD5+
PivXlxlNCFT65Kk9xL/OLu4eTU5wP7V2VMYTwSog1c6y9rWaPw+mshAyXd8XDDABR7kzAavND1gr
Q81Eiw3tCFqufVCq2ljhmCat//EbcTnzkSilA8GZA33MXkXNTZe0YzGoxF9tI29w4vor0FFztTyQ
B58P98FLgWWntc9RDgJnbq1dKElT2Dp9ylHq6HNajUdLzeuahe90DTGkSMt7IQxnczmhEH15YwxZ
2TUm+cFR9v1Xo8G70B08iH+VXAtXNvPbcOjRpO7jciOqRD+rQfT0+Zu+xxmzDURLBJgIETy4Jnm2
KOO+HjulGLVjPUbRRkvibv//ODuv3raxNAz/IgLs5VZdsmzKcfoNkWQSkoe9l1+/D30VkYaJLLCz
A2x25oinfuUtYxrat9rwnoFTDN9g5PEkGGUWf1ZyE/Flqva9A8W6EYP2WKrBl9AYukcYDM1DMXT9
QapltJPsKDs4uVfdfCXzN8Got2cv7ijctdXDEOub2i8hRFdqvrXb5EFEUHNiANvZ3gJHsymhCu9K
PwwuIlWytdhrquHNvhlrdpomvNNky/MkGcEn/K2dRnfDpDE3o2X11zgjxNKiWHV9yy6+lJJzoyLF
jUenAFiDYrXf3p/4RapBNAB/j1CLJBpy6mzejcCnKI1bsWtDTjo3htFQl070hyyxm12S1j9qo04P
oJVdsxi04/uDv3ETaQZOvzz3wAjomd/vu0xBe6mzcs2NA+OqtrUabxAcfGz0Ekjy+0O9cZTIvJGQ
Q0gCAv+8GK1Y4TBIIrPdrBvCn76Tfi/aQF7ZxW8dJJaROJIHlsKENd2If4VekpnLkqQxijaYEGzi
DlMIh9ePjujUQqrE1UKsFi+71MJb3ftdRPB23v/QZWiBET2gFA6zSqhpzHK3SEia3WiJ4yLffVX1
4UkdkuTZnPRYhyJLro7gSUzydiWGemN+ITFM9R7i6UmJ5f7Lx7pCUyohwM2SSDnkjq/s/Vxai9ff
HAVfaO56NisY4ftREiVp0eX3HFeCeHqLQ/mqKX38/P4MvpETQQ/jfE88+KlfMptCo/GdqulN281j
7UaX0N8oEHguWpDnV4wAig9apg+PutV+RrNZfkae2zh4lVUdYj3tzpHl15fGqFceuOVBVSmpwgRG
cwLt/jlct1AGekbgstxWH75LbVU/iAL6oOdkLY5Mch1tNbODHS64gi6Sp9srb9FyX/G6OgyPUxLr
O2cTlrbsK5FCVqF79XDp0i7bVXUR4vj5XFS7UkrTHUXLNWjTtKD3VyQcAQKrqd+CGsH8ZYqDULaH
QrFca8y+xlEL3AzhiKwTH2jd/tCk9h+dRSgiUaUnF6bxiuTX5C9yv8WiNlJ83H9Gl9isOQ6lER5z
FBIn+Gb5qJj+wbJLBQMMNNjhKiR7uzGUXQeOYUvjvlmrxLzx/dBTyBO4t6CczbMiWco7ElSu5yZP
jb0seKQ2doheeURn5aHCKsOtU1v5T3Z8CfmCZjsghuwgBTdsIZBrn3UZLRvVG5N9ocvBLdcQjQaf
DNXy/TOzPJgYI8DvpfuGvQQaxvezJtAqlQuVmFLRQ/NmOulj3DTByhFYIlyQnWaLT3xvxBt5su5H
AXTcCIVumetjshojGl8FWxHW/SEZ6ocAP+2dUY/DPkXC7+BozUs14saGs57z5/2vXTbpHbJUTQZu
R++IcHCWMeJO0hDGSorbDUp09sWYnXPdIAGihCTajSPl+ncP1c2dmTbRMa6s4RZqxbmBPvit8nP7
0cmRmyTnK0lrhrRIzr6aJBenWcuql7cGoYUMx2xyFaGUN7swTRq+lSQU0x1VafztVwgVZa2ySz19
M2jWKejFp1ipxu8ZGlMrW+K1eHJ/dhmb+iFHamo4z5E1UjNqonN603UcsaEmcq0LLd9EDtJV0mUc
f5XJf0Xb/8qEvQGgdk7N5mJTkNikI3EedBbHPvfi0aqrTWs/CBNRgTrYVEb7W3KM8/sLugxE2LuI
LQChReyKusn9xgqCDGygH+hPga3/Sdswf0pQWNw5ehusjLTMiabsAQb8FO7Au5wdFNkXlZTknfaU
K4N+KLREO3Sxle0rABd76hT2SjiwbF4xFhJSYG+IMieHnftPM+Sahkgda09lh1gHEnn6UYpDOL1h
bP5SUwf7kiINNt0U7xuRzX95wZ6SiP4xNgPpO0qi1qFsi3CbCXMtaFioe3GKJmk9SvYTiFueI1cl
bvds0GrT9b0nQAF5me+zIfgV6F+lRNmFCByhV/7Qpuk1M+J+i/AN1hE/a2N8Nv3qoZJOpo220EcJ
mU0Js1tHfirVx9B+NlsQt0FMIq7tSofeOHJLPSjcvjrV2bGVrLXN/kbkx5cQRVsaos6INUwX5F+R
H8n9mJr8hwJb8DkojWgnjWW5qUWTP/ueHe0wpvW+NqZS4ZwIAbVa1edfPhVkEuhR0TB4zRVnOwu1
LdXxham6Zhcq1zyWnhPN2Ted/qggD3vGuO/T+4fmNTeYH3B2FcBn+i3oC8yiXV+pzTLofbJhA3lh
o9zjmr0LUE6PqmofNR9s0P66BCRdDg/jkG6bAGikmZ2TIvvsy+a2GD/0dr6VjUvgXTMdCwwpd4d+
X0cYqdTqKda2cMm3Slp/eP+Xv/GQMFfwprhGkHwnwb5frULOrDSINNUlre6fgiSLPqB+LVwrr5Qt
bxkPvNX6ewNd8mNV6cbeC9VwV40A0d//Ja+GorM5pMDDMeCAkvvOn7Qe5zK7DRId3bYR3IH+IGxp
myfqLQq7vRN9UMRz0oidLQWnYqjPHCKQAgO+4sWemtHNCQ5qIN3a/HMvXUBOGuVnIR1LDF9a+1co
Pxno1+U3Lco+mn6BU3mKYK/6OUzPpizxf/FdS1R7IT81JdW5lMaKHwCEqKNfnmocC3V8hlP/EqcF
BbyaPsgoWZ/TxnmclANIXdY4/JOQ4yzcw+ORoj+aLlRYIBvfr8vkTGMoeSu7JdpMusS1jzGKGX2R
+m7bEPqE1m0QHyn4VTQbU3mjhW6rXIP+Dz62vaZs/dalmtZ3+A76sOZhUme4Gze29h0tPHNjpfEz
eg7umB7q+lOGrJBsnN5f0DeSB8QlYEaQYnK1IXV6/wnoxqDeVjajqwfGeA0kFckDssVbknvJIRzV
+CiqrHtsMk8cZan0AKNHCWbQXdXsJEOOH6w2bs6B367qzi9jNAAMRJLctAjXmXNDrq6NNAyDhtHt
6/AiKhyJQ7MzToqNKd2oWRLF3aT+TiA6HAji2l817jQHYxTyxnGyj5mX9F/REF65RN66OGn6wq0F
xUDjYu642/Wqp4sYShuxkHKpdBVTtyQ4C7r0z20ShEfTLKW9Vqpg1Kg0X6xAW5MzXL7+lD4Q9ZuY
yEyNOXv9W8kRRqaB7/C16KQgEwBGAMbWwxgEa4HGkvc8lVko6pHT2JAD5owRw0O2r629wa3sob2g
tnUd9SK+GNDWHv0IJbqigyZTpnLwzQdMW4MCStiwbTA+8Aonu1TEvIq5FjaPTqsqPxzJt05IipvP
8jBaj1roySvMzWVbnVICWxrsEtc8wr2z6WmUKLSLwundRk4u0Cp6N6xpfG8CWaUeGBqbmBt6Y/aW
/lzJQ/AghzTOMQnvL3Ub+ReECFGJtoPhqSqT3lUSYT91hoV+llVfywj9YTKoo+9X6BekRXRrarTh
TYRZVq7atyIvjHsQbQIfABJj9lphAKkDYmu0J1xQd4gkeDtgPG47as3WyfWVwZZnjaiLPJk+FpAn
3DbubwGge3ZgFIX21EuNsi0kbfI5L3+/f9cs9y2sH9rF3ClkPTxo94NEYhA5UNTY9fQgdQu7+jCE
jvE4Rvk/5/7TQLRIJ3NIHs1ZnQ7mu9fqahW7li+lJxzq/ytj5yK6UGxxur+mxP6bMkr+WcYJuPrk
kzEZahLYzC+sNvMiR8hJ5oaW43/WRuObOgQf9TwCzOLYzSkKMu/w/pQu120aEh6ABmuGfGD2AHmw
sq1krDNX8m3ziuyPeq2NNXDUMlKbEIDkr2Qb8EUt9X7d5E5rE1Q+iHWAfuxFPdjUXDOxt8xE3fSq
2mOV0EYrx3iZCZpUWVHIga5GMjgHPFp26nvhaOVuOhjdkSdY+lDlevNUCvuHU+pX2uMKNWhtuGYe
JY6V87DkBrCWfw8//by/4uPQEtIooip3R7nEZu7Zix8lUFld6+y1rtlRVPzoJe1JB+6eNT8zu6WY
hnZQmb4UoqZR9qkgdo/q41hcsd7dUFb/buflzUGQetsoHwJnTa7xrZ1AvoWaG017CFTTn//1gx05
TXN7CAsKxkg1156j7m0ni1bm5a2tQMeF/IcnkMt1drJkGYq0Ecg5MjiRf47DgMmJ0s+Djd/9IJry
Zo36GmnxjTGRLoI9znVu83GzpVCLwaxGfE/dqb1vgn7VjeqDISW7EAF4UXjbEhHlpv2JuMSTyF8S
x/6QtdKWx/uidslN14Jj2q2dieXtDC5hQhuxNQHyzSu7/ZgNTR4pqSuy7kttWhkVEdk8j3qCqkaR
r6bFy0kAgcftTDhED4aL7X55c7XEn05KGjdu9fRLFMf+oSzs8XM4qECu1BBueqyL7imqVO9c686H
lAP9KQ0LoiELncHSA2O2cUxf+5DUaXgWuTX+SBwj+Pj+hfRGqjIB6Ll4iY8QT5r7ZWWhARCszNES
J3g5VZbqXetOM6utbkZfe6e+eWl1KDNKfBtFMtNPxYj5c0a+sfIGLBeIxHbycplQ7zq1yPsJEza2
Q3EFelEuESfVpE46NJVTHLPcoFuoZGtKbct6M+MRdExXJT3qeWMKxGEhMihZbtj6EXpeRb43als8
JqV+qO1euWYdugJN2IvdyoxP8cx9SgYGhYYoGLypg6LPzqRqjRpO3lbjRqFs7MO0Uo/tYEgXr4Lh
kWCU+xz4PZShvEYiDUrvt5A/BSOBWe/o5dWuS5w1uZw3div5IUAoQFFsgte86a/LKNLKXk5o2rhJ
rZonIlnvYhhFuqNLl30DbOvs27j/9v48LC9A3gowMVPh2UAya5bI1IPfFbgbthTCSUltJbK2o4Lm
2fujLGMYkEqvJBHkTuk/zgIlURiSKOOycBHLqMAPJtXRVnL5eQyccKXf+tYHTfwh2LkABFjj+x2c
13Ex2LaXu31I3OCBaaEmVI4r7+xrS+J++0zUX+AVXK7M21zBCj4o6Uwqe0+iogttDnF6JoC6YlZv
btUqLPZ5ZvzMB71/aNGR++3UUNo1iww7LiOYG3QR9jglVRiwjT96IqNDp3rhBgq9hpZAjBx0bib7
QWr1X/+6Euwr0hIIw2A/qRneT09p1tYAgMJ7aoOGOk0Eby8z0+rYlZRv3x/qjaSPIGQKKGXWnit/
thRVgpovcJjCherxoybL+xCWrbfvIt/HBtB2NjE390mTJZr39jhpMdbVysabhvh7mfDOmkIvk6od
DsvK/HMxmrHK1KjrJ+qd0qGzQ38fOoP9ubXj8ITzS3hqjapy20C7Zm3sr4mPLVoImABPnhbUxhHE
mWg+99MdDqEV5nZnPTVIPj90tlqcw8I/9N4k9SaLfSo41YGmj+Tm0bewMb2z1EL/q8k3PuRSq26j
uAgOQ6B+7b20O2XhquP1/NZBzBQ0HG23qZrBozwdqL9uHcf34YwMenhrneK/oOsMai52eZaNKHO1
EsCsFqbN15WtMQW/d+vCoBRSiVEJOPnbbFA/RfQcTrm4JZruv3S+A7/IECjIxLQ87R7uNXKqwUnS
1HqLF3F6Ras8wQoYy8ZNYORrCcH82ZvmgEoONZMpOiHbup+DBigBkDw7vHWS81Oo9ddEM46xzYlM
i6xd2ZPTty2+/a/BZkeQnDmkXG+FN70J7Qcvqj2QAmjlvj/Fy0+CuDi1cgluCcoXL6vS+pgMteFN
rZ3kox175CCs8rbse+yRyShXTvv8iqfMoQBcJIzhpKHMM7viVeo5oZfyVZ1v/BwNPTobUZ1v8RZd
eybfHGnq35Ci8nLNb3j8Msnfmj684dJhG5sU7a5N3LfauCF5XLOxXFz0r99F1Auqd3pS5Nl3dRFM
Tq542ANKvc01cdDsqXsVIiHY9f24Hb3mQx6BOqIcDhPH2hv+cJKT8ZAn0eMwDvArKIrHJDAENhtk
VQ6+5l9Rk7mEfrQS9M+jqem3ToRzfQLk8Z7PfisyepYnTCe8BfmgQgBJ7Q9jrab7vEWHIpPDbpcN
hrfX834t73xrTWh0GUg5ks3SB7w/QPgUlmXaMXKIGfMGN1HtIYw9b+PLevqPpKPpI+kMT98JEoUn
/n4oCVtiowyR4QpCK9l2WCNsJadbdV9bHNLpSgCSxzYjSpy3Nb0gkmrR+uKWw2ukWRARhsEkPPz7
IeVpID1jayFgMh3iv+5eE5FDKIpdePMc7yn2vdYtqcleCqnrn0J01M7/z3ATTxelCxxUZg8ywB3c
RXLOKDQPhEjNP4SYxd6R7J9qrPb79wdbvivMIPVx+mQYdhOJ3X8bcqtqLjDHvOk9hpW9CH4XcoFU
VyO6Y5zYN6FW/xjbEDQhtcBEvlaYQb3ej9iOuNY1ekcbXDfBFcd9eUD6s9m0WtGt3K6LSsc0FsQd
ih1csBPM+n6sqDUgVKWqAWRDO6iVd+ipgu56HFJ3VldfpA4fUTuwfxrZi+qrpz58jPVb1n8KkltV
AjnULwoYZjWgHBqPh1Dq1W1ppZ+UiReudPXBjjWUpLKVn73IM/nZ1PeoVU4yfQB8prfprw3X5aHZ
O6SXboQjzUYkWrdDp5zYNRD2LiqM/ItAMXBj1rX5pMhte2kVVF6E5azZni8vDH4IjTCcsJlBItH7
H2KUdWmKCHFuTMyUh6k1f+qlEE4r4O2Vj56+6f69tSYHAWAKXE6kIbNqHzL+RuEkUu+mgY9iE6qB
h14u0y/vb/fle3s/yuyDMj/PzdLzB8qYNth0TcXAwVaOkUZTy/Pz4/ujvXYM5x81+Z1BTbcQS3iN
vf9aSEVCeMcuq8H1U+UgVd7H3Fa9bVRBKgzwBLgU3TdJ+NdGuabiZnYXUXwIxedBuIZ3Vftfvu0a
4qZG6SYZtk3RbnPzBkzOjfMfVfSzKi9J959f+9tRRoDnoKr/2ePPsUHKHo8BZ0/JZdN43zrkxQfn
4tjoudSIf3+t85vfY+T3s3M0TApKGNcnIeE9q7xoxrM0fpTlPZmt1D3XDnph4mgUf5z23Cmfkc1v
KUdivrGxgj+Ss82MBM+RkznpDP1MfUzgo00qftFPjwIoLNUPK/ydpn8SGPK2pxNmXIbqoqhfcufJ
bkBAqbsUKWEJ/LYVn7E92bw//4vchmAZ1NikYkxdnvLB7PwjhhD2AbkU6MGGFmXjKJ+R4Td+1U7v
PxRq4CMPnyhn6BL6NQPWt0F3F2/q93/Fa5g82wWkFRNakMgdhe/Zg59EvQ2Zy+vcuswxH5AvIj8N
Rv0DCwkKRUH8myZgvBtj45dii62s/BADlb500wDEKfCs0y5tOF7j6qvd/zcqvx3lFNvwOaSnRv8h
gazIxvwxyh76+iAy64ueqc9G8sPq6R6jjLGlbLfyHi4DGCDC5KY0O3hyF1RfQw4CqzNjzVVD+Nda
8FGicroNIekc9NRIH9Ds32hOYawMu2jnaq9tOvCgkwsbIIdZSK4UKRJnRj+4jc4iCasqjv2I+GVs
ePVRFyDy0B5ula+h5h3rJI1fokYzHsMszm9R1uqPddN4WxNo7D8/2JRl8OWzJ5wqEJ/Z1ZVFkRHE
wpfdCkHaDPHqg96m9paa2aaYgGjvb6flRTm5JE9yqtDtJwTo/Z2Mb7EvD2HGaEjeHoa8SSHA9mtg
iEVzlMnmlebqnyQ0ETyeHR0Leq6q5Cq09kQ6e9zI9Rko8yaOX9okYQ+2Aa00A+8hyd8KH3TmqPzE
jPuXmeXaJi2rF7RGj2UUb9sezr02Wmu20curfGLW8apTtyBxmmeDoeCP6wF5gzw3OiS+NOmj4Ujh
1sPL6IUWi/bn/XlfvoX8C5l6pExBIgPrvp93hDcKk9K47KoSzOzaCapD62f9XjPXYuc3zhcsfR4q
g0biRG+5H2lM9DGQfGALFnJnOz8E1gjtt9l4wXj1gyNFNe9XZzSf3v++ZRWEFSfmAEUE2BoA2DTh
fz1WWpKBLQri0e1gh39OACk+0PrKENxXBmx/JdMN0qLD9IYcX5ekX1ktoV0VDvm21nygFOR5xxZG
6tmEAb+R47LFLqqLvr//M5cBK761E1GBWsiE658dthB3DzFUJtodmpdB7KqU57SozKdcH8NtFxpi
r7XNWvfzjbWnCAICGdw12cwcKZAi5VZ6ncKKkDGPvWJT7cYPAihAu7LLFhhBzh1McxCQUG9In+ZC
joM0ANOyHTArqjB3Siubt7gcP8V5NIK4dGr991Ch0eXk8TMdgI2JL+W33DH6o46u4reyjz5qflse
2lrT/jlCg5diksvx86hWzClkapyUQdXnpUtrw0cbCTf4vM+TlevtrW04dfpe35ZpnWfbMC5ygDNG
UbphNYIqioPhwUbAb6NAHXysNUk/iL7Yy2odHghEzF1odUiBp6WLVoS2B5SVHrJG/gbtbNzGkwML
vsH92o9cXsKTAhZtADgWnNA5FtyqVaS5jTJ3A2hgn3Sjy59GW2D8HTpfjTKIHoVp/VCcpMafu9Wf
KitsAHhW7TPi1F9EWNKjKOR47WlYqHNpk3IeJQWamCwQ5cL7I2zXDdBws8ncuvkaokN2Ub2yvOix
0X1NU5A8qe/AzfQG4zriEXSrMYXZy0kefG3k7tIla86Tb80S2wVuHvg+dCJnP6epMb9pKjqqsR/k
H8MqCw5tGo3792+Et0Yhd6XuAxUD7rB6/9ENGO66AGbvWnYSXJsxRPXXHOzd+6NM2+4+iAMZNnGz
aNROMi+zeyeOQTnIRVZAxCcfgkxZ7AvbGHemFACy78U/NkimlWQsatEEjrh0zz6qM+x87HM1c3EX
qx/kRiYA7KyVPuLyWuOeoclL3DJZscyPmlrLPpm3mSPS4fsQy6vnrFfiXw4KjO9P3lsbk7LT1MLi
vEyyZ/drpCpjYMWSU7k8ZIh4NIp3Ui1xNEU1HDM0If7LS/UU1vXwve2HcAvMtdk2qhahFK19FNjU
rxzgBV6W+Z3uWEjCzDM8hll4k9dgMAQGrm4VdKdGNza2yJHpwtTXm1zFI3mbJZ32EnBidpkj7+W6
c3aj3DRf8F2cmJ+6k9Gsz7qNE6Bb46C+e+WftTdRUrdYoCOIy9totN/tRDQbpCUxeK8d+VxlOBXK
cV2Om0ALgc/Fifbz/cmewoO7nUo3h/BkgnPTM2Vx7+c6b/oRtc9BduUK+IoejCFSgJlzaRR0QpLE
Ds8taMyPmZKH51CWxu37wy/XmnsRuTQa5bjb64uinB0HpTOKWHHjPok+erZzysXYn7xYO4C0BO3e
Vt4Rua/vaS6irZG15s7CzkEdscsbxi5daQIuNjk/Z2Is0WbHimDhYuMrZk1zKVFcmvfxJVb94DpA
//tRJN5avrm4iaah6DdCumN/IX9zP/NeE9SD4WQK1YVsvEmGVW17lR75+xO8CA8ZxcallZoMTAmY
JPejQC2IA+TtZXciB29jtU5OWqZ06I0NvcvRKl8Kw2j3BYLrK6dmwRHgyaOoSwY71fAYevaBgMWL
1nbqysU6GVu5JKq+SriE7PqkUx+KWhlOVmB8SWWAiCLzwU5i9ecOTWC/DBaWsjSTW6xDfO8lRmz8
lLf46mZl8R3M+o0sXd4okVNfBqdPXCmoeMcpy/zR44lvgkCiesqRzTpoPa6sXS4dchASuzg1pG+0
TdTDgGXrylZexJp8LlVYyKr8RbNkFojHWei0uEvTeSxKZFGpX+2sEb9PMSgYBWhOg66VFa0Vjaar
/f78MurUogFKiCvQwk3TGu0oafXKReXvCKrDqj4bVAClvAUivW+IrQs92qrZMSk/oouz6bpLDRlD
Sr/6Amx48uxX1W66ZnNdp9b57HUIRqj5pH92kgReVs6PvFMPUS12cfZUBxIOCAfkm4OG7oeSnHJP
w8oSoZ2w3tp6tPdVpj9A9/ARzrkfGVupznZB2x2EJQ4w8U5W3O3h4e5Qw0uAJwQlkp9pcOr1dF+J
eDcFijGiiDH/mIdRbX+qdR/AJ3AV8MX2XjPKQ2pjPM3f/U7Gbtk+6HG486Qz6O1jbCnbyP8p82t6
/dio6rHyhmNCjQQBqbINBA8j1Pj3z9gy/aXAQX/MIq+c6sbzlnRqVjK9qlJ2vWbc5NLYbiJMBtFu
c66SNvjuwGwde9BMO9WMS7gv1YgAZVRcBtP6I2lFdo6N1Np5tCi2GEP7ewnGwa4qbe2R9G1NVHih
eQGaHNkvSl3sGa7+udGGE9meIsUqJSajzk5pHhZXVFoVioad9KCPvvIUyHG4CYB0K52t7+Wy9vZV
rCkPeEx/A+LgphYt8klMptiOkegOnuakNy0Z117e5R0JxoAWP2Veug70Ie9vL3PUa60awErlVAt2
Q9L7h0G1iuf31++tUSbSAs0aAk9a1/ejOLlstBADG6h+NlZiGUK4poxC2/ujvPHUEc2AWEMaaSqJ
zYPCskkDT9aq5oYNknWhE/ZNxQthUybq716Gz6fpCb6P7ZG63DYqKwRsLDE6m8SPwgfmV1mJUZeN
A5JTEAK0lEmf4GbPoposKY3Sl6L8VjqpttWyqHPtFNXuNPSNQ1gEP/AobvcdAL9tmhF6YWBvbcOo
fnl/XpazP8E4mA9ErqGfz6fFCP1e4PuS3kbH+uHoAkc1X85WnsHFIDpQeNwvkHGix7xokqRO5WP2
ISR3RHTzCh+R6l/VZyu38SKYmkZB1pDND0GJBOB+I4mQbaopg+RKejbu67jN942ZtScnBwdh24E4
NGFnnqXBto7gA6WVCP1VC+HuMcCzDGDoJE9OeYa65/34mjqmmjA648noQsTYsWfdKD1uNUUW+DtS
PB2GFnXCjRNSwbcH1NPC5L/BabVNGMU3rUKqrFKjYYsgzhfRtgCJfKnFXrG01FvvCOtk03Z+iKq2
2wwYvu/f3wiLB5TsD04Xwl54zkw6wPe/PuuTpK5rI3KjpFB2VJ9S+FSCglFXH0slPJthI6+dycXz
ieAMb/WkJcuSsXL3Y5Z6XzKNtHgSXJS2NXYmt04gHWL1mf7LCrXw3GfUppVxNB7xw8Dn0jPzczWG
9nFA3nH7/gwsok9qkxyCSbMUtTFqO/e/xkFj38vDMYdrYeO2YoTalwJB4T/SIOkrp395IGicQZmH
Cc1bsshQg97QvUgCrlBIaXSg7ABcCRnFlVEW0SezBkoXFsq0qrRV7j+ogd8wULsQrmc16UEE+KBG
yJcdkDn3PxdJF36JMi84lLS9VkZe3m4IgmEciusWPMcpi7wfOuo7T2/MOnebrjZ2fSA3jzgwCPwH
xSHT++jgw+vclHGQnS08DlrEGrci1duf7y/p8kqYxI14cAHQUISfo8U8q9Pp1VSJaxjgRJAUqY+1
YW0VMXTPuRiGDfLo+SnTOySWvUpdmYXlkSKpQiIf8OSryMcsJu1UXCJGuUtcqDXBJoUwddQbo91x
Aj+INrL3qSLWPNWWNTnAD9w/tkxWQ41lXpFGDnVE5MtWn3i49D0Bar4n0suTXR3p/jdfkpNTII8Q
/DMkTzeUfYJN1jfIsftm9JjmkbrN6jGn+ajJ34284dBHeaQ9aLHs/Ot5m5jVSGLArqbhCqz8fo+I
MW3tvO/lJ11SP9Elb6k46Wj3eO3K87NYB/AZJEHAWyjTwumeTuNf1XIpAS+RZww0Sq6VJN8sbCfT
DOmJsow+e4m31kue/n13D8E0Hp2HqQD1Wnu8H28s9bSk1S8/QT2tN4HVh1vTj+OVr1pcV9MoSEaT
61B+pvp6P0oaxR5icZ38JEkJOth4w51VbuwNZfZxpcK1DJ4YS4fK8spl4yKZXY15HypJMlbyU2Cq
L9oErMXcJdrqIKJ+603fHttKfvRy9SU0q40Kzr7YRKXvHP2Ebmna2/+9f6xfVarnM6yDcyCkoLlA
6Hj/7Vpjl2HvFPKT7efDLjUDb48UiLgomdZsYtlzjkIOotPoyeJPbuKMuYGTHHx31FFDub1OnD2G
WtWx9K16g/V4evBoVRxNOy5OKE3+15txcAI+KR3lyPjtRVG+K0p14JqStAeji5KncMyCH4XpDV9L
tNtPcaYaD02om26R1sqW+xz7Vb0trjxkzkclbVbddaa7+34GaGICziHegMGGf/z9DFhWJkSj5rAL
lcbcmR3U8a5VniOhbp2sM2Al8z9XXYlun2b726KUipWAYdkrp6yAVxNRF8igqdx6/xM80xKqn8IF
UVPpohnStdH8al+UVv+QoNV3qYL4Rze24iGV0RDEYDKHdyA0vDaiJLzGMROq+aNyxJm2/WPWsb7z
qhKD5hj6vcj9U0mQcxQ82fuC6GffKb18rewkvxShVm9lCen97TjAqBwHzXxMvVDf2FkiXRVNKfBb
TLnrLTSbwvT2/u5744pFGIQ6+aTng2j7/D4peikXTRHBsBk06aCjRO+ZWoXQRqgUXJdh3VwTySl3
ZTSe4m58qYt4F2tY38ptZZwTQQ+WILD2Xuh/OjuKGm5jd9rK7bq89PiRcEBIq4gxeAjuV8f2wVGV
diWBFdeLSzUESCbGMJeEDUYlLEW/qVpNXnnxljcflVqaTpS8HB6+ufKewIoon/gYbuH74wuaYeWj
HIi1Ft+0t+/2/kQ+0sBkTnogCKDN3lX0mws+AgEFmf2vDnq3z/ou2tedKACUrnoQLG8/igo0jwij
qO8DaZi++q/3wza5aY14UFwR5eh755VJTaTpq69Zp0v7witxJtDCp6FS1LPQAmMbZejGq1Jf7VQR
9y/A3tZCu8XqTj8JMS9iCy42Gir3Pymt0ACxBpR0kJ/7yl/JNk7y5FeSAVPxdTn8NHhrQuyLtX0d
EkQ74j3kOa/6uX/NAgbRvTlknuIOoeFva2RPd6LPun8tAaOCRM9yEnmlSURR/P7DZBnZ6oiGqKuX
in+wx9j+2iDdfkqkTHt5/xwvgkMiM4ahE8UEwhSbnRCRdwLZYWT05DJqnsLooXFKjAAdR4q3iAtp
8pYW+15F7f0CSXhl8CVCBpOvV/FIqkG0W+aYiDHCzyw068TtkL87Ir3onSLDKilIKArETeyt5H1X
yB9lO8j3bRUruBRk7T6hKL7JO8Pb+r45rFzpy7B9+lHAjpmXiVI456zbUSvxsAeJG2p6daaoLe+y
LHOOkV8am4im0bmV1Q+B0W8jWaDaFEYnT43XyqpLLBg/g+rIJG9DGkEicb8JNCCVGPx0sZsWyuMg
h/4jWpvanigbIJNSZLsYTsfOaeRo16eYe8dRuhJcLc8XUQWpA8kD1YSFTUYy+hFPSwtHvNFfdF36
H3tnthw3sq3nV+noe8iYB8fZJ8JATSyKUxUlqnWDoCQKMxLz9PT+QKn3ZoE6LGv7xna4I9TRbKoq
kYkcVq71D8FFE6OaJYVFs0LLa51q5bkl/Yteg9MCIA1HR8YkR58DvhcLLEWus6kzkd6MRV4hw1o4
n6tQwo2uSUhd9rYMvIPMQUzGjElal+t6cEgSvL0oXq/y04dYxBUZOaKkqtr0RkoiaVOaUrxORRx8
+O1WIPdT46FACwl/CQ/LGkeRkiwOb9Q+BGMnK9KqzyExvd3KMxv19KAgDUPJENo2IoDkXE9HNBpl
vWzGPLwJnH7FYe5mycdUi1ZwlTaD8clRb2Nj32gf9T73rFh3AdG6TtquRgmr4fba8kf0mCN8CmW3
iR7VKbnW8r2hP7WBjmH8UQ0/+AOuEgnQy7b37BqoSZnuiMw3dt5/gAj13g66j0X1WeCRtq6KL6gd
//77ggDIGQiIgINgyUqG9NMGbaQGN3iqXNqZpOIVUZ+NeObr+nIgbUCESAnOJIFlvI3G7ECEUoY3
CcL1u8IYLc+HobcbHbEJJStYY9FReb0dO54Flm6Xp6riAnCoz7zRX8zOmfUFvhnsLJe5xelQI+rh
tOiL3PRdrFHcwGxQnjOkb8+b14sfbhnzZt4BkKtd7oJF63RBZOXBTT5V9708Oceytpp7iY0KF5TI
4orDBD78dqOE08BBiOsBby0D+rAGRBXaSAtNcp1eTBhFXAIsx3/FHzZpInUrItFzTqevO8qVmIHk
qoqdNuT20/VR60NIVbjJUVUBH2iYsfFRtqdmZeeDsmIaBZdRmaXbtzv6bMNxOploFXASQBPwOKhU
nLbqZNTRyrHKbxrnZhK+p4T4GxopimOZK2AYTP2mhaOd3w9gcOX+PpW4zelrv78o/F1BrspMrpv2
AuEW17LvuuizXjqeOY67ZNwpGu400L/gZmVio/WhG2tHJbvSwmvLIQ0cGPWdOSmbUQazXqdoPNZu
xLHqRNnGb7JtjVRmpzSrBrlMq04eM4DP6zEFM2tXABbDBregvup3bw/JfFN6OSKkJMjQ4TZrzcgb
AJKnI2JNrG25j/pDzuGwK2V80UrMIHeSkDVqc2goNFZnrbNWP7dFPkdtJ02jdTvrRs0iNaikLpFi
tpOFE4dSekAoU3UbBGiPbWrcVmoTXODfQgktYKx9O/PXWszyNtte38UNSPLMHJHL6jIVV14z2qP/
o3tsQuOmZMu0MG89Thm2W4P/8e3BelXvQ1qCm789yw4yi15ZPQ5DkIR6ZUp3XL13iKgUe2FJ0U0R
pvVaKoxqJ7X1KjXkYiX1BDDjINtrX5eU29iOnN3Q4HDcklI3RxW78U7RjqPdVatGBMltpsbqmen+
KtCbETsQ8jEnYQel+LFYZEJyytbqKu3OVwIuCqpebyASiE8gzD9LfosKGSIGnqz64iqYbMMtTaf1
kqhrV3ZtJRsslToP9/D4N49gYHtU9uZr7MzgIFN8OucSMUnCEYN654sgXMemVK/aIPTPZI6WG/Zz
K1BksDeDg0+V9rSVoUjDvJ9mK40xKjbY77HsyrK5eHtKPKuwvJzFAPwAXgHtBuFHSL88F7pMSZUm
lYy7WHHKjVnpo1eg9AofWn5EGWDfJ1qyTuz03pw1Osa6XeddXKzHAdFfx26qtciGZOfkjrJHbOWh
wsXHbcNjGEYhUsn2h9iQh1Wn5WJPnt1kd+AGhLJK6amBEq5z3SrfO35m7MKwyD1lkpINyVnD0+XM
QrmzQfUNn2ovL3X93k7M1NMTq0Q/zk7PnFyvljMDwShQUWBzJQ59nowvYsio6CenwSbwjlhnbWzQ
e/dGr7uI1qT5LwdPXIUrKH43xefmKTr6Z46wecos3sKMrge4M6cjuSWevmyElhs1rBr1DsDnDhan
XlkrU98qXBfeft+vyGLP3QR1gSAVRHSQ3qctYb1oZ6x+9a54b2/NbXI9bIoLZQPT2g3WiitvMk/b
Fh+7tXVnbK29vMq3wSp0pc3bz7E8P5ePoZ4+xmC2bdTJpXqHSrBrIAWXGp+1YlupJvDNM3N8uZKI
lcG1zLEXkQlSIosu69qcTQlRWxuU3Liy7OBjnTvOmdv3rxsBO01aj4N5qXtLQFVWfpoBno5wUxRR
HK0xkIvOdGU+4E/mCbokQCCo9c/SdRw/p8Nm9CFSrlOR35htgHszXGvkoEUwM/P9FWIZnykNZLcl
mDlPSqZzk+d1H2cs4Y9sDmntJWOP5PAID5XWSzkxYU+OYr5hnTOuXLQC2GtGGeC/O5fXSeFpp33M
UjI/GcITN2Rws9adgB3vUi7Ud2/PwCU48kc75MDRACEXxpo/bQeNEZ/VoGc3gxwPF2E+9FRqhSdE
YnGcKw3mok1ReZVvVCs7QdMVMPx0Xxuyv1U6POmarBMuM0GsFa3qLsdwDN0pgfpdVq25DYrhog13
SRd96fH68xqlurSL5AgtPN4Ktfg6mn5ypo6+CIZ+9Ii6EDWsGQG9lE8YYY37Ta5lN6UT3I066d6K
92RABHVR8YlcPUCjslBk+/cW83O7OhUidnAiKsqzpyM5AoS00DAnIVMrxoc0S6N90XKla/QscNPS
eqiLc3bQv5gkIFJAKJNQo7tLxEKic5D0ZZTeNJYe7vxxsr1Ugxr1PEf+29fhvwdP4vbHyqr/8z/4
+asoRoq3YbP48T9viqf82FRPT83VY/Ef80f/+Vf/8/RHPvnzm1ePzePJD+sc7uh41z5V4+GpxlTo
uU2eYf6b/6u//OPp+Vvux+LpH39+FW3ezN+G3lj+589fXXz7x58Oe8J/e/n1P393/ZjxsW37mC3/
9tNj3fzjT6rp7who2R/59wyuZ+/pn/7+DbccokbWCcCrP//IRdWEfER7RxipzV6lmOBQyqDpWrQ/
f6XOFBuwWqgSsiuqf/79TCfD/q/X8EfeZrciypv6H38+A9H+te8hWwejYQb783CczHzz6QwLntEj
fcAMM4rm3s7adudXWvxF6arKdgOtyx8i0wqdHedAetFPfYm/76AFayeODRyemrHaRQg1jyFcprJJ
gkNGsvKgwTG7iTNHfRhh/N4rRu1/BkalrXFfcAsKFdeKkMduMwS5Z4yJ/iGQhvaykTrpIKmlhkex
P3xQ/CaeXHsAxx1WVvnVl4cN6cDmLhqSBE+OSucCouqdCL3emOx9Ru0JR4EGr4qo78v3hgmE7N+Y
uFfR10rU4ntzOktPZ/v/ddObEv1b83v39Fh9++OiTh/zb3/Mf66+rkT+mP79/+qXk//5u37Mfkt7
R+52royA4WRHmfkVP2a/pb6DpwbOYIa2ADqZMzg/579kqO+4hs95Xy7kJAPmYsLPBSAZ2jsQrpzS
zFeSTCyD31kBp1v73DRXe7QUub4RzRDInC4AUw/gq2WQFCWjzTZOFptrU/h/lWgrks31AZ0b44de
nKPLPcdGLxYepyK4HjIZc9EI5ZmlY5DTgIIQjh/vu6Subgu5dhAc6X3xwE6SPaZ5KB2A2It1Z/lN
g2zdMHYeut1K4iEdtA5z0UEgKJTLuDUJ/OdK+WUU5qmyqVJZfELXIAhxtbCLJ61tdS4YBQL8I6Hh
99Ds5ftxCsvvUoyodzoN+AQpLXqBStJemcipfs2r7EOlK0XrZZMtISkcqdKnUcojfGujbZ63MAJM
jRCiU3vQBIZcUroLJV++sZD7+XEp/K2j4v/RFTcD2v7rE+UyqqIvj010srDmj/xYWPgMySyE+ZzG
WIzAZFY4/XmumM47yt9zPMu/WX6cOD9Xlv4OYheffLno/l5YivKO42Zei6QaucCgq/sbR8szcepf
M5wmZmwLIBoEmZ+5SCzhl7UDI0oAiwRNd0s1VF0HwkxcXF++dWnUfyvLxLpQSnBYCJNRn5b1ehUr
NffA1tQv1bJV1i+G7ufB9/KgW0r88DSACub8HilFAqrldVwZIuzd/Cm57dNicitJ2xMEpx8HI1Tx
dMqrXabge9MCKtlgEoN/PTaAq0hxdtKUf8b9wnQbCv2rMrPr+0FLq21X6eWF2WvyVcNh9T7vnE9D
hB3i28+9LOw/Pzfx+mxrCpATHZnTUQQJ25CqkeJbuagv0lxm+TWxh9OHvGLLTe5E1QUX9mQ3+0bt
nFscZIKNrybptofXfEmwWH1ts67+WKT+tTHsqeQ9vf2Ey4vv/ISzDNEM+CELxpZ9+oSdSHXQczwh
GQ/5oKNt+B2RKOQaKtNYO4DgLkngolwgl4mHh6+0KidySKYSuqAw01VY14jHZXp/lweivgYIJbY4
i6AtIWESW8lZvhmiLt0JG4p82bTBe2eQx7XZ20Tgg3MuO/QsIPNy2rI1PqMEucRjQA3u9LQ7+NJY
VSLBU000s0efQq40HFZaQ9/YZBzhU4eIfRjhdKgNyVcuu0b+Ukr4XkS1UjRe1I0FEn8Qmq20iFeB
VCNL13CZc33RVvgkFNLXLJZsQCDs815PIlkaDKDOVtg+5SMesm7Y5tZ9YRy1znFHUdvvyzJCLRch
Bmyqm1mhykdHzpOKFNGGUYMebxda+oATrQ2xV+qutXhSH6Z4wPcDanOOhKgUO25dhPlnH3XRlaI2
T7yvUnHThvsbWSXbuZ6FBPOV00TFJ70Z+rUfdH6LRZNyTup6ccFAz2S2BYAjTiWT1NjyTgN6qayD
OhLHSRkVHGIUc9PYhX5GQGq5+7xqZhHY6lrWGLYIxbHBu3Ir4ZW7TacKP/NaoL6D3PdVoYSfmYEh
dihB9jH35fwep6H7bJQ+vb1CnhVvX0ypuWwzY2oxQ+TuSDV1mSex+iHGRq44TNmkoAtpDtcC1+uV
aQsb9RYl89jEq20/hJJndL3ynRqW9B42cHqZVNPk5mSe91QUTM+w5jGL+24VjVZzk8ZNXntSqX0b
uDBsVb3fZWi77kRl1pcK9m07U290L9BsgYZaBfRnapKHUO6Gq2DAcKqy7QEtFqpjRlHLt07aKwf+
ZK5axuVHLkj27u2hWFbzKSRBgIVhCBwHvgMcg9PVNYym5jfh4B8oYrhinK5ixgGaDyI0Dhog5t4s
Oi9o4k3Ui2OZmd6Z9l/NPsJFyhoaEB3yy6+Sv8Xs+d3oiX7wEevfG75kMbr93kzNDLjtmO562Y+O
kTTzHCLTdvVkoAarQXbi/1NOVJL0fZKM/RlRt18+Fqoc5KDIymO8dzosUWOorVYPGjHf+GA2qnJt
RKF+8Xbn56PiZBrOfaegBysMWWYChtNGxjDx/Qili0MQ2drWVHt3MEV10VbNmcU3v8TThtBWIAEk
z8pgYCUWDalIqdQ6TiWHKc4CTxIirMndJCHOOePwEaGIc+pP8xeeNshG/ayPYyMsgKjMac/IQXZt
qmjNIdDrtdyNN4iSek1mfuuiZFVF2QoWb7Z6ezR/MZUBgwBMIVSiJksN+LTRuKDI7hhdcRgc7Imm
6hii/j5V7RZJ1C9WrKygr6xbLrNyHH5X1Wz7dvuv+wxueK4564AuASUtNrjIzPQ61Pvh0EtwObrc
HO+SqAU00DX9Td2oX3gkda/bbbd7u+FX1SPgncR1s3YPtEawvovATs/busAguboBozBdywVmzJIi
9tjRGLGr4FTupnU0rQtfiM2UZP6DjgfKhms+tjWt3eL1F4vb2C/PlrXmo/nFNGBrgRVG8pYoBEIV
JNPTN0JKkJVNRHxjNhM5I7sz9lnZq16W1f5x6rEhH1KfWmyibdLCubRqtK2gBXwjqYBVt4UFdUvQ
sgmFIdiPrH6Vycyj0jA5HopiOpPcewWuYXnMFiI8Lebu4EEWy0RSUyjkCQBwLnNereWu1LXvFePK
0caVmotN0KibXpKAdUxnXuFi7szYjBkyRxmQGB2bqUXI5gdYyVfkbm5G7D7sZjR3as2uj8np4Bap
YmxEOcW4Q5zLcy92oOd2ZxYUqS1Q7680QJQ0piAZhtON1keYMNWC6iglbY9E2DntubkLL+cCKh8z
HJEcNLwhMreL5dGOvdJYAMJvx1SWrq1eep9PEu4zaKJ7Aup2iGzzX2cWxmn3KP0iLUskTOWS44U6
wmL+oYqpRzBapwM2UQiVZsJeaUmNnLukVQo8V7wbgy7ILjSqrxeo0JDRqoINBlbKXp4qxR16qdv4
uKpsoURE52BUz/v7v4bk+fGI0BGlxbOGbMcSx2gMIdbHSToeMAP+IBSUNIK2ira2PTrv204zqByi
sopYRPgpjsb+vR9E9XXUttUqidL+kru9WE+DHkMcK8y1jR62Z9YKim5hXod/6V0N2n/KPTuOgOJE
Js57ajxdVYmOD9Wgf2ptQA6J1g57re7OSr2fnqA/OgfLjRIHJWQm2mJTimrqVHLQTYc0Tk3PwVXn
UutB4BYTegZuGepUwrCd3sf2lzZL0TUoBhBrbXbHJPqgjn6teWE2tV/fnhKnC42nmu+/QOfmUggi
0UsvBM0ou6T1R7g1TaJ9M+w236GCZHkYyufrEEXIv+wMfIni46H2dsuvxoOWTciltkpySwcpfLoX
ytagCyMXygGr2XQDaC/whtFRzpz0r2Y8ewgyQySRFRQjXnk9+E1g9kppVwe2uG5bacZDWZfWihL/
ueLV6XqeR5K6PYMJbYpoFxTuaX80CuhsK6I6GE0cfDJgCq2N3LlUlQgK+wBiJnRIS709houTbm70
uXhMtgS+1gweP23ULouh4zRoDzF3iQ1aLUA0yhyslZCaY8zmsw7Hsf/YqrPER91BeA9nmSVTz1aa
PgS7KO/jVYLU3Lmd5vSk+/vB5jWM4iX6I4vRmHocYeuCejYIKgKQSFU+R6reXvq+Nl2IsfCRnEZG
jzMNPJFc5HuOlpjUQYJkIsmKkFsYrixGsMUUTN2jx/1FBPaTnkuJ1+Tk5d8ex2ehxJOdZ46RGENq
ghQfmZGn4zh7UyqSVlSHSkV6fCr7AVgVtu9bq+w2dlWUexZpttUt1C4QyhkOXWcDI+3VKfxshpKN
Ia9TXyjIwLz3tTq45pbVfDFKwFGGE/mXWVCIJxW55n1QdZqXlEF0CSJ1XHd6g7h6YTjvQ9XO12hx
F9eVkD/L1A8+sjFUujsj6K6RieK4m7BCCXvfOXRNYW/CGPPSlsrFvij1chVquelFLSpIb4/NAjr0
/CrZHqgAzXszU2yxUINB0rLECsuDJcf3Dmh2im6lvu+FDWpIFM1NkIbSruvbW0NM04Of2c5fkMI/
ocacbdh4m3VCBthVDXg1o5OM11BDwz0MIucAle2cGuVpaP/jaXHM5UkphHKWzBvCCzBH3EKuQV6u
OKSj3uycMS08LVIL+HqpsWom45w60+tlT0RPOZIBQv2SQuiivSY1zMDwi8Ns0vepReRDOCQ/qsgh
FTM25oVjVOc0Bl5vajZJVaQRoWcS3b9CAls2CZsqKA/IGZlupUbqKmyA77Ckz5FTfjGc8MUgpUCZ
YBK8yu7hem3qNU3Z2H+4EjScaxEjdhGFSb5PWz9ZvT3bXrfngGPHJROAChSPJRnGykzEN9NJHOza
ke77one8AHdjd5SxkVekuDjjev3q/CMmn4UUAIqiF8vt9vT11XXTVBEmvAfWlrmbFNCTdhR20Mxr
0y1MxMPjIhMXldy1Z86/hdgMM3XONCB/TJFvvvUuj16AMGYRm3Q1cqT+r6GMhi8Fkvgfm9y4VktD
25K6lTcYw6jXEgZCm8QojAvEh3qAwyjjSbkqVnaHK0Ki5jk35VpzkdbDmXb2MZzEahg+SwoHj2/X
1S7XNckr9bZ6aNMueGit0U1zB1HcUUQbrcRWyCUz2EO9atpLMYkzGJlXM3buq0XCf442Zr2v02Eu
Kn/M+o5pFAA4dO3SjzYZWyhBbjqeuTq8WpCLpuY3/mID8NsxnxALKdhc5MGTkJUtMJfk6uA8NGH5
CfnSc7IUz8mPk9PDhpBPiAGhjysnb/a0Sb1TYoEiW3pgqsr7QbeRpUVQTSA5hixA30ZoVVhhvq56
9baspg7FLU1cyxl14Qr30XWb2ZyFkj3JF3qK4WpWpFtJaqqNE2OLWUANPYg6qi5LbcCqy8AZdpKa
p/lqsTY78K7uUE2FcCdMKy8xllqVgy32KMSe6+jiQjhPWWounADsduTRX6cxpLEQwm6TA4Ix64bd
8L0yDmDlJhmJG8StsYPXj2GnNcJtU6xc9OHjb24P8wMAUHgGKrw2jkn7jvx8UiWHQUIsnJKeqT9l
vd5vCNibDyPCZtu3G1wkUX50GQwqlRmFYhHX4dN3K+cUgWKUtQ5aVJp7u/M3GrddQ3Ay571S7QJJ
6Nd5VwUrFDpNNyqRJTDC4Vxq7HWkR8/nkjJpUrK0WLmcPkdbORbpkiA9VPEYbVvHCbeJDqHVtX0U
3dr6SUWLZ6cGA7hdBMhWEQnVuuh4TT6qvZ1f2Y9hfO51vF7WCu/iuWBFlgUd3cVD1Wg+goLPD0pk
2A8AWpF57s1obSSScvf2i1jUx55fBBl5LofcmWcl18W6BopEPos7w6FA8MMVdojcDVJaeBQbNVJc
XZQF+1bT841is8JKIakbLArb/diH9j5XitiDzgyT2c7jZKsAWkJ7U/iMnEomDr26C2sO+Lw2MYyd
7zsiPBOrv7rvUGXUZo4EKkZIERqL59cVyS/0kJyjbmMPnA95tCHXeU7GccG7fB4mdFy526sg9rjY
LZJ+7AaoffWdOHRS8BR11q6P7AdRaqNnAMDdIVbVuCKM/DtNikoXLLWyRWJo/JCQ6PHwxq3OdPtX
CwgxWzhFMxEeCObiJuBPlMUiJxcHyvOWlyUwlZNRjfdRYd5De52ucgxqcaq/tMrpXs36dtedu4zM
fX6xP8/qLJABSOfMBy2XwMXVO5CUVkXUq79TyB2s22ZqV3oif88MK15nFipkAfrqGy3v2nVGOivL
ujPZ88VtiAcA2ouYLwgT6rvakgyrxUECwEOuDkXTmV4x9ela1PHHPJYfA9zZvToO9VVslqRnNaU7
E2gsJt6Pxh3EYpCKR2hnmfRBjNGITbOoD8EQfVPR331PQjy7f3t5Gq/GeI595zGmk7O6wmLemUbV
TUVvtgfSq/ZW0/tgM1GZdnkdonJHiBxEUqa4VNRAbJooDF0dDNRaCkP/3iym5JAIe3o0Y5Fc53Y8
bDUl8T+NToH8Ri1HWxQJZ/vxod3gtNNubFR3EHRTMa3IYO/OSZtd03MhyWAg+X5P7rSF2zXM8nWW
En7qzDTbalicrXENrq7NZKy5Z/bSeoxH53KaBkDeQwlYMrDi+26wNFeu1XQTqrWDHUCnu3hDfC7L
jRgvuzGqt52ll+/P8koWoQvrVpeZ8qCWmTDkEeZp9CJ0yTolqbVBmw6lE33VRrv3VEeS92nmIDgo
Zq0y7vV2jn+P2m9xeSg+B2H9V9KSM67SJPpSiKy56oqquLND9M8C5Bo2UhEKPAxs87LAi2BlZKJH
KXJ0PKcz8pWBnlfvtmJUr1ApVRFwC9LdVE7y5u3p8WoOAnAnl0syQAXzAbPwtGdaJllZb4fygbtD
49bxIN3lUejfvt3KAtjL2qYZ9jyKd9RvubQsBtCM5N4Z/Eo5tOmwEkO0DkYL/3rhmWG1sZXmGNoY
PyCzF7HtJX3udnl+q2TbPPgYIBGX4x6tjVd2Dw/PyddBs0ur5j6JetfuI2+0WpfF5hZa/9HgxD+z
Uf7i4cnMQmrWADqyjJbiA/3YB3CaGvvQWiJbWQLyQ2ULQntdHSC3aUgWVukIuFbphBG6KqVCtwpi
caWXte6aOtmdbrRDr4j7ySu7fj+F9ldEI4ut0RrOvqSkfdfJFBlsSU6/JU4VbjiFOjdSu2BlIGd/
Fasq5m6xk545uxfyffN7IWw0uEMC1saRfCnZqsR6n4ahIh0GfOGR3hMN5eHgNp264XZCqfmqkkLn
Y22OzUrrWwiD1mhc92U3eWKkOhzp0aaU5bF0y0kNNJctJaaCBI00sdFKeXsSLWIanhV7XA7quVJD
Su85HfJiEVqJsOreadWDkCSFZLNwLqoC7fVEUqUzV5VfNkXOcBYeAvOzpLMHYz+lAa6BBzWLfe5f
ZYoeZm2uE6bX4e1eLePHH92iX8hn8Q+H0OkKHIxG6aem0A6AL7Cz1gNllY1BR9pIvuT+64aViC5S
Owm2o+J8bJxR3TmyX0LbCaaVqrA65Fj8XjT//EwobSA3DbOA/MjimXQxE36mSjtEYf+dWLrIsT81
/btU660zb3W+gp2EALxV5iHfx317Lmuddj9BTMoywCEcBiX7IMEad5M8QgNGkgPXEkF3Bo//ixnP
DgRwEiwBlDGq+aftBbpgxk+5c3BaTXwxJcfxlMBOVnmkd6lrg3z4NPSqVa/ARCK5Y0vfbKOzJzfK
hylxTa4ct8UYrHXgXA+SbPkXUxTB1iEBSulNxOOZFfr65CH3QWWJLOhcqF7mP3vsQckpTvFx0sJ8
JU1q/1VTCm0HTkij4Ka2F1WO5+yZOTlnDk9fCqcciDFyrkT1r3x3u6KbMNrIymPdwv6JBeWnLDeL
zZhJ403VgATJ20F7ZFsuVolwqpspC8O1Dvrtx+v6/xBOgPpsOv81hBOMW1Q32WP9Ezh9CuXkoz8Z
ArLxDhzcLKT+07jrn0hOfkM+B4w+9fYZ88+15m+MtCK/m2ltRJyzqDJ4T77vn1BO+d38XZBSEftC
bgcB+N+Acj5rBr+YSaw1ZhHPN9MXKBs/u0682LQdDe0JCK7KrixqbY+6RtW7pZRZ4aoogHBGTglI
yc8iKlmxVm50ABFKJUNV7rT+fQaTQLhKLX9B8be4CM3gdgi4MDmdenBSHfmIromr6zJUnfsu8Kev
XTkonlEoFCNzfcwvdL++El2f/Khd/das/B9t3VSPafSY/+G21dNj+4f4/sexAXVbN9HXegnwn7/7
nySV/zNYKRBY35qB10/9H95j+vRN5NHjyfSbP/dz+oHEnxEBs9kdl1pjrhX+BBIb9rt5hs3OJXBF
QKC+mH72OxKkhFNUA2aI75ya/3v6qeq7WYCa2zinrqrPhbPfmH7LcxzDEFIT3H6Yg6Q5l6U/YVtN
oAeFf8iKL9TTTPkhPJdAXW7Qz03QT56YKswr6TIJdZEx1IGlaZG8jotPjROxET4qwX3D7eTFC7j9
sWxeQpGXV3a0VNiMuYawaOfF9AyofbGa/MjpWbWEa/3oht547ZTrodxi1miBpNF3+VY9Z8f0q+6h
6a/N0kzcU5dZCzlulELHU/XQfhefxQeSiBSMzjWyjAHmbjmAkWAPop+iPBcBX3TLIDC2tdwA2gdd
rLMCdIorTzfizRREZ4bwF/0BwTarQ1DenlPDp8e/j7pKQKnYPzRy7kn6hyL9ZBaFS5HQNaNzunbL
yxX94tIDWIWyM1vt0vbUqgZRiLKJuN10a7PCL1mcSSEsJ/iMleduj67PnMcAJnranb5JIEmGY3As
fPk9MplyYKyktl+/Pe/mDNiLTZxK9mkr86C+eD96qdrdGEzB0e/WvuSa2oN/Y2468BvW7zm3YHBC
UzAWEZFm5c7Z5NOmlDrAy8IJwiMp0spLkk1pqMmZQXselWV/OJFmMD9m81AwTxsZek3LqR6FxwoA
F5IK3lhsqvxi+CIu1C+414XCCwdXfUBwA6nT/vdsXX/2kcoExHZtZujN0+bFcKqouuWNKsJjl34Y
9fIY9mIHqOZrXxZnXtyyLvBjOF80Nc+fF01xVEED7cvwiIM2+ALrAJn8ptyo74er7LfEEV73avHm
6qozrAyp76NidhdVOIHFPVdeXS5eJgfBDpQuCpCA0J6R2y96I5vIQzppRW+4HNijcQnUdR0jRdgo
CuiYc9vS68U1v58ZjcUGCBRmkbSoa0MryI8FxyFU8blkc21Wzjlzq181wrqlTj3DIkEznL4hNHXB
h1bsESJMvkvqDjLyB/JvZ6b8cieCbD8ft4BVqZhABlm0Ets5NbJQDY8lOcd7XcEcILR86TdT6Uw3
msG4goiAsvSrw1AexkrD7SE82iRsxom0qQLn80xffjVisE7n0ALGEbHq6YjVToqeuBmwq/bVuk2v
wzS6xY1h+/ae94sRg/lGrgqEJVKxS7HlrJzMyUD7/KikntIlilfp0jlppmV0PI/XSSOLrjRlViAO
RyOrq5t7bafqrvPQ3WgrUiu7L4fbyRtXaNatir1+WQ0uXsGXo3v3b/STSIt7HtRgYq/T0UwqU4Sh
VEdHLYD92iTiOsib9f9eG4v9NqxTQBdyyRvT0509DtRbz1zrf/m2XvRCO+0FyWKpCZsiOvaNXa1D
o101VXUOKfjrRkgcgCsBI7AkfPZ1J3p4ztExT6pdHHkTGYJ/Z6D+1cLioG2GGOmWsaMFNriaoleY
nxmoBedq3qaZcuq/mpjP+hd7qGW1TtxHQ3SsNup22JjbaRW595lnr6Inv+CEiD7cfrW2/eoabMeX
Xnb9g+2d49j8ciSxaSDzMzMLlug4I+y7ppKn6Ngm7UUwJbCdxJlA70wTzyfji34GEYXGMBqjo3Nj
29G2zs/JpSxBsT9GksT5szXbTI08HUm9LKzY7zUW7xe8Zrb412zqrbhKroxr/95af/1rv7NWvEfz
kF4lG3UnNtU2XI/ut39jzrx4jMW5G2ZxHUSJEh1t8wi+njD2nJbjssL7qqeLaZkCn+vzxIqOo+dv
/f34VCe4PHlTgz6N5ZkuotXrdF1sERucLaNtV9wEm/jMtv/LF0pqgiTwc+S26OfUxFI09EZ0DMxy
27dl9gjf3396ezDnLzmNDFkduDRgRgpAkqT46TttijYkjjfh8YhrX4MtKV2OreYJ3I7ebuiXvXnR
0GLyKLnk9KJjSJGS8iBbu/jRnGnilxMUHi+y1vwBYbvYFAdI3ZPGyXi8+pLt041yqTwEg9vtrHW5
mjzNy1a5hz/2ur0MVqnXuq171+/CvXy5+zfOGAJ6qs3Uf3iaRWfbPCImmLL4qEPT1OLselDE+u3x
fMa7nb45CsjKLHxL0Aa/f7GvmaKNkDxJsP/NO+upnqTuqMRDU7kCCUlol/Bd/upwRf5eDH36aZyw
wa4TLf1Q6F18ZWqDeojwGNhXeCzBHR0lSBUi7vyv9lCW7I6TyDApipvyqvVj+fsQKOPXzszkyDVR
BbvqZQNmAFbE2kRtiH2BtH0nwYtQ65lLqYoEA2MpvzNzQ75STZ+fjWrSHK/OMAVxk7SwE7eUYRYA
La/BhjmRkl/7iIbjaqBN+mEqs/AKAWxTcacBYYv1gLuJcO20QvQdWIGfIYOt9hH185ByqdMOBnwV
3YdCAHpUfBpteRD8J7lmNyaLCzwF29zvb7+EV/E5NTJSQWAgWT4UtBdLNMv1Io+iuDuqhn89Fgeh
G9+ddHT78Pp/sncmzW0bbbv+K6e+PVKYhy0AkqIkaqQk2xuUZFmYx8b8688Fv0nFJP2J5Tq7U282
qUriNLvRwzPcA2/BGQD5yQlSwOwvco80hHiLj8nDlN3TaBhDmcFk11JQwj/LN13ikoM9BeOHXcu+
IjLXkc89vA3kSlfDvNTjvY3geepObVZ9NZEOfS+noBWerRfyAwQNqXeNEZ6Ga2aGddkkUfKRx2l4
1zk1IZXapmA3aA9kzVMX9iLx4lG3noM2INOUVbt8D2w1v5PGsfpoO1N+V8XcfZvwa6XDHfQanGBj
FKOXd3aF/ezcFRU8TiN9MGvHqF1MArCPFwq+8qGh5vfIIo1PdmRrESKwNQ6MBvjjbIWwklq4TVoV
u7Ap2gz7RyU1NmNMGgzUJov/0A6HQIObhx4SIhwAtJaK3uHiWVINwrju471kV9NOhqjrygpEZlSy
yhKZlaz9ZlpCurSDUvbaIIRcWITfw6EeVpFjnrNT+tlhPvyWxPIITpKYLEYLJz8HyYyurst0n8op
hiC5EvpjENgXEgDWVdkq4RWyV9DMYXg/NlVlud2klU+avJCdR70TK1Hb/U1jBONlINAsnstMegQF
EQE7TwvKcIP1GATZWhqmcqcFareWx1pZZ5MxXXIjldgXdPOuzyzHjwa9d/Wk1c7dgUvx6nCOKOVR
rQN4TI5Hkny45AO2qo3TKvLesbLlEij19qO3+zB1q1JRr+JS0r9Csp+3mtJIg1tmrX4/aAiIXTQy
uqkhye6+sKfmtTPn6W5Oi+iZd0XZi6nCgX0KFROgeDlUd22e8ypOhARa71V9qewn3BjvEW4gjrPy
Lt2ZcqPE7lwHgex1DgwBMHzjl6gRjeVS/oh/oL0TVp5pR53sRVJdo9Fspn3tYQw6wjwQc/gDGqDz
IqWJcxeJDg0IOenV1u1zK/2i9nH9HYGgYHCVqpKfQeXKj4OUtDs1RbXE7U1H8oMstfRzBcSTGiwb
eumIwfNmpfVTRS/LjOugH5x9Jxw8WluQMWInHMyWXJF1/b6b0in260hUiTt31OfwwhO2vgHHnKKX
MgXd8+e37slFSHcHWgxtHEpnOMMcRWdzqkPn0Pt0L7rEASOSA6cvLOvu81FO+tQGUiGy+hPnRxHh
JPuRQyWWjDgv9kFQKW6N3MZ1kKDki8PaRdrJmYcPCY1rcxPAlObBbPEEzYPCi8WEzlk0GHeCM7j+
/Ff9Zu5gx5B7NSGULun64Y4v2zAycm0o9sVg2+umLY3VDFX+jyMp+hUInHCTUdTg2TlKkrEbVSIT
TZ09VuTiKjLl4MaWQvPCXtLlakof27LOr5XQ0lfoMvDdpVhb5aGRex0CF6upQ7mu1mC4jZmKl2OA
bZEiS5o/5yl4epQbOngtFyaWyxedwMGyl/rqqjXqGkpcKryZpsCKNz72RKCdU9lcgq+DS2OZGy82
nUD6NScd5tAOjdoSdbkfsLnwhWmBetNlSrupEW0+/1rLlX88FItHMU1dJPmPFcyB9+m9Xs/l3qaP
foWEkbmyKoTM0TignJxhCZj3Wbp3lMDxKrThtp8Pf7JZmOkC1YVNDGeGdsbhZjFNYKWT2VZ7QkLJ
G80xuJGjuDuDqFdPogaGobGwRCbQCumLHQ5TVbEsKqet99XcoS/WRk7spnM7r9LajDZqHrdrnZTr
IcwDkxde2aGahsuOoksXapZNl3kHD7oaU+Uya0cV/cLY+oglKAHpXI9uQfwa8XrnsWfLoboeq+Ic
J/4kjCOnZaNTXSMVQrzj6ELBgakAEtrXe2fsZk8xGqxoZLwkDGE8ttWCcJLaM4t20mH4OSSM/2VY
G5mPwzWLtCDi3Z7rfYqIF3ZM2HTb7aytkGpnjSSQR9yvJJppppxJK383WbTRESGF5kkB7OhrtSrN
5LBGGt1JcwXMdmsjuD3P2UpvCsANst49lrZanRn1N1uRtaXcRtuL2S5YgF+rMHKT6xDEtWafiBLz
6TEOPH2KjDP31unRJpEl8QM9AtIFAMnhKArK/gCLEmWPLWbiW2P01rbLezSkgf/50TpdRbicfEMw
ZJwveOGHI3Wh6CszMrR9WHC0HCcJVrz182aSEOJA10X1DUkLz2yaY0g1s2KLwt2k7ww8D3jr4ahq
aHeyOZTSPolHNM0kYyt6PMOcAFX1FnNix75Som7fqPW6DezaxTntoQ30yg3Sc4aTpx+UvHYRwFqO
DlHmcin8Um5qNKHHqLNI+6ilpYQT3scYd+WZVV724uH9ucCk2TMGkndUvo9WOdPkHLtR/Csaq3ZW
plrie6eGsa+Vdr7qkyDcfP5Vj6RwiOGJdX4248nr4EYfw6PtCcaMbLTWXsTmN7DqmzBoUjfRo/sx
eMQ6zBXUe4oBn/kiVdzIwNw5rc8cldNJY43GAQUhBh4NlbHDlaUgRMqpmdZegwuKn/Q0X06EJ9Tj
y2nxt5XPvBK/DfBApS8ZH/CDE+fMvOD54rW091EsT4qPorz6tQDFcCfUOendhmbKgz7NmHBn2mjM
nqSWQ7QO4kx/b3n3zxUyT3t4fASaKtRJgRksooaHCwBnJMNYMHH2KTDMtahrbMmItzRXqh1p1zWW
fkshTLrK4Z3ugCmjJyty5+XzrXC6v+mX/gQa/Qeqd3TU8jobe8uonL05xo4rh5LkzZny8fkgRwpa
y36jmb1ohMDCADj0Uxn9l1M0NXKTxYGeP8VB1VM36HN2t520F1UzK7NnZH27BSeu6JtW7/QBvq41
pS6M+JJeapxAuczt/k2uAPJ6qEWMoW/rg5N5FTKEpLl2dStnJbraWpN+mXNs51yjq6hxR4oRIrZt
BvYdKWLxUkHmGzH9MxvHH1ScryZjTFHcn5pbdAoa2W+zqSMNl+J+q3YJIjVZGkjPJPJq4SWxcL7G
UFoG11EsJNRLw8SxUkprCRHxWX0qnTmnxuQUsuSKKCj4ZUHVhT5ATkOsRRJrk1uljnM7IaY0etwE
+OZEVfmQybX8/vmS/2a3w44HCwn81AQCfMx+ibTeFH3dVk+hY3Tr2pErz5k1KXMXarunJ0iNGUFW
XlhJcmn0ELzDpEqf6qA919Y73WHoOoEKWvqUqGAsIKNfb9CyrnILmmXyhH9DeDWZIXYZutmcu9JO
cmTahuT/uJgC1uF7HL33siFkpUmD5GmAUXBRx7J9FVpIOFlKklIlDPCAsmOxijspelC6wXLZaOcM
ZU+vtAVXB5oGaBJIu2MOfhlkpj6XZvwk49G1o5k9Pg1jI9/kpbPXprE5h2D/zXjUzCFDg8LneToO
fCsQ1TgkjPET6FbJR/Snv5jV5T000MU1wuhcN+4UYEE0sFDiCLfpBpOgHX5LCg3YxeFg/TRCfLiY
RNt7ndDDFeff9ERR15RKBw6fU5rwY51sXQa25uOVitEk0mveaMXF4zC2YhuFqJEmpC5n+mCnAefy
C3lNyOfIHo+XBJODqKM+lzzZCp/AQN7Nmxgema5Rv2gXnfax7+qnIj5blv/NPl/glSCdSNkX58XD
tZFro06glyVPFM4iSGBKsKa+ea7h/5unG1rvwo8kDyH6O+5OmZE86r1tAiawKKaZcotNDB7Ba4OC
xQaTJW1d9ZbmpqnZXE9Gl14aYWL5RSRr/gByw//8mlk++GHkQtaF4Cgc0UXc3TqqztfKWDcSIhJP
ce7cjun0gYDd3gzCr7jW34iyf/t8uNPAl2gUpzP4TpS0T5r3uFJMVoxq/NMwG9WVKYXGAyTeLxRS
lTMTO01pgT+SQC8qqtQGjpVx2jAw0IhSiydjdr6lodzeOYOV3SQDrP9GEcNKCbRhm7cKgHI7Nld/
PE/yFioSUH4dXMyP9pLd2WWc0ul8smZLvswbCpGVbCK0jaDQmVwCN5WTbwhLDVF+YCRLpx1g8MEF
bVbA22cnaJ4qjmh1IfcxAmV2rbuQPkS+qnQprbyy0IZvs4G45CaQFnPOukvK16LMku7KCjLIXkPc
q7lfzVWeQpUpjUfFrsO7SZHmcGVqs7rWzBLStRoP2FWpEjrGchdpK0kvsht4RLrtq42JEUo/6B9J
RsWkV6pGvzTDLnod06CtXMwkyaxRLJjww8UsPOAsExH4YWPHX52ym7oNqk7600Bu/marmOW6Nna3
d2M36W9FiISoh3g9DERTaxqvzazhWqsKZ1gCjekhgOs2uT2FhgenSLQ9dGpaP04W1E8ihL5QcByR
JgXHdol8CqROBEzQA6l1o+9czaha0+uHzHoUpVHvLBhAi2CIiHp37NRA26ESk0uuQSHkYqr4DEgo
84ndiBBva3WdehlSb92XtRR8kIYvgg9jJ+PLUkv9l1np6DnNRpqturKTZ/Bz1ph7cVHyT2QgMyio
ywu0QEaJQ96kSjVUXli2UefJ00BAM7dTRJhbDtbGkWg28RVoUiDvPM23TZhKX2u7lVuv0BVUFyKr
1hyXRtNk+0OZqPR7jMVIkH4byrhEjNgVUQhLVyZO9C+zEZiYT/WkuTj/ZYF5h+UtXZtKQG5yC0fu
ehf3o7TwhRaZgZ9GZja6Qd8UL9zUbel3kK0s1+4VqV2VVMRstx3q6SooQuctpqz8FvR6vpumMJL5
HzWluTKksKjx3MpnHVIJbgt+pxvxNnY6lKn7XI+feCNUhFozG7q2Y/XajUNwWbhWVpIhszGKr9nc
JWusKuetPI5ixRVgIBWDMD0EidYLjXj01Rk5HG9EIhgGyDDecPjk6tYUaaO5UFD0Asq3lTbenDfx
g0NL71HFRrbF6HkOL6Gi5DugTtNrQiHX9NR5zO2LxOhm2RWShcl82E3KWihF/sM28iBxR6r8+8YJ
HD6jHUb3LQfva5cG1teqs+s7qZ2yH12XZdeNbsbAhGG8XI1yrTq+ZIrwrW5F+ELLUjJ9uyrkuxlQ
c+kKET/pgw7/OqtLzMs0oHwe2V/+bJWIA9XmFG3QNIo6V8fk0KZCIse5V4tqei4nagosUTqbXhPp
InVDFcPYyZnoLI3ENS+JqFBESVX5Wy0aB87pHDcPddNYwm0EQbo7B72xQ0C2ab3EnqN1pZtSsUpa
fdVMbfo0odR/UynxIKGtEbbVbazMSoJFTTkygjnE3wrJNm/DuQjf4A51nH3J1LJLmJfLh3Zu+8I2
vwR0wxtCHkmhFCLN4ze6qFQOZhulm8EMtcRvssx0KKgpZe0HUtqbbjiW03ttO+1VPybqhS0GlmGq
Iy8VaegPfSxfp4NsvkeNDR0wKjvtRdbm4ZbPwc4LKf0Zq1HqBa70Yak9QysfhO/IpWN7cWZ2+3kk
zN+nw6wMnmid+X1UUgX/ZCd7D1WUXBFLr6pHJ8ysvRyI+c0yRp2+H4QOxJb6bDOFuBWGulZQKK6r
+aM3TFfk0k2fOFtHzjGRgwHxbtI98fUcWr4KGuAl1FOz9tjYaulqaEXspJDMBvx4UF/muHjIpHcI
jLutrUylO4aoRniqPckfal8Hd0Rrw2MYSNNzrtTTpVMQrbvSEGCSPlIlpJgV1dOPxHbQXAjrTg9Y
cm79CulOyVuE+/lkQYa7dVjW+EsTvyShr8/sPe44rB9d7snkvrDT+FoeklLx+XaF7cZ2q780ihFM
Z4pIp4AoEg6KtETkAEpJgI5iVV3HZdzplOZJVStUB5LJvB9a/TV3tObGwJV9VTZl4Wl1EW8SbWj9
Js9Hb8gtzHTLhO9gWi0dnla71oee6ztDCbYSluOCY1dv4GD0mwrg9gYVLXU16LO9bceweqB6EV7q
VFnPxCOnkc9SsQCECfIchc9jDeqEWxaxNqN56mfcOdOpRBs3QvWky03jTGHmNJD9daiTIMtR8fML
Jat5mrooXGkxPu3OPDtn4o7fTAjyMIh9laoXRfXlV/xSEhhlPZoK2SieAql6HXqnuw1tu/Y0STI+
Pg+mfjMfACqg6Ol0AZQ9ptpVwLK7MDbLp6YdLXekyOkaqX7OMPI3oxBBLQE5wdSiaH04nzhI7NrE
sekpGrli2wzNmNRUzsHoT9MbmKQEwA4l7Z88m8NR2qSVlDqd6qfAFGibCUP1SttGMt0BFpJkkuN3
Qz9ddKFxLtf8Wek8DPUX4RHqYXT/TUU/Bt41o6ml4ZR1Tyklo8QLCCYvIr0IV2mnGoMvl5ad0/Zo
seQap4lADefqafDQMqu8rBDiVgRyulP1REUb16CMK6fW/EoEJ7aTJax+jboLjrX0LZpyk+VGe+sQ
fFg+C9IBlhma+CkLkaLzVJWsSiiYf7k0lLJoE9mjiTUv9tOpp450aBB0VcL7DgnnP5V2gBtswqxG
WGJh0bIWh+s/yVJAz7yvn1NeCq/s9NirWmAgn+/Yn0ncr2vNCGxWaKyLjuKi13g4zFy2RjupQf9c
ut/82hXu7Jae5VXuBz5+3llIx/FZPB7uaO+iVRFjEcxwsme4qkeo5sUracVdzljJ6lJ24/XnM1wS
mOMJ0lYAuoEHAzv6qINBIAC6B6OVZ7NybluNyFyrkrcs7X5IojxT+D0+mcvsfh3rKL8JoNcLVZf6
5z6/1o3vcbL/fC4/2WafTWZJsH65ylRloIo4snxXjlu7jtv63ar3t2+6B/HYVbyHyNvwtPjqOnJT
X3bPEDSOSwJkbwg+kiYu6nvwko4RU1BBsMxQtfEprQtZ8YK0nCjzTVh5eVWqikslrYCUVUXSyqu0
RJsPMNlkYbYwypm+ImcwbjNZzMWZJPaYkv3zd3G/EwvTLkXe9yiLlRsEJ6Synp7ggY5fOqXt3NQg
lbWkaN52tR54RakFD1aJXBdsKzxtSjVwMUgYUCGuzDVO981tXff3gyKya3ylWn+q5dBH0zl9+Pwb
Hu2Rnz91sd2hz6UsqmLHB478kqjOHJ+c2ZL8bqrBuIyklp+PcrTrOcoKhckFLbnIUaOOc7hRhN5r
Ut53FrpZkX0f55KMFKXAR5Wy20VgDn9LM/4Rn/X/U6OchR3yv7Os0SD+cUht5T//xyQHKxwKSDba
kQsN+qfJ1H+4rRKowL+IsBZlLXAwCofqgNzq/LSmIqpEMISH4F9yq+L8RTEO8AzFFVqXVMT+hNx6
BMvmcScvpOwE95vYdUErH26T2cisMHOk6kmWlmJKH8lNtBo17TKbyQbcYLbqmxZDFZJxdaIU0/Vm
gpeDqmzoBcyDO8VjAuAqn8ProXHCnvQgH97xVLNMN0qIUOR6wGzRrsQOj4foDWRN+h+Vx//uvP9B
Rv7TnffaNd3B1lv++79Z1ab5F9f0IveAbSn3NO/wP/ZM/Bt6ktzg1NUXxue/Gw/ePvsK1Tf+BMRG
Hk0up39o1fxL7MmXuFaH9Ipl3585NB1tPXYdNUB+BMEH/A20y4+2HkFPFlF3DO6AVui+GtEXFeJt
qpvporLVCy1VJWCrCJc1dkgt50cj1XtJRv6ttSAL4K9AcWO0nhXbC6J43MZll3pyYKHy1n9H5OLt
59L+d5exy3g7/vf77S5uv7/GTfG3iIQ43HD80X/uOlXnrvupQPNzW/274yTUb/4CW4cO+N98fJ7E
f3QkVO0vHqil7K1wFZKjEdH8s+NU4y9AtgqICGI0CtR/JCNx+CDCHEBfwACgY5LS8Ooe5+i8+XXV
d1hGGGMp4Rzfucjfh2j1YdJBK/oc1eQoUlrGI3fR4AeTB5KiH5MJGh0HHcWJ0HctyB5kaGsrNaYv
JXrzZh7Ub7KSlfSs2mQjBXd5/kUKa81tanXa/PK17v4TG/5K+P+JYPk3ZFwoEwuCZ4F20jKygFMf
XvEIrwBkEWV5U2nRorE0u0GBOqCSj9FVLV5FXgQbDZEet9Qj66JpjI9QDI+4/sAhHDvjprDEPUJJ
xQaQ5N5Cq9Qdc115UPXgok1kjCLKvPbrRmtWuFFpfhv28Xb+qqL75hb46JyJQP/TdTqYD5r4ix47
Dow8WTBRD+dTGXWUG2Ot7vLICyOva4BZu9p3g4cpFmtdvezkCz271NNt2ALnvMjEPSrtzZ1TbZOO
auqFIXnmj5I6lds0G1G9Cns1q6uGolLqMd86BZOyK3dTeZ3Eaxt+C6JmEl0AN9R9YxVuzdrXLC/U
MRtFo8utE9cs1uq7gcOctDZxC74ZEkLgi+hF+ZaBdrY2MYHxtNNpDdbbMvOmW6d4Nimza+V33BdM
8wJHBmtEUt4PLsrOsypgCr7TU+bbIGDWIbnXrPPI7zpgnD7OICP66SDZYjfH6IzqTOxXD90dbg54
BmX31ZP1VfuK2dSE/BG9JOTuvDBZ5+IltV0n8csAcJErXSOEvHnDS5Xam+UqL+W99OLYLg4Vsrke
83WAgJ74PrarXvXLaDdrXvs9bvAp8nrdz68qP/hWyxeGA/ME3Vo3zTdTQ6PCVXfJztoavvUId1fr
3OCHsNZQHzB7Kq/CN76a8SiYVXIxLVYELqgcF8TvRt9EmwTi/C5+mUM/mIAhIxvkOrfD8zrYYRJx
BSHEco19edWus+vxi6O4+q4ovBYDmtAP3whHbG+6bNbGNnjIdCChbkqjoNohqzYiOnjXS64CoMKn
VZ/eOl/R4b2ev+Zvxc42Nnnlg5PAvc5TN8MH5BuUqq4Hz7l2ttFK9kVPglp9m7b2enxGu80LPJoD
vrVNOVNgKVcIxkfIyude9ZF8OKObfBSTm8jb3vaMy8bFaONqoHg6u/NdstNLnwX9WmwML97WrY9+
abdWvPQ93UKzSTbOg309b5wdNlBb50d/k90497ChIQ9nN/Mrx7ZZhZpbwxlp3PhOWRX3xb2eek7n
4xcVp15CQ23wTNmr/i7Y/fcZ/B9eoF8u1sXA+cBh+e616l7/zyJos+ni4sfrwTO4/NG/4y7D+Qsz
YyTqwUksgRfR1d9xly7jKouUEqEv/FmQI/8+gvJfBGgEVfyFgB78s4X29M8riDEmSJOFFA8+cZG8
Uf4k4ueX/VoNoZpHdkwxib/xGBAfHt6egzZCjkBL5VqAcUkghrXSRwEX7uKXxfnNq7MEb/9e0kBh
kZOiJE3jZ5Ev4cU9HCYP5hJ17sq+ltoqWygws68Drb9pqqJ4QbNVf8EpWYVEkssvdWSaZ6AZp7N0
kENA9gw/FrSsraMyiYSemDAKI9wV8txulBTvzHwcHj6f4+8G+VkmJ5yALnMMRY9kq81KJYx24MQD
TyJy9TK1ORdIEKgfreSiTwAEA12H5e/Lr/il4iPNUxg4UxztZBphNK+KfDXbM1gwOz/nB/C7CaHk
i0IG2Cl0C4/2RtrVbOumi3bJlHTfndKW1nLeaJn75+uGxjjiDngcICx29HHayDYmp2NGY5+3q2jA
WTIz0nNw8GNUGluQ4wY6Zvk6hGLHZhFxL0pJ6eVoFzolb4BWUtjU5AUnpP4YxEiHUpj2CoNiez1g
IO7341yuGowx/3wv0pMCWQzwYfGeOqp4AhvQAwl91F0kUKyObLg13Wxl3z5f1MPwdjlwi9MOhS9Y
LEBdj60qnKnIg5HO2K5O5fcBvJ7rmNW9UdmIaKiIaX4+2m92ChRZ9glXFRHaMdCuY80xwTB5qzu9
4ynXBMAGZKQ+H+U3W58Chbz4NxBB/8xUf936AeYNppo3yU6bx2CD0R1xZj79wCTxHNTpZD66DBoa
bg75BloCx3Z2edootEmTfNcWaQA+l81zEThCOXNjnHwklIzxoqAgxDuwPAKHZxliQJ7aVsWNMeex
b4Z5+g5GsXVNTALuEfg/18k7nRYYY6iKfCDcLkGXH443KdCWaY/Hu2Amy8FpE4arBs778890Oopq
omXBN0cOE6W2Zda/3FB11g2YvwKcGKEJb+cEPl9ZpeeYiafnGTowhQwgoxxpClZHt1O5WJ81VpDv
KlOHhjoCDUnUenwHmuKsozZUb6e5v9fsWnxUfVPeBmoPbnYup/WfTpeeKKdZhTC23F5H11dsZFOp
REW00yN9WkWd9B6gKuD/8SDcw4thPWwqJnz05egilF0dc8AcHJhXQdHE/mSRePy/jXI0lVKEgci0
Kdq1aup4kaqPbojQ9plRTo4xT8pyuIg7SN1Anx/uD2ca7UxWynyXS6ru49k1fQM70q2wTbHvPp/Q
74eibU1eSMx0rBIgl/ZgA+cHw5Mr5qOmRX2Am+zQPqdwAM7B2ZaL+yDGQWOMZx8a51K/OLHPmRsR
TqVVlbu8ye5GoHXbetRVN2gnT5F7L6vlGUOC4ZwD5ulxY1hUdTnUyy1yXMjQ0mnsW1AlO8y2JXz+
YshGU3rOq+d0JRkF8xxAUFyIbPfDj2ZHqJthAl/uatgdlderUpdf1bMIQm9q0Q3efv7hfrOWFLoX
Kj5FaDQYlp/zyx1iAWcV/ZxWO0toCi4X9Zw9Z5HZBesce/Gb0Jrt90nqzN1YSbFwPx/89FomGCHm
lkE300o+HjyE/lBqo1XvyrZVCj8FJBbioNMkX/EG0b5FmQy57vMhT5aXyIeqJ9cZhB+GPVpeFXSw
qMNc4IRsgPyXs/BudhJsLFAXPKPEe7JfGIoABIgyQDHe06OllWSadmZVtruF0fihgxa+qSCOnTN4
/M2MiG+4sqBfULE77sANU4d0RZH1u7lT+iugQvk6xwB+G0pB8OXzxTv5XkQeZCeLHqyFH9/x3iyd
FCEto+l2jZ0LH/Hx7HIYa9gkttRe6Eprn4ngfjM1ql1kXwSsKEwfU5hAN8JYdES3k1QmtBAz/aIp
BkoLo3Xx+dROzsEytaWvQ3AAM/xYLoKt14wy9PMd0ZDyOshZ4kkhzeTRsIabYkbHGwuyHs4rzOAz
blmIURxfaMvgoH44f4vi6rFfllFJeoZ/l3pb9+jo34/WKOkrYQ+GfR86RTOul+xUdccaIs116DSq
Dl64KPEoSiqHilEC/6L3ciUHszwHs2wiK9IAjJS9HHIKIO1OIxLFPkKWtlioN5pvoHRRurkGudA3
uj54lsxCIj6eNFS+0iqoVB8NlFJs0FpoCtwaqlr4HYXV0dflwY6hCQKg+tYkcz55VZDPL1mhxuld
2sVkY2pcCfOqCEScZODw0qp8VOLOQQWgwnB03fR5l7zGaT+0a62nnnkXdcDtblMoNB+GaJTejZxM
iq6LEuWJrVo4XXvfZWGF9I0R5q2r12YmX2htLqd+onfiS5jPluXnGISG17YdZNCSRw02oQkeNXej
zLT761jJqmtZHrPntrUabYVuaRTvzQlUqYJJjfY6alOm3kSpqOJbZM/GaRUXs/1NEM+/SCqZw2Z2
0jZaC2iL4WZOh6B7ydI6la7HZEys7WgHSGGtwMUEyn0yKEZNWQq+7O2s99KwhuRhvWr6pNh+lIOR
25aFWMCKIw6pF7VVDbNb47VK6xupBMvt0XFvt72exDl9vyGx14EqjY9SPyqZX8l18qVp8ypCLcbK
y5XQK3Mp+ml4UIZOEL9W0YKoqQFfRV5LCr2V2jBNfEUIWbjVmEN0z9NAvAWDaj60w0hGxvntAe61
ehmtqkqn/tVm9owaQNbHXtxyRW+CCMsxfzalSt9hlm4M63S2BoVfITiYq4gI0brNNclsvVrKOust
MjIQ2lJqdSHty8yo7VVlzVrslZKDgvtsizezKSvVAw6ddWtdDGF6nzaxOgIpzGX120geFP1AZ3FQ
L6QYP85NFsiZWOHQic5HFJpRt55HHWNLy0gyeRvQlHfWwkgHBfJVasF4JkvC9NaWo3q8pFwvzG3a
alBaXSOzO8p2Tt8O9LVqDWpYKkuZL2bAyZ5I8QO8MhH9QLciaxp0XSalFmtnQDdsHadaE6/wYamG
S0z1aiGwYzHG4so2hsVUXjLY7kkv8viqEUWGsJgptcr7ABK0qNC9TKJq1+GeOHilQOVjlYs6ULct
gqfxxkiCSno1+7ws3Ar7J6zNVLnMNr2IwWjSNzbvKd9EuFJA1lFk1wzq0Nia9DzCtZVVZbOZO7D0
2zjlD7tTgp3Dam7ajkJqO+ClBidBR6W/zyigTjxTwWro5OrODIsB+O1AVelWNE2bum1fqfaXMMvS
vHep9zTF86zgJfA+K20RfpkQVR6A5WbhWEGAk/Oo22I6gyATtmujJl6rrDbah5TTPl1LFc/KJrVy
Cg5tpbUtWLZoDKrGn9FQfe/xCW/f5DCCLlysLQi4jcxeHAyq+3GXyvmNJPfavBGRZmQvpNwpjK+B
A9AvJvN2lztXYLy1TTaxXtvGzLHgcymyDeVj1YY1eI+k7cq7IU+c+QL8mp7dQ1AzHA8XQEW65Gg5
3aWZ0UO5aMIcV2SziezyFrGgofg+zsU83k1NYRm+LDWlPXqJjMvrj6mZyv4jjSe1f3DSMmxvkkSf
yZSJZLRN1WAd+yNXAfO2XH3GPO8XG71+dmUJ0vVlDR+7+Z6Vo9zcyWVexL7MJkhWosLn7TJHvIyD
pcrZgyS02Npkw6xNGyXpchQoEkXtdv3CH1q3IgvLj7zOsZ3yIq7nxMaFgki28xDO0jB0tvTvymzF
zmvAuYapIeS6A9mPgZJbFrZC16RJ41a7SGhoTcjAJaVReRWU4MwbAwsstQr67kufoU58zYVnBa4d
JVHqS2qY3pRidJoVgSTNZEv0znMe5TZ3NCCvd8cpKhWrcSDbV04ugBWPpZnT8RoHG3Q1YvL6RaT0
jkzDea6wz4lyi88Gxh7ZhULWP4oWY213yI0a9xgtLTM0OpL4G6+A1rhIENeFV0lddBk1kBIhUmi0
ZFRMA/N1PWQyrBBwZ8CrOxDKZYeEzl5vo+h7nQ+0t+Wei+i6Vpz/y9l59cptpGH6FxXAHG47nSA1
ZUuWLM0NYVsyczHHX79PaRa7ajbRxJm5McYyVF3FCl94g+Tm9LjbTx4+jVrQ2TJHWk0msj2xLqV2
mr3Jqo5uG1Xf6eiF+qnEDrUCXj1Tw5pEbDm/yalYmmcf0ULwoJOos+4S5rE/PzXh4sfvmynWaEOU
jW5O79POjUhgS1gup8JodPHiTWRnR62BfnGUgwNPe+lqFH4ORT75oM7TVEf9ra9T7jynsO3f62ZK
o2Ok9/Jj5ROWcZlr2fwhRtoHj57abq2PvfSi5remzlOOWIJRBVS8kdYVN0FbBj6GOxzwZvTdk2XX
Tv2c6KMePo1uORqvbhMP4vfCrJDzKWqtouFkO7/FOTXRgzRG/JvSaOqTc07o9h+czrTitc7H0Dy0
hpl233vQJ+9xQh7c+pDEubE8cb/Y6bHrs2yYDmaW9N0xXEJbPtFPhFRTDnFoPWUDUctxGErNOHBn
90gJ6R6KWebU4sInvBRzHQtJZOeUuyiOYLlcd472jjIWkuq+oIxxaVwv/XcejDR54T9Hb9Bquy9t
U03NcBgm9fzEzVRlR6/KBLINUzkZ2Jzb7BrbagrxUZo17Hx3niv7Ux2FsEuQ52q5JlonrrC+knn1
3VaxycswSFeZRsUpRRFQ4cBjDY7p+AQzBrsjXZuw5KoWyZ0VUmntn4wCN8WDBUKvOBYpYfqpGZ0q
e/E7EX9J3KJRZKzS/SShZ3iHGoR9+eT1of89SXRUZtoGhTi2BSIyB6xzor9AHtfyeSYMlJc8BQN4
MCMcFXZStM0QXGEB8FiHirgW9zClWS0GiljX0cvYKYn4WqdxgyTZvGfUtTmSIjHrME+pM93BUhbF
VnD7q18VWBSZCbsJfaAj89yrJG0ORYr9UyLAhBx/m/TKsZwwdXL664KnH9Gfpn3VQm15TVpL7ijd
reAI1IeVOb0JzAwleYDVawx8azjDGCXGcPUEBq0HwrQ0WJDLetVNJ7pq/WTI56lybS48hHatQxUV
xg+3buSHusn03xsiKGMnB95ITLFzpSIOCg5wwrqzUSFuplHLGK7zWEJtCkfr1RqScKeysDWKSRlN
ZYpKVmT1PZcEO9WlY5RlwEpN1P2E2a5unR/nbRspKa0Z+lw/RZCxib39lEk8df0MNv1qjFRLEqoY
T1qT1i8uZKivfdumb05JCdNt+jRgTBR3U22tX+ol4+zHrei05Tqm4PJTPhTvgqiPULGq01unxqYB
qUh9l/Iu/7gdam5dWS4Q8a6p1pB5Fm1r6IfKpCV1EijWhcc8nYo9ff37PJhEE84GxxB5NEjOt4NG
bhFCUYr8q9VP/nxNdbtNnkQn8wazNC+szvjdy+G3HDvu8prTO3N3NqdC4d4U9/iaitrPy8HDcUex
7mNDq/U+EVfHa7zXEVmBDzgXkYi2mBodUqBnmDq2YWLtjHu/XX/SbnxFdHZBhqrf9cuHtWM7pLpS
htcF3scZlWgIbiXPzuNvej8KQD/VlEJfnTbp+jbQjHCenNILr2HWLZfZMuIzZOe9fuLd/QbGD+QW
hS6FG4QnfzuXfKBAovmDe+3LXDuGtK6wwAR6xGc0ds7f3YRWQ63qaVqbD0hEzu7VHXv9WmvS+0CZ
SO68QvejmAQYtGLVieD0mbcT8qKqqC05+tcqFe5L3Q/RAT+VbufGul82Cv5UIpVkDbSydYF3wJbI
0vMmCqohHhFLLAxyQasW0yGv/fTLG3cC7RQY9UpHCv9WBAVup+QOLmqHhR8FIo+05oOka19cKbRa
lzeOo2pL3FjgUZXoqnL5+XVfL4uRxV2r84ATUF9qcPz/kWa87Dxz96f2dpTVNnDqpI56nzDBLLRv
cG+ns2El/nMhyvCPNM1HXpl03OlS3o25WsHViUXjv/BjUcRBZ2B6Pkhx1tsfwkVYyQ3t5dJ6Ubcz
4tYGoQVFZR6xAEAmapv+ckdkU+clKoEIEFfK+6ORjcUrgnJG8jzac/zPGz8c5Uja/sr+yzGBEqof
88tgszGmAlGCOEgKVw9cvctconyEZh8Ps7GKAGbULYGLIWDP1QMKhzfx9GSIA4lFV5BiekPyqMsP
/VKE58Lo5hkVldHcOdAbK6lgOrTLkS8kPFiNSqEva0q4h4ErQ/nS2DI5owPmKofpvQhWHaSbB0Wt
IwBXQgQ+GsXd23Wkg6HrVbfEgU9WdGgEBLUZpDUYviU0jo1RJjtIyY3LSmlsmgYJBxHCGl/tRsie
2aURB1Nhul8jz9a/Zb61J5q9OQptc0gKJhfImhCk1VNfTaYbB/pi1O2zsCsn/ODPixa/9QJh/VQN
XqOJQR94zVMb8EBFerhLghqFgBcjb5czsrN72j5bG4KHEZlxMg3kh1fRYtW1sZjBuAYAiKJnH0zI
wZlSeXVzZy/E2doQbAeYfQoTQCPodkPkzUwBbxyTwNaaj13ukwdKBT21+m/02r8+Pl6b82Lfoe3L
2SKDuh0sLWO3AXaTBLLNrQ9aNNb/LO3UHM3Z2OuWbO0I4jbueyWoR4PydiiZy7w0u5z0Qjfx3uqa
IWy/CN+Nhz8ez2lzINInWrBcG3eS8LmVJNLsrCQIQwnj3BGu88XEJPiN1iPqeuDBNdVjTEKIVsvt
hHLSfqw50xRtpaz/052dqTuVS5W/0bmDcZSFj6JWEF7QC1Ub5pebdqllaCw9G8KNMR+JYt24zK4X
f3rrqtHqhqeO/Rtu8RRyb0dB/G+mXFJngddM0/u8HrT3hZPlO5T4+/1GeAoaCXd22E1g729HoX2D
LhXFk6CN8vTbghLoxe5LwEi5WPaIsntjqVzil3VLvdxDu2HJgiExlt+BI1qnstXGM/XiPTXD+y3n
sNcQZUV9FoTBTxriL0P19CvCaJqSoCvM8EsuQv1CS859a3IHV0xVBZQbIKOtk5/CqUyrSYo0GLKk
dc+6g2XxxwYg1HD0s8Uzd+LNzUnxqUCF2kAZ1neDBoHZtXuTO28cKVBTvz52OgoYj/edujlv3z8w
QlwInCMFFtJWO8JQ+YXdcy2EQzJRmwR1UBM920o43Cvf996Yvk9FLALLKqf2MukFKqqPf8LGRoFs
Bx4KrTriUH+1Uew2rUtrrtPAbWn6UUFckEPuy7T8U4+UKNDj0dTfdjdhOMcqy/rpaHW7La3IqsZY
NGlg9WZ7oShHUcWpuqNSi3h10r57F8nWeG58KkyPR974oMhkqBSS91j973bkZEgSP0fKMUjnHB5B
rSfnfjTmnV26NQpmDcCggL8gZrm6521voh1Sd2mA0Mfwp6OlcXHiXybR8fFs7t9Jh1qc46hlJClf
b5yQyntoT6wjaojLJ6ezqk+pG4G/D4kRKzpY/s6AW9uE656zB/8S1NzqhixcrLujUSQBGpg2RXcx
XPJW+K8d9cmdy/g+6mVuynlXpXtQhlbhhpRLWqdWmARZ1PYXzkQE7PBaDYb2pUzd4ZQuw16BYXN2
6oPxBqAyu36eR/qJeSKSNLAH3bpA/pGvrpjEoTHd9unxl9s6AVRPCDeQFuDVMW73YZN0JGMT91if
dPknB1ORd3Unitexk9pp0O3UPjRh5b+2mTucHw+9OUsg6GqiVOcVhffXN2GisWfZqINjE+O0/zH9
LgVs3i4oe80mnKudo7C5RdFPw0uE+4Ub7na0OC7qGYWfNPB6iPBhZVZIvmbZWQ66fOdoi/Xt8ew2
t80v4622TVE19FlowwTFOFtU//IfUS8QMUWi+ZXWOzLyWV7spNZbKwpRD+AZhE0C49WKYgASj75Q
jbYwRDIrjb0RunAvv4UxtL+du/MniWt9ef462mrr0AWhP58aaaA3bWWdJlkjGzXAlEv7dHqSqYxB
RdCXnDuvdw+ta8o/YRzsRRZrdWgVkmH1CtOawjmAu3VW6ofx4o8J+oLDOFIek7krv9dZTHujc00a
iAPu8vlROsAeaMKX4++NbYS/9UkVPReoZr9MOJSdYxx7/i/dHofn6Ef5239X4ldW39YOMFBc5Rnj
osLC8HbHechIOZgIpcGs9zFKC+nYXqSe0a+kbtpnT6N0/+axr3Zyys1NgNYlOCjSCLSUV8M2Xhj2
PVCe3m6DBaG+L0saauc6d8TO3bH1upApE2UpZDagvNuRak80oddxd5gT/kNDKLFengft8vggbd1Q
pOIAT36GJmuYbVciPt32cxqUFOpR8nfaTzmt/PeGNRYfF7fz35mh1T3rdRjtoPI2VxLVXL4dCptQ
f27nZzWZVrVST4PMz+yz3y71OTIG85Uad70TDqi/an2WKGAjFQR/G9r2ail5wPqEMDwLlqn5Ufhs
1a6tlx9tbRrfqFTMT3Hszd9Kryx+gNpod2Blm2cIvQsD1hEYYLxqb2eaa1HNn4RZ0JATPOEM0MGC
WFLUUo2paj5lVdL9id5dDu5o1L9Phf1tloN1qbze/NRoAvxKbI/Lt7d/eAgMNoaV9IWcNaQvm+eG
TiYhklaalHoa7OkuYbV0fxnjPFBYyOV/aHK3H4VuODsLsrXnYIFovL0OoOF1dDaa2eCXGu03twxH
9xjjS09HPgW2gS6YNsqTAEI9HXQ0i8pTXvh+v3O0tu4OE4EJOkcmOMN10CEwSiAZaNPAWFCKqwGH
fYaakl71SWDeocX2kx8P5p5R6dYbCfwb2gMFD3Wmb7cBOrkTtYIqDXIsvqKDXVqlwlLE4sNAXe/F
lPqeu+LWEYNVTnWA1Sb6WL3K0RxPGQCLNGhMvY7QW4PFfMongXwVgk75XrSztawWglBwVajMEnnc
TnBYQq3wUPIM9LjxGGes/0bhD+ShHyfxZRxH/9+YTOvL4428uazK9ALcE1pgd+41VdY7Cfy6oB8m
4D1LlBf9wQAC9KS4df3F7PX28+Mht9aVzBSTBpIi5GVW6zp1aTmjlsWQkyk/uHE0zaeqiQaIvaGV
/f4/DIakD1BfGtikbbermkS4AM2yI7m3m/yL3dONvJRTkv/duFm058Bw3yXnvWcw7LwxsqX/t6oH
T75sayyMlJ4weYxI0UYV9M3PAISWo6NHxyG39N8TrZUnNzXi07y4FKujFhV4McV7JeOti5uOCS8E
uE+KDasdpfo2vZsUGVCgPvsWFl0XZGVMF414xwvMbKo/9MhEOgcTGNB726NkufN03JNu1IJwVwEG
5qXiDr9d/hrmSW0LfkKTtdbR11tter8M9nzCF275UHm+UB6242+d3lnvReLqKB3oPTj2cdzLA7fu
TRAZVK1JyegoqpPwS+1liNK4NqMmC/CO8C70IRBTsJaoftdX3nzp+9j/x5qK/FqV6LY+3oSb4agi
lCpleawi1nFg2/RzlIssD2RBN/zArWV97by0/yrwwm6Ozty2T+bQo2q6jFWnROjqyQZsAAn38vin
bN0yZFNUMSAPsFFXeyIdizzL8AQLdDRdBwwbqYYfLQyykECdqU9euiwK/xUi15ad2G9rZGjIBkIS
uJfdlUE75iWR+YSBzn+CGALKr/G5F531Me9Byh0a8JPoJyAmt7P6W/cNZFTVoIE9jVjM7Ye3Jr+c
LYzZgtwu8/f6VI9HS5P1x8FI3J28Y2uO0P/YYgRmTHWVdghniROQhRRHAdNcwqmTOCTpzgs4A/Gu
LeIvqRy0nXXdnt7/H3MVnrW2B7C5klmgURl7N87RR6Bt8l1YVsXL472z9VZQtaTD5tJxgLd5u5Al
IOVaA/wWhGXtTofRQJP5qZZ97x9dQ0b9YexFsxPtbI4Jj82ngAOAZH2BhL4Jo2WusmCUoMMOVrf0
4sAJh2yTmf4Z/9q9Z3/rniCgVMEV1tD2ukY7iaSvM9PIgimxtXNYVAgnGjKsnw0jc96NbhKj58Er
eRJ+s9cq2Nw/RFSUVVS0bao//+WOigdXiwaD/SOi5rXE4s1JJ0BkTv+7SHAUmou9OsfmzYTUwP8b
cXVBS2wadW9Ks0AaMACQeUSroqrDMwCW5tXFNeG0uPJbgVblk9ENy1MS98bOlbSVqimXTqJ7YGbc
zbeTpmart2CFs8AopP2UYP9x8FB43KmxbH5Wx8eNQPVQqTrejpIvsYkvYZsFsXSzi01tH+cgx0O7
Z4jfD0BkLkM3Y4Is8D5/ezMDBvn/H3r1VZ0YaXfgtjQz6GWJg+/k8efaS4D+aq6iQTw+pZvLqQjr
6tDQ7lx90Shph8Zq8zyYxYKyqzcMRFZVPU571Y2tiwfcNtQ3n56qu+7RGB0FeT1RiZmHXvUhdeyp
uxDeFhQUGg1Wz+N5bQ5HNK74YSjjroEElVEtSRp57FSHjgN2T3n9JzD+9l/hhH3+P+xJcjvVSFOd
GnMVNuZTGgu5CK66Pq9OLYwj3FaneGdPbk4J+TxFVKB9suZXw21qy8hP8qCjp6FhF9RJ48mUcfdp
bF2vPT5ewK2rlFAQEjWYSTQhVsGpaOnp+X2TB31pZp86q5u/NaYff0XRw/KOLSWE/6HKRMKm+u4A
DclVV8FGKHWJKMKSB7YrXGL8onoa/A5ofA655ljGs/VbHbbz8+N5bqwq6r/42qgCPM5Eq5Pe4RXk
mZJgy1pMzFmx6chpHgKXPniiNXbyi60IF07kz2QcTTrYmLf3Cjd26DQG1Z8mlzDPsDJ6Taw8f6ln
OT85UWNcOiMs3qcAoauD3Wj1SVit+zXXW7mzmza+L8J8P1VqYf+Rh9z+EqcNRc4NivPHYE3VS9+E
ANzDQoO60CSL+Ucnm/Y/j5d6471CqkaV50GRsq3Up/jlvcLFmWtlGYnpqLP+rZcRrLsm0c4FJJcP
QEzDCxQed9i5CTZuOMqWiuLI2dTwC70dtY0rHDQQhA0suczi1MRuB8h6NLzs/Hh6W7UnbjjorxR5
lELLKrYC9OyKUja4xTezlZ31xqcBh+ld/nnpMB1QpKT0OcUyOB3s9EzYUJziOoKQi2DHNczb+tmR
k/jt8a/a+s6qa2Zziokx1xDPBeOFmgy6CIBq6OcOf+v8IDAMeIIKqL0Afq++PR5wK0hAQ08V/3DA
4zSvXmgjHLuhQMw9IAIKkf3v/ONSGfML+2JUvDC0YWkA40DSQ9LQWLE/NJHJnWlv7TWuSkJP+jE8
Aqt3jf4SYAafY01ZdfkjqZe/PJHPz8Ia3E+VnTgXttseRV/tpFXpE5101a1X6tZ3JlJTlltipOsc
eIU5f+wjzVneVZTvm6NPTQGPivxP+F5iBpLaR/MBYSRz+fJ48be+NuEgpWxwzDT1V3doNUKNs/Ev
oBM1N0qpXFr2ySY9/OE2cuje+UtvlzsvxdZS42isK5dp0va1/FHTYH+CE0getCIfPhvpIl4KLbWu
7jxU+M5p4jkGfnx5PNHNQSnXU2qm8Yz0zu2pniZ7NpsuKgLXGMozFFTxpM0JvAYs5551Y+q+jZno
djbVz627/sLgtChmUg4Bor7a2iLvwrwTdhGYaVL+SbE3gb/kjl+apRyfNDPC1SKZzzDJloOwwujk
IAZ0pKVTvehLF5+9prSeygr68ePF2Lx50PClsE/ITQlndfOEpUi4s+ELSg9G2yA6/wSIaMRxF0zA
UegwV3F1cg5DMuNdgXI2nYj5AOI8PCJj3VD+jdOdd3VrJ5KWkEkTQqBhsvpJWHdVoxHXRUCb2R1x
MgX6zur0ikadaA2vzDDLPR3qrROo2g4qm+af63qF3pVxiDo1vMm50i82ApcvGOskL+By68tkgxnw
PawJh2IKUSusxnlvg2xtS/SSqQITDKLWov78lycuT8ZYSrrOAX55iDuMPX26w2CasNqgV6Gyh2fu
lc11rOGoI39C4duBPn7gUkG4GMfF17Rt5n/xmKHGMTVe+R39bozaNWPMvz/eNGqv3u5lTp1KM1S3
EdOF1WuMpkxjpSGAtr7Sxv4IeU//bOaNteyc1PsAC2aB6mdyM1LkXHcgsnRCgkP11rqaqt3M/7V5
BKu+fNVzF8L1m2cF1xk0u9p2DLbadvXS+7DnHKCHueVEuNqX9fJkRUk9vjmsYN1AU6BzqoLHNW4D
f60CNxS64hi/1AczLAt8laI99TL1TK0+Ega9Snsb3KHqTN7uJ2GYLbOlvEADvEyAf3mVdwJGkvTI
nZrxl0LIIj/B+FdEes3Phr8eL+f9geI1Q55ZpTaEx2v8BmKzNtCwJAtAWqHuCZF2OUtj0KKvlWgq
apGIJ/yD7VPC09J1bXseRYnQ5uMfcX+o1JP6kwiBkDla0LeLUMd0JBIxZoGbzPk5z1CYpQmflBkn
Rp9BPNUeh6XOjW+Px72/wnjQAB8oyCdnZB06uVESlYQqpHXNZIQIpcY4vk2tV8xPdsHwp3iwqj3q
wtZkuTjYUErHDXXH28lKlAQrY+KLN1a+fKccuBzdwR6erNys35OYJ19rf/B3PvPGTIHq0qCj0aL0
k1aDChE5Vd9T9HSs0afOS/gOBzGXsw8P1U9g5uaat/NVN+4FFY8SKaLFrHyMbieaxnlcZAsllkVD
UOLUF4ObPee1WZsHrxD9H2/+lqqpodCUXHjW2t+kphqAZWdBcumMJmIHUsOo3pvEZ6/txoBqeyd2
LoiN+dGBRB7PsrleAXfdzq8ESuFUfpgHutFpzsvSafV47mi/VF/glzVvfm6VoD6kJoiBlFvXHf7F
Snt7NkwZmPlSnjQ4XcFQNLClKWU9WXQpPr95PZWPJPkEUDnq06uHDpWtTOLPI4MwdfLnpTPNQ+Eb
8w/ptO107Jp5V8hx42CAmwBErNBdBvH17XqKPNbTZOllAAzcEKdqCj+EEAUPuCbmz1gV+u/8HE3q
nV268UpSHuACpiIBQGfdi6FWEQOeXWTABWR8FvC3/67reH55vJqbo6CchHYklK87IR69iaw+hUcW
lFNZnmOzHY6eGPfCxI1TztpBNGD9FBxvtSMR/JS1VU8l0Azy4YuVgDc6jImdGpfF8GLj0hqznu0c
g/tBwb9CUIcSTGICcv72s5lx1CR968sg7hL7oxsv1icT2ZQfSxzan/Kyd+zTW9cSPgUZHyBRxVpa
kypSqSRMNbMMescR576y+ks4dGKnj7I1LSWwC0kJ2xOSgdtpyciy0hhP2KAvXIjyRj4e7AKta7dF
pLtdDPPyP8xKwTiAgKiAY/Xt0jl0Ow+dk8ARo3mNO0iaZjnvPAP3R4y/31KvD3kV0HPtdlKdEHTZ
mqwOxlymrzJc8nMYDQPvbIEDKqTY6WsYeaG+s0Xub0o1LKUTVEWhcK57rVUIVnMy/SpAAmr4gK2v
jktfi6A23jmZePv2AGYEL90EDQMwZLWQSU8OZ0RxHTTO8E9fFT2ehG/n1SI+yM5TJw1PnLvdUaNU
MvvD2ARpX0vzQOm7/jq3VP7Oj3fFxi4ktMZ+B845u2LN6plDaUU5Ba3AMCC/DJUbveIE9K+RVzKY
RLUH9b4fjhuYGj5WYQBr7lTX5tJCNihbxiAuo29T7blHobW/Ozay4/jL71GW7mPfn/f9zxiMuvCa
xFl0mD6hzjMFeikc8GohTu+hlnbZmefbfy+HIvZRDqiL+jxidrvXhr8/DFyWUIrp7fGwUtG5PQye
BNovs3rmhKMZLL3mz05fvkTgqY61PX6QlVZf3vg1edSAOiqcCwUGErPbEXsbl22z9sU1xmn01EzW
WRjYsMXS431b9LdGDD9Hczl2oBxY39UNpmstZOlKF9ckN7RnErQOrnTSLc88+A5mPNwPOyPenXPl
BAMETiWCBs2m1Yoq398yr8k4kY5YnBPOGJgNR6Hhfm+0eLJ3zsbdm8povNsqaWJyxNK3q0kT1gRF
odgzA66gmEuI361+3gMcbs2J2ACNTA4Wh15t4l8S/mlsIpNbIAnGaRlPmTfrJ6/wxKvI5fjWIIEJ
KVoY511pqa+fnDy2U4m8bhrU5VS9guTJz7M+GjstdPURbjJORkGbUeVzBD53hDpue7xtUZMLesor
f5QARpH9TFKKiV0RhfLvUSaZluNREenRu94Mp/KAV7Dh7ylpbC0scSzNLpYPWZDVwsZCCyO858AN
Wn5YnnujLtsTqkP2cE19p/8fNgvwTOJZ7lHKiurX/PIZ/Xawexcf18CTAK0NTSuTU1fKrtt5fbZm
xYugAHREYrQkbscZm7mYwdkAqMndFMHWPvG+J56xHPUwEdb/NBjYEQpwpHZr/HSIWSSMDgYDBDpQ
NfDT6Ay3ufm4FMW8J2t6f9y4RDCvB66trHfuEJdaNBVxRMF9mCvrnKAthQj+4r+1a/Vz7Xi6gQOq
N2EVoYxJ5HfOKOiBFrUPo8tuugRFJDP9ByJt8sFwivTNp46vxXOHtDUVEH0deBUVCl7Ux4qAboXi
AY2uFJeuKFExfOvtD2KFmxESCVcrZJnbrTGkMozthtplk3dDfdAqHVt1hOfK+eQOVYL1S63qHI8H
vXvkWE/OGN+LRJVprk6Zs5ClJnURBVFpiSDRhHYRqASiy9MUz0vVfjPQntuJMu+iCJqApPzqGqNS
fdcmS2mRpAnI38BKp+TcNZX1rfTr8SMvR3oSIUozO5O8P3TsSGVDQcMVBPRarb7ySn+aRhoU2UTt
4+SXbvuP0KL5j0Zg+v30eEXvZ0cvhA4MTA5iWnLG289Yl/j/OuDmgmISojwaRqNVp7GaRY0knBtj
G2QX9Z5tw/1nhGwNIkbBvMmz1nT/1Ldyxyk6nFtwrX9F7heRw3y2uo8G4eOhS6cIOcc+0Xfeivsz
byGzwXmn0UeEtAY/ocPYI5JI28EfFzCpfgo8c3KbN4dFsDNhkJFrqc7qWo3LkcDxFpcOJra6Pzoz
Tv7Npey/eJasAaPSQv/0+Auutgs9YlI6fFUVChhplPWJX0BDtsIopyt3anjUVf/OQ+jvFHfunjDz
agHVUOxIg/YVsFcXhs3tZtEAT2mV58xXiaD3pyYpHSqqS7ITd22NQiMG+xV+MeW21SHvFmQLZTdP
V81qqZfw/pxTy9z1iVZ37y+Rg5qMOtBUicGmQAZdvaF2OE5NGdtYTxHkZkdTT2vjLP0GMdqk5qyc
/KF1p6Nbu/O/UWdU5QGoi/M+Ijk0gxFl2W96VLofS62rp3MrC9M4JGYeolCYtDnLj5SLwBULaQYs
44HDvowaipevVpmK7toOnJBjORZ1fqH7bI1PxmyW8UXLw8L5ICZzdjD71qqXyIqBHNXhSOp3mC03
it6njtvG16zyWnn2q7kZj5HWaKyURfL2rAG7mV+kXxefsyx2MTRrKnN62x7/uXZA+Yn6qXBxpFaf
aDH0Cs1AT7vWvWxfwrzyz3qRpxdkuutzU9TG2whBajyK5sB7aMmQ66+rMnqRCUsUo341x9o66mZl
nxW48dAvZrpzIW7sPk83CHd4tZXt3mqP05kYnDlc9KuWdd2hj0A9LG2093qqBVptPg/QON1GtiBi
VqsFtNw4R75qMq+4Xgg0YpspvIxuq58jPRNHY+7/7VLdKS/zAIXu8X2xNUH4TgRYLuClu7a/KcYB
G+B8uta2LE5SyOh3zcjdnR2yuuL5YpQ1wVxRuKMZQiny9qrgIGjOhEzDFeHHP5wETcfJ0w61jH9E
iGAc5nAvs7mflmVw8mgRKgAFLdzbAYXsR6eRQr+mjqye21R+nq1qjxK3OchP5SmKJCqsux3EL9u+
Sx3s9aIOCH8f6fGF+2I5Pf5C9zc6tXGDCi4VJszH13p5XV51pqB3fgUEEZaXoVpa+wC4mvo4etq7
bMKNT0URDVI8amcAc9eTct2uDudwsK5T7OvfeoR0X0xo8a8gFqJrDTX/MmVzuvMWb8wRPCzDQl0B
ZLUWFxK23s7oxlpXkmLx3fKa8PMyJhC8sNyo3xaFsxcBdXPa8JWmyWqt2+z2OOtJk3rWFUkjtBSF
nZ2sKoZdhiLtKaQpt3PCVjHVf8dTDTilpUBdRO2iX7KzrHDGKKQgc03DDD/C0C6O7tQiaVwO/QGl
4+n3x/vl/gOqiPinRQR6/zQeb8dLygTiIFoZV2JhdziGs1l1L67wZPOi+61bv2vh6QDWz4vM3olV
7+8xG7FnngGCSCDsa9hlpxHijYtuX5N6Lo/hpIV/A4QGLAVO6mlqovmjBZvxOOnDnuTRxiIrVCnQ
XCoAsETN20mndLSj2UPUjn7qiElg2KFvPIcH0KbeQcrJefNHpWrCTW3TiFCvw6rniE5gXUGEpdrl
RhJbxyJ7ypYkPppJng3YDc7Dv4+/6v1dw3hoLJIIA6AlFbid4Owv2KImnbiy+tah6zBznLx6r/2w
hniyWRkGCpWaGH2PO0G9abEyN3PE1RbYmVrZcmqH6q/R1v61OzM6eEn3KYm99uRq84dRt5+9dJp2
NtGqhvPfnwB1hUPKbLn3bmcKbhzAJ5FN0FtOH5+cCQv2T1lJMoCSse91GIaiK4Arpp/F4Y9e1xEx
djW0fXfu3ftzRHZHI4aci7SWLvrt71gso46zJIsCvw79w9z0lU6fHhNUp4KAW6UwF614wpLy8Ye+
nz6Jukq+qFSSFK0VbQbXn2iUFklQOrPzDDmgnc9WVVTaoY0NZ0ZsWXP+Mo3Ztg/VYnafpV5bPx7/
hPu9RiuDwqqpGlE81qs6hes2mpuMwNNitOCubaan+K3W486Ovj+y1JJU6R9nHjbcGmOVTm6Y5eCF
AykM7TCm4yu9I1xXB/EKjmCvVrAxJ65EKqnEAxa5xOrAcll1dRp1RYD7ivyWmdI6e346Pj9euZ/Z
yG0kx6TATyLzhl/3Xd09xg3BWgxRBknqLY5xqFk9ZZ5LYfSp7/XkRyktbTn5cqxQwxbYOoyvEYoY
48mTaOs5lTa4R6fAZOcTolT+94guiX7QfeDHx7TV6vI0635kvnDjuOkOd2Nriag28/rSNlCtg9sN
X6S9W8reL4JU750jzX9xdEsE5x8v0f1TD8BJme9BOAJvfFesnJCdnP1QBi4WV1hBes5pDHPnWAGD
vjwe6m5CFPVAbyndZLbXHSOzDxenkm5YBp3uJ8dxiMXRQ7d8p5l6d08wCmeFPUUORP9vdV+VYdpL
PR8rDmyRXHB3JpRoZkccwhAFzQNg+OHSO8YbdWmVQJTSsyBegq7NNFcb2jTH3EHJpA46p1uOrehh
3Vr6dH7zEpJfkQ9jqUrVcl2yzHHmzmZsXIIx1Idj13YRaWeVnB6PcrcnmIu6ZekE8p6i03y78/Cn
sJM6GZkLivTPy+yk15zQ5kTlZ6/peD8UAkk/Y014utDeVss2LUhPD/5SYSzeOk9tb7k4IjvQFkX8
5geEAAjqCfQMqncKAXc7KyoxGWbhaR30+mT8ybfJUEHBre6c1vOUHOqxD5G9WYy3xrdqWCyfsAD8
iSRczVDrUmnEVVMHqWFCqOvm9DyM4fItzOLi4he5eCNbiZ3IgIAWCKXJte6K50lXq0qErAPNy6tn
D5T2U5xl3bnP3De2/X4OxWIq7CcdY6qGt0s62Xpv5Y3OUIlePWspwoJtYvXnjNrQuxThyd8fb8z7
GwRNFYIhKndkeMhN345nuVXqi9CsA+DJzrksbHkpdPFGkOl/Z0WFkCMA5J8Syu0odt1bST74dYBg
onaKPL045KOzXGxjrnbi1s0JUYakTYbzKWS226FcPXPGbvHqYLH18C+QVuNvbTcvO3f8/ZXIsv0y
yuoz0fKKQoH0EgbxoIUTx+2mo5ka+MYT00XfhT3+0ztD+vl/+FiYpKi7ik+2TuxqV9o6xO4mWCIv
eh2VAYiJJc/bV5DtDoiFPBKNhbXzr211oYgbpwl6hEg5yimGUHEyv/lGJCJR0GYlPQbtcPUWh3jD
1I3HRm/DNDtaiF0GXh1Nr67em789XraNGxHzaRpoinfME7Ha4/+HszfdjdvoorWviADn4S+b3S3J
VlOSYzvxHyJOHM7zzKs/T+n7cI6bbDShFwECA0ZSXcUa9l577bUgLoY0ri31JRyc8EvWLPLjrESf
wjkedqKjmyOBKUCHFdzbNZQbA9sZRWfViDHLvWe3duwqUYIRfUx94f6kbuxzocHPvQtbRtC3r/c5
YUynDXnSXLoplA55pRYnNdTe/odBQCIFmkD1dR3B5rLZm21UNBdFZPZdvoxuNyt7h2kTJ7/vBEJf
0S0CCLm6z5sB25eqH9hwnNTHusJ2pp4xYSJYqx/DvNgzLL71lVRBlBFRLN6x4nD/hldYMaiW08/M
Kg6mhDhw7qVTIcWd3w9G2e/siVsfCuYgbDQhIgJgdz2aRqtpkM9LQ/u3Vp3jUMav1sC97P6Xuj2n
/zvKmhsWOLSmobHaXNo4bjxg/uJQJ7hrlVH46/5It+ZDBYEghsBMgwNwPR96ELsFYLK5NFI8PCbj
oh/CdgqO/8MoZIh8JLbfhvIcqkWJEKHTXCqk7bxGmf9RckyO/odBhFgO1RAi9nWkHjf1KIVj2l4C
NcKMduzGczQbHw/SCZ55+fg4MAQ33F+UB22nt8v2AmHC/qFog+E86ng7quf/YTY0wIoeN97ydVKL
mV5nLkHeohTbLIvrpJNsuk1R1HvSqTd3ALTa954yiiFiL/52fjrH6Gjoilm2fJ49UgPLxWLxw/ks
d7agLECyRxyLN+96lKw3pnjQkZbDrU87BlWL/Z0FFePDi0aOJkR1kKKij0FdjTLAjTYaEwG7bFAO
SRJLnlb1H7/hCEbgk3DjsAc2vJJwSEwsiwy6BnBGelHjWP6HTjjtNVy69HHiEvr7/qxEPHWVpAMr
MR/qfMBdoOqrx9UuhtKabMjYi1XJ/UMZdbX0ZYzmfnkOxrmsn4spCMxTbGHw/EAhugs/HKKDHIIE
o21GCgJ1+npZx5wln/ShuqRNC0QbhaHyq8pwsTnQHSb9icBQv3cDbl8Rsh5GFHrJ7Jl1QKE7CW5/
s84xI4LpD0Uh6fkJHsNyxp2PtmVLzfM9OHg7ptC9EqRtkBsipdVJkHsaRRNocpdwlsfIc+SsNr9n
izaEXyW9kbS/qzQJd0AM8f+8/rbXY4rf9NvpC9txmMB8u0vXy+rnFHDMM6O8+3NOiUHvb6PtQRfX
CVc9FXfh5rv6ira9tLqExuOFji3JmxpY1FkdVjsP5K1FZKtiOgJWBuazmlA8KN0gt3V/mbX0W663
vbskyed+UR/7pNwLbm+tnnDXosZN+zFynterV5bKkgLp9hesMtsnBMV+wmyez/aCl/X9xduMJG4v
djQ9CJS1eGKuR5I0kL+qm7qLXVaSl6AWSkOS1rrxMjc7Q22+E/cWLzJsaZ1wZtN7kc91GZtYA1+C
AtWvNHF6L+mqvQN2Y0JEgRDAoVkJ9vTqQm7raVBitRhQPolr1Q27+N8pDXI8sg0cqz+8eKDjJoQF
zjKFztWe0DFZrkdbHSAhmSVd6hW9qjjyOUp1qPHe3Zva5r58Z9TDjiMbEffHalcQNxlNm+vjRbVH
noEeqmFxQNvfbB4wxzQoG88tto6U6oZvNSlfvxOIbJeWQFSocfIOAXZtuKMzXgN8YvliZll8HIBa
Dq0S9OdxMfb0FjaZKwgxG5NGPc42dddVsA25aYnqMddg+WKTrBBnkZ3YyQkrOP2iZo31M9OC+KPV
Twpm3M28SUL6mdT5+izY4VRTyW2sS2/TG3GmAhQaZzTZFWzDBmneU17angdQV+SX2TtUy6iBXg83
jf2Qhl1p09w8yIcuUkxXVndvx+1HExYNFOHpkePsrdMWSUPfzNGS5ZJFtJZ7jd2xO62utQu8axEO
2znk4nhd3fsIw1K3ohhHS4HgaF9PqlIS4bczaxesD3UvKqE8mbPdnFRjknGxq9VD28fUkwGBH9pa
3XsLNvuG/rx3/WyKgdwya3kbM4LDkffWckHkrQlP9tgwRKu1XfaJMldjYI2Mpy7GubhjnO5fBpvT
ydCQRuCmgD2TRmnXM9eVCIfgoFRQKber6pQMWqScnCqK1CMndZg8nl3DPhjRlC3HSmr1D4rtCMYU
TDpWH961sDBbJYy1SRRVKoN+SRbMUI3UsV+UiFgqGlvlC27Se0WWzaeGdgYnh1yBf6iErm7ars+d
eFlMgx4pqXlQpSA1H43SyChT8kYe0yLGR3asLagReqdixKmTKWvH+6u+OUTiRwgTQ9GtZREaX6+6
BEsin7PUAGBAeIcrKXtaCkPdqS1sDhEtAMhHk6+AsarQMq9HydtqsQcbcbQxUsqncbZSrwL393pj
1/by5lCi3Ap1nkvWWR0gKiUkLYodXAyn0+dTh9lZfghxwl0Oeo8erPvR9UNSGJSafwiDgZCvZ2Zp
tZVPQ2ddJqcKXTNEarmO42on6dsET0LcjmQPZikoykYau1Idik2pbV0GcDrfshv1Hwsiy2M14oXo
5IX84/6stovIpiBbhnfJQvLhrmeVDZK2dL3tXKLZTmlDQQ7hQEE3ezWRXfvojcfrBOguqvWil3/t
RdKoRobrdBtc6KUvUFmX5saTqqY6yq1u4F6NSTlUScnO1aMiRWaG+L2+7KzvjflSfKLiKWTfRfHm
er5JZdjUU9g0JZrvD6XS916cl/ZxsPr59f7SvveOX93wGtEvmDWvM2VnONHXY5laJrotxtRvAqXu
3AgH9+qc8OE1P5XrvjmaMReuh7svnikNkUJ3kpum0c/VMM/SAzdiRi5ghC2dGKOwq060KJm/ovFS
NCcpicfAVYvOTD81i9YM8DYd47+mrY3SLY1BmUfayPNhcM26QoQ6Sh2t/9bMsc4oCKI3XtJnfefN
WVIi0DRzmnQ3DRvaKunyKoI/Ul0Pxgc5Le3QbbhQJHdUzPY8A1AHB2SFdO2c6t3kK3lnjq+BYwbB
Y9JDl/usjFLdPCth3TRe61ToaUxFrGuPhWqUCabXepdDoMv0/Dv9bfNyavQmmA5zskz5H71Fc+65
CeUwPCZq1y6ebJAXuXZmTn+j71IkB1njQBzjPEcgsEpo3D3aeTjZ7mgvWv2atuqAUX1jGtIDqsLB
cOCcjeGJdZX145Ii1/PaF5TuWleZ59E5yRi6Nt8j/N/txM3IxjQkROq60/1GGmuMBmVl+JoMjZ3/
mNS+z1+kuAEHDqswDf6YavychgNe8VHwZGtx0b8EkyrPb45WtjOclFgJH5exUSq3Qp6qOkNwMoh/
iTzNV4izdvlwf9Ntb/n/34iRwAx0cu1nNVgxF0ypVX6EKPyxxfTKrdSwPX50FDrt6dYDC0BTgNDs
emfnRptXWZ+NPol4/1rl+nBMInWvyrQNUagukXNptMgKTYjVKIGmt/MgiQvezFQPK6Pyj0ZGffdY
9BK+OnpbOAagcjL8+dHZgY2zdkhqsTe0deMcGhBxg9FR4kt1Mk6HZB51N7Jrs9jJErZ3PZUF5FqR
qKdSR4n3ehXrMtXlnlfLH9OOQzaUavZfRkPwN3Y/PKImU4xq58OJ/+X1lcSQzIjpAV3CTr8eUotU
rEZrLfWldCnVk9rWQXYsaAkePqMLsdgf3o2kOUhCskne+bqr1yUuAWlsGXGEHPnqYzbMyinIP9rz
TjhHnR+WjAgp+YOzijmKaQwXuh2DS6rp3bmCG/lW9svwIKN5d8QPGj7fRzcIA/LBhGKIqASs4kdV
T/QEV5jgQtucenYS/Ctwg/qgZZyYFu2UsDR4rd6lt66/VQ4EVZhmnPjOqOu+tkTmwZJCa+cTbTch
xSDAfxo9YDKQ/FyPAlm9xQgxT33yU+3HWNfLt0jDlUWr7PwkyVWxkzramx0I3EVFnH1BMRfR4Ovx
iklZUG4bKr8cM+OTQog/eAF+CN+pVkVPzFR+5lIYfrWTMu0gbbeGFiUI9orgrK8RnDQL86kZ9Nov
6MYdHqoiQ1AXQZIFw6JZs8rzjGhJ9zQqNNKdFyplO10A27uZuiiSTDhCQT2g3fN66lmoLqAG5ujr
ajE/oXUduDnAzM4HvTUK4vYivRKDrCmtQQqIbxrZ5L/TO+tcin9NVbXsSSVtbxIwB64SQkaOAHLl
15MpoIzRETRMftIUn6JAsg5pFyZY59BUc/+0vdsUX19agtpNRk7qAjt4jeYssV5rjZbMPp6TSwET
P4zeanPuu4OVLWrhDeq42C9VGzbykfjDqF+m1OwUd6RVZfw7zCXws3pcitBNjF6yj0ZgjZ+NMZSM
f50IM5gP37Eo89HVYwoDBX7v6tKTrCxUiHpmnwBIIJGZ/DApXe/bFtHM/aXZHl70/4gvOUvsagoR
1x8h1OShX2ir84loh8Zt6Rt+KKJx+Lek/PqHZI5Ne7o/4o3PzvGD8U7/tWBtr7IgLUibMTWSxR/S
fniiXTE/zOCLnr1Yys463tjIDlmk6M1HZgcGzfXkgiaVQr1Lc1+eZeWhC5foQMNrurOE2yCDAIMr
FuV7kFBSr+tRrFjWFolmWr+vh/5BTfTqGx2TxlECF3Qd1Cy9rO/nnXLKralBwRaS6cgVbVJXoQgf
Tk7HoBWN+FVc5AcVjHTv4Nz4WNw4IFoIp/DWrwOZsBn6REqKwo8r4ASHQsYZLlJxGGUtfdHnpfrR
IwSQuzSNjeegGZ8mWR9/6EmYPWX4NH6iet4cwxKam6nne+oWmzUArBTiyoIzQjPeu8ji73UPJ57V
2eoVf8gLQALDbl1ZstTH+/t1O4qA0KGGwu4Bs1yfEKpyNJiFOMZHM5zdJU6Vow3vfmerrpUqOXrC
SwxCP2CSYKKudlFCzlumatdfMjWfTdfRCVx/IfHQt5/Dxajl56InpX2gJD3TkrdYdnXOJHuxn+qw
CNVD0CdJd8Q3epncyRwH4JNlzveE3TbbQagq8YyyywEdYX9eb3VToUjYN01/USW1dpNYg2eHqI8r
qam6s/W2yy7aDIDY4P6DFa/BElgEJGD0cV+opDSHwYrKs5akjvfRjyuOLCOIQYSYzfWEMsSGcVmu
h8ukt3BMHDU6g57mH432RIex4OXANAYufH+eftuosp62Clx6+bJIpvJUDmnuyf0s7WyhzVX+Pgrd
IOCEuFOuucw1PW3w5BtGIcdx+8T42WvLQ1ljPGMG4Z5h63YrAGKxEahPiCLdGqYzxoTkM9MUsG4n
iF0tpR3EaOsQpDvTvt//SjfHErVy4UuFrcnqbJRBSwsncpcXqUhQF28i/VBKvBuOCeB7f6jttmNa
wlIH1TJorOvWc/zysh4RBuUydqF5UOQw8OKl3qsSb54MPhXcXxqIUSDhEl+9ukuajZ26sHh4ypXe
2Bcz+Ewvfek0WncaraxOihnvNYHdnBrIrSwSxW0yPJl21AIdKpdlntuTVoAJRmm/B9HdHIWQgh4S
+M2889cnSum7sI1KXblEmpkf+raoP2l9uGdscXsUKDSIk4umjRUebnbTPNXwOfG16oxDkCT1oyS1
ex1WN0ehz5tbiAaKDbsyNSIkOmebfddY6Pcn3Mt1J+1RQW5uBvq3ROsLGfWajJjPaWEOJBsXXKSW
g5rHvikHf+CS/kdSVs9DEXzMqpOXhs33/8Zbw/iRnBj44/CFkqr7UYRYnfROWHlG0e+xwTdVCzES
PAFq3iSGG2ueFvnkXp8l5aKNmHEOqv0Qh8WDFSEEotXL13opfwR98IrfwwcVJN7nyGrSCQt8QFVT
fNnfbtw2a4wuidkfCCEEZ7UfZjjGTvGQkTJ+NJ5lkoJeBbmG9AIA/HqotGNbLAubJOod9YBRtu2W
jgYaOXZ7ecyt/ciFCxGcZ4SIZHUPygDOLeVaFVtPB1dCJ5eeTLqoz/evwFu3rUlmLWhwZPPr/u94
0ntjbmr10gSWfcSG51cAPcKzw3SvyL42VOMzwQgC2KauC6WEosX12tHM0VZBXy6XQksj9EsnuEdz
pR6y0irOI3YWfr9E03M/KMOpUrrgBN5ZPRRdOAKDWntKStvlhSROHIkcB9EYTVrXvyYvtNnQF325
TEY4H4rMQWx7KbQPBzYkonCwBGeH+u1acZraTxMiM6peCpbVC7vhhzHVe/IE26lwLbIfEd2hgLBR
waTkmwLKaPMllCrppIQDPmh2p+/slE3EgXQJXAzK3aLhnMf5esGCIOqVyImsS1ybn2fbeB5o5XQj
5LsoP+9tls2UDKotyFLTIQknCErG9WDOhJzokLTGBUkt3RtzHdubXNuT3Lw1Cm2VgmJIdYdvdD0K
xN8hcabBuBiNUbumOjgnPe33+qNvjgJoS98qdAQYHtej2HYDGYc+gQtt7jFNw5KGw30YfLl/kG+M
IrQpxCOJLAAFs+tRKmgX+kKT6CXUysXDCF45Dp00efdH2VwXlOTohUGmV/C1NyH0NDtdO0mJjUJW
232pM6pGsZZ2/6CL0u8cnVtDoe1EgyafR1A0rydkxwg6N/yQS94PhVsu6nC2dIqMsZM0H61CMysI
TcIBlZiI7Pd6KGDTDCWpnEqjlEYe/qtoj8jok7f5skcLu/GZMDwSXaHU19l2q6HisuxyqaWoGcoY
vvaB0j8rdjd/9NUXE6J7iL4AEh0qtdcTaiLwvliLmZCj/xVjC/2o9Q6yA/b0UfRQCDfATMJCjlgT
gYPrgYoOHZc4zENfQ23oaFfqPyWidB/NqAgoeP94PoQo1Sb17+swBrdQwJzH4g0jxeirhKjd2/2d
vfkwHBDwKYXczaJCta42U9np4yFdCn+QKeI0LSLGliqNO5uankJW5AqdJKmh5kAaCjS5bSaTC8JC
1ezty9g0c+lVqh2+1FjuTYeesp8OY1stLZ8FqTMvmtMx/BbP5WS/Wthdqk8h+lnj9yyW0+I4FzU6
cSaRcHWgXqpeqiYdgu/KOFaLG2kdtdxSkQbDVZPB1B4rQ7IbF88Dum7czmwnvJ+RTy7OeLimrZc7
85y5pS2Hkqdi9zMdUpPg/hR0WWu6ipqM+rGUp1E75c7Y1SdHacf8HGL0OD31g23WZ8cK8lOMMpo1
u1SKJvVtzstl/BPeHrVis57spzCN9PoBPVknehydtPwv4zr5RSyuKadlTOzws1NEenwSWvl95076
IsfeWEHNeZsmUpDXINWj6DyPSgPcJMVz81kdbQPnBgBmHG+VIptcrQ2cH2Xec3aJtR0Z9QLMLNy4
LPIvZgSX9TBVupq6JbrHxWeikqk51XqyvMlZa/2VKmNW8muzKvKmRdJ/2Do4yNGei0X9Yg6a0T3E
ePuqB7rYJNVF6KJGp9kKKlM9mpAxqn/bvE9fIb0oCoomRJGnojNw/c0bzMD8REGy7WluqnE8Ty3O
Uac0ocP9ISDRRcsCjbfhdYyV4S8JwBraD8+6kR2cSAr0XyCpoXwwlymb/8NzzlIPCa4q3aGY8qo9
ZGYSWG8L0aJzqge9Gg5FPizD2VAKI3noTGtCWSAv51F65nWnNVNv9PClZInin441BulRBgCMTrWd
an9GRqFrB/oUs+rojGluvcrpnNG4PgTRWzhKTnaozLaSUJCS69obrGSU2Rj9oHrjFEXYotKGrn9K
0yFVnvIxmGNy3tlJXjoarucHvSnSxeVjSDAKWqu2DzlaBfMB3kIS/bfMYWcfnLDJ/wnCtngzQwzU
XIOwsT1U4Zi89bM2yX9kS689z/KUYeLMTlMcpNVMOTnMhSGVHs6w5fLYdXLe4cAA1vNqLHqWeF2k
S7Gv6JmUnBPS5PAM4cWMjotU2upxjroegon4DN/rSmnVE1iHahzkJBmr01QmlXyG7tKrByW1otql
du9MZ8pDyexGcbb8QI/QHIR7CefJ1etAz7wYyZwfg4LxktdC76hc9Acm1bO1WjG8Cnd749h0rWz+
UpQ6lw+R1qgpVBNHfak1OTZfFLlsy9Sluaz9M+XcKgfTSEMVIlymdKey1eV/7l+Fm5fXBFESqvi0
KsMVXQMWyiiPYyaVjR8CYZ06p4ofjFhSvzUdkr73h7px6woGE7xQNONxyl7FeTiPGJHato1vVJ35
EA1jftAGRfPuj7IJXUVIJGpc9Hlz7a4raUVH2QsD7MavyYOeYLQ3dByS5UA9PyF8/u/90bZzgrQE
hsnKEY8T8V2/ibXkBHI2Jr3vlOOMHplZunIo18f7o2wxZIHuoLFJt6EQfFizEmkis/qQT+XPUl6M
riIVmAbVVUhzbZAoau+mtmZHxzbN+/xfxZmFdmUqBdCI0rFsPxdZWk6nrKZZ9jm1MqN3cbEOPly5
gPZBVZpuUpJmwV69XgsEFwIKMUPnp85gG14+jvInY3KmDxqu07tFDzr1Ad5w6tOA1dfjqK02zRUd
dshz0kRapdGQu1BDk69UcPTjBA/qFJp9Ee5srE2JGNVRqP0aRE1horTuc8niaAq6kZyotobg0bJ+
JsqId1vY0nqcFlAlos501aaXPtwdBTOTJnhYBUhEo4K0mm8oI1a1VKZ5KSplOuvCrA7Fpy/3t9h2
dsTDQALvyZEBP/N6URtt0XKhlXbR7EA6mZKufUqognpGZeunLFU/ZTGSOU47ah+OKonEScrR+ySe
IcK8Hljrax5CrXMuY836hXDdPrVY0e1E/ZtbAR06oA9yJWG+t/FYJPur69GUnEvTB8mrk1rJSdEr
6XsXQYBCnWH5en85t9cqBxYYnedEMCfWPZpKxSGLAmf0uX1lnvom8RLiRzfqpz3f2BtDkeBRXSL6
5x5al13DkHWLJrn3c2MePHTp0q+oZmqfqlLqd2qTN4cCYYa1SMWQVv/rbyVF9eyMkd77TRxO1oHj
BqRjhGFPgCU3tXm6v4hrMzVeCnB0inPCKIbkQxe/5zewb66yTlZna/Q7brTcp3VTwh5ryQwUIW2s
3Q5tz3/2WBiNpbqlNsj1V1vHsxd2Y5VYyH8rcfiAIzoVk1GJ4j0sZhPe8/MgbXMbcSULu9nrn2eP
UtfByx98S1LigzYmBHuU0T7HqkPJyahpz5ykvQrDjRcHQJIuIFrOAdZU8aN+W5NIQ+VjpvDqc031
kYvjjfESsCY7a7/91OJdY0eJNsZtRj5n6G6m+TL5ak9J+KBJ5eJjw+rEXj8vergTGtwY7f/rerEE
3XgDF855vChgZ4tPg+T8EMc9JNYgjj/TC/Tz/p7afjPRKQnMKrJlRKlW95xTYmybz8Hk83JLr2g1
hsYjmLnqFbmt5SfkYOr5kKVjEx0+PDDFdlBknvF3Pdvr75ZZIZQTmKo+8EPlAalLbqRIo9fLTukr
dZ09jCIIvj/o5tpDApxwCJVKHhD+Lf7+t81iLYhyl0M4+0U2O2/xsISfCslwkOuLh89tnqIof3/A
Gx8ScJKslisCn9e1eqqi9y3pVMGALP5zaCVomqAJ/jUIuvh8f6jtQeDZAKfkQ4L1O+s6pVkEirZY
+ey3sh19UpMUFcI83nNKuLWCvEv0C6NmuoXaSl0LFVKa2deDaP5mGXHrhYqRneU+CbwehewdItiN
BcQ+Eg0xlZPATl09h91itshIFLKvZI6JJ2vVE7ViZpc0055xzo0FZChkboSeumAUXm8OrHiGMm5r
2dfCMTgiaa4/6FryYUQU9IPTBlRJzZC7cjUhLc+yqEDw2jfGTn9MR2d+BgDZ03m4MRc0/sBbuYhh
Bq2ru2PRtpSnG8VvLdgSadZNdJZOuXd/y707oV0BOkxGoLsIwHLxUzy8XrLRikPJtgLZH6gZal5Q
aZDnStAKRATLSf4pTTaU9g5S8uvcRLVzgvrfhiFQSyU5D3Mjq+lBDZzp22xN8/K3OhaZdSxkqzcO
2IOOtt+ohZwdZBPK9FMaNM0/VhCb3VNZx4P9FcCsktEWi6lUakYUJac5GqQP2sPz6FK9EDbNsOlY
zjVzokOdLRuKWvH1PLYu5Dbo+qdVLFiJivL9/oLeOF2i2ZEjTF4IFLbaHFOTc4kksuJnpUzftmJA
mnXprdNeAIqb9thkiWruhILbrcKbSGEZCEl40K2rpHaHfNk0FfjGSKl6Vu0YHtOitztbRfzy650C
mk0bNcso2nXV1cxSVRmKFJEG3zHL4WdmtMOJjau9FQtg0Dw15ncdX+9HZZb1HSrr9gYhP4JISqKN
DgX3yPUe7QMNylDEHkVEo/qcNbPyrU8h7I4zyN/9z3djKRmKOjBAKu1PazojD04ntSVDBVo2Pmts
ladY7a3H+6Nsn2wiAsGbJOAkuVzrVlkdmtXYwGs+aGnjFcZonPKpsJ8ntQm/pLGZ/evgHX+6P+h2
aihyo6oGh5XOT1oZrlcRpeWsKQtV86nCOAezSeNvthMZHw6oBROKr4QkPGX0tUPaXCX6XGId5WPq
GH/GmZejbo/ms1lbe9zf7bYAdoF0yiVJUM2fryeUT5ZTSRRBfUeOfjaL0z3KfTWfxqjdq+fduCVR
o6MBhPoUcoVcmNdDRSaorF5rhg97PZXwNKbBLzmmCcJPj4qO36MX62NF9xGmSsqTGS1L69VmXfqy
U9vNUY2nav4ex5ODUumgiwrXpMvJQ2gN8Us9p+HszY1U/4vncxi/WvBEwgcViY38aBZyHNGiZGP4
rPR57LhwVuqA9qesnfdCHbFg1yecA04fHhpx7AHAputZos9eBKNdan7Txv+VXa0dLL1/rAIagNS4
/Xseosc5bfA0k3ZC2BtbU5DySWUJSQQh7HpgM2uXEahY9TWnND8vuiT9nRmNsnMA3nl4q/lRaecR
QJOFcdZw3YAiS7PYjeHTEmUfAM2NS2abvRcmXfeqWG3ry6j4nmejLw/TPFYv2A7EXml2ez5x250r
bIt50wkqKUcq4n74LYglietjZAhs38J2wgWtlA7NVJdA3kt6/OipF51/4jDyAAq1reuhOrMM84Ba
mq9LdnzUMLeglEA94f4oNyYEpZicEQALw44193Ze0qqS7MwgJAI4zo04PA/qgiN2xN65P9T2GbJE
FZ/AVeBym3o04m6p01et4SuhJXlz2HdfTSUdDmFjgwIqdkRH4KTMiTdpWbXTzrHdp4xNJY+Lm90K
LHu9mGMmV7GsMnYSx4634CBBsqPG3v0Z3lxM/AxovKVuh1b19SjWkOFY0w6GHy9Vfw4x7f0ckYid
MKPfywW2J54JWYIILqwaYI5dD1U30oSlqmz4M5RMtEN5I96cOG+/R2xbL9W0/N+sSfo/A5C20A1D
09lTML01WWHQy66hNrp5L/RYjwb2juFXdDp8maRoeEZrMfxu5sYeYnbj/PPkItbHBoWJvfEqKRsd
qYpANX0EfQbrIVgGyXLT2nTojrSSxDqUTjR+K9u4yQlep2w4y04b189mo+A4VUPIKnYyvlvrT8DM
K0YGL8Ch6/XX09lCAbQxfT1sZ3D2LKdWOf9RtfVRL03DbQPlZ+uEJ6XMPiz0C1eeNihoIwowFMz8
66EXLE9G4VDjEzrbhyGWAxjpYXOOm67fmeWtbyx0V3hDWX66AK6HaimcAFJGlj8Uk+rCacI0pTPR
KEkD/e3+2dnStJgWwjVsKCIQ0J7VWN2IJ3sdjhb7qRskj8648VeS1ag05lK+vI5KO8+utfSZP49p
PHl02QbpqSu7/q1NcnM6a6ka7SElYtDrh0ek9AReoAhAiGse1VCEXVuXke2PcqNfyiEfnifYZH/c
n/uNUchxEHBED1VYRK2+qBmHFT0kveNbYz/BOSna8sdgmPPOBXzja4o+BhqhyLL5WCvakVlGVr9I
uc2LkqfQjub5bTSU8aREpr4zIxFwrNaNa1AsGTEyQsqrd9JK9MXqB9n2M7sbvg5GFHyCXkfN08pk
V9aD/tuHVxAhG+jAtI9AydBXN28hlbUKpmX7phVkbtVlNOrZ3Z4h+q0FfC/mAaWLd3m1gP3QaqFj
p46f5kV/DOy+PyillSPIK+/ZW93YEu8da5CChLTYWnPVMEIrtOrM8dupnr2xq6oDind7MgO3RhFu
C/D4WDW0sK7Pd9Q009SD/vhGh/dJh7ielwDzPHz441DvQO5acGSpQ6zuykmJCiqXafjCq2ici3Ls
XVkL9ppbbswFMhW7gP3G/bEOzUz0hJHZQBKqGrXs0MdW+phyQ+5hYpsohnP6LvJL2ZjgbG2Qaiej
YuVY6r7oud0v3syltXxV0rYAF+smycZKCu8zj37tSjnUrSrT22t2MLuzydbbV1TM1ekN00wYCwAD
TXYgOMd9W8hMSIlrcM39FcuIrrg1HraOh92Tw5/TvpAesgCw6tm2xxIWhGwV1FViw8i/NgiZvHTc
LTGGu2Ynu04/IsOFusKc/Sxx7GyeSwtJBVcJw+xtmWIDryBp6KrEpQ4V4LxUIzDzqWoCiDRaKMUo
LODn6bipaiT/jCn+om9xYnTlQ6OWqnHUUTYaP01oWlmurIAU/zU2crygWaXM5idJjxXLj52srB9j
jBQC2lBGlKUKdXYo3S3tMru4YQyVKyFRmjZeCF9Q/6l0ePH8+uDGIzSi4ZASKUVEOiFWadGgNTCx
yc98Vc27U9fSbJGHsKY/OIoFgfkdxudq3ap4DQQaaJLMtt8TZnimlodelyNWf3+UzY0qRqF9iD48
EQatA75WkhSVxivbt8s+eTExRXLzIdQ/Zdo0HYMxa/+8P97mOAllf4M6L/ANi7h+LBy9dkr+VvGT
Pi5PtYowbtToxodnJboaCWVBNwDQzdUFZNAaIiNvofpNaDVeaSXVib436ZNRTdKjodZ7Wg3bVSRT
FZoQcLAVnnZxun/P3xJZ6s2m1XxcnvQXXPacyI1ghH8LA00KXbnHNvr+OooZXL2EgG5Qo4V2gqD7
riGwuXW6KtUGAsUmzy3PsKr6lz7OUXU2Cy75c21Ik3HC2mEydwCdd1HB1dA0/8CbhT0tAPzVowjR
TzjfOY6ft1M/X6rJyf5JrSL9s7HGNDxZqdr/wNSIemGWTuGEjqSDhkvvBP2vqstb6dHJMKhyNTOT
HI89aUPp0+B7fI1Mu1XPpKXN4sWxbtGqWU9d9Zdm5SFydX0yG4cqbfr4WIIpNV4fG2X3xQlM879A
HazvtLBqgxvP6CC6MiTBv4eWAvHp/sK/v8ar6UNXpK5GVwhJ31pvWZGUuTeRHvHRDajcmqqenzij
obvJ7Bg/tWH+VtiDN6Pe/09TDu1femNWe6/F+uMLmJDIEVQJOjnx4/V2ayK4Vsg7OL6UpPF57Bql
oTqthulh7tJ0B2zdvEw28RbooBChF/3Wq88djFpXtE3r+E4Iy3AkNXPpkf1hTrnuFlJ9Lgr1NbR5
au6v8+aisIFD4AKBh5Lcm5s5NlYuG2mcvIxx2f85SmXmomasfrs/yib0EqPQM6FAPeIiX8O7Rr1g
65UWyUs7SOnZyhX5czEt6f9h77uaI0eSpP/K2rxjDlqc3e5DQpZkVVHzBUY2SQAJkQmVEL/+c3Dm
bpvFNtbX93xrY9PbQ4ECkBkZ4eHhHgDiulRffYkRKNxxIUAFgAwAp53HCGdoS8isAXgpHLhJmOPj
mCeWG2Mkv+tFeiE+fL0xTLku4BZOEBWiC2dXS9JqZAnnyaEZBHeBIKDTXHBtr5T9b1sSAv4APxsA
OW4KqJL6eTWW4wiVPHhYHOjI0OSpmzIQBURjvn9TX9cD7gIiigAngEaiavx8FQlgHVOrGmdUExcu
8o50xWjihN9f5RePbamYcHigjw24+gx4rFOLWfmQ5nhsuZZ4nDn8yZ4xzktoW6Wy9/3VvgRxNE1w
BuKOLGgEo6Px+Z6MOBvMcsC5KxvJTIwSympOLf1ouNhIVLAQNMxLuou/uEGcUaBqQ5ZmORvPLtkj
Vphz3uUH0Nz5KjY6tL6mTiqwu7pYPH5/f794Z87SPcFBvEwifpDHfzoWU2tMdDnhEI1ibbJzIE59
Q/WS+b9/FTRfVZy/i4rL+VMERpJKnWSVh1mZQZMrJcmHOge78K5+dS9L+xW6ldhWwKQ/v6s0oUoF
4YLyoPZ2HGA+xXxOUoM+/e69QBtGB01qESIHFHx2FcnheUKNGE+M6+ASQxCPJKK+ZIT5NaTjKgZe
CobFIGd5vmNnS55V1lbVgRXaHJaY6vKdKZ8DCE51K11SR1JDP3zT1aV5iQbzdclrix4BAhIqkmWg
4/NjjAeFg3SclgemWGI4qU1p0j1mY9Tx0KCUrG4mlfcvJo8N+ttC7x+ODBpUVNA1BMK1fLSfVmPL
i1ahQ8sORWoOtsu4AyM6mOz+/hZD9xxNISQteIMQMPp8nSKbYmu2E3aIBfRaQLEvXaOE+JlTmNZv
B8VFcgHnF04u6LaeZ4EaLRlo2x07VHzuA6Aj5oHRjl3I+L7ipIuyA0akIHWDvAI8m893lLVU6yWp
YAdB8yEycz0PUkuKQ9Rima8O3PTKErxU4OO2O8J4yhf2oO8rxLwL4fnrGYqpfWx19LWXDsb56pmg
zwqc0mIHDqudcKgrk5RDWvma1MSekqOP9tvbEdpdeIVAozGqfY7vl4lujLyh/FA3gnkgHx4reF/8
L24KNS3O60UR5EsftlILvbDLnh8wEZO4s+ZQt3JijJSqMffLWW6j72/qF1sQU4LgFaN+AMfxvFhB
TTE3U2PxA3aK5uJ00vwM3e3AKUBytGcgC+CpJs/fX/Rr+IR8BNIf1EggXwDE+7yEELZjiCwu4kSx
6rgxxDANV0VqaV94Y79YIUC2gGBjiAsOTed0CwW04dGY5PrAukp+z8yKncrcrO5aGPz5Ks9+m5qK
STGMOOEoBaEJunlnaYmtNoOhDTY/gK6urRdJ7aAYRtuTzUtY5JfWAK6EsAI4EtELCetZHt40NXif
Ce4MKIzmt0lRCxdlCKaTajWHjklWlPKtOWFw2xFpt8KqZQ/fv8NfLByAyRjyAhUNAfQc1mt7tRbz
TNsDQhzTfITrRvU1ZejLtcMUXq8gbSCdKiYb7EI9/zG+/KnoWqgzaJDi7FgywHMF9TTNKDhBvXEo
avhoWDifDA4RVYgf8GQN/c86WzkcxKhtCoHz5p1b42yF8lDS9rqyZoydkZyZs/mumC2rN3Bod6aw
G9W6XWZ65Gr1/YM6X4QYDcBSwDta+BVL7fR5sfcDRg/ErBQHYVWtJ+Z8nUjxodKTe/SOfxcnWi4G
Ag5AnKVM+6KzqiqsV6yZVoeUtQocXwsBD1b5d6sXXAXSzQhSC5UJpdLZLbUFV7uy6poD3AtN1zAk
J8RSuzUczlwwJboLR875Yl8uB8YeCmwUFujRLU/4p7Oa62Bu2vbUHjIuWWGn44gpHKH4mKgS7mCP
RdhOg+03jZm46lSnF6LIebTC5THPhhwJ2RGO8XPRGyFqJZ9b3h1SEceAWzHw0MSyCL5fJl+vgn38
ofSAqIiQfBY7zBbyv9qc9Aeo1Ni7GsNiZTSW9XApQf5oi/y8e1SMusMgAp4XS0vVPE8TzLaQKqfv
hwNwG7joqBod7bB1ZnkNvdm5Cgp7po+6IdXKMW0gODF7GF+CfCyYAR20kmy5b2tACypGfAueZDdU
aPIcYq6Njq4tBkjMTAJqMxixdCglfW7ac5jEpfmSW3J5k8UADUjZpBROy3biPEzQgsWYjyzdamZr
0t/MiXCzQA1Q9oKwtfgOnnVTtByjfmNdjQfmSE+q0NMwZdS8sMO/jCstV7ERBSEhgEthm39eoFqd
qHaZ8QmQqVAUvxmNTic1SG+TN0sVVJ+ccQRcJY2dA7XeZEyqQ6Fh94fUSOw2gM81hSBLA5SPjNC2
kTw0mrThNyujxXsBKxnbFo1dgChnxR6v7QFo3MwPwrGRa5eKtZfKHo37j3X8Hz/G/0zeGIoAkO2r
9l//hb//YHzC5EPanf31X7sMaFbL3rv/Wn7sf77t8w/964q/Vddd8/bW7Z75+Xd++kH8/r+v7z13
z5/+4ldd1k3H/q2ZTm9tX3QfF8EnXb7z//eL/3j7+C03E3/75x8/WI/Qhd+WYGr2j7+/tHr95x/A
N3/a0svv//uL++cSP3d4Lp77L9//9tx2+FFN/xOEdHRzPuAlJD5//GN4++sryp9A9j8KSQNAwzJF
VjFMG/7zD/vPhYoElAPcMg1oEaqjlvXLV9Q/gdUC+YCMm47EDd/wx3/f9qcX9O8X9o8Kaswsq7oW
vxer898BAWUluD9AopCALyjyF7xaqFDDZ8yatuB2dB68GFqS6jYaKEoG+Wc+dYRrsLHOQDj76fn8
/UF+vvCy4j5f2MClkQaCO7c4YpyFPJknk4OR5GZrp3NOhElNzF2oVaSM0u9JEyz3iEsh/0GjAVLG
OIM+71BR1HCIGqpmy2KM9+adMIPRMLMLN6Qv4eTsjqAmDC7qIr+LrHMJ8j+dVFnSJj0cG/qtjdF1
Ijd2GrSyUdzCG1Ssu0weAiMvFNXvmhFAn0qhqziaeoohaN0ZnjMog/iD3pqmN6t1E0qzGneuqTDO
iDpb6hUfG2aRRDezV+7ksGzV+55U3TTdKmJq73NRD68iS6VHS9IKYsy1Y5BspGIvGokBThrT6URL
Vb3Ve8h5d4libZJ0fDFaKh/hpjZ4qhh7EH1iua5IrJXjkzMr0u+BuR/vYkkakJijLobs7ZJZ/vSQ
VKUtVczhdtt8sPrAGVjpxf14yQ1piblnrwINX2wQqJItLIGzV2FSGayZwW63xpzeidrT+j3MYXio
mfElWvAHbeTLtVCMYlZ10Vw+d41r+wT9Th63W8yCB/Uku2pSenWsBRSzNf2PhAZcNeBahxFvSA9N
RhP0okPSIhO7gx5RAxjpOZfpKqvZWyLpfjrYAGKutHYkg7o3WgeKQpObDppnlHc2PHv6uiTDjORH
2yrNQWRruXN5e4plSlL5Sc/uqVi3zC0qV4JSQGrJfpKrPryAXJv2gSQooXOopByr776NryibjjD9
hV3klsJeb6THyXyLu7tpppshOyEoBYWyjmHHyiHuZU3uYAaanfiqGPB/ny2tuII8RlT1p4Y23vdB
4gMh+fJwUeYvoCHK/HNXHxi/wPKtVdotSzMlxF8D067kgObVW5azCTwhJduqKS0wo5+wEMSe9EbJ
831WcTkw4lTyyjQ2N6wpB1LGMoH+7AO6oIHQ33BYN24BpMQrRdUcaStnhxhaZfC7nTejlBV+l2qa
q7Rj5tqD8lpwo1vlliE2DhPWztTbeul6KF6DGaBrLTf5Kh+zAW+pmkK14umFROOjVvjyLIAjLRJk
QPTtM8AMlGKZ097stkZrax5mJbIAsWhaz3w2XL3SxLszjAjfViEIZA21B0gMqKsKigIkGRzTFbFZ
k0yhimeAc+VKSBGJIgvHhYxC78YINNEYt/jNfV76uo7G+fcv86xf9tfex9gtvPugtIgT7CxTkvrU
SDuY/WxLKMm7tEtqt00cM+z4pPutPVRhYU/5Bkn9SLjS32Nue7qAsPzi1AE9ZBF9Bw4NcPWsdB4q
cCdyNe+3kg0eVOxIdAMFeCO0jfiSzNkvL4VjdZmfQf55fhxUelrX7dz3W6duIKehT4pfqrn8mKLF
c+nJ/upaGNpCUYbZ0YVn+zmqykpntwaor9uCy92+tEvbAyKoHQfRDRs8DI3k6Wy71tDk21SRuV+r
UESGmsQEHbsaHM+emYHa0RZj5qV6oW34USN9XriYe8GpCAYw/v1lCCWxIJbSQpxlmzSx6rfAXIlh
yin4LC23IY0B2zErsSGM0WkPcZ1pHqZL48iohiGolNkMzWKYI6COcOmbhQwfxOmSTOvXLAjQ3ke5
gGJz0XP7/Pz0OEnBVtP4lo0dYKKqYX6aj8XanJsqtKY0X1HIX2wVNEAv4BnLm/n0bICeQEUN3CWk
DJhiPaum60RWeiutqg0GVmzfmnLuJWgr/FYlhJ0HoA2EciRB4C4hRznLgLhwuKhHqm9KuRkDuczw
7K1KCr7f4F9OXQACEGVCtYzMDuH6bHOZiWzOxSTmTTkpocabJupnGUCEYtUQSflbsfD/ag3UGng/
//HfSf2XWmP33LTpc1H8Y9UWz9Vr+7nswI/+XXZYyp+Y5QF9GnU+tPqW4uLvssOU/1wY8suCwLQB
MIX/KTsU/U8TjXYk5MuEIfTUsRP+rjv0P5fqEXAxNMKB+EHA7Hfqjs9rBVsMwyQKuqpAnnEtQCyf
d9yglEU5yFl5aka5cZVaIbNsX4vB1Eg61vaFsP95f/91NXTaF8cvY5nVPTt5TJoMYyHx8gSP7Dwo
j+qcXA0axRh9t2NamhGg/ln000s5/LWHfy5wfnFNRH7MIeARo8I5H24taZyqfTnmJzFZV2Pm4HTt
xpC3mS8LZoWZmm8y59IA6i8e60f3HcUkEOgvj1WYwumZUhQndTbmSHT2qhud+06yIWlhXhKmx9Hy
KXrhuUIvFDA+8PzlueKY+/wWkedXNi1k8wSCpwigg6Jlnp2/yiNRxgQy/K8ZmOpV9dAn1woF0Wtv
d1daFRk5QDRXTjy1c2fl2ZnJMl+cvtrJq81uxxouRAdZrDrxrukrm/qwZ+rSoKA3entlppsCEzqG
nwnXSt2mDO32ce4SUiXIaBtXvembVZt6+pYeWepP2uvEbnRxnVbQeL6arUeYy808tO0wNk6aBZ2y
o6yfbIOSVkkAoKsgthw7WQohmNdbURaOaiQl8HMEw1A72fFKC621hv58WhLomTl387OZeqXRuTgv
skf9Pn9RuZtLh9n4UUjlLjO5izHZmh0GDJ/p5ZstP072tWE/1+hrTgI1HD+q9Qt46F7LKFyK3kT8
hBk/UqHj2wetthKsgkp5AbXZh3g+xpUH9TJ5AJezF7hjQEvTg0ULomj3UrZpxrVpzjgpOXGUjcyh
GUPaQ5VhFBczaC5LEjdxAqwFiOU2+UaPPWt47CXX1EMIpGVsBbLV9xvhLO/7a5XgZFssYz84hmc4
XE2TJimRgZ6GrKxd04x1eBZNsYdx0AVNjfXAbjNtWw01GAhSfcM6/dKc75d9gc2wtNNB3AVT6wvA
Olkd6FCTqZ86+7mbutTthnZ2TT44BMCIeiEf+9XVwKhYTDpADkW78PO2MCQo4DNQRU5F79zGKU+J
ZfbgVwu6HZu0u3C1L4EG3JEPBW4kVxDsWeCln0vqeLCE1GtjcTMi7yVAPD29s24tHq+6odyYTnY7
NdUlbPWD7fzvxAUvFVcF9wF9GLQDQEpdUtKfCvkpTmB9llv5TTMZj50VpSWGtp0ONVZm57WvIGEi
TWqO0GkaIjB5sZZ5epOV4mgOlU3a3tZWZZczH10ctCno6ftF99EA/vT5AJ/B1Re2UpDdX1Cfz58v
Uw3MIKiJc13xndWHeNuW5nZ2ZKieg6ouI7ocTXmkBONKHnweQ+qNpNyX3nIsQgdETSJAb7vuIiq5
NCh3zUZZ1ytjbQHtJj24qrXr7Mwe9+jiG5uG4OeUwasx2O1CGAsQDGSNA5lQgMEykV6lbbtmkcGJ
uW9fkut0rW6ap2KdBGkIPQJfBX9ZIqpFFOrFJ+Px+6fxEYi/Pg2waZGagfB/fgAmHK28qc6da/t2
mFztB0ovChUZbIEGeJ8bv1sbdlt0RD0UGzwIeAfEsschH+gQGEg2d7DokWq3vua7YUPf2Avuw+IE
UML3n/PDwua7z3kGD8HvbgC0kTrXdMW3+kTAzkhXTcA2LJKiCmH0XcGzfcj3cxAfxYNyVW2nde9b
JIbrlRqiVx7v0pUToQWhnrSVtpgABxmLnN5nhSfVXpF60D+c8y3VXXu87VKv0shQk7EjRuviBBM2
yYHBECuyNvFqOCjH8YRx2s4iHLBL7Y1A1VKv7sPCJNp8pY+b2QjaeOewwwRxLPbYdaeqdrWG6A/F
PiYs0CO4HR75jl1BEIFdNzsaXsq8P1Lr8+cGkBiDTcA4l3G5z6s9x+hFCfMy+zq7k9fKlbKar+i2
3Zd7hxiRdK/ftaQ89jVWK8lzkozEgKhk60IXWFJQibvDUzn6QIxs5rbjqhkOTQNjDkyEQDDUxc8V
TdijPMkC1MppDac0zx7crPcmitLZjTnpK0zN+krqtlu6MXKvesK5A+FtKV3XHJsuKJ7qa2ndr+x7
+mTeKzuxh63WAQePBguOI9pHJZwLETyue5kY+rUjVqnhYT/ULNJ0T2IweoRttOcIH35+ckfKlNAL
M5za52IMMQ0xYxFlhoIHjA3A2Pn8FCeKHKdEznMd7+JddtevtVV6G7vcK7Z16sqjL8mEsSBtXYyo
OSUpd+aqD4pNtcnC2nOObDX6aqAHckXUe0Dnxe6SrSEaSvgMP79poBco51AwgnzmQNLnLO5yncEy
IK6nY2GHWRkyZU0dArtkE/sxKVTE/03OY9I6fpmskmTNs1VhHU1xpNVKdtaYq2j5o+7c2t26hRpY
sjMmV9a8KY5o5tY/uB0kgoA41L1PV2nsYaJdO1YdaWSiKkR/zWviPGME5l01/Z7dJtOD3Vwpo4+v
A2AsJkJTaMa7du8bljsMEGoNGuZl6vXMvLb2pmHN6B7NhKbw4iws0gCiVZ1VIbdJXfghE0eDPMZa
yLdg4MIKcz/nO16HKV2CLLK/jFpkrvadnrm95XhqdWtq8FbxsDEFSOV2UHchAE96gq5m/4IuuGZe
5/2GqgHLj0IKzellQq5oVpglARPdrEhtaX4ObakGmt+FjlvEh9EZCAUAbQbqxiWRECM1w8USrdIc
dHJI78Cl0PDMNiFw9yWNtS3Hk5UeRL9r7SwQ9l1m3UD3hZQUT+uS0u55coEBJBMYFrY6SLYooc62
elyqLZT6U/kE/1DI3o50FZuT5tex2rpzbV04Ob5cDYAduk0g7EAQEA2ss+RCLqlusgyixABoXtsG
qZuW55TIECvGcXkRKjrfgWidAAQBe2EpDxdC4ucdiC6J2YJ3klxTs6xJr9Tg/1fVD7QSljx/DYtY
2c2sVSWEtk2gzwo+h6fPSQOTWGvdMO2SD8h5d3ehDqGWQqGK1Aqt83MKnzRQPZOhOHeCwfJ9M6RG
gMQRGKu5TbQeVNkkDjsNh6pUQmhPgoS8dTRMVqIakY/WBMmA7w/I81wPHwdpDRQZkXWBKeacZZaI
TWMC6cL5BJeqUIc0OXzbOoj6QrYYzRpvLllMFrrXhXP5M74IbRVjkWBH+gDGDQj452TUMdM6C2NB
8qnPeOvLeSu7Qkla6A1j5f3uHS4te2QpmD7Ggz9HaKWk0NMEIsenDiYlhMV+N6IniT5OisrySdOo
6eWKHnx/USTn52EVgwVwaVr89RD30SP/vPDGRuVaw7l6ynOokrglXaX6q1Nobs72cwHXlKh39lby
DOlhogkHLRQEBXlvyzvDyQlnj0Z9o3enmN9V8mEcN9V4PfG7qX2pO6yS8TottkP3kpkbvdsiW86r
DSS87Cmq6t00R2BFKDpaNCmKuJZkeuk+YJSnK4VLV1Yd5SpD8EOFZ1/N4BDMUUPJyI9Whl1/qPqd
YUal/CjXCOC6tK/nSJ92ufTOUHPM0Pht1YxA59LC0as/mMmpd04Wu6stVEKRhQ9iX0lJoGo/CnZn
TD4b923iDWaEM05Yx0JeOcamwcBh9e5YFPnA1nTg4YebLj0J2mCZIAI+aROZJd+R7m16q857NT2h
wrZML8Y9ZXiK0lrV3+I+NMSzwmCUcczqmwLlLfSeqBKmA/fEtKJ4VhIO2sazpG2G7hgvweyxY08z
dnBj6H+kTIJv8rOi4JkaT7BQgJgy4WZYKG7aQvcapEwUO1GzzCauOGh++gr1s2ndiP4mxbdmuek2
2nU7uaN91zuBovmqFgGjyGIUzkusbrmvoe91Sfvmy6mNtGzh50JPC+gr9tPn5VVn1ZDAw0U/pVlS
oGCHqRDndkcqWBSTyZAaN1P4JU7wl2wafA847oAmgECKy57nCumcLOPesnaazddKgHgzwwrEl+uE
2GyT1++ttAc9TEeDq0+OWrdOoCFchUq80+u7rgwQUNrxUbKDwtqV4w46u5kK0XHjaKMUMI6T8hQn
rq4TDjwBSWOzHgq0GkljrieM0egUPQg82Wlds0A4nlir1rYipXaLrG4+gE1lOkdH9L6ckqW5mQRC
C1QMc0pua6/h+EC4vK7k9di+JVWgG35X+Ow1NkMZz05eO0eR7/azRprhKqUPbDKIUTSkzqCT0EMo
5sgtRqzmztLWiXCz5qrQAmskVXZBYQsSAl9CBzjsGB76aCsB8TurWewW2sRTpamnTFujw4tsQWyL
FYQq/cId3gXE6nezIM2DbkGnx40niGVgQswkIj7K83pkNUHzUnNHa8fTbaG/LH9J4BCWlXdoSpXC
Kyoyc0/VIL7mQgNdup72bF5Ta5dWuysGrC135b5C1qyvdJzN2vQ2CujCaQ+9jUfA8Af6GqtS4QGG
4pziycmeJ7pzgPmAfwu31+w6BXl7jKQXflDaHbRTlGSTCK8y7+LpVvTCtRMogk/PiX7UuEChtIMf
vWRecY1oyANkpXTLAQGhuZqmZxsdLyajYDpJGeaw+63wWO3G3UmWgNkxF0Ktla2CIeUlBgHBrDHD
VCNlctMazI/7FwU9VCrlxGhuYFu1PLIJ9WCfRzKOgWanorimqOEzAsJfnY/EtLzpTtn26q7WQnUg
przXs1PzPEC78DBgkHnuiS3tClMnSX1lxPuYDl4G+fjmVUNsS3dqP0ZZB436wdhWzaE17pQkjvIE
5Ti/qjv/2YCrj9G/sNHYQh9uBVVSYo814SNUkb3SepPNlNSYAGznFHIcYdVAk7UOrO4HBh+tMkZc
D+Cqu5RCMSSSZsjpN4iZ+UQk/abk63hajTB+7IHr9f0h0aCSY77w4tXQblQCP3tpDI0cvW/kzBFd
HKBwFiDND5hNbvEyw+rpTn2ReJBigCMOZNmjJ+m2lz3lFdwDG8VLHYBP5jDXycFO2+VpiPNAHLv9
OKMEDiCFAWaqS4sQGk40iK2QyRlhpV/n66nw+G2XbwCrBhgMmv0RJDVOtGQle5giCwcI4sJiyE/a
Xdb7qRWYkeO1PuJD+phDCfAp2TgB2+fP0qFOSakQcRr9fjVEIJq0Vz2wVHNlAXc5pU9JRUaJyFF9
nVF8uknHWeZmK76h9zqRY3c6Nrqn31+yYT5rTi6pDfRCl1GCZZoBFfQZTsSQy5c5XBZOtAEvXGRc
JiP41CgQU2JqOiRgFcencqVigwLXSorew9zyBqYEOoFh0B76O7etZG1bOb/AfP2SCwM/BMX5g+cN
9tK59BXaxmUmgRxzomnRu4mhMi+vxCVl0S8ZJW4dFmNg4pg62JLn9BWty+LappN8otBtJtzo7+RU
PsB5GkX+/NzJ82GgzoWYCaWi85gJrBKg5WKLiSePHsLn8xAMIUmldFJOJailsytbXilHAKKyGZEg
qCsP+PeoYY4kqtQ9lcIU63S+KxBjgcLzlf2mZN4Lwg/vFsiiLzaWckootLlAf6prdxT7zEDM2Ezp
W28e5uFNKR+sdiMXL6I/YHSQ0btKvM92gNa4oC6YIFDbqiWCTkNOPShUIudUgMITqw6wBmgaVJPb
TOBy+gyZFF1nzaqyvBGsqd4tMhc7ZsAg80TQeUiLtQ1YOQApI1I3ADQiJCLH1kcx6QIv9ABdhUow
ubUvgtZP9vYxfmLv8W3+zh+Yb3hsgz4Kvg9do6D2TV885vfli/JYb5SV+jQdJfxpHAYYBoFCJKON
AoNnD/9USTQrQT6fhBRN1UqztuNwrEJbi3j5IvIfUwkVwQ24y5LYyfSqG1ZSWxFIRZOMR8K4pvVW
Zg+lV9VbbPBZDbJ6reQbByBOsiqyqNICJw/BzcCBDQ9p0K/xb3GSb+pHeD+UjxNgbgZdOIJmnqQj
BBJ4lliP2cv3uToK3a+LB+wXNOwXBORrNTJ1IDLaRT+fUsXT6mg0I0q3uh4oYxA7PpJK/Hfd9NRs
hRYckbmLha0/ObXX6L7gN5X10rM9sHh73nVIrGFnoYQiIzz10zkwMpKgfKMk4W57Kh6lB166bN+6
SK6BEBTEvO5if1A8WvrqVXw9PZjgFE4BY8Q46g/iTnlPT9VdidVwTLY8wgda17s0yPELnKdi8EZM
aG/jqz6wfHzGVXXHn407EcJsrCKS4ebXCPfvRkPAtAKqDEvpTPF6TjJ8wCi9sqKCE/kZwwRWZK44
/POUGwg1BXydPlUgfemk8NtV9w4kEAenQtpHY5fjo+20neE7ruSXYR6aXhskW5PgMHHlACN/OZGe
KQAabCjqak/AWuTreBvfyAPwDqA+8qu6SkIKjIeCREbqHVsPey0SkfnaIlr7LFBf1Hu6gQSIccQ0
hn5Tg2/1gD1VcZ/OXp77w7Q2gKEq/lxFMnpW4pVbx0msJu065XNojFsnDWjr4muQB1kOhYpYJ/mx
us935mM/wAqWJLvytq4J/rG4j38w6mVKkckCWIcoHWlNN81diOUNuNwQOYuTzsYWOzbIQOse2mmN
QQEL8f1FRFZol243A7X3hzQE50QcwYFTbodX403s1A5dDNLgN9mkRI8y94EgSSJqTLdI3Bg2fnnY
GqHa7fNiJ9uBpXv4Zpa7lU7StxTj8HBdo+5IPXvy5D6IjXXseA3dwA7IUIJYWylKYLN1OhxzQKxJ
ZPbveoZ86lpDi1hEWR22+g6eYFp7NaA0oX7XefiPvUVsHjLmdQNCHQHvK4e7H6TmCIwyJgftO3Qi
L9T+XyEQmBounR4MpOno95wP++hGU2Jmq5xPZW/BTGPADo+zsSC5QL8DM3jrLj8pzdZU+0PFfDAU
VU/C/1xM7QPi1fILKO0XRAofB8cG3OAWtRI0vD4fHY3WjBD4SZWT8uBUzuTLBqSLOENbY7QvnFNo
9X0JNSDOIDNwFhc1QANnYJtcxBqMfvh8Gr0yqtf9ftwOdyBTBo4/HLA1shreTG6ZrvvxhucupqAU
QMS36kG/mSixD0DJqThAYowCMZdQj6ASDiDV2VaumoV2Suwf8y2ooK7xXMIhxiBm5xYWKeCfZQct
1vZBtfyyuypadxC+VS4HVE/9kXkNyrKOyAf6vmz0q+mxF5FGbxJ9PwlfQ3g+TAe+UR+bKFmV286f
10mYhc4pDyW/20wH3ctDYKv3+L4rhPe76nnY8r0aDIhL2h7UwJruLSzJ2Gupb8ywe1lPWdjlu7k7
jPmu1PE5PP0wUheIr14v4TDW0P7yJeuo4MhRXN3Cu3GHg3S7xMadfMDHT57gmJXcygf01+QH7V1C
jCw2wImthMSP8+yhD4OCCDHGPGgn0zM95irECOYt8ttAJzhvPTWY3zGRIjtEuq1eMCMJjyh83vx2
wL6zSf2GB72Emmhemw/pqWUku2E3KIWkNT8WNTaoqJZT03l1DoPk6gooaAT/vX0RCFpoJeUoMEj/
zvxqV19lD4BN1va+XzuReaJvCc7nYd1sixvjx7RWd/kLhocRdq0DQGH8KY1reqtpaCt7eo8SmnTK
xtCWrQoCWSGObbyx2/3geFKQs3UhommEFu6x7w6Zvkv0IAM/2PQkzeNKkNkIOggPXiGFThs6mif1
0ZyFMN3CAA5QDJ275hMAa7NF4PbK1jUoVgvJ752KLMwCiZj+1B14v1PVaOqD/8feefXGjazr+q8M
1vWhwRwuT7ODWq1ktdSSfUM4Mhdz/PXnoeyZpWZrq+ENbGAfYAEzA2Nsq8hihS+8QR3uVf06rtzA
dCveW1xJzXVSo7kHZce4dsIDJDqvWlhnIIBv7Fk6FYCQJgUK+JGzxord4C3h9fV4P6KUcitpodi1
qdIvvLbXV0VtDH98RgDERqMLJOTk0jNvTkeZOURdJ8X32K2Ybh3anJhlcZnJ8ffBls4hPV+8jY96
MhR3iDlA2EEV45yYnRJOlGsYjNnxfVR5+RLH+q+GKpo7DTM/yFLfwMB54UCWFNQZ9HoQF0EvwGcL
rlSUgN06hWfPbWU6g7SBD4QlqAPq2vGrb++HTvPPwMxTDZqq64g9QxScFTmLvpGjOkrD+3x0Mlo7
DcvUNOslyY47dmqzfX+4Fw7H63mZxoOrSk9ygkEgd3J8VMe5k455lYT3djh2u6QYrvrIs9dxFVTI
+ozfCpOMaoi0cDXYI42WwLbWlIaFm+lJuWtLckbep1xIke5doL/WUNbLrStMR8/ccS/Q46MnReID
aS0wb/BxyE1mM1OlUoFSmDbu1c8N4ykLMNTJg3Srb4y9t7Ev01X2kX5psPcvsx/aE0c9TdHwcxK7
Ukq9dlGCxY7u9GyNFA7lmgQARHOTUnAJ11K4juMlIYnhLVVKP0rI/b9v9Bu9vXDu02jnKzvhuQbe
togIJW5ULvC70pBsQntzXBl2i4DUFkOvpiSIWNP6dDri62WRXguV4u1HybvvCPejVVisqAkQiAw7
fqlJi/Brtho+QhcoLLg80ylBJaPVKJG4IeESsRz30VPN6QfGynLDyA2iZUkQiLpSd2aKX0Av8ymG
90Fb50XyS5+dAbGpWJRfE3k/5uUVjKV4qVm94SYBF2Uu9eqCXfulFdyfeUx0lcq3uuL9jDBT3NIU
uXt/ac5rdibWJBg/TQ6iCIXALjhemaTCgcmWFXtVDRW6OMmtrnftxgu/YTBG1Po4tNlF1PXOGSzU
vA78Mi5EKw4nrM2Q5DkeV2jY55lVKPatI61rBVBX3kfjIjS9RaqGKsUsszrTUDnZ9LzqpJBJwkSH
4wVb+hqoI+lKXSlake6jLGpXpbUbYMGQ5BHNR2m8fn9e3xhs2kgooNFLR8NyVudG5MsIc8NgXqPi
OQwEAbZm/8iU5nFIwnOR6Tw448dTRADaQDg4XSuzSFArNJnitt/tvTGm5CYqYm2Vls37r/RyWRwv
XPT9qKPTGppoyHMaaQSJtFIKs92jwk8xK4Mj8xBMyoYLeWT7E/S5NklveGEndwaOKfIKnWkDQKt4
bMJtJnZRcC858Ld2ubGKvE3mGK6RrBNjpabQa1dNv+yKG618yKtlgpZ7temlpaNfVPGyDiGx7GoF
166tcHa+voIpUY4XjrdyDFrUS+Un6SRdazxGiBxx9g0f0gflYPXYaqy00M1viL34/eQQtws5WxTB
SilcNNTU1m1qN6NlmNzA4K9D+MY3kYVE/pTEwxuyJRdR97JYF9oKFbloV6cXsreJu017LTbnPJHn
VSg+5YSXQ2ea48E+IUvospTiMik3ezkeXcdsb+nxLUZH7d22Lp8bI7tFj+nciTSdOMcfFj1P+sws
o2mxzs0/hBVgSQITYQ9pISIN7JdDagUraLRgu9pKX8K3pyTU9hdCqv1VkeXn2sunrz3Jf2lAtKEn
69bLtfQKRCf7Iz6zRi/2iaQfkjAN3VIPPDcqRLGqI1VdRtlPrAaTM29+uks5gsFjTn6CgK/npoJV
g1Z/2OblfkCq8LK2NxJYPCMw3FTxpc372+cE/UlNkRgAPoAJC2HS8Ds+8qRabryuzBiss/eFrFyg
ZBrREvgZdHeZJFDpVBAiGx1aSEmenQkE3xgd5OkkMAQKkNR1zv3MuO8DgZ3uXhKyQ89iXCK5fK01
RrE0wvB6uOqKKKIJ6B/ozD2//+qn04xMHjxHBAIhX3P0Hr+5qoe539qi3FdptUOpdeLPO5wXjbno
nersOXWymhmNshiaShOqf17Idjq5BOJnVHugFfUFhayu3vYwABeNah60SbkaUtpAgzm2zyynEywo
EHDekk9MIRdUiqYev2jA21hSTgcsxaFKjUv5IQAPLZp9U0s7USKI2qq0pPvakiBCIg0EQtSGVLw1
HR8IZp7I63qU11anm/uKPvv7n+EkPOfxEErRuO1p7GPuMLvsozyRAOP68v1QYL/r98PPoC2qtZnl
1UKN6e4TDFhA12llOrB+yKtJoovgqQ5Vml16qq9ru8lWqUm4l2v3KNY0qzIF8ZZHZx71ZMUAV0Wn
AHkkNiaR+uxJWwxzzF6Y+d7JwW+PFR0TJy8UVHLib/gR1mc+3MkFOmGykVZkgSooMs3NNp2qqRQB
PWuPQ5MGpBzcSuI1yZk9aJycs6hNAKGhbkMjACTuLLjujFLLKjUJ9wVgtXCROuonTenvq2DcBkWY
XZk6aDV/GGkC60W+Mw2ew5ES7bpvzFtP9p07iNsoMY7Ae3rLuGwxer3J8YHfxUglL8zxWbdTWrtl
ZN5iKA1uaGyw3Va/2QB5pcD76viBtOUxqJZSFFaT/sYpDKrd+La5eAaBNpAJVGpdupRiL7t3UrGM
tJoPMI76Jrfk6mNDddSr7fbjaK0SdIvugRUMCBbfWQUe93V4Jjw9zZyYMmCI8GO4nricZjifKsR2
rqmSaD/WaeT6mOq4rVxkSytRMlceKfmFUe1dNk18x2H+APmnW9Sy80Ou5WvUolZar7dPWCq4Y0kd
oFSdcg1fWj8TGqnzSjzEImBIKnAa4jCkwWYbv1CF3zi2CPdGJ4UbrWu1W6XOpJXf1ipigiynxstA
E+RiQYMc6GndYJEXsKD1OnNLCgF3vviU5kl6OaJLmVqozsV6s8HCprrSJX9Xe4p68f5xcHLnsgRh
AiCrMCnrsdeODyutEaUUGF07IbqcjcaiuKK3tvBloOs2hPRFYuOg/OdjckCijYkJFyDS2ZidaoDQ
tdvyXo3qb2NS/UiD5Cnx4m1qe1yC9L0kOVi/P6YyF2ubrKcRH2QBEePgujS/EfDoKFUTd7h7ES41
AWN5bzn4oPQHIfCebRa+8myk1/CQ6uIyNcHsgM0MF8wKOaqP4m6xCkOsPeDzDKkrw8kI7WqpkalV
A7gCb1z4I1AM9atVA//9aiL8mmm7koIf3B+1vW0RiU30i0hgYn6v9jct6J48vvCGuzpZWsNKxOSa
JEKHKincNn9Mla9dsapo3zXGFnd5J/gJ7DcJqAyaG4+Keqo/mtmF/STMZSeeNW3XQbSZVKrd6s6w
V81AJwzAD21Sc2U27osCTf9Tyu/xs1ikxVL08LevdfPWKh896nfmk57oKzu+RZRlUd5jfdNm69zH
cIdK7M2QLwd7IX3i1KXhFRpbz1pDZGQ7IeEcC8gVXOcAITdKfuZYPr0FHBJQxKLghYK+nIMgE3nA
Y95Exb3SNJATPcVNL7zxgdVmXRufWZq/JD6OwmCWybQTHG4DlEXm5NfQSFM5LPTuvtHXnfoxMxfe
eFtVfDy5cI1qZSQUCoxny/7i5NceHzHz9kH9HDSXlfZJ038o+o++o8SV3/n5j0S6Djy0kFd6/DQ2
KBLTa9t5Mj2YR8V+HIYGyeAnv1XdunEWCDavQ9pkUuTWHh0NQBUtmJEu3nrNfRdcZ+rGt58bB4hU
/l2tSiTxqF/whaomdBX0guoiZz0/Od7lEJQLAzZPZxruIKirU0npq3rbBtJK6zAUcTsAdHrXUDrp
KMpRWI6R1WyBR9BLczL4DBEa+QM1SVkHH4x4UeovJO2HYnwPpXwhlDvnuSeZKuF9SQD5BdUC/7nI
0k3Low/Us0t+V4XC1Hl43ZsHUDELOcS6peI2iWlwt5+Mz1AHOmrx5SI6tICVEle1P5b5fRR/12ke
x4h85v3Whhrt+A+O/zEsP2XmvQxiJnjOwO6YuwJHmhFCEUC3NLr3eBjd2TrZpsk/AZ8CxtwvEw30
BCu22WBpbYNLpxJdbG11MR4y7jzXCxaO41JnoY/WPKo/lX0fLOmAKzrgrvhKhamguxYPHKya/KP0
ka5g+1XbIdJBfT7cZMLVyxV+9lSi8MatqNeAXlOXGUg+Lkl5GdtfO/UgOavMh/HOj1m2OL/GK19z
kecym40VXWCX45Abe5chMMbus1NRktyq1rYY1lG57iY23lACCEGSYvrf/XBbl4DQ4cdV/ZMcDPTj
PjXZp54+LijcLlhah+77iC9RuGrsDeRCGrSl+uDEl0gEC/XSr599e5uMn632y8jKtCGv2IQbU6+6
CVYx5xjrhK6os8malWYv7X4HHp6jkH9Ee1VK+xhkVLwlJ+txq0wADlylzSrKb0yAIqL6Gk/95H4R
V1uhfNR5eCn/3iof22Tv9fuIZmOFr0G/s8utyY2exY8iuBbejaZsVH8TpJe6v/Giq7i5jJLLopnS
e228AB0pxltF7ExlKfR1atwP3RNEPq19bJC82DbZ7WBven2dhw9lDDXwXmnuGhr/3pPK9hj7reGs
HPsKIHtqXKCugwxEAAzq0qQheU5cTJ9u+9lBYoGCI8dDkJxw7yR6zbDarYf2fqQBGIItTaJ6YSFR
sx4UeR9FSbcdC7O71etCX1Spj8A2DlkeCpebQKaKUjQqdeG4n3whQMwVMeGv1Wq1a5kpOIbUo4Wy
aJz2wY7EQ+1N/Vs1WyWWDPphAoIJwFp1GvSbovepwLRIgLQV11TiyLFrBE/oCyiL3EoL0LIoJpKC
mEXthokJ3nPMNnELNOvMHXwS+hITwTic8kB8nNCGPA42pBx5HSWQkr3qyd2dGbTLQhNLVffaxdgq
XMYtZBbb/9o3FZJBsn/OX0k5+SY8wMQPnLiPU/Y9PeCrCoPRKK01GkayJ3nTr/z8jmrAsM5r/WdY
AR2sa0SEkpLicDn0nSvi8TukcXpOOQv9/bmYvv7R6pieBI0clfYP6vEv9eFXT9KNSeAk6JLsx0T+
5Bsjd/dAxpUR6m5MhG4czvX3RzwNT6chTQx7gPAbpH+zBFykGvaBqk7ps+rqpZ2Jzq1j65uWO/Zd
qvsQJxp1a5YiBQ9beStPL2/LXn3QuAwvC3sA0Wemjz7CnhAHh5IQSLRuXcYLR/1h9VxasJ/7M7P0
guo6niZYBpPoF0E/mLR5SB2OXhgPYREDg2N9tIoINm0vq27nNe1S6cJ6lSftuFB90iUTtG7kpP5d
DcTCp93YiKRd676jbAZZbjZqoy+MAi2gGDePte9V5toQmbOxrYkDk0aAMaq62lRKbl4MGagr1DW/
DcKqrgYl3XSDek7mXD9ZA5MqPIcENCtoHHPp9mrIey/Tx3ivQqpYIND0MOB1eearnwT42vEgs6/u
+UasqrEHkKaSaXRgm70OlTIHR8N/dBvGn+WrSOcklGITZMDMynkumlvRJ/k6sjBawpTCVbAM6W34
QV0L5IuukysDZViO6LATxHIz9HCXUsRnwe7bF7nuQ0vIJWvtLPm62rlQ/nQXT8V0lSoWtmxAFme7
OA9tE+2cUbo3a4BNKD2Pq0JuKQ7YfrcNcpKWyamu8a+Mfirv+n4JrdY2AWh19pkFOhdgZTNNnQsT
sOTUwjhRXq4d3RtIk6T7pkg2Rq21m6JmFqVR32aGCklBxWl1BJWnxwj7KoN264Q1QQI8iZVvEIQZ
KZ2WyDoHZHzzwTAfm9TFqGsiUnF81Im8E1FSltJ94QyjW/vdvTYWW+KDZMnZBvlX1J/axlv2Ht8Q
pfidTB3BtQZQUi1mh8jPBfss7Z/PLMeTHJn5IjVmJ/PdSOZnuV/ZIPA4+Lm/Tzxb3Izks6bWbLzE
7naj8Lam55TLPLZ9t9d72dX5U65Z5ebOMJRVJO367EqjS6rL+DP5VZ0SK5g/hRMM62IQMmak2a/F
9h9dlX+RCb/6die6KvsvSCT+dfEj+SG+/J+//m/17YeoUIH8C42Vvx7KsKq/iL++f/nLbUTw5bXm
ysuP/aW5IukfEO6m90U6BUQJXzV28i/RFQlpFQRUSP+plqAj/lrsUbI+mDqOS2irQPBCWdckTvgt
uyLp8gfUsgwSQoMmCav6b2GYu1/Xxi/9zbfVHmflcLBMtqFOXUD025FdAcx1vEfGPu3DNAsu5Tho
k3Vl4RWTLAV8UnFRCqVNH+ns5dlXP9Z7SKSBpJWE/kpDmBWpVgBO/9UE/36+1xops/CEbg+8QvYF
Lw1JZaojHT8P9qNDbDvwSxMsIkDvFA2xexvlaam5pjZk4TeprWzEPzIjbYErVKPhVBd9NWoSJTAL
O2lp1ZujSs5aOudQK7MCiknDwiH9xq19knZ1ELo+fjrfSROHALRZZDRjQMvnaVMQ/NdWgBUwga4E
xCagYwOydwKicOgYiV3cRSLpnTWOBxMUyvdt+QyaZlYdBJ4wKRuASKOeLU8Vgum6eBVKqXQ+hWSG
l6UwkmxYjXKj91cS5rc0jws8g7FNK011JJFt5FgUB04/vd3GihNatqu0kWfartZJwwjK0hFI2Onm
UEUPqZJYT0SkSd8u4zIKwWOXrdGALfKUQf5tFvM/cM48ZCn/zEVij8Rl/0vR2elx/tGg/d8hJUsn
/tUuOTmGHrL4x0xM9uVv/D5h6GN9QMGZOAArddWg6fLvE8ZSPyDzZQBoAMr/clb8LScr2R/YYxq1
x8nlCAGkaef/fcI4H2hCcjCRItCAkoHp/MER81LN/3cAC5uCZhAhPl03XAyBV0wx4OvFCZFhGM1c
3qvKR624Ff7SW0fi46DuMnXX+VtNvs/9KwhTCw/Sv3mTp6sqWo+XurMon5zYHSFBOZeN2GT5pc+C
9vqF/xNcK+C2B0oD2ZLorI3urP4GAmqTLH39Ng3cHpMSc2JgO93GH1a9dlUgqAz/zxxRIIvINRbs
1sh7DMpPcuimuVtsoFPVrf0gmfmyhjupRJeGuAvDz5LyyRS3vYxPDdXq20S9FbALZUDutnmtxAdf
pwaGaNGgXwzAF/192y9gQy+K26q45BD/s0Py94xyy/DJadLgd3o8o52s1pkdpPK+Co1no/XDJW46
1k4brc9W39C4cGinSuvuCY1p49rShnYZdYCJXq3Ct87q4+B9eoypT00bE6wUt9fcXUeIys61Sh/3
caAelEax7w1fDnfUfI0wesYd/ouZ64+p3EtUtcoNapWqa2jJsMc3dUm2+/j+8xyH+TwOKSTLi46S
PT2PPkuts8xW/UGzu32plvK6yUNnXY36c60NmzQyLycjuS1Qvd+iV/8Dx9b/bxLXzMirL/DGuSQm
q49fatmTJPbLn//nVNI+0K9C6Yz0BIr4pIL+d9xjcb5QNAD9ydlDm4gP+VvkWlKMD9Of5iAjcOde
m/Tq/z6VVP0DWoWTopH994n1B8fSDMXOOUmmggz0BNOE6i3PW6sWBnJGEPbGY29nzhXtp2rrRKm0
FBGMaIMr7wJxTvGA0jWyDlmMXJsu1H6LuWfpkmvhMVhj8LcIlHJcvZrGNzbWtFBfH5jEYeT5Groe
5FVorM22d9rnsu+HUv3oyUFJl5EOQ2EWyh2Qo3hdSnqyfn+8+T5+GW+6PBRNQ+VkXhIKWpBu4+C3
j+jDNquky2EGR5Vy7rg4Ln3xc3ktsFlETSj8QeSfVQMDL48VTwTtY25B/xCSk0FqCmwJkR6nu8fa
FmmfyEYMVjW1ZW1VrSsVZXP3/rtOc3c0t4h9Ya0NNgz8PgWHWQQXxpFeeY6dHSRDGi4qVZWehwJW
IwqpzdNQyjWIybS5U4tMhl8IgP394WfxNpNAU51iF7frdClThTo+uiXdqEYlm1puNeRyLwPk36i9
fafJtXKTGVa7bIxI3WlF1d9Evf7cEHed+RAnnxsNSPLOyeALNiEgwONHEHUsjVXi14dSVT14MNRY
69Iyz4wyvcjxRDMK+3dSoWWHkaYc3fp9H3WFEvT1oTC1cquGMcyhADPmMsIx48ykTs3v47GwYEaE
gl0MIQWg9/FYY952Cr6fw2FQKmPp9020JhxSwI7ZzmWrGkGwyPIAekgtPZsd/OIE/NZFKInwyfM9
NXVDLTnnhXpc3Zw+NChErhOLdIFKjTFr2OtUlaO0KbuDqUmfGzBJkJPERdQbHxGeXARhfg7uczrh
ZHDA1yikcT7C3zyeBNXG4djMk+GQ9REYQpQtlj62HMgShtaZVXwyFDkQGSPJEPZG3LezFVQXxlCR
aLSHpIHlnIYQ2UechSADV38mxMs0MhTlO5ujg0yVMtPxW4m8iPLA65pDI4l03VuOdOk1Zul6pWHc
Z4MprxSrtDB2Ts/pjrz1klTmCGwmSCkgxOORo7oJcj0u+wP69PoFOuESAj9ZstaN4Zwj58mBz0sC
PECbgfRy0po6HqrHkjN0RrU/eLp3ZVXxM8b1yaK3QrRPK+3r+7vlZGFOCSzpAPuEq5ZJPR7MylX0
wFuvOcR9DmmeuEq4MTYPF/mQ5ldjKKW7RsCP+ONRMV2YKl+c3pQ9Zt+xHMeYOnIgH8Y49b7GHRI+
YQlCJFSlC6mZRMYHSfv5/pjTtB0dCwQYFJVB8WN0Sv18tiN4Cr1tnUI+tD6KD07nkUvwAy7+eBQK
NKRQyLCDonzR3HiV3oi2o/hTe+PBrAJnFRhVvbC13lu/P8pLY2j2MsybQTI2AWOJXI4/m4etVpsb
rXmIcvs6hfuY+1B96xzHLRQVypWiIbqIrUB0ESSHHqe2SB4QmB1QRSB86A/vP84bm2OKFCg/TzJI
xHDHT1NoQY7pX2oebNgBFfSLMeuXKn5B7w/z5ltPKGsKLho2e3N4/BBbqP/RnD+g9gNSq0PzdBde
2/tOX2lgsBbqtviG/KL/HX6Tdw6b/9ZLvh58tlOwoUyctKzMg3Cu9ebKsm784Ayh8HQIanvkcWQu
CErBwDmex1YTQk6kqH5ClD/ZJCMGuWlsIdefGPEfr1MWKRufuBKODL86HkrqUl0P4sY5FJ3ZrWKV
8hpco/xMi+1FWPB4naovnq7TyiCC12f3nmJFZUj30TnYdpvFMFWy+oePTb3nehGIiqWXgdtYmNlY
oA6TpJu8roOfhUgAD/hKH1luVuj6J7lJHToHnhnES+BQ4ntqCERzRT35uHoo6VMdt+Ow3gRGYnlQ
y+MEjTmtHnZ6XrR3IGqhzNgwmUD64vfaNVImX/hhwVqp9EmTVENT8qedUfs8c9CdHjq8v0aQCRGd
zuZL2vHqODCUuKAT11kHUSXZKk89jd5pdc6+6SSMBZvD2U2eAMR3wooff0yByVyp2pVzGCaDhthT
UPPx6sxSL1UnpANU6EN91XSINURePKmvVkn6R9DU6Wamo/9SneYxANPOspSRoiJOGJJ/MDrV2fY0
rJeqHMcXUpeJVRyAiHj/LDidWERlKb3idAElizLx8SvTJSxSpazjg1z68dIaEX4zU4hU749yOrGM
MpXMqIhNbaPZhlR7xesjtYoPATc1WDctN/BtKZB/6VrjTvhtufMFXRqt6AE0+n5+5kB4c/wpLQWN
SAr8ciC+Wj5o5+rJaIn4gPdJeJPX7SepgNUVZgQ5ZiohbNj3KOxomfQMbPJcg3xW4J4+Kq8PAcGk
X4bK31yGo086WwoCMzokcNY7RK+5XsudhbckFbQhf4gCH52dAWAKDE7hmsWYXBSDop9ZW29868la
HhA5oDeIQ/Ov4OW6kUt8BTiE46YPa3DZTVZt3v/Wb45C51khxoGXeFJGG32nKCxWVFbU1ByTvr/M
5eichOGbo3DeOtzazsQxO163SZdawrDj+GDW0Ai7LsihRlvVmXP3hap5fO5OsZxiQ7H81aI4Hqbx
Wky6Wzk6DFJsIz6cVdeSUaL34FeG24RYYNMWVhfOoDtPWVcE10nqpI94jMvfZAch8szz+pUmEP61
+vanJTfApvvOAmonjWL4qcSSutF7DWsuoy6HVRLG6K15iBV4rQLo7v0v88Yu4GWgo0xvM6Xrxy+j
9j4dVK+JDulIT7mx2OuYB4MtkxTgWYOqu5KXfU2F+jFvh3PY3FkP6mUTQANEUpHAka82T92yFIZq
Tt59EElprJg7cIVSrmxLGdJlnCvRZtB666IrGnldGJ1xk7XecN97crj2Yy/4b+wFxOKmPjadMX0+
FyaVH6dLRXRwEtnaYkqUwcnSxZm9MM3oyfIhNngZhxLbLFZuHasv63YMD6Pdxa4X9wixOn66DdN0
3I6Z0Z8Z741JnuTfmWI4U7TC5mEzPfuS5VpWB6drP+UW+iZZoBqLTjGH7dhr5rNSt8+tjvJgm3XR
VmlkdDrkttppZRav3l9uJ1WZCQ1EBEaYaU8g+6nq+LpFEYQp0LRB1FTyVaVAXaquLkmU0pXvVMGG
VV89MXF4Tfk6INA8mMhBhXxm0Z9UJKen4C6nJ0t1hnx3tuoLie8ca1Y9lQxsOhlF/UR46m87GQhi
J0MwTgV0LL1MxXrAOu5r3WjDgyepP4SD399Q32Mm5pwpmFlTwPZqZXAXTLUMuouTYCHxxjygyzpb
gEpvny1u+yu/yaNns6oAO3swatEjs2wUMKsS4sgCmLJx7dtJ8WwWg14jXT6ihDYkWnJTiMb7HCj1
pNlmJca1aQVatWg7WHWomyUm3Aq/VR5SvQdeLQ1BdlvjHQOqHKzeM6rtTb8Y6048FNgJo56uGcld
1VXKR8ptoCdDuDoPapVrPTzpAsHAMvOLz36YBN/QAdQfkjSLELAYK2C8PWkaINx8BIuoGl5x33aS
+CzSUjkMtoOat9HgLbbQNY82Lpji4Isq1yOI5yB2dllvimu4a/43/LQEtxIiXF+1EUeJTAm07/CZ
UHqI4lT9qrV2iEqa2etfFccvPuqjjDpvLmiRLPJcJpgdWUuIWmrBt9yxUiSGOoJzzWgmpKPjlA9S
lYE+TqPcGQErjuhgZkEefZJF6v1KDf7TwqAlwSb6r51zHpr2S9Ic9zD4C//0MJwPU0cVpOAER3hp
VPw2zLHMD7KJaxm3OuTUl57r3y0MA+gGLXgc0ilXcYFN1bG/WxiK/AG3nCkOUPlrRJB/0lh9KaG+
2pkELTh1cXJOMjwkj/osCagsPa+N3KiB/gJqTqEI7HoNcLGRNvpF2FT2VlR9ujH9MrtTWy2/1HMv
XyeDOd5VWt/umjhOoNuLje9DBrSzIr5ynLp4UJReXFmCmM/EteVCL6txFyqjjPafUXkon6M/ix9J
eSaEOc6FpxSfeBeZXwrjlOe5F44PYVkvDZxANH1vgE5c+qmwV5Ftf8PYRNq++sh3v6boNcpkqk78
e+J+jzQhJWgCUHGb09yatHKiLm+MvZpCug6C3ubKQUhPGHkKoD4wr/Nmcjp1EmU8c8i/8ZKMSN40
2VfTup0VTgI7z3o7lb29EaJcj+a4v0s8HSCuYQ5nbrWToVhkNikM74i3HXSf4/mMWDet06bFg9SZ
9ToYzC+pGcj4DivGmS+nTfH40YTSq8IkimUIgAdQ8ezmAjVk+qk5FA+xJa9Tv9pSN17bY30lCnlV
9Oka/6iFoW2FH7ut/sQJ/VHJVDdC68L7gmAmtTXIX9VF0NWXQ3onl1AEWn2b6pRDkr3RBI+9gRpS
OomdVTsES3ZlC8g1QLeyUZUzN970sMcvA1xBmwJPQNIkYrOA3e6HyAzUJMY3skPaTwYu23tCXaQD
FLVQl84VuU5WI1zoSeScAhDdElbG8XfKO3QkI8oUD4B7zM3o9dD5pR4RpNQT27zvnI+xZIGcLM+u
kOPUhH3AyFMPlJ0HipMi+/HIVhT1EG65OhuLkpCfC7SdVC89s9vmOEyGIYtDppyGGzQ72Zoe41VO
q+QKDX8EPR4aT0FEQwriC50e1CZOLRTp7GQJG65aeD4UB78EOVp5gbko9QpLkrQkCW6EtpKw0GyK
L394DiA26eCRiCkswprOSy3r1YPlfZE0WeT5j6HnZ66X1M2tpUC+83K4OArEtlWrINVgAdt6f+BZ
tsbMTwmhSbTHv3RrJgDQ0ZTUI36HplE+1jrkHwhH9KgQWujEx6IankqtfYiSYXAt35Gn+OlrjTdW
pyEBmeoeQoTNXdARPoFU/ZLV+SZu1B++otULarVfMyjt+pQ15+TsZ43pZ6EyTz5hFW1WLAUumjNz
qJkEVF73qck+FoZ67WHG2CX5MrOdm8rBCUborlGLRSjpT8pv9aD/RCn/wj7v1fo5AVrsv6QZK/sV
0GL68/8EKcoHmn1YgHNekbtOidY/QAv1AxYN2H9ST2Kvc0H8HaQo2gcMJrka6E2CJWV3vgpSdGKb
F/gXSTALFG3yP8BZvBR8/32c8kQca9Qp6W3xEIQ8sxsPtR0WeNtrD3lYFNInqLbObdj7BMMpFYtt
nLT0nkdPfBFtjLV1kRbGuoS6DQvfG/Pveeghw1kbxiJTA8yUbbkoE9dW+BtY+ajx5P0gFx2ePrlA
YtByUFDtunRcVIlp3ukEzhgpyVoVu348qNYSC9lsH43S57Kt0OsTapd9lSlrDJP0OnVaSOXSPUXX
MZjqzG26UJN2yFeNbATfUzO3SVEFKEtsTUrUYtM6ye9CjXuqqLu2cDu17Zsz9/jxKT1NIGhTGqC0
WXRweS878tUpVfJhQ8ogykMihx7a/U3ppqneLl8tqTdiouNb79coCow+SvMTy/Tlin81SlJy+hV5
SAom9Golgqxc91qFPTRCESutTc85FL2xLngVAr3JuYIsbQJGvz4CGzUVo4ZCxYMp5wNF1az91Gu2
hE02JYCfMR2TGLZA5GywRA34yorVpYtKy6EG9xntn7z2MK7Whf4tFXL9w5MzBwc81KEst7Y6qOb+
kOl7PcSP0FVzfXhsrMFAL0ADRbwKczg+YujKakWnAW4wMOc4W46jgg573HRj7Qa5JcwFYg/RbaVU
iMXqWj6gHouxlOSgJ7A09Rw9Rc8q7uOx679IJnpKrlQ12hcjNMufehpH3GA6/LKFTr81PRNJnnyw
qQ2Ihp6u0GmYJvF4/nB2pifdm/1D7Yuf3pjtfIm5GVXnAs2CcP2yOv5z9v6L2q/JncZVbFPmoF9l
vnsWP4qw/vH9r339pf5R/XUdcqD+ddvUyRAK/y3/1Td//O+j2zI+EGUqdG9+n8F8wt/5pWl+MEHH
EZNQ5/9FXfl9dKv2BzJRwlKTJJKTdUIQ/Z1eyh8gA1FEInydgP0Ubaw/ObpnBSmER0jIJjdYdikg
Xepix0tMbeBktqHpfypaBBvaMjDulSq6yckHpaL40YHUzcZx7w39sIltHLz1dFXbRbmAqtatSvH/
qDuPJbnRNMs+EdqgxWYWEC7D3UMxBDewYAQJ+UP+kM/Wu3mxOc7M6kpGdTOnlm1pSaN0AYcDn7j3
HuPj99eo6xjun7eSP18P6RKIqK47oKtw8K+XjKkjkWNZxuRVFE27URIbOsj1h4LM6lApYAqKQX3+
/XN+KniuFoxrGBNLbppTAIefy/Pe0CtlUTLjcbGVo6V1kRBT95QsaevLLi2jrp3NoGoRcrVVigjg
7wiunH6/vGkM+IREUGgxicYC+HklI9Jq4JDO7v1qLb4HXCVtMWya0AVtZc/d3wJhYZyx5q3737/z
f31iLjAsMWmFUMDw369Hu+uTFDmfYdzrtkKutkNg2IQ9xjfi8cHrp01v2g+W1uza2nz9/TOTy/nL
m+YM5gNGzsvnjFru6uD69bnz0bSYyKXirvALnyhX/3T6ut+LwAmSLZvOG+vsRdZZ7tzQ3tv7DGpA
d4QccFYiqEChF3gRMAt+//r3ml23q3bSv+12kp96kb7Xb6UPJYm/+D4G77d2SAT1a3f0IjN0+OP8
2/S6AD6kiAb2x0hz30TaeT0nN96X+Y6UqtxfbvX96CsBfuZg9J2oi95vedD3d8lP52AIOU5BFt5Z
4RCQl75h/R2woY4MnwzfqAvVrbqtI3U7brqN+JHvifcKp8DbeTsrzLf1Ds0pMa7rh3rW9uwWLvNF
OcLujJwb/aTs1C3R1eTFk3/Jo7GZ+Pn4bmTtlY3he7v11jwb++sjDX4c/Ngdax9EReCE15fhhe2u
Pfa7MngQPnPNAKjdlrzJPeyCrffY7yb/74ivP2WV//zm/vl5EqTpsVVBkvN5vZARXxq3llLebcLL
I1zMYxvU2+Ru/JYRrSH91CXWKCIqE3jiLonIP4w0n5C6zbrLonrLX424lW6+b8+HBV19Fzws/rRL
QkpAn9+I8qgIKeCCkkNeXf8/LVow+XcpSaE+PKzqi3dLEnfGr8Npp4TJpgqu/3a3+/2J+3Pk9ul9
gj52CJEhYOWPsvqvV6jGFBNFrSEQ+XkJoSGTe5jHNieQodpOGSmn9ZJfeS8uHZ1sb/74gbTodBDp
/uev+mV6Zc3cb1uRSczpjP6zahkDbW4AVI41Czlba9V9rE1Bp8/14ecPGjEyqY5h2hn4hjLPpIF2
uDTwNTKJC5wucZWrh5gP6uAl/Z8/VPV17B4nTvjP3/v598iFdf9mRHTtUP5yGft5BmDrunYprFrx
wX0qV+K1mvMFosQdc8yDYio3ZpXe5zK9ccV3RcoHLbZCJyvOhqKddGvF2uBurm7NxMOT3AY6fBv1
I0mhApvTo5NXb3Xt3bVOBpHAOw5CPg+4N+IehVD1LTOnV5yRu5ocC2vpiFAezl5tbzPticbBRSvl
3ZJauW2bmRzrNd3aYKoBa9zMstjAd4smM47q9MIgkpz1JorJWawdcoPtcVdCFEBhF5qmPOZWdjFK
Mmnb8h4lz8MEJnEC9Pr7k+rTHejnoWMRiYvm55YaE/ivF0ORu4On6yK9UwtuNTJHH8TWnPX8DxWZ
9BEVjGbdIpLasDYd/+bJfx1OXT8xPjDugFcUCnrWzwIlFwbOMkstjsjwnIPWm7IgX6fGNzuDKNpe
yvvGpD/oEe78/l1/Ol+uVZnJ4BL2G0kFND6fzhdr6tx+Jobhkvf690J4YGnHVmzWBMYCK20/l4ZF
ICR7FA+t+vb3T/4vCXEIPz3Ydizi6FqpDT/NZxpzAGc8WKAstIKgbDO5z4VbHLWBdBM1VsoNm1So
mFZ9qpt6n63ZcCosqFaaOKZscolWqt5Mc63CRK4leNXmvcmb/lE4Xf43UJhfjxNz3Z+vlGEMshUs
ifqnmqhyWQiX1A+Pg5a9Imcls1EFN5oZzhE36+tQ0DhnOPnLtfw7H9JPu+M/r3aMghiQIiNn9oCo
jFHadQL9l55Rm0Tn6pCt78pqCMtpiqNmXPcbfJgNtuSO1NNBTxjjFivk2SxFKuwQpFuVA+3eNRen
Hbwbp+aKDwP7OJrai7tU052c9G7bdYSS//ylXcOXtUzi/KsFj7hU6eQSUZ4NS724rZnfObKJv5jy
vIppucmTg+ek4wPruI4WDrBtbi5qmM5WHvRTNR5WFHch0bDy3knis2qPCMYX48vP8+ffapf+P0yK
/9sMQdeC+39epm2/s/fMfhlUXf/BH82Oaf8HLQSbdZI/0VYxCvpHr4OdWdWuM8V/uHr4kz97HdPA
6cwliKxMlA9U/Tzcn72Oqf0H0ytWbIgNmYrghv53Oh1eyi+3J8buzMeYvTNhv042CWj59VRGrO85
GHu7aHVlW2zLJWd0OjmN/ZRZKAY36RCrfdAmo2FvbLObv+hj6b7xiud97NbgAUZW3bCU08EEE4YB
eTiwN8zLY18Y3osVDyQ7SymwM7qZV1hbNiETAVXrOF5m3elbagKdHovdiftVlrYx+L2nLnAOvDY+
Va7XE3Y0yfRKGq2VOkAkCuyoUKf5RkrNiH0XT3aQOJh1L9MY57tsVL0baZfLOcHL8mZaefuDCdmV
pJaqb+u6IG5DqFm81l5VGrBlygm8Spmq54zAnVfZjs4XrxJTtk3Zg9cwkVL4xvaSgJ2JJ9Pp/akU
KwVbIvo3Utu1j7QSGrSDNRPPuuRe5qtLYqASkKuA5KWNbRy6aQ+lWSMx5cVK7fVYkf9t7xUkF9ya
y4tudoDChsnrDnrK+GQr+ko5d6VFnIVX5/lHmhcKgmbTXA6d3TAaV0fp2MC5l74EZoamIrB0CeLN
7JRxDJEu95kv48pgna/gY4jy0jCIdamGBi0H2dtcvbNkJG180L+afaXlfm2X3R22tuSa/gT9KJes
6EK1MLl6trp0L11h2ArQFzddg1b0pC3PJgDWSFHM7tmoLe8b1rGCLC2jYNPfi0l7G1EtdUGSoqII
i+uKa0w7197FxLohRG1y3KqaXklyd1qzdX1HDOut3TM4QBKwTM3Ozc289xOnIPFJmSp9xwBs0kNb
nUo3qClovohqygSaqNxJAg/kX+G7Uluog50qU7bD7IHwM03FaQ9t3xC5Vloq/WNb1S05VzWxnwED
qkbfyRY23Gx6BAExY3DHKPVSCcAx62BZeHmnP7gTHL9qlikDudVF9DRTu2d6ZSzY8znHMK4tPbCs
fvwyF906khuWL3zm3iDsw5pW+RDkbIjeymTBdRs7tnNs3SHuosV2axHobnwNBLEtR0SWaAisRvjg
npy1tovAnBx38XXM54TLlYoNmN3p13WXt0uc+GaGJWRXuwS7EvhGEg/OlwKO4WJq89dKzt5ro+gw
603plhyf3uzJCPCWkZ+X07JRl8771q2SR2oHoujSpelOq1GxLM20XN1JMcIZn/Kar61hz1cpnZ0S
Ds2qjmnlzM3XGVZuaiRWSiQgOZPNfWp7mRV4KlcIf2Vu/UNDHGMEOYrmItSIgLyKm9hO+aWh1CUq
vdh6dkRdFYFhzjmqM89sOZim2T31VVb+KJGqfBW9bCHUd038XTYN8EO+gdPZGvU1D8sGNVsw9DWs
bARsBP0XXlfSA2Za+uwWnj4Fk9HaWuDMqZoESK+HISgyLVnZdedkjWOYzYng19xVZTVXEW1eXE+e
oLLy3jkAmG5135SpmQZGMYL8aUwkS1vLU9Zb9qYUh62VChGqrhQqkQMN7ATHVdgrYph21L3du1O+
lbQBQNRL/BSbeq31abMoCZcmG7mQsVu8gpBJ1ExcDo3E7JiwsEAgEdNsMGmvzaR0kA0pgjdxS5e1
UcfCfKmtDjqg687Zkytr76OO1eGlkmxrw0nN+nHLmoOMn3qQ8tGbF5sqthwLezc0Uq8iYxl6IExK
7kxg3bSk4cqjGvk7L2ce9pktsnkDh9r8Onsm4Cne+HCfOkWSRqJRxmnX1cNqbJNy1eS92aWcIYqy
WPbtMA/ZsOcwKm8VSvFiM009YFuvKNsPNZtkwNPjhRe2CBm935ltOXMRboccem3tCM5MIXeYmj3f
iinsujXjY0X6zcdnecS2WXns25bYZgzEb9a6OuUTfUEr4r3FR+8CVXHr5Rb9Q+QlC4H02uRrYjgX
CUlRfI1FM17MVn3veW7VYrxj5Nqh6IatMTBPi+PJT21ewFhMoeESOfez1kYMaXjEQTakpWXIn/vO
eoFQ/bH01cNcGHxJG8pg/U1LbkfZnkSxAPRbdkaf7nuZ7xv6uYWtykruoAZlYc6WSLTpSze6Siit
tt053fQ4VLGW+Xk27wwb1GFV3bOA4NLWWuQRu6cqNfSgbK1IBczoDO+uyEATj+j8PZ6tVMGodAR8
TrF78Iz82VqMdCNLFVtFzrI5BkJFbtxUGGa4FiWQs+WQrU1xMHtDOeD+fCTtRPiW2YdQpOrdVOz0
WvBNXbp9kZApmlburkvEpnTH+54152h7B49BWO3m4G/nb+uoEnY9Ocuef/8cd8lzn5ssuCvzoSyy
w+ikR7cwbopxIYLfXT2utct2bGd0bSoP2yTmXVrO75aSV5EY094LJksbEVCglqzgFFWCL2onI8XU
N5h3+YquxxwCbllpx0lTwE9VxNpZ5mVIJ84arjiEfuyvaV8EFrjtS6eQnpAX32vbIzWq3A25vlMX
96npr56QlcJ5odl5WlUzUO3m0utMYzJ0basrTlyLwIXMIovSOa+jdEUtmlYABmrWvlK7FjKlfM9q
/b5rBSJGvozBsKqhQ8/U1u3jqOcvXE4DlFXpXkHAOxJTTmVUcw3IQO2ZLQ6WDaXPQ+vUx7Yt3/Qy
fZ6JWn7vak17dHRowKY++ITteIQ2EYmmuPOpRx4Z5l5KUmw9340pj8nepYjqoQXDqCi6ecSM+e6a
hLTVzqidJk1bfDm/mA10Fi+3v/N0Ye4W5zTr4DjK0fIgp8WUaEI75bC4jTRuty7lRqg3ysdKkib5
UtFarvFBb7rmoTcdShN9ZTt1TY2+NXPICZVxn6ukxpXeAEFVt4nJVUfzdejG9WYtkrBomQmWLZEN
1XKnm9NG5CRvVjrEF5fPkHX6ragamqFzl4zJHiHBuVrJHFfkvisrjyOffVuz9LTCeFqxtxlzclZs
ay8X+9aReUCBkcFkV0OS7x50C2RlOkHMspMoNR34rISKX1kriU/oDtjeVuqhWce6Lwuxk4Pq60px
WrrkWBT2ra6J+wqvTe9AruGKmqjerc59xqI1LzSN6I242HktJ5vXkrgRgj/yjfJrWgDK6/ovFBkv
7FB8L32vGvfGLO+y5awMHadz/TAsxsGO+fihgVMEKkFGepkBYtJI1ul2SJ5KkJqOxpizA3vjfSi1
vFlANDBVjE+ItI+qzDdKyQzeXWKazu+TZsBTMrWoTQtAXulMYqzCdZ30P2Au3bADVh/lbI7D8fpU
AFi+xl59a2Kq07axQUg+xocwKWxvM07FxSJarfTsTdnHXJn19b1oF1gahbWGbOcGf+koRtRVflQ9
yUQY6MN8JSZnqkwCNsV5snr4710VFiWXkz57ERPGft4aAclTQbql1b5RWoP/qd9m/brGs9UFb6ZN
eOVX2ltwm8mqOh8GZC5tituUtkBKN0oVVe8RtLpqtamLoVvgEYriK+mWoIJyu3TzTVdDKM16qYIh
re2J4MJ4UPCYsaDx+2bIgA5NvQjGLDMrUgaE+d5ZuXjTTAE1DiFb3ES2E9sdab5CMGAjOZJSq6qy
LiRITdtZ9ghQy5tt7oiSwBAfjWF/bFyhgVebe4MY73b4zrEtxr1ux04W2llM+ujcuPZdngjxo7Q0
olNildRbohVITFXddkr8eU6qJ7Wkl79RZsqrix1n8tbBZpxi1RjNh0ZPNBdft2eWtPfChBe0zM0H
Xy2y2+euJANEEHWJv74iEd2fXd5Y2DgSqaTGreFumvS+DzQpl0upNPCxcRd5Frw5MU87bj2qS0pc
guh6MnNeoABSUR7Uxja5Lbr6tbD0St0+1EWmPE9rrZwpTJb2WCx2EYl+cT40FMw2Wt+BXTThkOu3
f3/G8D+mHP015Oj//G8bM0CW/N2c4fH//mdXZMv3XxQx13/y56ThGrmGvR+PI2KGP3anf2xVdaS5
10wSgs6QobDQY6X+j0mD/h8aYr+rDMJidsrI878mDYZ1jXBDWuOglLsOLsx/Z9Lw69beYYpq2/aV
r8yOALDDZ+gVeevchZl2BgVSbu7PN2PpHQUGGs46Riv/NX357xQd9nVK+c/53B9PhvCHiTo3zWv0
xq9DjWLodVm1FhmltSLWB6TkWnOgzWUPwo25reilZl07ocjJf1yLbHcrUjL7cQsO7k7tBSgzwgUJ
RWa6EJP8TBqbRQmU5D0BGZZb7aqsJorNWotK2be9sOej3say3dnO5JyMrGzrS5FK/cbqM5mcqzTP
Fmq0bm6PqbUk7WY1ubuHo3C5X+hytXr4iKpAe5cTqlK0GIqh45bXf2TpM8UBloNiKynibzNJssxm
NIrKOAyNaAsu9+xgdyajexDvpM0vycAjybkC52zTOrx6hWu3JLkg8Ana3mmBtI0phyLHfn6b1wmh
UE0xWVC+O+bKfssDoOcpx2Tj1auqhZirKCGlq6bKCReeujdtrx7CTk7X5ptqqWi3lV1r4mZsMvYu
YTmgHPdpamK5172KngeNtuX5U5MNzIF6zeu26UpCsq9NijoHfcKHSIY8oyjf6rnrkfq+VrhvkMzm
IO+QkSTKtwSwpqYpOJ8sO8RCRRT5qsxBqo9KNGWx5uv9lbRsKtxBp+sjFXEVMuFAees622waIiSs
Gj1eDzk0JejelmxJG+c+sbGmabF88gg29Rc1QQ9DxraS6kS7O48QFO8VwkOiTtEvnOP6qW901y/X
6m5wks0YY9ISKsUqpz6x3a619yig/CwBQNuvbMMKXgM1fXvIbNiZ1/Z/nPUNioYCraXc1oJhhGLR
mTnKZeQaPI7rFGaTuSv7qoMYPN3pRnrMuPSGaa5sXInlF+PeFOKVdaHfISjL4o+YdZ/ZeSLQNBzG
6rj4c9zvxCr0kz5b92T48N705C3t9cPiJKfGRb9Y9DZBzGsstlrVb8zWunXHMsznAa+eppxHbSDA
tLunNTwXa6fsmp4hDtOi2IVbrzo9BVzenZQYmLNunXossP5cLVtnWnbrUl20lVfQ1PZNbY+3lp5+
Z9vDPKjrHgkDfTAGAGHVcl6uqyQxxF8MOR5VAIeKma8EeWC16dd4T6phHC6KfHFLonJ17qQrWYm+
aq/X14aBT9J+6z8N/zPVvjO72KVXUtzhW/pmISp8yDAPyip9NrtE8RVvuIzuAqBbKp1/XWl5DDCJ
5fnQiObxE28G99rmOKz77/1MjmuyEDjsxnnElijsSqjlK8TOhhj0RhOPdlGnZAt7x0lfb6o1u61p
XH2M0jAL1TMC6gQBtTXxRAW55VVO7DxSeMiHsF2QfDzpjUeAoysBX679Fpo3UyD5wgu9YcbKeliq
755S0K+k9S0lL8DX/j4W7spoadx2rX1krfBCv76TBgxesyJlhsntt7QjvHqIDaKQzcwMljpWwqUz
ToqnH52FN63jg/Tjtv9GOGPqkw6+ZwHY38imXUNKzFujqc2t1zS3nojluctH8NbtusNQ7vpG6nwn
4mojarc+LkVy32iSb+KMmJpZ80ozU3f+0HVM6ar1xkwMlHt6vQaGUfxIsgLiIrALpIcBtvbq6BDZ
H3vjdT557dqa73XmaX6iKw7wG2tjmUNkzbnij4wj/M71wjLDp9Q7+mVcMT51Mjv2qdpsM8XeGKxb
gsWhqC8H72L22iFdDFrA4qjmjGMLT0bqGN/1BYHQ+Kotzidxl8c5QJzMmoLRKiWTBuspcbWCPxsh
kCrEUNEbpDAv7K+aNR5Rbbu3MTVfxKgGBHLtPM6t7ezzdtq1VrHv24k8vaTdIZWM3KndLyvPZiBj
D/TCzAIl1db7gtu0X5uQ6KsWmNyQY90qnB1JAHtbOB9Tl8KxnxaAZCrUAScpIicdjABzlhJysYCd
ooVN5TKV8uaGuPJBRkmrb9gtzjdq31qBaY45ElHlMLsLrzSVFH1JW6hPqYjT3eDA4k6ayDSwwJp5
fFc6ydkW3XtrcX7XI7l+WQon3W2p6ehPHBeWg7pkj0L1Qr2fMGUzlQ86WnOuu8m5ZyqyLB0kd2Ln
I24S1ZlzvY40deq001yucBamXrmohgAyMYAyMcq8ZQjc8rmS7lXaGA8ZKRIWFLPj9MZj3RL/3xh9
QJzpD2MquBpoRcF9MdHLKHM16YaMFvdupRzavFKPFvMvAKT0YizE051eZXdJ2b2Sr3FiKvgoDYGT
oXa2HQ3OFKyr81zRtH3viT47V2wY/XUqT05ZM2QZGvgtcIpLa9m4ffvNa9JH5LLm90WUamjZ7cWx
h+WOXqjEI5ltuPl9W536VTZ163uiXfa5ou5ivZxDK4ZVP2CiyGn+om6q95WtqH7sxN8osrHSWj/G
OjUCfWzcXW6mze0o8umo2Y0RFRgXuEVW4jEhGvnqBjYxR5YGB4oPqVLnL5WTYwsmgAhZ0uxjJrzX
mfmEZqadICP9QGjab7yhafx5Mc4ZbgrIMcy8raxqA+XaO2eVxW22Gy6D1yegfxZ6NQxIz5C3zKBp
epcvfkG94A1P0AnwvRcOOoPUUpjFxMvB6ZrjkHjdXqVwJVErOxIhgIomwbOaOvlrJath36jWi7s0
XqTW69ekEXcKl6fY1K6zXK876cLSQY4V5o1qgDzUGR36o9kqIQLU3ZoWB8Iq7qy6O7lO9WC5mRFp
Cxnj3PumyEp1834FJOwbglhWekXi/e311ZoHQgpGcxvXpeCzVLOdkihtSK7vgNGgyY+mrpyavvFC
LFmvCd8IP9PU4cb2rkN7hC4RllTlA03D+zDD1tDm7N7K2AjQyInAcxXtyQLRW01WtjWbWgnq1X5d
Kzi3LI6dDQadmokjH3urEPttdJIGHKA3M4wpGtV4X0gjclG+MNC5ACp9m8z5xBlu3tijGEmzLzdD
mYBXsbzzIBa+Jwsx4oXk5iCunJ/ZcRhV4BUz1yMykMqvq/GjVssIq8cRvCiTeq9gO2Vc1s675DJ7
bEYz1NTy1KVov5OmfC+81ldi0paS2lbDbFXBaVu3tm7csbfa4jR/mVngxw7VBYVcGiBvdP25VN+k
m9G9D9YT77aGLjN/Gyf9i+qga8+c6Yid9NHjRBS62h3MwR6Z80xKyLwjuwhBatbsdWNQ9+1rkysz
gLJYPxMy2M77vLvSh8xmKYet281NeoeEmdabpDwonqM9Vd+zSYc8kqYt2Bzmq+I+UfViPgluPFqA
MR/CSgfj4dhkAkeRQuqe4mOAdZzdFchYvbGYKZ6nfKjH1l9wK44BiADj1A+mSkloqBrMYTZ1oemQ
8XlROwPmye97k1/1fdfOxDNV9GC0aKSW8etfO5Ok0jl8bBuDWqD09PNRr0P028tNNaYx+5tsmbsg
t+L+8vvn/eSZvD4xISJXTQcnIPIO45PlqcHkPqCOQvCt1UpGA6SYCBFy2TZB6TKV9ZXWc0DYL2S6
MUIRfO4VNaPKcfZgXalO8YAVc9wqbWm8FNfb4WRqlcrSTiZMk9kthe5C2AwF4WodU5VbtTAKJ8fT
fAWeqR2akgF3chMkyjjf/v7d/etRpbO9GrlUVpskHOq/HtWWgC0HO8UQSNGVT73llU8j811F6NyF
EbE6+LILV41+/6yfQkN+fpgGlka8sD+Vyca15/2LDAQrlzQSdSKPJR/LLDSrxvhitJrZb7p5FrHf
6SNI5xoXQ+kzRKLLmIGuY7S2nTLgnPeUvzm76P1/6XvZ45PuSP4gesMr/PKTenTS585xYjMJh3I9
YBqs4iEa6pffv23r89FGHYtCiMgUvJw6PPNPp5I1EQsgHDYD2oO3KcN1fxF2uO39b1/HA/O4F9PX
7riKai0Q4iBwd1wF/1DlM7z579Pbr9iWz2/VtlUMsyT/OVyUiOP5dOzxQsZOUseBTNsj5ofHNKYe
aQpKdYM0dEhOUxeWinWY0+LSCGvfIGILhJv1u6VsVp+653qjShn+Sb73Nf6ZAwEzP2xl2MfJAOBS
yJyKojaKO71bmU4DIaSIA4ZJjCfXPbPZmjb4NmbvKziRni7awmGDJungZPZtk7PX07rQVuqz7Ngw
Y+BEuNzt69ao/SaXQVwJJvEj+mZURix9qJluXLvQI7pakCCC+a8Rv3TqlXAsHuq+fl8NcXRHuB1U
8+fSnp47az5YJUfZWsbneJhe9X5+VcfmOTb0Q25UR4XLTQjpPnIaeqxZQ1cI4J2pnPeYsEkXCZ9R
rG6KzN7W5rxXtfbijSQq9/iPc13ZrBLP0ZQwpoGPwn0ZDqOWinNj2pslm7a9AxAeRhRrYeBa6ldG
tA+ptN+yNr6ZimS3TMZ9dl2EjBkLBbt/FTDfK6N75qg81iPEHV11N/gEtkgkD0KxXihZaCOTcyqW
cNH5y0qCAKQZnkdUwQxv2bWggE9MZWulyjspaUddy/CZNOP32qwfuXAxVZYrmtMJRjy7Q+w0oVLH
Xyo3MXwXyPSa9mx+nXtWaS8WFPhpEE+rVx8GQZi1raJgaOZ+4yDISBubnOxiX3d6ODbeazVbjKON
o8jbs77kz1OSXYvFXTHiworHNzEhjRuM+t7IpoeSFWVLNqPaa18V29mRWUVBxwc7liwR+/IxTbSD
YPPJyqUPiLBkb2e4db1J1oriPq9e7YzpRpLTitvULYGjpg9UWF8m2bchI6o2KFXOIhAL2t2g0GJP
8iKN6jEZlmnTtnPvZ3FXvmPucjYEuNzEeb1ddbaZwLpqFdGLMFQRxkp2Y67OYfZIX4gFnzHB6DBV
aNzXFBxyx+amKuS2KdebBdBoMBj9nTIY8lzNCqWgzM+G2x/pDC9K23PKs0HbKKl5yO3mSK928Fa+
Z8Pi5JsGKYuvjauzHVjNRUqiZzuUCsulqJubMS+2cTwwNzbzEc7gBBltpOXCiUHoxbrsUbZ8MRkX
7c12wERd9T9YZLN0ksqzLOXX2pROsBLkH6hCyP3Aty3K6uxVevLRFhCy2H3PbDydjeqsW64HMliW
2vJTLhqVqG+UCpVrXFw4rmFV1z0bYM0L7HVGcroAnGsJwAiyjkJI1RdELksXmWV2cvp4V9ar/rTM
JGUA9Xv0Gi756DJYoo31s9twd2iZO910kxcHNXWTbzVQH0s5uQaKoOHYz+2PWLcO1ZC0TCHqNGo1
woaczjx5qXc/9cOz0k9AAFHSAIrFHGjkgQPGnmFfP9OZmi9mp7YHhXiC1YXvaICv1oV3avIlwmnw
iKAlKonGC1EcKkHMq0f7d0EAeLbm5LUvdH9Ah4SaeqcJa9vElJa91fgxw7e1Xs7ZoF1iz9ronCld
nb3VjTyUnRLpygBB2iKreN40roZIsbgMS/aNHWyU1uouK83b2VaDzl2P/ZJYvlaWG9Wrt62rvQ7r
m5ZqzwNruIOXS7PbmqJU0ue+U8etnFBZOQb1MrTskGhmJUJ80jS84YQXlyH/d7ytJuzvtjKRlmd6
8M1KbXGw32TrPrYqowd72ShvTqUzq+qSKbC7HLa4k1n3w5R3zEg56B7XRsRnR00ZsR/LrDmrSjZv
F49NY0sGFxa4npN/KZ5QVk5+088zBD09f9S8or1lqvpBsNV+HZWYuYIWQn79oQy2xXBsnK0QabUE
81bEcYR/59ZpaogTs6H+mFemBodUQm7M45KB1Oyqp7qgdEaoQtttJb6VjK6Pg3M9NZn6xdJH7V5V
8z5m0Od8GTIF3B4ynqAsJ/22yrXSC3Te5NFFjxFQCMortqQ95HmzMJtTncwvyWcKKmfRw8SVl2mB
OtiWPdTp7MgukFQpGUu/dtc1WGPajWWyT9k4thEIjRt3cm+RpuIOp18IMa30QRpzf0+G/FAlSN+o
BTTGAdR6adE9yd54aWckMqjdyMxySMbt7FY5GG57Rth8t4zyxlwqGASOI+t3fZEfhpDTlsxDcAat
wlRUtDHjHi2L5aunjqQQOFWpfCOZzRWwdBkCjqsEOlC3r+r0/0g6jyW3lSyIfhEi4M2WIOjasa1a
2iDULQmuYAsoFOrr5/DNZuKNQmpDEsCtvCczh+GiKp9qAxImBvnSOqbi7N+K6gnxhkpOZPgDNsYR
r8ToOwT2hF2AxNaUo7kjqqf2QH+2pd+TKCE+3Cp/mpii8RdB6MOFDInT7qWI8b2qLtdVWuS+/kUf
yPdS2EF7SqLVeZyTdjnouOxY9rf5obA4we9rJUt5qGwtJV2SQ/mAoBDCOxng7cp73oZ1OhA9xkFk
WodeZlzLOD6UQUwUsUuboWFvXIClPbaLU+T7MbYkHt7YRjzu4y+5tFHWKDG8aKIWz0VV3wc5w4xn
68e4VJV1VoGHL5dBNHlRzBdvs1VMeCaEoQ92rjAYLRsf5NrZa4ScfTzkDQUOFs6LSR98WV43paNj
bPUfCoVXx561i42bE3XYVVmttyDFHXyMS6tJ+8paf5TB9ALs1rNo5wZYqTV8HsdWpFJFyac1l2CX
XpX7/zrP899MO/lbtnkGaqR+am9p3HWU+QOhGVRX8xXH+IOITgeqMicMYOooqZh0fUrcLrIQ/Hrx
yigiQIZMfIb1EC80VZfv9rZs21vS+6CNMdgAGLd+WKvR/9Et5QggaOcHl7q7LEH6OXZ10oBK0mkX
u7m+shgOjo1J1pOfLM18CvzNOyYBJhb0McUN3fFBQD2u55OiijzLZ0RDXah7qu/WTxZF4V6b5RWM
19xNs8WZHMcsggEr6Tfu+09TtI4X2pKoLO0Z8NIJBsI/MGLXx7hHAPPsuyYYfvPS/NRl8lgvLgWg
5jyZ4VgbfWRvH+3HaK0P43IDLD1nik4V676/Kii7+7wwVLZ1AzJzYOvzRHvQkdYezLeWp4x/8MB2
77TLTbSzmmJnWBHdsTQZyVnGTVzVMEQ+Yfi3/JLnvAklr7wI0zEKhmsfbcc4r+RzF9B2alrnFCkq
TSsxnNkR2KyJRX+Hc/iBK2RLEweW2BpXNN6p+c3Tvz0t9prhGoyxqje/ZyKJ4ftEsB/d9SrbAV6C
gLuWu3exLn+LMHgJXUtydAGG7er71WV3jwR8JdL8G1iZRs0a7gCxYq8CyvtYS2zsWhxgyHo/eWih
VsMH0CrWB7ubsKuvyaW2Bhpsy/lhjONr0UBZGEkUBxHJqVaa1tBKZbpgx4W4z9Owmk5FV5H/txjz
Hjsw9kXopuyxaLbt1jdBA3PmBT3P3Q7yCB2eGeJmp9hJCU67MoQRC8xE6a21OfVhwcasBkHLhtE3
vNZJUF2XlSUk3U0gnwPOnSaIr5PIvYdosfyjpQL7E/1uvsCEpn7XRrvBTUQ2j8yvOxZ2nClHnAeo
43pMIzMF0ZlXAZzHH7dUdiT06dikAvzoe5rKUhU7lil/qlqKo8X5/WnuvGchfP3YdLH3aq9WQ1By
fB3ISj0Erd/9Clf5oDTxZltSHlfPMs9jx6RKn+D7mNQfc1BtkHkgrXTdPUUgDGnnjOuuASgrJgTR
Yp1+xeEss9aewTk0ialP/bKpf10zUiat9M+6VtGljklvlbb67Jqcw4JpKD4vuI5ye9xOAQfkwzht
A+YmRta1YPEDkVXv/bwnf8BbQBPIwtlyUsJQiB57uxd/5NDqZ5dwhL0TDbj3b8fvvD+bYDw23POY
stnLtvOhq60P00XPvZp4uQfabpc0LDYHQVRCkKzO8FJJk3azyKQNGbHL83I+amvBv3azgo4Woct9
fxtKii08l0LV1T7gqVelIvSLV8+j7nbzA1Lw1QzIRNZMvlxV2JMMPMydBW0h8sx0jPPLhngW+jzM
7T03ehaHPCzdNX90VjgfRTF7LIeT8apn9nm7spdPoRmf9IT1j0LvxWd5i85xtHtWPbQZbOkkk39T
Ew/Ljp6/H/5qqZSknRRdy76bdG7RQVsNsLiDlVIUTvdZTUaxCyO/K6l9HYq1PRazVZ2gUolf634r
rM8Q9y4l1D5GoP6C1PKNtu9n3BBBISOaw0Oe1ytq3S6MBtyh6wivr6crHtu7RfIJ6FX9Krr+3mP1
18agSAn8z24KOhIKWCxFxfQIgzVdQbDvkmhqXnwBDu12zA55JM5qXK8iLCShcOPjiDZPX3OjF8qL
7B/VNnOXLLyzVrZLdkV36zt2f4/CfQ+sPHhhFc1A5c/rz8ghxiCqJspeu6bgXW5/5O0tenGbf/YW
ODeKvX+uKvNmbUn/nBQlg77vxdkawDHPW5cfuHzOgUyIQ3KL4eDVSAJhjiHaDjXOOGSiR1wKOq3L
8tPuGRcT1bE7Cep7b8vbbAmYsdflgQcfHdTByMa9y8M7N6Sw2mU5jMvZfS5k8pJbvOxj9G9ywcui
OnmONOhaNQbMQv0Ca2lxRA+6x6Tb3KOI2U0Lm+rtbr6WJrkLwp78SmYbOs04ENWwZBcxwJvWqqDZ
qeJOEU5z8terrCvI/e/FBFMaON1vT1Kr3dbTtenRBlT0MfMI5kjhkQDq52cB1eR07Fscr4i5eKeP
cXMHfAZR/uLH9bVh8fKgCuhHv1j71FvJZ7doviiaadqt6IpuuiQG7n2dEIDL4bKFPCD9bTA8lYHn
5dSJU7G42ylXxStyvwVyjTDNEHLIh3AuDnZt0QQenBdLtZ90bhXYM3qVbpbH7wtsPZWs9gbAx9lW
r/M4ARsU8lEIGb+pgBZrtzHFHlChojrWBjMEX+Idlh9aLvq0xEt4SZqSM5XcaAEMVABnmMPAVl84
2vSffvV70LYguejGfNnkUF+SfiNIrv45jj4yUDT8bL3pauyhy+YCl3rUriJrVuyvGPffwFD+0mlb
7gz32AwykbyMpksHLAupZlcsyzXK4lqz48L4aYbqUkqwc0JhybrvMCw3vE2zZeHDCR+jTav0pjy4
vnqN9fLEK1TtVdietFpOcmEBUgbhneeWW0rYY3McuR2jxD7VKu+ZsIfkCeXyl72ZiUDG+H1bnH8s
4KBK+/5su/61dJRPE1D1KdABj5x/raxappH1UNilOnAJQFrFdStq1hDCxKekLXlOVWwGPXv8GiQy
8kzjyo5R/1H6/hXpdky7oaEabMB+7fP6B1bwFUQ13yLyy7MJTZGOw/DSKC+mjJoHDuGnd12rjo0o
l13JBHgpV6f7I0TnHmf+iQrrz8Xl4izW6L7nUn0Qg6aVC/F5jDm1L3J4dLXPT2IqvS/d4X0c7fct
ia5Fq3e6ooin9l29zwO6jTzffXMwti4DF7Rli2f2wL+CmVkoCeq7wdPbzUOw7aalunP0rMGBGzFx
wbhlGmjnKRiaP4XPlVMF1r5svIFPDyNiO94438qj1Ucl+kZMcsyJAwtGVVErqPNsg2Dnz5N57/Nn
gN7bPf3A7+UoXg2G33SsrTepxI/eL0+8isGOSB64ZXHVQ/fJ8HtORk64nD2QEyeNIRyugc9Iovej
t7QpMhqi/2xlwTi8qnV6FxsyjyXH57qCAe6H6a4eiwfPXgGi1XTKBban0l6uee7c0YTygAnrhUJZ
mrFl8OHLdiayrmyxs7Q/OjtAaRVPtSnfI599zlBRu9xvZ52L336s3+vaPoYJlFLltZ/hJOoPm3T1
3arsQ8kLc498LpH0Wnp7eWrvirm+1wsR9g4yI++4X5/twP8e9VCnJairN9NLt0R8X/UZMKDKmiRH
2db2rmj61B3DPgV5RkNDUdIBldDqKSwAAhbibpKigA7Sv9XUnzZsUjtZD0QKi0TxfxFne5r61FB+
jKX5y8Xt3/m9qPesZURW5GPWyD5HIYufCW56jfjkJg7L1xXn2SFW88lZ6qdQM1ESPp3vAm1xDsSD
z/zFgpuD/aGcqisHw4oTkfGYWOLr5rcAr4S9HlghZu0cNp9J7a44qAREP7cgf2PnJuY6zLywHbPN
ivk4dTUeInkPzaaOHHMPgwviig+KNmetqMrCACFk8IiE8LLGweeYALcJv4FvL/Zzl+xNCMCv0fd6
mqdBx5Ho6BBhdA6TUy9AEFZ/mn4Fevqmpjw4csIy3BWpsvNNgSQjPDd392UXzJeVW/He9XTDqG9f
IV9R1fOAQ1ueP22BuN9sdc8O6KEYkae8aSFB2CbOIwq291WvU+aJhUATu2Fx5B3tML8AudXQxDwI
Id5Pdb7gpWvj8rE0KoFWC3/Hi7Px6ODbtvmQZ/GyPjtBALYdgSMF5AanLPAvTbJ+2H3x1mNr2CVj
e0/oe7Wv7ObN3/ycD0R3Em1Ij1mdBynrSGTR9YGk98dhjR+H3Luze8vbl6ISUGrqe5bcAspFvJad
fRQ+izGjYgamUZ1X31zGRjJDlSxFVU6mr+hltze9/TH7PNUBZpnY3WpO121EKqdjVq0VtT1xQxjD
wIkC7g7vCItPjUJDIPlJW8AXYBHPLtUimfCG+cH2utdtXAMelkV8KhwOBF7VGV4qN8jyWHNNkQyG
uSyOgvkTmp0zGZ4yMk6uRVL6Oywq9ovEYYAU4VbWZdP5HzVBA7ijab9061gPwNb4sOwkA7O+A02j
gIcmiRcnN8jYyXLXT0kI/0NtBl3iyV3ZC+/YDdaQrlP1JGsbeQxEOuU3tbItWt5kjpQgBN1BTj44
B2u6RZQ5w1POpxXHWhjuNxkpRs4YxE2W1vABOirfwryX103Y+XW1HFokpo5wgjyEKXCcZvGYs5Z1
p+eoKe8Km4cld87jjCDKuVyR211x72GM68evIFz8lKT++N4rkwQa3PN37CBNu4/UNN1vU/kC6Xxz
MmLJq+PtpEycnxj5OObbn53Ov6XVh+cxCN7NCIEJnjTuiGz807QF3rwJwakJ15+mAYUwZXhttL2B
xC8f7Pl/VEmI5YYBgmzn2yUzDBVZDu2fthiczFnGpyFkGLF97CdsqIujY2mcF1IjBW7uL1E4Flcr
v344z6e11ODhlXem0s3NQs/9mzROnSrX4YRdijtLGe7fMRySDTqxi5zxB+g/Q19EykoR320eCRKA
9O8+Z/gDDF42NqbL2BSCCzpM7LSw1WRu3JgPdDGZQ+TmEd0d0nrojFgPJlQcQhWwiEicc1vyTjUR
N0evrjKMez7YGvPcRJTSfrF9QLoo+FrK/NH31yJFkCVkIx6JrHHm4QFn88oLs007GZS8Zs5liMfy
0UIG23vFhMJNZSeYYtM1eL2CiWcDdBo2qEKCLwzj07h272EfrNx4BfUxe342QTWgGSV6azH2aRgS
NpI6s+O2x0BVbZdNEnB350y3RVLIsRwLFumUFxlETlo4IxjUTcEuHcmJtSHUxx2wmmD2CvKwz8w4
QbMJ9h5z6F3HgY0VN5yz6qLDUDKAeyo3h4S25mSnqqA9eAMzkIOiom7FJBEHwv1ibZnbrhfWjz+U
FX61A/U9vDvjzYD67o6Sj1XyaqGei+Id/eEJx6h43KBO98uWjCfu8Q3Mon/SHQHgZrUYY0u/v/0y
TTntXKym7MUoczeWC5Q6nmcSZXAn/wzy5IgUjtwUiIcOI/lOVFGwi/DQtAZsK8k1BPR6xCnxNnmc
Uxrj/rRWRTB996BCDhUhxyQEi23J043Xi6KarfiRl8TTr4ZjHNK7bmP74JjkPfLkKxasXTQs2x7p
HfU2yXTH1VkyThbyV1sqmzVX52f5GnX7meDb2o+3dMz7D+iNbFbdeavzh0XZ39pzXybt3A9e7iIx
yHyfbHORCk89dgA3SWT2q+9lyzD1u6BvXkQrp6yZwQ35if9Bjz7adSmPIlfPDW6HtAsbog9aLfiW
IhsT71SY+C6foLWCmumsadRvrzXcjRR5T0Ck+eixcNMIT4O6euWv1hvLFG3mYnVJFlO4zU/2g33z
Wy7/rpjZLM5MpdViv/4u6pmnVuJuqVWVpz7yP9e+fOmjkaXbzX44tncF4ql05YUD5WnR0y/HmKyX
JhsM5nc5s3SNX5axJhZ1nh+aEDN1VD5plAE+NWeOLMdgqH5FRg7YlLbuLKhkmIObQVKfS4fUCerJ
j0kZvRoNCCTd/m7Ot+4wwiNxejRwClX9V+TFvyFo/1mjueY45pjHfzSVuHOG4iZjex+FLQAto3wB
q/KZ2o0FxRE1znpPgiY0a8Cw57vre91uz8xfRMqXzoHDxh1V4Xt/ROW0o74PD/UaxrwwqL5pYxus
7iSGOPOGvNYq9XN0Qw4EyzLSoDvkr9yj2E43a9WkuJcvzTCxmZ/hjStvaPd+bSHz42fZd1a0iExY
c/hPCrd4T4qpODQGP9nkzlgQF7tdzzlOSxP0XuZu3btbGQNA6sCNse6dFriI1Y6GPSH6at+RQrN3
GwLBKRK097fTexWXREbl0XderONr3yGQ7pYyzFMPVz6Ck4OLTJkgA6Tn160pNQxLc54nBQEdBBG2
zBizNDm2CDK3YtGj59u/EEppe2B4j3m2PpnI4xYx4LtipvuWIkqeYm/4ND7bHDuvHudS0u1lzRJW
C0OTPS9ZUfr2S1W4wd7bQirrwisURLax9Zl9XHjegB+vGsP65rnnysOxYzfwwB7GPXeo4n0XQmon
Em5LU27/WA5OyCiSHGGFj7Y2Kotcg8M5D74nDkuPqvDforx8ziOGuMl8I2IGmdOPVmb8MuI3LhD+
bscfLyr+LHDde0tGxXkr4eTr4iPa/LNIcAgOwWUd8FsH/e02abe/O5z/ppF37n/lX9yfdsDlFabq
yewTkXwzm+CIkBVikR3/KYSVf9WkKaDbu+NhGD0cdkSqVrBlYUsasNeh9cXy2RcbP0Ixd3drU56E
bTV7FlX3uAFwZwIIWz3IKZ3vzamcsVz0HAbTpY4/Lct6N+HwZG/RmmqXLV9L7cI6hUGKq9LhxYqy
6GYPxRBFB/zaTPvA5YRhkmemhD2blYWILe+1FVSbKjrjC6v7UXTye8ROWDg9q8Ho/hYakeNcTh08
qcKfr0u/uFkkIusgBe2zhqc6wvuyK2pcZ3HAqpM5FH8rtgev2CIiAloe6f50MdaK/7Q7ODPNNdi4
mb1MYg5yXM5b7LVYHNcL1U3jeeoRyOucKAlVEz3l/aBGI9xLK7EPlSyuxlvUg7XVP6dqfu9vtt1Z
xvjTb25eGku33RDML4QvHBJR9qnATIilrOFKsf3DNDRRRugobd83zzDh3RIQdbyzneXT1IaPGl+m
J62AAIbYEVO6+kTTdgQ13NWzdSDaOtzBceav5FPjaZ3MJzDNkjJzX2vhHNYmzKF6fP3HXqwfm1z4
iXG4MgUu4W7LPdo9p6o88mrQEhvH9af27b/l5M2vvuog+zvJTbnBlLpt0CGbZrYn5CK1ibkPalhf
j0apdGvMtSoL78UFip93jQx42rC+Ticg9lRPVbKbi+EDFPs+uIXpdpK5u48/ZDstrMk4rjZJwxZ9
5Mk4omCwc6KTB7nzLKh0wQgxXkIM1+etYlJZluYtWt3n5mZ6r3DQHZeZuKJ5bRBKYItuAPjSEbZh
y5JUiEUNNlyZRfT8ETzRJf2Q36m44703yaEaIhDf2Jlk9OSVI86OlUqunGAhZ9sIFIoK1NXY84I7
Ud7ULntplr0HAr6lTdNO7pMr8L0/bGHPt+qMxkZiFb5KB5p9qjftIlBmusGOcWHbn0SZE3RzWpGs
4nHReOzIG/xB5Z5xaPsduRG5snPvDGHmhJyasmBVxHYsW7hkJi765kk1VvtXLcw21jhw+x5nvuh9
FUSbzKKA4Q7nScMFKRPGDI5Rdf03rHTdfXSaqxyzM2zRfnaqZfnbCslDnxjf4ET7lpl+TMitgoXg
B+Ior36xzLf/LWZIRLI5mg39OWBu6kbH8k66TciQQfv74y+eyxanZjLvJevfXNFIfE+mh5ouLIZu
lm7iB34WU8fPpUNl+KLA31+jM9fb9+oqFX9r4JOPcqX+KPO5EvixaAM/mYIh9UXdinn3rmmbBw8L
+5Y6teiPxJLn24O9JMLfx4zr3TFcC2/MQGS9WwbOCLIRc15qUmcSjU3KpJqPbh4t00EtZVyfeHoS
7TYYe80PzRRu0ZVU8iS5a4wdLz+Z+qo+lQCPt1B3bp07KjpX67OW1UCJUMhukct1pju2nUtEOEua
3mN6Zie8r0DOM3qf3QZiY8iZzgg6w84sYNxJl3Pe/ChPqgzHg2OO6tYjPO6UXKqHIYys8pws2HvR
iqu+/YMmU+pjiTYDZVSHCyNuuS6DhxrbdCq/sFpvMMKKdZyeAoxE7au0wpDhin2xfu5bNtMX6YOh
78mFcf1L4eeV+0AGCtXco8fCIx9qhJFm8ixaHTZbB5l2VvWNitWtjFzxYD+UKmKqt+2mRre2G9d+
ccIt+JyLad0yb1wgFshuS25snyU6YLp6PcRFOLEQLUkydafRcfeLstzpYi+ynOBhxJZzxFuGnkRJ
X5FdtHM5a7hPDoi3egmFCX3SKyveGdbF0J/LEPfRfcRx7mzAU6eUlxKfsKWHTe0tCLiYHZeoraeq
Y3a/b9wo5GtN0XbX251xz4EV9tGjCQUPEW7r0MKJ0xO6QagYFK2tJOKqVUID7KqeyrAUjLB89RuD
DGM34fDeTUUZsDITpn8Y7SG+q+F7/ljbsPDcDIr+xGJhvQdhf6hdFpCEBVhQJ8pS83M7tJLWHd0N
7BODbX43Vu8zLjQAbUh9FoR7IQ3eBLTrixpahVMsL+oDuUWCNehtbUkiCQ9FgfK80+XMbhY+giC9
KCjqSvFZdNoviBHnq6p5sOw89R+OyWxFXo83B/7HEFCSdeCklgwPboMtGfeJEhPsOq/OteVWdpMh
h3+UEZnu2FWAz+lqa1C1OiKI8hzL0P1hBaD9u8pEmB7KVQPqFDJeSKWMEw7wNS0okH01mQenIa5A
/ZfQ0i9BWL41lQ7jvXZXa1t3br66w6WjMu5fwfdtHjtkE+S2UnBuoWVT5RyLWVdhV/TfJHrHCKnV
BHPmDptlcAtUREcgY5bfkR7jcNfVPFmWzol/tw0p6lol8hr4FqpO6dZs5dCw0Jh0sb1HteZSTmQz
u0+65sdJWXSJc1Cvcbiva3/+7l0XCHvSi3AfFKjfySedKkhNGEY4woJ2vjA2NGxkpM3N09ZFc1nK
qVkZ2TwALoZnSxLUk7B/9SuX1xeAhFunA1cF+P8fBh5W0OlbS/tbLLuc3cd0o7y3XC97RKnxEbMv
t0hWK+/zLLGBeK4MM0mpzniqNlIO02TQFaxtPFtvJFpBJ9ee551yry3vZ0Tfa2/jCfI5JkSpA4Qw
Huaodd7cLVkUP6xd4duwxFnm6/a6lL1zRdJAMB9G1Mp0ohVqH1NbV5x7x+PSVKiAPkoVMtsxXDru
bCNZzk+AWf0nsC23EJQl2aBa+JJ0FtuU896sBfdHzlH5QML85v3FjuGVe2/CODdXjUOqQb5RQekV
A9E1Fes8dJ9uOgx22N9PFclpuyTZ+nPrhOozVDFcNz1nPIcmjbjc9z0P3D7mfdIkEfyawr5u09Bv
6Zom/DhYd9jU5AM9NfYXnBPT/2D1aBh+WTzB1/DPfO4S2D+03QNjMh+XuzFX9r8W7jhNKrzWaU7u
A0/8uor9XWHQNDNuL5oA0A4/1W7DZ1jfDHEqzAaCseqLHbcWCAlXA8lt0votTK1+ylqD8sarvuL9
jeM9k76gQppCjmx1JLSnbYGLsuct/MdmCbmHO7b28/0g+/ifLYf5USV4qBiAB5goyYPTczbSUVYi
JH+qXg9vIFDLQ0XG2NdEeHKRguzzWWpdgXuzKmT4KrsQ4BMAEF+bv8W/c1P5nxB2/N3OZYK4xpy3
yj1B4A2bl9wqX5Jp6IERZCTe8lLe+7OQc8ZZnGldzvqtm7fyM5EjapdNhwikSVOK7re03e5ZW7b9
FZBMcy/U0n5VoTMi2wX4mK3G4Tg1mwH1h6r3F7Yn0Ha2NXh7yCa73zWDr85ymcJ/1TAwSG02UwmW
XPeACic+QFNLjDlBWfDOGNCc1la2t18dHbxSbyetk8+q5REVhqyJdRj5jbxyfeG8+zaLwOVmRbwU
02ew1W/blHd/FyV+L+T4ZSFKnMmMemHsL64uT6PnmL1hc1dHE3C4prtwF5YJztSJsviRzSiEyc26
Go3ldSz75d4jP5Y8jqiOAKks0iMrsYCbl075XRVJDjfiy/69EhUHTAPbQ7Jc2OCIVVhObcdMz2AS
8R9+7eKZqjgAo7norftgkPb7tETVdw9xYuEzW5L4oFgLs+ZDlfb3GF6XcxUjmzMNWNWhJGdUgxPa
fLRr4fNIc72bSVVMW9hCsZjpseZYQTAhHLQ+CuQNLqjIcF828aIIa/LIh/Kd1rm6oeFzybTH597R
WxcCiFKO58WClcMmk8K9WHMX/GNBbz0RvlQj6tsK+fu/f0cQCstbLPrjHprC3EF3Jb+Wana+bYNH
a488N7yU5ULcSzh7EyIKzNG5sWzuGZVuucOIzuNjnEOJHr3cA7eREUC/rAmkotxRaZijgL9m364n
QeEDPKa7BWfXZru/SoV4CO8IdzVymClycseyUhak0FRoBVDvvROAotR180V63rwPnDq4s8eQu67y
BZV+JcLYpRutmKkVYutbb8qTh3kJRJe2eAb+crzIH3qsuAQNaxLfSNQj8mdcUsYGVoGRQXKkY7KJ
salY+nYQZ2Ye0Um7+tgmriInBrdqRzKwJ75oAeFFYa+A0YYS5ujg9JizswTR+x+gshsSXuaEHysX
MrcyR4zrkQoLf0g5KJT6VbqRywrP6yZ40hGPSLLayv0z//dizbMpDUXvoJhcwAEwIkcRAsHFrBFf
c1xKnXEWnp3Mz+EUd7j2BK/I7CBu8Z9x/gArbu3tNa7SLkn0dbKrjTw5uGhcCPxs+O6btsdo1dZF
l7yHcVEcsV37r27P4lQvOvgoQ4/hsmXqsnc1J7pPn1Y4nH5+DLkUzuVzKbV5hLByn1cTFiSaz92N
WMdOWT2HcLI54dP26BOQVzAiTVtZPkdL4ngXb27NYRmn4VOwM/ookwhbQTW9Tz2UMgmQzR/H0O9N
BlT1hcIbPrADYGKvbJhVbFSTy78O8a6OGMzFoSNkAK3MpsE06zbB9UMQEn+979kI7oiXW16cdpsu
w+RXj2w5vx2iMJbULgjTzQpFDMVH7xLakmHa4A0VbcNzpJlm1z/ZSWlN2f+f/mu1wFrjUeTSqgDc
94O/6atZynJI43ziE67QWdSdX/Ap3VEjyYky+s8IltweNQ+dtKR3aPmkTDss+MjM/30BlHCuiB67
KshB3Ut9DceCS9tLbie3cCED7LK6PX/ia82F3zQJn0uc5A6NuCTjWnMKl2V/NbfPCpQ9nr/AtrcD
0TO1S8kmYZAP8xbr/GCo3rsLljkJscooXqAmH/ki+CB5QK3zppuTN4kxyYjUCMAyzMLJ2J1X1ZyG
UvP3/38XYCmTh5cYa33BAakZdQrD2mCA/O8Ghs0g2gKUKFXFaT6vEHNL6edIJKLCQ1eCyALE9D3f
kjIjalO46FjhEJHfLb1vn2A44enhFawZCG1FWWsuJmg4SyjwOhuLXthufoodFnU/jf8bCCU3H/u9
nU1DGN3ie+0VPi2p03mBSEwxjLrNoQgin2z9MpynoxPeeMiVC5WutY6b12a4LiCdRfNhtRWBi2i/
Ictc6B4+1XCaf5OJ5yk5S45LZIaaw4hcMwapHb3gxk47Iq7stAor3snNJk/sfti0U58WwffeTVbT
lXvL6qcffIZChM1eB0WmhV5QpvIJCsULkZJS10+K11lOOcPMPBeXoaLXYeeE0sZ4XDW4OUbXJd5O
BnDRO2O6wDqWToU5ewcY6M7vASeQOGMswlW3jCGkVGTdxvc6UuLj/+/hhBAvSbEqmuWkuoaA+JG/
3aecV5NvtpTKO6IEsRO2PUnGSxWIhbtKPMepXdo2EMuiMQaJMg/iQ+2RlrTaGLqfOS/k0THUlY05
YW3bby9E5OSev21Eepr/cXctvY0cR/ivDHxxAkS2ZvgGYgMSRT1WolYWuXLsi9Eke8kWhzPceUii
ggC55EfknJMPueWY2/6T/JJ8PcPWsmZGJMUprNaW4cVS0lZ3V1fX+7GAy7V2H+33x15Q/dB7QHbO
L29g2YP8qsED4jBIiprehJUWSF7B8+IdzRrTX5A1dHvvvEWexS8u7MQJOlXAueiGiBBiOvFpK37w
Wqfhg135GVp+8y/TD790bpt7yKFSKK/R2bx74/H13hy0d49OUmPlPECEuJd391UUelRg9sAVgXHY
s/H1+BZRbFSaRchWit47QesnlA+CI9ZqENbH0f7Dj+srB3XbHdqWp1V1augnhCmhVUwKyNRLoqV9
TVvUcLqi2PYcPbGb5w9TxBlvIXyv9ubzve4HH8Zbe+8emRPrl861H2ronkjVas2uoEYSbY1ouaA9
2WvGLcTS227jfjyAejtHNTN0DMwqcG7BO1PFIlmTuxn2dr2s0GT6Usxk+Ge9/NCfLwI1nkTf049h
+hlFlEciEuRDB00/o8UPsQwW1zKM3eU/Xf5q7qeAlFZjakBXvvKivr/bL60HtBzu1l/M5XdfDf3Y
i/T+xsihXe1yVUFXqqcOUE87Sg6zDoArcOZ4BMh155taA6220e0UtgG+UCHs+t54+eO9lh471LR1
6fDTz7Hg8qqfVizAwfrjGVSvw+W6E8jk1s5G333VQqV4KRTU0Dgcg40QndN96/GFJ7CCAkzoRVpH
E9mw8JToLwxb+LIwYOu2ZaVQ4FS+QSktKqT1mJaVs+/Z+6CP/RZqyFvpGl/QxeuG8aVOjQ70dYys
RMyZ3rjzDUZ/oSk9BoAuv760G3eqZc9eaeFeK1ByKo2UqlEmvnrxrRZ68CMSi64MKQ7SBbe6/i1+
6YmLtuGWGCX8U8lwhQlv/AXDXvIAVsdiYvKw89ScL/lVzVBT4CkL0Z+/J/w1YW4rPzTMbvWfL4+Y
X7xwW+abp0oGIhhOFsmBF8uNaun13VeH0lWPcpW36xYYn7aREwJPpL8OKnL+ImFdqyEZwlBjgNxx
rZ5w78TID8w2NTfWQxvLbvokxii9mXDJnluQdGUBn/reKA5EaCDpDWPipPlYKGu3QvMlEByIcUx2
bIP0Sm/5SnhiRsG2NoItos4nmZ2nWSqLX/7z5SE1NuHtQDMQQ++rLwaC/tP1fREPTkwCoYg2ZUMO
fNrkji8OUwBiQmHJaN5EXdmdwE7Eo7B6UaDmZocp7W4khVS/WscizgJBkaCtj7JYOAsDIV0DJ9kr
B3Kx1w8EqGObj7vj9o0fjDIocBhQgMpOoSKzvQQFFQawF3IgPGoE2NoKKHtjb5FcZKAkm60zCIkf
YCMFBKpWrstutSfikbIOAjGgs4UcPfm0NHDYj4TfOnrCWVmoyyGxes9WZ6YCPSvWQNXYRodh83F3
Qv5RhpF1KLypAZVArjEg5Sc5k4Q6nDrDw7v0LRDd16HlCm+0uueatkLLovzEB1irFw9GaGYeqCF5
ipifzcGWMXZiUDTjF0qFbTdaDDg6GMRWNw4JRS6hM+Dor9edXuf6pnP0N0sTjwyAsCz9I3i2X61V
UIWIOVhImkGjzE2X83r6B9KbmuX1jzW6Supm+kSbVK3SbxfGRdH5E9uGKEYdrRPA6jHfXCek21AD
R4QIOHj+SSCll318rcqm692sU3TlA+KZBk4qThhkXw/6WmRdwYoKpAWeYXXVh1jCbF1dCT0Ezcfd
WSkZ6m3AJexUW96frn9HHREAAuFaBzMJxkSu1Uks1udXgNTYyiJpi0ANBjIj09HRCFP10DHu2ROk
8IsIeA1ZMxoQeqS4eRC7mg9f3vM9cMe4aXLRDGR04I0h48xlaurcyJk3P91DPwrvwW1WwephqM9S
zJYEeSg9amzp0Y2lgcZI/R0pA0ijoMIAtj0RRB/RQ53LbvVazuOBq4aW/96KJtJCg+8x4ZBVBr57
JGf+EMolltm8HgMFtuG6CpAfYdCjL2CzerCZCNHk1Q988KIU6xpsbR3X2pIG2wCX8N33mu16Tzgi
6zCoy20xl9aNDEbEn6dDa2Wp6OhWDTCSjlB8nUER7IwX88hsT6O7zrDZzgc48nzwPdc6iZUnCU+p
M/CUDuovAgq2wfBU0fNdYcwn2W6D4XX28exPBPLlCOQmg7pyIgb0ETYZru9kkhEDegRuWQLOEwIS
XcuDbX/8TySt0ddnd74KyKtDBk558OfSW5BLw+ic8lAv1CCrFaBqhQGuDDFkhwgXzCligKsGGSxU
GYRtF4bNWIRwoJsdav5jc4iRrlj4UUTJQfdDLkvEXcQm7pWBk2y3xoBfgM0AZXjFXQjSYcYW43B9
dEUM7quoq9vWA6fKY1dDFh5lkzaHmOv6j5r/wmg020wur85AxpcKKj6ByiEyEqgZROgYfVkcp2x4
71CFoYgNuAQXOs5fFvr1x19jJIgRtRAJFgyAYZlQNwjy4MqD7cnFcCJdN+OT3WfYcQ/a2sQ6SBRO
s1GNZ0fPkyuL55705FiQMItjM7zAnvawCOtC+h55KI7NwDx7PkK7lKQdjpBTL85EcRwOyd/3qZXm
VBgEdO/jv3yr788+/pp4sa6Cj//2hmpOca0HUZQlEPinVZjBdYXhwfSF95hl0A6HR/LdOPfAqwwE
jZFaU+UJ61iERC1yqgy8FPkbKqPTOywZFvDDREjpNWSQsA0OAftzzgZx6gzE9rOaDcTgnlIxRxQx
5aH5991gEFWHKrD6UOYIE0W0wyB9dxfywWAhyd01HD1eRo+aabQQTUFO5UYR8Hp+WEyLwWSRbTyx
iGJ44FO5rCnqhfWH8EVv+B2ShfVKgZa8pNYe6QwjXh55S6/TgYcg+BA+OWpBYhJNSbhZzl5glL5s
px3MGaJSyEb1rV1um5d+oDWgglBHEqsrh9oYod2cNoEQSknULrW2/J4ryLXI8YaXIfmtfglUJtcr
zWa16TSrNaRjYmxQPZ8l8bI1rpB3Mfazq9SrtRqm+uF/pLbajf21DslwS+oGzYgMIdabaEnnNFtO
FVzObtYra/Mytl3oULjar92LsrkTKF+wEZhGoRjOh5oYtLfNUmz8KXt+2+W6cKLM/QiynTxbRMNr
LdTT1Or7dqNRQRf63PPYZTGBHkByYLatJX2jgkJz/Ie09FajhZFnOu/8WX1w21M9hQWtS4koRKCD
v/i3KVy9bLOKCGEFWKxg8Mk+VOi1/pJ02deTUil72kZKrVzKb0EKuUjyooSX4zorJ9ryqR54SNYN
CDkzWLgHmgfTvdoMJgbyoccqnq3SJkeyH1pUA7GJ2XUqg0c59u9gGJBV1nGPLTGNzYtMFiiHw/gQ
sy0R1yfbrTBs90h6MxGQtDGO/K6zAGigmV0cnrZOGGVFmx6C9yxv3PLO2o9yOKG45fC0oZNEFgl6
+mDZ3R6LwJdFqWdr5dGWqDhGSvCQ2HG61qbslk/UALpaJiG0xXBzJ6jd80K5MFvUcmxzkvzmKPSJ
DJCfSMFy4AFZVxS7HK5RTMGGt4CwBliYBiW7m7GnsQeeQ5Bgc/guz4Y55mBz+C7PIuHS3doMWHgj
gwyBoZNaeeS+QRICglQ0t9bWI2rLPrYLEd1lqIHDkXahokmcVU3svIkYf1K4t+Q5Pde/E9Pslhlw
fKHA1yPpIb2VJiChvQEDnuMHOUNKRjA2sDT3sasMLL6LsTzACYGrB/iWJY2u74lsQJDhiSB6GdHN
cjgVnzFTbA7fHzwT94LyCg7RfKUTz0fmnhJy4MgEv4IfJc5Ee2yOZN1rBGQyxgZqvc3+d5cc+kUj
6Y/QhGMzEHAv4ZqB8qgvn8Pq6M0zJWGwghkwcSdg0AWEJhyHA8X3ckSFh8NhJPXuVfSYOgfM4TUZ
Oxwi791UV90R5RJ+IrPM7tT2zlORHFnnyhuPfGo25h24LxdPNzqpEnTXRq8Is9kEJ2v9I1vKPnBk
CCg5DihBc1g1PRlkY1McKXJnoSt1Jms3k2BeszlK51KXcVcM5Shr6dkInTAIq3NMBb8j2G61kCOV
9xu/nFI+/kOz/yLTDMX2KKlvtRAFwjhLp1LdvNzrudaKvKplHW2rp9EvfX2pzOpvd+D/1rUyKx0C
yGZe9POlBpVIZh2FIZCW+6LRKxKZ+i34DwtDTrXNlTFFOP88hR/QDH6XN/F+jDRaVCBSRslg1xxA
Qg+EuqWAGUyagwDFnlRtY9CBUJc6dsVIhhMiPhkQ0V1gLALNHtUNXaRmGYvdFQpMrspeGoPzB0Pw
PJoWUGHYK+owBv6I3hmHud8LlHWBgmKiw3OoUyjtol53Dlsc7T3G1rn+o3dwbQgg4fIcSYJniJ54
MhPqtNHtojSlATK9Opsjz+6NmFPWYHMUsp8vgjEmrGdeBtJayqMh1fowMI1WdKDzXnnYaUC/ADbD
kz5Hbw70gs6hhOFdXwhaBAXFsTwuoFcLP/dEagxYhh2DisQMLXOkwsG3NFJ3ND3XrjPIOgAWi+yb
5qh9upRzmphrNxiu7koEMIrcIuPCbrLAn+ZUFZsjRHOFNl/ofA3DPzQEnFjPa5MatrSeezD5xRxs
g0C2GaijPxEq68tzOHSLvrhVeUwjP9AcYXe1pS8UkuQNnATJHBpGHxm0Wi3MsjmHgyO9exzIAnRw
ONFvlIzQQYvgg4PVvUXSg39nnUWoQJ5b31qY44OhUfHyZa4uZ6NzJoMoWC54HqMH/wRJq99a5q+q
aNFGlcP73pujmNhdFPEb5Fxx6D5dNRrBldQRYbSKtLSP2POaFbjIVm0QlljrTdQUuVwesPb0V7iw
Mm56+AKQ0tUy+9j9DSZSReCCAuX+7+//DKdiIayTYIFKN+zgFMWaM2FujfBDZC7WKxylen2FAuq9
C93TxRxHs4IG+gtX9hlsLlSeTMXUkHv47ZESGCIV4VQ/oCBfUM9ao4YO9gyLHvnTkQ8E9sUUZqSi
bfFaDZ3euPHyXs/BgTrXtPlGWXfT6hGW3qrVbxFXGFnL/MR8c13DmYMgHhCrj0E9RCK0Qo/EJPnq
UAQDFOysEidDZAgdMWLl0p4YHIqA3i06XZK3yuGG1hXhh2KCDo8ENIeh1hYLhPWKODeHWG1nqIOj
/PXIn6HahWbJcwgxA7e43wOHFYE+Stn2TBwRX/RBHaG7UUxT8vP55/GLky1O0ZlQrb49m0MovAEd
Z+7P5uhr1xWBroPKVu1ydATRkbdQFzsS7QOTqg1ydlcCrpCVFvm69y6Rhg5Hb7u0Eda5wtywhJte
yjtFOQiHypmuchEPqUXvsHA+hO/VSIyS7ff9AcoVDMoTm4UjB0rbLCl+2qBLPyxihg5HXm6KqBuF
pEn0J9PRP93hJ+UKOZOXo2cCxntEKpxYNyoYq0Imj6Z9Bp+7k/C73toVGAT2IXKRMg07MOao/M7b
qEqBl8sASkiKQwXtCaoVOQ0GByIcGJHVQRo9cgxi+ow5MpBT6oQKE00+/urKGclfwIhXg6Td6SQ5
QFdgBZqMgmJHDl9aeoBUClh/SJOT/2h2ra+2glKVjfURRTryZwptJgVpRutu6473S739Nx5l1pUf
2eo7jgQvRALeY0ZlgV+jjgQTdDBs1etI12g2UUG40bXyeveeFgv+Du89GEPOZQJ4HM6gQwQPMlnL
HOlEh4HArEbCMDhEDN4xca5w+G3avutnG4RxuCs7Q9gSdFKDHhqjr7FMjPwYhs9woru7ZVqFcaTn
Hgt3+mwq1UZHzxblHZjBToPQNks4Al4/eJwJadgcVTk6+AP3CRHfdpPDUpFBbGhBi1N7M1PdjN13
QZzdrMPxQm6QKPmIpr/UdbS5W9jriYGi6u7foVBIi+XRQFzMfHI5HBrmIUqxsu5CDsVVs1u/0IDi
yGho+9rq/MO5xGwfb/zHIvuTwxpMEid073aoyJoRF63DUTjS9n2jkxErpcYQtjxWt2qVB3FEy4+R
HK8nLYyWTQOShGU1DPJpPGtbYm8ZalrKQlR/LHJpQhyTgJbwk0wWfdnazfDUWkRnaWUK+RkEAxyQ
JHKab0uxg+tRohBiSaHJGbrDIzgBXPM9Qlmo7zdEsbt1eq7QCh2mtYGUiDiO7lrtSYB4OHz3BYYK
pmma9Xbf+aW8t9rCLciC5ygNuFSZNogchQE3wkPTX6pOcPhILtFukkLleLMawT9L5ABl6rWalfKX
d6WiIXxbhcIFTVEYFhBzBNP0EQqa6uqpmGW1+ysghuK8xUDUEFLhRLjFSUz5nkgv5zCpu+hUugjK
/Mk6COGUDdGMMvU06xeLsBgC8e3YmxA9Bb1qyuOs70+hmxKsORyqRB+pdXS3HGmR/RiVaZnNMlDm
j7helXrejzH3mhpZaJ1THs05JdPZHPrfbLO0dY6ajtqYR2s2qkVGDU7GRgPNcWooFdpHsgFHreiy
aq2XNDXCOBPPD6y3MVJuoC8WqnENneawj4E8TXjB0C5qcxv1VzR8ChpOlTV8Vk+zdKKufqujHRqm
TujzeHeLul193lOmhJ34lc35zQbWpXhgcDaiR4SpcOSQXsdhJqHW4Qgu9z/+Fz08F3L1SaKXmfn4
nJJVRByfhy6KOoWZa9k1BrB6mi+D+ovalP3+TlnUFe0LO+UqaRgusFItuSy1HLowv77/PwAAAP//
</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sz="1050">
              <a:ln>
                <a:noFill/>
              </a:ln>
              <a:solidFill>
                <a:schemeClr val="tx1"/>
              </a:solidFill>
            </a:defRPr>
          </a:pPr>
          <a:endParaRPr lang="en-US" sz="1050" b="0" i="0" u="none" strike="noStrike" baseline="0">
            <a:ln>
              <a:noFill/>
            </a:ln>
            <a:solidFill>
              <a:schemeClr val="tx1"/>
            </a:solidFill>
            <a:latin typeface="Calibri" panose="020F0502020204030204"/>
          </a:endParaRPr>
        </a:p>
      </cx:txPr>
    </cx:legend>
  </cx:chart>
  <cx:spPr>
    <a:ln>
      <a:solidFill>
        <a:schemeClr val="tx1"/>
      </a:solidFill>
    </a:ln>
    <a:effectLst>
      <a:outerShdw blurRad="63500" sx="102000" sy="102000" algn="ctr" rotWithShape="0">
        <a:prstClr val="black">
          <a:alpha val="40000"/>
        </a:prstClr>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rich>
          <a:bodyPr spcFirstLastPara="1" vertOverflow="ellipsis" horzOverflow="overflow" wrap="square" lIns="0" tIns="0" rIns="0" bIns="0" anchor="ctr" anchorCtr="1"/>
          <a:lstStyle/>
          <a:p>
            <a:pPr algn="ctr" rtl="0">
              <a:defRPr sz="2400">
                <a:solidFill>
                  <a:schemeClr val="bg1"/>
                </a:solidFill>
              </a:defRPr>
            </a:pPr>
            <a:r>
              <a:rPr lang="en-US" sz="2400" b="0" i="0" u="none" strike="noStrike" baseline="0">
                <a:solidFill>
                  <a:schemeClr val="bg1"/>
                </a:solidFill>
                <a:latin typeface="Calibri" panose="020F0502020204030204"/>
              </a:rPr>
              <a:t>SALES </a:t>
            </a:r>
          </a:p>
          <a:p>
            <a:pPr algn="ctr" rtl="0">
              <a:defRPr sz="2400">
                <a:solidFill>
                  <a:schemeClr val="bg1"/>
                </a:solidFill>
              </a:defRPr>
            </a:pPr>
            <a:r>
              <a:rPr lang="en-US" sz="2400" b="0" i="0" u="none" strike="noStrike" baseline="0">
                <a:solidFill>
                  <a:schemeClr val="bg1"/>
                </a:solidFill>
                <a:latin typeface="Calibri" panose="020F0502020204030204"/>
              </a:rPr>
              <a:t>BY COUNTRY</a:t>
            </a:r>
          </a:p>
        </cx:rich>
      </cx:tx>
    </cx:title>
    <cx:plotArea>
      <cx:plotAreaRegion>
        <cx:plotSurface>
          <cx:spPr>
            <a:solidFill>
              <a:schemeClr val="accent1">
                <a:lumMod val="50000"/>
              </a:schemeClr>
            </a:solidFill>
          </cx:spPr>
        </cx:plotSurface>
        <cx:series layoutId="regionMap" uniqueId="{75A5880C-C82D-4C3F-99A7-9F4DB2176B78}">
          <cx:dataLabels>
            <cx:spPr>
              <a:effectLst>
                <a:outerShdw blurRad="63500" sx="102000" sy="102000" algn="ctr" rotWithShape="0">
                  <a:prstClr val="black">
                    <a:alpha val="40000"/>
                  </a:prstClr>
                </a:outerShdw>
              </a:effectLst>
            </cx:spPr>
            <cx:visibility seriesName="0" categoryName="0" value="1"/>
          </cx:dataLabels>
          <cx:dataId val="0"/>
          <cx:layoutPr>
            <cx:geography cultureLanguage="en-US" cultureRegion="IN" attribution="Powered by Bing">
              <cx:geoCache provider="{E9337A44-BEBE-4D9F-B70C-5C5E7DAFC167}">
                <cx:binary>7HrZct06ku2vOM7zpQ8GEkNFVUU0yD1qlizZ8gtDtmRwAEESAMevvylPZatd53RF942Kjrj2g703
N8hkjitz5V8/zn/5aJ4e3Ku5Mdb/5eP8t9+KELq//P67/1g8NQ/+dVN+dK1vP4XXH9vm9/bTp/Lj
0++P7mEqrf6dIBz//rF4cOFp/u3vf4W76af2tP34EMrWXg1Pbrl+8oMJ/g+u/fLSq4/tYMPzcQ13
+ttvW/dgPz799urJhjIsb5bu6W+//fST3179/vJG/+mhrwzIFYZHOBuz14zEAknCf3tlWqu/fk9e
x4mgnAkuv/759szzhwbO/bkcn6V4eHx0T96/+vrvP879JPM/vi59m3554bR9Fm97/fl9fv9ZoX//
64sv4A1ffPODzl+q488uvVT52dNcfmy/vf5/X+WEvpaUJpLy5CeVRxiR1wmS7Pnvt8d90fafi/Br
bX8790Lb375+qe2zd/9+bd/aMjw9vroJD+HJv2o/vfqP5smVHx++KeS/r38qQcs04THl6PMf+rMZ
pHyNsKCMyviL68ffnv3FGD9J+O3Sr8T6tU1eHH9hmhdXX1ro9ubfb6H0wT48/g/ag4HXcyoFQ8kX
e5AX9oAUhQRGIiHfr39Jf1/s8efy/NoQ3869sMC3r1+qPv2Pf7/qd0+uebDLHzndv5b+E/waSSwF
Z+iLr/9cBTB6TQUSiAvxRfX426O/qP6/IM+vdf/94Avlf//+pfazzb9f+y9i83+qBP//fPTPa/d3
6JI9hIfNZ8zzQ/n+46ufPQ9g2IujfwSdvpj08Pi337D87G9fcMfzHb4e++L3qg1+gjT4LRq+nXh6
8OFvvxH5mnIqhJSEIplwBAVmenq+guVrCDOUSMY5JjEicMW2LhR/+y3C/DXngsSSx4ghlAjAAL4d
Pl8j7LVEUK0kHOJJIhL5HWRetmbRrf2uiq+fX9mhuWxLGzw8lcYQ1t2XHz6LmjCeSMlxTBLKcAJi
QonrPj5cA5R9/v3/mUTQyIWmU4lb5zFz1Pn6Q1TUvFaxwRNKY1Zrn/E8oeIiWlDLpJKJF8Pl1FVl
mSV9tOCsxboymQYloLOyiYZaST3pfDtSLJNN0RAznOpB1/KIgjdCiXn04ZbPkqEDXZ1+Ww549nu2
LiE/k5M2D2ha+ya1Y4GlaqJRPFDaNJUq5HCZzyJ+4BUtNnXu63clb5Mtm1ih+rqo7+PRJjZL8uaD
lFOZrnMpMsFNdR5pWb7L5xwrjgPKEiPp28gm5n3pjd3E/WAunSltyjEOmxjNDWhgcUZRVxWXYhnz
Ml3ApKVaWBSlYLW6U4gvkRqGKH5D5q6/cE2UN5npW301zFqcNLJMditb53Nu2zH1axWMqgbPN7gY
6Tmegh9T0c/sEfX+XhKNU45sUPnk8KXXE28Vn/J228ar3Sx51bYqHvp5t4a6GdPQ5/iIkiGMqmOt
uPA8Lz9gi7DKuXmTdLY42GLWb6TuOqOiXug9ZZPYLEspbssRwTnX+GqTiPyTE9194+o6XYZ1UmDa
4egxi9NpmUdFC5kcIobNrtFdfcvotI2mNivaePKKrhpv28hEWcFssm3zoT8JXdnswGBRtlLvb+vQ
44six2dlW9+WNKlVWISTGZlLfbcuLj9pdIiJavOxeXRjUWaRM+se02YuVeRNccamaB4UYa5NecWN
KkC2JkWYdRfej/PRc7DWbNY1Vm0ni8OQu0jJmEQ3ko1FKj2OMxxX9aazrN3Joli3fTH06bCg5Jgb
ElQlxmVLa7IxYynhef6c6XlVAy1KNdfVTvMOHzxdeCZGembdGmWslsup7Nl50lt6gop8VJVZorTw
juyCIfosJ1P3xla8Oc/bUD2u8cqCWvzQHEwox91Ml3KTx0V/x6xB16vtu7SXovjofdNnfqXVzto2
yYJF1XnPMDhgRE4cqO2ypMIffEN4WkRrf7RLXW5d05yuddPtrca9isVQIaWnrlAVqXXa16QDIzS8
V4Iwr6pkGTbMLRZiqvBvoAnE1300kV1V6X5HyuWWlFKrGBKHYlVbLJkR9jg0CT5Zo6LLLMHvJxpX
h9BQfZ1XclqUjk2Sth2rs8l084Wwc7GhBa0yFI1JaiTarStqLkKU2O3YV/Qsx5G88Nqu5zbqdapp
4k/WEq2F6hoZP7Y6pumC/HTw/Vye9GXBt5j7d9hhvWn7WqiFL/aswjqknLI7TQSbT7SWRqeTrILY
zmD6o0YRLZXsl+6w6PiNzXsHCapwfJsPen4X1jZXa7lsmqUHkxdlbt6LmZg0r+BYcNaB78whbVcN
sTXjOstRciGKuVFlXUyZdUSnubZeqMi56pA71mcs1+btxAZ67Cccn9RzVKfY1/TY4nyDuHskY/2h
xB2/7Jeh2DZRUqa+WxKtvG393dxU67LjRY/yrY65rJEC0+6jyWptVaijafjgcV2MO4bBUfvM6fmE
TzbHmZb2XA7T4FSvE7wP49w+1PGiUxNimfZVzM7ycTQoqwyiBbxuj6+5l7xTHejQ1Zt65Ph0TTRk
H0J97JVuwJBXs9ezUFgbreiE28yOZkvb4Wwei71vUbcnrjsYU19E62BUDu63J3rBO9zQrC6Xu06P
xx6TlMEzTlE5bmTOP8Rxd6ziYtvxeFsFRNI+XvbIFOeaNHk6tuYm0DCrOV/T1vQZ6o2CqzuP0baZ
cvjc7g2bleDLx7i8QTnkOZHc9ytOZ4222I27diRngritrdZUmGZDm1K1lTjpKq+a2JyMDT3J53bX
NiD06nZr0R+WqtsV3p4LRxR3VdqNctNourX5erHQZWOnIZWygPQxkjSKjcLBt6qbuy5F3h+jJOkV
pl2p6ii/ptUMyYHsayhEg81PJ9NmUbxchsipOaD4DSQ4iVWEx1xBFYtVNZGySLmt5yTlA1uuaDNR
lQ8d3ZCmuOonazejsBc9paetrm7qpt4643YuqlzWN4jsE2Tic2OS4jEi8boey3rCV9hBsS2i2mdW
5Oy2J9rJTY3rW855sTdugiTIKbZqZUtIR0imWzeVzTaRJtqEuqtTp3mySYL8RGzf7MZGonS1+NTG
+mPHIKWwdlrVWORxOi7rcJDz9CGfq3CWF8in8+Dooe6L/ILNrc16Tl1qaXuchbTpXIRhQxKWbGUV
HyEtFopNPVFl56cMuS7DbbHXnbxouVvSIQxFVkeizXqqu02b834ziedIDuNjvrZnuJwPXNTDh9XS
zLXyoqEr2eeTdBBM7U2C8pskanwK4OUhVEyrxo29SgyrU8loCjl0W5h+O1XROZ7RemY4X9LKTFcj
1EWZWJrOFpKJmfXbahx1No/8OCz+qHN/hTQ97ScCSXI0ezHQXAmHmrdT05YZoIhpH/ranvV24Q9T
LJOjkb3d5SH3Tkk5l1vam0FNYcD3RVxBYYck7mmphw1vJEChsROfPO7IKWuaZpP0Zf2uGFB0P/H1
DCqJKdUgrFR5K+OnEkRiFpFD6Ae7gRw4pTbBWnEWv89HIjYaDXiTTMhMauDG7qZC3ONZJ2nE85vJ
SKKqCrIfoyiu1TKOXdY6r9UUt80lI0Or0BC2FYXCVHbr21w2UyqduajXVXVjEr0Pq4ccSJ0C25+O
01odjXeHcYrucVluBeqHtBB+W8y9SStPr5K1IedNRU+boYxVQ3C0i6oVMgWJPvluis/0Ol2vqL4e
EtkBSsHgv91JMGwbDW02F7L+VCEoGdEasSynoVa6XHfVKNt9PY48KwCmKjkuDEBdkCr0aLn1Zd+q
2gAQ65ZoUgHTe4GbT0lekW3fVGK/dN0J451Mp6Z/y6oySfXYdspVfFRD3rgt62paZmOMeninwnVn
XT6b42pmnPF1ekMIQCjWxA+5wLMqe78e6hHNGR/7NBrxdeHFRVUlNO3zHi+nruD+0nPutnUo8AYQ
scn6PGK7WtTtoyarMylGxXKLUZBTylyuHxJvnRqFoasqdeOpstFy2s5zuGpBY0qWcY/SaEZ3JJ+l
SsREs2ol62GJRvg8TP0a7XEtm1ZFOq73uU+iLAwt7zYl2BQp048LOhrWL2nfNIVWS9GzVlW2pVfW
U/M+jjQ8kKziIq9qdxaSuFP9NOfnms3rZejMSveN7dcp7QyzZ34h/Xs0T0WhAPMeao4GqEbzeOgL
BI5G8kQBMhCnUcQT5cgKvs2jmu4a0fVbAN78OPPqXdWEsVQEr3jnxxifeKzjd37pAfAYw1QZkn47
l43fiKK8XAvcqmSeP8zTgPd1Nc/2UoeAuiwpnBjv8CyiateFnEPSjth0XJ3z8w6NVXvulmE5GTCO
EqbwvKBRp7613O+quV3x45ysfh/JspjPcMCIZU0rrvO4bKa9LM3SZPEwu9tCIAiYJFj8MMq+uDM0
X8c0MnNy2vEimriKxzDtGq61e6RRzZia6giMv2BSmI1d4ooe0dCU7KxtW2tPIFe7aAdpvIyyqLR1
UK5sob9YRBxMuo4BhVKhBeVh51hcoS3hvk9UW7JevrVzL/y1KRyYpJjdHF3PvnLdPsYyrr2aLSkH
CHbG+s2sfcSP61B25F09dzjed0yUUeqSnCfZUFj/fp474RVvmtJl9Vjp4sCh7JDLMV4DJNd18XaA
Zgr6M9WvrBo2K8Oig4DVBUrzOkk+xChv3vQkcuOBMcg0N/3Y5OQcGk0o07xn9XRql6HXSvKl7kco
s258sENrowIqY1xeFY1suiMtoqQ9rI4Ktx9Lg9W6jOV8rMe6G06mHOA2dQ28F8WxWt3SN4rqoDNn
I2hkqrZ8WuyoDzTg+oMprMyKlYxXeRSSg1gsuywagdJ2WMst2CdKK+5Fmo+smFXUSpmJOSouZzKa
N6UWmeFFCm55EEm0ZnWxMlVFHmU1j26tiS5oM25Jjdkhp57v+5pntPLtBZSNTkkL3WxTuHeVEd2G
DX2/aRvwnloOW+5xfz2UZWjTuJXn9TQ279pWPOTei33Mxjs70z5tIu6yIW7xJcn74iZH7MY0IKfr
mtt1KNpNk4e0zvujbLRMq2G6DGWcTV2Ht9REJ7h2OYhL33iC0yruGoW9uZtY122Xcq43q+xxitr4
amnpvWvkEbqEPBWSIBV17Y7U4Sm0bDO3y900yfNpqd7mwxLHqh/mAPOD6g5MfR/64rJoE2j3ov7B
tJdtqA+JDR8r1O4btpyua5Psx8rfswoMMMu0CWsWFzwd2YSV7vpD1XeQhorojlh03Xu0LUZ8MUiH
VWjsMZfTE5IdU52W7TmJ/E1sVqsMai51PF3Xa3+GezKnfoxcunbj2Zz7k5yTyzBHWrUofJIEBiN9
fazzeTmltAAUOgKYb+dNGREAxv14tbbm3SLFe+jOpz2t8wPr6ZJyBh0ShCFD3e65CNpy3/SfqrxR
jOWXRkApo3RjwrCF5DumE2LvTVhPisHMqpdjlq8+3kZ5tVuh3dBGfAgL6CNZDoLQ+0UWyo5Teb8U
fk7zqTwsa35vRPUxbi05wci+h/nHYXG90pAks2bR64a0zd2sCdoM8bgbEH+I8sJk0YoK5Vg5bUc0
xWqh7d5BFex0OOddPM7pSNaHEIM7lrYCuccmnewQH4aZQCwjlg5spVnrQWQCdyLe3mNEW7VA46qE
MI+ujLZtKJCikNBTgquT2aBTwaOs6nClorUTVjV41ArR64lXt7ZOrnw17vokcVflSKDjF6BlwQ5c
lgcC6FasQ7rC93UX850I5qaL/D6UHvoXu9MVuUEA3dGsz6t6vpv7Kb81Q7MxZZ5xsp5TWd9SNGZd
EMdiRIe2i3bl6vZ8ZXvnepM5P6iZm42evN0hMp2MId+7fDmKIUBvX98aglImzAbH+mClvSGi8zCy
MUfsygyPcXkqET6GDu9QGR+oj25zYDrTbiif5tjHm7pf6Q7F4ZgvdqOJvKZL7vfFAgEOdb5XvIg3
Pa4TBYGfmsVdijUSFyPrL2COcoCRzbvKl485AMMVSnQmQp2flzQeTtE0YgVV/N4VCz2RHbF7RHjm
CsgY1WhxVhXLlFUukpfTZDs1VlarDnm2gT7qbp4xTWNKYlVOc53RPDRXptAExgXdSemg/LpgFlUj
c2EadMN8vxFVpCrmz0SZv0nqZLtOUl4PuoC5RVSPaulQOuMe5hxy14w05TDlOa5dfMRcp8lYb+I6
RHsY8CDVGrIhcXITVvDbuEuhtumsj/qTtRfxtl5gngRjj6ucDkcYbkEXDhPK/RrBbCaPNmU17hPb
2F2P+JZMTa5Cm3xY4+Kdj+SR190G5k0QKCXHaVzbc1rR1CF56DWkq9oHpRk/crNuRCMB1HSHSsiN
FmYfzyg6i9y5a/vTZuprNS3Q04UaxiJYZLWUqY3zR1v2CnVC0W4WgCZCVuXLeOd0l8lev/UtBY/1
Ow8lu4WekSfxJeRrZXuXTUmV8QA4vuE0OiNJfZ3ncmss2yzh2nT84Hpxi8iajWtzTUDhsXSHgUC3
ZgGjY4CkpN4yPgwKrQhmhS2VasyTGHrzddpCC94ChugfRLFu9KLfuAla8dJUbIt1NKgkqrvUo34/
tuTJNtF+xesn4crUDHWpKscMxHT+/IB2UGEe35R8PNMYRPc9IGjDrotucUpUYuNtAjNBFHpV8v5x
7O1xqqf3dVWcmSnfBjxnzKxvXWfusazTJO8ArHQMBjO2TYdouhSabmwSThbbn02AOfjQqK6N7+Y1
D6rG5duqqS9G7NJ48Ce2j8/LKuJnSQO5I8lhiOFqZhXP9YYtyf3i4os6ced2IbPCRHLI+CakLuAD
AIm7rhVb1AIUH9p7mKcdZtbs8qE0qs41PeT5dIqkR2nPYNRLImgJ54Hc6rzNQqMbaOYCVqyez6p1
4ErY8kag5l7UsczKGW395BeFS9SkNU2OIbF4i4mmu6pvHgxutEpGr4Z5GMQBFxWMVnF8H88AKPtO
T1sTw4jbltAKLmPnjl0Tg1oKW6Qw3vswgAmyUk58NzG/Bzx4X/sIpbhwG2b6PANI2qWjl1dNZW5t
PsjpnYQ2CqBsGS9yDdvVmMn0cNeyzVk2e96DMfei0ZFBN40vGoM3kejmZYhSXjpK02EsbL1dRUO6
jHS1W7dThPNrX4iFbkvRlu1JXK11sTN5Fd+uDQNyIMlZwjfxxPCbpjNFk5axiYpNmSf804r5CKUT
MqyHlmvKH1ueT+O2rkPyCRgMft2u43TdI1HXMJWMZohzQE9cedFBjtAmHmDC2UWr3zDtuvuJalyn
nVuiFjopYaHSNVN9XrIOuAU5kltAzjJOSSl8kZKlWN7NvFugcdR5ZLa8GQro6gvIEyCjKG/JnLNa
+dzTTgU6cZbq2a75vu57MKOcKwse0cWJ63e2WLk/VLJlWIHZ6bwZaj/AQN+KaDcvbfOeVHG4moRb
L/Bc6yK1GDBv+iO1+ROf87GFUCp18XVv6PvHv599W0b6vPfyj++fN4/+8emie7I3wT09hbOH7uUv
n0m37z/9xwLNM9f1fZvmBXX2ZYfpn/Bqf3jxv0a6AVHEgKn6vsD0n3i3G3CHV2cPz2tW9kfu7evB
L/RbxCgscCRxwnFCKUEUw0LBF/7t+RKGrSYJRBrHkhMGJNtXAg6L14hRkSCg5cTnY9/5t+dLQNoR
FGO4MSPJv8S+wZbPj9wbUETJ81JVDAsoDEi4Z57vR+4ttG1RLXlMs6nRRjnMRoDG/V1Sqrjt7oKO
apjj2DeDhardVTpOa1MawBHNkEasehvKYQJ6DibzP2jyF6wgfcEJPsslMOOw9QXbYPC/F3JBkpiR
TUaadfUEExE/2n3i0Mlglg9F30UbZPL3UYA8WJj1suvcZW059HemvVtWtBy42XEDEwTXiVuMHYJB
zaS80WdSr+aUawhlOkCLbxtxua45kIsTwK2khnmIc7TaZrqOTSrF2ilex23q52JHIK0yUTfQXqzL
Jo7RSbcCfP1/Fk/jkwuDewIX7Pyr7WAfP+/3/S+IrOeFsn8eVrvh4fHJtEP3fbHwmSX+vIT2mdAG
kg8CAGomBA4HHvqniMKvBWJQTikiJIY1EqCSv0UUg0UrEcOYEPYLn2lw2B75ymjj5DXEGBdAxsFi
DwQr/VdC6tkzf2Czk2danDIOG1sEHiSp+DmiWBczudBxyOYGv81hcqTaOJTZNPtZFSRSP+jmV4Hy
fLuXj0swUNgIc8kT/II8d7HN26YmIXN5zBSXiQiAYuX0XjfLcFwn30+qFBVgDWBTisd2WDq772D6
cED1GpACSg+appIP5N4RY/alzaPrse0XrSq8xFfEDoRmliamTit45V2yULfjOkFbk/cC5uN9eVwX
bY/GEPKmSBpgIOYg0xKqX1Bzgw7Lss4+ZUkehmxJeL/VbIEBHsxkOqmWfKyvYAonakXlWF39sXpi
9Av1MPHsJILAYhGF7PtjfovyfMZ2fVaPNP1765ruFnj6BG9YhGhKegE9CIPZ+XO7GL2H/8V6S2ID
kC+yQQJEqJ7HgWsFKuCQkSAbsMpm0rf6tuoakcq6LH0aTOkWtdoVcBn06gBBqxHg47iOeIOhQD/6
cayq7TBIdpz6ajmYvgJ+Jli2n1FIGhiHAx2ESt/tp4VGp+3YDFsYOcKd+EQM8CEN1ldUF/W7yhq1
5iVyf5Jxn3dKXjoS7Ilw2HwjmFAoTD9raoWhboeZ9BmaV6GAncMwpdUB0p0WAhopXHWnSe+jHZ4Y
jKiHRK2D3oSiQYBuMDmxeJ5vwoSSXbSA84x+KBSq0V1UN3rX+Nl8War6suTyC8/HELAvBYb1lBgi
jDCZYPr8Qj+sjRjNp64mJmTW5pUCofM9jJLflS6fFY8TrxIMs1k6oyKzJWDPZpXJztRuPPsTH/uV
HIJwSiUHT5MvXCyYZC3rRIdsDYFukiingLQ8/zP7PN/mRaDD/YFKlRDDsADyrI4fXreq+l6YugpZ
raFS+8TNMOxzODM69qkPdN5LmrBNkkhoA1edH2tfkTRpmU6xyds/0/5/TnMUYYkZjgWjNEYvxEma
3HLStj4zMFQ9Ja3pDpq2BEa5CRTsvJiaK0TzhGxsE7qHiqzHBSfkZKidveAk7OgoVrut4O6Fmkab
nwFbDEPVPzbNSxQhMcwKElgpTxisKvHntfIfdTaHnhOXI5+tEyOZkeXZiu0xsAkdB3ER1kC+qOXr
TthXr/yy3vQjXP0Rvf79D4Huz7/8X1vCPwOyf17Dv+10/7DC9ozgvkJiwV5zgiljAiaFBIouRO5X
SIwB3cIqOtRoyMEiSZ53xb4WcEpec1ipQUAFg/8LieCG3wp4/BrANdRV2MmF/TLC+b9SwF9UVMQp
oRSW3hj4NiGAGX52GkdHXFpb9GfFJEue9S1Z8EUdw/LKx8jlhCkTUR6fBE6SaJsbV613f+y1LzMb
AgVwWJMDDjQREna/n2Pvh1Avp9IUdejG09b3PcnI6Ji8iTXFw2FJZNEd54WS5DJ3bvYw/apmFh9N
Q0PbpBqGVkC3Md88zyT+RC5YCPwxBcHmLYWXEgjgE/uFXNDdJAFPBp+SKRifiZaVOnWlmMa0rmo9
qqJaHTv3M439tm5mWWSCNjCvAmqzrGDLpK6hW4gL4HKS1gPv+yfyJS/kg8yYJITAvnzCMAFn+Vlv
NTUx6WjSnZasXIcMtYguJ7SLxCUQj033aa67NQCxACs+25G4clL/l5kzW7IUx7r0E1GGhMRwC5z5
+OzhHhE3mMfggACBBgTi6XudzN+6M7PNqrru2iwtImM6Awhp77W+tVeWyPSH75pZA1rh+jnraOou
NbXDtu+5y9rHRbqWP/6HT/qPsgThigwoMxZtRgi2z1t1+9c7TEZPWLBScEzh2q8nJ+1UnVSfbisE
/RXbUhMP8jeas/mp63TnS7Eow48KDFB7+fef5fZWfzlXIIWj5OVpmiYcCw//8/ePItsGVnFMlgut
EmcLRQbT3y3LFuGA72YxfYNZZ5v6P9yrf1Qbt3cFZh/HKODRw6b0doH+ssTlNgaxFN5eRjS5rpw3
raDbxF0Y3hwWrl43rqEuB5K162GkA37fBwDknv/9l7+tiL9/edwHjjaaZBS+YvqPGiLykIfQTw4X
qseuA9YBxU+pXGWgFg///q3+sTjxjTPOECyIsLlEDAfS37/xIJl0Ri7qEq6CBmcVuXg+QWwD7gUH
qR2v//7t/nH0QW1gt2cAfhdu7G1r/PvbqaqO05pRGI8i8HM5/XkJSRNHlyExwfBFy4HBfodMzY7/
5Vszxm7wML4kmF789Pe3DmLWR5k36hwHRKyHNB6WknYTjR/GdsN1DaA46J2q50D/h1X1z2vMGYsT
nABoAfH40/gfqyoIfW10JKezqRWBfmoHPOl/bkdNvGAl/fsvigLlH1siwRmGUizDn8QMlgq53Ya/
rGPTTms1BpM7mDHw464OjP+0ESzfY1RnjO/wXI8SjdOwFToT8U70MO+GHizzrpqUf4gSC2wC0u3J
T74vE4UmDuJoeql0S3cLlQtE4xX2obbuDG02eldZvBxVGMTPSxa3xaol2UWzvV951by4CkUxy/us
UlmwV+3aduwcBttqg9+u71EoajV/ZrbSP6bZuH0dkP7URBu/x3L4McwwonjY2TsCN72YeKiLjFbk
2EN/5TlVNL3ojthDumXpa7Dy9KEdgU4N9cjydRqTfdhMw1Wvoyrb4IZQolvpcFGoLHCofgH/rZ+b
hN5AHgBj48wF4KCxPshq+IJifntyC1138Tbq0pG5OqADi4+1GZuPabafid1iKDmsU0W2dBv8Lrja
Q2y7A6glViiuXXbAZQB70rDp3qa4EiQQBCTnBAgxEipfeDi9VWQZdjRewW7qSeoP3c30UKEz3Ute
ja+1MuluCytZ3oDUH+kC2Tb3SvudH2t/x3j3aCAAPKHThicRW/KUyqZDzxy6Tyf4WqSCZ/IMkSLN
O88X+RTdvP4En8SBXQRLWnAZo+me0zSCS0rqER5tdiuiPT+vk90K3oCY4D7ODnM8vYhBgtls4nWH
zWmBxaKqomnw1+RsrEInm0XBhdZmuwoxzK9V2jXf4LX1VYntQTx01scvJK2ih6Bu3NvACCSJBjih
mrvgomIW5ADUfQa0nBEQm0NKDk6pZhf0gx3ha4QsLkEsiZ+gAS8ULryJgbOHtcj2SYBGdnhR0O97
c7+ylc/nsfI/OZl4scaG5L3w5hRIoKEOKuRXgFctdBA9iGMTBHOd2zaxxzHUb7QO+1+R5+QEkGM5
iAheVxP37l4l8NimRezDpGuLOVR3s1/BdEwTl18829pyy3CHAHok+562tBj41O3FjPgApWCq9OLB
pUElKXEEuB2hFBb4xJuXRJOroLwvfDL+ihUI3GWqT2TywwvhzbsnoFC6VNh9oqMFDfAaghlLD44P
UWHrebr6ekY4oZ0fqtEtBzpu6y5Ci3Zc69XtWgqUnQSVx6pjKcxtEphicWK7X2ySHSgVwFWHaXyU
kTcv8VYN95BS6se2Asck6kjttFrnSzDFwVyYxIHO2hY9QzXICJ7LiYL62/FkqHSe+H5yRdU0628Q
nxT889xleUvW/o40VnSXtFn6/mvTVX3wrXX+5k5m6cIB6mQJDLIpm6T4RSpBPhXuHH0Ds6ifpZc8
LheprL1PBdTr9yzRbfUGTZWG4I63VrRnBzmh+0xH5yAIU2/iF8Q9wl8amKtGOTjrDQQOuEjQ3CnI
k6g2pIf1dSvMZBDPEDPi1Dp2WhuGT2W8iHbrAtmgBSu2sLZIjdPtHpDY3KDGbFDVmXleezCaI21O
i+mrtBj9gFdwUdDoPPBtdwfGjoHQWKc5vdYy3Bj0W9l2Z+5xCWQxduuoryvpmbtPsBMzeN1j2qNs
Jhr7ytvcdGuXg/1JwlyGc7YVUT/UZsewj8bFmIwLu/Kp592dyka1PYK6wwlLg2Wrfm8ez8fdMHXs
g2oUjufJm+2LzLDE6kIQjfI4jmucSomCHfV1VQTXxqTYOwoT9PYMqGCKajjfcYgdd9oiZ8YhX/3W
b9U+IjZxz8Og6u48N/EErE2uafw6xOkIFiDKlmwusDodB/mWwg7Gja1oikca4Y3fcoMVVio0zOOF
mlY3pzBzUy0A6qTtEu+3EHeo2SWyzbTetwkgudguFMixUdFzhGZItFcVwvWLwYwpJYY70pu+qy98
HqCNFKDtHPYu7PJhAXcOTGeOO6zknkEplYc2HN1NA3VpFO5kGoq1dKrrwMZszWaoLEkXJr8y8I7N
kI/EJ6LOV2d9sEuEccmB16rfj21TJ6JkjnXzgSMGAuA9atLxynvS1edshWL0lq3pon8PcsFtCdJw
clApmkbgtFzww3pA+ylStatH24orlbKbv1vQCC02vzHsoUQiaTOy32wI7RRBTKm4Ba2Irqj+RPWh
p6cNtel2wibJzHNdYcMspETZfhybqW6/TJaa+N4Zv+FKAXyIqm8SIQdsWRXYuepZQYb2LDex6lmS
L2iqGIgg8IziEyB8qBGH6KVTQTFUTI0WaAtYRQWBcp3Fa6Cy5j2pBXzSFkJXn2YKKQ7TqVOt+8oU
s6rYvY34+p1LU30h3mVnxHDiYgHpX6Y9id9Qlr8rU7cnfD25XyR6oDyLoOqNfXeJGTCSvZpDXyEA
MdrHbF4/lLNN3mvWHipY7XeBBRi/MI91RidzigFAvIRjJQ8bnXC2rEwX0GNGvOUaPk3YVyCYZskD
vPuoyNosLsnc8LJRiuQakhdIyyyZd4CQxn0X8OzsaTDvJlg1UQFFdi7SETDIhrRQ/wxJsi9T4P0U
tPrSr6XKRH9ugPlE+czVeJfwuu9O2cbCE91cdWyHjhwj4pqdAK2/b5vljfihTfI4q00Byk3l4cD4
xa3anxlU2QsdIGDhnoDLl1jV3OJaN9MYAzqQE/9B66k/RALmUb/OW26GWZ6sTNUTOEykAKLRn/TW
mp004jfbBv2MCITMDUkAM27VXJB1bJ5HgZcDLJp84f1MUjAc6XTVoZQRuNYpeRCLzlAlRLzGgYck
QQbL3xU8mN2XbZn0sAN7t+LMcxH84yhBkmqn7UI+swrIqvAsAmaLZjjv5dgj0xGoMM9C0e7n1iBy
hd5Kq13TVPytI9TzfZLVQ/qN6awW9w6knMlTbL7oOjmITESXGkioPJU0n2SqUQzRWbf5hvJAgXOd
p5cWh/W5rlv6I6rH6tJFCz3RtUfezGW1O0RTiggdItX+2Nnaw5YbMzHnwun5vNZ2eR+tHh8th9+V
49unz1aNBGd+nHSvchDjWvra0feWRgiNJWI9N9qMz7atolNza+xL5ldzCtUKqQHIbLvbOrd2Rdty
tg8BDIJlcYutipl11S87++yNk1alRTxPcEBm6NVAahiavlwHq5K5Spsx72dhj3jhtM6VC9u+NJbN
xbomluxnPdfnIQPqMiFiVoFiAg8HGVy3M/CQab76VuvvLm27F9KvVYXgz7y9R1Ed40CZerFPxjWL
7lMbhCYn4aCWotejuLsZkME5Tb35YtHwP2FD7xv8hV486LXqj3ZegKyuYe9BeYC+29VCRSDYetcX
zIfxvM8Gv4Lri2tzFFmzLLi+PhjybO14kFde9Bfq6wDZv239GFyS7Fbdkhc3m6xw0SaLBkr23uiV
HwB1j3tTDe1rJ/sPMnbsiC/IXTGixXrHpVW89NtkSjq2JCnDLQMCTxt/qBFbuSj0TYconkFQIZ6q
8lX3jbvPUB8+qjZcvsRtskhsx9XyZY2kPadCdddu7oa7SQ53gfL256IQxARWkj5Q19h9uHp+ZMBG
AMwuiT74tj6nWSqgMXWMwogR+rqFAkvMUNAr2C0CUMKDfuDjFnykaFTWog+27SceVjqUYRTLb33r
pw/O5HJgc/qLShSY+DpzOu+CDTQbypUFzVWbiSNr0Y4NOg1USdr6t0pFfA5gW4HbbclBmH47+Bsc
ZLQ0d9T2ekf4BF6mWxAAS3lXBtyRF+Q1aemArx/Rk08AqvlvDmC3JGa41Mlc70EKZk9hRcNXix7g
HKKKLajOlnu7wHvf0pHmVbzZXetE8pWDE7kPhMOuE9jmMLIOUSEGZIuHbjoMzPAdGdoQoTkLzJ+p
K0mRfRo7owq1LnCtRsBJaRf353Gp8IwAMfnGFlDaE6vDUy9ZWNi2bwuXmmNVxRGqMTdl0T7iqKg2
fKB92g5ViTDETx2BNBZ9kO2cCwYUOtYfZVyBHI9ntKNBV++GrLbg8Ei0/PQL+zIxDabVxPWZi7HO
UWU9x32UfKLHGl8c+sh7gc7D7HzsO4loTbDceHaFAIuZpwdqQpnc+QFPVx5QxFybYQ3bFkmplM95
wC2PwEP7+LGVPHjlaK/SQ4r4rDgKmYB5mlJbfUftQ4AuZhvCBPHwHMJU/gpg1RzGdkJIMkVWGNeM
dG/p2kel5T3Iclnx57DjC7SxrD+1I/02L256XpoVdZSq3KOc1HL2W1Zjz07IpboFmSrUCeCfU1eI
cZCAtAhKOh6l7yrWaWFAOz+0gr4JS+gRLAVEQATM4lJm/d0cYg8D8JVcVANKw7pp+ImtDNxvE6zv
cNFdVzCwC6dNYr9GUAM0kozjYAdOdr1fdeKveLaRIHYsu66qic+i6n6gNRZPHdqQYg0UfZIMzmyE
E+oI6D7e12GNogzrpIEAobrTMK5i52nfvohscvcM5f90dKGnRZgmw3emgunrpJS6Z2EaFWQa1LFv
EWuCcIpNfOvlHis66Y4pDZDnWs3mkbKsyKdemC22BODFxFi966Fj7UymWyQcOh3l2HISALUTdsYd
oGKEjVugXKYb3xuru0fa9fo5jqOuaCKHVhHBcInQSXeXIbx5CuVijtPkfrWs04iSKYPQrZFtBEK3
m75viWB5yFs0qBLnNtbfOqsdquEPjpcFMOZbkouQPBIzjufqdtaGippLxFSKtCFl99D6oifjqLiZ
swk9InN2GWTNFDKafQI41zZRvgoSHWwbLOuOowB8aQQyczPCSh8ZxjPhC23hZwNBA5V9hXZ1Wae6
hFBXvbDQhvdj7CgtVtSEyLdRu9ft5ADbERmfpypMdmbLlkPNgpMLJ7DofRDu68nATTaWIIWMFt3+
nqGV37pJV8rVjYceMe58YyL+brqQfmzQYpBtmLGPod7HBUtNsr+xujtcgN89y96nugsQRmPZM9vI
tCNLgvB5NfRHsgC/J6ozh0UhcFozrYq6Xlefa4MIUdBTQlBHc/4eUmWfYLE7SCIcDuyYXNDS8i+B
9utHbIzcQwEe2G6N9IYuKkEKvF78Y6o8d3kQDHzNM7NtvITcOOfedv33fusX8817POWojjK3J7LD
F5N6ZD+RJlh/47B0RYsbewVYL8pozMI054tnLwhqRC6HkTte+wDmep7Q2QH2TeulbEfXtRdIRlV9
reIUPGMH5ehHuNRTcoyw2c3ImsT8nXKcYH0X6aVBvAOUINJugsRWXWcs7Nm+rzFxCwDVljkaqbaw
JLUTwNe1Nc26ojRclztPGoLoHs0A7rJ3jZP2LtTd8BtaCUqOqQ4ce+wsUetYlTQdu3Eq4gif7ez+
6GF0A2XgXnYKvWTjbM8OUGAsctLbmuFoSFAmXRRt8ad0miak/boULP7mK/yON00lA9SNfFN4whAF
dmC/xjC7B1DabqVUjrnXOrPsrreBjO+mRSMdMMuIdnfbsvhqV8V9mpRJG1p5kH0a4Am8YdLu1ase
ImLTqi5DMB03/NnTaIUzJcNB4J7gg6FHaKeoYYfpj/YZG3e1/gyQnLMYO1BxVX0BS2uiPYERYPbp
UqfD7zYzdntOtrCHqDdtmNBTdDF4xcM2D7q5pFu9iUvNNpc8RoGluhiQmoegP3ra4CdGlEcLFdap
wmYIKCWpEadpkQ/GtJnkvucR+vhN8Kr9vo1DBEmz2tA8zj4ySZOP1CTp2YqArg+II6PxR1wsohc1
AazE3to3wUARqh8hT0wKAQfEUKpoeFy2YAr3Y8IMVJAOtfQJEx78cEmDGtJ3mC0JO87YaeBtuKpe
33ktZMoK4qQZd3AlKnZIiYVZjtIUYkHdrSE5YXICGga4QvaPaLwfziHkhblEQpt1d4tcR/EZtHpC
E+RQoZ8mIhXZb3MYB8hy+t56MLCAQsFq14g0fCYcqSMBwthgPRHS3CyzccSFjwKNH6vMxe4ZaV6K
vtTGG5y9uGKmvfZNqMRlIBHeWyYobb9iMxb0EbWQ0KiQiXoCFUA+uiYCE4N8xYJ8MK8jDfq2RmuM
J2eCIVPdapkw9jvVWtB32aL5XAEFCuJPwCbEvS5dFuHW9Q5ZTeAwPL4tFu4ZgnCWI5NbkgFDJ/Bi
FdDopkKJ+WpIVUMeXn0KfG9bxJmaBuFuXQlsUkTbLXqa620c96pCQGGPMtmLHVup5IBd4k0+CiHw
PRszdhAWNyoa0E1tTb5WIrF+zTEWgzeo4+CSFTGWxhFH4JJdN5S6we5mfLE7ifCMynHwb/SpYQYR
saXVMEirAZS48WkG4nge7F6FG741xI7sQvSMcDvr3U056xCCvItTSuSusqgI9m0UL0BtBiGrcrnF
7otFTaitsPGtGL7gGP4VS1ySouaD53Y2S7qlZ17NGMGBise5bfenK8r+uK06Ajvygpko2VAol8QK
IwN4qEB5B267Ig8Ru3wcJuv2fh5SustARct70GSmL8U6BxcsriC7nzVD1g3vqJ+ZIN30gVkHQVD6
JO4QZNzEdEarSf0Fxtic7IVOY3ns6TyEz003elliI+RbmQXION4jlscRJ2DEyLuVIfnGzTBVCHQk
GjWsBA94RWOk2jwNu3XYTdCPxZlb2kLcRSjh3WWDrDAOJcaqhUwDBK1bt9H8xMwN1mN8glM//Mzd
Yz3gFh09Jdr8yrKIdShKR9zuudaDLzEsj74n/YDnbZwmNFN0q6dfEW71BzSiLjraDJGyfbxmyH5T
YOxR6bExVLvbE4YtOkVTj2zEbWlYjOL48efDaTXBGk1DnaljaLek6ZApNct2lI70HmNLKIRBxOs2
c6ZiQJChR6EY7y14tQ6m0CTprhNGXBBSQoyxjSIryyasV3+OPdX1QxRWo7qIADM8cpSis4WW2owC
faVtSepIKZcN+mM8Ju1OYOEm+8Rm3VzUYyAuziMkckpCMn0mJlyaz2jkZIPyTKtY4MIxKDsqoFFy
hikyDF+ZnvHMt1TBxev00EE4rcce1lyxRfhyj5Q63IIpYX13oBvor4ViPEVpemfTLR/qTvUHbpPR
n9Gxwx7OKXZc8Smg7XRnHANxd8ddKkZfYnTeqvewf6GsB3yK5X4SmX9TXvor9R1McRgRGvtnFhHs
XmsnUXcLvWCOR5cl8XDmmwjV3rI28KCIp5FWb23ScHXIAp4GBEI5Km3s00O1PPQMmtgD8u/NuE9F
hhVBrW2jw9oDhywbjsSEKXrTBfgO0wCsLe/ase/PZkiDpFzCVBw3imk7R9L0VpzQbmRfGBsZ0qEW
5l5Zp6HF8ypG3ZTDZtSP0LVou61pCd8TSGJftUqrpWSd6Gnx5xnxp1W6Dk0vdmMryAtv47G+w0Xi
49PIfAXJAmaqfZt8Y+P7P3fMRCHU+cXpcBT7lYRIi3t0FghmByxyzSEwGE2zA2sG45c1DLNAIB/J
5ki3dRMnilt5mhyC/5jDE1nzK9a0sqXDiYfdJ+51fPCow750TKesDGVvvk0kCd3OeQBdc5GM00IR
UlvnGJUybnKImq1WIjjKxGJZEF+hJg7IPE6PC4N9AeUTWcdDKNs1ewigfFZ5O9Zz+r3H6Kn+jq1d
/BMyg/JXE1jGSoFj0b2iIuLuuUbluz1W1EXuNalnhcd3Hd2JiSB2117W4faMHC7+MAZaBCAzw0pq
T1WgG/ZTyNiHZN+GOCQv0bZ59RvnSd/hQAnbAVkc6NdbcG+AD0yHBYNKwiNn5iYIBzNlPCvRQlcr
eDdXq/gnQvh1l6esbsZrqvkwNrdtimxlEKbj1pTjSoMqLEkGQ2FBfGj0kwNfOWJijRqQw93FDif9
dz04vpTVEt8gHpgDGSyCNgOHkhPI5qiHddJI92J076YnNBO+PcCP5ek16eeFFULQYThO1SC+dRrE
JpbonOqbhr3C5TjKQaXkHvrTgEi1pDY61zBNIbZrAdvjf2okHs4Rqi5fx+xo2u6WbgaVkVg8xcOw
3ddh536R1mMHAKndBLZIUVRO3zWnlkELWFx/V4tgWl/SaWrrEmMjsM5kKnHTQpEhGg3pYpqOQRDU
uuj52s0vW4iaBiNX0PUc3ZYEbzCazHFZQj8VzAoprpXjzo9FHTu/At0J6t9JAu/zAz1rIL/WCQ1/
JAEV6mfoSYY+cFmbOLH5opoVNQA8yxvFawda/8icWZqvS7aq6oP7CmujgryZfcJgWdXRW4xQOmkv
2jLagm6Dht3AirhEsou6O1OjkN8hbW3CFw89a8rr24U9RqYN7FVido+8B4WdTfttsLR75/D5sdF3
veNjTpomNhhXkzLKYB+i6PrVNG3sUsycGtO4kF7BUuyFQUdlSFPjug6PkQLyBH9yy9zB4yMvmK0R
dWJ7mirY0pextbH5MchZe4BV9dKC2YELNV/0RCfEaMHYkZvJ0m7XTVtK7yco5TIPkt55n48L2jOM
HQpG67+OvFct1BGk6O4GZSV7dgSH43HQBHuzQofe3WHAUrydgQZL8EBTaNNkLYLOm/bUGkz7eBRV
wpL7dLMVhdWCiiWGKDKR21Nvo8Bf0DPM8w4js7x9T3jQZjvIwMNsdr0YQ0OLeeEaWmFfD5UqZwvp
BQNJFAjWfofpKT6YHqLAWZLdBWPUNiJvexS6SPLjbVv5H2C3f1CAt/adU9T+jDPgxSBa/g52cNTU
OnZ6PbhxiKMXi/yaeZeCTd3H2nCYdhmB4/649bhDX7MeEe/7P+CS/wolfR0H/PfPSMffGNL/t/DV
4fd4GxZo/vlS/x/mrhBs+guF83+lrp4x6vD/DHy9RUP++Ad/oqVR+C8MOgwxthDgJLicCLjOn2Qp
Tf+VxvAHAFBDhMrS2/3838MO/4VQCEByFHv4F9gIQYH9D1kaUERD8GoZGHPAagQSw3+DlqLnwrL5
C3CGEdY3qBNoKxIs4Q06+/uyGiETeZslL7ZrQKi3GQYRhnWVnRRa7DeKLRQKWNzfN3B0n+Tm07uF
8BVFpOWFE6g1k2ZAGB879D2AoPUb8oLLi0ci/ZWP0bSfEf088b4Xb/ChXwNSb1/IguTf2pj6qern
7cJsiGGIPsA8mMjVqGMVfi1FZ0/RDM88gZJwxbOVngdbuTBHsCGq9yLQcwiEjFc71Vj3tYM2gxlR
DbyaspUJ/84Hss4l2m8aF30cmQfgdOlF4HCJ0dGb4RzPcDJyrWKbABRC/77HQ5X0RdhneMbZYtAz
1EF7RB5uwlw0DhftZsFNT6gM4+Zkw3l+M4iqDDmGc7EnRCyTAz6KuUMxwAugG+SRTT4pLCNLCYxm
ginZBjzvpL0hLSGG+ElRlwjEnw0mdhyqqL1HbC28CEbKIZzWxyX5mkUzRlCIHPX8msdKfSrgOU2w
PNXwUZxJfwDEvEbS7Krhso3teXHIeKIn492sd8ua5GGoXzCD71eApvms9PJ1GjEDARotfdAsLViC
4SMaikJJRfyDhmt6xRl2xqXCJDf2smZq2jE37xu1gDWqmvoHZvL0ZTOlPzmFD9fwZP0IB/sLg66Q
OR0y8m3l5lurstNCg/MfFUhTV/3zQrw4cChHvySGbsRSf0K8+5IS9lLx8AifAmW7hreTQivGuLg9
lE1Wzsjvu5y1eOmtGvVeTOl0BCpCdzpgz/E0vOqBKAAzywePbgmPtjpiJg+u6TyXi+42TONCdP8S
zQJzEMf21YgFRTdAZbheZAnpDiMlw89xwf1CDAogn+iKoFkbmkP4h+nWjQdMxCpbN59UZMXbwjDw
YEUEtgPX0buv4Nfi+VfQzi8YAlbW8pviduaFdQZe+oBGffSpodBNmhSyNkOVXTU62XLOdQXxL7jN
FWsrhKJkFkBIxIiSwV2JEuYjCBP5aFwd79Jork+8oQTH9kQ8agaAI0jzQLRvzPAW1JAgKM593gwW
s+3me99y/CrJHhMBgHXxKFuYeUc4baejAdCEL4eavghUc6r3rLR0gvTQt3u+mjDnWWcuc7RGRc/a
b6EXewCVc56OACBAYJ9BWtHdzU6UKFGOGN5wjeCQ5amFgj6w9NqBrM0NlMY9k5g7Yri5Hzodnreo
g0KESh7dLMW4HReEGCex4QcwUjnrpuQwUPOgADhRVJnVVYbg58zQXwNkIvIBMSnQKChKEyibZTPM
PodH8zI0bXqSfqWvEGXrJ4RUqwIJnDmP4tTvs2SBV5lh0j+kkveh1aeg/7S+I6/AmtVuUHHwJmNm
TkRlx2ZS7xNE7X0/xNieIoxDGpISLcN8WFZcj1AsfGfEhOEfsUZBbNA4QkQZCkTWjMox+/XWbKJ/
WasU4u8Cr9Gw5Ad0n2Q/N+DR9bTRb37NnutOHqsAJSGfgJzJ9Uc9dE8jRPc8xpikRmAgxWhfDHrg
wg+3gREh1FekW8RhZqjBjPhZ4dKVBtBsOVX8Z+O6E6YI3YCSN6jtP5mfux+dhN2qIfjoBYI9RopV
A2tLtC4Frv9Dy+Z7+b+4O7PkyI10S68IZQAc4ysQI4MzmWRmvsCSOWAe3R0OYEd3Hb2x/kKq6iup
7ep2vXX3S1mZSakkIwD3fzjnO47/bFkSOJ+FCML1WLVE9md74nW0QYOVtWbKyHcA9wJ8UdYzy25O
GJv8e1ijwyO/zpRCeirvW1/ofeVU2cnytNn3EUW8WqEOZOYU5k5IS1e+2cG266n3vsSle6U6hUX2
qrotp1d1AD2WDJ2XoOwTsCL5pyZr3qvROyq7EDsRfGEi2ibGiTx8gm4psj2HrfdecH8+CjGIT4PR
nOpR/uGULu8u1vW1BWeGpW1M+i2cj14Jvq1F6PrdzOOOoyeCyqJ86zwAxaQVKawL9BNbf2tq1V48
R6uPfgkMiEXX9793LqJvYL8ehDCn9JGhR7U90jGP4bF0yvm+BwQS3eE9cj7pOhzThXbPOra2f99Q
Tt63c4dEASaZeGTEpVI1YZLi5I4Ru67TmflidQmdTCOLwlCX9LFsEL+aAiFM0FLOGkYoPlK1yspB
e8yxnzh+WZ622l+PUH9DViL53mvbey9TJ3QAx6E99QugPYdd0ElszazRA9RYMPL5PF+BPE3wy2LS
fcGKZu9yxPZzIpdIH8rRs06RQtnY23V2CPldgNhsl6kdQe9aC+2O4SPgd5iX4E0thup/KYfnTfp2
kslv84aiI5uH8JOl1+ywhK3cKVshGMqlOTHBZEwfjSBJ7br/Zolme80j5j8LiNs7BBvVm1Wa4sx6
1Tp64P1uDIjVm9qNrXurmdYnqwTIW65BbiUFpQi35xpl59pj1O0ZFTyryepu2S93b8rpu4/CCbaX
chEQMYMFwKOX2YeojbJHFPjNDgZgdmYxtH3/96vk/7MS+G9tWf8X1sG4Ef62Dv4f/6E7Ulj+SB74
7Y/8Xgn7eJpdqk1KV4G93/Hw5/1eCfNPXIdxRxBjcRJeGGAI+Vcl7FI/hw7mqli4LLFijFT/WQk7
4PfjgJGbR7V89TH8O5XwXwz+uAMc/Nkevgu8g3gn/1oIu3SJQSWzid1BXVj3IbCWPo2WjkpwXuwg
PIiV+jXhRauy1Jvjmd2QCx2RMTnLYuhwAZeKyOJqO1pzvwyAU7uYy4U5i2Hdy+z1JnQsXP8ofW2W
oSBw4e/GURPupGBSC2y8cB+7iSuOpV6MENVzYFkl11n2j9yrYsE+X4tnVVfDtPOmAZ2wbNCj70qj
5YlmW2gkM8NnqYP+O7UrIFn2jz/+/cf7/7kH18Nr8l97A2/Lj59T+e1Pz+31T/zTHBj+QwTXpza0
6ZPo067++f9lDvyHF9PD2Vdf3tV08Z89XPQPGna2RQwh0SngCOZP/bOF8/4hfB+IvWPbuMM8J/63
cPW8IH/u4AinwERP9UWfiIeRgcafO7hoBQHDZjKdpAh7BPBYpoFiRLD4MvwWKlHuFbLoYhsLGbRk
LvIx4NePoAIGP/GKUQWHSJiJBijLWujPmz1jBM8F639AFMD5tqGAzLnV9m2XF6gCGNrr58JtAcOs
FIL5IWZ5ZaWwVKcjlUJZHORQBsxRrbqPd3OEWzDJ8shiCZ6h8Bh03l76YupBoKJxvrGNXqBfjCFo
Ut3wiiShnAcWpq4VXwwOmPdGKOsdbV/hnDw0Mq9R1rQ/8WmE58i6UjZay9638NlPi2iWdR8jXkwD
pRDir0NWvUz20L0asLlWQiNsvrCwd2+gH5YZEG8NBh5Y7vw1pyrKU29Z0fFmZeDZe1BkrBgH2ce/
4N/Mn5YQiPGlH41HXzutCEu3oAxSNDfIuyZ/5XqmGIxeQtmXOVfUkrk7qxXT81rb4lsn4+FML13Z
yL5X8NMcDFva1o11iy54QGiIZ+p9aXSJMpk8gD5lERtNiQhzRLm6ErgAxykagZC6+kvl5uZSj1OH
9Nkpog0hTjg8IsXEm9+3GyzmLdTVsRpCg29GOoAUfQRLm4ou+RaqLyMo5jGt5sjBuh2hJaOAUhFG
s3JjHygG30X7lzv3I45TkfprDCLIW5vpIRAbUllTCWbUtVN/Dl0KQ4IDWJ+gva9sBlMtmotRiRZD
yTqwA2X9ACDL9QaJwNrI5aHhPxEgv5TeT9ZWRLqICrkIVnKCBgLfAHromuDBDHFb7jK2Yq/wkLcf
CHyWJ8okTx/b3o/bS5kPajjCNqPYjPIxFQPSQQ7oshHPmV8iMJcrM01Lmew8U1wfh2xGcK6CtXqw
2Fro/cSuqkhlxar11NSNOGVdUxU8f1lwJ7YBIe06WBMtT5MHCGGNv77H5UyDFQ3l2qW203bva5TD
3XPZR6mDW7j5J6kKWtgcxs5rq5aoPwz+Mol0WKz1i7NBykztvB4shtjTcC8QKxq+sZ7v2+6c/oFK
n4FDDkxa7v1ii76utrTjlOe8NnuooMGMUGMWTdqVISRuXTurTOZRj9EOhnhTHNgvdzes+/TM0oj/
8D4c461JC6jJS+rGDj12iX4R0EW1ZWiOEFgA060lADebxfXrIuz2l2NX6OwRSmIWsfHFQZGOWys1
6CaaZJQqBCapfbfHCGHiz72LICcp1o463HaMw3M4yueegf/dhGL5S+YyGkq6OM4YsNSTpQ9ZNiy/
pnzECd8y6FaJ77bWoxztUkO5bTRzEzwJ6YCKXSa91TvBTkFigxygLOtbVQgv7UZXGf5zKOnSDUz1
XTRGCy12RrjYaahrq0vXAgkXAxp92gpWarvJC/qBmIatf43XQPj71ZODvBGTU/0K5JQ9VIzrvKts
LlthmQNlfCZ/ovgWZe5VWeyj/ugTmLVbuAtw3jUJYrdSPs+q1uVB9dHAuKZAijWunNNPMHlLtMrT
GoG+5FyJ9jMV8EFtXl8ldTghgZas0boU6uz0uW3z6SaQhjH42HfmAbCrfV9O3TTtI6tAsI3DrfzI
EAh/mQH4875qvn6+td7s6mDxedmgCHyP5tUKmf2wQX2mG6on2kl7e2ua2f4MA43DdYaC1r/QaqNv
4EWrh+rBGCXWhxaw7npoDLzsXe5CAtupKnS2A1JSuCKLauKHKbPCyk9FT6O5RxbUlU/CQh+Z4K4s
i90mw6phI4n6GC5nxrRikRPoZ9kFUZrzkn2V4EzZ06jK729CC+sba8IOndboDzP6DiH5ZPoxwlsj
mKsjg9wmp03xtROb0ZLlAUdOLqF9DnOjvUM/YfqWIQosOrkaxGNc2EwV19K+sLyD7VjgKuFlzSL3
da3moD1VnFt36yrz7bHb8GQcYxRWx3zJuyipho47z2ZgkR8w3y7PwbIsEn307C7X49xk0QXzNJKb
UKnMPtshm7A51bIbHnxoJQY+OhLVnY5q+WjxRUI6nTnS1qGqsl1R4hNizdjPp3+/Ivv/s+GIKKf+
67LtzxmL17n79d//vWgjw47qy4sZbccxWto/1Gz+FXEWQWS6UgMYvl8n8v/sNq5xXyR5+UQQOf61
lKII/FfNRq/hMyqPPCRtv/co/wK9Pf4+Tf+7iKG/ONxhm3loHQV+YA+1LOOLP1dsSOSyKRs6WEfF
uNSnxYHY4NX4TJhzyVt0OGy2//DR/PMn+GOo0f/2N8KQgnABi4BykY/mLzWi3VoDaQxyxn8xdalg
cNuzmDMIFfplmoaD75bb09//lb+Bnv6wWYBvcl0seJS4lKYxIXZ//i370UeMYjNHWgJcJ5grrjY/
uRAggoJpCwmjGMI93KqsgkPb5J8hM1vQdnPvF8LL5sMM7syCVYjlPVbYqg5//+P9pWrmp2MfQ8fp
UjZzj0V/wcWIXgcZS8+J82bduEE7GaxXwnDwgIYLfyeCzgiPSc9a+e//Yuf6e//pcwnoNQXtpsuT
huiDp/aPDu1SM2guJgvAE3EABH6yHjrmYOon6J7EFqDhtkFBlihwHnQ+TM5lLHUM9BbRlpNyZ17L
7hE257PvgIr9b7aMzl8c67Tf/FjXXhjVNLQawTvwx5/OW8gxMAGhSvjEFzxNwgkeJw+bXD/VFW6W
EavSyZqsiDwpknKCoxsW/a8+8niW6taSX7Wvyic8SLV1x/Gbs0fBDzz8tz8mXdIfP0YW6LCzbBf1
VMjyigb5L9b6NioDpHV8GIgk/XOZIyHht6kudd3Yp9CefvRNte0dhFhvRW68j5F9C5udJlQPU9Q1
t2uV+18CVXhl4gBCeLIWCt1qbfAsIFEYg/M45/5nUVpjsRvKwll3cvadb3qKEdBXqApweMDpOI4k
6xQ7SPkIjcwaN8uTF5fOBysL9AooljT5K4Oeuho5pwtbmMmbEE9XA767J3FBsCim+qvchICTPsZN
m0/LfGgcZ6sef2cE5GHXVXRQtcc4jcMt95mToiZ4CScfnTXJChFiA4RDuwmVuzzrxlKHefWB/6p5
YKmRqWtmQOyEg0n96goG3VQ/nSc9SPdhhXW0njd6YLRqvQL63kw+5oEghAC+75RZvsFpw+TCOIOX
ISgcYM5sGdggiK2u9xw4/Be3YbVVMtszIQfZ0LpPk2RA16jax3wRSiRxW+hNd3Bcezth08T/Wgtx
UMw3g9wg+6rBm9qTx0epcKWNKEyvluoe++lEwEcJtmG1bPsjh9rG2MTFOrrLfaCPTTNMYHtNDsQ1
yx2P+qormtdZKnnBti0saL8QJR80rJgKCf/YvDnoX6NdnMfRj2bdQrx1kyjS1tHLkrbxFn7Y6ySb
JByqqLnGNy2Pgac4pzciji7s+5eW1rZgj4E/lSMNdi5111TUeLwpce+iHDpzgMAKolw+Cw+hWBdB
osW2u2mj5v2CTfvsbVbOM+hi2DbsdFCHVroA6S2iH2VvjJWs2A6mjdKJXZLjPAHgVNMNSRJGJQ5+
/uUVZjk+lUn0RXxoCyyfhByNjygByL2gNu7eUfqI+QR2J3gZ/KFfzr41M0mvULM/YVEq12Re8tpJ
nCku2blOc3+mDhuOFirvG9FE39rWalk8Wn39bVOe5X4fgow1nV1XP9bKR0NrBTVH1STWhcgU3aHS
R/pxWbfgYhBb/qCQt5NRK3kUtBzf/d6tkJRX9muobPgTkMs6fgZYECdlJnGvMr8954GW7/6kmfyz
C0ia0iGbYGGmX0jVH3yFby5h47PyxUf5PpfFiKbI6udDXBdXULDv8ex6A564hY1xQXNbcY4jYPm+
5XCcsfdn7rvTYTXE1NEZAby+mhCm+JrOg3vi4Njhz0AxZbAqL/4FbttfU8Wfj1MpG9QRAwOfBMFm
Cdp8sdCnIjv3OjHs/U2CRvCslQ5JddV7zRB9V5Kjke/N6IYcM3zdOBbXOrf3NnCfpJWS82sz63YT
ogR98RB8f5TL2mGuA8HPxjdLct2FZ0p18rR7bDSI43FL055zqvRjIHC/MRBUByCA/nRotEcYwehY
P/sonu7GcNn22hnYWnV9VtzgkMUDEmHG/9XLjRzADOkOXZKFnKs2Vs1+Io8gVoTkq1E5bxiLhjJ1
qgi8fy6RZFesvO5WZen40ozX8C6gfAS+wANJpWtP+8FcBYSdzc1l29tDHVsht5pSLJ6ZTWE3DnJx
d9U+HyS5FY9R55THqq6RQlmZkvsZ8exTnW8wi6UUp1CiPfd077+NMUCaqwcmLpOix7QTT+4MZdil
A9UjeTQVJuwauY5X3tA4rUcysXxFEFQDa76z1yM7NVILOmuWKUW6fuHmbz6ioBTkpE3zoW0ZTT1h
UjHFDq0Guuhxc8fnFoTOdMLbq5/o6IjlwBgQXBC/RTUA/K5AYrhsj1a3VAkGjHJDYddwlhX42XiK
t6/ABTyNn8fDyx6H19sHLkn0VOu+tZ5anvThXJp4i09cyBYzCl6FFi31UhxGnlje7dq7lzhiEKEH
Zj+7NqD6oLBSt65ootiu3iyN/zhH5szU8rWnzbmt0VEdjKWObu0ex9D53jbb82DHP6UzPDt9vA9q
92PN84cJGDqoikeEYt7Zn+T44NEHY6pmlQmKNudMLZyXZgjuFPLDgyxRBy4N9s125P/VApV2iDkY
czZESd7mTxkSNhb3fnDohrg6zStDJ1Qs4sxNF+7YXVU/s8EpgBbk45FnMNzXgVEfszdC4uCvQK3A
E76fIj5HLxLjW19BymN/ZBEDAK/zYCPWbhIfpXF5w7RNr+mEyumioZiwHMeHkU69S8oaRvxv1bgd
nAU29V3Q1pqllVXYh7A0NIwJHyjxQNZVPpvSGlovqAKxmMKhz89lFQhKLdE2Pg7D3EbuEtV+tI/9
Qr4SftG9Q8lw+ITrdm+2UWfP3SjI38BlY9Cf5KxTY3a+N21Hhy4X5d/OY7YdQlUu8kipcc2ColdP
iZ1aiClBv5ZEMcPEW8BP2BBme7uaauxqBpM/jxJpmjefmAL6RB2OlO+rwE6Z9ijAWHIu4Won6Ju3
5yrjM+cY9AUw/6L1v4w6LOI9yWhFuqHoxzrW5O58AFMbfOKdRTWx2ij0OgvFXDLNXbCr1pb5IQcQ
2VUWGQyzzJsf4DbF9TMK9+sE0HQnCOMjrwTh72tIbU9alGmll66iDdxjZCzvCTRKljYVoVMDPP1P
KAhLvQfR3J0ZFLOn3HC/pTVayTTOa/fTEojoMyOTVt+MPdCPtFIlAn5Uzhk3x7yaY2H34wlSVbeD
CB8Dzhynh75tkQdzmzQPkRUvXzTYEuT+/nSztnb0NPOP74TvvM8E5RB14Ll3vWjyN3c1baILVzlf
fdrAC9iB+IQ8xflFzlb4KdeT3E9kdX7nk/W/KCezL3xxPDH8euyF2slFXFo2/vQOmwVBBjFOYr9a
GlNpN30sLgkoG70clHs9nCSzlzWph3bZ8e5TBTSeJcwJrYXzdahJIYomkl+dsSdjMJr5OWsjuu5Q
E3jEew+iaeuJplnFstwErSSdZDQkSA79jGplgP0fUvltQxDd2C1oqTQcFr5JHYv14Fk+jlMiGc3t
HAimpNV8A5SFGfxGflJmm/ADDXSVRiAE9jrThO1UOQiKbfX3nF3mvnfExaxN/6wbH9fAilnvjAgi
34/WED0aXzmviMW6S6uc8X6FHv+4Dq2naJk6XCSmxyHikIQFSe5srXP9ldaUIWtslieQt9YRDp2V
7UMQIA8FTuvEHirEKD6DJG40f/zRuV52S/qJc5kmS34S9OonCAIj/nZV3Lmmzx9Hu77klXwIt6y7
HVZtu8h6s5s8tM4dLt3PQdYjCsp0/0lT7GBEC57sujxSxK2JXfTy6Fk2kZ/h3NxO+jpntFuZsC92
D87o6LvNQvvhY7PhQmvMoW9a/9BMsdpXtkXDOLbDqzD06GgdmiPS/yF1owJmcVk7R0b5aJ9JYcNd
rO/jOsRUHrTFxQ2bKVW40BNHLPJB1KTimAAkrdBmvaxyUDcDLKJXSi7UAX5nXWZTAKyK+br53rE0
7saiCHcEObhv6NebYySG7ULuIWGb2v8oBkbbXodp1MQIZdqaLNU6Ez9HD7bBQdcbiIbMyy6jtZEY
XMgYJtXqPljt2r86GOTvWqRZCzdUiQW/EFTTaPKSTdfmEIUFKRQDwidG2NjZWYPsBjb8l9br5Gux
1b9iE8kfrYlRAjKcZEaKAzoJkXokpTbZkZ1Nc2zwv1PuXxOkWN3ctkX7Y8367EDt3V08EFsczGyA
lEDkVgsGsPkw5Jw7Ut6Hi2/BAuklzxTMFMJTpyToqDyya9oJWwe+4rI+Sg9gl46U+xp6Bcugce6u
40zEWkM3xne6kjgyAQAx8B95DsgwPticu9/xW0c/Q9J1Ez073DNZ5p5bmVl3LJ3r4yq96FPsZfRO
SjXmYjWD3hdz84bFjzPXx96aNR2m9Nid3h3oKJbKqhvVxzCKjQhorfDIoBcb7ZbGxeS31jQzlNbK
3pdEq95mQ+AcjMpf+E6A0YhSIBPLcP/E5i3KfOaH69Kc8aU8SkBZe8G6hzamY1LbhsdiLTt4AGRV
E5bBIzIHmFTgKXO8tOt86EzJcVTTxqBTsV/LshQnsqjKc0R9QUPXie9NYLeHVptnoQYfr+wMzcUu
rceGlEDwCdHPwPbdG75tZx9xtZzjsjzGg16BQan7tVnYQhWEF9vGal+o17ZTfU1aK1yXu3Qpb13N
siuB7Be16W9QlRjZ2XG2ejJLY653GKL+idFXdqA4/tKGpjjiqxLvbRXGd+M6U1kBGkv8btOH0DAX
lnX8IePoBdGbk7LdAzw1OEBMnKZHrLaemBS3SWc8cQtOrfrRke/xblpwLAkQrOXMzDcRK466pmpa
cpvCOnzJSDM8zIqJN5GENkUNpIMTE93PJQuYg/QEhpHSR3PGBdbux3kgSU5EwBKjJViIZNQaKlmt
Zr7CcQPU4YV0TfiyKfmjnOLDbrqPTPXvzbJEPwBJVBf+YPsQAqQm6WzU/p2XD9i2WRt5n3PdezfB
3M9oXvz1W20506NxBgbRmVnxavn+N2+wA4Wxi9H6HATeN2wKwyOrt+oG/Y53N7mdePRk6xFGRnuB
zMB+oqEk0zmqu+PQaSLhHI/4stwqnDPbO31jdZG5U+W0IERrpvuRRJU71Zo+IcZbvKh2sRhteObr
5M3OR2sUtAqLKICj3yHFStgdrae4xpGQSCZeZz8gB8QP6ASkGA0oqz74NKD2+5FZ3raPdbT+EDzh
R+NHy2GCXuWwCHGaCwRnSHSWHnA40QSRhVsTQ8kw1VFIeMK44FZbSjRtshWfQlcYvc96n6JzU/E7
JnciN1G/+j9nDEUq1dk4PskB6bHY+JuI1pr1UxZaSDinkEEohtXv2bjEpxrZNmlxpr/JOx85Z9Pd
XLX1xEmI8JWy/QW3BJypio42Yfv5ZMBFvRdYTYDwLPpk23bxUXtR/XMANM9cIKDMmtSxb2x5M8P4
vlVTR41EWuxrNI/RE+7mbl/x0JziCv2VAVSLBBkrcqeVe+yRHT+zrH9a1qEA+KefdO863xu55Klo
e3NXz4Y4sRi8UOFgyoduZA0fSNBnGwoiDhaM2aC/6ZJYCdnlkp1aDQ5hmfxxZ/rauuQB4urrBz4k
2s7vWgf5b9BY3ZURD0NEdIuBE9C2DHKoYj0Skxqed7WwHEc6E53UisHreWhg555mESvrsE3Lchzc
NfgZYscgpstUdwPQjFaQIfy9UIuHm3t2yf15yttwxufBWONhrhvk28ZHB5MuE+Fgjp5Y9oV6I4R1
4mDx9iTZLMXbyPQJElow2B8OroYVxLHRX2MKr/owT2NMUKwmD6cON/eC29F7mmus40kEVImhkedZ
sUsuHukMhLyuVV2exBTmqOtmFJNpuzZBdPHHOTNwTeo1OuFsjtW52xi43A5uziittwiGTZwRzfNu
IvFyV6mILgv/cH7k5oPV08M5e+Q47epvozLoCmQdoNu+PrT+Z1PQCt0X9YzsjglcPVz5eLNa6V+r
q+oeWo6nYam1lNxJHSDzffCCBmhkq2dZHSqqlh+zI9pXl4YA1Uajn2Ou6uwSeqZ5U+3UvNE9EQKd
2a33dcOqro9lF/nbvT33bnlEEFzsfd9495q3jPa8cjELj0tRtvuVrvUu76+0opZZ4nVvn8lHDHZZ
dwOHgKUn4XlkEXpde9vho18Totiv5WbfLPjsCRGl1Jzzp4Lcy4aVMDNiHq1yGeCPDc2vWDNz3Tm4
GPxPBM6oBpLJxJleOCQ7EPM2MDkkbAVmpDTGAAHEENjfO/aC+okNacAYnsFkfRJjwAZhcl3+/W7b
+F5li3Et2eS4PM7bzOsdYA+bn4vSVe7DIiX/OhqvoktrRnmv2cDjeXBQEBDCa6TBJropZIxbXnhz
GmYTY7xinigmuhU35Ww5ATZ5JDBVChp3uUMYFm6grEP9zsLDnOa6aPznoLfipMl8C+kBCU8T9wav
1QuUrOiOqry4I3SdKlFo7JK7vmT1lMqrlCctqT7DtMprUxNmTVpUwlaeOMDGVEzRf7cNk3GIeb8B
rzyk+JqKXYxQIHzaRHmlo0UoVM5iLgVDjUGYx9zPLT4Z0IhJG2x1lwYVUhSOFcb9CXfL8loVXkiV
vAVo1QLSftFwQjIOwLQY3JTXBfeuWPrhR+FdN66ahvuLmbLiUQrR/VC4+d4C18TMwAf54EnbkYnb
hyQr+9tCKmbXLuZIrjPeM/zwjjwXJJBH536CsrQr8GSbZDa+vJUjKQ4FZdWj64rVTzVU0DdB/f6+
ust2H/ch9u9hBOrDhdr7n3x7tRtAtQsqH4rl8Ns2mvhgMSnnll66CBXJEM7te6kIsKfmkWH5C2ke
I3unCHV9krBMVvQcZdceGMPI+Dbnvj0C1i4GUkgyzHv85OLbjKxWJcJCnopq3y/3Gp0/WQ21a26m
ZSs/uyBgX0lkU/fOVOdH5gw8MnZEYNDuyuvJT0r5W33ZkPqYtAe6F+16kbfNrgQjKZJqa4V7BAlE
YWVZjvvojyEZ62vTNRMQA99tzpZb4la15jHk4ga+QDIj0/g1LZw2viBDZFQfEeqFBaaWLNlX5d/o
UgloCwFVIhIVn4fbVNT7u8DX9tfSv5adpd2aF08VxHMXveatsGnceed0a51XlPoiMWgkvmHc5aNE
ugVAjBY82Eu8gZSr2TK1pw1L9b2MVOxi645sl4GEQ2k1wChqUgtXNa8mb+WcBoNFG+j+9ryjWi9+
LjWYzr1Hm3fv8ksSnjSz5YykA3ty0VP/VfpGSNiQAUHEmVTNC/Pc6Fs5qvoriMFiQcAkmjdMzLwF
W16Lt81mFpDoDsVYm4dtzXRxmR8iXr+KliBc3vFIEI8uY4YrZ7s0HY01HEtOg9atg33RN8pPqjzD
ieqK3L73ps7/wMzZnlF48ILqXPHVFaBVi2NogGom5UzZzd+I/mUncJ4z6V5xNtUgMnd5NVrtLTvM
lVxDLHv3Hu5ACHl4c48GOTL7TdIr9xD+c0IGiYkqeOKdTJ1tQLDmiN5HEKfsbw03BvmUejfDTWj2
vWlWmRJrbvp9w69jiCyG4bPXrTs+IKPhzOMS1jvmHEt2oMFpu1tdGXMrvS2iTwxVuH0OvLb/vqJs
RPosPbyZyK3q5UkWXU552hoXtgLkI7Obon78ZFQ49OkIWak+/c41/22LBdCqbc/2VnowjFmCffSS
6Nq5iqb1IBcX66bNHcnWNh7yl7oCD3S6Hp77gJcNtWGh47faW9F4t3WknmNixcn+nUzXE6Kd/5Qx
tkzEJNR0fQlxupgZFyVo1NQbPtBt2U16wiXe1+2V8gY8eyIh0jO32ehiaUVWEmPQiRjyK6b83WmW
LjcDiF4EKXnX3WaO28H+i+I2+KFDWayPVazG/H4KwEViqVg2dWsv88gbyKDEvcg6rLZTjwdhuvbP
ojn7gKm33ThZg+QLaqdfU2/l6hqlXr8NYrTXi1lqN/viboh/4wTzW0O2KUCPb3ZJmhHMw2t1EAEp
iq5ZXnG4j5hRjC9eVmEPKpx6PzgKRGrQ47faMQEqd10AkQeRzsidwRKlLM4xnxLtpRl0rdI25Kb4
8LaiJE9+MVOrH5nKV/KpHUuXFOOtB8M0xmKBaStxPUSjr/0HbVkN1VwOrGy2L3XnuM86J8VwYjQI
W6Levuelnd35W+/Q/iJyJHZve4fLWlJhS/kMmKU/DWvkk9kUsM1RQXSqKZceAPpMO3dwiAzvsi28
pZjjb3IHssvZyoYvngjUd5w0OY8PSsKjXRTjI3vs5qczTPMvueULxmZOnx02BRRLFTiFiwHwcQkG
WGQ73A+mhOMbw+HIs/U9xDh3woazV25MhhUJ0uHXxYuzLxKR7Cf0pvkuxJ99QsI9Xg0T/s+2bCMP
mmjo3kGMVudw7uyHwhN+eCrQLrg3JGCjgWx6RNVlD2GRw8A/0VYhHGJU0n8MKOc4wLWxlsNq4wsj
gbb4JmBWnQgqZwIQmfiCrn25wblOqpRDvOpKbmSSL3V4X8SDu8derFBQtVtW7yBSw7fOuCSPbVNs
L0VpBTZ7rA5NeD4x4Io2b0GMqMpvriKi0Qnj+oE3aLCwWjYUlWEh9Xcj4oa5Iasolt5zdavwDLtp
zRgFYk1dgn/K6XQPczzG9b4P2+JhY96KRW6QrFb9fO1Qlw8EDMPMaF+QzxW/2GVz2DkzHRsRSnaV
MlIeyIRtCxekQKEATnu1t6euJcgU6oBENFiSd9zonq8Vyls1l9l5jU2TIKPTX4LNaXZ61NOtu21Q
rPuG5ZiTvQNR6Lh7/Myq0tAB7LPfgIu+r8BCo9Kr7gc9fyJWbOUq7Os9msLxlv3p+rAMUJChBk7l
c6+Mv4Osh6yZqWeVTpn0bxR2RWbnln4tVi/6tjamvwU26z8yTOXBR5II9s2H3LL4I89GDBw0IT2l
3FJ+tDinvnKzc4MKXBBfbplDGAxBv4tbeyw+WiGtGxZv8AYnlMlWhdK52AwpuRZ/4Q6adkUyPd0x
hBf/BR8lkZzw3RI21lGYcJ6CquQzY1tNo//o6RUf4uCb/m7LBqy2fd+8sXFAmgr4nSFbV7Cnz6KS
6GETx5eKTPevSzlzi5m16D+ZAUJU+T/ZO4/muJX1DP8V110bt5C6ASy88CQOc6bCBiVSFHJoZODX
+2kObYtz76XqbF0+i8OSOBoAjQ5feMOSzt+CWqGEAyJ2lVKg/1JaxkhFt+NITaqGgoWDbnUMWJlC
1qop8nNwdNnVXNoyQlPPxmvXqH8Znq2dgusu32iI0Prf49GaedVYWC1GQF20d7H/YNi9eS3Q2+SI
DKuzNKEo1dpptM79sfyDa8JHbA7QDtzvIGJ4IBJs1JmP7WYa9kuzrOE+tFjEhkjYOuIcEYHhBTQ4
/TZgqujR2kSWnyNzPoKk3i4rwJMA/TLxnUS46SP0peyTSSxzR0O7NDx/VcCPDDdAJml/aEkVxBzL
wf/DNS1NJv8NDsRVoRuhm4S5joNqBXyCj1dtWhl0RU73uRtcXc1EeYA+lMnmtQJB1DW7eBr7hyns
aOJaxNSAIRB2oelPxjdkWnsznqX5POdQtUigEEA7Lb12qr+gfwHFTRpUzMF4o08unmk3E0PXwk1/
ATyfU5rfAF73wiyJD2ZEMl+8oKIF1AsZWJzMQVnsRV6VtyllDWOt8sW5Gqy6f/TJckdtjFI4t1Uj
LWBAJtDUfdwXQ7/tINrO22wMPcRJO0ytVymJkXoOZsiJG2nUGbsoi45SWWBaD0HS00FVaWecmoBG
DbpKo6qBgg/LqXBKeTc5uFSsM3KF5xGRk9sihq22jQmtwIwSXK5V5DoIsUQ4t0MGKFCjBOcEm7KJ
YdCf+ok5xJu5LedTmZvkbJMQVD8A+dRnViYVfRPy6y9ll6hyU4vKeC1KH+3tEm1d74SOVfJN5qUt
TjDRw8zQDa35JfenxFwbDSqNq2yAO4uKEazRlYoXoMo1lWgSzWpiC6A6ZkAfdXp1irBLnZHNZBSO
URRpzoMl0/hUFMFyEEQNgJcIgZpsU9foK29iAypAVLQA5irYT8U2lV2PCtYIaniHuFXA9g1sRqzm
vG/OXCs3gx0CRgtg2Nl8txb5f/WHh7l+/Y+/veA23zXz3Wt0RGEDdvavMaj/WSI+9IE5xMcPEFTb
BUzKmvZ9wI8+xDJ+c6ANWdbfgZZ6mrAjcQCF3PY/CFQDbhDOvAg/2HbgOhRG2A3aqu/i//iboX12
4RqZEIcoY/Grv8R3kx+BfjTZoOEFJiJZ7DtseMeQ0Co2O4h16G6ldmee0P0IiFkKON29bi3l5k1B
JHQPrjsVCKwt3elkBALsgQrmn5EhvX5dxn7xA6y7Az2lzaavDSj761kMxneauDZiZGM8fmlST0Ej
Zku4cjsZ++d538HmdlHxwwylaIwXtj1aNIGR0v7oC6BuawVcLVg1gPHqdZ71wT0mJj0pnO2bmJm4
1Yy4k48mw0k4+lGg2xWlt1qs3n2oBKyKnZvF4a8oM6MCb8ICRhBApDFYm22ePM1zqsg+jIQrEFXR
yKaI7a2R3xLVBvUsyLZT2Pe0Uhp8kQgWMkAoApqGomGqcEVISqt7csckms4o5pXFtqXokMG9h5PS
rTxIsdGlkTX4/ZolPMDNiOjfAn8ZNSDSoNpJy1+/Tbl/gu39eIDwIgWgCh5d451hH2uL2d8RmyPq
FdReJWdG6V3jWDB+wWM0qP+AID6eLprLBosNjhudc8d8g2P+5isU5CV7j21dj0PmOBujclWxb6q+
jfdDtCTJzefPBBD6w7HoW6Zgbr7FAGC44Ywe4XPLYsnCMOmf6dHDL1JOln+FSlL8SAK8TvdLYkAN
DihOqq3XSux8bMmJqH0pGuJXSMnnVTQRrC9dPH5LUQajDMVLU+1r3vW+VX2NojmgG5Jb0Q2KTxXH
b9T5lNC7GZi/M1vEu7Jt0Va0JUwLgvkABWB6k/m8ok8yQRqBYLBCeBbZn7KI6stAa0/dOFCPv/ju
jK6vPwBb3izgv7cEwK6F2DftBpzFRlqGEe4H/kM4OrWnfQzY3HFXdZqd6WtyZ5/QqsR4p6n3eeOM
85mHLlO9MZBstXbIU/c/zSL2vs7MrWwtGp8KIi4YQ4w+lin3eJfN9V4l5MYnQuTitfNjcUYxA3TT
iKT5skozIxnoZ6t2WqZ5Y6t6ojuyruwZOkoaW+K68WaCkWaxaTzhg1Q8Z2pBwjdSHZIn7SSNYeM6
YA5OAmxBbqYSdtsZco7Y0jhUViuwMBmqzhHqgDs5yASKDoLL5obAPlRrAcYYLUoUS3+gKwUOBRGJ
2VpLo0lQzogNaIi0F0r7blnA7679PAakiZ1Tf9U6RSsuyN8BcpnDGJ61IuQwjXP8Zc6xC/bt9RK4
/ZfYCagNzY0HpARezuSdubWzpBDZUnUByisvTlN4SA9NLhIguRFOzLsFAd0vy2C3/ips0OBf26kv
ia4oKlakVgWdvRRX4AZSixq7sw6TkmKFQuR0X0fkEWvQP04Cn6ojk5ud0p9OJqCyYoXFDjYYCsIv
HjXNHHn0WDLvoupypLdj8O3GaQyGDzzrUif1SapkTPBTxljOoCdoUtqz6O1p1I31hKeheh2jOXuN
XR+zh8Hg7GA1LpKGfdQUp2BUkCDJfLRTN2x9yx55He/Ch7WGQjggqXWLtZYNELk8q5MmtaB+ptnZ
oia01fEHEV8cf5keR8Ovzwpz7Lb11I2vE62ALxiLUUD23Cat15jJJdUGxjFgadhBPTVbYPbIZuEM
eSN92ijrMacfsh1L2rorq/cJwDobe64OIegXyRh/oQ4aiXO/DoKEzouFQMg8z4NxQg8rNlaCBrlY
h0nE28BDCYylSUpT0wMo0RcyMbnY1Y4PxZD6Lh4HCfWeTWiCpCIfwXFn11FyOe1Ih3/lVOxL5ELQ
5NgoLB0eFx9wzBbp4ObBIqV8Ff3o2LpVT9Nysgx6OgJgNeZTRf7KW8y8TThHtMuDzIjrrT8PlbtR
swxvqxwkwj5dECdcAXLDTamiIb6sIpl0+IXZlf/sUyi+BDQxWef9UvswG4S8HpEzf40XKg5bQzmi
3JhNnhusrYZ8Oh/zEhFXx8keMRdqLr16mX71BZveaiKy/VoXg6IIUMaUKSOrZptarNG+D2Cy3YE5
5mMsIofIsA+0/nqCdwdyC6hd5tHY4EfVwS/f+fAyX9AGr784sVaUpV7YEZgadh5sgCDDqxNDyPzD
ZY1yi7MMFooQVXAX+ogmr0pUlhmwYQK9Qo6EFkYZmuoR+zgN5Mzc8FUuQtdjbdI89CxyE71j5HIv
Otup/P6lnEoqWYZSFGFDpiufGUmwLsgxqluT1AWQp5pUsw/ywuwd2u5Q5k6cqszs5Ty0qQ+uY1ru
GmEEovlM9RZqdrkBBXMj7EDY6OoNHiIjReCdk+UsBgLjTX1rzzUODw7bwLDx6WpdL54YgdtR0ruc
0iTytnUg5HfQuYWPHUJevibAVcVORvH82CiDCrkF35hqCDjifUdFHqKszJDiqaLU9puTsnXqq2Ae
ehqqKLvjNtTMs3WCIVEN0kBVsj6LwewU4Dt0oWoME4T+e/iET1QSrNcG9/KfohCMKvop8TVsHuPr
NKQ2kzw0kl9pNFMMReda9WfgDwOx9lrl0rIDhc4S8nvRr5F57H+VkNXdDQoAPbqhhWuCO50nBOPz
0J4UODTVIumTkOyAvYbxgjahIv+ycok/y0BlCkx2ELD7J+AkHjAQMl4a1Ee/BUvXXS8y9r7Q1jFf
yjCk5RLEIJdotS3+zDqFELjJW2vs1lZjDqCEIpyoaNFQhl97qB0DWzMMdy2DSKBGMwwoLAB2BOpn
V4UAPe66znMsC1DSArAeIRxNgJUyzO46ZPst11HeEWMB7nHNcyQtBUoiXQLj2KHvHc4iu20yW/cE
cjO8nrogHzdB1wOiwuLNgA2Y5eO3OhoQTugNgBqbeQxRwnSLGl3WidUFFjN2ow2HYHYzpm3PoTMH
lVgnWdzdWAux5CaQVv6CBhhNXGAD5i819OXXbIjCn4jCABWUaeR/9QfIGLBKDC3oExYRPRGvkj/z
WIAM9qd6dtGT7pDQzbNJPuBzLn9g3xZ9A7Bu0oJsO83FxRWj2wkzxZfPjnCppGtomA5Nq4BYZqBR
8BV1YfmVpGYRuyBGXpbOZZ6pKT+naEryCR4NWgUr2ax+FQg6WxxirX01scq+V7XnvAhvBNIQc96i
Py+XOELKFBmWTZFn3nBB2SNvONPHuLlpse37OpAEQIdP8JMrrAVvSHdUJLXeEJcZGkNDjspx2Gf5
Nsh8bLfaEOwbSbqf1Ws01POesnCyWBfCmRbvhF6w0ZH/tnX9BYBh6FL2SozhbgIfNqwjzK/uheGE
9tVotMhgNjBWmJEINAHeWCFLHLooMQm3w4SolshKPtP/i+gsm3Y0g5mC4mcSmEmEeUV/kiF4MKtV
b6NIjvhmbVLcpr6f5WfwHQp8paYWpd94VUYjSsd9OZAurOCBLskzEKDY3c9R7kzAbhGDv9Cm9ADb
ysLWfmCEOGFxY8h5rKlYEkbYeLMJEeOfBcIkpUZC1GpgG5UntnEzU6DPLvw+MEIaYGa7xD/tRuTG
DjPW1LvJmljIn+SpPI8flkkCanRmZzzFqQPDMoj0U2bC7B/LwIbKTb9uh51aU28q0n46GpgmksqA
/Ju9k9brVfLYBlDtEcjGHqZ/Wma1VI9JHxfIXGG3ED70SDtTtMicJZE7QhG72UcBRTfA31jL2LcJ
Uum2t7I8dPPukoXkI1on8UTsTafR4xQ1Su52M2VLRj+VHbJqH+em03Q1GohoXDmUZDzw4ZHbXhpx
FZcXpWqG8bL1aFLBMTN8ei4IRJP4noY4NpjXvcLPEjKOcMZb7DJC+95ua19eIiaHCPHszMNTQJmH
5ZeFrlxlc0F448PuXmPr5TpfMD6Zf9GCaQtNNUfM1EuUjXJV5IxfwcD34VZMwYDLJLL1wDRCDBcs
p+E0LP3WgPNR9TDVMVOTwCULZAkknIToIgXShNMn6QWoT3qLJ4VlO3D6/dH+GmMypjZN27vWHk+U
fNkisCvqUzDjgX1mAUDE+DVOMA3xHAaf+RUCy6o7ryVpdeeFjlcxVf216nIn3gIeHCh7U5uaNklh
uPVZ6hQRItl02H5VMBpt+udlkALMaJs7UxTJsp/x2KBEC9lywRUy724maESjXZ2nQ4EpTmV6IQ9i
DCDrQcYRBqswxvxB+K6W5hP9i426zE8a+X30FWhC8hVOVXQbVSVisREE6Q7cU9tM62WYxp82fOj0
Bjs6Nmxhxx5K+mXQzzx61W8LaXF6051tXxumBEhFg4YN4v7LsMqwwtHmDnNO5u2LZjod6NE/Tq5D
u49TEJ3DRSFulw8JvcMqaWEpVRWMcHeSpn0SY0vjrw2y3QQl5FJcW6mX+RsziKIHs5HFt4VwSaL3
BiRpM+m+MZ1RI2YJxdHyjL+KNrGY4lytqjakjjDQSnJPbZH6Lyr0UKPEiC8EJbYAGEBJoSAvCxyT
QylFFYElYk3dgYL6l0pq/zeZ27ZLEeJfl80ey6R7/flv992P7rX9XXfn7d+96+5I+Xdw8VgxeL5D
tdk1Kce/F9A8++/CsgMTL3rYxVLzp98p3J7mabsePQNgQzY1jPfiGbUzFKQEWjvIblBVsL2/pBX1
kcKrr2hRt5eWo8t4B3Gf30suuZVicjxm4tWnmd9DtKjd2kDbomaJ0bru0eQ9uBqUam7fVBYhfdC8
gjPxHJWNi9dJZZNZnAUxRJYNPKlS7cFt5+0lbSANs0J/QNTPIuvSqULXWuaps448z7VePdT++7s8
nrz8B8XHOnxxOLXlFVmHQli7sBLwDjDg6EZea4TgWG4iOAtZTZQtiuLC8mAPB9uoICbAWlAL3Rvt
UPFvfnul/6Qs9bGJQ73TREyWgJmqFK/vTRP39zHycPoC3xr7ryGMgFTtu8LN3T0Wp23j7ReUq2kg
LEmdJ7+I1hI7PCwupIaj1+qfXN7SfZP/pVlzfc+D123DfMLWHUDkUV9lSR2/pQeQ/KRS7uDT21WO
cEjUAhuLYFyfRrqtNAi6CD18AyfVurwBNTyj+my5ixydM6qVZZutqkpBjLoKhK/43edjxBT+/R7R
AHCATDKFJHUMPS0/lu6A4GFQ1zjGT0ofAyQGpHkiT+1y3+0crF6bTpKPCBPAyOfXPXo3+rpuAN4L
STXCBHrfH68LfBvTWAOqaTQz5yS83Tpvv8ZuqAnKY5r0yXUZxh32NzHEOZK4zy9PgfvosT0XICYE
cxQCbNbQx8tHYgABB8ngJ7rfnkJeaDSl+MFCMrpTJCW9/CpBKMO6dDJ8bO+zFi4hRM4YXR/zD3fy
sarpemDXIboL4UtKqPQajwaikzTaqDSFL2GwQKA8qbTJzbylAtUG88nsNxNv5a8+PCV/Semfiq3p
BG+Fz98KqTHSl1hQw093JXhcMAXIFFrZTjRj37pbMGmu/N6A+SXzaSFly++VOQ8NPnboAtTjHybC
kRiBHgCgwawSFqrDduofseijAMZXUHfGMwGKVxj7qYv1giAgwWwGQmXqYq2XFBi+1qsJLTTuSiRm
3N8XtUxnCGRWU94HkDmacqNE1dh39CfL9vnzMdOCGL+tZU+nUq6LABuRJgJ98qjEDYfEb0y1TM9T
0zVMArPPTAbLBLoHMwR1pQEWn50pvWi6sdI/kjrq/+pgoe7iIQBiSi0Dh5/P0W34yBJ3M3395zIX
Bnt4yu4FDX6A+j6Lc9CP7PstNLLsR5ECcgC4WKNWL/a+kWo/KkXQ9bbzz2AHuEMgL+fulNV4UX0+
XNbxAkPZwqHHBPoQS2gh5ZHAyOSMgDfKxXluQ/q2NA47gPD9DUD5hILoiPUUN2d4xcDvqhnU14xn
JXr29zQTUMWk4k5jv1gWAE5FrErMW0ogxyGgemEa+Z3EOpGA23aCiS3RxhPEKs/w28z51iwJR6X+
sEwtXe3/fQIAB0DqESkXNEwoqR635pmZWICVQ/3dE5VAgajWXRFKyGgZBc3aWkixcDWZD7snLGh+
179tJ5j9+vxqGjtHKpAQSJ7+aUG7x7u4TbRBQomeCFqAbCRH0wJvbmQA4qr+XjesIkQgW3pGl/bB
uartZ4YjCId8eaJvPc+krzGGMDEBqD3Ku0gtobFvClDAT1Sk8WlG2EIHCKDmizw4yXoKHTOWy07A
FJoHTwx3MH0Aly25BEC8MnNyRHuNcjsc6nVVYrKaQXFpiET8Ypp4dwgfzNp/ZzFpcdDgbrHToH+n
3102RQkBhnq7fOAjSAshFXdFvqIieODO6a3p2KCrRYHRQCtLVe+CobEGsF0VALqmyULYTbir24jV
4j097SOXw/UbDhuh+4QihMUkQ7SCOGNQZUWI8vlkP97CGX3P9BAB0bI8ZKtHhwlMsTKCF5B/X6yi
baBSoBkCXG+sUnxj6LqPbBSfX/F4N7KhnMCh4txGJoXO1NEV28Zs47Fwxm/O0uvJOPau3v7wZEP9
l3aHooqIyg0M8tUIhr6NLlE/9Zinn9+GDmc/LApat2TfHFwCIRQo0Uf3sThDr4xAFk/w8IrOWXVV
L2D+qxijwvM4a4GqNqFXJTcD5Q12nDoWFZIJEOSGCvIj8tgARuxIneNZL+8nRHco4rWjJYe7zjco
/yrA3dU5k4gaVGq6YYIGYIjyGYs9NpmHFTJyvnOKKEWnV/7gCufa5ryvNfKocabh5PMnPt7XAPoA
L8b4wNY5ASSlo9MqkyEyXKr1Hqm6mQSxBy8ve1j0vEXbFUuZ2KKcSSPwYNIWdW+RrSHhmLIqAMna
4X04UfPN6WQn6BLtk9p29Baplhb3HYWPTZucLGJGFwjfm0LH1NbsF6xOz4Id8YfZax/tbD4RECR4
OriCN2hZ5tFWrRw6nVVa2kBqYoe11dWRvoHOcLRn1mEd2yYweGsXUnlhibNX6i2lgROa/YDCRRhv
TUL/VaVl/H4gOo2NXzLmehzUPFbyCp4Tn6Kaox9xjgrZ4mvuNc6uRuvAadcz5wWP+/nbIqf6MD95
NASEXNtiqZjonLpHjwZvBY28vpofnWjQO1WHqs5wh9xfUr10pp/ZJeaZlVqe0JDU52OBzh8vZAJW
Hs3bhVpCh7YoALvxkSi1YThGL0U0/8wZFnaTMoH7jbj3mNd6d+vZNveJXY9sa4gV6l0woZ7Kn8ix
LIaCUghD0XUefdo1LudaA58KTcqfDuOjt8IMtMf/JLY3hyPqd+GtozWq9cKIroCxIWNMbeY41LXG
xZWzVMbDUHgVu8MhvLVjf8Inl8wyjso/bQtHx5G+JD16pJE4lkwa60fHkZlWhJA06x7aHq7Cjw7w
KROKs5/xcdPaBXEZjkZFYxebg5kBz4cQ4lLBpscojc1EAcmTrR+mu7BzfTYDFuRw14AD4wQoDBY+
gjUcVO+vLVJjyVBOuQ8VBUqOqV8H1pD6RYCUtPgRzGkw3JmoUXInIsP+5ymTnc5TPx9tPHGO5xxg
e+GwSViWSxR0nNkQDrZGhDP3QwwqDlh912cO9efRDNMradMHwtcxbmTtoyFkByn2F41K1JmZ984k
VjXRjnHeRNTdLuk4IAilAHFFL7itm/sx7F25oahd5T/dNF+au6KClvRjBOg6XsOMNKdlAw49EJBx
iR/bfjdCPByuGhVDhNPc0sK6cMzGQsagbADYpVPXNyEMPl9pUnY5NFS1gQ0PLIYBIANKMpMhUjfd
BbbVu/cSr0w8AMzJ6sf+pA7GGK+0ag6j7rSLPSKztYds2bJo3Bu78OmUzWG/Um2dyh3gczgIojCm
5QF9Lzt56t08CjcO6E5rPZOfVtS9oq4NNlqjP1tHIo/2sCy7jarMkcYbhCvzxBqt2Ea4vvVjc1tn
VeE+gvjBk/cxqMxpepi6CYVFo+1K444Tw+t/UjqWNF09oAAUfBHJj9vbYKLZjsou1Y3dgiRKgYJk
VmmZAK9ZWuU/WwVeYj9jG70D7Adkhxda0AMLRGMMo10r3XdhqWB9kQcg/XkS4n4nr4CTGll2Msja
bvP4lTKp0zHKk+X4jXu5ONXAlF4oDdfxrSPNDtx1Wbo1/uR9ECZxflGKKVMRSL6oG4eLEWhBgp69
W4y9uAtL21GnMnXjyN8xV/B5Rv5zMTnWkUxBxgU6rSsVqL2wAZp7OkatEScnY1Jw2mD+NwJb2gyo
YWDjaPRStKdMjtEI1yOQBuoLfU3UhaDG7EAOvs7Bi/KjO/ylkSQ5vzPhX3I5LCRd9bz0KrCHsxS+
YAQjZzIMz1ujypT13slUphZgLuEO+lykSZrwOLQyOVR+TCFo0WCdUpwW0TVti7H28Mky0jHfeZlj
2PVp1s+Q169l6ogkWKkg0DUJr+lEnD15URgauPa4ectIGTOEjuKSXVvF4px+TePlFxam6FaOZemY
+hA8UzaCCK9ACy0d+tq2viX6/Dn+Kyad1URtcNgBobMpkXoR5Vc7skuuh1hpEDz2+OOqdUMezMjS
4kw4QdYWGjh8CfdPyLJSKtAxvRu3PP26jq3Skbs0RrghwAgXv/uAgm/cGfdlAb2DMGHoIh/A19hV
TICFZqk86YIG9YIVWAT9qDFULoZPpR7/cZa0IVfLY4skE8Ei/Xqs2kX/6wtm73qcSzdIqSUZvdHw
Kowyg8zxqhQJjcIiG+yCtx59GnBqnQDE6Q3eoNur/gmiAmLPjJcBGOAk7hfXmi59qtrcCnQYLDbu
JTOLK8A2sNRzaEx6gskGRutwJpCjV895UOihGQaLj3LEgjLhHlAz5LLr9+dpGsdRzxTcYv5OgKOR
95lwQwTlgZdTAFrVHtoX5vZ99tASDvhKLzX0w2EV+TYYPbOmWb/HuAFSuPpPjrYedsykMe7fh9o4
fPy/B/nwOSoFdnbp2XXBDdAWjYfnLJHgT+CpArWaLhVWj1wrgpKVmPck4FEVrMThRVXLAGlnS+bd
N9FpaQU4RtP8iYdZXgc4lDJKg13kfMSuqbE1a8ocoRa0Mmcd9EYFmADWqEcr+jk4jGBVs4LY1w7P
FNsJOdq6rko5Wvu593V2bh5e7WF6yDBDJmEL6IV/sRVerh9+kjPND3SeG32Z2EW+u1nPlTK9+BFZ
CrfvznhSlIRg1L1NpAWTUu6Sh9TfYiVNy7+Dh+Iwu9CM1rd+GFADyzz+UOVO5XpbwxRllp4uNmZL
9UmkK1rmdqS3z5oO0khXPpC5U8/J4Nnq2ZJRyfRpBRErD98MBLvXLbVs/YX2oH+4AyJfjEhp6uVQ
LELfP9LNUTw+InSN8MMOaV++N1aOFTn7rKV3jNr3Ya4kaRt03sn7kAcp4u7mdqKZypdwAsCEXqX0
iDnnBwsDXfORyC31h02tDISbwGBiLtagQhhXpExdXlPbRKNDV254TXF/ikyYXs4ow+tCTzb3MvUh
22U21rIO1ihTte/cykS7IQ/cvEADpIWjfWoFVs/n4061/CBoFPlVAdUzv5oxl5UI/tDoMsBK2H5+
RUcLVTxCnZSrg0CrhidZhgAAkHxf9NwfA7ZyvEodZbPDoO2X9/4WvQ2Tj0DPCPF1wDCgWaZvELFT
9psor1Aw3L+Xk9MujxEX6ZEaq+oXRKZdx9nXKdBw88R5WzOq8pG+X7XhmIXLkxPju9k9KgfArNx3
h0efgqhliADZobzP8QgESWzlYiL+t+5g1PI7a6r1rKFepaf4oX7qt9DITCBXtn7eDmV3fsAFQSp+
oxJKoQYuhQgBfadXjTvtipIFPM5Lp7YaPiFnS+ewg+hb5tWhyLJYIm9C2pYKusxpFKqF71gOpbeQ
tJyqoRJuRr00tDJS36IgdyrXHVha8tAik3o9dYAvKcJH0ADZKh1AJpx57cxOkwJBk3rw8PvSpQK7
BzGA4zVuqfzzZs55ym8j4VlowNVqmya5ChAsokhZ9Rx3lx4qN7K7dSljYQOPvKwxxzs51gJtaEoX
FjBj3HV8+R2RLouUnMMw4OUvaFHwVBKTTAa0QJGXUWsAojH5DiOZdhCcr5zETJzhbFwQZvdus6Uf
jfuGYJqqwlKrQH5nv2V+GWO9MAIAU/QzIO5rsPmTXuoqVQ5cStcCAuQb6u8ymGHQP7vY7uRXUqoa
pxzQ0m1n/AITmk5Y2sHfy8Wqzal/G6AfLa95oiI5Zt2DiXFtFIGnmJ14uhtpwTvqZzAkg7K/YZ9G
aeKkyfqhCODMLW32tLi97SLjwemAwV5nWSDUVtrtorfwSAuKFCDBwF8aKGJ4I52pafP+JId3qeqU
AvFaCMxPeKy37QYtcb3/BRiy8oPoXy/epC30J8q36n2Y2vrvhAXZgj0xmvUHQ4fqRLElc9e9jSRH
Ab7ag9Htwqulm616m7JQ9aoMCv2b9ylLTMlOBCJP/+pQD9fbKUpCzTQ3IM8tuzH9G6jhEYgX+sJU
z+mph4F9CuFLr3IQCLoc2NIn4odLWNadqsVkfrsm/Ycr6pb6zrOETuP39wuJJuBIU0wV4/6QsZVJ
unjwWEoszm+zw4aVHQqNyrd0MdpA20rfYyMbTIGLqMAEEByb7I37HgkGnrkb6eINZwmEWcYjdieu
gQSVvq3+bcEhtMk5sgoFiE9CGVu3GdGunPSc9MLFzqDbI9VUFNs4zVmNu8OAUAfWm17mSx1iua2F
hXZsOznA48/Tq6OEnloO+wMz2GZzg9NzXFbG0JngNKvt+xhJF+7ai6KJ1TBi1XqlYOZxE/lA4SVe
DYnS9/755XXi+lsRWF8e3iWcCSxmLa5/lNjiRl8ZY+tRqjpsjSk1YO6CPICV9PmljgrorCYT5xau
RcmK/7+RJ35r0ox+hvM1oeR/zxEM3ivo0XXoutdeQM+KHRmYLj/6JOUNV26D/tz6fXP8/F4+lhBQ
omP++OBdoKRBpaClybD8di/h4NiUb9PoPqCrJuH1Y+iudm3re852qQid/zTO/3hB+LQUDqQfwBoV
wVFdEXdD0wJ5Gd4pTI3k9yjjxD/15oxt7n1lf/6A1kesv35CarfgkC3btyHIHRcypzx1o7LL5d37
joHwmS7azxKJCLGb3NYfcH8Ml+a2H5053aAurfdzp2FrMNrF5Tz6wx19nOnckZayCTi80ONwKdEd
FRrnwDRGb3bUHT46elGNxHWs8anPQvb1xB8SnSe4/czKDBwOB0ILsCb8AHiisPjAkYP1KQqc6yGU
sLXMa7Z6xcdZH6F1lcwO+eR6PPSz6sM2+/lDHL9GXpxrOiaUEEqyFlykj/OGc1d19mQMVzEMNIZz
eQuE6laU/e1s+L178devJ0xepP5PymNBbm8iGoGm0l+9H3tTFINUNit2VkDJSIH/pdIaTE0tM0Fl
kY2bpfoP24EzhlSiUYa+OhxLBMn6bXhZzrooW6UPjM8f8OP+Q30WMiITVYNSaNvy548DikzvhCiu
yPYeJqUZ8Nui8JzvYIXiPy7Bf7wUr86ng4f5NsnB8VaHyWkx95GM9odQZBBUR5hHtir48flTHfXW
+HYQGgHNeEaRPICd9eNjlSYW4+lUBy94vhC+HZaVLVG2I3AEe0Y6OfpDCZ6ucBvQgCjl0ekA929a
7bpzysl7TEeTTfAP93WAiPzvho9Jls0QaOs302Fr84/PG9OkX+QlcXvSLLYZt1tbTBol0Zuu3VeI
B5Q02tfIHFDzDVYFWF5LrjoRdVZxThQBNChCDaumInVhu9RETChtIoqq/UzMIqqrcEKwcZrXwKJb
wielCtKzJrVdhKxh5C52h4KaKdti4zeCEuCFMyHYIW+CQ58xkyRJznVYFpaaLrMoHgKgPD1sF4ta
TQqEZE8C5CUFHGIs28rNe+DkGfwzPOwP4Q6Zg88hJt+210MKlL2N5ghMkyOFlFWHJ+Ngo2yH5ilK
dleljS7bPaGf7L0rp811kGkcYq6api3vzax9C5xc1nZAdUEUNwHIbFl7eYqt53spBuMvbuM9wHqL
7Oj4YYu7WeCqsHl5aqDiRc6Dq+u29isuWWRkO8OZSRclgfk9FS15Hn0GxPQeHcLxwLlC6wCQ7Wkq
TUMXKdqhof4LHUrnhwF2tI4Chw2fYbijMuTR/YBU0/lo0hh9FY2wC5SmVNo3KBfU3riNFB4f6kHM
+FBWD/RBdKeN2NS05VXVtTQ3HhLk8EBtM8+BOeziRllosBYWwfCvmZS49c+EnEb7uyWmufOvKOeF
9S0qKmlmb1Ps/YBq12xoU7dGfoEe/7aEgiv9zTjZEKlWpkHFZFgTMloCjgpaFeNFFiAvv6xok48J
WT6K0fRrk9hEWNTMu/EZTUVoFRv0NnEwWhVeWTRfSypCBsD7QyvwfY9U9OkjeQHNwiMRQrhe2ni1
HuI/CvI6fp3LTh+Gh6mRv0WpJZIdpJJNAFIHQ5/GlIXFDhtVHrcBJRhyRoam9wOHS+Xf19gL57si
EZFYocE73gvUDFOoIShzJu7g7BPTWU4LXAf2VFiqO3S3ECEAvXrlJV0OdtUdmoeQSY3HoECDk9UX
P6dNnX+N4ORsJgSPyZHxaDshCafUZZea1mN+rzKWYznW8kKOSQ1zKI55uyio7oAOu9u0SvrrJc3R
wSRb6LY+4hqofrWyeInr/h4KQ33eIBZ9Dter2yJeM60ByET7oeqxAEZ37darYwXeoE5+Jq2CqQ9V
AY0KiEAiDNSZv9jFbg5LutMl7CS+2seyy01LbzfylVjHzfFzA/D2xJ6xyEYoIz/JJgsV0Pm/KDuz
5raVLUv/lY5+RwXmIaLrhSBIcZBEjZb8gpAlGfOMTCTw6/vDPdV1j+3bdt2XE3HCkkiCQObOvdf6
VoAFPs315qG1mRlsSlpHA6SHJnma1OK/AcsjTcES1ePkm1mk45892nqQwoHTNOts0z7c9eNQfw65
F9/R1CRoKR2t4MNgBMU5y2iNezS0KertudYiY6jG+0HaNEJYCrZ4DsURuS3pSU5FeFvsBXHqv2TS
DGY0xa54H0w7N6IGvz3Hr6xK8WtYjv/pj45XbbVY6yHlIpPY2saY3ylp4QFAQwD/B15vGPtp86bn
Q3tWHi6KwTXWO5S4NGa7iYTvTZl9rXuFPNCV145ZYaXm1mf1+zAmCMUA2XwApCN6x1eotNNnp5EL
a2bG8jYMeWOidGiRNS7LwJ2blvCTUHL1YtsuUwHJWCQd1gY0wjez4bEQc9SDbGOV1tGGnd7C2ur6
ndkK8+SUUIroQD870/yuizi+sQ0eHwnacUvLE59EorD5bJ25sSLbG+ubFnTZKxhtakWdsXsCuaJA
mwFijfhf1OnCst+YmDcbyyzrfUMDY2MSXn6njLoAiwSgMSzGMXnq0rl76RUhFptOCRWSQNfmME10
kIuIAuKCB0+lS2grf7oEJhlekNdk/pZX7YKVUK+e6waiUdtK4y5guHFozd4PRa/HRzur7bfBd9U5
Zw4hGYfYgheNiRIVUOTIhUjOrq81iKCx978BkAIQ6VM3gkHNh+7iTi4hE2bnumGQLd4VTsv0gn4I
zQk2jSezqdu9FMoAmyXdt96KnybO709LVy3+vmsxCwHUSD5nLsg+HT0hIsrT+WHsAyfe9HbHJLnA
raKnUh7coGj3HfUx0XzeEDwF9Rh8s1RrPcJlb75B3Vs+BTf4VnqNeQ3RyNrr7BRbnFvjA3UvHj4i
J6HdDsXXRSfi3ioNqL41be6bdNZt9jLFiqTnmU+fyincK9gr5HcPdb4vHNE/oTmzeP8SDb1eWzvI
7MMr/cLuEtRpf2UgI3+oqn45kUzQRcpjyV05dNkNGVzjsRf2dKmJc33sfd9+twrJ4mAClL2xYVpF
aDqnW8MaxQk/yXTIJmVBnxZ+vY/dyt5ybEf5STsmOCxaH59jgtvv4FKmTz4tnddu8cdHNvyEIO/e
u14MjL9s9dmuDDCIMHk3rHCsgnILUxucrI5GbrckWnMBxZteEjB7UHowKe36Ke9e25Fgbw79y3Lu
8a6eEFAhu9eq5jGxMOWzZlcqstC6XxnMIkPZLvatLxOLiUGvfWgx1jP9PDvA/NfEcEUNvvUErXbi
2B1LemOkE91TjsjZ2/gM8SW50P0pbzR7rp/LsX/jdxIa0LhLgSqKbS68/EYFObJQpzUyTNat+VVo
sZjCMp30ayRI4ikzpez2qVkSxBekhney46b3d5iB6+BIGAmWFAWMbCOZw28Jb0RNn0NplRuYoPVN
o6FDOM0aDDx762Iz7c9dIBlAGQRkT4cab/mtpWztzgMahUNP9WkTQVLq7/MkkxV00GZOT1VWNKAp
Abih1IxjQ9t7chiW+9mve5Hu19JDB6OvAEcXXLVmSopjQa+gL4EqUbmETiVieU0XJx+ANBrJ4+Qt
zUwgU+mekRHGxnYyKBFPIw0CLAoZp1IcqFrfjo5L4ZTUyJ2u1iSeo2Mqvc4fF2uOTSD9qtMDcTRZ
7PQDznM574Ee1/02lYMjHgKNqEuUQUkZAM7DCVQWYI2wEWcWap6NiYXkrpkNbdlPHIDzUPc6Uz9P
Qa5wuWOR8a7hiy/TFuEeoep03I4QHLLQNbziCDBQDfltOWtusFhc/lonUoL+EUnyqMda06lux9HO
/ZFYptwtTRr/Q8Pz4DN2DYUxm1VkG6JMz7g3YBpVNe3nlf6KWdCqZgZSpIoWV3UGGyxKJgccbUb7
dgvqWV1ZmNwBcfp66tGqy3vjUCQ9YZatcLx5Y05M5d3RHG80PNNeSIyyDe7VLixahPQSn41W6z/g
MOZbq29nSLhNbFhRIlMTKBIlXAr8E80AErkJCJZ7P2t241GYCQy/ZchKOvIDjY7XL3tnEep8cH8t
lCwHPr4KIhwdhpdGrakax7k2NOmKJ4bMVXyFO8p+S6T8uuCBe0rS9mtCNC52lG6qHiY0J6SWx/1e
Z/MAtyvcnrGct5zK2SSoHUvPTqY9sbZduxBdi3wUcG7lVA89IabbvnfnjQBsxfoqx+p9TNY4CDgT
ACNUfM3k09dDQw1Tt13YbOxLMKTWA36rHhyZXNl2ZsoNA7w6mz6Mpi3u2q4e/GjwvOQ8NHXzILph
TOBVYkQ70M1OwO5VKjhUTd5tzbord0UXOw91oYOkH9PmVAAsvTYLZZ/MlmEq0ewM1THRwOswY/lW
C0/sF2WaALo9NmEMNmsQBaa35gZd4zQe2h5SazBMeGi6IiFsxx1kS7pUFeNqQKgpDoPLh4tmmu8P
S9xnHzHz+G6fM/fb9jyUWJbnogf0RcYNXp8CSGZOfcFbiO/ZdbKd8AI3FBCgnrHlGl/pCKodYqJg
3+hBtfNaL79oud6HkhiMF72unsrVJZlwcNt5Zpy/NpOJucyxmubV0uP+KExIxJj6Ve6T3yDsY9ya
fOhEp/OeKRlyCLduIRaIo4SW/V6klveVjBDjpTAsQhSYKG+dtmsOFq3sZ4YCZrGuaUR8W7neXROb
DK0UxQHgT1vY73axHtLnulp3bWUO34AsaVlUuuQDEL7EkeVQOySph0NPPDMzsKWhienBfsU6yDqC
UyvLneuyHcxvaQoaYGOWvAciPLzUDyGOdCFtOe6JdG6dQ+Via9xyhF/xYBrb97Fqm/FLy6ktDYvW
svSvbLxQzwPNn+SVNhYrnyjXrrLOMZ9WPcPOWCQpfdmstbcOyV/fhPRbtgdOnrtGxKi0mtixzowU
+1M7I3bZ9AklzVkNov1WmKPKwoH2p4SUWar3EYBGv+eh5JwmWrqrH5JpmtwwKZRRnUvrSPM8QcqV
qYViHjnrp420Nd5VXjqe7JnzGxFpDkzaMu40J9K6Ci2yvkjneRzK8tVrpQqLAfwcKCciUsXkGQ9M
/fwAtRI13MYdwTvsJ4qqI6tfPUWK3ATwCeDhSNRZBq25sUCcaQDCLfROc6U7bdS3EucDShluojVB
BYdxIXeJdBnxVKDtCoq0PlqPsRKjMahFamoL4uFLPZB0d2s2xkSSrcTzypIWuA0xLr1B1se813Qz
r+1bFziuvymMLrPeSuSspNNKzVd5TIhpXSj9ukgbt4FRo/FkQuZewE6I0GPDdWZwpOxb5UagMrfn
bS3nuCpOM6m0FtAGwQGsvZSSrhXcbuTngdj1osXFlySFvfrMeVQY7+ASskgGkwoj+gj+rXDrg0iF
Vn0fukFJJ4LYQXxX5HTMAB9i3WQmtG8RcI31tp8JzMgvuWgLvgdbQ8YlchTWzCYk8ns+/melBZ7O
dRzyet4GJIY7L06PP/Dhryay1q6DEDJk15atacSqPa14Ilqr6BjW+QzP4eKRcx/ryt2j91543jpj
CLJXAbdEw5zr04Bb09zifHLZIliOx2eBK7ADLEBBqW70PNBnGz7dILpivzB149tiy8ub/JvlY+ut
1pxqMdenlTiMWxoUFBzWEDGOVcUP1ugQWw66FLOmddSF6OYGfRSMXf6mZSfdrm39nPVYG5ttgTrq
2kRkRuneBqyYM9FUw+jb+2z0qnlu6Q5LOrwZIOxelCvMvFZ2VkbthBIooHdQN/55ofTzo1grXSzY
o4wJVtgYdhfYkTcvlr1nHlk9t74onzRUP9jIG0xxG/Aw5Hqhgqk+9LqgykKVn/ZwHt0hwBoOIoMo
mMXsGIouLkkNOer/Y5Al8uKg2r2iP52dGz22wsJ0BQFY81xFrVUhIpMBA+pWg9QYqInYMUo4b4PZ
HcO6AvVf7/tRR12pVkf/GvZXfLSLjkk07qEc47b2bUKDrWW+HzJtUhQIWhlRgXJCjPPWcfa9a5Md
EFe++qYtMYT7jZFMnXHvF1lBqHhW1+89kZk94D8yMvR60UjDITEO1j7lRD9cCbImJPgptXZcqKgB
/2A9Tnb4x2SMjVoYPqIhGFV1GOt200Q2rJArY2i811KWNg1LLzaTJqShiLN7M3vzcFP5LrhSU3fE
+IIkAznHpm9R/4VoTci6qoVhoneiuXWTcPKuNnZHHX6tGAQqqCGFF3mFWx61BPTGgCAc0weaP2zl
XWjOYgA14QAm8rQx3eOn4IvxVKJtLDR/V11bdnkoaJh9A0qxxqfFwZ3Q9IbPubQ7vLTqMvNlbyGc
+gGZAc30qSGqonmYt8lZYxkevnK4nNI7L68wxg/oq7IrKhj32Nuek31jibTmvSXt/L6ZrPga+Wby
kfQGVx7PtEJGF5OYVaxIdZz9+vTkK0dcpr5M+QjY65hae1XDagpCFE21E5AhlhneFprgdDBoWmTb
Cc3Ol8my8Tc6xWBf4WTHYDz1zkMXJ81uNGv9xe0HA+Id+sgU0BjOgWGZCfly5hsIkPDlTTFIzGZl
jXAfVE0gD4nbo5obajjkmySeFG+XmE0kG5yGiQX3ZnPH5Ir5LwjUbNgm0pIsvQBS6MKMLRwCrOdD
R1FQz8O1JVpxTkwDeqPuJK0HU79sHyfljaihx5pPiUrB+2r3KR7higL8ttPWinfwbQjH1NRAfN0i
DpDJkJoNy51gKRRhtEsuS0UHYLO4betGhUT4t7XIeYkWDPl0KBxkfshZqnYrrfb7BHs5MuNBhdPo
zK8eq4U8qbHGwF920r8fHKzzvJzjdBwIMrpAldlcW2A7Tn4KkwH5UjxXm96Ig5NG0ATMx6w4KuDE
FzSEeYg2zXzDrSNq5h9eMIeZM5CP4pGKN2/FNOdrtKc/xpEAHlOy/vZWecoNc3Z2ozs5z1qctuqG
zhVBHghMKogebWW8ZgFKDMhwRn/ToHzRI28CNQ5nycRt0ZGJWUWVkaePhaP6KWTfpKqjPgdt1Hf+
et0g3lgTbWggavGNX1bWS4f6I9lIUb5aQ9W89CvMJc1qeo8oPRFwJdClgrJ/TTRYOdRW5CxqVB7X
vcB2NNB3+VonQjv0YCHX0NPCux0BwhxHp8OD0nvFmb6Ad6XFuv9Mx5houaRO3G+tSV4XoKPhXvaz
eSiGZjSh1vrTWq3pFZKemhaPNww+zJuUTLQl0CicqixQ+9oxZXmPizfbYmYftj23uh12liMiyhfj
VM9NimZxMl5SoPIvQTwSzDoIEOEMjKLKL+PvyJ11Aj3s8Ylc0m5vwJH81qCMf9H5FVIgFBcOK8IL
XiD/WiE+2Ldy5KnzxRvC6fHSCh3Igz82usFzsFyCRIMT0ht2tWc/6GuOGYO19T1EM/z2eerM/gup
bsbWVxxUwEcRMqpSo3nW/NJ+yFPLBsNHV//QtvVK0EEBCtrtfRZ0/wlIaOkH9d/YoIqKNDofn433
wom2IWqttwfs/7djnnas8oPvr5qpvsOXjXhBzXnVMWtgENrc2jMSn3k/mXhIzK3V6GpMDzoEinw5
IDCfx6c4U5Pz7tR2U1zljV+NdggIQsfD70vHJqGdBxuVDbM2dBt5YGSuvkUQaCyUjb4+Z2FPZIau
DmJWdDE3xLM7O9uuJ/+rC5uCRaVri1KVrGNOqkOkkTX6ia02u4TRdR2BjBKZNGU8aq8ZjzYPDfJ6
G6amTNvmU++02Ru2DFoREEZDO0FJZpKaJQUqJrBfq7ide7BjDJLkyaJ3d9LyR44wmaXcvn9u/CmW
+ZYBsc+5DytTpvKbPG8G0WyHySWfPNJbSwzdN7BskvwN/kqbzcybbUoyAt7gFRDhin0zh4MGlIhP
QpCJHpT7NFHS674ILVmIos3grPBvaPQ9V520ceDAfMrnIS5J7QJB68nd78dzP07ImRqiAFlxtauT
lwHsavj/uyqBVpk/6rgXPitYMpRx8i+NCzirnkH54KW2QJIGZEHDgAHXexr+8AZ+HG+vbwChAOZd
OI9MCRkK/fgGMmfGG0Va2Ufx1xuo/lKeVEVQcsdpDXOxvyal/xav4bEh4rX6P+vvvDctLrokHf+R
BP/P//ufIR32n83NW/U5/PynfvjLhMr/17vbvo1vP/xPBI52nO/EZw+0dBDlX+8Cb/z6k//Tf/xf
n//4K39CoPLd/rfnZf3z//Vr6/v/z/+9/+yrt3r+O8ZhRVD+RXEwHJilnh6s2h2Gx7SC/h/EwfkP
n7aZGSBqWaf3CAf+G+Lg8EuwFVxs6rjiUYSgzmFYu0JQbe8/+FY9pC3IGoiNwRP3j6v/TyYAl+z/
ywj46R7W6XutgUC8iOuBHbd+uocXL4bHORKEG+Oh8GiCuvUE0oczSE5uh3L6ayCu6p0g0eHwt0v0
L2xB6835z8m2t74yVwU1hOM4LguK+ePN601DAeA55eQ8VFTOXqrr3zp3jL0oscgz3BL4iuZGsJR8
grrDHvH7l/9JcbO+Pug1tE1ELEOwQCXy4+uP9tBCCMybEIoCkSKM4cCe++7Q7JtBBU/o8cpP24QU
DoF/McJsbI1mPw66vf/9G/npIV7fh4c9zGX2D+ibm+TH9wGaquw6+Ohhni/OSbeK9MUmEPEosLpl
f/jQq47hx2uOcZzhJNpdh6XD/OmaY3SYFqlRJxVVbMtHwl/8rcNpUrseUViRvUGW2OX3H+/XG4yP
ZwIANlHNIeX+6QYb1KRGoZPAPuLLySgIwMkeSo5ZFcpcTe17lentjYdn6tvvX/hfXVcbCQ4YVRcB
hbX++980Y0PtUiG3QPkRK/fuDSJlMgkttQahcFAp/nBlf72bbfJSMUGj0VhxAj9/i3NWCQXyFnNO
6ZyGavjI6caK3aLoGkvgBhRvPf0rwir/8Bz9iwvMCsKTa2DMD2Bw/Pg5WzFa/ryGEQNSc04yVwUN
Y0MHdph/YL0PDsV6X/3+2q5f2k/3UeBhuFrBETiBvZ+eHbXoAuMclWYLZOybYzTcqTkr1R9e5tev
EA0ia6ezunwd11uNo3/7CmtrQC3XqjKcHJYHuIopEYBMzz7ItycI5fef6SdayrogcPl4mVXfidf+
5wXBo3NYd6bZhBK72TORSi4AAEMXe8PIxBCp1rULWpVpSgtTWABqJmor5BCe0gj4qxG5Vas19w9v
69dr4CGN9nXcfMihGPn/eA0KX0+aMZ4BUeBFmE96XDFAHOFvXWdEFf3baxEbDi4k1qK1rPn5xRZm
kqlCjsNobnJOIyPmPQ4jyr3BntrX31/vX++hdXMzbN1nZbDhpv34wVxWoJxnpAkxcgR7K5+4hyry
Tv9Ebf71yfRQjq78JASz7DY/XcAxNhR1/9rwYBZ7nc9auV8mwjPKpRM4EuG5vaNvqR7p3cv8D2bM
X9dbBiq8pB+wtbLZ/LQGAchMRrokTZgSgvCNphNnfpMpaRK6AGiLa9GabD3/9nX1gEgB8oN98etD
0xl+gpPDrQggXdRFW8oSTML0p9CGX1YdV7d9lgBUgLqD83799789mgxIl5wgNQdCj6FdfDuPr2F3
2sciE3GobL994Fzg3/7+oxk/Wlt5RFlbPRRtcNvN9VXX6/23V236VTcGdBVHQJAGp9hK/CtEEi3n
YyaThNEsc7KXhL1OKJgENxTRhslHVlf11aDLJTjkyDqw8xCYvvzhq/7Hs/HDmsgXDXHJXUX09q/1
jNUUwYipbw4B3zV73yTBfJ+7TgIAzlwZfLWXnzANpxdomEyp84U8cGyWPMZL8Zl59NkwpjmA2X1L
ZH96rn95CDwdnSgVj7mucSjIf7xwUmWkYlnVEo5G7n/pR1l9XQJ0WOTylNndksPpvM5KjRuTOpEy
0Fh6ZUbzgtaxpkD84uCMuDKFh9qEzoR59Lx4miK7F16yHUp8CKhbAL2QBWy6CgGhkAj6MXwy/uFi
qe3c1sVH03MzhZKW9LKblT9OuwmEJL0sbW2d2pB7UVbRK7qeCM77lJVRq6uBVDPOpU1HCHVr+vyc
OZuESJk66Er45SLbJeuz1et5koN3ULwJbLL3qjeyi86kfWcyJGdUPany3TPKOdQn7IQgSKs0QQpF
1xu+h1SXpljQ1qTK8k+YE1YwbCupiIj38IvX3M3VTaZbaox+f0f//L2wqlPHg5X3dZRh/PfH70VB
P00riVVIuyklCEzGX5G9bVzxh0Vh3S34U3+7P+HG8vfNVU8LrwOu4U/rYK5Ej8cz9Temnbnpm2Zi
TNmg/STvxtQzcBhLj2BJYu+MFp2kVyI+rUuc0eCK9VgSRAN26OyiV7lx66SFqOYG6WUZll1ZpMhC
TY2sFtdFMjLldsieFt8vRbV0NAPlQk5stZA1WVfl3pxQFXkxUvbdNGZfF1NqGha8uA2HidlDQ954
RHqm/jYN81WjuvxFJ26wJ++xmB4Q6zGkouDxNz5XcwjTFrXBMBtLvnW77m5dErMdthP7Ko69FkmK
6cszU8c8RL7p9vt81JmDQoNn7U8Yfx1ZD7xtWts901HPgztNQ3HSwQP43t3U9g7iiDQ0Czi2mNk0
vd/Ggda1e61o3T2zD7Wjydw3mM2M5Qtt4EO7Utbf+NKN0B4I/COyXJXDXgNHBtidnaffaXj2HnVS
rQjvFkM4tAVAnHHO7wzZ0j4aeRfkNXSu5l4Fi0/qEniMbY6Z6y7W5/aeJlPxYJpp9Ym/fqjgD4MD
gV3sDAaB4bnaw7C8FeQiWURarHINfRiC7z3Ny4ZHTXNeYlnT5GmMhVYvTRr8vdZgiU3vKXHRs7i7
MxxZHlzuE1ClsXPURmvn9oG/6y1lnbj4+g2ofVKnbS3fZ74YrFAziOlhvtPZ4xUi0U/aeV+1PJ05
ShI7QSyGnt+nGhK0hpkSYJ0Mp1I5GdbrqHcG2D8fhW4ZP5NDYV6wXgx4/80PI09ICc58HyDPohnM
lmc57yAzBfomAThxPVdufkJo4Nxje6VNuaAXH4kPwpfOi/Xf1ew1ftholKZ76QujuMFy9U5j9gEL
p78RvTkRxE0ombWxYXIg4bSM5zXRItnHiWnuaODpdybODNAvDrYw6PYbMsHf+0lSjzkMZYcVKNoW
lrhHkDICMw66fQwIvdhyfGv2dsO43eVGRGtiBgNUesEVzDUCEQdNG49G4I84xmJyHsIM+tijkeSP
qRmPyZFDS3koet1Kt1WdDXvi/pw8wiZWfhnUiMyiYf7GipEkbCOaXYaqbMQFBLuOGnnStwKE33Ui
XHXkmO3ycGevko7upsn7hxin8oYg900nrF2qw3XJneeck+NmxXggyKkPs4pVNLGPE54dGEz8pnYL
RqvYgd42yCtDpPIBMpWsNfqypJwNiOBv22aQ8QYFycygxMLq6ExLlCGO3iyF6iNpJ/adhC9/a/bp
hRhKqBRmYgExTp9q/E4HL0ge2m7s7vBqZh+pdKsDpIkzwzsCkpxkCxab29R5Q5DzVqDBJ2i3LuRX
qp2PwGZzw+mBnLWzX/KZoV3PyeWgsIyFUlb3GKZutbmpT3pna1/yeLl1lDehgMhejeWjr7MnclQ+
mIrDePXn40wuNIsUeclCRt44AA8xui129jpC1fVKrK0MEZ3fGtoAV9Fpd3m9PFkeCVWVrgiYVtd1
EqOycpunRDOsPTCd72Km+eqbr4HTftPT7ClwJrq1buOGlej8cEjUG5M/pspFO79T390ra3n09ULf
aYwINqahoYelUw3hiuyIfEjOuAT3ZRpvZG/cM2paofCyOzcVwwsDJrkplRv2TZ5syeq+Le2ZbwiA
bZjm4HzNAmd72dDmaZEsThggb+g8TxtREV8HyYbAv0F3jspNdbADKEWrqrEhdJCBlZBQzGQQBn8X
42u1CPCYRmu1/Wub2sofkwmegKoXCgQIuYrnREAPYZSSPJgWz5BfN7fFrIfBOFVUwtmnD2H6QPUG
zqLvTDRRueF8FBQe7SYH1/Exls744oxwb2Kes7O9igtswhtR0fLWSeW50lp5W2D7Q1Jgqgdb6+Gv
V/UT3MDT4tHL74P1kJGQk2A6oJFaEqJM/3oZkIQFSHiHxWAChUqD/IbqJI3hpS5I1uhL9OEke0DH
JNLLpllEMydAS6ysbUJUQdRKf7gpvfLJI1SJWYKh88VU3iNJIdoWYcRTznxNc5K7kvoLwbSlNqUz
3SF5ek/cWYassQwxO4eUCS1F1UxKnzRZEWvGexsPCgt4wcHZBmaRXOdt+w4q89ilhX8MRtSaqqy/
I6hPmeJX2XeOhykhA7GOjrxJP4jtrE89LNWdzyDpwXbG8mnBuRyhXQ+obrSFvnvdskAbKRlBxQ6P
9Z6qed9O5rzhnvg0K4b0pkFTQwxzdo0ywj8gS7tPDfvKmOQDyrjzKNr7elD5i1LdXZZkTqilpOSZ
rf+OPBXoRVpah4WBPP2sOSc6kVG50fVRXKoeRXh2s7A63/cdaBwHpHYwqb2LUcxmvIw0JeV+t5+a
gsMFE7GN3yWXvEiPiGLOi5J3Ztqx0Al5Y9rFTeG1jzEi5A10OqI5J/kdNhuK1nY+p4nBukEcqjQF
YSQJMSaIOb6jFQDThffGOmUWZBbHnE5Fg+izAb8fmuV09odkDxoQ5LspvQNjyzur5u5HLgT3v1y/
8Gp89RI5bJHz78kBtlHu1GlxoydTtQHigGehrp8CVG+cbAgx6IdJ2xRmI1CB6QR/OwvBhYk333TD
fESDvESWCF5ZwPG+ZsvXWGbZgECATdxyc+oULYGVYerXWKehuJcOyS6LuJsqbkpaF9VmJuyBMWLc
bGqJnqJfGCKl4HHCGu6LDLKIfIp96qehZc/8zJjdF7gqiC4BK9O31duEhCUslvqDQClkB3Ya7Hwx
bny7Bohpk1E1SOu2po4OySp/hIR3BstLUwag/qYK2rdkMk4yCdRtERfiyklsY5tbQ8ewSfsiWze7
LqvZC0Ub3zRNFUcGDYayKg46+eQeUuKJuA7ZRsgLThA2r700j3S/ZzeuyYWeYk3fdEXXbEEXREyc
PjKZvuMuOpAxTpSsuzw6OjPAebG9wwTuNyQCnd+oaMP1ZmkQlQrzCJHyvoVKo+FE3jm9eVm1/I7+
gH8/3qlu2LuW9hxzaptyERqmfaHS2OkB8G67aLd0ND6Qoh2HrDkturbvdaIpNJJ3wE1oO8IadtLz
L3SVn/Qq/kD1tHNGJ6JzFKFYiZrGe5iQny6DU+JFLF7hJ2yRYT81Ptk5gh12FaLa0rbRDPTFzvLL
C/3TcqeEbCIT3h7j1tKlB5bFVJx8HUjT0b/mAwO1iYLdHTY1IoTUiqerQHEXABfZp45kqDb1Dx0i
xl7T2p1PPw22yFrwaM2zPhKN6Sn9XGr6vZl42INoN7lKOxnNmEelXoxHd8aYUkuc2U2ZnJjM4x5w
Fi7QqGFfQmn7NaPbE8XFTEDnaDlYYuYLOWOnxa/Phavkjaybd28mPQ2VX35ufCpyqukvftVdPH+q
bwWxGleOSeA48h44rChQTC27Qk6sPWWcSh4hdnxzRUu7yDtIvbv3Xe2RBFX0sDQIlWt/z7yVsbFg
0JCe91UHSLOBsELsmNcZG2Et12gDkA+zCVBiy1fa62+CWHmUO14bubX/6E4GZHnD3DV1ueyJhcqP
fmWhcvcfSIjwaGt0d0C47zzk6ze66awcouWrPWnHfmwZ8bki3ZaWd69KUmW9IY4jQrEuWoE0d4iZ
TOauh79F7KEtDLtA9Q5DD5IJaJrfZrH0wqHBWMu45a7p8m9FL1xiU9Pbpi2pt0ZVIgAZuu9kHN5V
pIdvFH2kje62zwPS5rCb24/Gmu6MNrAPrT9bT5oxEvCNzCIs42RG2DwotJ3L7eg5gHrMRO6cJMcw
0M0o0/20w7whzmbZXq+092O3aAi/1vQO9qsM4z4LxzX33XIihfV1RNcbgo1gnaMcWVhCz16QIRWr
DLe+AgT6jshSHUdA9Aj4Mrj+8S08nuMkhdi0IBf2CDTZdWZPizSoDiH+kmlj+OTsYplaIyyWPgIq
Aoy+L5DN5NUzbMIrz1csZ6wsG73zohmh7bl0CP6i77FdRP2E9PZzcTr/oidDeq373XwEOGdi/OJr
Vo2hoUAlms6S3U4v4kM6mWR3WdqrrHlht9T2kIR4ghhY7+tSuyCN3vnD/JzI8bkJsiGc5uTgef2e
1Wyrj6vaDV8lFry7RqAVNtvubC1xFDjzGBakbrB5UeQUVXovAu+xyRUpekt/6XTnZa6D20BYV6LS
jUPvc5k031dbQjeiPBme7EV7giGlnzq/uSPg7x691X0l0NMUS/aq4zuwmOFvFsc+y7IhlmMwjz2x
8suiItRB10rvOZZwgmGr3qUjwTda4+0YR+8npSL6GIeSiDI2lqG+8Z3GJHjMr+ez2Tsy6mRwyKr4
zrBrnBaeKuiYxIegrXZWNZHRWxG6VBqRMjjUqgLpHqnFQLrWZ7c1NqnuuRFI6zbAv8Ngbc0X1jmz
NogCOKOaBaTVfJrcHbKSHuOPMwVPHBjHh0CPcRF1iD+RJqgWn5yW5zHmKcvQlxsi3Obi3s2QDAJM
DMrhChFcet0NWnGnkqb7PjSSxU/ryR/CPplZN2bZE0NvZKOtHWMSCauQdELzg04OKh8JolXT0+lm
tOC97Q0ilJ9b9Hm3bebrcajDoyp3mSPMS9xi+9jCeo3dQ2OVZTQ6JpELPFI+1K5hElErjEcooMI4
C2f0Ht12TC/ospKtSObbxfy/7J25luPIlmX/pXXUwjwIrZDgTHeSPoQPCpa7RwTm0QAzGL6+NvOV
UN0l1Cq9lCdkZOSLcIIGu+ees0/yEoX6dk+Ff8/zTG1W+MV5160L/e0My0WBoFxRz1Ec/VRTnmNl
RVFtiSmPHzM/IJ4w4RAoa30m3kzePJvWL5q9V1TCEGHLHhIjfZlda7U0/LnnuXrCj0EuebraaXRD
CG7WelCUIkXeheIHpA/dFg9E4ssEUoNIvr2sKC8ZbeIt0K110ZrrZCnCWPfudz/Q+lvbiTpULIk5
21vl8psWD4cuz+7aG3jLDCo9LrBoNo0/t5e2GU5ykjTL3J2AvTm9DIENBrf7FRBihijVIIV3WfBd
zJ7BzEEnB2uq5ZRHIzf9IHvLSg+LsoWzdQ+c319VwvtV6bCCtZ2+2zVf2HsU1VuV/J3w4DpxUI0A
FyXo0lXSEhNFOLAYPNM+c8iaDAoKCVXoQh4Mh271ybmMC4mZbLaTE+v1b9gR7S7N9fycdUYtz9M8
NV/MZel33wzhterKfjvjFHvCZ4iym1NBpHGnsUtQTwiUsU7DI8Ci5TpLWOHAz/SOdATnWWExSRVZ
cTab1HvmC/4lhvmac5u/NNFQAJ+NqPYumtl4ZRBGcU1Y7DzrcVgOvBYJxfBifelqZrxqWYprEEw0
IC7R22I2xjG0gmvqFG8un8OpdRuSQUG0/DLuGdiFS5ugkDMEO9Uy0U9ZmW1UNtav0YKA4Oe192yl
KX8F38qWFZvMwzz2ES2fvroC8Ml+QjgKP5705K+p8pxVNbq/evAcpyyvqwsFw9zDscg/VGEiuUqw
RV/lhUmqbp5XkcanN1CjOGN1xa8oNtSis8QX808RiAc+FjZoavhis41pzetuVIKpry5DfeIbsyW0
gWO0dLMT65FmM/RdfZCY+Q5hW9X7XCbdvu08+epQ9UPleeS/2xbF3D2X6DVXKWvrRrWFlcCeNiWe
9Q0ts5scaQi/qrb3TuOHazlrEh8Te2/zHuWReQYTzKH+zxRyyxcQYqpHRivwuMgMoXhXdHAVTrPV
uL82FXfFdTXZ9ibPaAAlgiWKnZa93z6ng1kbcW37w8PYLShWjiPNV9cjF2xT+tSt0qj4QCTBdap8
YiMs6K2Tnc/mLgJLsDYMPa2zcbpqQFCMiH51kGUCHQwSDDkZgslbCgrEnrhDEM+1sgaO98o4tESY
Hofa74556hrgxzLdbmlKTtc6TNPnwCy9h6aYzkZt17HveNVHBQPvoxHUya4soe6mxsD8srNy2FJ/
6vy5AyBYEgAuXk1pPnyREc/ccyES6D5Ngv20wMf6092VZualvojbZOKiwncnpb/KzgoeSO1F4Upz
F+S6iMHZh7G7TBIBKaTwiB5uYm3BrTWxOkeryeWB3OthQKkwUK35fitK3NKxiL4WE8Adw8mSRdy4
w7RLjhZ08fYgkxEb6WKi7R6t0crdP+OoJN/eEeLIyq+XZvikDX5Q74BLeBdY5eik35Hd5PPZBAKb
H1Q9QWQ0WSuQ+Bv/2UoQaNpMgq/Xiia7jmJrioM6wu7QE7hrm9au7xPHO/Cu8FtGID/Nn6FB+N9p
nfrXnoEfVOg/64QBBHFx4HqqXS4UDY5tM+/CG50+iTxS+hs4xDRAlO3bsR7fWr/ioWpKn3+A/dEp
RsJzbPkRQgKjOGY2jKd1pifHydbCnt35qAZd1Y9O787XSk/FsMXK7+zJq/rRevCyhPkK3RE9e6i1
+V33tbmuazNs/4y2IdyLlr4L69mrXY9VmWemcY9Jfd4O5MD7PbJ8LddzBrtgw/Kyjla8uQyUHtlF
5dHJkzHcFKiqMU2JMeP2zlqMm3ZnFNmw/64pC3dstYtU9zSrUr23BfJzZP0YCh5BKy50sGzBIfjo
wh3HTWT1e4nEfFuQW+NQZNaJT/sj41abyYk4t7lsykAtH9QWx+AxupUWYcslCO2OiQu9YaMVk884
k4egs05wjlC5vHXxwzFqfg4ZXnbgcAZro1RYW6b4pCYqvsB2HX7nUbiXhvq00hGSgi/hR0UziZe0
v/Bb3Gck8/LFiSbvF3HtYj9583c4ury6M5y1PbftDSNUNq2q3g6OLX9WSmWDkI8YmXIjBooOSorR
I4yKxHFb/6aqihJPMMCcBjOhuJ1wZUiqo9MzXxEfsMl5ojH5O3VVSqq/yKV77AWYdbSG+7p1aym7
UPtC5Az0VITdgaHZyFzQBg7jCXMjaWbXhpjftqF2zwCodLvpu9CL1tnQ5Q0R6d4PTlCjMQYS/Gjq
LQ9MKLaOlLN5IhFqeJdkkoG/t9vcCDbUUkcM3/h3HyyZmv5JdabTHvh4qdyypG0vcTKP/LmDAOgm
9nb2FXvcHKnatpB3yhs35jl9GStdOWciPhwFvjT4X30nca5MCjUh4XUCh/PSJOcBk/+4nRsCgNvM
czuT0yVMwxXh3dY5g/HQznPpqME6RaMnqj2R/EXtw9orO8Lm/xwT2NKn+lMClcuvrnCK+qHsWevE
pppgAK+cLgVaEcEhNh4ivyMpwH85QcCAb3iyxtBDzRz6S+oOTFjU9eqj19a8Et1SXHiGl3E7SGc0
Ng5GBfVrippo45CTz4mWZWJfG4yBVYW8cS3NbtjjI1P3nc+vfhRWSEoGsvCg2F6m3Dsfl7TJD+zi
/kbB8sYrlSGLC/ipHxx94fAeT7nrnxoZVvs6i/wddoW780Oh5YCx3eGLXzYZFY5rYQzu2gKFuzMa
Vx0yoLur4b581zQJMnKQu/o9hYVBNDtL3oH4EkRAVsvea5FnaivAxDZM+cNQ7JGguVvKYdRnLPkZ
l7qcZ4FsEID8wEEIgs4RPVInPu8ppBUMXXAiGEOaZJO0JVgqnmVu7rVoxMt9rbKlm8J/n4cy4jF3
wuanN0q9mQbvnCaUI8+ppW+GFdk3KXIFKZhq4TUdjulhMc3nidjEyvDMfIs9w0fIqYIczUska91H
Ymukk33MOSJ6/P/a2FEz+6dKjQK6VNI/24PNVIMg5/I30Qts7nb4pD9OPWesTz7LvFGxWUUiHhu3
AY3qVdbKbGkRJuHWcZulF5NWSiL6i3Dgm5DWugZMqteA525NCcyb25CfWbOptb8rVAQWZ8EIgjd1
9SvG6OhXVjrtrbSCd0ch7CirDjf1LJMbaZNu3gDiuNZDYnIytCCr7aZ7CIchQKwfw0sZ0faClMfn
RFNcyXZSwKIYopFWer+MvhVWWIzxqj1btIo+OpT+rgIUSqZvz15BBua067NfFvmmU9BN3zSCVmA9
w0OQJ/OZaLYf88YYH4GYEvJK244N09B9UeGeJ7HV23pTDs1dIwV0027ZJjqbyuuTPPYCx/2ejCyd
1kbU9NZGlLQ2rkvl668+oOpxBUXZZuwv8itglvA9c/X4rqqQ14Rj3gz+Sw+OtfiXyWEzxAWjWY4m
m+Mo1qzMHhVXka0wGvnb9Xpxa5ZMXI1hOhZU4hisUhS0hwgb4cobyPisAAS65DvbxfnIwBGsRh0C
gWh18wgjxdwPAT4AoCy8mtcWie1dXZjVxseoA36DNqXPLPHDLY2MJoh09tqsYGl+WbvhhJGrg4Su
MnvEc2aflgzN0Ip8G5mkttUasKaJuq9Si69KGMY4s4Nnx2wYB3BU7lhIRiz1soTCvspmZg9IPdDn
2SzbxSUsmxpy+A504TwWpfwzmQ3ZKNEvB2aadB20yZjHAEXNQ1O386H3uYh6ZeSdrBwtK1lMb+f2
KocXQQHobbYD+lxFZ0dxInv9cC9peaLDk5sHdBpK15vwEQGH2GVLTt9b9sxv+VZQHgTwZ37CE2K8
aL8ZbwNbMa6vebvl+cceEZkFRRC58yYsUv8rk/jrIaXTU6zmuQ2e6MFo4rAtqkM0yAiw65TsIWGg
0OVRTJ67PfKVPZRNtnzgpkPVTtEeAUINN8NNBHCJVjHRiqJ8nsjFvCvPTh89Wjt5N9sZOo5vX+w5
gpB/11etui52k2flsdniLcCOl60jLvjMdsLeQ9J3dtQJT9elmyquGVXC859Ff6Cjid912fypikat
h36avmRhB8RA3J4SxgkHaiAm/n/Y6bHsniFd4QoKlQ21CDfwkdTDFvKoJFJMnqKnGCpp5MHzCccF
s3e0bdWvnQA4A9j4D2EXxQYjyWtdlz/eiM2kpUyXkJm78hrz3BKAc7ku4BdMbIM7UU9rMsagetwa
9f1+YxhV3OimA9Uu5nPJNE6kas6ekMKb02xWT5KbswSS5MckT+8oF9aR9ABGx3Y2eVg9zcgMtB8o
hADnTz+NTE/4PEY+CM7ECODruazRsCq5PC+mIr7JIbqRPMRrcPJYqUwK8Sb3JTCL7xq/2NYLrTRm
Ibjh7mW9jla5R2ov4Oroz05YYgOFy/pjtLyPckflNBo7ml7xThH6yRWWwZqAG23vc5gdDSJib0md
1AiWgc75HVbBWSlJbMVhwmAwgTvMVr3XGKfKYKxupTJeZmqVIUgofUp5Pa+GbCr3EWoaIvwsLqIP
EZTo512zJs5OIaUE6wyjJumqDg0d2VnD09mhKTKEMHatm9DB+RdJcw0ApnvJoTDRxxmNm6aqvW3L
W3DrLnaxATUWxB3ay0Nq+WjBZo0kmBObtEQQnYiq8RaEI/VkJoE+L/CsX72EIbZGqXw3fOOgtXGk
npCsjyza9oyKvTbH4RPqfX2dJi86+UWdH0ETU5U6GOI1CV3rNPRmeG7Tvv+NeGyecqNPT3e03yoB
roBfuTAvOLyMZMN5xtaBNRlLH3ozvLGo953GREhzEXdGSK18QR3aU6sm2tq24dEVXXrjdfIbg1ol
1hYpg/9LZ3ThNcFxuqkstDDalWFcSF21T6bdfYWOaM6i4nW4FXS97wN46TRTA+IY4Yd9R8R0adIe
0KeJNB+L2j6BDpuGB7I281OqMjbDSw1yAjpBER0JsCLhcmVkA9TKTdJbZZyYwbxDM7GOgaL3PUv4
GzQDBqwCwFKzLSshjv48R7Tdax0e23LM70vu9lNz0sx7vtXR89CWVUoBWT3HGYk1zSbTgKc039Fn
eTVuNHa1fR3ocYM3gW9bDlHiLRm4YqJ9gP+O7+ldsUK5M0HgGO4xRVOhu3jqg1c3tc2/Waij/Thw
J5M6c83XzvPFTbmuQbnnZD8MTTAcl3F5A55RP8yMWDen8CBP0QH8ZNSauGiX1s7BD/ppQEa3Ce4p
lmOx00gmexo6HpD2qw1VgIm5ksj47aHyG055X6YW+jXocjc2Roq9fX+k9Lj1uuZHO002bSJ7SV6z
fiz/OoQy2akYvAvCkE3DOJo8NiKSBY98Di0CwlJevNgdwfkVrjjQOHnbA+/yLXEahSh3HGjc2Spv
wQPG3Kiw/AbWVoxLgJ6wYOT0UZihkLdXI2NaeKkVp5+vccatEwoULz2CHg210JysXy6eCi5PhZ8e
w6ZJ1kzkvrO3G4QGs6uBgM0ZpNz4nuwi7ig7S68td0r/mGNBOy510uuuy8qj7TTWt0NE8DhGC+eD
R/V0lTjLuYvYAaaVbB5aiiPe7GX5zuYmZCPP7rv0OMdUnp/LMpgfqTkrAWUYqmM1eJ+S3fa3G6rD
aHbJqo+KhzaYPnIectTEOac9rM0kxiQv3PSzWzLYdB2EdVxXzcXDMZVuMKFx6nHb3luJQVrfzlGW
Jqfo16mdtDsL3DEZWU1VGXcVI8CCFLor6Qc/yHj5duibnfA8tcmmRjxUZJ3XQ1WarK+IKGDJ9mEk
4W4pBg+Anx7qg83QsHbm8IfWEkwOmCl3dW+Nb3QSpIeoTVLwD2M/7JGjer5AGCEYdg2ILXN65eeN
jwg/3gla4Yz3VLVyuxDE2ZaZRjxe+JCMbOxigES5cYrMpX6RLbNn7MNbs/jF5oG+heUaRp2DKq8h
SB85V9nRAuDIuEEherEfdVkGrWoevhD+/VgcRNpwR+fXzI3gkGaBXPcmihkWFQYSWBe+4wyxZyq5
STGWbJH/jGlNIfOTYs1Idn1mPxS4mLBm7xOiGxhHi1sQKX2PLGsmxvelydXecrqKi0PYkEYWRvcO
VpuFKiSx4H3wDLyCwaDrhzHxipMC7ihWXPoSdl7My+lkytiQ4pY5SJqioodwNTXtcsgRYP9b0+V/
sVzi0vFNk6xWyOwb/n/275ZAF+BAqMn/2OlBJ2lyz7Xv08rOIYcYwxWBM+s+dY5BctAqHL9Y1gcs
gkcxEJCJmIL3Kklo8YEhgcGV03C+AsIPuY0BQypXy+hMdtxVY2b8qUfNcqac2lr9yz/8v7G//yb2
Rxr1P/l5/0vu7/Or/s5B9v4rQnj4/X//zz+/4V+5P8f5t7vpGs0yvGM87Hu0DiPRyL9k/xsLHJ4v
/rGLIdXCjf0f5c1GSLiPSid+nX/BY7DBMfwfwT+DBme2Z7ZlEgah1ons4P8k+WdRc/r/PJ8eYTOy
LgQTyAvwqiepwK//Jzv92GkKW1xmAQoMR4iSNU7DY2RjLqtskTfYwLLQW+77GD/9KwZrfmORW0fu
HQuHZhjnKlC/kSz1uGNXmvbHqDZpZiLzmod/YCwjbiBCpnX2WGU1Z53hB237K4fkICosR9F8WIrC
tz7taC6ra+0Z47Blc2KY6zDX5m1JSoejDlsZ9yDQts1DmhucH25PB8GmntS7C1tUbzFu63AbplXN
FkjXJQmZwS7ucMFmnCFzpV1kDie7qn037qDUzCgUKei1GxW3Dfnx3DDAy3IlT8PNxJcWDF8WNLwY
GbZWIGbTz5ZZf9XirX/IR5m9YEaVp8wzxfMMTICi6Xx+7wXsRh01jPmTmJ4HAb0CH86H29XjClr3
b1xiZWxrS50UP1ymVXeMJyPovwKTH3HgmcsB52gFlIjEtzezpjPN6UKLSsOnMeEGq+tubUUsd8ps
hjEh1XTi9d3E+NI/0NOg8nQcaU0tgqsNunxTuOZ341cTl61+2sMo9jY6c95Qm+TJ8Xx55E7T/IVS
Mx6TvnN2JZakNY1aTgwEiKsAkb5V1gcY7+owWXWQd1b0qinKiCp37BwJ3LB1xwvQcmrs1sWIc5Ol
LSNl+Tr7HU7dMhB8UKuhg753A1K+RB8qC0txikpxb75rmsL2iO/DuprxQkc1wI61DU6ZN4szpPJS
yPukU6Qn1/Rtdo1l3VeP0C6vTW8m6SbEDpKgUSEayXYqmbQir7RXFpXL+NbIcvmvdgcpBMHnpfR9
eB+FKVcYikDEGmCWeE0sVC6geCVUljZAvsYVrRr8DrdxpbFhkxVGT9SHVP7WZ9X2gNFWxnNiq9sC
Y5WuKRn2Dt6QwcZM7E3yQw7c5vdON+bJcQEvUDwIcAHc9gWAhrNVBd8ZtZFYHZ1kKo9eZ2asg5zh
U1Q8Mq3feME21bNKd1VK8G2f1Eu3p1Puhh2CtsOsG7E3jN6BihH3F9QbfJKdtq4Nb7cVTJ995Pgd
42gD/LkOjRBf/0By32sxrWFuzPV2Sg2w1YtDmvdHkIDDbUOmrgBjnFBrRqaHrUewQDyp9FDGei79
CEaB7uwrpP9wXOVEWe7fg+VMg86TY3ePgN6Rt4vxj4MIsZZg7iH09M4bdu2gfRchDKNTR9I3iA3L
LI9wRBIE7r7AuzRVbqfiQLsw4uay8e4aoy9gvgWVgRl/9FTxI6uyhAgF49loW6Nk7yo9mzKPScGx
bSTwW4KuDAV3KEWrg5+8BWohIbtyQFkBsQLBZwrRmNVIl/a5OJDC9t7cuT66/D2brSon81tq+rKm
lZLDXVbRzvybswBPKwCNKozDccDGTjo4pOOmnvN6lUoyDBtjcaQ45hEqO8+EgOuigHJ+S6oEc8a2
xug3krY14PjGUuLzdTE4xrwxEsyqvcTZNgzcIiUMHXaDvnceG8vC2RPMG4875EMAZnDXpXmxa9Jq
+cBvr6nE9BUGKkYFZuD0Nw18EVimaVqL3jUPmTHVXMzU8qrN6mK0A4tZtPWdXVrkbVBHmy7QJ/yQ
xtZOjOAUEvA4jXXmHt0+N35oFvM4OFPIq8LzwTZyMde0d1mL62yDXnhbBLU/GEWj2Cpz/dmPzZsw
pLfNmbGOVd+2215EwcmCsKWXlr83c+ddq/6NQTd/kGMVrhYFV5xHw31TJnN0o/Pl6OfZsAFHjB9U
AvckLuvK8uz7wQLEeBJ7Spr+4C3KnjhvkzNJAaoFkxl5nk6Vej2Q+NsFPmKThxGdrZK/fBYj0B3D
DPBmIVlUcZEkxZkynepAoXV5owmvORZzfUEt/Tv3dTmugjAJj36YtOd67JejmqdxC/HNfiqXcHpn
v6t2nLThIS8lg43sElbQmFs9jkG4dRmqu6WFuuS8Yu4II0s768b2viCFRR8OXh/mtVxdZV8U7Mr6
nRsmMPys3tnPVd7sSxAb547ePvJLrEQd5fNDlGtT8CcJ/PMsWQXkVfBIZP6lSWrDix20GyyFi/c3
zOYnD3TIgaiC3NHmdM60jIF68rNoW9bl9ldn4dPzkVJrFrUe78u6b0wE8maTNMWtnvsT18l1EAiK
CCOt2Eo7C10THVYNZ9wXw9RvcTSlBDTgg5s5pBy7RS3lY9sOrn6yNWc8tPB4cHt22GZwYHAQdHYF
7q/IVfynFEZ/rdxol+VB+jAnobnlrc9pgSGFKb8e1+yu02/XmiYcTIt9N8ujesugfbAqax+0Ne1E
EeFxTEA/rOfUDXDTAfv1yyDAcjWGffG6lN14q16mXGLFyg1f6XWaLbvEmf62EiW+66jJQigfnU8B
WDItsqNoCQ5mE4zlOYznJXtLexXLybzkA7qEXfCSRiF28hzvdeVYrOEJsQQ9lWPqmIUL3tQBCdiZ
2l+28vYZHYeeoFJp5fW4eYLyVPTgqu9lMTbdQI3esbF5Le4mqbDV9dYLzKsPwjtU8zai2iD2tM+b
dxg+oPyChJ+lHyMkMjkvUFk2aHkl55JrPmVM/C8ETbz1InP9XqEV/Qp7lnqYeoVmSwjBL8KsWbgi
7mb8Rduoy2HOLLk0evgoGRMdK9jqy3aWS9eA/gOjNseOP4DOkeLeosVqatUUQ/Zjq7Q69DCWzfHB
IuayQkXtbFTaqlpnlFxtmYEtDuvSPGVLUr+FKgR9Zy6sL4alnlYLfNvc3/EN6raWRgwJ9ejySp/q
C6CwTHDL6KajHbXLx9DY5tYbNMzgIRe41drIuBkNp8tK0CGLiQOty9+FZjh/SUShGhCezSIzXuA3
9fipcGaTM8mdh9Rhz/smU7+PNtYocZLkUqRXIOUj1lvb349p7lzYQtF92qcaDJPSfemvsk4WBzIA
/GO3CtqDYFfBHkO7cLX7OZYlutpCPeaass9pNU986HZN0UHa+DoGM+NuRqySly4dTbh4LtYZRMFY
uXL6RQK5Yhla3obONi5gN5e1dnh2F277O4k4c8Jwg4DmTU9AET7o8+HB4AqOEb68cAWczy4RkWrt
pEDi5mpstnCpnhHQeaBHq1uHxfDLBBIck5w922w3djMIxw2MIpNFRZBeuLWYKydoHpUw1SW9WxTb
1mSD6vDTT5Y/qW98VYGVHbNAptiJcjwZBhTTQn15IRhVT5TRRmGeOMxtTyu0zYtzpWbVvPCxyo86
mwQwtuhndhe60wAO7VvhvXWGGB4ZgZyDmhB8DL95xvLNKwzqXAZfSQwbF+ajWhvdWOWrBTPIhm9t
dg4JwhLE91i7V+Dbr0MPM015CxaEDOeNJrtRWdrbeSxuDtLhXeLlWr/UbDzfrKRLdsoPcOcXpDoo
HI22c6G9TSQNXq7R+FtNzi1v5+69JkW6Dmr4oKNFUEuZNfs5o9ugiaY/UWFHGJUX893LRlhDLXc/
v2/f82VhnUM/4BNwh2dsLPX7mE+/jdk8VGHBamIo9MfdTlRIle+rtHaxmYn26Bnd9ETaYtg0Q5J+
d2MQfLfQsy5D5rqvUTkQSbOSuwSW3mm1uAXWqd+Oz5O5VCdjnnNENvo1/kKL1FsPx82utExMmGPA
O80Wxs63++BT23QKVPQRr1IfmR9Fq2dd7VYv2uOPHeIWfTYllj4UzJ3ZudZPZYbkUELb+HCrufkU
ZZ9RqIsIVM5TcZEdTakC5t+FZnTzI69re2v61UAkqHmTtIHsZswDXPvBpqgsoPWK3uqi8ofD5EbT
ugvsap0nS7JugwUJyQza3SKsfNdLGMUrc7IDTqRoSE5zYsHaHKf6FoG3D4eQpE41kOb1W3O5lj7V
vBoP/dHIjfIV4KFc56nPLqwKnrKuFAS2PIEendwybTpxm41WPKO/4/6mlnXmIs9SYdlIlPUDGXBA
gkX3ng+mdaMg4gVgXX+anfQhrSErlxi5VyGz5t4Zw/LSGg4W/qGb14aTRl+eyPi+hdNH6M7ZtbZS
H8+KZZN3d7Kzy6tjXbr4kQn5D5s20a9JGx1Ltgv7os2cJ6ojueMbyLKFNVexz+KVGA/rVkh5UR7r
JtEvUuK52pQ4tjFhkbTcWi4Dn+ZFQ6IA1yBX2/wK8T57YkxnuqQeQTz6Zf9TlLO9ngqnwwYTZukJ
dS06N8QmjnlPtpoRhrTo4jJzALrlBHGXay5JSBlYvM8slJ6kc2dbKozSYeohAxi191j2YD7Dol1W
KUMW70fsSolLh4B28mjfa8FPA5dNnNuj2BZlx/7xfv/JFX3Prt39mChb0umtOKf26Q7Ls5xVwteT
8l/eqZimza0ziF/F3FO+nMF0L0fVMXt3aPkVQQOWLzORq5k+2bR5h3Jsvy4ZzliyphM0WT1/83nd
Q6r/DMr5u2Dof+dxPiRtmt/boLNtgU9rZ0iJSyRaCBW6XVFtWNTVA24cHCqMg0kRV0Nk5mvHxLoK
Ba3aRMlMJ0OJwSGHM4DVvjinMgx3iZc8uDZRCZtgWwFs+3HKwtc2l7GFn+XQReGDo+8eyD6EYlaW
/KSa6AYWP2IPLRPAiPkXOknNW589vq9L92TJbD81ONnxsR7MtPqUtasA9qLPX6QZ/TIqBOrFyoIL
e52KHuqkQ2Re4BxUP5ndpPvMG6eHkGK4vY1Y8JkEiwLzbFBNUi/Y1aNTNw3ds+EX+be8v51HZ95M
Rlc+i1SfKz/ozgnpwm3qBvULm/wXhCPxS5Dgv0y8B2I9STwkufcVdsZjazU/DRzHLzWL4VzRdIlJ
u1Dmvk07f01RASA/oxSxYy/hMei6DfEQ4y0zh3wXhLb/VVi+9z4r19wZdn+uJIEVDhnaSWATptzt
nWGvRmntGcI/nZbk1uSO7747/+YRSfhawNTrhG3s5kSZZ4iJZyhpBM2cljzPWLl/3cRVLz6izh24
TOsEjrtVq1GFlwmnT5qXMD8N50dSmEukAm0+trHkx40l61cq6UfO7Wy4Ug8yHhjZ8Er0oRF3GO3o
s7A9Mn54fitUlI0RkZOJvGrc+jVxb4qSjNhz2a0srMpWd3Pbay+RRugbdwF7quUGt6M6dqXNBGz+
XeYg20aWmbJj5PsQQ6QWz51efheJTdxdsz0QjTk8NEbNuzLsazwsNq5Yw0PRdxwBCrwf4lDL+WQv
UGvTfnm0/PCsdPDG9YhLuVuLx67FRDtWg3uuQgc4fFPRtRuA2fpscgZgMMXEpHmXY03rYyH95jwW
c7cJkig4t/zl1mGncfFiw87IvE0De9qupqqdPCUO0NypdyBK569qtOZH0bfV3mutOqZt431a+mXr
sIU750tR839tu3+oC2AdSrf8rZr6mW8Pujz2u/qhzQREY8bfI6E0+zlvTHaPtjkiKdznOmdRdN+A
nI/7zoCtnYcuczVnfMCcwbY3uPWdgko6mLAFwETsdbL0h75ujIN1L0AfcvsvClTICFE8C7uk0Uax
DzN7+04ea+abLAcrRt38a8siwnXl+PvaDsY9BZQ4jwZasepouGJLDlBaIKcrP/d4B4r6qLg/PZLj
tun0FoW9qunN4BqJ0Ajp0mBiUiO1AiwzoHZSO2f4Zbut6judtxvonq3paK1mQhgcilESL44OYgmM
eo0l6ZUXNK5y0FFkxMdgRZeSWEd+Q1YvMz554xkbu1PmKQzS9pDaytnWhXfRTX3osrA4WSltyQOW
YNTTgLsj58M/gGaKj1wsX2EZ5vtiRlmC0WPtnF7QMw8xazMmmDVqT7zSQ/xLUzexRl60P9Nq+K5a
/2LXyRDTmax+ke8R92dLHGw272Rp7AsUTjMuffePyVt2PbZZuVEDjS2dEYwoPixABp+1HhH3/Exp
LS/WpgiuZVWgvKZyhwFNHZYUPIH8d+rOYzluZVvTr9LRc5yAyYQZ9KR80UlFJzNBkDLwPmGfvr9U
VXdvUnGlu4d9Jowt6bBQADJzrX/9Rs0giCJ+gTSFTQM9uwqviSmKJuZLXVztM5dAhxsb6s5DEyMf
32V91i8fEe47YkWyAsMsb0BezuTJkvOHzlnSm8QxubMuZIcZfmWDRGvF9hA/N56D6pqIE9KTgjQt
P09dhpMAM1oEu7Vb+J/HpasIyAbE/ZRbI/SBgfdtRXaVge+mHbJ2cISvmN8FkNrgCVkmY6fO6QYO
y9yI6Cvx7h52XoFIKO/I0bmNmNE91IRBw6JQwHUnzx2RkqVtZRsceg5uLSs+XtknhVQUBKpx+mVj
BfDHbp0RettVA+mPtjFQVnzNeNcZttKCKblh07SWK+16MGxGVCXtlRhZSwjz3WK6gUrXI5kgNAX3
Um/+CVeS+K9xIGluM3UK9DMBWv4I8h8gnEjmA3Yfj8XSox+dXcq04jbsvSeCbJY1hv8MP8e8hXIk
rxphvYZ2Oa+y3FLboWC2bk7ed6b/yzMvwvgEfpvuIb/PkNRwLvlkdSTxZilQB87p065Dqy+2dlbI
VY1k5DZAfw7FoUqwDaEs9zFYNfIhfZ7CplUnG9d53od28g6QrJnbY1JS3icASCn+Z3A6Hsp2rK9N
ACFMlLVJCGrqT1nvRwR+j3V/S1oxY4nYOtgGmVBdjFF6bi/GlqOzep6G4RP63sei8cKX1s/EfZ8Y
8p55NQrCeL6ZbEpEt3HLL6jCqS2UfJgiSOMRm2TMpmQX+6YnwrlQcX3MAsMD7gQyf1660Ds6MHJ3
TZq0n+0lnn9iUtPsPTtJ55VTu3A6qvBznqoZlijCLQcuwBEAQB5HK0x/Bm2PxVDMjoGlEFFk1q0/
tUgw5DRa3yfbtdlCllrOLwWTaPtQEEhgbynFG3lwehEjZ+7CIH1GVgz9KVFE1ByTuLAQIUU1zNPr
yU5lskWcEDZrkTQ4m1Q2gx9aZBdO0qYU5EggsAzSLW7qWOmVWviyyyqvSPH2qPryMROyncDUMvRr
ct7OGVPdeaOaeVkafLkhxFMWRd6IuroZXxgFMXfFRrnYKcQn62QJl+3SL58gCnwEmsbjx8QziziK
lTdXjN6xc18VZuofsYDD5kMr2JdxNq+YUSTYEyTQwwU2Inu3dOXOiYCxJbsdQshswRbfv4UARFxm
Qw1Mu/IlatsPkD+xMcYGBGsaEWnuiXswq8n40EosamtASRzhfBTG7O6WJGRmaI6QA3w4ZB3Ul9Jc
6q9LEXufiR/xbhpLJFtrccavcQP1aQIirYAIQWUlc4kbhZfLLuphnvsM6q/62EHQNdaqrXk+Cdzk
3ua0r+MoM1AD1hjUt8Ipttjf2ekaQizU3TC79/zg64L17gODAXjR1nGc47rfySkefy5oKfYYxdes
CGJ1KMHL7WC74TrvVEfmTDLba87P+sMgWborDGbEqgap2nmDcsDjxZyA4QP5fFo6nCpWERyiNRZq
wxe36X50FRhz3ir3pnbqbM3blG6oUiIAQ7u6VdOiXofa/6BGGq60T9SOCl3bbk3TlZ+QRbOKCvsU
V84dedgQmdS894fkDsXEoa3d4Npyw77lPEqbDwEBT7eC6cCaaEv4e1nQarVYba0rQiawf4VZaXBE
PxoeltqGz6FIM31qoIStTEDAe0ekt9DAd8MirxLGeS0sCyh5cfmlMYgbKWfvBacueGiCKROcpeje
mmP3AAoQn3IvrbbBIOy9iw9WYMdcdBBU29kOstd6gekQkBNTR/q8AKF0XIdEl4lDOjoVECu/sd8W
n4bWG1mNDRHr5vxBaCOHyFO+9ufGJL11MlAkx7TGQ4/P0AMOduj48PdLjzbOOAcnncbNvGT2I6js
j9GNngppMv5i3d3IAgY2cd8LjNNFrYIiuMNlJvoYYZeNnFDXCrns2+MQF/6RBLfsqiUHDIt1hUxu
wNW8Uo5x11uy3VhWXVxPRgMxBZvrlAXtGw+5XzUPw5DdJwVFbFiJYQcXqlyRwmFtILkvxyiXuEdh
jH8kLedTmRL3Ys5+vTZQWt4Whk0TSAZKjpfHa9QqetY+uvP0TW2t1tvSwKUbs3DmTUI1Vxc4fru2
cxjCnvItrSBPF90681ECo6N7IRYGXqZB5b6Z4xQ/dbaQ65LczNtI1S6ca/dbiWCLIapjPpa+5nBl
w62LFGa7WMVydKJwxxcEjnYhRQGV3ZVmBnZczltSMY2vnkD0U7NpXUFLIioKh/Vy0+By/TgITrFr
vCSG9m7uKJOilcSR7LoA7Q+/tu0Qyq3Kp6m/bkKMF4bBEpy7TrfGHS2a0DI51+ZY03oENdVuI0b3
yg1h2T4x+IhxYQ1ohA/ZPFYE+plm3LyGHiKLNnRDF6TVJrPiFz3hX/E4/nvezB/qH+WDan/8ULcv
9f8HBs0O9pH/tUHz+qV8+f6GqKH//ZmnYUj7P9COwI2xpw3wFrShXJyJGoYlsBy9UDN85z8WT9gX
QKjattK1/y8zQ1j/cT1+h4mRsf6Lf+XILN6yMrSXOKnVmPVpS/JASvudUZtPnghq7RH1nkOI5Pza
xXEZC5qCkgH1U+HLHvmU16CvMvAg6S3KjDSKA8qjHOf0bkQpCB2O0AZaGWLdiqXoRnEUCDc9kwki
al26NXxOEvJhGM1UH9jnWiKOHbO2qOfHNpHIZlg0mV+u/QX2un0iA9RH7zaTzKJwDDbmennAiVV0
u7DtKRDu0hH/a9SBJJzzXySWTVmyvlxWN3cB5vKgsaQtkASM8Vz74M+GjTXT1BBHmW8sFImc8y3S
H0HOU2iFfupt08VfLMYFdINtePuPFwDzqDmqyv9R9sVHoHXV/a//6Wrz2PMfa6IOoLOwHA9PUAgw
cB09h8f5T/JLMbdw2IUffbLcqByhSWIGBG/NtLHeLsmYaiKGIAZKjObVmOSCeD8h7K+cdoyS+uSZ
1K6xImVWJrowJWOYEORNr+wQNW7Ew0nn4wB3M0BG6iyyEKQW9JBO2dVCh5tN86KDgwlX5cBa1Xkx
OjWyZY94AA65nnyobRqDGjJdwH+T6yIHwkaM1UXYIlR4FpGPPVwVU1hnOEbigOidHBjBPu4tszV4
3yHHWtWT4D5ydbg76l9InojJR09xBPZBtDwTWW8tZREp+2B0Weg9GGS5dJjZNKEinXBxFjb3fRYa
RB3sfItqgC23xBXtO75kVj/uFjVWE5I20eOdB3TDkW0fGqbJiDF93Im4CeSJhvwX3kkpn4bLCj4Q
+6a2TC6hbaBaGviVJRbRn25v6utP+j7ha8dwQ5rXPz9zbSn79pF7ULZFgPmhJYXjvXvkbaYQ1qZj
+7wg2oooxPF8WcYrMx0HV2LUV7kq3sKFZkc+UswuvOT4WIwqPZDsxuj48OfLeWv+qJlfnrR8aTsY
r7vSD95dDuk7CubTFD51hJLzakwp7pfxBqGLjruuXVgayX4Y46KOTwbOHO5wMyV9Car55+uw3pq5
6gth93MtgS8odvO+3gD/uRSQKyfkWnXek1dllSzuUGgyPty3bZa4Ajy+TziPop73kWhgwJOmwkO7
GSxerQSYapx3GBnqH8M4B8AwRV9LZX3w0mF2jA8FlHafSYfqo+x2qkInu/ULgpFPf/4Wb712+RIu
QlJPm6hDknM8/x2ZTUL7aRSOG08TsuQYwsWwONxG0Y8VYQix0zXEdkMm6yqA6T9/tGW+Nablwz2s
+hwX+29h2abzfs8uWkuQV+RETzAR+jl87Gl/vWanOmrmhCF0rj/cS+gj0GlWbaH7VaMbguYWcWVX
OnfUVBMrIk7QAEQQR9DmYyCAHZB+LyIjJmujJWQ0DT5UfWHbcu/2pd5OxiGu+J1u2xD0vbKtxWMX
ZtIxBF9ISAPJuyf7OmUVY96UYxkSSBh/wQ4DwIxFhiQyxHNmtiupF27X5VzmjG0ivzlgjMC+Mw8Q
AEC/Ol+vSgMiAj9Cg0mY2pgBrxM85oF+r1vjvxMjYaubXq9tx/Zm/s4//xYowfpXQ/NOtBZPdHpj
0S4f/CFEcUrETYs3Ln+XJgHrfqo6TSIWIBki/haSWIgMBEoxYpEVPCmzeWUTLbnDZbewU6MF72K7
3oS57VobXOHMmAOwDQptBcloz6uT44w3leud0jrJeCRwYWjXTnXWl0w+q/MGScBJw8ObGmq6+stg
qZxfDX+D+/3JzHyVWjd5alcZMS2hjZ8LkDLZAHqDXQbFPx0Js+KqfXA6vhcdBUlvYlB6V0MNo6+T
SJvReCDjSZ+jlfQiqkAMbduCFKZ8NFH8Jb2bS8b3JtwXc8tx7jSvbqoMHtPlV0U6FcP9oDPd+MUT
ZJfpHoF3N26bKOuGaC+xXFT2Y181+uEm0rXS/JMaRt9Hj+yNVhpeZTFZ7Fyw6gO3v7ZNpjjxqcSN
kVv657Xxy8f7zabruYK1xxHEUcvieFfOxG4IkYW04OcKPijC6xAeYFOuL3ue0aD8N7fukC28NGOZ
Wvyoymbk6i7/BAJG1yB2SgtlnAiU0Ie1AyrBU1TYp4wPsO7Motv0eZvxVgWxre9LjczF3UuSEzv8
/khYleKBkZvWjKNIh+AoHxSGMGq5NyesFO/HKZWTe9N4y2xacDgYTHn9tXM+QG2nQwJdmV7EB5z/
A0Gjfr+r89tuDbOue1IfDTqe6QIf6BF0vCCT66qdUTMaH4mPyEGjYKwPeB99upx21mTPfGOsRdMe
DzcjMFGVGYSi8zw4HimrVi3h3WhWIpFGprkr05ih6U3U+233DQR4ZOFamNJwxkJX6GsDkEw1nXsl
MxGFAWMuaymnPQMKSG5046Fe1BL3Pzv96y749nj1TTpUB2df08FunZ343ZOuC+GwJ8nswXMXUZm7
IhxmqkBk5iYZQZfSMBSiSLHMnAKC31a0eLElr53Z0eNCUkBNlGR/fgHfn24+0SscavhemzaRBb8V
ekvC1CaZk/ZJgtHz5dG56B9514RdgFsHLAMm+QUt704pk8CKb8TnePW8n7C9jI1vs6lMCuLAmnrH
BSOqBsw68cIYOF2KqWRcwoAgTIV3C/nVFcc2Itwo+UsUwrsj2rdszMVNmBK4cHgucTFvj+hJjgbE
m4Yx88wwwlgnA9mhMAIIhrKorbH3k41ztI1RD0/b2bSF/fjn+/iuWuEKWMeM5nixTb2Y3xcJbWsh
2m3GBwrvzJMw+KZJzjuD1Fte+cyj58Z60G0Vz9ryhX66nkeLP/0ry2zaI54iiTFcAEFh4rc7kTWQ
EbB6rh/Oe6MtO70hs/I59ncqJG2p2I65jQDyBrGJpBxRcaHr3j/fjnflBs0iXn9EF2DhDImewd3b
B5JmvWpjmFo8EPJU4SlwVBsQpHDRKG3/pwtZqYMChiAKztufP/q3J8EHU+l4AjdYfRfe1Y0LOGiG
XXn9EBsY3JUf2Sw8jhOyMw1+XDYfp+zbmbxefEHmZ6LBZV795Q5QOr9b8EgK4Mtit27zevJM390D
hN0VCvCgfqhg0bH9OecFFqclT++QK8V2vvezqmW5XYqYopjLcbiJKyJM8dsoJe3ozsqAdehcDNJv
bpM+4ciLldQHgqjlr+90/sUOhWRMh5rPYRetR6jrrQ9FvTbU9Mi8t4Kvgj5BVcaW4ZMb2EeSx0Xm
XtvknrIRj6Fwm1dp+LpwaIGTDSAxW2Bzcx8FehC8r822T+crOiTcWlZYf1F07lKwVy4FrwRd+uCh
XvADgiE28qvL9p8OvH2vXbvoIge0skm7m0FO2KVojo4+NCw7iRwXlabpIvCyh26pnkqGZZwxVrkI
zvjzCViZ7aw8ErubTPF3GYMMLlZgtqjG62XRbeLORH8WWp8IScyzuzKsGL3ehugLOY4U/HXOfOko
epqblkltq6UGYYiLAgne4RCsRhxthmaDQnZCc+fnPVK+9ZK6Rv3Efak4aZdEP+wd/WTGJSAbg/S4
q841y9gWNqqsZFFejE2rUyb83WIrDScgB9DnVT0sOtQ26VGQTdhEyYU20PXbmF8mpznmn9jnVtVg
dfEvL/8Hi2XNi1Jy5tJMUrPpGxwSOM2vpvpPqBGL2KKkGpTQQAIBCxC5Dxz0urIqIbbxu6DpBPyw
z29UV7q60FKTm3Oe5jUnvLm1JHT/aEtBoM9qazIMPg4uj922uwVrlTDG6a6cI5mtykJk+fB58uxs
jq77vkqUpiWlXthsk76iHjFVACtt12FTNf5smAPymykcMbqE5VhVKdblaRaaDoSxQdFMGVHJO04I
XuoTxHpeGjgS4X9zUEvm1MpchXFBWvZNsUQtyeCo5OcGzVpC6mn8E7phyyzLDojI6E4iV5AIrtog
0HUbbqMLAr3CL3MdlBsgwhHy2RAERzegkhxL4OelmVJkt7jKmf0u7IpouXarKEvqu4LQxmB+YMXg
atlsiGcJg3hvktmty1dbNEuyMUJa2eIIO1mvJ9NTivuJTVIhh006kG3orCnTHBszHnKi+SAvanWj
cOluLs+b2F5dHpXnckpIT/+Wy6mMIEnv3IE3G9yScwn9L3dP36ZEAes3KVUksVRvN+4mb+Cfl/DJ
z+cHiAGlHZLcYjpJspw5vYSLHH3EIhgIWK4qpsh/AyJ+OzyIoOTYQBeGOIzEkHdnaZN4FQJQYziZ
uJZMp9is3Ox2xi8IE7fSodfZlQFxp38DHH59t3/U4kA0rmPZHpMmAjkxrHjXI6eoOyVee+09FsEI
xvdWESSM8uzIrgkxGsU0xt2t1cRdYGKzgPin2rIWs1ki2QnVsjwFMYYc0YHZKU97ixzH8yH2EmCM
BXdnS4dnHcPHpepjVwsVHq9WjrdzNEskZKsG9lY67u1a4Oq5i2LMSWh/aPWsnMxowEs81ZzQic2/
9CBCCy3/+b1twFTG2IRzmUAD4v1BZbkNeDxSqPugXFyrfUkn8h7Gb0nb9Txv5uV8KPajY8+GUDIg
09hlJRYLMQrrzX9UUyT4M1Ac3anCuuRBoQ42+QdVTUw0w4w5RI1ND0wyFO5a51+MfVKatldwPid8
FAKjBWAlDdZkfV17JPKRkhsrQpOzoxsGM+VLMXQNN1tB+dFbk4N3LLQ3z3An/D+WhCuJ6nqK202X
ALGMV1MNpzjfYprZCsijI6dQuK5j25pQkUO1Ix7lNNUOwN2BDh/+6w4p8IDLLUqNnqCgleS86bMS
m7ZZP+VahTCo+e4qscwda7dwy790Ce8LWRpAl7KJCsYkDvG3ajztJvR/cx+cHJHAyPtMR59NpwVN
MWtN1yzs3nE6wKHfTZhycDV/Xv7vlx5IqMkrQC+qy+jfyseqYa9lJg29OvXy5RnXQ73WsTf2eAXs
OB/4RAp49oR//bmORLdJmiBzXoIP3247soYxNIpFnEyB0f2zqDuN4442nr9qg48sULqXIxX9Kzb1
DpoiMgyYmzAvF1mphvne7TU5ocKEEi/LaSAfCx8NW2E0hnPRuVxlg4rt6qrCuQ0v3pluvJYfm5ye
LVm1BHgwh6sakXrtsYqnhnRWu6MO+gzE4I+Yn/75Hr3LUKKchu4OmI3S3SXsjG367U0KJrPoE+HE
J0QiPV2in8X6RRCt2/lfqQFS3BPsFP7RUzp0YDZrYpmn9Bv9X0+te2lFwnoMEAnFicL4ZeM4NbO/
TVt7+kb/+Xrf4clcLn2QNB3uLvmNILlvLxeD09SfykJ+lMiy2UiQMum3aBLOzH/Vvw6OZMRrYCNt
5vrzHg5kxNuWQaKgL/nzxfz2Ytu2S/ggXaL+n/ce3NZlgiIpbjiVLtocouN7oYsrR3Yen4USjwOu
K8dkef7z51q/3wUBw5JF5SFZ+T0GN8DhbWlbwU7jNQQUly30ZZZyCVszQ84pNXy4IKslBIvaM66y
06XmijpHHxiQyELKAZQjurDG5mfhsi+IHHQpd+6BCSYNhNrDHPXJnYVEQC1Y7hcVhYOoxkwmP//8
pX6lwr05MRxivBDdck7qeuH9cg2Qhy5ySIfTBZEN6irAt8pqZh8tjrcgtDwMgJlLucG7scmiQ4Kx
GkInyFR6FBdhXsG3US2UEYPBMOnlFe8xcNX9UgsPFiSoLFbzeMN0tK4rR0yEPOwaF68fA61vLLP+
6CnhZs5eKIPi92lwUIYb23OxgOJIg7SJiPXkoAXU+fWDZrj7QhSay3R+8bo0mrbebNa5s3dREkuY
gKVrDti9ZbHtB1d9MyjjYamgzarXy+NYCNmh8F56rG3A4LqycmhfhAW7d+3i/Jy3Oyg/+nGAsBW8
zRcsOZ/gPiFpZkhU+fRONWfKTe5U+voaBI7zuKfP88mBIjCHQAHjGBVmXWHShv0GMTnegK/T30Id
fzttGMcSrASwK23793cTDkBEGkCmTkOJHwUc6grk9RUqa8A6BQrW95A0g1AdUejKv26+v3+8XhRW
gJKfVple/e0GQa2VQOod6tMFyhQweDhfYKG5fH7ya8SFkSMupWt8kHnofzls7d8uAAcox3Ul004K
it8guRh2GuSJZvgYuZHuqtKc+g2M1Il6RNZyDJcpwDGCKS8UBiAHHqCNtpllZQRNRVNx6c0Me9S4
Yc+GzB+GtaFhfGgYeiZwKednvByNh7CTremtVBkNBNmQfKI/9fJmFSLXM4426pX2fPWGshhWgan6
1N0oCy94JHp+yK6B0i+B3mX8ZYf8baNywQIdB8BEj+mt9xPfSQvVO4a3Hy9bFO2I4JFfhtUO7Wrz
ms0xe5jr6uzR9exqavBYtH9tAN4XpAhPfd4HRkawkYX9fuJGJmUuYWZOj0WpjIgggKngM1Aj52zV
gc/7+Of97F36m+Dx6woAJpuekml/ibdv4mhIN8KqN8IVJkwcB5o+0zkHgzLQK0rGCovdlxH2P9IA
OKAQ43P2uhznFROMgqSWmoHN3xbnb0wH5mbcAl0PMhv4/cgiuEHN5IDEj1EQ6Z1kdjKH4z5jhkb5
ey7QRoZE06k2eu5JMZm6QFp+nTMcayK7lfEM1woVeOxxG91F0l13uETwZ+eNsogg0j57KQZt9X7x
eBb3zYjzVQF7tdDj1nMB2lA7swo75BjT6TLXSpxOv+ZuUfBK5NhUpsUq7gaCU4ICeQ+Wox4mYDdN
UCr4xEjra7npsNtgaTde0tO/ln1S0MUNY/ML52jxuaAzEgXZmGu/x4bGXk9n8O7Pj/t9LcCiZ6jM
QJ7IPwIjzHc1X48nshkwJ3i4dJZF66lhVyXmEO5oTeeUlJya5f23ggg8mPfo/52bkgBky6XCtkwG
7Gx77rsdD8VZzts+2Dsl48WAo0qGm2DoE6CGYA6jaH0aoNIkwNh5GckoQUUd+HGFDd+vQYjr0GvZ
h8RrLePV6kEaQFYjH9TnMte5jCxhZdYj3kOeKloc4eDIQLWP46Vqb1vIpeQuFB6hUinnq6knscjp
eg++DHBNfpePvSIDqaRpmgvNQtCwVR45Gt8TQz2wEQU4YmNR0etB5+sF2KryumyM9VgGi9aqgQmR
/RWnnaxvyZZwsmJvBHZnvzAhzyu4grJwvOdsCSWHsSeMvsu24YADnbhGdrDE5n7p6YXuRpNvHm0Q
KtXwI0tsEKt0n0O3C2+xyZM8pE4GxCVsshAT5vluRijo1JRNCWLWNXDmEmWHeWBiPx/NjjWClncM
kcltM/JbeIFl1xGc8WnGPHzCLtaBaYlnMAWJ8ShG08Q6iRE5ptLQeBlte0T6yZzNfpx9KLkrkEcd
5ISEtjMe/FGxTxVpr4+skBwA7xt4UZzuozwcGzyvspJFvGkbNU7I/c+T5AR2JPv+KCeDHHAbOZJp
boap85qI6EEo/eWakj5OnSMGNHPfkh8GiOBcmU1A03taqjRNCFtIK4/ARyn7OnshXW80X4MGT6cj
7EnLioi/DjGaWte2r4+cy/hZ/dokEh33CPUwC/s5uxn8WuN/Z9j1MpMPzgNt3Gk1K0chQmpehwWZ
dr5SWa2RrKHnoILya2BPDmGZ9Tx8P08CIxjsxkMMfZ9D1J2B7RH9OtXAHCb1jfRv5Tbt4ts1xkkO
0QGFGXQ1Okkaj7d7OUu7dF2rlsehihN8WPI6iKr00fJCj8FugfPowYM7Jt0YfliJuhKJ4YxG4QBT
v282kzUl2XWFk7C1qcH3bsYRJ6C16K3oEfNiKGOBKKLx1sYPmoDNSbhXJvegZzHbUkTZFczlKq+y
dR4onCj6lr+L8SPOjOpDmkE5uzJqYNt9D6BD1ALM4Zewwxx458gE34zcttp72qVEW1MrEy364lOY
YjFoj0cX8my+w5I5qDcE2nlqnajJi8TGIk8G2+egrO8M1MPYuMiI960v4nFDQAqGL2Xs1xsAO+SW
kRw6H75Z6d3QXGC/MAKb+HzZzHvIy9667VsxjISxOPZXIoeTq3ySxH4lpBrftUVA3gf4x/OECHiV
qfbFjePm2bBs4iOFMRGxoESiOhzFIesO4NUxk/WbhuMKg7FJiiUJ1qnTFp15AwZnfA8GRI0M6IrN
HMbLtq55WbER9g98VwvshiZ7VTEPeHQBX1ZdIHqQ5mC50QaveGrn3vxk5mLZqUagBhqsHE1g0tQf
Q6dub6MsWnbZrOS98g18UAOzIsoD9x1MKmUJLTUr9yRCzBtrwQ8WCMq7hZUXHcgoUI9mLeUXtNTx
U9ip9jQbbXgTgZ8f8w7O7qpvOrJokwrng5QgR3dKBUffkk5H3IPx+U+T6UNld9Z2Gdt0m6WC0LRs
qKOV8Kz5e+2P2UMDLehjgf35FSh7fDd6JqR96M/NNi/a5Rp74+AB2Di/stA8f/TtBU18Ch1hlUW5
f232qXjSROYnZA8pQjOk4wOxIwfZ9mg5pxIDEMtATYb1oy8OAvXaQ61GQkbAnRlgzIPxEuFpexNU
dbJ2LVs9WJkOO6xbZ48/jX1LGhQ5JMuw/MjasHqN3AQMj8gpxMIZYWdLaL1ajADwoJizg4NBCoku
hrp1o67eW4zWjvGYok4Ll/k6JzsmXRNPID5CtfGnLUSdkk+xwq0BPnBd12Jepb7ferjKZuFPP5sg
JFf9K3rCYV/MaYDw2DFWnZLsh0lmPgo24K3O2PmAI6N3cJakAl/v+ALIlOWjT99JiT26Fj7pflW+
9Ki/cPRp0uqGVzNZD9jOsU5QIDbgs9r5KLNuIoColykhFaexW9xo6R+Pku3kVKEURwsXl89gUQvO
j0P6Epc6vGq0y+ljI7HcQVmPlSfGowPyicFR62LMy1c2VBInbX6kKw6ejCglSG+r2Taaz7PhoUtY
6vSY9XXPnhEv2YkZmzqNHDYoJbty30MBXfmTUz64I1E4q7CorCxbG8S79RGGwzXpF8jouy+Wp8q7
mPng1sAwxsPy2MPCKMpGvKCW4plgsQFbhupTzEDqCCXz29A5zy4B4ZDXsmln9EjSlsBudhmKV60M
bLLgJhBhceCL5c6acU19R0VB6h2myeGwaRqbIzk2UoUgPKzZXksB6VOLAl9aw8DNj6yYH52ojS8G
LEqkka326+Kq8u/uUspDGhviulrm5mtQVAZRrGpgcYnpNhLOeIXgg3wEhCrFhg64+TJydlxbs3Sf
mLM0pyJsTIHFP5JUdx7dZ9vqUCxjUNBeeUp60E0pAn8YcYHCr+zRkGB7Bsl2G8suuW0mpwf8Crt6
U2fSK7U5fxj7nwUGj2u7a2emW9zhK5hqNr7Kozrict3dY59tbHs7jdFNyMC8x2+CeVNJ8DZfqGIv
gQVwT9lunCyGGD8qB8ORLEicG/gQGKZw482rEa7w1nf64hGgX66mafFfQqeKnvC9wHm5gvSK/pK7
9kCGqNylkwWtMCHvdh8RhPdVUP0fPJyMXwUCuqNAzQByMsbr3l3wdsGFOWRp5mOxY0LVXOHDWW4A
4xkviIzAsKROvvsYdmBqhYkGnrEB1GkR4aO1YCI6dNjBSju6Lpahvm6S+Y4L/5Z2bvGNhNcShIMx
V5U57N2No7atrzN/clmj4RcquEu8SeAQL7ETbcaowAItqYlmJo9S1BMperX5FQxOXE/Z5K293FH7
MbDIgDFYu5ukrfPPC/GbkNeQbq1wHsI6G4dI1MoKi3Be+uTOiAyt4e+q+5LUlwPSaa0Ib8V+xDrr
gDhHpugahXEf+8PAdKoMiKqaUgzt99hCxukPgxJ8eUaY4zKIWMguImcNGQTYQoIUBaDNzVwap5ow
BZqRBIocVaQdREnUf9DRohos/NWB1s1AQ3yBJy69UDeWeB7d9z6upeAYbCgwY84tmq+ymF4HMRkT
/q1ifIU7FS5J45I8eznvMonikJj5J/KMfVNc6VbJ+4XDL+BKfYlJbF9k88oipWl5xlI0aj6hm8c4
H62VZsIFC4EIRNF6fpMegxLjo2+sTY03ToZilr3GD4F+AL36sNzCE4naQxsaBrJZ4Ku5Ju5odMs7
ku7UQO5mIMk37CG6x1uMSnAWNPAaZAQXlrP/w2TGGV7BucRNzRYZJZ4BQXfcNR6ugycxNmH6Wcmo
UljUAbsl90yjQ8vCwDbLbcI0PHuS7h5MCt8xUpjSErbOCAN03mKfbPhAYw3WADSIUR3vwjHl4FrR
pBMNiPyX8UN+bnbTIC/jTW9R6Wxgq+nkwF8TEwJn6jlAcpwU6geMmQyzexWbnfz+f4ZVdu1nt6PE
GglzDJcl5ntVvSdr2imwCcbi1n2hIPOSbZ+OvbFv8GUuP15opcVi6fGEWWPR/3zukIN6aXAXDWNu
oxcPVveTrklz/s151O3CJAsNqmV1UkEFOZfGmGxroPDCCiqyUZvr+XoXOF1GTRceVRDiAuduQ4fD
r72jluIVHmm06OmtPNdoOjanS5GSzWx0c7RnElDzmcng0K4bC6PGY/6LN5JFgEynMzZQ5o5mI88N
xIJ0x3uuu3kmTOABRdMTHbKCFaz/jImrZi1d2MvViOuRfYiJvdPfLufoOJ37iBojcRaV5nmgGD8j
ik1Sgggc6YJqPC3MMyzrxYV+J1Et2NzF89Vkjs/DK8/Qf0dLxy8/t+dqsPSvRQMZlrnefPzJOsbe
IAfjmIvBwWM38Lg11Z7ue27tD+FQtdVPFbhem17TFzcDEPPIpKK+WiI45Pi5mBz+xbaHSMk6PZOu
S7iGHdSSePJ/sVQrr2YxAhrqSw0B/3hSMzYQ8NngGFS2BWUvs+BOkxSkb0+FnwXNEVrGqD9GCdyS
574jqSFF3uZzQ7KzCEUhYARWiWy6A7X1E0a9P2AgRhWwduhjccjb46ZIgnsE/McmiFTsH2nWmZWv
KijvHfR87J7MYm9VLa6G68u9aoQ9Tea29YzBZnwG2s4TO/OkdRBNjLlAlcVETpUONZG5TRsU5Dqr
Jvr1+pStho7KqiZwmyci9Jsrz4/pMgOMxIhGG9ZitaAGGOJAP1Air5Zc3qSZwGN3VWCAyP/dcwpu
Qeo2Gj+is9AzQ3eKrSndFyMsJGqfMGuxS08YH3MpwpY599gq/Zn/90jKDt0lhSmvXjODTrzO50ln
v3jKI2OatzYqNDDVCKIghZ4vK4Y5JvLYlM7hdork5OPFFcb6O/Wz0l/bSoUe+7jNMNCjTCKIzXqV
M3+ZnvHfa7vXajYRslyTZMn2n7uF1jx0NsF8XMXI3BnVmlw0ThUk/5uz81qOItvS8BNlRHozl6Wq
EpKQcN2iDzcZiNMnvff59POt3JuJRkzAxFwRAlSVZpu1//WbLcLQip7a+iVnWTD/MKGgtKzOUZpX
1wmByfyFU1v2FffVxFtu8j6yio9mWk5wZlanZ6EmhCB3n9M9ycu3mQ87Ea+4vPY/qLVk9HvpMzfH
DjMSW5B9Nbx55y5m7MuZ0bMJzKAmHU5B8synzpXeGnJmQc2qOZMnapcjC4Vu3hYjPHSq3uPwjpKL
IVm3k1A4IMiAwOF1iSiaSjMjwvGxZ9Z6X5aAxtI3XApAebArlIN+b8PK9r5P2oOSplCgITY9dju/
K1PBCFrXHj+SlBtXX1ubVgY5UBtKZxPbDRhBGa7XwmPTkGV+/AAHRy6nNEDVb/FqjrabOKjdlvPg
gf9ivkp3Qj2ivihaHHi8ONxixgLHx/WvIKv5SGtoEp6Uq8iN+9FOVhil2rGLKPB4UvXqym5vhzAz
sbUBUOEvl9iUBuRSJyxqao3W2/wW5MCsUbE5fw9e45KXacLWXz9EnNf5/Vrh1LOb8FjtjZSI6rGE
wWGvBKE3pfeHWspg1uTMCY2ClqFJu3FQAIq0UY3x3bIRzNLfVOMg/3HqFgBboiWZEZPdykQC95JL
tAjq47W3M12o6V1Mo4HL7yuaHThl4OfETwA/wi9WwwTYTP5H07Vy84pLA2VXtp994bjO+lXba9Pc
5bNdrVD21UJMztnGPNg9SxpoFgI4QR+x8OTiomiT16XGy+giHclu82xZWBId1GP7sz9vkDHv1q1G
KXODMybQLvU8oZJ+QGROtbGcdGuODuhuxjOLlQBoUGqepDRZ+zZ8ibmbmt0HPbJVNpm4qfu+DHDV
r/3Ox8DNhKubI7h9+XXBHJntQr03hOEy6PXL9qH37M+NkIkRnZNGyR/+Esv2nFWDEB2CJpAKTxiR
6weEEQfXiGagAZ9yh0FK8Tux7D/2xx7n7sU89W/irB6c6UKiTVOW98CfYdffWrgzhPX7OiKngc62
LzL/W1D+AgspKwDNme8J65hhlcxQEKDfTS48TZIBC6fM/PwNGjkh0+w+iHJD/7OXWY7oTkarbzYO
Llt4HbXjt6G0yNf95PRu5ZJBZM5bsFwtPKZ4FiYtZJ6Mg7Vz99LMkRDNkWhIx5tujsMffkn5+ME/
thyjHI79+wD5Ew6gXFwVUI68DIoeoBsQdC3lARIMIxUAseVsV3Exe7xO3VVXmxd/T9TiyQHBpbrV
zb252esAj32atU37BpCfptN9AwOIS9vLmPfjEhWHp9ipqkq3PM8GR8rzsnSIiJ4gdXM0PSdOugao
nVVvgJadSCyjMIgM+898DPcyus5qJuthrCZ0nSL/jsUlGzdL5Mah3XRfBmtdukuDmmHezh2KHe5C
VzrkFsn7zyojcMYXKPvH8DoaLknSNAztIppxmrv4YgTiPZhuL6tuCjGWwmz1saPbbltMpdYPGEwe
FQ9hfjx0/QCLPhcypreUsjM1Uy8zNCerh5+ylSa6d24VW2AIQ+ma95iWFI90rIecHMeiTxku6UHG
wcJiiYMPPb57jGIEsbJR9WylfGJVclSFHVBjc4EibfZXPlg3howBfkJ61pwIzvoyCVoTWSR4pIs4
O/1QFF03OE8NRR/qzjo35DMttmB+L2nwOiLNOS/x1sVQbpFNc8Z8GvrjWHGGQv/u4y0FA3+kOqKr
s9owkW/2ovQNEOd6Xyp0UkcZrZv0BMggh7mbDSfDnPl75ws1F2/CUvqojqKFC2uOMljtiHOEeaGH
Uxv4j3ceQ8g82JQNlXTXMT71Wrjmm1vY/dei8IQMo8tdQJieF0hvK53umn7Dxf1JjxmsKKXRu0Ba
5i/HuIf+eRtiLcYfGf3E4jGdnZpyjKpMpg2ZucyDsDRlkunnCkVQZkqEgIMLWeNRZq+5sJyQMIId
2WSesSdZCNJQextQuhDpNsDI5RI45l4359x3cvgTeszokwds1eMAgmvLdKeX/Uy1zT3Fy4QYbXJV
+pi0QfcZrHNd4um3AvBJ0zBpoPexU+fpyDNTm7ye0wga1b1zJiboSjXmNitAP3GakW/NBaZcGY9M
L9hGuQhJlZvP4FVr+VvV5injYMrBGLZbUpmlFiZ6XVZd3fJzN3QptBXV1qZazPVIait+Y2p/ztXa
PpnpxF/m2DfzfMo8b/hJ9Z+zNHbb22nBU8TC2Emq75BMLb7EaB2kPwTzWqx8l6mDTpNf1YNWQy6i
MuQZqb+y50Lqm4BHwAZg4t4KwUq/TbL2eFJJP8jLN90VvEms0Nnr98GQ1dSZKO+ppGq26g0UbzJI
/9mjsABhdFJSa04JnS1gfCAn0hz1WFfvARdFeekYNLLL92Eilx4cTVVdcuuNPILSwldFBEXyzPRP
wAfyijTlgAOhbNDWQBANnOHQTTyoCmpSdANuzPn1O5UQB0g+pVhnGa71ukoVk1q9LB89rEupmMFa
+D4tHdGXPLYrEAA547ILO2mf7s9pDK1PmFQ0+SihjhIImq4MdbUP+ArQAKM8RGn7jgDgOjhEqhEr
sOEYKwp9V7QBHO1k0JrqSCoMXZ53YjdyEtMqzNkKBEfBiRlPp4e9R7AMDQN4A6rRPJGvw4mW4c2H
NSDYfJEmLVZhIAwXfejdPSL7uAjFyZ1wkuEOCIHq+Ew5rsm1HDWMrhbnaIEJeRbyD/HaY7xAYDrp
ucVZlWocRYQs/uNRsSnQJnFCEMwbD3SQBGvM/RreDYfRAxtSI7nCJp3PVf37BXehYwQK2UFv3YjL
qTLdfj1OQykCKMowxcRVTMkOVIMB4x/QiH1Qb2kTSJGnqqgBp0QO9KrST9xWmHW5WimKfJpbsFHK
m9i4t5QOza4Gzj9TgmRPFm/FlXO8Ay1TY10/OyN1Vr5YwS16xqlac80OcjtpCsecUMJVZ9zoRYD6
S/kUx+hCX+qi48gfsJDJ61VwF1nAB0ym9lDNFzbbYq4p8IrB2Aex1ZqKp2AqzX256cw1sqh65DhD
OpOwHFSpTU9hYPBgtiRPziF6bbvCpzbFsimeZCfEY0nKWMsupVGs8TnPyY95EVvCYT4ulo18E/5X
gqjo2YlyWbw1BQI5l6zv6igQqlVeP2roVgeEAYrFWw/8Qbg0wRqn9voYAif6RMIpCbZFhjGrGZjd
yh7nqpP4bpsERT/oBQhKtNQlCv9SByBjhTjwiEjDwtuNhvPShHoTqQY76wp6W8fx9wdStp1Vx6Qz
6Q2ZFKyjPKLBKdygrOnvldFWX6AbynFAI5r6SM9ZTGp9/ZMJ15P/oiXJhdL8Mk05JarhoCFM9Mhb
3z9DJ4a+W/XorT9oyKVN8jGwoTCv5jX1DXmkdOEOqsoxkBXpDCXiyMMjxVfeCXglVSx1ogexzzGG
4VYdC/s1XIbHiuW7+cCxvdrw94UBGp7c1WGUQb4UjRQ0+oBJoXdHJWjQROoBDSiLQdZxTLEufjrs
PcHZBKfZGTbkTj8j6TCSgUGq171gaWQ/WMNKdj1Mx6Xs6f1WKpz2qNESRh3rn8ZTGg51vL65n2Wq
6qOS4y9SNjRKyaAXq6CORaDXE2nEFlOryq3xQmHNpxV4T3OH6+PATwjLcCxkI0XW1lJlHm4Ihd2J
lM/ywnRc4ePHBRiTvtoBLQMHTH81RBFJZ1luKPG31cRiyOhCazuD0Qn/rrQCh3kJM44f8FUXZjCg
uVRW6MYYdWEDW/jF2YkqwISw84SbvxzAocLyNKm2OCZRkAP9cyjtXCkzetOX4lh4zjIFq5r2Dpn3
RssfXcdSxkY9LFIko7oRHhB46c7tensvQ0EXJrMC2HdVSWliOJXj8Zkm1CFQSFXW1BWxHcvJQPoe
0BEbc7hN+B95rLDxTpCc/WbxxoDSUZ8lcXaVK1L1gXUc8afJqmxMvzvLHYtPoMtSmIvJOEMgNGFY
NvDEJCWOdaAIyYJJwaw66AAHaJGWBi5bt+F4cBpdaKbctzozN657IGQFMsrmlMGwYZRrppWeFEGC
w9RLBKbL7HMRd/Jg4KhK7Te4nRxt8UbeAmZm4Qzg5RqAUBuAFupE65CQB0RQR0ZAm1qkNORsKvDY
h6PJKyTxVZaFcA1qmhgIIeQwUO+ZnEPXphJMAWvwxDVvGoJ1t/nZSAF5OVGGtWWt97uF/IOaya/K
aX8kS7hbvacxSqIBh9Hc2+O2TP9ee5Ma6hoUtZ1/HAvYNf5tavszie5VbBE/djsSpxhQu/c7yR25
P27d3+hvmnkl6w/k6ImjtoUzdItHxvR5QEHhEjG7VGkOGrTvTnBpY8Ch230OML8SNMoimCaou4e5
gxSV3kYlJ/H3WzpPzh2Rok35XDOM/uMZtHWfSx/Dy6ufD8ToAuZtPnA81Kn7Zummv8wWw7+nwHLi
6jaeuT5YVM6w5Zht2qGBg/qAQ+MtmF86vV97xta1suPNvG0xsN0xoc3nM8mlNsygRqL8vITlF7qJ
S0DqaSScZzqbywr/yxnS5b73Zr8BqeF8Z72t95pA5hZyl38daetNJxIOl+aBRMPd7K/uEI0jGCAp
2X52dcvFQAWakR33SJ7NWm7UsfYWM8RoAa4GIRfxUjgI9cwa30DbMhqf7uHeL/hNLmE+zKjqIJYR
+dpkKIKIhsRzyeeoyfrgn02mARlIIYEtb2MqfPJmDNwhg+je6rNs9E/OjLvnfp7pWS3vcESt+q+N
V8NqwUrUWx4sK5iI0XU3u0ZKWZpvsjyvbhh7/Uw2ALrGuw7E032MyqExHrxmntpvIYty+601yYYD
4zTccfuCUWBgFsQFrrOLe+WEOBBk2AyDF7/EBcOAqPg55U0k8Xccu3WI2sJwzpHWBjlBpL+CNfpE
gi5T4DRfvJ3yChBtWqnDtbhGAYeBlSTGW5gxtv8ekgxP5tS7uBs78NgLyhmJO0rxeqmIo0tovWDy
WU0mKGqjlmUDEgtTtVUbhS6UVYlvH0tRRpD7/DkEaedwoEqkJsHwdrvND4TVVhIsxd+M7AgMeHUg
xD/SCaSEUh+Sq/4lq5/U5upTcDqVXQ/tFe0I3ctAgbiEzDDmQbyd10NWpzccBXmqFmns2N2xNjuw
zW6gUMvEnxqgbGzDq9xAUEK+pPdnPHe9Gb5b3b02wksxWpSbGbno7F+7BdPv7wE1WVPTUpNC9H/O
bFIcrRYerS9D2DTNH2MbEn2UjYUfE0CQLdPdamJu/GEsR7f5j2pvqrvdNO40SMdzMSIOfNlGsgSu
7qU52jSDhvIZdRNR6g3o4hRe0Ysmq3N20lg26kL1vbKjKkm4STz4ySbas/qth+19eLutI9TMGEvJ
2n3XYc1XbrcY1oyoZiaP48SAvwY5aZQUU1288506xs2ZwgO/Lh8i5XxTFAV4wcUZSRavv2I5Tmjb
bUNQcNLMH4OBjw+6N1B9rIicNNArfzbI79zSJsKbnzwVVNc3XUuo5mmtTAJIpr7DhhjSFGG5HSfO
5qldI+I8OAQRejgvXkjSCGURBt9LWt5G4wY9CZJ3EF2xerE/FabRmU+kOQ5nlGMrLaOy/BeZsd7z
GEoUhR1O39h8CLwMdnO7xJEXj2eYh3xpGaTjAyAizNh+bpe/ySXYkzec6xqyXhr/qYImfR/m83yZ
iAaZTyP4svvvFvuN+jygrO5v07lcv/UulLJTuNtLhl/l1L50SWv3bzc4QFhqBsGn3gv7h8XM3bcI
Vpwa01LUVVcbl/0n31vzlw3l9TtWt5K3nLspoFzl/Jm2vfEmiFnnPbfZZszdraVHt+A45hc0X6xq
ZduMnylDkvuBl4/1ZdxMTnBO4Hre2aDf/waDXu+dJElhfWBwTyxEmvLwinawX2hBFN6jzTGvhsuM
zeINycZA0X2fgZBb/uzfJgGV3imjrUXCkrdnBXrYMMkhg9nDC8a8MJAS23fMk0v/Dh5FmS43RFC4
Jzs3u0co1nSL66C0i3POAYm+XdfcEQnjnHPLWd7mcWL9FZpN8GVarOxblhbTPcxH592yWoyyyI8x
KMdtu+tK995ehiK8GcHt15Ntxv29ZdnNv9jb2BnmfSj+ZVhufSVBgJN9Xf05VX76V8x5CDuVJX9f
mxEWs/YY3XqeuV4d4mG/2JWdPseZ5994UZFdF2OPP6Y53J1gsUs6sZNN5kPtd0+167CkZkY6n2HY
Vd2tUwXZv9fGsD4N4ZCul2I2+29wXzFDg9kIAOimxtye2iJhZYlbC/PHfiEEdes2OtVG0T6F40qc
LAEYVXWeo9qBaGpm823gB8vXPOIsRlbpYN7YbjxDDFndhzz2jEePPf5hTyZ4g+nmfbLqrrxOeYzz
UbVGd15dJXAix2WJ7+BuTsmFdan5FE5b8rbpkGtcWiq4D0uSLf+22zGhAT2HdOSdvCV3jRtxPjki
23+PefXS0YnG9pY0kjV+5GvL00B4/BXFUPWtNJzN+yMPZyxr+I1rKP2B/2TsmV/xmqvjN6Yx+9Of
0QaZyXsk4SgI0gvH7z3y//BC3tBa4H81Q6K/Ld0UQi9ODzRQDczOp9SeQDGa2HIuOzExFLP5WK3v
dpLHxkd7gYZ/Bz2nte7A0QrrZdvGaM0JrF9C7zmZYXSQIGsx21hbbCBjKjv8X6p3pmnjFw6psarN
tToXm+FHu0MeMVLb/F1WEC1DgoU0uvbsHroy+3vZb8u5qrG7flzN3KQT3aC8w18/obVbz5ik3NoY
eb5vxn4JTibxw++zPHKbkowAvPp6CIpQ0k65CTL+ZkOr1mAgTq/ojCYC41vWXVLWGAal8z6fyF/+
rez5R56wmC65Huw/tCbQTCCc/MgTttstgwvdrO838kZWDD/JDO7KZ6yKqgKzzP+x03yvCP7/dFPE
/eTHL7PhIdsMTgdVi40E4LXM1MW8O2wQuL1PG3o/3anAh4RlIfXalpXSS915bbDUH23kcIVnQthI
8PLNPZrOk/zRlnHDf9SNPsfsVyj/h4PWbDmb/L/jBy/GWtG7oV2HiySaC9f3v/g2KczeDXmXAsBg
DiJdG6J34bs9uEhDoZKPC/PdPk80LPifCNV2LiME3TA+WQxrwZzyaZqfWYXyfb3MOYxF2I2G2xOt
mKkLNUBoubFgteWX48QMyqe0REhv31VL7/Hx7U5iKLfHsWI14b05Q8R3KhuuGpuhPr56fRJF5Z+1
ehALu/i6fWbuhoF7Y1vjZDrv8FEj1+u+gpTmT1dGt+d2BKwPWIh9SDAf4QZql5aFe/H7IuWZZUMl
B+0Um2JQDqub4ay92cxcTlszalq/euOtQ+umF49mDc4pLr2pMoMHBzhKbLQdd1PxlvCzjhe2I7PN
CBNElLfH70vXz6z82sxuid87nSfBHdMSK/LgQ0x94n+Jy1AuJXNqDzelAtMC1Bb6HTCpBvnI1qWi
+aghpcgkixNBRrEMaXsBs94d5wlyfUjATsQ5FAtSh8RCSkODDFCub8czA1dMK4LyF9/JIZhXbqxy
y5hoLByLBhPLEeecDoUAtCFqQO688YgI10PIQLfIi7FrK5qMSzxSnFdn0i3oMF2Ije54iK7VDozQ
YSqdynhTxDR1CGlXdkKc6Swzvs/I7A0kfD7HX+mcEN46JI9YTeNfdyLRCdLrbbFlM2GVrdmta/oH
DdOK/ontFx7f3mKawtNog4lG4h2eXozMuwzrba65DDlzEALvbJF7M2btaL0dlCkk/nsIGB/XMcfC
3ZB4gUtiu4Ofvcth63GNU+a1/Opv5vMhCPuHkAeZPAIiZrXjojXwMcv5cfHg2zGNXMvm/Ywuz+3p
kNuO4dCBh3dfE3zQrAg5ndEH6r5Rnn1gCYJEhsrGc0sny6twDmlssR+0ffI3g2cDE8Mw+WuJGTqg
Co5vRGizlX9JQQOHqDg44VV8A6OkHhpiLk2jxszaTSmM7tZ2MHm6M/ZQdKxwdJTv0zapsGNoHa5e
DHwDE0A8Vndl7OrxEfy/FE2A75KwlVGVY3YNf7c6tfaMYR5ZxgWeWkCyFJwQsFsije/IPZVzVGXM
Yq5SjoO4zGifty6vSzzZTjDdIsZyTn87Di54mS3t+FBallNF339xs8uOKNZ4ZMRWFDJzsHVkihIR
Q6ga+0BYcYoIlvqz7nAkTjtX7XV1PCIxTwQ4HX6LSnCZ2rD9oUYchkHanxG5i3gwAh/F/bu9LfA0
hapctPgY1nnUAYHCeznslZohzZrqgTp1bdKbzd9EyqkVnQNu8kY23pARKWAIa2fVJO98H3UVo7ON
5hErH63m1N6BuTeQ9faeTpRndZhYD+JlZHfkKo9nJMdOH5/JtKOLdotgf+PXtQUi8bkiJe1qiELW
k/Z50qoum9AcbmYwcdJp6b7EeLhSF5E1/6/BknPnxR48jlx3dYGcEIZtctjLRAy5zcHB18DeTllm
f1v/K/m7+V92th8VtDg2mA6O0HwP5naBZTsiePtHRnYvOk2iqvenBE0XgGJ7qPoVK1A3BbRrhaZi
/Hoi/qhZ5ettAB6GK6BL5IHgvZqGM13fpnLD9Ul3tzUNSktXVe89ySrB6FAFyaTSgOD/Repvy7f9
c1FgQmIC51mO6yCKJ8H8x4eBMUogbcCc1+ZOGwygkUFKpZixGpjGzVQNBEFd5rZpmCvRIlqxNKPV
i1+W4jDo0YohE0F371PKiYrcRX6P6RrRM2HeKUAADZ9oxiYaN9nXqQmTav5YFLVsadqIK2MD9okL
ZOGmpv71U8eO5NWdshnhUMJ6jrkZ5jGv9bIuLWPkr2Pyrk4aHMYulCNh3VwpRRj2F80fBIKQnQY2
qI+oUC3hUZO2VQgvlx2surPDrvDIgjKnaXo7UsHX19j3cuYU02XF4NqZUxJvjzajRulVT2Yq4TF4
Z82WUozTwMUcFK/MqJJv1VwGQkEE/+UYSOvjZjAQ8m4XICV5UuHUy4f4U4tPwKkYUov2gk0ExXOF
sb1MQjYPANdatQ5zrAewk8Nw2GIOQw6SDme35NJyNBZTWBuacAllB1QoN1ni37E82kTv1VgVbG9t
KCpgzaFh9Gzg5Vwe9rdrQgzUDdk+cUZk2zqjcr5qtpdqCptLit/CBwdaUvEJXSfkKKXEXSsQfzoX
Yl4pQ7tw+v06wZRtKolnENvyYjxof9tkDAtFF6+hJdpYvF00HIXsUBoCYdX7WXM/L+x3zZmeBxgT
kdJhuqwnEtjTfXpI9kpoFUMeCZ9E8eRdsz1YVCWMWugRqsmvGYd9R0+meDNYZQJVVPNBx9WWFq9q
s+eNW0Zv6ogO8nafq+6zvuCgs4SEMvahWHQPWyjLOMcz6ViR6xcHpBjVZdlLe6jZYvfG43Rs2Kcm
5zQ/vfPMGh/v2xBIobSvNiHEdNMWogf5blQKCde1qYc3kWxOuVZkxZpMN3AytowE6AywBLOjJhCS
7AjHmUeZJ2AcyQfyf8gsuLPhIKR3Ka7lFHYtYDVfoMk1puHm/DY7fkc9uEV0AF7mlrnMESczE4Oe
mO4W6SomdOaalt0WxDUXZjVsqvYb/TBtA1+c/hJOVruPV5Z0Qirv+t2QElD/um1OA31Nh390sxsU
AknzLg56bP8iRU90Al8aLLphNa5i84M1Llyqj1tWraC6ioqg209skgwx/YPu/OA4IG99dFfoTJqW
rr2sCsuAtP7GssN9XOHbWi2UfSiIofmpxc+koIb27B638Ni3xd2wIV+kdh68xKKzd6N50Xoykhca
EEjXdolltGfNyU3UC6MRK4NM9VUI7Y1yOnJTCUawnQY11iZYsnckRw1ViCpBGjwb5/TkqEZ0BVGq
zrvCEufSZEG64rWTeZJylDvxJ8SQ1mLed3YN/n+hM7UsoA3oYBg63tK39YiKasUZ+alpamkcoscv
RhBXf5rql/JYRhamJesBe3+7Ig7L9oB+NRzkZI9DpHBULettkCa4/J8ys0qL+9Y23K49l42ZzNHT
yCGUMTlyXmcZykO/g++0KEa9sUEhYHp7jEWcEVTXWEG25rgj4EtJ8DrssubZPKhOWHBQSmhWABuX
dMnIctlx+qqjTjDvbZmku6d5b0U/CdPUILaIpY1ySvjw+untozFwy0nbmdPd3g7he1wavQRxgFIj
KJb1ctSZVdzKb0KQmSwKTHowtnlprBICEd7d8Qw3sDJ6smfoZdlh3n5CybrzCwV1Bo3oYpqSYLqn
kS/EDTFo4bpjGi3MyCLuhf6h/aF0q9upCb0FGfTX6KuLPr0gh7KAFHoa/a1L5lM+DGiAP1hrOvtz
fqOn2WIssdANs6UntC0+rXmfWeV7QKkUVwBYMMdcnkNImdVj1hQygh1/ENZqpqQCWGubGGL3Nkc3
87stc7Djr2cXYNKpMFvbORJqVJOb7ETXIMNxIIlOikTVeRMcSwSPwusp0GOwFCTcLUuI6j/0GXKF
4sGnDocrE0cwUYMPndXCeobsHsm/6XLcVVQbA/R7rkgCsvMyfN6CIES/pigV+no0HUYRRtbYcFvn
o35fk+KQW6hLORcDAxiyYKeYwkmkQo6V/Xil34Y1x6M2kqVz2ckyqY6Dc5vKAF1qWn3OxyZCXenR
XMfY+u9EqKAvcSb+YbDnIFmvh3tIqpjfsDxljRkUC5Pl+XjILP20mcMc8Hx5W1U0qvI37co517zM
gY+K4sYbYAEtt+R0y6RrFSOe5GroAiV4AAKCaG9C0Zkd4i99g5ol6CiqF0i9tLsVmUcvMYpwpSkf
eruMFdXNswnCrh71il1NixBkzMOuEImPFCCdEj7AdzSl9+9jPl2/nxUBfFbdVBpmcmApVUNCy2cm
tUFqqgHCZ6lfNFEp61He456EOwJTQiMGXdEKsOPVs3AGEm88eDY+bDKmObx47koL0ugvSUu3UCvg
fti39AfbV3N1dhdRM6MuCDbc27uJ1k94tY1QOveeUgHpaj63E6H5g7zCJLSXwxiyUiwyrSwpMWxg
2w/8UkjOWiSjGNjZGg+xdzewaprrvY0DKJ6W+r71INIP4zuJBQ6wvBxFQ9YNan37ehGOAqahcxop
xPz8nCxYKVHGWBiaBzepjcnsnT3Dfoyviyr+6snb2bg3zyZ882EdSWAs33o9Iiyaq14XL39jiMNi
eS5j+DAE78Ef8b+4/CW1rMLQujl2nOFS9HR7glM9eoJuJVT+/BZYs0BpYWgJfsG4CPm1eJJXYych
wNDghDTYTnvVw0U4zWGw8CWM6h6wwm3ieoweUfvmgl/BpeMTe6+UPyI3w+AWGxo3Xr86M02ALwu2
09yYJs+B7XKJmIVxuaNDGieB8QaVJqmCuV20fyK8EJzO6UPB6YZ9lZGrYCMKiIEfNFCUKBiw7VuZ
lFNGh8mAvBILQ//X54nXpwnYHtihYPnDoYnT3HHa+MchMi37HgEFqWdLxjbTMCGCNacDdfRGXTXu
BnvZmwwn3jl38gc17n59FT+dJTFdjPCs88G/eCuvvVkCMzV8Usjsx/DQL+mpU6SMBmijx7k2X2ep
QDSJsFIaiVRVRr++mFdGMbaFZR7OP/BdLLI68IT58SiZx83YDV48P6beKnItkndl7KjzgFZswAlA
83/76y/+6V14dNEthyofWNwC4/rxi+0xJMkkcqdHT224AaJpnLq1odrkdrgL6lpgzqYIXVmi6vZf
X8br+wdYkNU9sHgIHKRfewfS75qHBPn8IyEVCrVMhX0PhC3cNo79ItPQZ/lff7P1Y/IRRmi08Wl3
uBij0RUIXp9tEVQlWD/HxttUaULKIObccwnzru0RkR76KU1OWpVaZwo7WY81R8aF7Rn/YbXQGn5n
CfV6iNpWwLPwACoiCwuj13CHD8EEQ7XYfPtdoae43uOhFVRDVEkdvrP3lFrGUyqY3zyn12iHjXFb
5JIZYGGdFnFNP46U3kde77l0cekbuTsWzoqwBZ9tNj9uydi5E8LcMTC/loUvcLTl9LX1tZswyE9u
oo68BGDoJCB27o03lzBJfuOX+coIhjQN1/GcwIG+FFiY8r8yW+r8brM8pPpvHAvr3RfNAByhMPzO
sPhViIIH+gXdwiZcx4frTDfi1bMwY5PjQbe7b5cqDPf0s+P1Y1vc4S/i4grEzsHSGZAwVv1l8y5A
f1ZylCmnRgJ9jehpDfAdWC41ME4wfXdcWkpkX6SWiUvYF6pCxP5aDcSdx8Z4/fX7fD3x8fdwvdD2
bXxYPPcnc1HW5xkX/Ch4/J40o6Y1edLSL1Jii/DQBpL8BJ/T2iuPl/rri/B+tGPlQdoOwyoMWPhw
c/3JjpU9dBbse3sk6LdkU5u7oQl7YkmjMn5O1tXAtWc0NohcH3Z2EkZQoRLDMuWiVOBe5j6Ngbe1
xS2SbBPuCLGTxdfUsIgIcU7+YM3YRIYTtW126240sDmUJGKhtVh2AhYHEEzfC0qsbHu67O0qcDzC
bsxAnNw1tkz+8wxbjZ0fZv1L5HsRmGsPBiW/p3A9hkTDR04L8UewEENEUgVFAe5CDRSqzoYOUJhi
+MDsCUPKN720+ogljU9JGHkZnk3OHPTzBUTeGcIaql+eAkLPxQY1/9acO6Ml3x2q00TYuJJmJeEg
HKDSTtPUvAQeRWB7NtEBjON936U47V6AD1Lz+ddvz/ppDJG/wQplerDVUPO93rWCkP0AXn72qDH1
Vt0+NRMnyXsASZRFhCstZUTPUzGzPeVvrsHLTuU8wUwXgM7cC7HD32kH85MiJ+nbrmjiNX+aKy5D
C8TR0I9/17J93bH1addiEScdHsnUeG2265DjBlxu9m85RbVe/Q3tXerUV8VC1sFG2hsN5tNhkXZo
5dQGkc6wY8zfzY5XqGuAQ6VPzogf+VYA1PxqQSNg2usDmnpvg92gqQ6KGldOcjbWQ+/5/6pDAhOG
s+fQtw4kP+wwtPtHaUZ3BgJU7lVvdetSl42dKgoJtsuoUFlpsXb7Dcj8urPAEoDIPwpZmwH5fyoK
i7kTw8alfZulecBCU3Hi8798//4ywCD6fRAN0uOLLfzufpff8dP3OwBWcPEEznfZSF4t6XW5peMW
kh2uvfoXFgQ5yP0QI1JZnugkOiWK/vVs+ukCeM2Qgn08djlosDz/uL/6YJY+GXvDPQ66x+rhHic7
vc0msGFlXfaAC7JbD25v8PnX3y83+M9uRggTkwpI/EA5zP60IRTr4pKNlGwPOYvL/kcYTriGpYNP
Qu4NF90bw5U8bXP4zSC3X9df1JysoxEOpNSgjLlX912Q1O7sVdOTYYvH/vQUuG2zPUdVn+93um1f
F1bjfB6Jcea0RF9Izlh6e89iOxfQtcsnTktDgEHvfkN2AzjTtbcrWZs1L4BOiqzwdEErxhAKJBEb
zQ5bCxwyyMDNn/RvhXvx68f6uobDFpuB7bIZgBHIXvfja43hO624R+QPYzRjNXKC1J0VwYmcur7o
sKQoZg89lwoj8Taw+ZeJVJcZawcocpP/m5fsvX7JPGtecyhXRRPt9aFnKSFowzzLHxQdNTtEbaqG
VNjTr2/+569j5aJlBPkuMNmeX73bPMNvJZLE6US0uy/ftcjlTKk8KkL7b77wp9KMTZdjFIsYWZIm
4bGvvnIY4lVcNLp7LWZSXgNrgjwVg45FGjwS7DaXD+kGJdKCUe9jvvRkTxA+yyupXbHZP+CoUYDf
aYhMJ3x4iSlyGqUeXQ/xshIfYXsAeZcoQ6JG3nv7NJbodflUuieeOFoQ1RJv0jdplUSXXT5gCGvX
iTSmYUAqyEFwVVIyLTXzplkUA0FWSct+TJMeYCacFOG3XgR2ynEKBg9sYny9PmSqhkNohV/QMFeS
K1IR/o3jq5VJWfe9WunnbDfhoHb0lW7I9YB/lKluz1wbou7bg1qOYSRaiFanJ6yFL9FimiapPbCw
uZ3klpg/fLN6DkPuC0gNO1PgG+2fAddZBFeacqzOLqUcNl82jNuGa9gbbjKelt7oN/92qEjiICK9
20lAU4iAaS64uSCMXRB9Xr2EzLf36mHpY5FejnOcwzkzarRGI9QNRmr7s+5WA6Ydcv8DaFCAJIiO
gJOH97RZe+aW38bE1WzWjbLK1WfO0I7kYQbdLIIb3YDDF0JCJ7MD2VRPQP2SLqnd2s3cDyWq0Bmf
E2A1l6oG7Kz9D9VlmJ9w/cjXr4ooDZugzEbi5ROPQJEKF9AcQC47hmttifzKUKpUmAh9fW2ZVpF/
X9ntEj3g1DhMf+SEFpJNA6jt7dFZlSWRWDfXV5wZh4omHHl1iYM/ieuCTuGfWH2FYpUFNyMov99d
ZrMV1Zc2s1E+KqjKjAQTfTSK88m3sBt1Lk1ZEMVx4q+AzcYiN71brUSvAS8iqJEWER1/7QpKR/o9
Ou+Swl/K7ayRX00VQEItaKfGPuMJO+IXXAAQ2Z9I5ijcp97EsQft/j4V+59KcuR0yJD+rhD1kd+Y
5nvqPSspNg3dafoGbGK5z3Ri5+kdea1Va18xvDK258DdUY2+w9xI5Mkewmtab4W37AM2xvluDeV5
UM1HDUsTdyd6aVxxRa6vbSYCQFIGK6dy3+Lk1uYNLYSAZtd+1R1oVkMh8u8Vnr7zhyAsRoOGh4J1
tSiyV6uALuCizXezz7DTrfyDGtaTvzJli2PiznhYddjhzqE9NBfU7zIMVYc8NgDZ37SGjanCzaw4
RAoUKEgpYmAq5WBu27ln4sFM0OJ+brEkAJjWXkzaHMvPMQ3sL+hwvQncsERIAc+0j+enoHCSBUqZ
9nGu15TNVt+pGmLh5qOT1MoiJcHTBlJqqhdhFBqf8amcnUukli7dcNLaKzVxxsOa1jwQdf2YviuR
c8x00SUryfB/U3dmvZEjWZb+K418Zw53GoGuBob0TS655NoipHghFBEK7ptx56/vj6JndUZUT2UX
MA8zQKKylHK5XO6kmd17z/nO2qqnv7jQklbL48pVuRipTKjhrD3kq4bqp7HldIHxEWUjNxCujrp9
rHId9W1pWH1O33jtrK9jEVuMy9WItRxj5P4C2plH8hUYifPOuOFmHd1czJrm2l6/wLNcuuYsh4sg
sf56SZ69GN0kiioWeKCzOCJWao0aaUtnv9YiKzpZcWnPeO7WhTIuAsEimo+lxXWXlpGaoq91FbIg
PVcxcWDXK/ZhWJ/vA3IijWkSz4RW8+l6AS56bMtkeGnovS8l5vrR/HFtf6x6De8Ci/zF+beulPpH
70QTchE+sckuu8CFKbfOjP/wPX54ZS/u1RAC7vyp7+zl0Zdd4jLgXVkkl+VhbWdeCAEXe9vFoCjR
znBdFpD6siwEGxfH8ye3ViBmI6+jAO78QpEL90VbjfurCQYwnskpnei9pfyK1jr4j8ylD7PM3y82
vIrRZpiQxoMgx7jP44216L/Mggpa/rz+1Ud9+YDU1Tqrg6Oe44cE9xcClcs2ZzotZ5pBzMsc5tI3
ScsPxnSz4pmm1XyES4+pw8ngmMGE5OKfbdd1pcI1xabVLWNPZYv60VJLRuvtMmDjnM4U6aVa/cs4
GqflmLB+pa14j3H97evZDRHLUjhcBFApSYVcRykL6rIZdwUXH1lUi4rFWVM5qDhz7ZQoYlJvaixX
zHcqfDlfJKkq0eeQiSbIb1oMynuW4Adbo7+y1aR6mYRVCN7YEC/N8xUGsNJ0igRaKYHdes8Va6yx
Ky5jIYX4FwJ4aAkGoVukxk6xURuWWAQ+/MCN+QEWMqthGZXRnTYz4RPBEYTFxqbV2DXbTlVJh922
K7B+vWxd4yMY73ISuGz3JPiyAlzFtd6hOSS4fC5cP6wxAUQ+1mhDmXcZlgAuhNVHeVmQLwfHy4W+
Oo60dFrOFpehIIAjvM2XCvFCNrrIN1yFlD0YZyuR7XLG7dZD1UVYpOvGonGBarIYiMkaWladlY9l
FbrFQYtQ+WWdRerfccHMjR2Njy1DzxZq5hrWIVc5bKBTzZVeooGkI6/xw/F2ETxcGN7m5Rk5H/KM
kNGWLmy+OqwvgqQVnYRncLF6qWwFvKqGwSj3wrofrQ405YNCFq2r03p4kuvx8MIuuowbw3W4u9IZ
13Hj5fJcraUrMsFeD6Rrk6dZT7YonG3i3PsIAy66TmQwvJMs8vSMrhKwNtzosSKWmNr1ar5QC5L1
nksWKfWCCOsNVKSyQbDkXIm2qMsYW1Rgm1/z9cMuPwhGbUJMH9F6EcK2e8NWl/my0Ydh0z8FYV9Y
JVkESwJdJpxFg0QJsEy5VxmJknx4la11DkqHJs9Qr+Fa1yG9mZym/cvgd2osQLC7OCD3Bc/lygdk
kr4cqpNVqaVxvODzrxsIFeVZHWJDQ+q0kvXsleK1vkmXewyB/iy7jRDxnNlXl2aFEg5tqvkhzrfI
9uqk/2g2s0umGPF6FiNsSCrTQ0bDq5LOyKxFwMbvAd7gOVOYwfO7vOg/fP6jslyLGlsyV87lTb5E
D7FDl7XpLxqnaLxtVt0K1HqwP1uKkLGsNiYG5yZ5/efl3a89ClfoDokMzMcsQcDqr0262bLHMg6L
7JhnFTLwC6D1QqWZ1pnZhTXzL/1iA9Ej5hFmdMw4GJP92orLUqOtRTlHxySLavF1olJwsBNURIIS
jVgrY15sCygLLPP//Bd/tH3+1JahPU5BK0wmdMxXCJH4JapEUYQhefboUAxTJcwrmpKtHR5dQk8R
izNX7xyxx4gsNcQbcxc1WeGb8WQQr2qzp0r9Jv2g7bVqLrAvAi3ohur8z1/kr0pY5K8QqTTKB9gn
6j9m8E5ILByn6o39RaG2auDGS365TJZ2qSrGKlN2GKqqyEmg1glHPI5tX1XVvsxGFHSeDvJAeZRl
rJShj1ILVbOXcxkY+dZcg+PrKM8y7FFxphToYS0J1tiLOKka0TYHWE3Tfr1brI+O+sef+b9+Uj83
//HvfP2trOC9hFH7y5f/8VTm/PPvy8/8/TE//8R/nOJvsmwgjv7TR+3fy9u3/L359UE/PTO//fLq
Nm/t209fbIsl2P6+e5fTwzs+jPbjVaDiXh75P/3mv71/PMvTVL3/7bdvZDG3y7OFcVn8dvnW1fe/
/Ubf+e/up+XZL99aXv7ffvvfWfguY7rt61NdHv/+1rR/+03TfifhD7sopnyb8eUSyAQAnO8o4nfb
xsVDwq9Lf4xOFN8qStlGf/vNcH7nGmLUSG4LYEqSHX77t6Ykg4QnFL/TJMUiT3NHo81D/+qPP/si
Xl8/r/9ezM7981M7zNEZNjJaZXqh0/pkTfmlWcQFECABifH7K3WYPkm1Mc1TrwIc7oGGThTr8UZA
eZc5XKegqEn2cOd09MPlz1UI93UHittb3Z3U1xx3rtF2IAurrtk4fcNu/FKGQP6cLSqOSa09TEhA
kd7IrNfUe5KwVQ1cGwLUQf9i4fDti1dY+WSteKOijwhxKW4j89mJs8HZZFrcjY9GU4BHH/KOiNlx
Hqwe1LvrjF4lIB60eJdwgGhZH+2mUp0fp7RJ8UG7UXhrpy3Qf81MczSzBp1mvy/76DvMoqzeEymi
RleQb5XqRsPvZLN/6SXRQk1iKRttnJX44AhCGzwySPp2yWZVMlydZoFW4tVsYdJHfhjJ2T44emcn
n2gAMSLfZr0zaI9KNY1i3yDGDU91lw9PmVu5zYEKLnXRSg7AuqK2GHOPT52A6YFDT0Fub6X6ady3
6Q4OHa8FsIPV4VmqZgqCNs/gvVO+mAtHpjqMFR550pvzGetuKWttr02mCDeVA/llbxp4x3wFH7ad
74QY7a5HaJwCf0NHyp0FLcNCMjQfaxDwiBUTaKbqMbPi8Qo1HIEwUtfk1zTVGN/VudPk2zrOo04l
0A5qbVQz4rKJr9rQvaVFfcSQlGTwa0KzGB+nilzfcy753i7AoDd6jpuOhQ68Qiu4uBAC57eqG5ch
XmqpD7tccTFvmN0CPPUMrVOVQw7Zn7FjTxAy0cMKIaQ0k0R1yKkhcx91Q53uUhuC4NYlSJfIhqZ2
e+BVTT0cQzD2t7UlGmWvdqOZ7knGyccD/DZL3BN4O09bFlQNJ2/Y10hi6TNY/kAjQPNdfSqebXuy
7+GzJ69V6rYCeLXQn+2ZSZyfpE51nhUcb14O+PtGCaQ8oSwTsFDoNjog78wpYZGu7G4zM+ciHC1L
i08I8SLzSo2q8MfCPi72kOZYxfGMmSqICT1tIL6NI3YnNjP7YIuJ9zYKctfdNKWt3IESBF87JEOs
+YRnuMXRAjXyMibVoG/R/UtGoIYtOl+aZayBvxiaYKfmY/MtnREh+3MPGpnLNVfOxMa0hR/q5L8t
YdBuAzueaBO/1SobS3lOxE1th8T/uvZQYBbH6LvMcwN6YVZi8Zk5YdypnsgjZLglMwVeV+QopA0S
wvdG+lDz0o+58iMVyULKSLQw3qBcyJDHIgDI/LBtcbCTYKSEO6r65MEt867bpIJsi5sS09xrJmuH
kIl6bgdfHYEFbI2qc98UPMT1Ji0io94pkhUTylUp98jgg3LrYCn4ZJWpo/lp0RRIe8lYvabNXb+R
q6CHxCqh8OCSkry/4YB5ejbBk0KWQ4xbmBpZXtNs4uSy9THp9nPnjoGnulUr3sDs5+5Raea8J+5d
LTX+ZXKvDdtBZo391PVIXu8C+tzZvcDtjKI2ReWeQ4/t2xwEJFT64G3oh34MfDxjSpd6Mdyw6PtY
s0pwY8317EP/KKxwQ1yMO1t3IkKrb26sTKrGIexCPf2MsV4UB/iftekpOOXk46hM0gJxBav22pm7
Mv0S4dc2QPCNVVs/phG1PjaHJFuWXLOv8/CK+5PVm/VCzJPYEjhZ5tjVtWkajjm/JCs3DgA7QpQo
AMx4GxSm4hwrXPjVpyDpbXMvWi0iBEErWkzroKVB9ccRw6uXfLCM4h4FKjEjWusuGkMlwIlxNWJq
dT47WKv1w7L05sG2E0pMjyPpAQl8z+GTqNIb5klJvCnvwQoqEMSMHcZW7F6xMFNSC6tEphtCpJA6
q0NdVldtUYg3/Ib6aw/bhkj43ppHltPOvEe/1w3nacy1NxLIUrGZIRrF264fe22Ls1SPXrRcU5vd
NAQ4zQd9AI0fKWoXbaIOVOmtoHk67Dvb6Mwnl6aO2JqlTWLWYA7hI15j7SlTtWkky2VqhI9SPsow
+scAbxatulzSXUPid1onuMlwKxNmmCjAQ/Ep5WwnlU5sGX33quaGLCtlI806va9Ihcj3mFuG554u
mNy5o1nHdE4ycspmDDHSQ4MVB1ud5Ktmg+y7J8tESocUEPLsawNQeemaXEhokoFUBJX2SqBGIQ5J
r1jKHu+lQyJGnNVyD2tJJUajTdELZx1sD2IHzHn2hgr0+a4LmHQDWCUuw4uiMnvA4pwgjjVjuVPN
YQz3aKLV0K8LGYaHIsKJfEWOvfZkaaZmbrRaMeyT1pgdVsu+EsbeAEfzIxddbVOpSu0L13GM6LqJ
9RB9WxiFd12vDQSAED6YHAF1V6dBy6ZnJRvLdJfxPqa3U48kgyhy5BetB5dTa7aEu/FeqyStuEc0
pmIX1vQ59nqcyIkVEG2uj+2IA9JjkZKOwPUWqfKusFsgL3aOn9TD0dM/JnbStiz/pvajA7eaA3nI
BmODZKWZtoSqjOQRESh3zpKe+UWV4xne1WPYP0141oyNWcTFY59I+wv0LBl4NdCd0W8ToI/QhAo+
I2dEZYFLzTb05XRjR9uUM+BDRUcFOg/0B9Y3Icevsx4UixQ5MNDvV51xRE0tyi0qQcPe9nrjNNec
q0Z55+a4qiUxnb1mHmu3HuO3zK0bwuVaoTFW9ZKEmPdnWLWSyCStDL7NpUJxr8ZN+ETFPmnXoQML
Bg9GVXffytEZfphAw7A4RLqd+RmzDgi+nW31HmrItoJsYBpEWlkYkMmhtSpGVkgVNlViwCyEVK9l
94E5pbimLbg4O9GXnPxmMsrKOy008n5HWMvoIEwq6p3VKnWDy5/QGe5hmfrGUOCV7+IppvIhYY95
cT50tV8KO3zT8l7FmpJKKQ9gxhXnqnXN9LXC6tHeaVTE1YOeT618VCICPPaaUcofYJXmeksXKMC5
P6BVPqaMMrIdbfACpXQsB3tLPcAYcHLpMB1JbZrcN0Ky3dxrjUkrz6DSU30LxUNaL4WRNtlZFzTg
Hi2Ss4IYmlIuEekoWyWvOApE+0jIqhy7PWFO8dRw7ypGB5LVa0m7jy0mFXNoNDdLwt2PUGHg5oWJ
6kSwI7QkY2+WpOEoddneVlKFSFFnNPM8JXGcgEh6BJhe65Y8ZMjYEo8RjByDEzqUkgMdH/PEDhvN
PicfJrAKivfPMxb8e05XGH+ZfXUapIJAqFcGVxaNkoYUQL+3dfNVoMcC2WuVeoBEi2mnN7qcnn3g
NeKtCiKj9ZBxkTimhSUtzHnCCe2xwQ0np+/lXVcQquMFKFPeOLVM4y6OoszyCfCqvziUmk9OPacq
Xdg6vE+zAU58aQfFzEQtn5uNTMr5lRWxpgdDUAFOfgctXNAr7MS5wfu6M5gYv8RDBvVoqEwz4Ww1
KJbXGWrywxjNHiRgz4wPO5wpP4FaSFt/xIYK0iTDV7ETkNp+ROSdiV1XQ/fxbBeV4UGznIrZEiOr
rxrduwq3ejDVPt366bHM8b6wWHfGd4fqngIIN0eFYY5QJz8rw7rxVCdmfw9lVgL0iuz5gJ4xRGFR
mH22B0KkkXfXpfJlKoEC+CrAyAbna1FkfhfV5lsbj+p7EuC08srY6eQ2yRKOqabSd6QHlHZvY+KF
peX961X8/6xEv6vei8dWvr+3p7fq/4M6fYnt/j8X6n7ZULo/xN9+qtWXn1mLdUXov7O1gStBD+6Q
k2qg1PmjWqck/6NOx+mKzONSq1Ph8wOgqREPYQ7+EG5fanXrd6p7QyyOYRRNaE7+lVL91zaYZWOb
ZSCICpo8VVRatAv+bDxX8rlTSQFNd0OJdMoTat9ucffIo9IyKQOVMaGwjDL9VtI83CroRjHXmYpn
5En5NYXk/BedyF9l45joLIQ0KHswf+sqzYOfX9AcuqAx8XFsObZqT1EjjCtpA/iLtGo4F13P6MOO
3ZtStzK/ntTgc6E76n0Ry/npT5/if2PJt7Wfuxjow5EgI1xk+yaVF/n8IkH6k2jPLmtciHVL8QNU
0JtFDvNv7MECTKF2jaz7O12F0R+lHENwjZO2p7hqrgWaRc6BqMtncH1njk0FJHLDeEFsbO1rmo67
mfJp6gqgSlHbZhsgXO6pBYG1QzaiIl9QH2qr/RboDYJURjM3JkfuEx2V6LZs2GlgVrd+YxgYwEsZ
y3PTjcqDE5XFrZ471rXbVa0X4Fen9oL9vKxj9j5Pu+Ca5nRxoh/r+GWXXUOFbfaDOmOmBciwHwzz
W94GGQ2M9AsvxDgo0O2/9xCh/RFisF81Jup0J3wws4xTQmh+yrCv72IjH99SDZjYGN1mmWiBCRvf
HCV9tRP1doiq5wF57w4yKqzEIj4xec1esCkSRl5p0T07CKPSkTfYbTTrRqqh4alaPW2HRjanubZm
juTBuKOt3jwXQ0Gd6BYNpicmsWQ2GFfuxJk8Hk2q+0Jnf2EUd+eSpftNtH28taCmdt6UfMtr+qTe
JBTKqE4Z7geNAR0tG1D9HlGQ78Uchuy5xMt4pDJSqsZWg4+ZGbf5xigxzo5cujeKFsXBAWyInw7z
DWePQ9Mrqq/0nypLfbEBSXkQSMByIPDzaIt8pXw6AqL8gR71S1lH7RZsXuS5SaseQtLYPCgG8jpR
G/swdaLYYPH/RixasqG7VntuOVzR5Jk8BM/tCTxYu++suPL6iZ2KPfJaTdzoWY9F6qdmq2ySOUPQ
PANYK42viRvsmlEDsgOYahNzIvIGQ8+eHDe2gQfVNxGn1wNNpO9JHtpb/PCmh4pe7nFKq760o3ct
qQ4k9b2kzaxBWgvaQ1VBYm/IFzwEqfXIeLrzzKwmRk/FpOuI3KejdmfMJQF6dFLqK7VVKX3H6iHo
6MHQ64OzVUr1DKCKvbwTgbsLEdOdwyCcDhMF8bMGAOaK+bS4mStViTlKBPExwKt1V9rpeI6Ntsh9
gTbrmpaQfS6yor8pKPaXK1mix2Z8YVk+tn8l20CPn1OfHT26LllNNjHSk01RVBTqeje9AdpJ75Xa
3itw+iJvxmPgnJqwNLTtAKA3uLZdPJh3ZW8PZCzltmLHHgU0hyR4zO5I+JFq0CSv6lG7V0trnA+S
6INy51gw1/YIuDOaNCK9G4LdaIXpSzGXVwi8nmBzw+rtmci1QRf406JqA5nfIDECzjVaUXU0zMF6
mJK59UPiEPHd61BkFNTCaOH0twy55xsLXnqWFvnKJFk66lWvOibNwnSyvuRmoLyrkdPdU1iqT7jg
ixOwVXqoQeDU35USyBJKMjochOV4mZx6j3ouOrUL9g+kEJxtWjv4pdXyKghihHJZO++NIcs73xox
ggg3mT9P+LU9CFTN8xTb7l64gAO1ZjjAJnR+pC3bB4zToXkti75+jIoG6hk4BPsa6zcZdTPm8Fs3
6aN9T2RkilK06jexBfKzUCmwRhz/Pgni7UHqEuCCsMf0oeAKY03jcj3no9V+igCZZ968BL8w6FeS
K0TYQfppBjIvnhKgH2I/orhoyaSLLFm9EyhDw6WYEi24jTns7VyIwPzqNrG3BtdmxvpUWaeKhpVP
RnRrf3JKVXsiPOkG7quJ7ikozsIaJK2lMAGMnZray6TP27hGsobgUXbfhkzrIF85BtEYsGYHaBc0
ctp+X1ZuZbBjJcMmGa1hm3SN5pNcZF4ZlYNCoOjIfa+BQ+1qNxiPXWDQcyXmiz5AUObUfH0zccxD
ejB5YMvGM4K2L8YYuIUvJzGzThTBTZ062bMQNGswGna6AeEuSb5NjvUYS9d2qPHFeC6wDJy5ZMaz
Qz75DXDtqFq0IIrcNk2l0Y1g41ViHuSKzLoaggYXbs+CoUIb94hm7h6pRYaDBevwMQQ4/6jbypn7
fbiKeP9PHdZNyJPIPU+h5ZDp3SjaFo7V4A9Jlh3inGTrLCnCN4tKZg/hlwu8n/MHTFb9xqgNok0T
3Do3LlHd1WCQvWqQ9/sk59ogRlgzOh+SmdY+xgqj0labwh2W5mQJEm7tlKVPSBVbplmdHJTfnyvW
odGzuzI59bzFPpAuYJ8FAWdPtLtD0le7OHjg/9X7QUa5j4/evRmISrhnILjo5dBO+e4gbcR6Edq0
rFXob5NuIbZhXc3U+ksgOQC0vYZMJ9vaBA89KAXzMpigz1YJyepgTSXLQD+2T/nk3FBWGDsuQpUp
syi59XswBJkWcL/0Q9n7ytB1T5NM0nOYyPm+6EuDPGRD3efEK97kWqV8airCFRXIgEpgUt/LwDrS
3BhoAKT1a7YkKKJUMl5hVtLd7BL3UCJqY3GIiqeGWOTXENfYKcrV6jyJrL9N4KjsbCy3e5Zll/eU
+y4Uwt5NbBuMDx2j132T1+5NWndiXmGwasXJC4KW9KGjR7sBzSy3DNCD6zkV7SPQ3izxbRQlaB3A
OF5F8EInIiC7wXcjpyGHirbdq9uM4iYY6ie1SKq32Oy4DkeHhOKiE28oQ9jqlKSMzn3KIXUTmE29
G2nFHKYhCp9tpAMzD9Xte0PWjIvnbMo/w9XTIDdkuXW0IkXZ4C0OqH6dkr3fboXcYP7jbqJVLo8E
2BaIsRqjWdIsw03a2tvakenOVJLgLGdT7IbKanxIW8W9q2bVScX19T1KEY1tPu5B9EtcLFFhL+wF
q/DQds6HhO0KjmaXbEQ4qdBU68w3am3cAMvOjmPsVtSkLBBhHHc3RBcFr3M2iA0S8uC20jCocYJT
udMI1Y6vSHuIiDhQjHILFkC1aWiaanicB/qGJ7XM9CcUXmLTYNZ/yhBC0DjgnR3djUuXtn0M6qz9
Hvc9S4FN7PGeD2c8zyMCTKivE3Wjm0SOeaAhyr32IXPJheSCH9tgpAETcKqzCTQ7f2zLtQ5p1euZ
gvyACkOmcSma7wWj6Q5JMYSkJySrvLcakVdkSUpCcTcQp/qANnsbFP5MH2Tc5WE4nWXTEpQutOGF
TFHhq30YnKPchmfWLYd7y2irV6Ocm1OwzMV8szbH88d/5KTBBZlYBv9Lw9gwuFuG6hVzsewhqVqC
pnxi8QeU5sT65tacFqKxsr9FVp7+sIlouBozjOC+SXfuSuQhoDsosONZVeyKZsVUvdAA4Pp0UQ9p
G621+ZbdV6/T3KvnnpP/vhoZZ4GZF7XfdsztkK2xDz0CLh6uZQkidmuqLEzh1PFfhdmFZzeRzfr2
h6iL70yrXkuVy4j6pwns34fj/zcH6P8PzsYxZv2pXPuH6fjtexu9y+yt+N78eUL+8VNr2e38zlgc
4xMGSIBqwlV5vrXqNn43bB38LlYcHVe4a/1X2W0Zv1vLd/hB08JZsZTLf5Td6u8EGiLJ0kB2YWhy
/6URub5MwP9LfoIbmgKXQT3CG6zp/1hbamj3xymVLifKWnlCz6R3XtuqHEcG3AMERLSMI1OT3ImG
tPQ91NEkBwEjR88aSD0H+EBSXjLoRyx77uucjMVnTm7Z4NP6FNluJs/b9sLKDZ5Mo5NXbqX2fgHo
dvend/2/KZJ/duF8/BkWbwYuHCxWS8H+c4msEh5f01gWngAytsNhySFTDU3Q3mEbbFgu6odyNKMD
ar/0Sp1V9S9cQL8AYS8vAGe/bVEYwFBbavg/1ej0Acsc4r7w0LcmNzJR01M7xKzHbd0ihgmMDgha
2AfHKhVArrsUrXyoPDKfa66KCobZLB3fcOcDr7K5m/u0vtPdkWpC1u6+Eo28MkwmDtuywTgQFZXy
DFxc8WPMha8c4WbzhEIosf3JSeedNbTBcX2rCf7+iz9VW1oxv1wyADKFjhrINExcxj//qUXoqIxj
6oA2dlo9pPDDbpsR6e+OjGbX3kXlPN4OHM2p7kbOgD5jhTanMAwMoiXc6LPbD9kbDVCbgQbYe7qa
aciUBdQJh2dOqglX3D+/OjR1eU0/v2bEXbSpwHjqS2tnEZ796eOhp9BnWlsAFOnq7FbTRnwN1bxV
+AO3gPf76xyh/xH67KMO+f7g5Jz127C1gIb3+R0usiWquGCACEao3gfSyarbOHW7azPVhuc5isW3
sIHMty1nGdNrl3lNlm2hcMB0hyMqvm5n2IV6FtRlCZPGPR8jdQ+BM5sCxs9+jFMiWcdWnkBZyM8M
1aYfpeEqD7WWZ0cndrtdEFT6baU06DJofDEEhiqtoXK4rsbGuRMTB8GyG4pHx+rd75RWzzIV86ey
q4vPZVQUnwCi2Bj4kQPaYVZfx2HjbulXT+eG8ddEeC8hOEwjxiMZgPYt8eHNiWzH4k5CW8Pd0xuf
acYHN5ZGsLzLecthi7kN2nhIN6UDwzOV2fBoGEqSbiIluCItJOf0zZN5Tj/RRneUG6GbgJCbOb5F
DnbXk+s4Smv2XVrrHDVe9aqOdAaNguz0URlDr1D0dgtSTr3XiAQovLGA0T5SxG7yUSQnpmnVxu5j
+u5wCA+DjejLI9Mj9URafQbG5cLp6dtz7TAuStXuWKe1tqPxVW7/4vr6dflZSCcO1mKEg0BHTPuX
5adC1oqcfwr9RvTUrjZ6FZ/M+77e61UlfywsnMOE3XODsnS6g2mDkMJ2Prd4O/KNTHuGeOzmNhu9
2ScbUjYRv7llfOiXu5/mfLOZXLo+f/Gqf3ZmOiqvGj+qiTEfczRNgl96roXoDcdBJeTnFQfJpKKL
4A40sWhDuYeRKwh0ff+uBf2wz0IA5WBHm40LA/oveq2/LijL64C1gOTLdW3N/nXtHA2ljBhSRD5D
6/rJjfl8E6dehguTttNlbT+Zldb+1Wf2j7+VzcJBF0bCCa7UD9/qn5YEVbNDXekGxcsnPeq3EbrS
F9OR4Tck8Ubn2XlYDHsLTfkzSVTuPlA5uVWg4rrgta8nE7uea77WXdPcKK6wvQpZ6bVdj5sUANz8
FwsYLfpfFjDO9pwI8FmiVHJdrPU/L2ByQJ8VK9L2YrcvfEShd7z4r2ijDIMRvBPs3UhsNFkvYNjY
Kvdtb5NEq4fInDMR+U2ziGkK/Y3hUnm24kzepuQab22px/SdMm1DWL38Spj4AXFmfOz7lr6oVXw2
yMKmj1BrFKRN8Gjben5l17m6dzLzWaJL1jYzsLK9qRYaGqNKPMogcjfEi3Ig1RDV+Iy0u1uh8oWv
0wb2tEYx926Y3eBfaT3FzB2UeGLy5ronAEg3+i2nffdsMaPFzxiogRcGttjN6hx9iV1nOpa2EPuE
dLgtaafBDlK+hLcgSmunDLX92CCNOyiggPcpQ2vPim25JQmCnRkH9qsVDVYEw5QnnxPNfiHVgGyg
mvaEx1B3uGEgZSpMwZqjHHR5tqy6uW+Vov9uhrG2YzlLb1UCsAOqwH4+ohIbZxIqdDIoSmXcOPSL
QPzo92WTDPtKN6oXO6hLlDChdUsfNz4riaEfw6CgrcXh72rE/LQdS1Q2mIhTTydD+NgQF36Umd3v
c8MN7/Kqb1iz1RC9WEBJg/zCscoDQxvza1Pb2rYN7Vl4ShcaW1irPaIGo4J1WRk47wQlxmQqzWFs
xLQVMa0jOo+yemPMWW1ao6X1MydXOTKnW3SKNlFWwXhD6C7KuLglHd56IXzCuDbq6JMdJkDFJXoJ
qryTmDgp1jldSJX0qNuMofuNOTftPsWe+JWM3WxPS4K+Qp+VzBbGsKIK6zs+Z6sUJyrg53nKglNT
tuJO9LPr92mRMWylsc7MwNo3jnpWG+ULtpXxYZLzMiRukD9WFJEbRP32tgkSySWv70k2qzZk6L6E
mFnuMZOKuwxEoEf3dH4OoMbgT4FnUIaJca2G6RUQdoGAEFhlRKX1lNdoHcOsqh5ahAzXI7n1PslM
nwsFBZetmMN5sYqce1eJj0ohzAPev+ApK8We0ebgV10rnE0vupDX1uXakjJBkZm5zQZS9kCm0Nh+
4TMcHjOr/UJqVnx021E/931s3Vh5Ux7Z5pwXyLmIL3B77Gw7DzZ5yBTa6LL3SZmUfV52o+O7I+QQ
Dxi3fpxrtGx5hMjKpswHMRO9l2ar07EiqmM3phaS0Z6WYTHFPlC6+gT5AnuF1EvlHnyKZOwwp1+L
MjzRABm3kkifb5zFVNwZ7nIFCVvQ/M31B5OOpT/jVP8E7vExqUITUyrEag9wvObrZE9t57hMCKev
ImzQ+JwOGR/AbUG74A2vmfisIFM/lKw9zyKbq7uq0csXjqrRdoY7foOKNuVknGIE29vJSC7IkA1o
7Ru4xzurXuxhbaLp6IzcKHhR8ODt0iSJ36UjjXzTRnlxoq8XeTGdz6ss1PU911j9VRnrbw69MZ8u
gvAVsK+kuLr2nuiY6doJw/Y6zuL5rtGldU2fnMauM382YvtHyR2/S+xmz9bIUEDVc7ISkrNOIrKf
u/Qzggxse+c65lsf24cSIquvgi88cJpJnU8OfpOYIX/hckCb4+ETetna2IyulSEqyjTGVOjZ7lB1
hd+mtOy2hul+2HAIe5vpI+1JyaALbtH2Ro8XHNyEqN/lKHDLAF7lzksH5XZASfwYJdhXPLtq4n3G
2YHztRoegpmepoFLweu1Ni48MY1fpy4U13VVFicFeUZFeJhItnhTsu8xMggf2HL+WRQhii+JhwaB
AG3VTmHhn8xt0CjiDfLwcErsWh64obXbFHUvgwnSKrwekbS9aURV2MeeAEs6e06X+PjHbdWLUSwF
e2fIUCOx/5evpMF0Bim/A1k2rGOJr5q6wh2w3PtVVTWenpHkAHspv4uzVE+2laUF7vY/2TuT3cix
NEu/SqPXzQAvZy5qw8EmjSa5Jt8QktzFebqX89P3Zx7RWRGJyirEpoFuFBIoJLJckslkJP/7n3O+
w+bMWOMcT+3ylDs2pzu9oWUapU7He4RyTb/U1oq7iYRB9/tPKubCuUlNdkEAeLgMVs9LTzUqLY6K
UbBl5jEyG2eZI5z9GH20RhrQ9dupTUwom5aJYyF19O2aQX2NRq41FtIsivTN5gFcFGi/XTMu93Nz
scT1Tgv0fdnEret1+O9wMR5ZDBE0ZZFUh7+2Og3dtdyIMcXYcQdtuNspuVjmbp7yfo70ihnlqqWw
k8/rUPPuUtu4n/OGrXTtedc8x/1nfnjVP4ClLoqPZGlS8x4HJwsmvI5ryRQscJHAQ9RVmAqvG4M2
q4cfU6fPTDJK3GKhkYdfL7VEMT2CPsv3+N/Ft06v5QEHmbil0l4eIAyIW13ny3zqGk0Ob5Il7sCj
KuEpcy3qBkGxvfz2+TL7cW2V6wPwa4uZG0f5U7vhJQ+MFBwtrVrTcj/YvFva4DrTA02YEPCxZ2HE
S4X1XvSgfAOxrLTpWmhfgmYBipqCuWRBqJLLN9KbSh7UIlnF0YQcoV5Xb13i8zrIOm2Bq0uWt6Mc
8LS0Hu6ozsf3J6oUI7M/FXxgW5zIvysQqtn4a0DepyPH0Fxn5r9jAeTP2WqhQe7pvpKciMZKm9N4
zWaJ4ciw7xBenCas8ArDp2v89gp0wyoi19b8Zz9teeuWstgCrN3qh9W6/vO6rVkP6sgTDhPFYr9X
uM1eqAZTa9CKZel2VHBM9wUrka/N04obi/XlzgZZESDN8AHNlsgz6hP1KT2YRijN942/aXFjuwDS
XWtu49IZqp1PP1OspnXdZXpz1tkSv1eAxG7sVR5nrRG0Fyq2xf2SnVJtm2+zMZsE+1lU2Wpxk29m
Vcoltgr7s80GYQYzp6mTSYHkwZdVeefSknQm9mPdbL5+6Qtt+LrBlCeEpTyeff9yUlNYtrETtzsP
EO+HwJXF3aeb2wNpN4TRYTUiN6FgCk5vxONjX2a6X1ybq8ek0o31AdNJ89WsLW0JyaB/g04wIpxs
jolxapAi3zV9N75tQ3UZVRDp0aEET5CkzOH71j0+kc1s1r3szQNbFeuiEHSIRCBiqoMzZNThmaOZ
U9PAY9odWnEsKstvuGkKybsNDopxwhH0Ny2Ne8XydPlpeQV+U6KSR2nqy0kUk3jAcmU4oeLkf2hJ
w95YJVd2WE3rc2JYL8yYj26WnmVmsPPtO3mFNULsq3F4sEwXH7m57lj+yA8E3TYcXOwCNHymd+zG
DQxmtXbW5pUp3cvlft20czaj+vkZZ0nNsddYmcnIz+JBT5fQcpcO03jVtkV7p+ptObBF8L6bWWPc
19jmqKLHc1CkXhNbshaxwKAYzqtMaSYrk1uHdfu5yfriadLMF1osrYNJWd+t2Yzv2pS0z9LucnIU
WecHeZHnUYW4Qk+BeqYlzXnD3OGHuODkD5lbOcWLnuJzMEjMj87sMRh6FpJ9t9u83OKZOQznIWt0
FXBlsiLEkrSnYczir2/+yBv7ifTBzTZk1DdXMv5fOPjauSB5FtjKw6vp4DiZrYrQpffUMHYSr7mD
gbwEECgw/RDXUM7wAPXt0yjFSzNdlEO9e5DJ+Fhqxbcsw3ZY5u/Q+Z5+HZr/r624/5Ir+38oI3Zh
v/1r71nwE+fvnxfgl3/++/7b/I2/Gokun4oJLFO/opW/779ZZEM9w9wEHMq3LRtQxL/7zozfWJnz
FSwEDAuWEefdPxbgzm8GXAJIYheeqnBpqvw7xjNO4X89WZOSh4oFsdYmq6Z7Jvv0v6wGjRVcMfdh
fJeZveDqsvkg0yuFUtbsttVwMK+Mc49deOtZ54oZ+BIzydz+pECvEgFx6uWTnP2MCX5WqxuZnWwv
/gTKmgPlsS0JK42ZPZqbnoxwv/WGHQMiKQUFD2LRIqNB5h4W27nF7co9vSQZX1EQRpLjSi74XwJ0
WPxSJb0BzDNIwi4XOt/ysHGHa0NM/NQSunZFgSwtUPlCuEjCR3bxnGf3RX9BuXRDUdYYYVM8qq6W
eV3I8Sp7MTJE9FD5NdO+mueFwJtUiGjzAAM+0Lppt4hOcnjjIN+T6LTWq4UANTZUA6QIF3mef/Vu
XjwAi4Ctz7ewVDgyldgMIUuR7RDR+290mvtcnpZMnhJOc8RSbHRznL+2JQMDd9UjvLJOC2GM0lhr
dUqj47Vr5/e8l9IIeuJ5ZrzoOgGdftsqKjUtJb4oCpZjfDl2mZG9FaTcMq222piAD01/1jgu3l3d
TAX3IjvxOuQMuxh3IKdBO7Iw4U5SKmMNZLliS9a6sXseerNu98sosMFW1pRatFRPLW2IRuGFqW9n
dqRZEwa0dPYaI3QBEa2xIZUy9oZHIezO1Fg0kWVI3O8FQvBNXhjjz0lvjOrKRu0e7vBnFCpcDFnh
6GLrsuIwmtzhME71OOwoXZQ5zQTgDwKc/CsP2DFz10iMnunsG7y7X2uiLcZ+4R3F75EMNuUVWf2d
Mwts6YCJhy1Hp/fu8jQvipZBipLNfD8YQ5GGW+6StStzTs1hPeVSAeia6nubWaCJqSot3viwqynA
t0RvFMPCTBuBGszv7dq57/CThL1fNrO/t4SY9MAgYAY5xPfItidjl+IZ8Ur242wMnWtsYl0V6WpK
L6b/8tLT6VmbRH+lgyBUF+tDYI6umdyx8h8+lUqrRz1N9EfC/AUVxsOUPdnFPD6Ok9n6u9UrL9MR
1kEMG8vi/SgmZb0UcztvoSGZMJjy1+xDF6N2SzFAQpxrTIkkmNNEjM2fRPM6bYb5WlLiAJULU5d+
o3WLeRiAFHzNaUVx3lSlP5p+NR4GFIT3YTITFLCmST5Y/phfedXJN2Oc+pPKpfWU0Kz9ppvY0A9m
MbHp6mSWrjvgfZxaJFHFk+4ojUe47dh1H3AyW71omNyKDyYX5ExWo83fXFz5VJMki6DKWRpZh06v
1zwQp2lcYNvX2JFcvXC6MFEkYwJPI8jEwaQf6cgU+WXX7Rfd3mWbH+KtpQe1sGk6gOBoTtGMLTOL
OuFkHy2hrlfTy4cnJuuUw52f13hp2evzZ1nHn86vv/UgenULotm458/L+lmJ4VhnnfyQhU3+CVlE
fmhFzy8l82IWfDbMyQ/krDEVeMq1f9JJNTQAoFqu8IzpBjFhygXM8na4GgzVIwugI+rsXNLE5QWn
nK9LYcMsmF2MJrk+UITmaAw8180is8u+bpv8iNO3Q6lp5mF2J1I6rHdYB8x62y3cF6p4FMRaCXMo
N89xFGF/walR3indoXzHragg3c2Zkh84fF2ckDbm0Uhri1Lu8FnWNxCLLOearh7YaVYnrXB2GlE8
5L3fip29kukh55Bp49EEWIadsu3YgxdrDywE1EJbMkErfGXRYGPSkPQzlDElr84T7pjW52WxYuyf
vI2FaURvZXbU8jxbbnpFDGDf5Z6X7SHHSfEC5Umsnysy7ZvZS72LjYrb2wHxtr33W+IzQenVCr/s
oGGaK7NqvAPHT0d9ie8TItCsOTjWyMuZgU0S7z1lc9HEm93TvZvMAPECHuCwY9MZZHwORPB7mhTJ
s1E5yT0fdS6WxBD11+yu2S3P3JykxjKhOLAZt2///gT1/6c/3/zPZ6RRjs2P/M9T0uUL/piSdMYk
Rhr/oiTDUjCZQn6fkgz/N47biJcuPjbW/w4K/h/mfI0hif+N/7cwDGzzf7YJaNZvSL/QJcjXW/yH
BPzfGZM8j1D+nxRU2BguL+zCAOb/Ipb8Mqn/SS4p5Ejzhdk9r8Cmz6q349rX6J7Qcv3EbvmQrXQW
Zw5a98ztrJ/fTI+t5RCaBv7aoYwd+3EyHxcCm4VXRjzofRA9a7j5fAGmLk97GLZHPMY7XdYnevtw
6ly344QOs6TixeRoajwI7R2n98EYktiUzhCN46Q9t+IHK55o2K5649C4ZmirD62XV+NWl9RnWlVE
XQ4Bq0IfdrKEBYeS5HpFmDhJRIr4J1AT4rKXIkeVA5822yIak0KjkhE8YnpXUObBNT4eK6zOfm2z
b71dPPlgbw+5mVNz6XBHTYkOT/Opn7ST5WXB5ZZoTz1SR9kiLw1wwEZ1cZMzv+EMCLJ8QkLuD9ow
7qVRRxSc7zNbv+rZ8yfT98mdJI0Xags1X4syJ/1BvUjUDMXNbN20OnXBmAHoMZZc4zjroWlt5nhS
E69fjTGVKaFo0iibOdwWRMA0bTfnXjSqKtRZpM3DF3Jb5NVfY2bG1tbuW/nkkSEwHQ5yPU+9zX+Y
LHHLA0EPFNgGdjEDYfDxhsngiX4JBwA7/tdF99KdT92b31yQkLgjx+xnpsClCCeqcaeSDC6eQXbs
ehKQTVMcvJU5TEDyDlh49zd6zpOCbOxJq68N671c7FfHYWj2De1tq/GNL5Hm3sx+e5w418ZmNzBI
COMjGbdmX+n5eIUiq25Z/gXUsT6PYgpomyPKzR/ZxkBsY7lKbf1bj6wBwv9ZMIQLiOdxZr84+UaD
+8zOi6E4sFx1Wu3t3h+2bJ97V00rOMv77JM1YsmpfbVYi8ADXpk35mTF6zTvrNliLF5iTgVXLXbM
tBh/9gk6+tbK0+I0sU5u1+RDyoP2S+AK9b16T88kEbF8J2AWBZ0leK7ZyxKk2xiYiXfjkM+bCRn3
XcLepLSqsJTaXnMxmlrkbX093YtpDTW6NAeyru4IWGGew0LrYihj0YIph81tNHvk18rzyFgfZD7K
8oZT3Vv3WufFhpVTJVbEbjnt6kmcDaIUuvdo5ZjiEbzCVPqRpm7g1RyRdULp2QeDqGngaqd8ssLC
jEB77hr1qdpvyo0z/TnJEIyt5bgmVdxaiX8vfNUcOcCFpUlSb9Wu8NcFeD/DZvy+dNjlmvNod0cD
+UU0erzOTndn1hA4mmw9LPr8MC72XmztHaJvaJOWNgnjBloz4pbUH+b2Jcm1k1BQsSo7sugoZ5xR
O325LQbJv6BQnktJFUtM0lPbXnL9lTVnUHVJf57rMupYdwX6OBM+Zc44DjYOFnCIdW3RPjyeKUYO
dL3eGcNpsebHsS/gc51bLv58gpgHzuC6WOpDzoIhQYOdsBU7CT5/IsKbINNdfpCE5iToTGGCgwHr
aCwzLvfCwV8tSU5r9y2JlMz4SjDe0/QajNM3mgJfk0ugwtuIXoiPBp6TS5S6M+m8oYONLf7Q1WGT
lHGdcaXBTgn7TPHMfqrnAR6UG3Y6UZ6eyXL7mWhf4O/Q3aiZth9IP+6H4lwUCbcIymRz/2ozxSuP
eD7aTTiJ9ENAng8q9dQ6NiErV49B/F3X9oBCespqijCg8gRyzU7eRQsjxUptNbe1GUkuo67WzYrD
ZFmAWeeJsm/q5mGYUdGKQYi5Yph4a8rzsL34SAkaVn3S8nrW7FoBRg06SJzq0540c8KLx+HEDq1M
QreevlxkUDak19vyCL0kGwBcWN7ZMrtvePhxT8m3znL3WUoSF48C54PGOVZtzz0+heJy7QlpRYaV
3Uo7H24He+sDtJnqQ9nZvYZwBaijv3dr//t0cb80wxmfAMcSR39TPGtkUy7f5ZwXqOa+uE5LFfd0
5/omUAhCdn0wtNldXdtnA0mgsW1r5RfLr3BL38qkXr/7hR7qvThCZr2ZN+LDSAe7bsgnWuY6qAFs
u06lMe5IueqH3hJj3F6a07ZUPfR1JnAQDbx3lG4f+1m/5JGBcF2bXba8OLDBwdRU8slkJ2vmPGR1
xuaf0+wbLyT9KdFbMNROjqJEEVH5VTbY4K26OyW2vkRpk1D0XFnxBEp5r0DNBPyCO6udDlbvfdad
SK9IF6dHti9dWMx+zo58HE+wXsanxMab48ktZ93PnajNwdTkw8AHfvJeIFfBR5jdIPXzZ0WOhHX0
svPd+UwPBVdkdkNC5QmuFWV3WPgDukJQqMSzv/LeSetB5U66R8u/nzYs/NVmRIVuvTC1Jhz8DRbn
y3BFi/qXpS8QSFq9+RB9555SlegkK5xRhCohEBLywcKPTfMe11Mmngw7OZVsTVfsf4u/vQxSRsm2
fOYDtAR+A4t2yCVcbecIMuMoBi+PVMMf2B05JTV5bPFQCk1bG0LW7vmOYgbgu9mL3syvrW28dEYX
I6jmiCLTMav7+7qTO61VL9Kd95mUWQRlgwC70AntN/2BomHscLisRyTu7fJ44cgO88ax+zkLLQ0c
TF5BrB14M3NtOGw4FSbaOofF8QAL+JK+wUZF9M41z12iebt1xbHf28qMOf8SFfOhm/JcHYgo7cn1
s4bVzC6qLWXdVaSsN3YAmQ2mhNDPt8ZqMzSAPP3uWD28OK3BLR12mbXSC+rYgdMyNWB3MDEdrNy0
qUKbI7tb3dAZO+O+SSwGorxQN9B83b20VusM9jynaXrJxuekc6zsCIOgOye22dLqiKhQButk5gea
juiKnJt9ufUla6AqdclRbh6xtyZPCk4tWuufKONmonTHGejwqMr6VPYXCa7ONPeKq1rdlRRYvNH6
wfZD1cM1e7hl5Bam7O+NnrVQlbwt/yBeKXd0GoyvpDWTeBqHQcdCkIh0N/odywzJ8/XkTUN1DciB
Q1ZRDkfuiXbMFmjdlVtmEpY3XJ6i5bqvoQZeDbSSng00k3AQK8rqsOW4ZD+l/6105yub8eIZ9Pt6
HIhf7dZSpOhxjnlNTmZ+1FS2vFm8+lsa7koMj4mJSx6KlKeUc26BldwQSGjPvJTkmBfLg1slU1RD
rs+bQj6Xq4Cf7VdeYNcjDldewPY5zvh4KuEeuwSl2a+95J6Hsb5TmYkNYTET5kH9quxM7XYUbfPR
5HrznLlte41X1OHSK4xgXD1+XrOtadQq5BkaqZGni+yJs/V8TXX73hdUWvpmXGpVvStMl0287fUn
NnMy0uzyKa3kC0EBzEhJ6lyaBlNg1LGyC0FIfmtPaWXksWzs9Zu2le17bfj2M8u8JKZrej4onUkZ
fgvAhHFNdsbqOU9u42fYelr6kp1EUCg+I3pLjuFHEpTZzi/Tsw8dk1DsmOCA7RFHzKl4sCrnM2+T
E8DCFzTWXe6dt169Zek3yOkAcZKpvCmz7jgXecsIJ9xDYs9H0AHZ3ZD4ZWzN07fcSyBRsQ/lGvWz
a2uxvrF+mMNN72+0ZOYAlODyZ7kIuSnPf9IcrIUNOgUpIffa6Bc4d0toXQYSZsODS6/NEd1JXecp
A3uVf6b51DGhO69idJ+LSbdDuQy7qbDvE2tWJ2eyrovyq+JvGa1V/pAUarjXC57ECbaSSOIjiOkf
fbE146WxF0bbIqWEAO0xNYac84j/UHlpyG3wirpEkv7mfHZsHa1kuB9MpU6DGjkd9FVAb6uxh6nx
tE7WW3s5txgcUlK3PAmjl0gvWkhmo7yZHLKLjd9wYPKtZYkylw+K45/Y/lSP3EwZiqXYdq1Gf2u9
jPZOasYzxkh5U+eWcRwwzBVEIVQX0TmpfhZ21keUnidHmnDceBaad7Mka5PvsBL1Rx6yNsYWIIg7
Lnp1U1bjeFvmebFnW1oAYkY95sqo/SgnBBWl0h0VMiVusqpPa+6n2TSFcLJEXA/5xjnKq43rdRta
kKy6kj+meWERVyGDRVhmSMjJNvtQwyWyZGanbtUw9g1UDGLLsFLkdAThCwN43HWlbudXjmLPvh1s
s9teNYpt4l6b9mSvfxZ6t5dj70Zl1gIfEs4bh+ICWMXynhKiDmcN/P1/b1SG9UIa9DBt/mvVaf/+
8VeQ4eWf/75PEdZvtkHnCDxlm20KbIP/s0/xfkPsMSyQgKxULkkKnJZ/7FNYpwifXQllVbplkrf/
h+akmb9RHWRdCAguSQlsS+LvbFP4Rn/apUBTsBC0mNqAHoA94Lv9VXICeez2ik9qJvvibLWtihBe
u3jBcPH7su0vRMv/0Yz1PdPhoP7tf/71J3m6S5ck74Jgd0TGBH/lX3/S0Lkr06jJmAUdEEMUfbis
wuMOLmL8p7f+/ncv/Z9/0kUm+3eH/R8/iZyuc/ESu+h9f/1JUG4p1bJJhPBgjYyCOKBc1iX6z3/I
f/DrsIjib+a5BpwE/5981imVKb0kmGfnbn9IfWYpxaC884ysLf4Lyy3xkX/+jZjsUB9pT/PALrju
xUD8p41XwrQ9pnYZm4nhmcFIg2Ny4/d1zrWOp7aLEJTYEaWbcuIqnczxyreAFwcgzkxYQolT4wIk
a2lEXZOS5PIoLSGAN6PpBX45tNujP+a6GSerWU9h0TaGcUsJa3lXEo+X+0E3088eA1Qa2/a4kEBs
3fbFt5O1RoBaGnGr9VRGxxzPnS+e2ljwlJ6BH8J2Y3/lW64hE+KAKs5r3fODRa6JH5a2QJizTAOP
PIE1EuplV/neKSngvnCKNeV8q5eN8zQOE9/b5MaGWQouEZ40Obifrt8wpk1GwlF3KZk0w7J017dF
6dNrpn4tKQpMToGEigxQp2kWGhZdsz5NGePtLnF19ZPiFbBolb6sH1OSLC/LXNdfdZXbN9zROfTC
mB8fUHm2AmuvQc+z1lqZRnw+t18pgbW6cGta7UNxj31KrLp8QgcjCZ1DdcKFMAo0p5qWyRG2A13x
eiQwQr3WlD3cbV7LO90QDvhuuUbzYMiLEGUMc3FdawJ4wWyBiqKL1R9eqWfFH6ny/IOrZnzP1sum
q9haxwyT1uAEp5uGeneFQqtlfmhfdC1Fg6tSEFccgrES841Zg1JFhnBWwzgkV++a3ltqNgBFTeWf
pUyprSYSOfAi6Dt/WZARe8aH5W7r5qwNNxanjxT0Gn3YlLX1LKZF0wJx8Tfmvj+8LJQXP/cl6Lkg
d9b804be9Kg8x6gYnob5RpYzzIYFloNOujddrj1/cdIIpl+tLhKN/pPmleJz4rlUhIaj23agT5K5
NjV6uh6tRmlotd5U7hNIv6eehAgJ4CHXriujQmUr84YVzeIPSQuy1G7OAxFM3CqbZN4c5Wq4nHPT
ZmKtgXH6DM80vUfznr6Xs5t9pOBK3AcPSu8rYUuXbSt+EVZOPapIuOLMZ7Ex6qxuIJ+0Wzz1JZu6
aZCJpNNbdJ+qRyoKCPmPr7DmIEAY7mx+AuhvoHiCksdDRFUQ9YJuC45YL7TyVtt04BLt4LA9qliL
PTSml12zacuQCX1qbQLTU6RWWFGv36cityaGCVJzwWLayKkd0S47qPiJVSxoLP/BrIqlUJO0UgYN
wXIrypDPn2QxbU80U3h+JHUn+zFa1ewHmcrct9rsHVYGMMDDliJSDsFkxbegkb4862NiG1drYrPZ
gfZddjFeMz7/euf4VtRt5oIpz6rtN6W0/NNTTn2/dmPRRiu5l8sBKNWWMAe2RUu5b7K3MZ0kA1XZ
LtPrVs9MIzPX3+fCB+jBLIzX1k/4a5XDON9iblp/elPOJ2mk5HIOk6xpOUeUiReXKXY/GFwXUbBs
CxaMPU6AZ8kt87vkADoH9mjOfcQNR9ZHxvTmPa/XlC5ix0z4RKVEyEnGA7QIzcRscjh7HQZVJFtp
QU4x15u27uFM0b003/F19RMZIv6B0Fm0Xe5pSx1duvq+NsFHZcEEzcoZ1FQfLTlN70HDdK7ivFqr
s4FHsmLH2c4PKb9AuZtKfQu9zpkiRyJER1aS9i50G4tWFxIDxIBNO7c7EonwwfYTJ5UFzc7AvOmg
Y19RDzq/CeiFSyjqnNcEtRxPeNcNgFxBEJZQdYRmHQy9LWM/73QP7xjabqDTPH0aqkpH2W2F7CJk
v5GIzwK3C9q6/eUmSTSZ/RHYCuaGCR8cPBMgFiBU196+B1DBhjghS/Zp8WnNA2zEPoasDKRkxCoe
KEWbzsjhiLkwRLs0X08LSM2fuUCfiVO7mO6tqi6mKC2qDnlFH5bH0bGAdOAs6Ne4LmChH8rGhx9i
Lq2PS9wkNB6WEPg+gWxCxcz0EYe1WXXcfJU2iIPfpAbOsLnJe8C7ktWM1YAwUa47RRni0M8xARpP
NN/S8R+7yATeCq2eIaimA3sbAPlsRn8srcbzwx5l+nrCDwvjLLGu1tGuvull5aPd2PI7JLhKIfeq
VDGYD+mNXXvqFrNvZ3IIBbMQt17eo/VkGT61Wlb5k+Z2+seM/eXBAh9Sh67laCU7/iG/rxsq6kMM
FfITbox4SbMJoCXlLVghkqlnOoeoz1pzdDCH6Nzb4grLRRONRtJ+NPjRz7BioB/WUtzzWHBvVSf1
GeCwwRLZdT9nvv9KriVDyJqdYZS4EWfvjs325XMOP41zZGE3eFDcRn1LVJ09oCQtFzu+6f4gGIm9
EPsu8S8XOh6PXZf7FzJKB/0qN203TGlfS8N11nn6SCqd8T2LTB4HPnwfPe/GgOgh2iqYTJfsopED
iKkhwnFYU/bdAoeYQ+6odGy+gityyvz+MZ1cF4NNj6acbNN801kOQEfNAnMam3QnHHn2KkgPngHZ
LQezwmdTvLd+D3MLtAEPkGJcy2FvCvzHMY7sim1bVwy4SAjkROuacwfI5cX12nBavHOtwaqvW1QW
ninGii2ng+b4ZvPhK3fu1lZnTNreV4bEiKIz49xeufroFYZP890YLtdHYZmjExELIilLGK95oYE8
/+4UKuPGTqfUwepS+4KBSlSkSXO2QOR5EBZ1Eg2snXGnPaGqWaxLG3e0gmq1BiCMchm7nbuORo0V
GMwl/9CAQjpsqbxeJXGaoNZYsnIncnTBezoMFzkTGpWfiSCd9encVLB4z6K3qulKib4vzWOf2tYZ
jQsNTictkZLszZRikEvZNXOH7z8mrM+VtmkigEsoLiJNNbVRCUNmCWfd8CgJmczZOUqYZ2hybovv
gEAxxmEyDu1+9JSpXS3rL5j47LKc9PpLoQoUN/mty5k7g4IvYUdUdpz3ZwoGYg+kwgFu0FLGC8Vs
CvdpwaJNjjiz+LSVyweJF8OJViTlU6H1uMrmrKzzEMNrZt6ZBVccDxLNOBvKGNIdsBNwjWpxC+N+
MBxmItWvPLv0zfCuZae70y4fnMKhi1F3rNvMhbYUrYtisBsX4VS3de8s77AR2ThQ6OxUUamZbhYV
hTf9kIYF0tHLBna9FjklIK1WXYB/ci+veVxTqNSNP4FlTrdhOlkQz36M27QijjjtxS6RaoLohgRZ
GqR4zMDi+PrUhRShOViwBu7Bervqx7mqNBnVs8s+Tcvg1J63ZVHqBgdQ4ce+SkxcKrY+Heg0zNB2
QahPZVSBB9YDIRzzw50FQpixyZK4ROUbarvENwrzLh8qg/2iZmzHmuoKLozM4Qm05UNzMn0CrjIG
JzLUtIckueCWY0zWIXHIqxNmojoHi5iZbnXUMlM474JtJoSlhEMIz2U9bZwPvGwmgZmM4vcpnNLS
t256z9J4XUnVvYqkSEW86qpAo5vbBa5JXqB4lNBL3PsOYYTHFFEEiwMLSKuf/72S+H0lYVgcOv/1
TuIphQXx/meTx68v+MPlYV+8HIaro5/auu3ZHJL/4fKwMX2YPHUJpHK+/cdSwsLuaukAGkzXvQQ/
DY6pfzhhNfEbR1N2Fr4toEuQVf9bWwlKgP964kWC8GmGFbik8H8Y4p8jsRT4FYq1yUPfu1tzlPng
aYG+jhk483TRbtZUPvaA0rmK2ooxvOts8gaXmHqwVm32ps0uEnTtzBgYJT0DF+vhiAqZAYDHzu76
9GhVhZjTQNVw63FjUbMRUc43v+qUo69HlGvYPl5q6B4Y2Dz5Ng0ElWKDMkWPeTCr31diuQjmqbX1
1z18E1KeZqYP3GdLsU3J2d82xxUV6mmjxM40ICV0YekY0tpnSdcZgrF76NfHeU2z6ipFNQEpBYLl
grNYealzl+PtJ8SUP0ordeRe52EF03aeJu6GRNeyeCk3sNBpjggU6lPNrJPXon6dR801Wbs2+sgG
lmVmSFtD8aWPhvXaO3l/W9LyArfQSNYsmCi5WUM2sIYTwO7xHNpQWtnvSEThMlulg/bC9giRzNDn
oolr1ekHf8XPuk9w3n4WoJFhadOVAJ83GSqxm1AJvzPV90/dqNKLya6VO8rDepcucfw88Ly7AteE
xfvRe6rzr+g4co29rHiIvjHplJ92gsswgtq0qZd8nmf/zdC17o1QXllyDzcN4xc5iLuZgAePiGW/
NPmwvbs8ZrWLFLxSUU7j0Eqwa14WTLVVh7xhF1EyY0GNXFpOIczVZnktXbAGnCZkyfEOdC7cSqNv
/bjffHU3s7yTkeRTTyugtnBWq611u3a9wbCifqb8/GCaODKiqRdIj00mFjIdSjG1u6mXaEyc5kJo
TjQeUG/wOeOurME0ouRqmH5o1uTc6NjW5gcmmbAKed1WbIEboLkgK1okadHAqQuKVf1v9s6kOW4k
TaL/pe8oC0RgvSZyJymKqyReYKQoYt/3+PXzUNUzo6LUktV1bPrQFxUJJhJLxOfuz4EPFkSCN22k
Wb8p02SSMoWjkwYe9m+wBQyI1pX75K1gUoS7yTf8Fg0/7eOrUqXZi1kD30QNywtyekby6nX9JNeE
YJwgwTroDIUrbydcAxNVHlnRoidmCXdAF6BpqAzVOge28YVllZ+/RYRVac+Uk6MHwE0RV8cGa2S2
DgvwcMGRBs1wZeQZPApvQIslJGd1iOTlwhIB98h1rjSI7UiD00e24nEAqWwYP5MUdq78Ct/iQTB9
iPYly0Z754JB7oPStVqKO6BWn2Xhza+Lk5LZaobeZsCP/9s8IJ3G+bE0LdM+UUyxHOhb71/AGbr3
FOtNfaDp0LphfDhO4ChBTLGAN7rsoneNIdktgzEfZU35O6sRf6Xy2fMHbwafsidznx4tskoTQ5RI
30+s4MB/1dJ/4+2VffDDRi9XruEBq2mVdO6o7Ji+CLBaPLoaf1h2OGvjRxJ1ZJBiUAoWOwN6mbum
omoQmZXtHFUVlxU8Dhgx06rvE6B0bLCDZf2FFZtECm1G9QW6VvoJKpZQQZHPCrMYBWTVxguF83Fy
gKpubGaT23yu4Rd0kNMfIj+0wg/g/BtWWaSqznhjvfqgKW+aqTRkC0U0IMkWFv8IgQcTc+tbXaly
7i4J+ONM2rsqY+C1CcupuAWkyIBpYAfzHGI9vabb0EH3cEEnBPiWFspG+qG4SgcL//uM59U6KBzN
RIaynm0IoxR45H6pcAWEbRdS3+sh84QQa+keseK0u7FE7Bg70j3LSpkNWbqnpmeymJ66Ij2awuL3
FH3Wjk9gO1jvUyYy86i3sIO8+FS+9ntCV/PXhuf8ZxLX7gvbAvPWKWNvr7pc5Dt/bnX3sbJreiUB
x7YRueAKIpeTJ/5XG8ORva1cnU1nD3MJtNSIsisu/5TFvwpHQo05GNYjWTpiofRuczrmGV79hj/J
cXbsi/VTD7oFxZh4mg4G0OLlVjoaU5qP63LYzYuiiUN2VhwR5B0wNk22j6G2NI3+ghJaEw8BCLnH
moS2xy6+884ESsxuY9ttxUCJTKT515z5HwWK/m/aYaViefOfV0r3z6V+Lv/eLPXnj/y1VrLEHxZQ
EJutAUINmsv/KDg4YhVT+dXaygqb/NB3jljxB6wNMD9r2gi2x7qi+W65ZP7hrnEiJnlSKioI/lFy
6J3gQTYR2IWr+M4F+SXLfqdFjEkmo95Y2apYqakHDAtxTJqStcF3Z+Unwso7zYPjuCaLLu4XYfmO
7a5kkO9kiMUHZVBA8cMqWeMjTNU0fKXAovokCbH+Rl/58TO5BPEkEo5ExGFK+PdjZbL1qwZr0kZQ
87EdioE8Mw+b34Bn3i8z10+ECIdAh/7GYpfv7/tPFHfKL9Cr+EQLm0m7Y8CO6TOJrwEWxYwROlH8
5nP9cA6ZsvtcMOvFwitIvDtiJq3Og1q74l077H95kiBfqxQrHf7T+fgPv7B3B3t3Ehux6GlReHkZ
HS/zIZeVesgi+KFbqjSa/a8P9sM35kuJ0OljagQSznXy7lwCNi4pCyPsAr/tJq1dXgmT3f7mKD85
f5INAeIneLV14/L3o5jF4vSScC4jniW9yFZrUZu5OgAXZwX//AOp9VjkISzbWVn0318cZpKrYZkn
CkX62jzZfJiAG3r6zU31s9Nm0TDHw0LxhHHf3bwQhElfLVDuWmy4h2zwEMjQ886//ixq/aq/E0VN
GkGlDSzNAZNPFZ377tthOgjflrEm4whCd9u2Q4uBUVfDyjgUNkakjcv0oruqR7t5jloDIEY2lNSb
zU0dp5uCqpf2Xs7c7UHZAZHch/Owqj0jqJSlNL21fiik9GKsPFwl/Uwo64BdbcYFxvqGfI8rcKC3
kxm9TV2CKtMDxc4xp6f+s5O7DTSWUiW8/+CQ3GJZbJoTvcwam8dQuV8igp3DX6+7/yhIr5/4/Rnh
QhV8wSbPTuedqMrTIOpiA1yAv9DIsSE2KKAxMP6jOzC7dUY8RVjjTEKXwsbKayT+9a+/k59888ol
KgHvyiJ0+v4P6LvRgfdp0/8h4K5L5FikvMn4zVX8kxsGpCjSOzcnsYz3j7hIa2N0VyVmaIYlkKO0
L1Qvxi1Vbs7XX3+gH56mPNKELUyXj4XAb63X4HfvB5aqIOLhb4OBbstXdx5p2iltpeuN06rkrrRD
+e8Iz3/8En9yDi1mGLQ1wBzEJ/HuSyQ7l7CS5ZDm6mwfrJlJX+Itv3lNvD+KhBRuWTQ3erg02Ii8
O0pC306iTHJ4bW2Y2RbiPJ4bXJWjt/31GfzxQB5fEQMZXkhyvSz+fgbbDD0wNpjVk9aKz6a2zY1r
dfPdPz/KXwsGZitceuv3+N33VM1lE8dGU2xQYbETDDV8HyS331x4P/ks0hNgQy2OorgC/36UYjKt
vpQoQ6gPBaQANFM95sbHX3+W9dR/fxfjViWAbUtCnx4rsZVc+v1nSf2EopsE+67f6fomMYtiawxy
eTWLV0mn3lzGcvfrI+K2eX9M1mwEvnnVrYd11oT598cska7tCdlvLSQy4DGsrkNq9kpj2Hm1mZQn
b/CdT9aIqWArwwb9kycN7X+OLZuDLmpG/uYq7hxjXl8kh4XZedvGiZhdpBgHi11iqckjxJz2Y9AO
xfLS+ebkovxJ5KR1VvGmmym3tiNsCrn1KgtdE1RFShOb6umocgRy2NlGTa63bH/Z6ZqApmB0p9K4
ljkDhKDU6CAB+7/pzqbz7Cnq+IL2wxLjN84jmjVoJVLTsZWlo5CG22IKSkxn7Y7mh+7bYtYkXtcZ
/RKE01S17INdlQewifFNzLw0RUAqsiH4E1KYSILc0Tuy12mKDxEC0BYxm8x058UF8kBs4sgFAcNu
0W+VmZ31EE1+kJe8x55yBvRZUI3IvuREZrsJCBvGexDlrbjytOW+WFjkGiCkgweSqqcZXm3CCs5N
FbRmmRK7YkQ96LPwF8o9G1rvXeLmILr5C9egCgPGpA6SxaRgKy4bsgRRPk/3mhdREVjMEJPAARtJ
aVs3lV63lYPnGdsQ4S3dVv44u8eoA3wR+HWpviougnxreKPzAhEqnh4NSPXPoA019hPKstLVp7rc
+rljvM6ZSfh7KIrmHg67ZbzUkH6A0yrwHX3XeLCqUH3vIs8eo1NNyLggsxsXetca1EE8NF4520Rx
E/Mzwmz8ZCy1qILal/UXCh4Tcghd74KqSSfoY3ua62oy/6Xb4d+RBZJUY86Rt3dSSi8oqW+AQ2FO
X+gQtwZjfOrLUdRPblb01s4YrTDepzlbg8OgazAiDE7IixAeVcYeaRTaV9HpcAGMNqXyYMXNKDe+
MNwnozI7bP1OqkcmARHXuQ/T8DYXMXyPEpRT/2olhlwuIGsr4+TZTTJuGgE3h9STAC6TNZkGb+SZ
6SfJS058bfMw7x8WepG749CYq1+kBjID3n1xP0dzGTrbaKzTu8KAdXoql5oTW/p5MzItxF8BlmyM
xJ4tfrZ2D0C5Ax6T1O6bw/w045zhM/6KjXQ2gDCJNQKeVCo5ewC708tmoAg+oNl+rF86g1EEYdZ2
pTKRcQBzbnPH16/QP+BdsVxsEbAGPa+OejLSN4sPFp1uxwKa0OQsEvmTID8VnGZOTqxE+wLY1uBH
3Tb4pB5MGVkNht+6KC/8eaRfrvY13QG2Sixv044Ra2AmMklx5bCP6q6QnzOqwX0a2COgrqqYHHvb
saHFilElFRUbKJj5DL+qsq1yy5nOsjPFyEW6jdjqAWvqdfW0jJE8FQx1h488cuKOHoLWJGFUxrXd
4xxLQ7v90rkK4/q3NhnYyCCE2RSUurvZ8SMvO9IfmejsEeMKmuk8zcn1OOa4ZM06JeInNi7u4Mjf
aZ2tmuQoW2KQF/rPYfqc6/wZUZoRu1u3wwygSvr3/p9DeLCAVNlNS988zt7YrMU0c4TbulI5AZ4p
p0V5Qjimm7GwDCpx2Sb4yPbKJHBit6xU/bh1NVlyA73cy9guEHpcp7tDnjvD66TbBUvcSDzyomfo
iYuGVao4LDMg9isrYp26o2tyIcjUMP3fJrrA0OON5EKOs2OIZCfGLv1gwF6lB1ZNa51FH5FTSPAk
l0EDE4r+3En5H3MrghHY9CZ/fcqqBTxelxZ3YDe86VZAAuXOrMJmPjj0JHUbhvb0JJJUbObAqWtx
Y+RCh+e6nKgP5lKLPqag/a/ZkRvAOKm5uON3rKWZwyz0ljQIo80q93g2m0tXEVxTIHKonSCPQpwM
3NCefDixO0MhOyui/p+rJXLDwKyc/FuP/JJsykmSwMp1iDeDh06ZnFXlhS+Gh1a9rdlJqI3CtWcE
NQHwF0MObgopL87uFbPnYT8nYyNOPQNrVEPbGK+MKcTm3XcJjqKMMfl6sxR+vofglj/2bi/qrUhb
eT/DQiq3tTnGeP6aiK1EVziWudOLdp5rXp31phAS5m5syOqJiC9xXwJlDSiLpGo2smMnRFxw4Gnt
mqZ+xCAhFHG6mHLlxOkn2mxcu9mkoqyvrJTUPiNfQZKRRsgOqUg0JAcqmjQzCq0KUrOqt6OHIe3w
KhblRJJXzPgBvyUV98gDf6ZdndoCtAIXEMT9zwxCnfqiL4Q7XCRdX9RBYboNnADC2WUwlDIOnyx+
bNiCq1rzPh16VNC2cCzoox3Is4xxT4Q2bYSM7mhUtglBFCCVArwZE7SVMM/E1cor7LZYhNQ6cjfG
jgs0k9XZy8sK22XdDNmukiRODj4TFbEHEB3q00LJAi1BWaXSC48HT7KbJQ3Kuyr0acuxZQLDD2gC
isKpYF6s9iTUluRxEFYT7nDB8f8Tzc20MxRzDydTZWUrLv3OBfJFCpcY9o1NF0j7EsaV074RLBn6
A5WOdnGMeDvMRJSWOjnqzoRTDghAStqR0hBnj9/E4KKjsOFbdSZCrJ1HzzBVqIa1sUPfyIFI4ujY
OFO8EAtcemCXDdUF1CslqN3n1WREoK6X/hTEQxIBcCkdiol71k4KtAMYrkDORHJwa7H3P5aW5WO0
NEbNMF3agzylk/A4u0ZGhrAh1XrwKrXa2eiNGHb0WvAOY5NcsYYBFTWebZCIBKRmFmVLbMCQjksf
YEnD/O9Dm6Bk7UaWLTgFNe+tw4BvLQnS2a3eFh6zUPYSijtc02i5JnlShBeor+TzuPczrPoCdgMR
mM6/ikhPEl9kUNQEk0kNxdZE+3iIhYlYo1Vn49TLsUjs6mVYzy9skcei0NwjHqXbvORsPB573g0a
mm5C7ZoFq+5SRUZI1Uq8jArK1UyRzGir5XEA5XDdNY3nbKXfOm8eX5pAVNB5tYN7GQqwQzIkjhcy
NJjfTMoFvoSGcMb7OZ5n+r9D1p8rKYM83Rjhid1NLP0+qSy0vya2qMvLDLugt9HAcHmsIUIsZzWV
tAJboCQPlbPO3Asbzm+A4Iwd1s5jewqGuvMf0jaPyZD4+LxwfCTiczq4pNxdXqWsP2dS7HsSui4T
B/pe7qyiUC39y8odNl1rFqgixDPMvVvkCvF31DhN+w7Ne1MZA3e6XcX2fe6k1QuRpyk9NFGomTDx
RBVBlene2ni24eCy8L3Zu3FL5jp7J4L58cEuU96BeFfyHS2kWRwAR23OOkFw28BbM++dvqojymmz
8pn2N6opjX72/3wRtzAzZdPC1EQhY5NJsHXGxAVmmSVCo14H1BxJGC1faVAxXewbvJ3153bKQP7S
gFMwPKSjh+yoR1h0YzqavAoiNa8itv+Zuytdr7sZFBf5VgIlFYGHVJlu8870m83INYnthZDmYz2I
iHS0k+YXI3sbYICovYBQLZCaAXDJ5ebXWyn1fmLARsqUis0h/nbh2t67PaIArQP+FTHHQAovzhY3
B1J2H4bLZRXB5afctDf8w1KHlt6SjYFoOmR6+ajNfmYtn0FY3y+YgakwKHNtH7y5IDlrOXVffcyF
bZa31og2RJd8ZOu9B8lWnrA6yy89GNhxp6nuCm/YahOALsj79JAiHWIywkMtNDFJnyhtd9ytB1bo
EfjS/EinQ+hfk4IyxQF0S0RVWkhxM2YcCyQXvQvD+OXX5+jHU2RLz7FXNhljFVu8G6rETVyHYEzJ
p5am+UB/W3gkW4oTyy5S8ZCjkN3/+oDvB0bMCSWmC0bjnnCkWtWO73e345K6IltoPpgRyr5qoy22
bDpYJ1e6N38zI/jJsSxmRigkFoN413o/DXeox8itBC9oK6xdAyZ3n2sdnbSTlb/Ztv+4aQer5q1D
UNtk3AqE5G8fy8cZ2dkFSVwQXJ99tM6rBdDhb87djwcBfWv9qROtqo+7/vt3k5W08XGSjUQkwHGn
b0UK9qwt6un062/oZ0chr4MgxT3jYB/9+1Ewz7G1YZMDUyEfjyYo7cBE4Dz8+ijmj1/O+vsZqbiQ
VihDfXcYOLSZb3dosuuXVO2ICQksuobpVIHTtbaBK0B0zUcsY1o+ZAQCaPVmK6cxi5t9tZHLYslL
3kyNg7nYXNxTbEaUyocuZWXbX/+tPzsjnul4zACR1MyVWfP9eVd+vQLP1vPu9reqNo1TR0jlN2rK
Tw8iXcI++JV8ZoJ/P4gJj1r2tFHg8GAbwrr2TyBtXXvLbybTP5x4xTyaqxSRDcGNgpO/Hygr3bHB
atzgT+h7MqcxAfyk8YxAW+Ca/+ktyIAOBobLrM7j4n0vSMVwmkuWLVRFKN3udG50AZ7jR/jc4jdf
0g+jOp5fpFlwiFlgnRh4//1jQcnDNoCJa8PFS0vmQpUnb7P0OomBf4e0XFGJ4ot/etuvD00piGiJ
VcKx353LCF647DzEg6SAZWIlRbWXmM//Osr/S+f/wsj3C+U8iJ9fv3cYrv/1X6K5JKfI/5jJgrMU
+HR5b/1lMDTVHxaqrhToXdxF64/8d+qRf+E5w49Z/CsrAl4H/zYYukjwrBLorkJYQPjznH+SeuRH
udb+d2zMxc6fRYiSX4oYiwD0buFRaTZYjemcByNroJZ5ZlhMpH9jvz55IdALL5MF/lW6ewv2sXS6
3LBtIoHr+TGcFBbndKhlmuEE23jr6DhdzVqlIGx1oYdyFheriedWulpPAWUFvr9PrYZ8Ni83o6et
koX6Ct4uZfsQm4NPqSljPImdkKiP2ka4x3m691QHYMlxhqS6sNN26rqTzWC1gH2j8dzNDl5gix2O
hdmtWZ01tcXwNfaq8mPMs+lQFgKCJp2sB0YZKj5MBjsjCAoOOgkrJidDATALYtkfsPCV4gP9Xya1
BvxV4rIksvAZ5qRfHLO8N53PXpnHz1Ff662BZZmqhQbUr4OavfMXNpbth9qll5jh3MMAPaf2NkXo
th2RJDQMEO78im3mGou6JSui2w+wUSrjc9s6IUGCyI9uU3DeXkv2Q9W0CZU95UiXTGoLKjLCqFDX
ZYvn+VYY2OPZzIRmWb/OiZ1+axpDwCMgGrba8AQJ6bso9mHp2AaO6y/Yiqtlv8BNCGpSS6/YNBiF
MxepXuLGXd56vPeN3uSDcmGhkny4tpZcHLuwJkhFaqhI9l1nD1cejsH0GqlgpnG0k/K66Yj8HLUT
G9jEo9JcHjzsOt9SSVrqJg+duM02UT+5gI4ghdw3iQ8DwADKKoAJHIU1JjelnrLjBNlvY/e0TMLI
7OZdEspY3S1T0Yl6wwKjmBG0XOa5cIN80leIAC3d2GyTfTJbuLH8TqByyC5c7Xlz0ZOij3kOQx/w
WYwGMFqIOy1s2RcM/sprMcf7uvZjxEZD9brfsumsOb9RYUO2oBmAXQyVut5FH02xucUpPC+niBdI
t4OE6hgXQ8Ju+zCHjvcR8KcznPWcpvGZ7kGKuJqwH8ZtFw99uw894mlH2iOb8tRVk/3oTE0UJOTP
t1VFodjYU1FHer52xx3JsvpyKejzNgoYSj2iVbUZ/Lb4MKgIaAwdQMZVCGyj3Y8Ete6WdoHngFO3
PQKtHG8iuhuvU14AW5ktzG69rhlupqo03YAsc5nRYpFHj6ZhlEcSukx9YioPoZYvhXGwxqG28I61
+Z2sSMKi98fNqW6kdTNLt36Oysj5EnJptYHnGjoNunyqq80itLYRKSID7TqvVH2yVQlFg2qTGByF
IqS0YfqWGZfpkPWfHNJ09/PSWB+8jDPdjgxROuAeMu6Y9hJ9S5P5NZZzGmrYa70VY3jcNDA/42XC
ETARTPvKU8FSAzld5nI+ao6CqRFtmcEMXJ8bnIV+Dj+hLWfPPCjR9DNcLIZK+glZuJvkBcFY0d/5
XTqaQc8W2hFBve6J9A4lRFdEbSBmDdVb3U6wKxAKshCk0rYrBrAbzApTmB4bxoVjSy+G3yPkr5sE
PDQXoccsnpQEtUNgRidz7q19y0yIQe1M/mVf+xND+GCmk52hbS+y+zACnmNeqamzp+mxCBkW0EHp
tayINjYWTnFg+49SQWWfFSH6EPVl3+sC2H6oopy99Iae0yl+tvyoKx/9figdWkOtKrv3ZD6B+jOH
qr0i3py0V05I09fOz+LWpMt8GsrhYxvDUkZuS9GuenLA27JFYtuEre08DwDbIh7SjXss/MQ6gFiR
m6oSxVPMl0ukcTaoeYZAFjOePytEzTtKz+agjDEdb5wizfbOzHOBGT/bcckvuoJ/2Z69zPFukZii
7TJqB3ujamnb8bzBOFA6Vh7deeq+oMjJAO+tD2lM6WFLRR3BjGFkRCG6Ej8Go9LHeLFd7JQLdkRR
CX8nK2zDpHdJEVFeeir73LgenJp+4VZmRDlKhz105J1EPTE7a7AZP40L0A3iODFVKZPeCqg1R/hg
1eU6JzRICOrlPqNNm4o12mKI6dlqG45FTppYQv6VZee2LOKkv7dUmx4YmZsPdlbcakG7dBUVw5lp
wptjGea9WytXEWVFMoLqo05+XJePOPyRhRlW2YdQuS+9mTXtUxzxJD4P6Tg2r2GuuuqqTqrZ3GXp
WlfruG73OMsxThFBedl+wSHvVYTLyqpEO7Rp+b6aWwbsr8CF02cb15zx2ZmHLLpkLsLeMkxTI9xy
g8itAhjPSCiS7hj4UcJM3EpoKZjdpT4krcipSBic8gOR2FlsrdIyGSh7brnsSXcjUZH98q7obenK
rZnxLG2KpT+kslsCVu4IrZEPg4Xd4ELthLb0DrK98LegkFOf0iokh4wxtqfo3UPVM0zGvNqnoy1X
tfdkD1psm4l5A5FVI70pGA9fhmnm3Patdu2gozdjZdGV8wtFwvBwVFY/TzOR4mAAJbUPwfjXEFeX
7G5Gx3aCIYz759ERfPfHMuY1Q3w8yfTXLia1+CGk89DdLwXAkUOYJMuFyh15WdTsCzdplMSbBU73
26KtaDl0umy56eN+AATx58Lx/5fQ/2LH86s19GPyrS+fi++X0X/+xL/xIcJnUcwohrWqJy3Mg/+z
jhbyD5N8DGON1UBqSraR/7uQBjTC2tbDSwJ6cgVG/Hsh7f2BYYG8N3ccKR4W0/4/WUizLOezfL+S
ZjRF0ajnr356W+Jdebf1dociBuTt1cc6J5pTBybyg36oagBbV9242NM1FMWyfZxqhCKCdkuZWxvZ
U8AxYXzqclRPhwcXL6y4jv0Lxrjtaw2ju7gZdZzFZ9Lt/fIEWrs2PvjeBM4GYggZVnyaUV9ejmhq
JsBBMtAvpEP9YYdQwS27NL2ItiXDZjNAq5+LnUh1GJ09vPQfPR5k177bGdMhGRgL096Uzy/AC7M7
26F8DET5aExvQDGEu3P9sTB2xKGi4rrvMT8S+nGsEMgoH/WzCQR/fKhVIpIDA9uCbGWWYxE4Szf3
XUqRaXGLN9Ikz3kvhgZcVEtrIyEfp2geG6t27CP6snaOZYF4fOl0NESecCdUxaEfp/iuYVAZnkaR
8vvdSXr1GSp4o+nS672QTm3WvUgfXU0SM4T6P7+AnXCJsBc8v4/J7DduoAlhQI7FDmLs58qdP1qj
nLxLw8D0c3D7VlQ7EWPeCniHiZzldlYhprK8sW5H6dT0t4DS+2QhWOkLyyZ3j6TAKnkbmizHmZir
EahbDHecjpi+GU4mNSUxCV8PYaUMu2rFRU4+J3msbbmp6ZSPL8n1uozIjWhYwVAseYK8WoixQOka
jepcOPlAx3flTtAIPRdmQZ3MGvxkEsJStXKDaI9X+FBsPZEpVtp+X/WfjErX34TNRo02u45wF4oC
I3fNNNg4pGoxOwDmiD6vVUekf2+amY9Bx7UXdOERsOa+yeGZnDT/TbijgQG+SUil1BSMZWStgNsI
rGVBYdhzNI4sp/1J6uc5JhMU6Dqz48dqbhOJoWSOH5OlcZHpSUS1e+GEurjgnd1eNqOVgU1Ip+XF
pN08OxUq6gBBMAeJn6w+y7ha6QVi2Wt2KcXleJ6rfTs71R3QhiG/6v16Ll8bKzLBVtECW52oqon0
3iQHR32bbwvr7LElQr9E27yjKiLqN2TOBG9oAtM9FbPK+2rnuiopozFnXiftNIKKNBjATo8W3Yve
Bc6XvDtR/qifQzXqeV9TvMrKQ3hr/x4klXjfLyMSK4pEYl4ysJ2W67FtBS6etmkBDyo7NsUeC3m3
wK0dk7G6GfNeZg+xX4AMk6DWgMFlcIiPSmYUpq8ivavB/OmiXMUYAmcwMGJQdfkHul/bhUHiJHFO
OOO6D89H/GvYs/OiuqdAq+It1fEnUeeUeL0JIo/dYHHGm+HD6as67x48IDm5jZlongQZ1RHDqZtt
yf4mp2UmIJ0SQaqntaq6APLq3WXpgBq1MByI8L7WVbujQ8yUd4NaLNIEFDRt+460OosuMdh3Td2L
8pFYrbqSbmKTs9UGY98x0fXRd0PSHbnuhvAwCIO6wDyMZkqf/DGhfig3B7t9TWz6FyFML/TZhc60
Bre6uogC0Os9vZbs7sNLVOhI4w1zoA82OdA5qjliMAepsguXSqQKN4NC1hJ7uDDVSDZoTNOD6ZoL
mjlaNQFlkbf+AXaM4dwPjUNmWg8jud8Ujn0OiFmoe6KLZNWUVRXWWSqWe9sIpzWCpJjwqIMoaGMS
WgtCDCtywfaO7RQpuMRX35raAdq8aCj7NEfUmNkKjdU8ScK+A1cKBRPZbaIhz2HVY2201U/xpjC7
XrOnIz9+4eSmQrKyB2pxDVOr59hp+IosWr3yXcm+cQoq6ddP1B2s5NxSl8+s5chpNm40Qxdq6K3b
0aIxdRuzcfuHnB0pBgJruTfd8Mr2EYw7RyL9iommC2JCJKekD7gWW3RlYUoZEgBVLHA+5P14O0Dl
i/IpOkMWP7N1JQhKZoiET7XzlEr3bQPWPmkeTTHQJ0zPMLu/hSvTeTWjJbpm7Q8SJKZY0hO58bmZ
3WxL567Bg9iAGZtl9ZEoT8tWOHlMDeBxqXZKNmLgqTlDQ5i9pU0abVXkPC2l/qy8/ujaLrTrZBzy
u3Qg7hGraTkbVpXvMiq+kApukrL8UuTNc56n+RVTXQLitqFes9Ry3iLhXi2xuI3wu0CX7P3Lqljm
gIsTsFFbXIFSAXk0J5RTwLhUw7wquHZ0KF37Dn6AhwDpslemIRqA4Iad4iekjg8RWaahU3Cta5cY
bTgfe78EbE3UMxi8iJR5kZ1TER9oNqiPpETDDeFTgVMMI3nrEZeMpo8ycYEjiOFSyQmfmO7Lt4GO
64At98HEWrKjV0o8VZWRfCsai9welwXspZDYhvwaTeYFDWvUWA5NR6+YAYW7LfAlqXA5GaxjkZnt
HTo1DkQCMlsfR86pIc+4aWJm3XZxYVYdLNEe+FGUK6wZXVmdtG8WF5FH7HQblnONgxJAbSAX66IT
FfwZwIhkvhrsiKrkyxb0342NtW1ldO4LqznZjh4PeViclT0Rj+3mLQ+og5o742p2NZhiqvKwz5UU
FcqLikqiUzEY+rZJyRyObdhh11kbZIZuP0TYw7oOMonS82NdGD07Lriy9sKzqYzCnollMa+lyZCw
TDChiGnZGz6tZOfxwIemP32xwDZcRuFoP4SABE616X4FBACcgzBi+c0ZScJiHprrzzPC36uDsRDI
t+ONOzgpdz4K7WEUhsUWaSw/cYKTl66GB2DrfC9UKW/ZwVv3OY7fHZvCi2K1FnOj80Jm/x5IKFGn
eWn3M/m/c0nh5UJylFEn/acCsNl2Bv/9DBiA9CDxET5s0wgFnMu3ySLj3yqYBV5oq5WsNdr0wqQN
0qkIpSa2F++xSNqBMqgabbWZbUrdfWNE6mwouHT2PIb81WvXXaVl+CH3BvC9HuWjrm8za12SK9Gq
L8lAJLyeodnjWHVPVsMTbQPcfr5p8O5zOSagw8oY08xYz8A6tFXu0saEGNRNIaBf/dwj3j7li/nJ
mEk6aE/yIkKMaoIkc0698B+90TrR+fpCdJ7uxhBXU9PO110sqvPQ+qc5Zss4zCC2p8z6mNjxdVuV
9TZq2srfNK3/ILgtj1Mkut0s1io+Ffm8/Jy3MXfY8qu4uZkjJzq1eXNNzR7feQ5+X1lEOCiMVJne
IYN8wUMJ7hrUUVDw23c2a4NNBD0zoOD8rfZsIND+mbcz84GkGrad5QS2a591E91hjgmPUWVqjLXp
IQzbc2SNH9Y+46dJG9ZrvBjPE2Gjw+xTx5srEKmJhg1h0QOPnwjbRrlBpwkax1meMzlb5sbK4dka
LvMkOZoNf2AGG6hNqQEoQnK7Q7uH49kBlcY4mmSZ2CEMUPKi1FWZhRDdsVhv8tLakt967hvj3qgi
46SG5nnAIvUZiWe8sFL9kcYfdWlH9k23OCzEWJ0CjnOOk8tDVqZudxBK4unz/WVnRrXXXVmFti8H
Sq3nkI0uKgB9QsIZ7JvKway7jDTKAV3rtq7bFNzSoPhLo7qPKqFAowmmcUgY1/Way3fwkx7XCRCQ
5vBo1vTSR6Ed9IZePhXKu5pqA5x+Nrb3UR+pV0EKdJvVpb7oYIUySuNjfgEodwTP+2XKuwujMGrO
fTKfhRUC6wvhEeg8Et8KOWKRIaM+HY0BgHvgWTL69F/snceS5EiWZX9lpPdoUXBga9ycmPMId99A
woOAKKiqgn59H2TWyERkZWdO9ro3uakKNwMMUH363r3napm8sJ8+5goguFlK7BFUUxMlXoffH8EW
q7VUu7jVJTgsv/F3bJLnRlevrE/R1dxW/dZeJmJoxcnuezTVXaCfoGK5z6Ut7XOQD1x9lGNqPfTg
popJdy8NjclNERQRjJYpvo3cLAb2UcZ36ZTnD2gkLFL4TMSUbxgs657ZBDJba+WIxOIed6tiVSPU
Y06bV6+oGCI4wx5oKUbZiHrPIY/rNCdwgFDJXVPifRDM5m5Lbc3OKS3cexpZd52VPAMg+YTL+Sml
6/7ZCUpEXDH2mq8sX5dKWN2qep7hm3mFIq5zCW+pYujEkQ/aTJb9SeYp9Q2l8zOknuQHa8F4N46l
+D63wxMSy8MIUO7op7rgNezJcVzpXoCV7G+Qck6Ba94xW7lvkWBVlV6Phtjvh5s2EzxRpB52d5Un
bCoOcrBlPgFYIlvyvVta9EuNFe+4m9k5naL0q5ktsS3qOT0BIvqapB5pJNAc14AL0FTM1K0dVuin
rKLyw9sMQq2uH1EdPhRWduIk1YOWQn7sa/c84jjYoG6/dKF+rjuD9Gu4KzLm9IvX6pfc9p079OjW
rkndp4ou7AYRGLJwtmkuThxlnD+DdqLqaO3oqsxEsdfFKpxvZBgEKyw9P4pSH4q+eKP4BZKRY3YI
uiFhHVtf9cl8IKx9DobUglkU3voO9TA2v+y7GpDO0HyLt1DGsqc5kNA5QtK/v060OfeZJH9sThKP
B2CEmi+13b7KSXMqq4RNXML4kfaFf00wGBHjKeLxI8aL8Mj0jN0nGVLul5iKOyTL7CXk5YEoNM2t
8fDzGG3eJkqhYx66r+NS02iF0NZ0oSAkz872sw4ORHC+x5j/d11UhseuIiiLaoXa9y3BMF7xlA5J
8SDz8D6vUcgiznn1y+FWumLr+/WuUBXSr6m/VuMcb5qJw21Yw/kiq+lqNiz85SzrYyPkdJXbkwRg
r7IncpUJRE9FRBO4Zxx4QFvd+NfNyHlNjqutIl6uhcPkAQ1YDEmkviNf5Ay460w2r292SDDX0UK3
Z0zzMdS6eiJIiq8tveqBBeXaBjW0hPIzKQF7wgA/ZY74oTnfMmipz5RJ4ipAlMvyRKAMsKOaKUoN
ycyOj5PHNytQhxHdkYdDsiE2PQbd02jweSI8T8LVb5WeEsz67c5PQEU3rO25J0/e3I2PlvZLg5aI
mrvWWX5EJQiWEWPCFuri8iNxoaXw813Fqgi2sqMRmztzsO1WkAb4yPKGeUH16lXYFg1A5tRx7+YA
VH2AzazU8uhwEw9zDCODkxO1BPLhDDK8mG5nNWWXDol4CX3slKqagOXhTeeLIm22AJ9YtgNoSdUA
5gjacGdPQdJsZFF9dWV61WfZ11xQvQ0p+xLUE/jXAYjY66S1N3bKfpIzPoXACdZ5mjqzw3M37qSe
/TtpuvZrbJH0lZp8/AKWWl97EbkcHr91AipkzWOlvVYd6mDI+q0I/P4aPVoKkS69ALJCOe1FJRMx
Fcsj7a3iXE16PMNK0MOhbOCozjMAx5ZjP4pVed31TvMV+OBNwQT5YmF93rW5c43w3kA0t7tLlXJq
yqdWs7q480cyU+wvPPuvIBhgtoTheIWxbrjp7PlWobh8Z06LkaurLymM9wNoEfEV6Fp9Yg36NKSl
/u54c7K3mDhvYwtcl9LB9Mqg7tgQ8XuuIl9/8gNSfDzQcUxdcr01hDZBphZHwCdEm2UifHByCqcA
PukOzWd1Q++wuswj/8ErBfsttIZVg/3Oi/4KaPBHWzRvCVsfQyiAv8+1kixTwjvISDyGeTtfcbRl
RUw/wrl07uHUyr0R1TnDC1lU1Z7dBNWfSn7k6+jfRtmzRbW63I0VLHo1hOmNmYqZSaFMlw3yYffU
FIH3TCcv3g06ufEKLztoq+iJzum6K1IlmSMH7YsCeIPOtycwzk3SJ6UWwQkVlirCAW91fQDoYPyA
tmdDMIAOd0DxQHZUvpNejwZYBCTw5rOrBuceL2C3L4flxqZBdBNli8bURfTKTEdkT95ScyimRF0m
3ziXGXbafoXUb2YvZY2T+nVSM6EUYfi9FyWkMwatFFvyuPI+DmkyP5TRGDwlcRJBNgwQxo63ajEp
P3ERkPgIkaXcFjSmwQAV1sLjPVOC60G3wOLhHp1RfqvHDAzlo5OFibeZelf5Gzm37gHFdHFAKoV/
bSmDyZwgDUIpn/MT7B/js6/TfWTvdJpzHeX6dpIZWl9m9dbBSyPCLa25OBRpEr1LSI6nNPSpw1sL
rW6AsyyMis+Et381iyUIjhhJaqKvE3/rK/DT+6CSxcV3lvdMWo8kH3ivIHeyPQXiS4AQnijNNL+H
bcZpyWHiERCuYRYShWDxGvLQt70is8SRQbdxY0JYw/7sjYqie6WTWAZjh0PxmWzF3HEJKzwq7rsf
8J3KO0vK/kJN690ztVXPWD6+5wsxR4MKcWqpOqnOHXzkSzPafr21SoQb/hKcI+30j40Z2+2YAs5Z
2x1UpP4P05QnkIIcaqb6Ixi8x7gpyosx8tIwvTxzSEv3zJJZ5HCdfE+9cTkRXwmiLxbXOexieswu
ckrLpsjFk8iv2TEn24PvLp7xaOBZrGcrw0UYhleI+P2IGdSU34eBYqN0O2GdXD2viVqd138LA52g
M1k8hKENbYMAAFV1Bk8lH1b2ynd6hky80MXG2I0KfGBo85vq3ko8slty3A4/8rl339gsiE31nA4k
YlQNZ79GXcEmHR0WrNfgdOAoVk7nY3MibagBZITb1pLMUqM04LVyy7Q5qcZmKekS3oUNkUkedYrP
EQJKdrmr28KetpXfI0Gx+rF9IC2yuYaY0zwB5KUlLjy6veR4g5eZAGfws1dUpkmBul7Z0tl4jRou
gxFkigKUrvy93fXBc+UgzEFGPHcNSS05jspB+lBwU20kBJ2+SO8Hoz+1Udld5671NYJADjjSk9Z2
UBaPNBWVde8Ok+dts3ZynwgGEJ86N++/gxZhoIjnBC8iIVIl+UHaV68OmFucMSUJtih80AQ0mc1T
yqJXPIOQCq4lBwjKD7E8BHZEBD2SEEqklMzbxxB1/msg5ouFe2ijAsRGANQw60Qee1ITF9GjzOE+
bSLW2H1Nxw2y0KhLlBvkVJ+7hthgKUJ9qWMG44loXweA0PkucQQdsLxMZb2jdw9AYJ6KR5n09LKG
bjjUWXHtOWp657gRn5pOVBc/yS4Ru8c+HlpShGEKnYUUz1UX3ZJhc20V6siTCBXI6h6R3Gv8BTI5
1dgyXpa5nvlPZU5WOF1LrJy7EE7boaWbnAa99a0QzefC1xB4LJqv1M9f11JpWgYmC6247iZg3KGj
c1ozMiUfeWCMnQcLdtx58rJ9xtHnJF10UJtatCcHH9fWoUuzCZE43HSuU5yliwtvk/kBdymOzxZx
9ojF0ij+nMfxG9joK0wu3ckELjovDho7GJlmp3o6gj16hqPV13QgAo7ZksrAJuksGppDaMvLUmkw
QVCs1ohUP8aNqg3oYc9QfxbxjGSB+UfSPumlQvYQOPUhiFp1movuKZvEq6fpkQ42xX3FLIs3yssf
0mp87hClP3q2k7/BaKKNESzlnuUv3MStTLjLdZLeW6KM7Y3oa/WcmCXUNLjjCm8onrCaGJDFQjTv
jzfQZrMzGHbz4OFH4DxQBgPPF2ZbNjwZHNw6uwqrRZ5xusi98oXZ5KOe8e6pPjx1UUuo02wTe7NB
6Tl+k/CnKcSrmbTYaW35bLx4xrddkvmBZ6Ed3HDP+kPu74xR4N2ZE/3ZKoyujkFODo03mHWQlAb6
BqJqiBWQ7IsDLT8+JFTxgUkXOVcBvAfJeZ1tAMans/OzZeRI79TXiVcSNxUHDtfg0+Kt9zweIeuY
qdPh4EumaZslr49tFJpLh2LwvR9xcGwmxmOfMtdzXtva5LfOwFaKPa0vTxq1ar0xhLTucTbnLzp1
q2iLhkt88fX4tQcdvSqY2OBoq1kcBfETmw9IzOw8weh6y5GtLzJbl6LuDqxguOw7J1/2iOfyrcPC
T9HtFvhBhlHZ96XUSXZ2zCo/yqnM86g5c+f0gxLj9LmwYy+lrtX5F2O3zqFQLTVj19jzdeAgfUe2
7dcfE8El93zLfKQRy1K/qUMQYosj5TOhRwPmEm9xt7QBdz3SmutZ0+Tc8BSgy+ni+NTahZPBV17I
YELysZwC/hbQBcQEe/DmH5zjrvpA5qe+1H6zlZwU+n1F99tnUQ2dKzT99c5yIFHbJnNOHpbzu9H3
irNd0knaZtO4iA0OZOs1gbVwOxvIqFMRhoh4pu5ASeh879mOr3k8SPTL7Js2woq9oQS7GFy4GynG
/jm0cK5FdtQSJiPpDubzQvydp19oKFcQ1lCkXrMAk51TGXR3QfK57xdGmosJzZNldcm3FEpKuDOq
tNbXeVQNbjLB3+uXmAhBq7ctuaWOjD5Ez295FcA2tyqSeFvT7q26xIGHVU8uV8M0DvcKyCwAQEXN
KYoSeZ8cmweiTa2PTOJLilDAaHpfGz8b/Mc0qf3bLMjPNulWD7iSSIUZpwL2K+ExdD/s0rCF+3yX
yRJreLC/xyQXb9Xsz9+ITpv9Azkx003B9P1osGxggavz4KVElvZhPGY/O89tzL4L/JeSVhH3qXkS
WSSuerMcE9Q1O2Zd7AXgpS2GV4OrHyMf6aFgIH2hY15sNFEDrVV81iIXh9kbYE4KctlvC97xfTYz
/YwJstuGFAd7DtCvNfHL8Hbd4SyzkbGHwKFml+Tf8MIvDK47BV27qaMX2Y6PEm7ju0GxeJG1uCkK
sfPx2+wD7Z8jGw3AMN1LS+e0WNPoPpn05ygsxK1kLr3VtfdNMKLbVATffx8b5y2aasOGpL7AgHuu
RPdq+8UKn2asQGQjHV8LwuA+wf7HhtZ5x2QSYtP2vCtQmgHec/zdt6UPc5g4JZohGMUsXF/biZX/
qeAp3RMXtnDSkUbeMAp/sz3OVJMpPuH4r64WszgXd6izneq0R84GR/uVSG6QDoe0viELzh5xmcju
ouloVVFOo6/o7oZYvRW69s8IPAbylf02oQfc9qFAKcketKX3S/cPURSNQlMITVESuC/WUqP41NdN
uoiLNa9YG/q9+pGDIWNPrHXuS6/GaUsL6kfNJure2vRYcRgIgcy5coviHfgx81tkYSi1UnenFo9y
uyBg/ApvFvN/XrGTbaV4V8PEZqzeACrgaOun31w8XCG2tUZO+PAWunghbxvVJRWGUuNTgeqWsZdB
MpBlyZOjKk6IWc+DltR0pZhemk92ZBXLZtC1yzW0zdmy+gsG1/LWGRXi/ZHShs3EfTVezGF2pukR
+SHwCQ8VMfCjT4QvsnYJel4Bdnfg2W5BqBKy2h+NAqEI9ahYl7KUKRJ6S7JRU95Taq1laIt7mh6S
esnZp9raDazxZOsOALyhS/Des/cypL8jFRMDAdXxDraCA+Jxgouc5++RBN7vkM9ySKqIdSBWrEm+
l3xml/EJZly6rRck6Zs7OerVDeidY3Te+KHC2otm69ZxJNRNHNC3KYN7+pFh/agd3xy4D3i0lZ+8
9pOYrhrY/MwMkqcqcX44U/iQwPvvw4GmUuJUPxjmaby0vUYQRhzNA+nhkuEUmT5bu1wuSDAgYQMk
yeOoPIe8ezwF6SNKTKhA68ZwWEyw3OGtL6CDDYjxNpVImhesHMSiWzK4G/r+U+l48km0M30pshwA
co8cKGdyFLzEe+j6Vt2AheKsFo02U8W6SJG4+b4Zwh14EcQKOdTScD9zuCIMGW/ytKWtQeQFVE1U
N6BNDUbnqbOxu0zy4osFSXE9FjNWzaYZGK/htOyvtW/87n5uy9S5SWrPeM8c9dqUhtQUOgyyCiT4
zBschP1p7VbPXTLDIuhLY1gAg2FWx6l0rWNjgjDfDiKKCr5wO460yeGiIsCwsQx2vGEfrm+Ixg0W
wby6XpDv0DnQI7HGYIDKa+aeYGRZZ4LrNreLirOuMzJ3Qex5iBG3kgWhAGUQYB5alxYRUrmDJ0Jf
kDc1ldsuldXLTBBtucNQ75KImrpfrVnQTByj2BwSN1NwFGoaxCPpMruJkIybIEVUi4Z1dt+QTNfV
TZwm4qzDCUdwg9YbXRS6is+M9bV3jJJ+/p66o3vXJSQnbrEdUFu0HsiK+wEC77lFnU9KNOjZdl8E
0dTeCNuo/ARx3OW021vdR40AjXDhyeNlbkjW4MdtUYUgfilrF3BurZu9EjYbHNAw9ZGHyJZgc1ao
ddxKENRI88GlBEbBegSnzsKUMgqLNxxcsw7dzYRKKmrD+NUefSIei5HZ947BafOqlexvTCRH3AY4
ENEKsEEkB8z+/UjSXdi9yc7hXSPh5hvfoqM/yRqzTtLimuy5xLKtw+rcRGdmGlgatkcE6t5Ws873
JsxisQkizpBrT9T+ZiPY6K4w3zcDX5CfetP601AfnBR60RFC2JRe81Rz2MZayGkrs7sI93vWFSdl
hw4LCVSY4EoIFET7rrKplFIiS9M9mPvZfyhKRXHt0yb4sVjx9Jz2bvy6UF0PW1T1XXc7Ow1AoLYb
88fedclUXiKhOY0qR80bBr/mKyucuUmdAi1AKBJyglHNtYzHK8g0HsA8aie/S390Lg7FLyJuCOEO
sykYD93I4WwL/K9rz2jg4nFX9hk0ICRz5bYvpiDHN80BduJs/hqHKQaLZQAfAuu/KsVmGc3UcpN6
t0PbjNF82wpVcEqyez++jAjtbtDUNfGJe494aOlyUmGZrzR6i/VhyZgB9k75hV5XJpmC1rZ5nEcP
7i4H9YEBalNl2VNiT3l9WAZV+V9rybL7qEdYYquSJ2vVlw4oI1LwOcGhgwtuqR9KPbBCIzqO7IOx
a+i6vupnBUt2ZOLmWx55udoxIv8baNuvJraQ2+jiZndW3GYUCVxlv5rYvMwDNJE289m/zq9Y/JPf
TXL/K4P9D8fGAvbfQ1if8u9Kffk/N9+b+vsvWtj1n/2uhbVs8Z8Oxlf8YXi2IjiQiE1/N5VZuMp4
sFd3mECYwHqDu/Bfatj4Nyca3pjf9LNRiE72X2LY4D/XzKsIfhj+ldgFnfpPxLD8nZ+UsFDv4wim
Pk01D8sb3+8P/kY1m7pKlujcc7z+MlceUCsijcyHTcDBP3IA//ZRdkxsk8vS4gW+u36Vn3zGGm5M
13XTWfme3rJZuBCCTfQ3NtRVufv/PHL/90N+Y7Byh4T4w/U4qP4Ik51QiwSkAzv5uLcKOI0//cj3
v/+5n8P6/uSmrakBq0rZxmL8Ry8zPeNo6WjAc3PNt8DHe9UQekTXrkv+JoDwj5fjo67AG4wV0Q7E
qo3+9Z4FtRgzVCbnAqgoeeF0SjkESBIP//qC/vxj4Ls6VLUi+g158NNPYxDvtWEK+Ccx7nOfKTrF
ojZ/Y0Veb/3PPw33i2g8Wu/A4bmWVd/98+9fxEs/sYie/Gqcj/1o2I9dHVBgS77VeXbZyv7pVQXe
b3xXmyEvuW2o0H/+QFg6iq4Ow+0gqbamBiFh4X7e//WH/NlV8WqjSw8h68GR/fVDQtNAnKrcEyIL
ubZ0OYqNqL0IEoEoruTf/VJ//XGB94cHoqzUMtAdPyG+8w+CqdLWtJW5wxFNELcddQ9/fXVrPMYf
fzSfm8hxjFvIUHxV0v/0ZCyBDnrYiyfS6WtOWyL/aPslhYgn4SQRYWfPayZBJO+nYCAcz0lUTDLF
1KsXzCbpsps9f1BUtGX41lbQX3YhnCjrhFBqrFYHWvDCyYaTT6szfeobKYYvkjBD60FNjsPHat3Z
f/OL/fHtxa3LYsdBL6C7yQu8XvJPl2RiQDR515+yWftH+hUE7DqRd5rdJP8bBOe//1hwDvzVrwCO
F6PP+r//9EmMsVdTjj6hHxN7y01D5jTz8B2kH5wks7TTP1yX1ivjY6DDQhWgLvvDA192q1o8VSdE
j3q3jMN8jKJpPBEWKZ//+rn49wWDTyKt1OWhx6Ae/OExRKleUB13p2BZ1j5GY+3KOh+2//hD1hWc
zY8dg/3gDz9UT5LmXCTNyeUocvRCizS4sbIPf/0hf/I0QC0giAtiD1bYP65KnBQtuw+rE61aok4m
JjBMnDHZoZK8/h98Eh8AbFYI1qP1nv70NPhpHMFkak4FoY03hW2sQ7Nq2tZe5d/Ue3/y6/yGDwjs
gAedBffXT2I47Uy2VZ1mBwBVilxrS0Bk/zfb+Z/dOCeyQwbxoIb+zUOT+7ITOsQMXCOIHUHxHFEE
soUABfzdZfX/yctlAxQ8ZZQmDtzj0EO+9OvljAz+OQ2XJyvOmc2Pbr5THuLxv/51fq2Rf/8QijEq
ZLaM6N9wuVAsG0QixakJ4y8+UVu3bdi3t2PlBI+1M8Bmbaf2/X/wkaimKCAA9bsR5ICfH4hMpL4z
zsVJLmThFEQuHgSUrFOg5vo0z4aRtYXo/G+uk1KLP/vrPkwt6gbsjeijfFBGv35sGPYm9VR51ATE
RfshGMVX3eQc2DUv27hLJBzMwuC+ZkjcmjeXg9NHjKq6JlOu0WpPJSsubVMTNznCNUL636irYArU
69qVqAmM5Li/8sdbMn+Ip0coby8RkijNjFiqOFfbrvUjmsWZ4118yejlvhgacubtspb6McjrCH5T
h4+JOB2F2iumV2QYgZDv9sVH2CMeMWNg48l5aJg4dU5y5yi7+JH75LBfJTO3e0+2ZvNsTRYSxoEM
OeiHcjyJxTj9xp0ycSucHp8UjmuDdMSuxivXWQBw2RFazD1gz4EBiZzy81Dq6NLYRfIWuDNTEAJY
HcbYMvnReT7tCjIp51eMP6HZFeTGYF5HAf/dqot6l+heMOsibVke0tRG155nYr6JGoNXyQmTodw2
9UQoX1pNXXeKgeANmxbtrNpih9f8IMTe26jDALqfyFic0Z4sQCK2pRfOxRaNeU4ae+SP2R6mmfc6
CIzTqHeG6kdGg+HCBAx5XuKa5KnrZhJnEbK3h3lO6bFZ9USeMXpmgOE6GN5EardozT1nutWl8XDp
x/X8DTwrVjc6EOtYKKtQfDAQ6K7NbAtJoGKDEjbpaCWd0pnmKUNaQ7ocZBZm2ktZz4+9F/Rv8SjJ
suEFI2DeS3HPd4sanos5bB7BRGGnMONU+e6pm6Cf7owz2rATO4TSN0OIsvw060o+LPQE3dslG619
kNl2c1RkXKKnB4N/ZG70HKyZWqeIVvCx7QzY3c4fAyRng+6JrpowzHa8a4+Rbadq65ravaJJIz/N
frS8kzps30bTlH6m6ifez7MKqemUV/68gXtYPaeBQTbhL134Ws0ROuOQHT3f9rPhJNOGyqoODrwM
wQNp9MecMJfaTRkTop1bBPmXPiv8b8huZ3sbJymzHa9t2uq6QJ8H/IfBXrKxx4l0ohZcEUb90gl3
hamyLyhyG/uMAy3JX1pLc7cXrH40TNFT5DtmI8UTciOkbRZ4EsPBzQ2bbc+SojcpcTAg0+i/zJuO
nuRtGjprkCbuiXOb1t2062lfTLvYU9aReii1dj3+pE9uWKU2eqtw5RdPHcPEVBnUU3hF2vdsiHNe
JNHPx4w1Te8zIO4lzrpc2A8LcZpil0WB+hyAzWxOwdSohCjLMvpUonXC+57Ni3eIvaXP9sEg409z
L5jbuV3OMLVJBdnUvkilIVuirF7akH9Fjhmesk1B4iQdqiyrvsppzp8wMft6D6Pb9WF40PHZhaSQ
/SjnBu86/maiKkBWr02oxEf8QNYk1x5UUFK2g4uybZP7dfKVZNg02M5ZgZRBIFwpD21AhvwG5RY0
8zDIBrODKjF9LSKEHQfmWww31OzM+VaRSwrKFC/9+GkaWs+Pd201ND7C3oH5ww2p5OGawJORUEar
385uA6b0v+/A/9t2+Y+QPem/77rsTZY37a/RN+u/+L3h4oWE2Di0RmLY+i6bBLXp7/0W16GpEvEO
e+DPwXT8ZD62vf+kwOQA7NENcSDsUFL9q99CjyYOmagRIONQVJN48Y/6LdGvhUboQpYHkYVbw7E9
z+U7/rr9FuU8CRMgrEul3YRXQ6X8e6f1O0q1zEnVlYLBu7pVa4YPjIfJ5wt3g1ysN62UQoleIFZ5
7TIF2aOOQe9mjOZ6R11jRyreIAQM2VU2uVm+Q+6ZBzvcc5Hc21kbRGfTFWV+pfomgemIQtbDVhcm
byHzunuNuhXfC2bOdmf5M5OQxYFHb9pavpP/BpNES63SY8Fmji4XNMsO5IAgwr6WLQHRtMMJZ57G
/MHtXHOfpCVAER+E4XQkzhmcC38EedLSjaTaFaZV104MbPiqmBckvlgClH/syIq2X3RejO25KyxS
gcsZCjaXX6c4RRrMp7vBUyl6mYqF4gpcSCzuam+2FHkgYZceZFKj2VtSB7lrEKo6LjaohisqGkCh
bnxXNGZxq80YCVDe4GfmEUID2v9xXVMVtBjGJlm7q0MQInucOy17SEgu20T4TOEzV5sBMyxPYcEo
7hmNuY1tEjZ1pqMPR+QTiul6snBXPgzs32Wy7QYrK+JLP4pAj4+OBZGnQ1NBZlx1ngDD6wWNYu9h
fH5cAgCJqH64qBbNs64VsaSDmwOVh5yJFEgQcx4egEjofk9esQzJiuzc9rr1i8pc530p322rW63O
EEu66H6cWfZIG86Yjgo8h8MTTjEh9mCDmWL6kwNpEu+DK29dbRAhh+UwjltUxXCaAsL/sh0qMgdT
h4qTALXwgt3Czel1nhdDDRNsSTpvwy2TgDg/zb6DO7XuJ73rTRIvG4y++bDD9M50yUvVFB6COcWZ
tKSDcK8cTH3NbTOPebDHZVE/x3VFNhgoUnOfDkzx0aHyzG0AgXq440pMLyZdovtM6wm73EijCdtt
OjAeDICx+bLGs9pjo91IN59ew7AALLNpGH7w3AYJtWWAnH46D+Ck0XUHvc34LNLduB+pq5wjalSE
iR56OcLfSvQDu9GnA/HuWMy+oePAeWJ2jHIHrLlDluUccTBIiYpNW/VgI5V4jEkXyE/TIOBHdUsC
DRRLnFDQL1UhqqOT5eM6nA1LLDWl1RA/WCaZc06gIZZMr/XiF7f+HJKfsMF86gWvgqDumujjICsc
uNxelL0OcggNIE+aZkdD9p73Ts4y5HYUd75lERcc4ynbGvIMk7tlgjJw6/PyD5esq9KEWtP4zVe7
qJeJMV4W3ItuwL/gZkuy77HkA9QPKnVhAttdrM6Gtm8PdvTQLR3CIXL5BgtJjLauszhchu2IXLZF
sQuGiLFjbkMf9qV4cFK/tPfCwji+i1IAi5sQcFi6D5ckekJe5p/iKWY43tv5iGyo9LOHdHJJ7wPs
NW10vDDa61EUQkCnLWQwlXpDdhDAfM6h1zHRlDIit68Y+6Y/AmhtP/yU8TUIqhGu7CIYJG6twoqv
ot52YSnwjDwEcxI+sstnwZ7VNA82g60zcOsNsOgNMl2ihyu/gUUWkgP0UjTD/EULV8h9VGFe3oy5
tqdDR844skSZl99x6FREJFtz9DEtNgbKRnTinRpR2LuOcdLZyxg/bsc1FSJJBNPLjkBTF5kQsKWN
macO9ajOImffcLIZNqUcGBc6yMmviM1GasYbUv0I0eVcK6O8F+KKuuwsMJllzWcZd+NT4K/ryEyU
33f6TxjechwIDCmLpH3Os9m7tLboJoosWthblA79smZqzpcAcI/cc/KpSF6MAh0dMxY61JFDoB4W
VVWw1jPELBvlIgQ4sJNly41kzbuvZSiJNl9WOFXqDENN+RnbbwE8YNYJr58flA+Wac/pAofSNm3B
SdzNFm8yNnK84/hgGDNCTw402INtG4vJn3ahdPkJVKWDdi/KymOni+hFf26JFQN6ymg7QwxpTai8
TITDkcTsdKKUH2PY2asRwWxmKwgeYGjkxj14QSlRwAp/iTjVFOKzskrLXNFFQlYYOMYBIh9H1Ngx
bJxvjoAgt/fDTNdXbTlhhqA9wO5X1griuWdC2E9Z4GKQ0mJRR0fFfUjAaUtC/WaWtMoP7lSqYFsB
u7hu5VKv2SpRD9pHSve2c2pMQBvdeg2O1C4ABIVNw+1fxtjrn5LFD4MNpX53zyvAtTIiwukdK4vI
B1xEAMldu/m8ODwbm3TCmYyXtwKLjuQ37q+JBpFw8fy88+UPolDD6Myz0S6cTn08wi0ikfVLzkoS
hBtnyF+YPZWfQpwdejP0WZ8+c6C32ovIjdd9FFoU3F2ngc2wg3dNQMDeEMmNMrCPOmBFVbkU4kDs
VursgUtM1VbD7hc7XbBMb6sF8T1ClRDNkWgTZfYNrSD4EjQ/7yU3D8gwNuh0YyUGt4k/ELu+l5Ys
v/D/mz+Fg4kfV7U+zwhZD8+jGMILwt6IaCumzK++DbICPfkUulfL6ES4v9QY/7B0saQ71Ov1JRZj
/hQTSH/vxAkdvDqNl8+xSbx3vurwVlhquc1lypQ8VDmkO0B3zwBAEKKm7iT7Q+WxPW76PFZmfcQa
dEjYOvjWWUM3e4ryEVM8gracpA0BSVa6cMe3PvYmpIZThSyXYIflJtHjZLZ2XaWI0I2ByMIp50B4
cVods8AzVzWXgg1HIne1EGL3kAMF7CpyAxF5MeD5pKNRXQhvcMhQWNriMSpa/Q2Gov8oUcKCT4cM
k+5nqPOMtRNMv1uTWcmx5PxhsJaNNUk9JKecGb75xH2OTMFwzPgVnSW3bF58AjWuLJXi4Hf02H4j
99RH5pBN6vW/2DuT5ciR9Fq/Spn2aMM8mEm9iEBEcJ6TSXIDI5lMTA7A4XDHdO2++/2QVbdVkkmy
bjMttFAv0roqi2QwAoD/wznfoUKDHYETw/vkAYtydkP34zbfxhs7GBrqtohkW+yTdSTUgetEwGFM
MgvrQWGmMw2puNlPzlBfschxKTiJvvkMezQupDVPChdskGD9Bq5O5GnTh+3Taudeezk3OXkl2Cap
eUBiaaKdQrwMpwS0moWtbAxfbacmxJjZU9heFdygcodcCd3VahmFvkI7PuAou3ZaDJmkeaQDKBJc
Lf4wvhJEUb1UntPzbRu2+7BJwrreMwaKaZET04AqsxxyW0y0Wj+UiUuMPn6z8dIQTQG8K5dME22M
Xh/gzxJ/237+dMAoVgiAHh68nr2ARagjMoPY2XJi9MbbTfm28peJ1ztnHdqK5ljLNcSd6xUuA44Z
mUpRzTX5S11jXZuoU87JohosT2EC7wcmph8OaV4Y+4xsmG1uMqDS6gSRIMemsaaHKfOH/LQEFIsW
T2x/c3/gwkEt01Ym+Or4lezHaR5Qz4t+bp8731lFskM4WCansanoI+AsrfaDw+IxelIDeQJp2NXD
VdaJEYW+1vLe0k7S8OtN6nvSC5IHTsiw8gEwpaV4IpdRZwXoxMn8nq/7yZWiQ7OHwjFdam55jQWe
Lh1jU5/cqzWJb3NCVtAAF2Z+yMIBGCH4QWfetU7o2DubMtJBaAsijSe7jS+Ix39DtdD7zYgCaUjM
MR/l8hznopSXbQ1/7IBYFKpB2IRb1i6g+ndsIqCOGTkAXivjTJzceaqBeLaOqWjQFVyZX43n/7bg
/wTz2P7V7rqsRpKYKDm2Sf95T/5/Hg6Ph4fnQ/p/f/v+NZCj0/4Gz/Lf9ej/0bf8vWn3gr9woNl0
7bZL8prtsWf8o2kP/sL0H80Kr2bD6zqMs//QSHigd9knk8nNV8H0/JNIglafnt2j13cC4lL92P9H
mnaO+X8zM/8P34s/j+qVxibG7pVhbMMUTgXBWQ6B/8CYYkUCW/pspsbi1AXjNZEV95U/PmfMdQle
OkdVWV3QxSM1M+1JqOCGWntHMnVqkuGm7gfxxpIu248WQ1eCQrOd6+buaZxD7HTMgEtyiC5wGAFC
VYt/Cy6zPFTl+hOt76tPajy3YzxdWQKLcDuTHS+aB7oy5op1kd0bvWzK3Q7RnCPIUgJYSLIdzQ1F
QbZjFG8Kwi9V/0DKd7grZgdugSnnEyjXaSciTEmEkR07kJyqNdc8hBjfQdOoq0Le+aUHSCvGT7+C
pGd58l4ggm6b8IGobfCwNnPWPi72/Mc3nRfdrDBjdFJi83auaEPJfnJPCowVVo/BXAUjIN0x8KaU
M2/dB25lsB8lJ9827oEC7NqTzU9cCBmCy4o4qxnan1mvltWewb1CB2jG2OCvsL/ou9+HLLzJC7C3
xNPhW/RRv8eEbh9nzflbDfG5kIE5ONGSX7VI5g7OuOwLQoc8MtH3WZs81pk473hmGTdf8ex285ca
+p+Qo5EuQ2agZF/OtSPSAT0GC7B3mc3nGXiCzE2x0gLBIZfITw5TFt0SgfETkRcdsTR6H7aU3m6k
5G24dsccNT4spArtPp0JrJYh18O5uwClEsryb7CHNog98Rv5vIUIun11yOz5rBuc6HFyPmA7VhzA
Q3mxYEIvcheMTNw2chdotY2gs53p1uo7oaTfYGyCVIapsTchcTjt3N0tBW5brabpbsUbs4MeZ12s
7fA6DEVyanAIx5H4HFuvP0Jy2mF/yBBEj9FFHKwVCvG5vRyc5Sqy7HY7vb4NGjcqDXzs713Z72c2
LV2FPB2JIPr627oanjJnPeiSTYlNy6t+tqakaeUTIRC3h/63G4xHyFBxGOlpC/QoHRkXanljr72r
TZ+CgNrj7rvHv3JSidyNjbzsYfa09utIKZaQIx2o5mBlhHjRaWVtn/ZVwM2R3M2xOEXqzi7m06Qv
aBeOyQ25tZv5FWTys18G1+1cHrKYjY1lObfsIV0WE/nBjpizjeNJfftvPDm28+ezkzxA80IPf/3n
P86j9F2//5t/OGDf0cu9+VLLw9eAGPiv//z7VnX7L//ev/zt69d3eVrk17/802dnWr19t5wEkj9L
2vzfR7J/eiV/7/f/L1/Z3/fD2TL/V4fPTZkT3Pb+55f76yt+P1uY7TJvdYjjthnxRr8yEH4/W1z+
IubfJs6vAS+70L+dLUjzwMCHXuIwKI7YzTJF/mMg7KPn45Ti3IlQzEWE1P4jZ0vobmvef93HRh60
FgbLUD9Q9NkEmPw7XVQkBqpUA2cdFbvk2cugCq8SUQbJ+Sogb7Ph2FDakD7q4tpg+dGpB6FvOKdJ
hqHCBKwNudtC9RSZthxSWU/5dJswleRSpkV0yx1SDTu+kGhOETGT7u6CT5ldhsvEeElEyj2AkfJY
81yqzqLFr6DL2FUXXvvtMNl7yCZoLxR7H0zQ2uJm7EKjWaVgdMKQbDn4JuiTfeY3oqPwMwP9L+2D
9bZaZcg4jPEn0n2sD9c+vIa3mjFbtfcadxnJ7dkeNIDbOL8wRZdMPmMkwmdg/2AV4Pxs1n2VYWRl
jFFBmFswZmNvr6KJbMqy6L2jN4ZdeAhpbbq9RT7wcgb5dtME1+4NytfOOWgw2re4xJN3lLfBS5fr
+IfMXNasgA42dLYaOJIXY5zwJXP5kd9zp8fwXfmU7oicRdJcTGON8aLt3CzC3Gv7DHlYcHaPBJiG
Ol0ljemBSO+E9k5G8UqyXpFtAVakUmDe8JxHQprMeg0S31zBZ4k5tbQlJGX0QMyn6LN+uB2GzBbn
nHyx3snQrS/RrIBxAvQ1v8DMis2xT+ICexvJRtlzV1Sjf4RqUDSg3wuFr5vVs3foy6H/QELAjnnt
4+izCFvWXjYUsOepCfQrLb+FQVjUBHsRa0pmmWzjzyHrOsVYDTfkSa01wVU2mH0MBHHQ4E2Lc3VZ
BYEFUiyEjnSEc4GRpQY/DANtIXcabGXjwS3H9F+dAkAKW/ydGc6gWFo/itEqEbRPZXnpMPh6sHQ5
/GQ78k2XOau6YnAAWcEGpbUTVVw+GiDo7E513R/JAZu9vbUqZTHwdb3vbkcEKcpuTJm7aAmCBwaE
lbsbK3btNBcCogaEqcTiKJ7Qouu5mV9m8mDJdu1N++lqItf27PMQxa9hsN73Igx4bfiZWeJiacDc
2Y6gPb3EVl+F22Sf2dS0t+x1nI/SXitxHPIOE7WJoKGkkB2Dmj/L6Q39itvjULVddcps7MWA3hIP
IPzcru++Fcjb0Qu24DcwWvj+yBwHt6EyWqi46DvE+W5Jpedq5TGPs92u3OcwcGBlZ2BNSfRcnfUF
+Wf2CbLMj06y6XCIBjGkFS7dRg6PLTGMRRqReAjzEG7lncPw/SEjhvHKsVadpeD97R99P7rrMS/D
GUDbWMUvVZCH9zrUyUsXRaLdjdKJyvNOeLo7L+B43/YC0MuuES5eMF1G1VZHxvkX3GjOykD1zGlA
LuJQHvp4afALdEQCZvMsvmFdKhIeZagTGauK/NVU2+eTiIqKedFObKfhMvHom0uANZzFcycABNIx
Yg7I++skrppvtstPQ+BQLc/rMnnF7dgMin1EGJr6Qc10iildcFinMCDzMx9+zHRC+Af+O1chwWbE
dalljw3GB0xoiYYbqg8RqLSlTw+fZE0OH9HQDu+sxHgSbvaWxyzHqrCPgMVIQssJUeO3S0qrSyEX
MtGEUlleA3r3oKA6YYIVeMVggt7TI/4L9PT4atlR9wpTjyJomiwJrbDHlZHqufS25IYY9IkwObiA
MBrCWzG008cQa3Up5xybU54ELfv8Bc1ROqCqfdgW0M5hyRq6+Nz3i+kAqxXrNooXF2sZNxz0A29l
5pT5BkDfEsbVdIgiKYvbrLCLc1WTQcZKL8ofyr4B1UU4gTm2rPGu/d7nI4gXYUHAy/sBqiJUx+5S
N9savF+q3Bx8ziCzq1lSNEfIfRgh0NS2b2Xcc1GQWEjUmobV8zBkVgblT4YFbA7NecdlPZevJaRh
s1dDC3ML8nH5xIBDDzugtd1F1riYjsjUBN+X+zIjIFGu2Bo5M7YZZu8GQCwtjCPcpMLqU2AKJfbL
ym2eS5xlbRrBPXB2PX/Q/sy2fCb9NrHIoK65+MbSZmqFmTR4JSGBal10Gfoxsn2LQ+/IQu4QKvs/
YMDhUOKsr17jAK1KCz9jgBD4nBGx65IzVCjnx6Sb9sasYMh3LubB82ComxH8uAv2cnbFTTDjUYX3
ur4K46rPwuJZuEfsCVxzMFaGpdy2n+cOpzzCZ9X9JKG1OM0wJC7Zqa5vpeOa64QAahiyGUkYOwm4
tEv7XpT1vsQX/bDo1fkeBkjFyIzqajCBfPVL1nvkPyPiXQEkWOvP2tLjhRPxGNir0tenSVSr2Rdj
lNz6bsNStUKeCNJFAcjd2X3BWFQXIxAm+BrTwTAw4dHITVPuMjONHjfKGD7VuYXkp1YZrZ3IfKKk
/CqXJsW+ipCX0E0aOrYUn8Ns1TFsG+n5+0CIJb7PvdUR+L/RX94wFZX5HrTEtNREQbSwTzjjx9J7
rwlOLvjCVTvmcgJbPd+taxMwGcfVbeKrnJTuGiOZNVacLORStk+hAByfTiBRuQZqzGRnprYUhO4k
b2znfLEQ5t+rpUdCFaF3a4AbhWQX1qEnr+MOMNZlqwt2HZAtnc8ozvH7O6wv+iuURMJKeQLT9cyC
cI0UoVvmbV+JeEcshfeRC2ghe89emk28A1lbpz3p3lmK6cnOzgf2xMX3cNWWfxisoa2eAP22pG9m
lV2dZSXMFMBQPOVBgQULb0yiXaaT2FDH7M34/uAd0O8k/llnIEl3u5EtIQHKXS+Svj0yfhjtr77m
MUYCKdOUE6maFnkIIzljetoFcePHV2xEMrJiktmubzBAQRLUHilsvwbh6jqzN6p/kdTOGhwaaot5
Skm2tMWxmDDuXmL29SD5rvjertwR8OFHpyy82IWebT6mKmg0eKyMF+oWJpvO8Pn53rwj39jzf5hZ
G3GR1/BC76IgsVHNUE5bp3ZgYHqRyQVrl71w7Z6R+AnysmdeKPZcph3bqjUsnWeWBm55yvuIUpgL
OZi/4fFsmewHwYSXunL7PkJY5jgvc2aR7MDeJftpG5wNp7YGIMVTYiOwNcA0q527cjFD8m6MPsY9
K9SzVqitgXcXFu6LPUJ2ClXV69uKB4+4ZOFqvizKaERhWfRGk21HRydm53N01DC4Jy8eYS9Obdm6
+xWA1rqHbZIH6bpGJSwcIohuwDJa3oEIOUgyHViy/MriFxP7yPKcBU6iC5hRyaj/4JlQmmMwslbh
qWKDasT7OMa3OjLc5g7kmQ6+JKo7qjWDxRlMSs/+HxHm5pqrqeATALo7Mh96XOfG7Un9YPOUpaET
zYIaZGRZTIHgK3RgM/dbBnQRGBLn5jemvnTR3Ko98xuq6aNZIr3BtZFt7hv0YeFBRmX1gJKq+Ely
CbtVUMGmwRjuL5daZg1mSEpqnRJdT4Zlp1Aq7IY+hH2uEnIuLpwi5y1WkV18txzGUgwfcmBIGhQD
YIzAwMEa+9ou7jyjcnOOy7ucKW9RE176k8BxvRTZ0u3Xyaras2SCW4/epFp9lljIw6/BYaBbJSq6
dy/rpCMNO/cIxDqMWIxJrO2cyUot0tucXVSE7C/9bt0mUnwzkdqmL7K9hhNCtIRcWrPPJ3z46VQV
EyuPIZk+R2vFmrki1/jKcbwmB9DMffUhBXhmlfY5QfHQ9krypdYQf/4K6CBiDIXdnR0q8oNRmxnj
fxBJKCq0HUmAUC3IXUK12tmzMralnobmQ3hedEtksJcxf9GVuolUM1ffo2CagTa1yqscuVcU//4T
pWfFhJw1caPX/X/jSOLPE4m/3sqv9lGrry99/S5/TSf+Nq34fT7xt3/8HzK8QM71n8+u06+m+1Tv
uvz87eFLmg/B/+l+/qaLr98QReTdn+cKPt/pj5G1g3mPeL7Ec53f5WT/f2TtkHGxRZ8mgReFAaIy
psl/jKyDv3hRnIDGodvlBsRw97exwuYGZE9now6LkaHaXvAPzRXIXNzsHv86WCBcA5AoLg1n+x+j
903T9ueh9Ri38Epn4GolAmI4MvlSU/PDC5cdfNCB2e+AHx00Fsh0SAU8TjM6EtfFpG2BcHHCKUe+
LJIK6AhY0CzNuNvOR1jZ4HfYwKs0a6iGTuyuozs/L/v30Jj8kZ2fZUPwxXfNAHQGcrLFH5fkCtgO
IghP2udIRaoItWxIWHzlFF0I2wBbWpqHU3nl5xUt/piYEZbgMrvfLZ9bYKcQaH4b4A7mh86zUZ3A
J0AD543zah2JYVDFOeWKZvxQNADp8nANPyE3zK/bcjS+7OqQXeTcduJHBtlEH8euY5xiV+yldR0K
Nu5rpC46r6JDUQsMIg6tqVsO7TLY425Sffat9Mr2M/CD1ZyNQQz0mhhfnqg2aK6noZuQR2PhNYgM
BqvlGF+xO82D455sDQNnNy+Ss3vWRBAlgZ4eLbQEUG51EsFyiqb+e+8lSjJ1Izydbb8d8KcG1H3Q
mUOoeNIHC/YH8PRi7+JuNjtkENPL1LrY2H14Dpjc15Jtgt81DkAIxc9B0uX/XOx6vWXYwnha1n7+
MBOq7Z9pHv1oTOKNpFGX43zey5WgMSuzy/WYLH3esr/fJhFshroZQ4AK3GOJFIt3hBHFo00euYRa
BM1OVnXwhjhWyF3F+Pc5GEE8ntyu8p67bBg+a7iRcAMjIgZXJaovT+Xj8+jNKJkrxXpzR0qqe190
vv8jMuMGUihzBsRz4qPJUMHo6NRIj6R3DlbFcW5MTP834uq5LzSDEyKdWh+WfTPFgaRILadSX9eD
sCkumzxK0gbjGk4HhrtHynk4M2MTWG+9npcbm0HGmp0cdtvtWahkzuQ909WFAlnC7ny0F1tfxyQd
cq5hfEOWJEzGwtrNR7UbI9IXBHPmmez47Pcgef9Xqjxipi1ifkZDnt0oTWzaYbS3HPr4VyY9Sj7y
6cWvrPrw9+B6kClQpxd3S7RHlE26ffcr6X79lXpvk/m8nmOu65BhAAQ0vOIeOUiCTBQIaV+73YWM
LTg+1Rh68V7XFhawEBiJfW21iPNePOhk+ePqtSVsNlRVRDIBDpiQgRfC/jaS7rSiIHCL7E24qLyf
TR+6041dQOa9pK6ughcEfQk180SGJIkoppfJB05AVApswNFozQlPoAe7cWdGSpPM+pM9z9MEQ4LD
GH0MvWaK2AJVDSXIRlIcTTx5B87cyX70ew83hFtV7PXbCrVBxYfIj3GA9dGHaC94FVS4+cE0vTOk
Le3ER+M3skhtNEnhK0vhAtdKNYnnyaJjQBGvYEXlVqD26JqW+GpBgImOXAf2vpmEowFRscb0R8yL
11NUE9eXN6TO0uKAU76FFbrBBnjM6KPKCs+8syxZH7MKVAQyuRjeCJ2BLK+dntHlAchYMzzYbVhD
P+pi/z6aurg+EneI+gwjo+BzL3goBdiEK34dSGUliRnTTzY2+uhmI3cziz6S0UqPj3RHTB1h8llg
uUx1uqp5DKqyfChr5c7UP4w5GAnFLRzoMR8RzBHXlR1pJoL7TeDzuZaxefFhEHwyrbHNcUJr8kGD
vdXCelKshzRiuPm1d5GpoC4amurMq0N3QEDhKUZbOHCgBGoRwRuEXjzcJ+0GkoRQAjJasECgblpK
3izL2FMPltNBPOeTR3LLNYAnBkUrtWvN6v66cBNMHVZYAMpnQAVFPjGiu9UAOlBJ0eImy09XFk19
YuwZz/syz+Z4P8aiYdDWlbE8jdDLLmpZ9S0anMzP4CzpGiomMq3DHMIlZYZjh7DGQhqlVsygX/rE
Yt6XF2X5ooESv4oIUsWuDR356qP2DQ7T0m4woFAM/UOP4PcKpKUWe0gZ4cwH6LbwT8jfTFLB7fzs
9AmoBpi8zCANlvLXFs3Ko0WNN2BVqMDNghaqb0rZwN2Gn8MwFOvrEwXfMJ16hwvvLPTQeZPiXeT2
LnBMQ5Jg1Jq0nM28ie2qFV4p69Zo7zsjuQ3w9bqT1xOyuoN5yUutxSDKfVFhIjmSCoO3gC0ll9IW
b9Xui0wKQkQyT4jD2MTLfdGI5bUfeFBju6qoOtHcMUrENGXnF7GXsexFdMfsF/0TbIyiMNE3NONG
7t2Fyhnymsd8nysXfqw1JBzPM8+zXeaZqTkU1aL50+psAtdspC9+laAjRTI1hHtUKCo8q6dZ9mkp
bXSCDcU7C9sRjV9K0F2E1taOYZVVMn5yu5rPD8dK8iBIeWQHguHnQ3Ayt/tprXicASfo7gbXybL9
gtjsG6otL97VkxhuuSbsN3yapPLEEmTabuDd+KCiCazjFOn5VZA0+sEGh9AmRsH0JIvX0++Y1rOe
SJUsXta6T34IJv6oMikPkPJRuWe7oF86vY+g9HNsFvF5FcJB2deCNNwrW/V8hMYx6PIiOyRhnnyv
leueOTOgscRtwTU6VvAYc89MqQ1PbMW3L1WRDjOztStGrJDwVONYX3U+hN1R6qnygSxb8hxE2ET7
xuwz3CNdTl7GpOqIIqvJj4rrgTa1IrX21gUDgDSP47o8kL1p7jLSevRplh5D41lTXBE2m7ckLJai
sfd1zrMJG13WI3/tkCehnWl67D6tXTLY8/jPs3LFudZ2kFGhGEnqlHpme3zM60JcIZmM5dnAttRL
p41Nd1pz5i83a2ktr6PymIEF47j+9BTxbTt/KGPWsP2UNVfDjJRsu/bWq1B58gfxVNb3OnPzJ8Jm
ZLiL9ZR8yLarCVdzxfLV2FFm0pUL8zWbraQ5TqvlXanMDIyoFl/5jGib8myET/fuodYih0FYvsaN
47EZBj6D+4yptHw2oH1gMrpDdIMSUiK0m3mY7KFDIosrlKouPWjXLruSPruwIc2wNlGjJt12LX+A
tWIltZbwxwfSKd4S9lw/GNUmdYoysQHqiyr/rWfJJnZNqdpvpmiXL7a58o79Sab3MTLkJ8QL9UU/
Tead8hX+QOxM6pNTWd13MpzROnQOo7RKyeq5DErnp6uW9THp+vVswvTJK+4t940Ak+bBWA7YW6cj
v4x2mObFHwgO443Ok49ejPn3JRLBO+MCQO4zOTAfkm0JkJx6Sa60F1JfZeyito2Gil8brhTCXIxD
JERRQcavPMaaZBfjtCTazkWLnqwyvprAyALBzKu5TwH8I02wm0h+hH0/KSKmJNmYWhn5lFt4E+Ek
z2gmWUfeKd/fRt6uAkbkr2vySHQePLpoWJdzDJV1Dqitnr7zTEO5lqOfXXguR6DtIKFFFEweoWaH
yheBOsjtanHrMWY/yeikPkQNVNjdEKtgOirQhV/SHdQbbr2h3YeYEavDxCalYsGpre/Z3EyfbAbt
J3B8sdwXms3PrqTI/7bAGyVVCYJid0wAiJ2tDKIpFkSXoLcHp5btMz2H0HkCKGC7WpJMvUPIrboz
STBmAtJ/yVk2OaomUtaqNRihSjF1X9m/YXGJqKf3QOpDnvWdL6t9tvgxQ1L4vU/ZkDGkdyxfXvAl
2XNfVtYG5ieNJI1bNoo7hwWod8jh1/nXs8haEk4TNlW73sIpvvPBLOCv8zFLeMEmk4hHKvb9qBvp
sjrdtB/o+7qveR7D5JDBgbJTN1Y+JeuScLJYoVe9a64Skre9mcMH3LX9NlsMW3ZjIYeQpwO8pF2c
RTpmC8wPPZR4Z174nOWdU5fBq4pBGewNaL4by0rES4an1mWKmuj4sNkUngu2CPExWi2y9+gtO0J3
Eu2ve0JQpq/VrqB+YSy3q71kHpgfuV3MWUaIcXDIXMHsZcUGhEgmt5HBKlq9Lo1B35abxHIhvEA4
25KOvV1x9OepWdIx62ksB7eBAm9p4cqz2G5UwVBOw3eF4BnhXDA8a45g/CtUxuwr+GjwRhapAEUt
T8My43N1EJkfq8on1jog/YCuI1/Y7cQ+uxtMgatRYOn1QOJpwpIkmqsRaGkOjxIDhAV1vwl4lKWa
IdrMMn92yqNpferNaHQEG44wA45PWncZPgqvAvTqWTktaTStRJxC0+eYIqBay93UhWN1glKbsfXv
OiTpo9eE7Tmoq5jsJfDg1QHXyrYbXAMcmhI+lkkDThZMqt7ctieKmeGJnViHASG0cVN7QrKYB9oh
2ctIyVN2zIPgJgHUG6dtPlkPc0NpexqUqdDaslpLrs2yMbPxiG+BAijGfmAMkojvo60fZmMrs6Ok
20Akj/l/uajZXJRnwtfjt17UxAODekvgQieD615AaE7yb3bC/PcgcWIjX16EoIAt2IjvFuGgW+B+
YWGzDkvcb941cCoJBhJOVXLIu1MvuLSOilUrjuUxrig7PcH163sFid+DYDeU0hL2OMSCjOmAMiOB
0WPBru3UOIPILgpvILJ2aAQpZoLJMmTaqMijs5yDubvJJuy0AMxy2Vyz9S3LM87/Muf+1gj9ksRd
9Lm0RddiG1vQ7uNP52/1PLfFMXZKPmY3sAbcS7E9bUuLpHd/ZB4LOEyldtvcAJ9fyQMA4dPfzIXH
SQlSdK1OVUCc8ZkccTUfeIF1d6wRaHtE4TY0+tqg5DrUKAOIVqJB/FnZ0+qcou14T9mtJ95FwUuD
9Y87C7kavbqA5l5qDB9rL/HPYgIozxMSaky6GcnLA1E+bnn0pxFXwIjFT94PhOKVaS1Q/h9lXEXo
cBMwiiffJtPCpElLMUigRa/i4+gZMhymmZDLW6DI9kjqHF62S9w8s7hPOqnKpyzq0RpqgJPT6xiw
GkTkwH4rehhXms2rxBMbZRwA/nwcFx7xBNSo6mLiqhZ7ZMRBcPQSVilPRo6lw8g/NhXHsenJMe5p
cRVtOpOTAxcUe2JsGwnR0wsr5iuMvY7eN723dgcxw+Tf08PLKu2bUBdnbuUTC+oKDZYgEWvRk/he
snkMQ1yCH7XsrJc4apr+QnbDGqfM/Lo5XXiL2XiiK9ZXLOYXzYlaLtZJL7m3YBE3EzEQHh7uPemv
BPN4cmydvcv2LafaJor1ME0E1qfu6lYkt+tBlgAC5hBORt2Y4ZwD3nClBUqFD73nF9WDwW7Y82xf
ZXPCHtM7RzYeMCdHh21D6qxjzslNwKU5ecnsXVnxbJYUlRi2BBnmbPdG11MPVSiq9wlIurWTgxRs
OcjsYq41rCx5CYkGUR9KMUA5b6M7e84bOHX40N5w0KnTCtA6JpNEWJjz1MoOsuUVd4euDSgJC8KV
0Dz6y2Pp2Fm8y9Zq9okNFz2fDGvwp9DucD8Vk6NJzANruBwqBoLlQRHbFu/LzonZaJSruGM8wFY3
EHN4zuitg3xKWEW+X4aqecWO32U7i8Drm5KQd7J4aHRJ+oiTZxSoi0S8wVW7J2k0enNAL30sZHyQ
PV/FZKNn1gKtgh09e1DfKfFqubzPPC2ZIXKcN/SyM8GkOaRCscjUbZLkDaMQ4tjVCalW4AsIjpIq
HPqdirrhBzc/2TNJpHoCOsbBWb6rkv7gfEny+dmYhmWDDBUpZVTwM6Uohi6DBL1i+VFdczO12EuW
cdbTjZAGp+apZFVCIdXZdM6/JI95mJIwWYp5Z6HncgksM86szjRXyXTDdKvKn5qMjVl9p5ywY5Nq
Yf6y8pTFTo2jMGmkPtqhCZjVWoQ8yUeEwhsvlYFSeAgI4gbuHePoxc5JHG6uEIPYFoV7Vva0kfg2
7fbJ6RoiCWJvDk3ah4h7iNFkXiSP3aJs/IyDb/pF7MB2SFJ54cMy6izGAnPlqErLcAIkIjwTkUc2
1th3obygFxzXg1/TwBU7zzAVPyGvCGL4+TpanfctQnN8wPzbxGd+kQU+HzbpcCRgsB78GkY/o0JV
wtBVXk4lIP0TgwGbFqbp84CThwa54HEBhzk2n0VSjNO1LRWdnQI3ObL16RybJGOqdiJ3EGKArQVk
AQSh/8gqtWRv2g1r84S3hnAFVDcE/5ZIZkMGY2i9QBWjMSKf1n+hoC6GpwALagV73I2LH25pTUWA
4wtc5WMkE4rvpOlKbCy+TkqXGSa6pNucS6N74ECCQwChupIkM6ItY6Mn+gs2rMs3VThzdRpjGNdY
Uk10Y8OMYhIWIYjxLX89o/Xvw7R3LUIV+OCa86xbw/7CWEjwyICeRxyKcyG+7CXrv2TH8lQ7bJlR
pPd2e/B6n/Kw7EMCYyeaRXnKNYpsVBjtap37NbvDVFk6uoqkVs6FkMmMjUPGhDkiMyqD3QzXcz7F
Xkl4YJ5L6mSHPpynmCWXx8GKS9zU+Gj1hbcaoYg2BhxIkmkdUxX1SGlS5PskVAyLM7hYYpgmMR6C
bI1ftvhhVSJImCXV1qPEa4XBz5GNe1iYMK17dtOlD2qlK+5Gl++0z4hnvGZMBJ5p6ie0aFOnywMD
zTm4a0GR5sie0ArtVO5l8w52t/iBnmt+HtaEPWApYqxh+LFnw3MF2SO3dlb+dJiC8itEhYXGSSHh
2DPBHNyU7QXCIN3F42fvaZabTMvQqsVY2ByAyZN66VpP8guL0X2oJj1jWYaL8kmblh/x4teQwedi
AnRYWDswxf23uKtYehrWgWOqtTvQO7jbbsUZp4qERRnnx2nQqAa5munGZ2xLIN/lGr2x9AskkUuu
+hojg96wt8f6folsTZjKGnGZjTahvTXX/0PWRvFwwCc5Pvg0KB1Umqr40pSID4xDeHdGFN+POlkM
w0BLkSc2km51hz1PkiK6zhlP3Yo7GUZPU5VHgHlm2YVtiYEB2/L0vQHzR48h/fU6iZASbWIMCkxL
ZlSi60h87m4qGP2lDcdfDTseugoeABW/W2WCa66zEfJ3udBfo5eTzsGQiNxzHhRXVhZwfJeqyejR
GURzlJVLS8gQeLlXn2p4SXts9+r/sXcmvXEj2Rb+Kw+9p8Egg9PibTKZsyRrnjaEBovzEJzJX/8+
ytVo213tQi0f0JtCN2w5lRwi4t57zndWgzYNtwGjl+jgZRqqqiCPR9c3hEKTITVnOB89jeCpNpHJ
N+qo2OLqko5Bxg74GKJBLD/BZ2qs66LSxoMRSxfUrJfFH1ahA5ZN2oJxjVVZ9FekiezxIiGJbiat
VHdYU7JUJj6JxkpuNLokYlOz+kVgFcKSI3JLAwlpDnFhjQ7lfaVYG+HRKk3chmHW6yiXYr3dermL
csRjWZKrSgs56TMLK9KlQ8M4CHAcJWdVazQ+KHoJPBpM/d5djPXbfDajK7PWFU9RMgPmyeg0vacs
7rRDBrclGLrsKcdpY0j9WFeVevNGNd4J3iTm5oFoLqqOuJq1Y5faVUawUExfvAQSQC4MU68Ood9t
LUXQ0bBFrEDWg0YxrzyGIBccCd2raiw76aPV4yeDtvEI2KDv6+xnnFi63yEDeiTRM8RG1pv2fg7k
UG0XLm2DChX5IXlIU04cAZLN/EDtZ9xQuTnHIOSIvGkQH4++HlQ5cPaRuRzpT4lAA0zOsI2hBOHA
U0Na80eienIcdJR4786S13uNoAxUtqEvDWDaMAyCXLfsrttq9rST7RTmBfP3kVQr2SaPNpDgq4H6
q91JpBDxWcPvd6bcBLAzgsT5HqMDM3e2OmJ/QSpXHzB7UFHpWFG1VaPp9QLrFtE1YsTyBQwNlABi
sJt7BcZ8xAWblW//Hc630+H9f/9hLbjR/zydX8X1/9y+MGb4cQz/+TN/zOHlFx0Anb2AAg0LDipj
8D+sY+YXVKD2MqJ3Dbi7xr/k/YbxBdCLjrjfMZk+mj/I+w3xhX+HPzRdsTAODefvyPvFr84xE7Qc
8n6MbSbsW8SEPw/hpWulhjsT0Z15HBxfA/7OgPIx9eqPoDKjZQAewY8I14LZKY+cRe4OY3dWUpuU
jEYjBWibsDFZ13//efr/JuMA1/m7J+U5zl9fXodvPz4onz/yx4NifuEZMSWPg+7pIHVxtPzhA7G+
AAySOsIMYePs0XGb/CHY0IT1ZaEzU+AvGFSHsON/KTZ4iqQBQdQF08sfY0L8O4+Ka/JP/SDYQEtC
FqWj40aBcYjDRCx//gMhUrmFy3l4YO6PZKzbT2UXtMUNGzPRfefjPCfaDo9dIs6TgIxPml7lCflH
fYuqwVtBs0lYk2yxjZcAVFoYcINR/0EGqjrLL9qK7IdYR0XquA+WZ52cxhh3FKTMqOike7Tec4T+
KgFoUM+nIgr7/cApKew8640Be+k7VXPrlIO77brxXtcHh8a7HmlXbrIY4RHEI0FAGVW8maTMHCbI
h/vaZqYko7kA4k6AeMVfuamki6J4QGt/MnB07dCVi1UR4JujXoXTALpsxew+8umdPkrRvnZWdDLt
/Ipbqi9T43qVuaSolV2V710ZMFyW0yVNAmQLxZVTuxeKaBBSmCNid+hgO/6E9kHtZgxs8Yc56sx6
8xBhGvkMgcBZN+qHEjpde6z11D6LO2G9qJ6XNBk5xI66vCngdxyQrA47KDEkcQGv3hR5gVYS9DMz
VrwEHerZbS0mFB4Dk/fB7JF8G3G8JHu95Qw6ripjqr6qCRm1nifehS0H23fTudswyWVY2gR3DFan
tQ02kQEtgsIV+uFgTd1xSWu1OoCgGw9Cj5qv9NmaFTV6edI0y14zH1JrYbbhIdFaKrciFLe9GxQl
9LuifasJOtkuDJPHOe/labIj85lUHW2HDTzfE4LRH9y2A8HbxTTnQArSwq5aorwJmyUnMJAGwlni
pcn6I1ZyiUgYgnqbiggdpj4M0x6WR8UMOmEfXS8y3rVFTM7tEOc0RdqyOU6JY13lHIP3Du0hfyQH
eIPwOj25U4Pxu7XkLsw6rqHNwXtNnoLzVrpj+Yj4P9+nWAo4BI/GQRIsdZv0zsgJqFSrlB7pwjYt
j9ge6xOIInEwqcDInSEwmZAqdxUnMgwoZiD+biALadsuEvJsKHXOA4mHjADp/wC4YrLELqiz8oXc
zh5XvUa+Z0evYBGO2ntMrHq/NilYV4NHiZ/B8Dsz63Y+LFYDnms3PZEji4+DlCks9j2Vrtabb5he
XsXk7ZCPcqZOmkG798gN86FYjVT3pfdCDIW60/Ao3fDgzDwpTuo3VjpeSVHiVW1K1PNO27yFs9SO
esKJvoYDtrbq+KHIsYBYCCgJfceTiq0xWw1kyJ0NCtNuE+TmttJmQd/SrLcWs5bNaJUU/7reRFDF
zMj5ULA1dh4klBPWCnLY2HSMooivCohdPRKIusMFWuflvtGs/AKhJf6xvD6DoLZvB1XcOLNR7XgM
LhzLvmEC/FIaYAViukAD6dc+Z+vlgvVIWjztnOiaa9nL13kxz3aJrHcRrYRy7ZnpjdA8JvcUmBdu
LR6dUdr3OPYSstqYCxi13FO+vzA11LcGpqaLMcvMJYTmjXNp/zr02VeqlduyLHfVtJSbtvTdIISI
jefVa3ZBk17l3fSCpvxx6p27IK/9poDY6LbERIJe2DQ2TUBH31l2/SEZrp9K3XoUWf/mGLAYiJ8O
NiP6Z3S3X119jp4Z8NtkARP8OBtj9C2wq2svci7IhFCnbNQeKMG3c6OX6yJj6GvHpxyMqB1pj1o/
OJcG4NJNHKsHInmJ+OX0T9d3XVbRZeSoo1k52rYo9CMhfNVWGuKMdLhd3/SUoma1pUpLNorDRNo4
yH6Ay9zYVJK7LJlYGh0xx7ejsqyPSqqMoPrwxpQ07wd7OrkZ1y8aAjRghXcRtlJbTUR0rp3ZYszn
DGhjkfsiPCA3Ze7cjZu/S/oqW+CMzPvs6NxFk0tjzcuOk10ax1waFx6UUooXQuh6op33dWZhBsbb
RBXxlngjOaLaDgkL5aOMzr1EHeOEAe0oNWpZK3oLkVnNKrx1e5RXOgq/CMYj1IZzs1T0pwb2lLZ2
vhHm1OLJQus1DLeoEU8jb8bK6Q3jcZmM+l2cfM17p9lTihmkhxhXg4F83hsuM6w5H4QoCcixrb2N
WoY5qNgvEoQK28TGDOLwD2wBfRKpZ5Y7JyZehTgfHIMSEaC04EIqpuR0b50T+jqGetF8t8xBofBV
1M9mkbNptc1NpGparOb83DWi3wSJm31zUWxco0PhEtb87NoA9Qpht213wsjVG1C1kZPvKEk0Set3
hP+zX/JNd56hqV2JMM/xw34gm3JwVOtddVRru2qeAY5ENJiGreF4wUU5LYQk8GaWWKtsyF67to9v
KsV//Vov6Pu6UdcPe0Y5yVY59lWHs2SjdbSCQzpn9M+UhetAL45G1gRrr1H9Ju8TlP1GepZj9mKG
S/Av0fQ0fCysB9xsqmFX7QyNF04r1LwWhgJyM9XORjANeVF6bscA/kx9o9c1NqewUdgc7akyxiMV
msOYJm768Ta32QaPcQmNdmPQoV8SBsdOqy7HhPYZxMNNXimaViCRtwQ+dyC+4n2IUTPuyhcLhKiq
4c17DAcjDdNl+kT5hZezxwY4pfIBXURLHJx1qTfW2lGMMUpyniManEOcboIuvAhk6mNFg8ISswOs
K9htaxmLE9Si16qfzmymlj4Ja1cVQXG4JO1LnEsDDQx21jYIwfv0iu+oYrKs0vzD1eG7OmWcrmxK
bZ9biGtuIB3S76YBfmCWvWBMwC0FFh72WIb2adwkIzabrjBu62J5N21TY1UpM3r+2utUEgBvQ1ze
5Z75CJuJlRP7LHMmsHCaie1mAp8f4+CCNNhCSsFsWDoMpjOMGmjXcpLiCHll6hfiFEqn2Wd+Sqad
G5v7PEbKsNYteipIQofzVAujk3CHdJ95dbrrp4k/bYon0/XoxDkDMs9VQIbsphra4KyUbnBB7zzz
XUtL7geVz6e+99qb3rGenUiprSpc7QzrwYfK061S/Cq4LHwtH/oDxzD7OQFgsPESuZjAaiynZeTh
rSh3DYGSTGF9aY8PKQ3NbTak4aYOAWTHU3uirfNoSQKR9HBKbnMSi4ge0zHeRaXLzFayCVoqfu1U
EB+nXAG/sJ2mWqu07l8wU/mtY9gcblqiP/OyYjJBjldBImwfG5W3shxuqkYGIReANFlkTCH3Y5le
kJVooHtEvVCEk6auaOFClmKqmrPbSIng4lS2o2n75kTXHojGRAb8GnRSrOaVmZaju6VHyxTDCLvH
cCJVeKNFmln7eeRq+bmrFchVet0U4cGJJ/1KTwSparm0m3pLWG6cXWrhZIrnxtTHg8Lp3mR+HU95
eQ+9jQhRswX3cSEqvCTwqsj0+1Yx1B0FcD8zqI4eEB8IC2kzvJMD5PTwHUHcenKle8X4oNd2+DEK
fFpY7GJgxngwe8bkJJVBCzW7oPH8ujOa6ghWgyOhhu7pVOh6pF6r1u0GfySsXezneMbupkptBlbM
4fZY2YytUo31jCayiuJ9kJgNouJGHusgm8hmXXiZTY2FdhFZD8Ezcc32KdbdkTZlNvR9fbFkiDWn
Oo2iW3wWDeZMOr6NJBvwNE19PB67GIfGVJtuvTcizSoPYc4s5Oh1ZMvmMKk19Bh8xIvrTKnqGRR2
ChIw043hTEDYIniiJ5ruAqxyT2ViaHV/MPUgv/VSy3r1EgKP2f2AWfkAnJJuY04Kwlw2T6Au4RTO
zK9sZC4GAHNceYe+T3jKEL+Bl2pJB38mrNq2fAYKsbZOxkoQM9HFlfE4oDJxjgWtPdYjlHOdD8uG
OQm9dCRB+3CsR+06jep5WMMGd5trIjGV9yCchgXbdCaCLAnE1dod75gOgsXuho6o7LhsM1SwNrP+
yghjzS/6WuG7Imig4AjQhva5I/LYPI5kfWWbUMTErxgE5XEKZuWo382+Hdh9Im1w2JhG6yw1A2CP
deCF9xLsxkvrsvziMArqOzfOphyANFH0+6AOrvVW6LY/Tw48qMGam308lrN4d83ebdACMywO1zTP
KVkwlXbTiRZHeYEVvB53vGL2cCxblNX6SKjiDraf298zT9crP0kYsl/qaqjYbHPUwsQkxhwJ2qpB
L6kh650aYYGwDB7L3LWvaTvnB5RvSzQKew4gw5xqlhFdTVsUsmlCilcyjfvGXMo7A26pO5v6paP0
9NIgjJH8Usi0K4IH6UG2tCwxmgXiEs+TfCIL8o66iedTMMRYwd/BW2/w8q07YFmPQw+NlGTsDsM9
9n6OWHXb+8jbcbVGcH9fGJDJySeDB71K5bTeXnEWB3dYtdpCVHEaSIQgJ/xonroThBV7FRoNwXzB
iE/IBi4JfA7AnnfsPRcPUwVg7tYew5c2NexzOuL1VgXCW3euvJiNvttk3IAi7M6ZJ6F+jpIrSGbr
CMROcsydbsQvNYjsK0idj0kljY+7IvW2UxVBtTFtsVEKqEPfG2hC6GYsUjbZ/dd0BJJl6WsaDllA
/7mveQ5v9VvxLax/8hd9/tD3fpWhf8EDRLOKrhUNqKUR+Ue/SrhfpGnS17Rc/syVS1Pxj36VNL/Q
AyXzg16IXMLBaHI1JaPA//2HFF9oVC3dJYhqtiF07+90q/j7P3WrmD9iLSXXxhG0wOjH2r8kH2kc
7S2y7fEEmr2OLq+sqf27vpUN2ZoEYpJgWI3P+AoRWnZAdjkKJqAZ8OCwEO0zYSTYC6exQbJcGTqJ
7q591iCRmOFbTW1MgsCk30pS5AWg49p5T013YSHnuZedWUY7+ENm4dRXKA/W5GnW3xyoUONOUk5u
86mFP+sEtVovBod5pcKh/0oXi97KiI0eHwc81DtWOM41bNKAkpSao53bSXdb9nMDpH+ozDtoe9j9
CwQYFtTAZdqCUux5EhZsFDNEmVg2TnOHgZLxr+QKcBJFos7kFjlJskbgAx4DhRkTR2FBt4CQqu8T
1NVXJV6DbySKltpayLo8SqUR/qdFmI79me7FE/ozsCoeFIZ2FRAoDZR60CSTSsuqzgCipUdXx1px
kU1gTXeOKqP9gigbkW9ahr6XEyrbbDbDI9gWejagRpFXIijJL1KcUSRXc7mftKy1HprGhGzLilye
nHnsJ7wdZTmuWy+p1Kbyyo1AlTMRtY7kEkVgjtJEDkZ/Sb40m1EpFYIvzWb6F4XYp1ehRdwCfaMm
wb7luHwJ2nPpR9pZ6BmtMWVYKc1Xi3Tfbsdoz0KRUHae7SMj8urziSyGI/BNI+H2dgIRFpQt+qXj
VSmxVm6AF+cHIxWQH6mObG0Va3VzWZQAer0OLxZg4/TMxYb1gLvfuwf6qrM1BCCnna6z5SqLPYJD
VAbGBr2ed+2kWnbPA47/q+vtYNy4WtpnIKQKFDwkLlTIrOq0ri/Ssagv55bOqFHN4Fu8uOyxv/Pw
uQfNqcR9bpBH0fUWgM5sGOxwE1pKJZswaMJqHWrhi45gIvHZr8SdtLX+JdaJQkAVjv57m6mQuXva
S7DaE/p+a1VNnkbgcOXUT7o+Z5IZcjeeIxikWxAWJjwx1H3tdYpg/Xyg/Ocz2IqLdeFG+UC1GWeH
vLCR2NGftOlNwS3IcYuD8m28wqnWrjNi4+MZKiWC5QiQT0uvBWoxsB9KIq3hEyyNpWQF6dq+cAvN
ITOe4dlXSViLhjp36PHAjnr8DWcLYYGzXvXnntaER3roYg+2F++2XZIv6JfpVOdHEHHVoSmdXG2t
HAw1FN4Q0azQ+4Rgi848n4JB91v8lleJ7sBFGzACEaIQS7byPGr0K6oWyAyVqY1npD+jn4kKHbmO
oTwhb1sSmXG8GU5vr/7+qOQ8fqvLpvxof3W7/r/2xVpsHP95h1q/VN/+5/5b/f7TRGX5me8blMb8
A6M5WQamYwo2KaIo/9ihWPq/mMxNGG/BWjEM/V87lHBwx+II9QyCDfGNLu7YP3YoSF2cfAyGIKQj
sBNa4u/sUPLn0ZvFzzMRZDLI2MZjcCMX8NYP45Qwx8FmIZNH165ZBxJz+Z8UM/YT8mJ5pMNgPles
WKCHatOgJa1QH3ipaW7ZivIXMn+OUdBxQNe0EiNnAqcLN6yefbWrVr5ItzROHULjagUf2MVDMRsU
e0YxuY+BJ7SvSZcSHp9OZf7gBUN3po3BMjNnAI3q0tzXwtMeoNJwBk1K8lRw5L3CXdZeZE4S3aoS
YPMxbq4te2Z2mPXTwdFd0n2Q7t39cFMvvxuCf0yzXMagP46d+DnOEExI5RILJaT5i0+4RHip0sL8
WCaZd6aOb7GBGjvsrI4gSBnCvVwhv4n2oVXQ7Ijs7s2aPI8hjXTEEkoZjjdsXrBeEC3197qdgmbi
rF3TpY3OS1isGTW0jvShrWsa8qLrUO2kcv6LtL0//R5MghcTteExs/slJ8zsGxbOofxQVRRd50Hw
LTLTaZdVJCJktmYhJy7f62qUa+J7zF3YR/a1l8PMbKeGbqizCPXbkBFtFvTHwGrlCgXwWZ8MxsEN
o/qUFr28NIsoOYSijP8iq/LXUC7uAYuU6xkgKnRIp7+M/pC5ZybNnQ/SWPMzMDnyzA3hEk9tb5wJ
eNP+7+/5L4c33g0+zoaJxz3lrjJ3/PndmIcMOpXhfOMA96il1h1nJLGxqqSF2AV3Phgos7qS/WRA
fk9yQr79/S/wC1H1+y/gMOUkqZAEVQ6SP/8CedKMdTuWNIkXny7+0hzjYZOo9zIojI85CxTqzqY/
2FprxRuFERfDp4GKbY4tuvlCRbQq69w9y0bjq1U42Ek6RHXPPbFamzmdnMiXOgXgas61+NS7hl1s
sNxo9+SBb3pbTy0E5G2E/7E2r5GIaN0eR3v4UBRFeK0FZBfQoHCrv8gAXHQFP79rHqsSGV0Wg1mP
tNBfvrYE1RNGUftm9jUHy9Kwp+OEYumxHhXujlmPy21pxvpHpJMzsZLBKJe1IGguMkLnbyI7igio
6BouWTqU00XXFom7wgzTPdCiay+ipRuxHS33ynYb636MxoFJ48xOGSlazahSD0UV1ecC0MYtYQBX
wI+cw+9v7b89yh4VgSUcXkID9M0CVfxp2RVliTnaeq2UI1dWkM2bLKUNI0LBURDzx/fd+TvH8k+W
r0Ut8sslhX0ggDCAYFse52Ub+GGZVxwWDPoy9L698dEKQmsDqSX1qTLy5MCh0ngxU8/ZA/M4YRfn
JJsGzbWBpqdGW8R6BBOrP0O5ruW+4xX2vhFFGvoYmbRdlnvOASuwMteUVW2HqYqDPgL65gr0VX9r
OIaB6LgNh1sBqqt17BbCne6c9NIx8YcXVO21ZgJRsrz66Jlx98HbL75adg/ULqm9P44q//Fi/Pvj
hZ9R2lJHsKCTDsu2++O1QHMnxzGf3wacx34a1mjruGKo5OvoBCcOCS9r8+9vN3v8r5efYFidrZzE
CFQzFJw/fiQmW0zV1fi2BA0dvHQRu9NL8i2mcn+1aP3bhs47wyLJbfaM5eX55duxVecaQ8Y3RBKP
dl3SyavaJnsSRYAb0ivp9oYDglmYHHhdgdc+x7iwzidp03///Zc2lj3x+1b6KVlCpfH5wKH70PmF
KIN//tYIrh03MrzXUo76E711sHIdtv1LI6GTj2KsInQzGifnLuFQa8KFCLVHGoLDI1VvymRwUF8Z
hJeZLyjPeErH4pvFbAUgLVMnXL99AGNCVUxUnbouTigXTOCIJikmK4OJGB+Zw3f4/Zdajmu/fClT
GLy1ALXJvOLZ/flLQX5wFaL/lwycAI1NhPnvOnXAuuZV/9pPLVGMhH1yyslsV2wq3p5vI4r8VYMX
3KV5ZND/rQVcssXiA/B5bDcijmLXtwpRIPEKp48JViRuT23GnR/Nxo1scCGk4SQf59Hs7xXxPF9Z
iwlsSsQ+DVR8lUb4XEA9un2+ikuc90gGQnSYdVAWe4Oy9QlfnSE3labdZOnsHDWUkCcK8O5MZBg6
0NcmowdyI0ESGgqZXAnbbPG65z0mgd9fQePfn1ASvRyKEy6ABDW7PDY/rEW0T5uhCY0XeNr6k+xq
m/omkmhJ9Cinvd4UzMl84Y35CWvieHCiUVun0J2OSLzCxLeQuJAiQnAU/vcHx2ita+avzXWTtlG0
rhgVA+4L7Y4UohCUpNY25dXnN/gv0P4fv+fXr1/ybzVt8B+1Y8tPfK90hP0FVA+4HgoTx7Fpvf2z
0KETR4Vhe7ZB5JRLOBzL3x+tOHg+umuavE+E0AE0XOKY/1nofGEN8lxdF3T1kRqyvPyT3Hz5fZWB
m/QfF/2fX1vnEyBMnvWCOEbYxur480NHbIMIzArPhd4xSQ+a+QQRsOfMPU/b3z/fP2+1//wkPoir
wZ4rf1n1WoFSPaDvnBUu2SORAgdJWEOcbnNHf7U5lqd/8UL9vJ99/0D4lmg42cSXQ+PPXw3D2BBJ
L/GjKI13nBcRiCdgWz4mdyB/o1noK3ZvgD0dUTTd//7L/tlltYlPdsj+I0lwQVD/+C4Hg4jLiFk2
Nnkd0jvypmknRdMWvl6mYfYXl/bPPo39kwdIGqYlvF/WXtz2bcGi5Ve4W0EeBTUEXIRmWBbg8an+
LyKV/+y6Irnmq9G8seQihfzxu8ViQl+RlSD2k3xHj1Xz29SBGZJY2Esc3OpVYl6mBv/5/TVdHpB/
bZuf91NyMyXnX3rQ/P+fP7e3rbTCGuL3ZA9jl1brRZmBuNt8Q4DVrME4hX//CaLA0A0cl+AfSMP6
+RONwoVzU+fkyRFphxHR8fapCqpzYM0N7t9UnCHt58wSDt35778rp65fvy21NMJ3E5E4x0PT+OUJ
ckzs32NqbPsWBuTSOZ7RjEgDbkDHcvI+IDA6j0ot8PZQ/Sy1FfAoD/QcdIKLdWbRKAnVgu2zp+tJ
MzLdL+jJfxPt3N9ZMPP1dRXXRJLin9ExKBddeWY2DQkGqeiK16EGd7nySkNeap7NkG00GpHfyYxq
kpCAgWyJpiFgdmO5ysJAPwY9SsmumL7KIemv2XXb0V8Cna86HguqQfQ9wSYLKyKEaC+Cw0wyOt16
7GBEzuRsTZgFGwIQyOzrjDXEpKpZ94pq4OSGMZvcdqwBh2zZ1KwlnTL3UgQTNB8SNHeVJNQtMnOU
diO+agAWXWFD2OgHIiizenzEexzbu1jE6TUW/Ma+6r3K2g6yVoVfwfaTCIaA9Gaq8JRvmgrrBpwm
g1HEFGMZrfB98iYzM7t3gYQnWyIF52cCW2PiMyXLOs3Gynwq+yYpt1GgZTjg6zJ9Dm2IZKta8oD5
oDfF3cAMt9h5TWNDIdFsNKCIfcBHNAZWV4bbYXthwSxDJti4ksw2u/0GDKudNq3rJe9mKSasFPTG
5w1NZ/sIzLUP9gm9bXlvRmGBO20M0+KAcg1N5YxPaXpKyhgswDDRWn70zAgvHfLQxsmJzg4JvqnB
q0wwE8amiO5T7AhQmQ0Qg3SbgK1WV8gZEDwy3sssXJmU2FBNaTSniro/HJwtOqAouuhLg4TflVZ0
iqNbMRIL9jU1QN6sclnKBPFUjo0mizHrr0U52gNrYdHpHq6H1k2vacPG0THXB6AFUdSDs2a66pWc
2CyYFxI6L6P0M8zGFsfgnOtRMOglWxGmD5hIEsZcZirTEzPrbDpzndoAO6JM8Dlt0vfqnQwyNcC/
gT9EIF9ttz3xDm7NfbkQMojDN72DxXgj4XWaWxdfCqiMSmmO5Vv484bHGZ42wg+Q3so3rFoGT7xf
Nb7QTjdCSiRa/JDtS+ejy6QBXrRNU289CeSfIFLBbjLNBSgCU27ob3NH4Q4ivApzqBkjo0KKKqfH
qPeG22kcoRg3gIAGJEkzQNs4KLQbsC7DI9Y5BaycnXotQEpygPX6ig48tuvzzKntJ8gTAa5/YRFQ
1ZUT5ZqGgHU15p680KumA71UjhF6nhnDHiOx0o7OsJuWvH3JJOgNCBSPZja9aWIUL8h4sieTVeRN
GR6WN8XvRDBbomeXYRHpr3Xjeu9IbCqUkYHVExxTg0cdFz4qiCfSwldEuWhXRHiRXFc6lvkWOnSS
qD4KBNFdVCnOtB7Xk6EYmORxWXdcTG3QvZo0/QD6bVUElbuQSWCLhMDMtbJZS/o4+bOKTWsy1853
0nIvi+RJdMPMv7iwmKfRDMlW/kQ0k2QZE9+MhAnuFQzn2WPQtVafaOfcSgINMpFe3Ve0kpFOf4Kg
o08o9ACN6Z7IN5TSTLjBRvfKgKMUFSSb4mNkkENNFsw4lM0FOe0aKTfO+0RRTwFU6sFD1weYDla1
Rtii6weo2CGZxr31WLkpzU40n5h2iZkHeN0s7Gtg9ggqo08ktpIyfwav3ngbkslAy0sSY7uVjbKi
3VjmjGsyh8FRnoJkUgiAiP1itKeB0l3VIpzOgya3gZAuuG7AO5C7mX9EB9ep4HnHrh0Pm7zxImgT
/BxI8Ji283RZ1R1ef1N0VX0c886A9y1HZzguQEB7txCQ7O3I2xb4JYJNAok+AeYGfOlzWPs47j3S
BOat1CWw5BTNXX+Tf0LSC0jDOn99wtWWDw25mpLpy0TcwgJYjyOow5sh01yqkwb/Z/jNq/rQuwuB
hodnkY5wfjtHs0cCi1Na3an9pMAbpBRG70I2fX0GRH4ifjN25XQQCrIcKvFpUJdp1VbyxJoLkT6C
LoDJDzsCqnDGYNWbt6DtFwupRm4LyQVwFTUGRKdJVrk853vN82PTubA+2pDcdbYTJJ2MzJKgM74i
VQubjYsuvt5xUqn7k90Y+nSMPhn/SiMbqUEdYarwFT92LzYsBLKpoABO1nDoAWOXftc3eezjoIhv
SqTB5r5i6SM7rjfuwo6Ig2hpRA9L7AHQRxIQuiUMoVliEYSbY5aYPtMSkjGSzloslTH76JKo0Nch
6QqGzUdt0SHhdCV4DYmZCxMCSsmSy9B8ZjRAPhlJxv3MbsAs67z1rqqI3gkRPqPtIedhXCIfmiGT
9/FnDoQ21IQ9fKZD1EtQxMDE2dykKD/NlQxFmO9D3W3JlVgiJuxsClAel5/ZE0zjxkfTXhIphK2R
lZQsdMgGHkUGGAN0zNdpzuYju3+M3hOlGENS+zPuogOowIyyEOLGHCP3vgkXKKn7mZPRRNhV18U8
9MaCOcbbOlgYV276z4yNWRoeOth4RB6nyAPOj3QP+hxphYBR0ymrzR/iOpztRxbvLmVHLsnzEFXg
1uth9Jz3EDrxo1qiP6zW1i5QuxTcydYWF/AQQdd85oUssYgwhiH42BtYJqW5bcNyoNL+zBohFtut
/SLQ4nhdsjHNa/Mzm2QJfyanhFUeHC+vz7BCsFCyrINk6AkdVnRDiJwMnzGHTedgftAC9D2Hn5W5
RKMYlW2cgy3BAKwslM/s6SmzcgIE5nf8jM1ZmcIxPVdkJA0EbUTowm2LNIu1lodu/TBg/9a2IMFM
+3XENVTsHG0Ksj0oHBs8BdNeD9ZPo9pj46Zjehw1l4WTA4YKtuSSNuFWaxemDjATZZ1UDYnsNrYi
tzsDrtFHJ8KsWWZWmPwrc5N3QGeQD3GUANEf8mLQkqE0wm8KSsnHjyIfJWtVAP+7TYgUTmnrcDJw
imZDkGcQcVBjLowzyzHRFUTVK1J1FKahY0wcSL3pfJ56t97UAVsRJ50cERLI0yny8zZlGU6IiBbg
qToTSlLVMpR7B0S2gPLTUtaIvh0zDD4Ss+yJaSXYIvZ12k7JA7rZCrmex+Vz37zYTrJNxiN2b1tO
+arREeLrEEJDH5i0hgWQZegvZahP8xE2pIOKOYqMj37M4ot2EONTo4r8mshMzxyuY8hfJdI5L0eS
UqC0a9uhxbRRRNNudlwbs0vSRBdFnCbPtm0WDzTMa5C30lxy4eKeXdvtw/gZKoRBWobMIuz1ulld
0JR3P8gGg6YCMTvdAnyrITVOCdiPdGDKYaN1yc/giUxfo7rnAMj6GzK/mtIw9dNq5HVvJDQDQ/QK
p0E34XHta7wmK47GyP6zsjFe5jiZH+jiAQ/UEOy9Y/vq5UYUyuAe6tZwjogXdV2ZKvcFH4i68RCo
EJbcNbg/RJmUmzYL5ss4xzDNhl/r+1mHUwlfKxxa/CdCe42Q4h563AbjehyWHGKN+h5t9kTua9d0
3iUiEkuTazMHB6/t2Mujg9mkboORmxKFIxc0rRX0jvxuBqWnNjD2UOPaFBdgbWwF7Mkjz+CSPDSv
AHjXoJFu8+GhmlTxILMgveBEhryfg2h4HtRJ/TQ5nYetJBbpmUWC0i2MHjQRQg7WhDizBjWBCthg
N8UY/MxyZVYbz+yjR9R/tHfJC3KOsRbj6W6MwH4QSddc/R97Z7IcuXJt2V95pkmNIAPgcDSDN6hA
9MFgsGcyJzAySaLvHD2+q/6gfqwW8qrJTKlSppqVmWa6ujcYgQjA3c85e6/dDPP80IYpSSJ0BVsY
EOQTI0jsJvNE7KqMMNAbLRE3SSQeQLziosebIYtTEo2kHdt1AMmviZGuwBcghHEXsJHfZhXudt+y
2Blz07JMv0Oh46E9zhQyI45OD+3QUQZ4HKivdW8i33VxDCL+EFl7xcgNhXoTJOP0R9f7P83BP9GH
+6G4X9LT/hJMdk1f8L//5P/v/9V+/Nf7/zj0Zaw+fuwRfn/hX+UQ9AIZuXiebdDHQRXB3/zDYKq5
mEgXNzGdJDymQl/GnX9tE+pEVer0CHWWSJNK8u9tQgsNhQmphJfiVF5iyP6tNqH3c9cHWxL+aO6i
RXSB2dSUv3R9kkyMQUZWYpcHYfswBqHHHdvNpHk9sN7pebyaQH+rFxuQYvy1i/PUvGvCzpzUQQ9r
HoL14OHacd/HWuO8uI2qSpbvQy68rjuPgVt8mXnQeC6jutKu4mJU9zUWnmpfBF4BxKN338Kmz950
VLPPbuQEmd8zOfAO7HGAZUjqmSM/YApL9WbM46fXugFOBoACcB0tAw2clbpjfIWUYxjpYRjdQ9/N
SNWBAmNxnUlhZmg/lOmtLiJ1qMDXfMyh3k+bSKF7WPOlGOkFrVQiHkpDM9IvpqHi7jqE4r13JEd2
GeVEda9aLIPMTNth+owKw7wV2YzqeXa76CvrYGHR9GRm6GoDJbONWHhaBWlqDnBaI1v2V6BLZb1G
MZPqAMBjUqaQ6sNSaSmS2K0QzRtPZhfH1VVcCVIKVlmF63Jj0Hlzt7ggReeTuDE8Y22y0tOURiQc
662wnsCWEfpDvG8qfAWQAJluKKvhwMY8RAckMABSBA2O9g3kWeJ8ESx2SNzriJxm0gYJ5ZFlx8y7
tvvJw6diYUQQopDz1g7JQfCNCsUEkxcJs2PKMaaueygk7wHhP8DsgMhdwbOmEJ8bI7z27AZwp8hE
5vnA7dsHbTDzfAnwqFO/avVyvibTdHpAlhnkGGlw0mKpGxEgC47JLhAuIwxPUHvIUJcg20lEVQmm
UodcmgYcMDgMCphiYfC0WAbxY4GVYVuIugs/OiDaMtXzwE/HmZN/rXdI3wurMOxNQvsLSmHG5ubA
srRXOJ3po8Lj8J4Kwpo5IcKTPQykhMOgxCaHKWfo3MCvmWczTc9aKwV/xU3hy6ghtdrGjvU+ZOBL
cPFnyzZeRFC3lNU5dKEZKjsnC1BwuLWgIN5gDZpfkcc19DN1pEBgaiIqI9wzNuaeyhq/upo53hlK
d16bii7IygXcRRBGit9wO3Q6Y6lJiFT60J2D18TwQHPa7MJPcd2Kmip7LCS6HP4GXtfmS6LlxW3v
ZBg4vbJJP5JFEbsu8yF+C8fYup8G2g8r1HrjPusbzVqphqTMlSstQSKoE857vp3qc2ByyZXREH/U
oiR/4r90bio9VtHG6bv2Po1icZV7C6Q6MURkwigq0I02dZYXPtr4kLDpxCNtXdgRDEcDpQ1fa9bB
M4wq89OozfKO/UmF5EDRA10hbqrtFbVh+xySX4PSqWklSkgD0O6qw0BzrY1MbHCLYoFlrqeTkhXa
tChrzGl+n8329TAmIShQAkT0Q0M9bfmdplofvn/wilE5AV+ddBBGF+THCdQdWDptbAJ0+VRj/Ba6
7gW+GSbTET7I9KKD33kTiPABIBsdCnqr5WxI27hWvp5GxMRhBuQ0YmB1BjaMceiAZ6K9WvIO3qCw
MOYfO8ep17pe5re8qYUEWBVkJ+K9dS6gSeJnM8AyxRiyrU8YAOy3ksYc0fM1r4NBHE1PnIyi64YO
9X3tpVG9KieneITv096hLBankQwgkspQwG5LMH/dysmj7gsWDJrbeJMK8HVFXDfbvGlApietkxyC
WgtGFKhBTic310auOKehiK+5RltS6/XZAZMH5E3PNKzzDsyg0Mu7+1zEhALR6lX3mFGVu4oot05c
N0GBAG9m8KAFRHj6WAZaZ4iMKj9LJ09fOuUWT7W2xCXnDTiDtTfY+rDpQR8OG2kk8VW1mKx80FtR
S1OtJNBElDoWdMSB4ZsmMgzxFpWhQ9qNBjVX5Qk5s52zFMIqyT7GPJIkp81BcJ3rNWvpTMyNH3fd
cEPriLoEATPUN9MuwcmPSGa+EbeTEOKQ9vR9ou9hL3aHQHg1h51t4iKsHGcjigDqXYO9AjphQnGR
K5K9qNO6F5HAbYTHTtXthyEYyyXTRzzQ/l9IkFHYOQCQeuq5XGAyytxyYn7NUeCRulDccafA99HB
yL97QTmojUkm2RdoQOIhH3WYSIFVNk8IstJD6jTQj8wUWS1ZCnXwlg/0rVZmI/IX5O6TszMsWubg
BipuqzG2uyfFzwRIeHbshfboRAQIEcH1rW2iYhcJu6FhiCGVKjqlONjmGvg3n10hDzdJpTxr+d/I
DpBSksyF+QicWNHkmHEmzYsw5sTmDREncU0DTIMMwOE1uBQizku/qaMI1wrXjKNc04c9iQfCW9Oi
prrvclqPNNcKyPaQlED/S9UxqmAVhSzmukDhA1cMp8puAfa5KKol7zvzeZq8AJndjplOHnBb2uRS
4Rr44jRKHclekJ+GreIIRSJhWvvKCviPF5cz4DoDXzp2uYHA+NRuZ6hlaICMXYtipjl3JYA5SiBE
/UZSax9NMScPg01MyYrOFFfWmiMSNJYmg8ffCgoovaRviJORgWpfMSM0o11RNBq2w56HYZxynNNF
gRt9PVSYe1adpgdfNTNHt1UwC3oN0hkXcU5MdLgup9R8CyvlIM2OB8iDfOfmbWDVxmfhJMmdgdf2
Q1X03dckiqWfUTmkikx7B4xElc3jqTI69elUovtGowm16VDZyU0/olJhdzLwL2BOQLHd5W0PlL5p
5quwMdNvUCm10O9FQ+IndRPh1ggNvC1V2kRMkW0k1y3mEWB3hsvtQ0JG9s1y8JZuOtNuB+jilsP2
ZETVa9PgYIRr0XrfBnKbrto6E0/sfU5y4v6n+xHmc3smtLmtdlkpvfzk4ULqdjCSx1uAGfM7pJLm
gcYj5XlcZPZFmBUnprJQ4JtD1QAecWRjfVRAFsDTi2i8GFbVjGvJ6udya1chiAgy46JVZEwD/kE7
0e9bKODlEbBD5e1KrW2xD+okcckpU5dMIYxbxdxDgrUmNK6Tgme0AjHIipszW6OJbsyg+nrXYE+I
BuaR0ey0L2ZguidVJv1jXDmD62tOkewKQPYgsbhjOIz2TnWj8NUCBasV8bv883BqOrN70VgpGTKU
4XCiIwJ3uYYvyv4NRb30jZhNcxfanvmcD4j20Ax12hXhgRp+k2kqX1GEJUC7CqM6MOsQ9M6VuguL
kbEaxpqY+0Zv3PtaTiHymRL8Nf4LOjE8V+DD4WlXdO4cTcoTv/XwaCjL+wSKAn2S7odFKM9I4tkO
ExdWvCJw+q8y6SAWzqCx2QqC1jyigRhe8HEQdVDrVfFQs9rcy7adGdEUFtE2IhsnDA5Vss9I+XG0
giyCydbsAyE32QcB6slDB9Rf36cE3D6PJF48B0wg6K72lfLbzMD9z45Os05nnEJrNpuHY9gR8QPQ
JYQkOyYO50mC2z+SyuaEUNUZrNvUVaRmOVEWRdvQiuFH2Omk+XgYonBLnQ/EXtICvAPsQhxOodnz
lTuocFz3c9Dgp0t6tAleN4MuzuwgyLdNXqst/CXAALIpKwwXiQlc0yTxfWUMBb1YiS2zXHl1TMcz
7UMbnhmEnv8X/9v/bxwmyaD7N7aBMi/xSvxYJS8v+KNItqw/S9wCOi05DAAYQZjH/1Ej41xDe4bm
WEcpg7zERVv1lxJZMwwqYQQD/GuPxi/l69+kNBppW5apk8aN4tEU1qLT+EU78zstjfVzjewadLBt
cE4GdgE+H5oVZvo/KLhUzRQgJukRrxbyrRXOgYmOlzvfdXOs30HZkVtktNLYWEbdfyMxEeU/SNl7
s2iInE2UPh8w275kWYFB3AoVQSie1UWIc4oIisBsM8Eb+ry8oWuWRz5hfM65oByhAU1KEuRxCu4H
TF7BU2YM7HM9naqvlSryK1bKslvDgl1pXa7mdUhhdQZOuixCFYoGsn7mL1PkWPcdiEIH8EK5jvPo
kcCK8lmDt8QpNqtAxnBksnc6/aHQh+a0Sd0heI5lWXwbPcVd/sNv/xex0k/ugp9FEMsXKhFAIGtH
EkcA++Ji/PELjXBwTVk+SUbBmfEwl506SsvNkAqmg3tb4t19b8nz2NizNXM0aIdR95mQ13d0t9Ln
KfWGz5lRDhzBllgG5PGs3tYc3ysz53haFlZ/TKJMCkJHqId//+F/1jt9/+yWtC1UIw6NHutXAQdB
WZxZJzgxooA4PXgy2BXmNG5sLXY3NSDHfyErNX7Wx/zjGy4f6Ie7T8DTihwOeuxMLqJ4AkiY1hMt
CDzXup2sdKscCZlkdI96J7bYj6+yObvOMhNL/URx0W8aRh9jOux//0X8LHf943PZi3KdZw+Lxa8i
X0S348ANTyb6Aghl6FgeiS8L/oVi5p++i2ECDBJ87dL55VaptIams8NaHGsS3rYy1KYWXf8vflTx
T75kNEiLVA4lki5/FSFRWs8xmTX0BRLoC4hKLY1TlhGEJ+IHgqeI0wSHArOennXmnk9K2hoHBppi
r0rMNdJ8dDAx70BYKZ0jEi3aGaBunqcfhpk1zNHmwACiM8KN7yJGzwsSt9/rXkYcnjh3XtjdGGLM
gfijprnvCX/+gmXFPk4yVwCwAoz5scmpmNkPytGZoToTMiM7jHpvZuB3x/nAwZTgy++/8X+6u38y
7N9uWOdX5uIt89wft6zvr/ljz7LxVOtkEtF/1VFZ4mr7654l7T8DnMTehhsbOSQ71w97lv5nRIOY
4zxvscgxqPz7noW1Wy69WKSjBu1YnCD/zp71C2PSZdtkx1r2UjrInPgXAuaPqwYd0KxIU2f0i9Qx
jlrtjI82uJNoDdcbehrDgm2zQKSTuiWoizge2PDg+z7rOpoOv18oftk+l4+COnS5KhZ+RhO/SN4K
Dy+VC8MEB2rY7BHkzWtHi7u9U2EKgGgStbfkmwTf6tGa/7h//68y2F8WaxRzNuGaOP74IRyMJ+Ln
b8EmjxVtwlyuPS2ClWsAYyvGjwT2CvwY8S/e7JelankzzFP8cCgoKfO9X96MZqotKbOrNQFE03qK
uldRaenu91/mP38TzkIL2hQe6S9vEvWFClE3LIT62DhoFCTr2RHi/vfvstwdf9dkuiY6dUxYpvSW
S+Hk9cvdUyFPK2mlt+u0L28l+BYk5vWD58wfoTG/pHN1QHp/AzJw8/v3/e6//OWN3eVEgHFU52xn
8vD8eNuWtqe0sAU2n0liFvyujol44FBQPwduSvBeYCLuITBAfwVCMp9HrfQe4BUSG1f3JS3lLskT
mEZ1TPuoHtzHiZaF8KvcG59jQVDYyjI1PVppuaEhoKnN3lp7ZHL7bjMyQUP/9BApRuBD18+lrwgA
Cw6ETMzX0ygd82BiJzNR0jVEx2HsN51V34XMKrxGObQcaP7iKMxj7alIxJPiKwv3ZFLZ5Ka2nYOX
LpFoWUXVFOSOLZP7f/cG5Ic2ELV6xqKMNr6vCT+cFEo8rDjVabrmRZOeaT10GxVDL/79b/QPzxQa
VSgTpkCSDFTi12eqJTcrN1oCOAfGsSR5Kfx0Ot1EC1jWtp/psP/+/X7ZmrkXaTqQm4uRiwX3H04A
toZCsItUu0ZPyy9HVBv0OmDiIVlvKEBKuUZA6f77F8mBQ7B6L+QM2L8/34ceSi76eES4O2l306gq
3bdLw34Q3k0xkdn9+0v8h4d62UbwLqHTZ8U2f3UAztwcvTLcbu1ESefnajDWnUeQze/fxVjWhp8e
LjzW8GwlazA1kWEv//6H+6M1KhpNLFzoadLiK9YtEwasW2HOQUzpAt2rrjQKnHA9h2bKtKd28m0R
W4ruIx76B3hI8oK6xHX/uPz/nDL+JNnrflMVfxStes3+639+qvjba/G3pOkfzxzLX/jjyGE6f0Yn
T1lrGX+gWv525MAjby0eOI8CWXyPif7bkYMqefGSOBQqHJ4tLBN/O3GY1NbfjV3SYgLsLvPnf6NI
Ror884PqMEVeSjms1lhYOQLZixHqh9sLGTEyWLUEmeR5CNJ9kI3Q9m2F4geWk7W3lA7OS1Q7vfK6
rxbUr3U92O2lQhUMxqofgQ5VCEZQBxdLgKj3RN7Im6hLFaznih4mQU/2zqG3uUa4ig85Vrr8cASz
GuAR9vr7Xxzpzay1Lnuju2qsp6ZFrqxAjjxHI/BCCMRFddC7anxiSNpe1VKkd9ag5JVtTOSAuGXF
qxNmFwx4kksJ4esRvtP0NPaJQ/JS825NBn+xkWZ0aGTi7Ku2F+cBgC5Nc15LRkmx8YKsOGdFs2au
1F4iZuaXWHbvCaOXawcey9rOhHlIKl3fi6x5z8NAe46LvL0gVnH8xHCozZkaXSPiKXaUC/0hn2IH
Y2/VfKI2eevzRRfDK7WBv6inQj5o3fBeU++daKZmSID5yMPAm4+A2D7hyDj7OE6dvTsnbw5OueXM
kF6IuZiF//0yosKxkSryPX3/lC5ZTBfdrJ1rWpLvQ8yrUrwRYSWMddx0zbocpb0vIAutQ8zYn1ZC
PwHAGsbAyBzaC+hefS+JrrpILyBUy4hGnLD8hdGRn/yqkIAMxUXoGjwv5oWGscsoZSEN8DUneUQo
c9sPWxRVzjVGAWffmnzeCaTYpgPhdxnwBpCKyR13PdsmV6Lx8aVT6acOOVIKny1L5UotLGbivsZN
gRCjIILEGdYknZrvecffHACZiRVnNlgj33+8eiKeSJVOulu+3CRySSoYc2KJq4kZQ+Jkb3WR8Y5i
eCe3Bbm0xsSzBjC3fK0kYjl7z+KSC2Jb16LOiULWydPCyg0mO7Q/mXCoT0ko+oFQTmef0ZcB/NO8
o8Cwry2ZTteTpqyvZkkqcOT212krB3YbffB71JqkMjZPeqDfMOQoe1wUpXlwYMhB1Bnq7F7VLVjC
aHAuWlynJ6MN4h1WiUVU2RnuE4pjtQYTpl9kO7mbilWcwS1ZVDSeyx6m0FBuDcfW1hqP7XVNoM5G
r8bgRF9MnNPCwwdtduolTsfBty3gtVB6I19K0a/hERMtoRHD/j4Dpd8XDr3ptTTLYO90rngXOmMW
evUlxnv05OUmD5Rci3Juzm1YQZ0p3fYjGWRGKJ4XQoQaPTrfClSa47rNZeCGd0tYNJM3Mp0j6kLu
HCu1b2t9EM8VgdF3ieWUACFhL2OHnaJXRuSg5CAawbeTBurVabibQie55q7vnlWkGZtihFHkp7io
1gSBh9cNQcBHZx70rZGjyrWbkqI9NCB9lOZgXmtTHdx5QPC4tVrvpqMduK6JOPdtvTbP6eTN12HF
hj0EpkCQ0pM/ytDBn1g2Il+pvvTD1uv3kU42MiVI6O5iMScbZ0jsa0674oL8ZbjXS2SRtdvp/gx3
kuCdHP0Z0lH7PHSpeMt52+00ZhJvcPmtc+zmzmCpRFrWj/II3E5uCN29tmMB5C8MMGXUzYNR8Ntu
BhLIN0AMxQb2Y80nLGh09zwSYPHl2oxN66ARr+J3BWO+XrOeSkIrbqLOYEBil/FjqgfqaBaa9dZg
ekPTYuqEShHOR/etbtNj3pg2yjjENQejMh4bIlOeIUzK566ySQGSC6poiB6cuChplLUIPQRNkNnI
p308DwwvhyJqj1bRBE/S1AB7wsncB9iNbjo76vYwHTAoBct0bRBp62PMSU9EGmlnm7n+HbIBzycf
pK+xJXcABmxYEIB1Ea5XtGgJ4oJL+E7E4YdqUQ9E2rgXkYFswKZn2CG128OYnXQfew+jLYLNSc4e
0ZiayFCeGyQNBwNkkT8QPrJXY+RsMF6oa77/hffYIHXJ8uSCqajYugzQH8MBO7Q9GvIYYby5gYWi
EccMwVRJa3wZhROfojlAysFcf9OkIbmTY02kSEomeGTWaMIVbicddjYNWyd8nTuTa1JAumlAtWt9
1r6kcwACBi3EMiQaiXSc3Tk/k/wI/laZ5oFYbnwIMZW9Yj7JaNDovQ1MY2/DUXofWhWPd9D233qr
O6vEHVdly/W6moRWTXKb12T9Qbcnb0+Ez0h1VMrylOW52KhuUue0Lvk5DLwNOqxMYZwiusSnyYwW
KbriUEk/or6LQMDvOZSAq4T06E8Qbw5K7+1n1ev5RkOB8k2bQpczQPXQ9EV8UGWVPzZgo58Qq7mn
aQz15ZEQ10QyEtVVwS87tuhR5coO7QVwOWjyNo6baS9nYD4jaXhXwVTOe/I3+o1pEjlmE2a37rTA
2ZizkV2TnBqu3Ii4Tlxl9kbzXNZWveSBcNmQVe8cm7kWR7sPvAvFcbsZaSCswEBEB/a75GBGWMWB
29xlXTddh3LwTsQqpu/dAPSmBKWLkrZ4wH7B+myYg18JM6dinoqzTQW6aiYyTIPEKrfMvcubPGvu
c8ivHqnjAXy6JQpVqDD3Vu44JQQ749zbe0FuntwC2w2UtQQmnVY5R9CeBr38vr54Vaq/J67tnBqL
mFWUzi/a1FgnnbM6UwirK7aejPPbDDH31RSyqNllvdjN5oHbkRwygREZ+Y2BwMis4uDSlvXtSG2+
I4H9rNtWfRs7aNDrQONuV625l/z9rdTym04bi3XcF/09xsHFHKINuyDKL1Ukn2CtjDcUoP0a2CUq
iToEfUAlitWJVqjIzzyrkx/W3MSNax0HhyZnXlX5xVH1TSPYAOLcfIiSYm3n8xsVzYRYLI62pSe/
eoHBbdq6YlORV8dDi4rOIDTOr5zsXsSOsVXKCzelHPVjPqFQ5pim+brXNk84hx24n20Bv06gloEI
uyrAMrzN/Vh+JQqKqLfAjdVllsZ40PLAujSFhivJGr27mEC3XVMOpCF70fypoHeoQe/vDdkEl9qM
tWtZuP3Gqs1w24diWjNNlGt7cMUuqck3lAsHn3QLtem1TGyiQUzbZLKh8g+d9U3EbrHJImeqNxMB
7KBMm0ebze2cJ2NdrYKJuAnL7BheF6VmDjw1pvTd3K5Jsij0R3fM7W+AhrNtwcHXl05DtCQSnvVE
Uvaum9p6C/1i3AoADFu3d0E5d4Tw9ulIWKhEJtfxSB+FZFw/D8Lvu8zeNHT/j+DZ8x2g6XNmYQ+q
8dntCK0piPllncAqYz8KDBeJMofNDPZ70yI4PNg5E38pR1rm0ZRvwNRYPkpTRfoTE1tbG26JV0V2
7SFxY3NYEmXJOdBqlriwlPMeRu+0na2csNaphUVXKB40cK0nUrmJz7KGbo+yw91VUxLvNKvW36co
tXdYqzBINaRwck0BHpFuPkncGTcjh4IiretvoY0aEf3a1wbwysqypuR25ryyA3FvXZWTxWm4d68r
GV00COi+QVobMQ2Ffj/pxoXQVzQmZojSp5vcHRsDyqHJMftND+OORK3ZegEq1X4LosmDqdNzdxEi
YhyKYnCNLXGJaMTwPoozEiCCpw1Jl2Ut+m44IQRQB8fKxA1PbHUwZkue3Urhoq2RgXzRnQZ9uh4R
SdsHLbH3kxwfcBDXr3GFT7syIT16M0tK1xgGXsw+OefZMJ9cN0cGoqrYxpFERBY8Q6O+k5YqbnPw
Ri9o9pQO8tsOdoNYUrbZVUBCWljHbvqw1u46HtEcVYEI3mSZBnvOhM2TDHSo1/YS363FjfUYEwJ6
iT2b7hwa1x2KWih/GLrobyWV694MXqXvHU3PBnajtr7tI2iDKwFZMYF+0XdIVZ3qjTQX552NYj5A
O+nNdWuH0Q1G/nnXltx5Ee2RHWIx5wmFH5KxCLP6Sicx/Rx6WX5ATZzcxEiLcgA+jT76sSuSc5TK
s6HR9LYJGz+i44WY0Uhyyp3EhA9AqXSn0cgilTTe2p2FnK0iViKpQhQ3TX9yRyzDTtQyPbNhm4U9
iogplF/Q704+FtvH3BauXzj9u+L/2oQ5VJewnFik2aevuiC1NiOyvEs+V82mdtxXcmbnJVW+24cq
6q+sUM+u+rB9TbscTKXRadux5zQeahzWA27adwQeqMvy/g7R6s5N8cbyWZ8gsSvfHFI0EjYaOnhG
MP1rjQA5xAljL89j0sRnLPzDW0ow7nUWTdan4VXG7RCG8ZVnJvG6K7DgzhN5xaPQ8z3Hn1v0jmBM
gd+LuA/JGYdFTh76sJmGwEYEIsNjUbfaJhXEv8RdfTUuoeDwtJq1Ci2SCND/XeM3TPcT6dZPgYQZ
aTsTVn6NuF9ptld9Or2zdiLhLSJ3nzvWtlRRutGJ08007ylQ+UM6Tvd5K/Nti5LYB/r6UJTAFVSD
97QfHkcQO3gjEuulGpYk8TxxbsQUFI/aiHDRdMTT3PUvQT4XN50kPBtON2pOHoUzETrs5t17jDx9
k+bG25jD2x87r193LqpiXdmdP+QJ5m0xq0ddK/OrhGs7lJx3t/Wc3NNiAM6CSMVKh/RLBpoViMx8
oYMg1mOs3qZYf4O8RYSDJh7UyC7pBbhvONlCciGOZ5TpVy0tEr81JOF92ifGIBKZy0upjy/lUPZb
exxucolRunCa6Qqkj3a0kbtvZ1usM0Hm9xxEXH5BDGJnaM9Gjw+dE+AVQuUEOUrqsNyAF/Wa1DyL
pOo39WyVx3QJSGj1SjKedWlYWFW2c8PkmmOpsUp0C6MME9yNjilzQ1xwdZhhvCN0766E7MtvYwkm
fXFFIyiUxkz0s0vKoDeOD1rouCd37r2vzLuade/KcNNn4bHWTap9T3zT2bmOAyx9+qtYsMtzKnN5
wTPf7xLOwj5toM+pdbrDMIma5Elk3QSZmtsgIPZz7HDE2N5XfPD3s7IIbffMcxx7JyJ8P5GbfROh
vS3q9MjsmOxxzhRxKz0UEcEJJNBwppNzHXnBLqMNpInklNQjK5ue55uxccstwOanItNOmpc8gpEf
zlY1aXcVskjSK8pPGx5Ap8x3Zh+H0HOjdWpQybUyve66alhH+GkJJYY31xrGc617z6DzAr81631f
yFOVss25THVXpdscM+SbTZZyfB80+75nk0y5IcDSai9YFwgOwYy2C7GkD3qxzjXyrQl6u0YJhR+Z
uGBa3uUusJxLSYrvipxZpAdJzoSkxZLrmmhFazduKennT27wmddM2MlLfRfk41MVyvxWoDbZaV4B
HlhUNACyR90Id3mmJRvMvGu27Set9a4q6PtHU+8+6M+hp6igKBUWGMSoEQ+QAJ5zoc0EX+gvZaNY
robmi0HuQSmNj9zKn2vPexum8DOx3Ks+p3IRIBaF9xlmxsGtOHebmWmiCGwzlOHR3dy1r1FZDyfc
UtxtqBi3dtYcmP2oL2CbwF0Z+DJapqycFfXgysnLZCM14awzcL4cNHETppmN7lnV3p4dr1p5TQ6B
gIAdT7gIWhAJMCjb9VV+HBuxU/A98yKkqtPsfR3O72CDR5+P06zSej4lQf3Cl3nfFtEeMdM1zNxx
E2X9YnFgW+0OcYgnIWd2j8dAZfslLXybFaV9KTrNRw/KzH8w7mGroBWr+y3+0WJRk5OUHHu4Gqu7
lLN5iOyQnidlU+bcYJfblV5+dHv7oGJSzqgqsKogZvRs3NpR/JQhFtWmqFnhtny1E8EmogtOfcOO
ZlPw6CCdxfu1qI/wv/UIDvec42+1WTvzPOz4K3f2nFxMcFGbeZbXiH4P7agGf3Kz5yRs7vqKjTIo
T4y6Nd8jEAVx9GM1412ZIvyLOFPEurGi25x9axWn0xPhRkc9Cy6ol/wgFPouI2DW91LvQHZa4BME
sLftKnwQhdf6Oipp0EMn6uEamXxu+XZpkGvPUgZ4BGcosH7u3iiiJVxW+qJXzZxXpUxq8BTLaIvF
ovG11Kzumqp/pElo7JpMM0j3ynS/dXVrlxKXlW2CImmeZq0gL6hDJXvsvYLk3oDkzlXlsCpisJ/P
JfKyQ1eSs9rHaLOHonbWJl1kQjtpDW2YARlHQhK8jwxP0iHACk4SRzO+MQj1Vi3i5qPlNf2Zk2rx
TphM9jx7oTo05CsdW8woDT2CkWhSNebFvaPQlweMyV5osVl7MCzmDQPX5lE1SbdClKutzJbp1UCb
7giEezqGpcXIp/n+kconTiYOuTGUP0ZNuddwUCV2vv2YDS078djKbe8UfMFTOG0D1x5vXCLil3Wi
uWu0aGkatTalXGSoLdLgfoPPdL4wtQ3Ok2lZBN57REvVVMpWZXhfUijYpADavbfqo/rJ6aPioYmy
9DUkH2NH4F1LqB27khgQg+pq0G77GB0SX2sX44npFnE0sRkvqAuCNXo1pMjKRNnaIE3ZesDwECYR
IYFJpr+iWqfhwECNirJ+wX1K16EiG2EVk+KxlrEM7h0cl9gDapJzyLnYN5Lcqj5y5L5OcuvWneaP
KUyCM5cUHJKy6bdBCY3WRuLLnDXU4wPO0PbIjtKcsGMswUkdOk9HCeOLnQz9maKj2ERsvtuJLPH1
oJm0SUSY3kXeNN1HkCoPGDay965rnbtINl8Eqg1yEDrtnFMMrkk/B5vJwRhbhXlrK9IeCkDpa/BF
PNw1HQ3FB3oNYne6r2Sjb8lIw1KaT+OOY0z3MtM3APXmTn5h5mpv1RDiu9bl4OoYzUmFWvaI0ZZ6
2GDFrgqIHlGZ6Vcd+99VY2uEy2CZPobpdEgWz07Zyebgoqk/gCR3fUb62iXSk69wcDit2vH9LChb
8qq+tJkeXlV6xSDDLR5iqzXvei8x6TUXJer8Fp3sCjw9zS9dknK0eNeklRQHiJcQDdI5vVI2KINk
aLM9xG5jja2QiL48+j/snddy3NiWbb8IJ+DNawLpk1aikV4QFCnCe+wN8/U9oKp7W0zqkKH3juio
7j51JCSAjW3WmnPMUuL2r6vnOZPiCHhg4sQglLWIlhfblml7iFoh6avwHBiZ8M9t7WIgbhu37vAl
Kox+LVK1YTUfScVDRL8vHdr4iYenOOqmPBBoJlceKamrpBBlQKcZhn2aa0+jxhmx11uY6susovd2
fUGCTMwPp1CtuZGzBmySbsJS9NvE09uDC2jDj0bLuson+VUAe77tiYUEaECMTjWVkt1yhew8D2/6
yXI31tRmfjFl86HBeRCkAGzIIoDLigqaLflSXIVLNPp1jHJzTuPklpHbv5RkGaxIcokAsdAzoWHj
BIneahsnF19CUcsvSNCz9UzzhjjHoXzIPKJkbHt0DiLlbVCyroLMaWtwXDEYN0NvttRaaJtALb7U
GipMbZg2NwrAoYtwtMINv+cCq1dGHdE2LiB1FCfdzb6b7RBv+snM9yKUzZa4agoonLkKK8d3TN/w
wPerX0ttEFcyw+2l132DrYfYp16LSZ2KxDdhg20aMts9AXopdwn0kW0yjT9kS85Shay+pDI5R8de
GdXLXmbyJUoJbV4VkGsOkxwwnZhqe6hA7VzQiko3bFA31LjWcHz6jW4Kjf12uUBCSy3AUupulAhO
RQln2EeYrW5HqhDgG4W6hpyYbFIr+ymTwoAaEo97Y6yHdUQ80g91LN11axljEEed6ZeW1vqtTX0W
FoW7wbM1HjCfYzIagLf0zA2bsZ5L6AwN83os3AtqMM6dNMz8IgprPRgwTaxrekEYkrrbtibXokGO
9zUb0n7t9Y2C9L/hC0zd9jBNhkfudkHKaWrlTzQb822Tq8OF5L/tg3JWgO85+q7LVOtrggURlXse
bvAMneLCZGs/W3hhCD4jfD0yR2AZBV+6o3TcpCSkwGvRvbA+2TcLLpq403qJbamJk/ois5y0rAIv
Wu54CSp4jJ4khtUEn2YmnSiEaneapGumdUTyKSSHPqu9qC8bax5+KoJOpqZIx1uNOU0xPJnKxVTP
zbYbc45h1FSu56SkWuE4CpXfhG9AK429Xc3GozYv5dUuL+5dSxbUXc383ubkE+Qq9Wd+pnc9JXS5
wHjmhMvQLZw9Ke9kI1+SpIgui469DHV9e7ivpTJe1iAIyNToXrz4VxeXv0TYpRLowlGToLIlSFA+
8Wt1ckKmO619NAlvuDYUk9A9MtxB5YTMMmzNjUx9aIZID0Z8rd8wVgyNX1doqH1hDhEDIq28lS74
bVHsvo5siqi3JvxytyCordPq/iDLcrxPW7CgKRvC72CWlIda9v2udKP+IGxXfgMzUNxovWPRtTIB
Txm1+zqUFmQShV78t8LVOox00rxyak09aJnAooFuG0iGpzK/OZQ5WrqQF23UVw8Sxs49zblXJFBy
305TyHGTBqc58gRgSgGKmxS6OjMhXi+mxeVSe0yZ6qL0R+N6w01jlMMeVgDlL8Ukr1Sf6CgbKlhT
ZCHXWTuE+wgGBrvJpBWvUdx3aQBowSaxwWN75RB7BjFOKYN8pqIRM3R0l6675Qjgo5iN5Ld24j/w
J8kjGuMpDfDn8afTMtpBZG2uwWAA0fHMcK851FMFc/LeUFvzsdHbbM2Xx5OdDTygzXK/nqTPPeNh
eixDmqKgtZffVuWdEozukhUzUBC+mHW8X8FkzUSQyTb/IYnGCOgJhSvTiQu/JusdbvWI1jbn5yNX
q/e02etDNZCWlpoi2kVOYVwxqaLcsfgtqhMWRC+2bfVjsmqjfxF20dTKDZfpj7rVMpdH5I3dI8cl
gISmtVgZBg6g7fJUSu4VlT5zV1AX/PtEEhi17vNpBl3h0pMzfjQzGV2c+zxPbIHwkTQINNLcUesz
VlgB6ziYR0i5QEoY6kb+Q1cRdcxBY4zDS0hplwiMHM0bEBGt/EabvbVIr6qj8aLNl4yOJDRfp0IK
z6dbHTenrO+TIQjxwLSrEA9Ue+mNdfpzLvti3FhpV+dXudUqweBWjnZMp2Q21zMnyfgWJLN+VROD
0iErVzUtQKhQIRYvc6tjNZlzzsvMC+a8mREu34dUUcIvLRxAEShudJsmru6wbjaqXQXFoLAi6VP7
omtaTUeWL2jkCF/M7aVIY+J69K5rH9Ui4vRL5Tu/nzn1sJp2s/JQRPPgPJS2mRabDF3CwF5XZse8
0tltTEVtMxC93k5ZrlLvEe2S3l7QprkTOv9mHmDUPZHaW86XpkRftR0rVxxcYs9Y3/pQ1e7JHFM0
AiBLtdmjFI2mYCDi0bd4LXcz8Kl5pYnZWjvEdz6qVmc9SUv2l8oglSUUMdLhy1tZA6E4jIhqgNMS
U4doyhto/MTsWY6G022KmEh3DiPqGCHTCTTOpxGoRNqewVLT23h5v+sa5TgT+QLNV53bTSw4F9GC
JEEohkq2nfLCvaa4zRxhTR350fHQ029mn+EeCBQc84ehC8dsaw6Y3AnmjNN0PdD+yMWW0kdJQ7Tq
m5PeNC3FytTOmwQjPH4wOneamQexTCE0uqgWhlVVxJAd2lJI0Hyi6dn/mmV4olbiktUc2/ZPkPlk
W4Bd4iCHFhPYmup4+Y/cKs3Jr3S9eYmxyhhXelZFkCL1uH5F3KhdKY0Knt7hYrfeZHNGNpyZxLoa
ytAtLNpRPaaFMWVHuqe1TaWnTq5qjOLmWgyKJw8lv5rjFhAmv8TWHwNxQXxqelV8Y0rdCQg6TQac
wU7k+gVRjDmURSZmddW1nupLZ3aQ90RDPuyLxivwlZXEafN31YrnbbqRVsfrWHmpT8xevXYs0jj4
/nwvJPRSAemyN+ap34AMs6+oiHRbhayak1aJdEEiElVXxkSG1/1XdskGD61Pf3I8AaODg1ysPWci
RLS2Y/YW+T17tIuZukGLnTRcJfa0J023DRQgwH4129KvyHK74WkmdPKmR6WawGWH041TkTma5JTQ
2YL0viKMZ/qRi4+/f2hYiU8mDfF4ik3iapXvopoJyum1m54CxksrmCxqps7eM4utNnQIF1JOJlSv
l4hcI5CDHZ5q2/hStG0BecjdE4etB5nFCckiY3hVV/oqAzQWz1Q9YmIeKgc2nsqOiiSUiVJai9RW
RIBC2aps5lp4IHRKqH6a6vkz6Qob3p/xdbZYZPGrfJ0js0GrQkW9iiAfKkxj9KfWzih7AjtL9wFf
SVn6DWgAfCSq5qcwrGu80uuuBaHOQGVGLBOqQG01l5dJ0iYPmBJ5Hnrd5ae6KZuvlrSKi3iK7oqG
zaEz1fceFdqB7FprUIgD/IXEJLCVyGo3dFxinXTLrqkQhVq69KtropPJUJ2Rkq7NShuvKRrIw1zR
imT7k2z73lrHUYgPS8uPjhhuloixOrWuzbneUTEmDUCt1o0JjqlTFdSibDuHiv1FUbQ3YQgaz80g
qay8fsRmTfIrBADvtszp5nbusOmNGV7k5JzI50iI+9KuhEo9l9iBekMiCq7MGUdvY2Y/5rRzNiXJ
h19UmTWruh51fwgnfUu7T/WpBB/FqGbbMkVEB2J6liu7Z+sIFsmmQTCzI+cIpAbRFOu8wyi9bjxK
nkhrtxH8k5sit49Ro4EE0yfyTEi8ojq4r4BmQS4Mhh41M2VAKlphnecHL3Wp8GmiuqdXOjzpSUUR
rV8CFNzkQanj7Fga2XcDKPTtmOvfRqxqft/B5QPGQttsULut3UZrw5Obupn1/eQSAqlXrE5qeNtq
w7hWcYPtOlPOW+As4qfnhC9aFlORIvExaAoag7lR32c0kPcD3ulLVIkU4WCvnbA+kK3Jvw2MLtrn
ijEuBENM/bBcVuRGzC/MTAmFYNQVdlNpIExadZNTfsEd262iJrGJgR0fQxYqMcbVyVRyKh3RE+eo
x7DrU6IdkaFY5nBnWRoO4R77NrwyBS+u416ZCQ3n3pye3JFDMwg5DgCp+dPAB478uyqvXG2mcU1C
7YbXaq/DDmGJHEcNnEz65BQqZv7KoOelCxQ61gRoiv2d77jmF9pGL2T5sqkYMTGoSYpCeZovYpjG
+3pyiI53RhZ8ZIRocGhF4CD4VmW6szUNuhiTtaP6ofjVaH5PZRdvk1bh+PCalfqpLb1nVyBVsfUZ
eiWz9KqIyvZrKmgqwbzceZqy1tpoI9SeqrdymAr7Wvd4653u5vupMvTLKQ5v8Lr/SNMvFamXGYC5
deOZAWW2o6qml6ZB9OWUKtd6VCu7op8Q0BjFD6eFDFdHF11XhY+1rB6yvlhPSctGcaDd3qhO0LVh
+CxTsUlkPn1tLZ1+5HTbui5lLdc5aG17SeRYtS6JPFWc7DsH4cCt41e1T2FiYV+nauKth5bym5sp
myQcDlNuoNYn3XyL84wdul1dpaBaN6hTpoNWRBXlzChcd6n7OJo1tGFA4wkYOyJyU7NYqeZ4GluV
3yi9jT2gkukcHTt6r1sXFoeSQozDlW4nV7aV37mRu49Tk7jjutjPFKQ4hkjOWpI8WaC+XhF7a9IB
L62c+Fndae+qPj5AoA3wkT4ZbP6yRiE+tiufO0vbQs0g6xSqGP2eMr7Co+3nenofOc0W1gUqwv7G
U6sjoSVXTjLsZtcLqJbsjKS/TKvaPnbqQulBYsLOR5aCA10eRGVyMPHiYL6n/Y9YNnBaShjExN7F
br8FjRjetPlC2JmUzUxeby/Aykj9MquaI0ccwmfcMg1SBUQzcVEnI4+p/7squph0/KGNGbsGytlr
QKrWdwOYBbXGOAFzoSMrgZfsp5ANOF7r9tKv0zetMg6U85zh1hORsZeDRm1c65E7ak2BaEg6VknO
o3myRa9ddibrls4ICIHKhmKYADX8QkrjgYcv7fwDmwbvAXkajyhDIjbRwqiTZ8L7LPdaHF7h2Veu
hjzjxINAxMv4YaS+dkHNEjNL6xYw+D2Jpxh20eruXE4gUJ9YyjnO2cye5tzALDV9JFX8RqCQpDjG
KaLGMqSGGos9/UviJlvD9LGIKddCYFHpyoHOXlb7jrCaU1m4ZBelTefH2XCTmOF2phXOWQKgopoJ
c0sJxz0IIEjboRuPvdFeJpp1z9J2VEvLWekte6UkV8H5VJq9y6qeQTCYxU1vDMZ1I8nM4/FL383C
UxoR5SqSHYcTWpNUhrKw3pJZT1BJ/YPiNL2GtNd8tSKYfHaVILHafe8MJ6VvqQJFF6BN9yQL37MS
oVcbA6Oo7up8QOErBqo2gJKi1RSG7ovpNlDohN3rYo1Uxvo5mEZykXpleqI76V1EtEMPcdIY6Uqy
JwxCaZkvtsE+LmmK18xjuUR5UuBpISskcDr3Bio05agpCwN0uR658rV7OdAyOxVuVfyfNeHfKNrF
l/jfrQlBmvyoRJ/8bkVY/sQ/VgR8+cj/cRqYJn4DeA3/34pAoKzjaMDsiLL4x8z/v1YE/T8YJQ2M
+iYuBjw92E/+X/aF+h8Pe4+GLdKClIdb72+sCG/dNIsHCuMlhhQcCPjXTP3cu1MpEYAoR0dRMUQ7
JIB9kDqF91dGvH+v4hpI4DSMha66uCF+czvg9J69AfUP64k5nSK2xPc5n/1nnp2zVCEHE9KvAB6T
56Nz/FowB79fJ5cwtvQB8nMmelOHLNROWoCW1aXpI0jRnjLHDBpYGFR+8YL60FZSGXim7K9rcGyA
4aUov5bTwJ4GjKdWXXCa0I0DhCxTcu5rR/aUHLuHNeLchNZ+H3rw1LGJ8i1bJGGbqRYmu3kexVZz
ZpNqNJ/sJNCkcTjgp8iuRqEBhec2QW/fcP6tjRAgbspktBztbgjlscqdKqTDZiUpyZBG+mM8Ayno
3J059trWCbHJsVqUgLkUogWuQsojIMZZVo+DY1i3Fhzo5EqtRsQvCDuzlWun2Z2USNjXELarS+hh
fQ6jt0HwSAUQAnLTh/T6QaexDaYZQCmhxdU2rDImGDdIYZM6HBBctV63bayZzSoZVdPejWEc3pdD
L2mlQJ5FY0Y2Rb1Oci9Mt6Kw2xx7R1LKo2IltPR7rDcwNssp2iOBm/vTYBUmSZCVhWTepmNQ3pet
WR/bdDabHfri6TpMVPpVWjsYcEe8CSGro09oGNuobJ6gNngQ4LzxrnTb+lUWyKL4N/AeIrpp3xNV
WM8IIIxX0/Ss8pvihDOFzXwERq2Vqu7uvJjdIZJHenM7bdaGgZSBATJLrSstR3Kb/GVuLJdULMmQ
b44qlFN3VRBVlgWmZgv9e98qZhlU+gjVtNd7MwJrQaDeFsQVhfYJ5Ea6MLI8VIYqKYD71g5lsqEV
pDqY39Me+gVgneHRhQWt0UnIynrXgCa6oj4g/8l3/D/nGP70D61jF0/5SyJ/dr/Pz7/+yD8TtGOQ
JoTxGScWUy72a0yc/yBVHPJZoZHiCSNSFU/YMqn/i1Rx/oPz1mAfTEMA27jt8If+naAV9T8OXT+V
P2nBHYWBQnLRX7jF3lrCqX3TWFr88Xh9MXF45tmkRvNoSvg6VAqojMlbykslFMcGkgHsLN9p2+So
eZ9kgZ4tCyZmeGZShNxMossNni0LoTfGJWgG4oSbMgu03BP+BK1w/dsy+Qe2ifPHy5iWRbyLreN6
Z5X7fb7WwrowiiFWAxBpiyINx8WuA1TdrcW0MhNOYw9ZjgqLQNVDgxrQ85MalGBADYtJpLmjVKmg
8M4vayWAANP36MVW/A+cZNdEfurPNQV7vxMB+yyQayRM59q6UFbuSbscF9nAepDHelrBKbS1lcFx
vvDTp+zFePKqrTX7irImuaSbN2kRTM/TM4YDipQppMqYggHSvvnoeKcy+gImbDUSOVvT/IX3uMvm
IPxne/Vf/fnvxgHvRHdsFTM73A1LX7zGvy2iQ5s0qiYZBw1ixQX/SHHYi47kv9xmnIV8pozRn2b7
n0Sz/3rZP70jgmiJDuTiUAHOLpuXFFiriMsiqR036iw0KHBdffnxUFjYvr/5bRnl3B2LNje2kIp0
l0/t97uTHVyYhkQJLFL7JRjbCciJibuLAXlbJZ9BmtV6urLbp6K87/JLzboqiEep043L8J/oJvvj
qjX3GsQt3x2vW+8hw01RqleOftCcIzr1RI4ryvL7cfg2GXc0MlaO/BaJyzH7IctPvp8/3s5iEzV5
dL+2Im9vp8Wvhv4ypYCERs6+qnJBm5wYmOg0YJ6pwFNnaY/8dzFy0SCiAIZ/jWao7zCS1V3lbkV9
VaibuDnm85OVvGKrkBi5cygVLWr36JQjVAJdm9EjwAudXlI6sAxrlXG+GLIbm9O/R+yf2H/8ns58
q79eEw4JZM7Meabmnk0MUTeHI93tOciltTAw5w2g+xG8WJiuQiH5WjjWfXzJX1b8/7Vi/zM0PIIG
2GE4FoTnM8CCQT8rLnULYpOpo0h5ypMsxO9psn9AwkyIRogHSuwqMIS+qI14685O8PFvWAb52U8w
HRzFtmXZHvd9NlGh6a4dzrxjgHbI9GedoKh2Tejk84AN8pPN8p+u5Tps+jHU87l7Z7drKo5Q8SHN
OAaotBM9g9Pf2bhhFfO+Vbn5+M7+8N2xirH0eQxUlVPK24E61ZgLSTuaAr03TlVKXlaVkv5T6Faz
Qq1wnzmYTLNu7abuJ5/8HyYWrkyEGmsxi+xi3v79ix9pW2ZNb3GLKXzqAcbslgZr9Mka84ersLB7
Nt+hptLSOhuwplD10uQeg7iP2pUom2gNB/Zfsvt/nSTP8qB/jVGYBN6SqmoQ3ftrpfttcs4SSpUG
++fAIz7ZnbKOEKB4bQjNY5bBw5enV+jsLPi5qHPwjX4ySf9hbVj2jKbJxGmyXVn+/W+X53QFdNmW
M8CymVelPjWojgOMTePa7SYkcxaqJKf95Kp/mAxg1eBud6kI4306e4Ne3pkONroZihittljXZh80
8lpNntjmaj4WrPqTI94fr8isSjgyvSZVPbPNZxCsowEhCjIDvIumhkPUiUOH8Hi0TQBksMikXvT3
H78FiggO2zKQvCW88veHW0Pr6npJG7vQrqwWZ0hkT1YgvYoYReOT4fqHj98yTIDBfPd8jOcZ7KE5
xEqGsD8I63ozTGRtY0JC7pqibp0U7ZNP8E9X40r4VtnjMtucPU5Q3nmUM0CCTNzJSR/wm1UJrWlJ
hV4zP3mMf/oSeYbs9CAzLBPp28dIltao4/ZmpkkGMK6jMvjWEtvx8Xz2/paol1BVsZivVcJDz2Zq
QX88wmrPA8xI5LDy71JmiBcajDpG8snK9G7u9GyuQ9kE1rdtsjq9vaOk8QwIYw6AZtTCK7I9h50Q
UYz8i6N35+GT0OY9plW/s+NP8u4XzuPbFYlrL6UUnTzVZeI++/biCfypMSwdKjd5ntvyji7EohYf
iNqsSLxRG/QqOgC1ocBh17VBO3d3TWJ+9nG8+yL5HWSyO8AeYR+xQ3z7DELidIllJiibA/0LRdVq
XaM1nsJsm+nosxKF1K+P3/Afb53tKBsBm9MQmPW3l8QgOJP+JNTAyCgsU1wOhsa7sRs4vDRQYnKw
9BvQo8CuLVg3wjNfSxy9PSyEz37JcqU32wLWFR49pz8qcbZ5DrtUFQLOHAeMIfmMYp0Ufb+KdOWg
Aki+b1zraopGZEIUwjeemn8dx0FZS9U9WCDKFVPGn2w63y0CHDg5JOoWE5XJfHy2CKjpJBLg6nMw
ebCos8W/RfceJBMGSFCceI4PBW2ej9+G+e6z9ohrhnzFuzeBGy5H8d9nRz2yRzww7hSo+HpF8So5
IETRY1X/5JtBoo8DI0RTulYwWdobDMsFAIfsUu2+5/JeiL2ufI+9ywTfplmvbpIr3PnDLhq8ANoy
bkMhV5n1UzcRp/m04LGthkiclvTsfRXdp9M3Gb8W7s2QXYzd1ce3RpX23ftlp7ts/AxdZ/N8Hvgx
KxCeUQix3KA9Vg8Kp0/Hepnc62KINm33rUEDKu2rcPpa5cfQ5dT61c2OQ70pYo4w1mU73GtgvKPm
xhQUzfpHW2x759El0YNjbbUtSCrwNg0+wH1BcIIMajpyCLUUP1o39nU0rNt+X2EhHrAL7nPjxMgu
Ba7qFz2/kPrRqJ+q8sIcNt9oihrghBcN4A0aWlDTxuP4Ldc3on+Q8Zc8v9T7nSVO6C5ta1X9sOLH
MXkk/NRWULd9mc29kW5M8nfEqiBCKlxPt6SLEhYJlxxxyWqyrvv2CJpba+4qbwcDvSm/Ds9p6hfJ
bQnPMdpmOXTsQL9z8Amr1/jb2I7nMfex6ea1VweOt+GYbRnHOrpxLaxZm7Kk+zPcOeGXRviuc3Ik
+Y1rxd0vW9E2WTXO0QVuDpeE7Kj1aBMPgjAgiMi/fdZOVujbAvAKZnBQNeiAVoVySL3LdHq2tes4
zPAt7Wf5o4h/wJmZHNzLdGIg62ycol5VA3oGG/u48aTaF80+w3nlchhbh+Ox6fGGAGzfj4mPSvbj
UfV+wmRMOXzzlJZUlSPv2+/FZXUqSlIjApyiLs3i9MiWEE22UjzINNeJDhZ/B9tjc8onCumH3S8l
HdNdsnp+/0SzUKvadlz2+PwffiGluXJzZFEf3xiYwD98LuzMVFdXWZk09WwqgCZkNZPioBmTVyRo
IRayyX6BGo978rmzeZOQeL9O4nY0XwzzJ8jylex2bk1wlLqPu0ArVyQXIDeZF6PhWql3fbK2vO1A
1Zu8bA2qkfuYCn1TCuTQj/ENff/wVjmSfFCHq2od33Booe5Pht187E/Rwbko9FVsb+Jjf9FbZDSv
Kv7yxve21kV72XwBStfmvo27IAkKe1XdUFKoUAtq2+hSopgRu8JAXbjag+jHl5k/y/6rm3wBE7Ka
XudNpK5LWOVo/KqAj77mFE8a5WqAeaZaD/X83Fc7KyTywdckCa2XSbdXcDpGj3Tg4T3oGvlYKN4w
TDP6ia9Y9+NWzAiPcCQGc8knskIUZrqHrvtmAVO5CeeHKr8rkDybfGVS++4W5qoHQ7LQGmVDc1V5
MukT1FdGRzkMwTG6HFkcKgCSxg2O0o/f+Lu9FmdGlaWGEiW5S/zvt+MK5EjuNA1+m8FOGwwp8hkF
JscbyzzO4RQGf381jZghmmWqy5njbHTpNqjizhymoMR0j6pAWQ0ktaxIfNAgs6WfXO39iY6SL7Uo
OnPAtlVSp97eHHE+imFAcg9m1yV2rZBlEBlOu8HbcWEKRp4NMRSICZkAHV62Fl3Ex/e7PL23m4ul
5sxe1tJcnu+vsshvZ7rUqSsctNzviHvKJyItDUqd9Ie/vwr6WurLbJbZMp/fptoRh+A2xARU7ksy
kMNQePKzQ/gfBgp/uaHbKilQvLllH/XbreChwijQ0ZIuHGuTzyQAicWf0cMMBlw065+8u/cboeVa
FItMuK4UNs7O/GSP4O6WDQlDld3sUuXg0WrLOe2skH4GYUmyLnjE+pOJ/fwmF34sFXPK/lT9CRI/
n9hr2kvWKGWAtPwb+nlw4e6FPv9oOuyBH7+084MHl+IyCN/ZlCw5aWefQirHMrIHaOaD5okLllca
b9BKGu/OiCmkhweZtIFjJNPm4+uer11LV8Dl1ugNwDrhV7x9j3BADX2sQ1T+ITNtUwh8K1oGCLq0
kFwNC27H+eSS775Dl2YunVxOO2yzOfqfDVAjVjXhYtcMags+EgFFF6ok/hzZyiQUXEEoSrNU17dC
NBCeZ+2T7+P9W7U8jlgudR12txz03t5ykisRoFAPKi6hUA7CSORmbJtQZjKaZu/24wd8PnK5Wb5F
FmmKVeylzzcHlJfsEM9iHajjVTeQNLxYzl10hsiznXgjXPd7X75+fM13L1XnEEvxyuB9Yi73zu6w
tmU/s5GlL+2OLRle+LCc0KqChphWv63Fa0b42icD+Fdp6PfJDSQqWx+KDhwCHAqAZyMpsToFqTAQ
2srFMrPBFQtk6eS2d06DAaFVVmrNjhFXXQsoypv8Gqlyge5uI5XrefieZZtZ2SHjn9XvsbxLtXqj
4FMnut2qT6K64J8THujB48hLbjENc/67Xn2Ne4q/A/8nfwFcHqh4mzxb/qiy2A7D01zdffxw3w0f
7tPBKs7Gi8ocrcC3w8eVlWlNblai2WsBGWBfbGpT+PUIugJhrfHJaH03MVDDYeT8Ikt6VCaWd/3b
RDsO9WSPyNUDNgTBJHCSxw1BtkWtr/M8f8XeiNVUTa5laV5/fKN/vDLseXZ9iAwol7298qwltgYP
KUGymP2MR20A2IaDqJGxsvVUdlHd7LsqaCnvkwu/f8Lc8gLrpPBqgtM4mx+EnmSdgcKELqW6nVSI
vm7icNiCPQfL+LOV7F0zAqPG8lw1c6m9UHM9+1pyayADop/HAPMNjSp4Hq1t74pu3FsITy6rbtyU
niwvaZRFsCvJkMD68MnX86s0/vbrYVNPP5RqM7+FZszbh23UjjUW7YiSDOVYke8bcm0jiXGN3aiu
AFpL1upwV+xAF3yVCt1TOqzJ3oy7bZnvGfBzJTaAaTAhrqfsqahOiqfjjcKKFcO34mD2JaYz5fYb
1b72mj0He86hRbYREEJqEGA9LtHmieaL3jH3L//kI9Qg97UUOOpoP+f3Q7KB4seeGOUeKmj1FPJX
xz170b/uD/FKwB1TdqeDTPXDO3saMsW7WoQWdEJE79oItcwqeqzfzrTqa80fkOpXAvRxG1k3Vd81
SNrj+JNX8m7iXprlyAgopBrs1dzz2ktIMjrKbBFoMldWRJ2sRxcamrx3RrjtSTut50jZfPzJvR/5
rMQLP/9XX5h59O0oyN0c2WELiWDu50As0uM5TSISpimLmOrq44vRxOCvezPoDEpdFIuRSHBZVqm3
lxtK0WIgGoDq3RjPFUlBK/XeIhlqWmfolpwgnNb8v8oz9D+6HlYbVOIkKfrg+Mh8PBMdYuC7+Rjt
QaFpaBQBgVkv/FOMD8K7yskQbragn7CYM2GPq954GsWlwxBSfDB5nrlH/Iv0J2/XpX5bTd9GEyfd
tIpQA9MTJV1IBe9H+jL2O9zEvt2sEDDjqIC3lsK5aCjIUH1YWySINgHRnI7YERfWkY1k7JQERBXE
ik2u7BprGyJCb1bLrpt8zGhVXhtX83U/0GVe5V+dBw2eI5Z+/EbKTit3Zrr1zK0ZvZQuJtkttef5
EoONK336HxS19C9goit712L98ABmbdp204K2IaBM3dfdBlFXqe4Ap2Py7klbhJwWbfkPTZxt5XbW
t1O/z0rcxZhxN+n3Lr0yooP2rSYTL/bjk345Pg6vxdH+rm+VU/mzoc6SWevIusJFMkynCveNkJvM
uAun57a5q7NnIHeFgvp2pV3X0TrSDqoXKElgq773El/Mn8zQ75aGZeDotKcIGFq6GmcztJJrk1mE
MwOng47TebWLqpeijtGhYRmN+IBfkRw9FOGBSjd3/8nA/eO4pbvB4F2q5edFWpJ5RlcXoKsstVxX
Lc5QipXDJLcKcnXelkUvR2YqYjfySYkWKv72XMDt20gBqPk4JoEVZ1sAjMR1inuDoaZ0hyKOe2Kr
xZd8xiU3l+MnF3s3D7Evp9BjsTZh4WBefPuRujiIe6czUHGabbTrphDDe7SpJwt1y5Q/RT2DIZ0a
+cnsoC8nuLPJgesiFnJZF8lwPpscigxgXzugHi1SQn60xX5mljBscO6YW2bt4kgy6qKB0Hz0AyN8
BdtaKzLRfHqkM/i/RK6rPD7O+MiJ3dB/gqVyD+zbdAI4LIktP1GoLyYA3XqyBf929kaZS8GckxS+
kEWP+/apzXQbpQJGI5BKc2wtsaMF5wMuoGHc5eiRhuphSD853i9v4u0T45q6RbV+6YaRZPL2mnZR
u53XkQowiWbezta4tW1xkI2O6Q89vD0Vn8mt3q0XBhoKatmejuKXU+rZXULD8yihIImi8NEfcuVH
jufPHYQCuLr5+vFX934cLr0gRD3LMNS8c8VvUlWyc5K2AmQxmdtGpRrnjHRGPKz9Dilckecd2BaX
nyyJ7x8qY08FUI2CyKbUeXYw9pLes4eFgsYLhWqrdWvkNpB3Qp3QPU19zFJRfDL03+8IgfhTkaIH
t0i1+crfvsjS6jSriUl91UaJD6inyjhIapr2LMJ9qSsJhbh8OBByBucd2t2mdIfYl1r219MsiaiL
SouzKkru83OcqDPDzhqjwP6gr8be0qnk5IR4JIUfwgLEH5RejRguR/K0P37Z7wfW2yufPXVix4UD
Y5Qrkzg7uiGMRzhOdmc5axjVH1/r/WLy9lpnn01N/dlhOisCDMLfJ5fzfiwMZJCYxfpLNMWmnjYb
zaIN+PF1zXefK9dlWmUqoEqG4vPtWy6S0vJq8T/snceS3EiarV/l2uxRBi3M7twFQkdqQWaSG1hS
QQMOd+innw+s6mlmJCejq2d7zXpTXSx6QLn4/3POl1AEjA2x6ibVLVl9fw+YxvJgBdD9gA8sCwWq
yJNPNJ6dLNYwqK2d0iCzX3fXE7mWSsbpyneSc2KD37y6oGMW5SWnVIBhp0tTNiknmOuiWmdj8TV1
8x+1tkQWGNHVwMpRR+R3sadOCs870HmM97RCD+/f1p8Gg9fT4PITHCZACxU2ysbX9zWWNCtZHBFR
959FspTTKy+hb5+RTywyYislUaa1RqZ7axsv9qRpWPcJzSAVOsxbY7iUFDbIqnPlpuuA88mMPaef
lGKVaBWZmUn1t1dYfrBnLhIUjl7cttc/uLMcQmqQxcLE1G6I5iWP1RZboiPXhTtBxNSH0EmlcWaF
evOJoSe3KQkhxqXkjlvj9ag+9GlUKFlO1Gfab2uRfdaIAwts78kqc//fGcxio29SYORYs3wLv1QR
6siH3A2QYB2kMmb1Rrs/5ManTogddrjP778Bb68MfSSkFQ5vvIBvpMbolvRBJjQ8xlh+kY2q9jAu
cA9468po3DMP73eDLYoz9qLWUtk/ubJIQczWCiIKqV/ufdfdORHGDpP96QKD/vH+lb1ZjGzmCroI
7MdYb+3Tr2vClWeTwZ3iv+0pOmW4E5rAf6n6hIQrD1BFMrhnZinj3Jgni5GGocLrU6ohfoT2oXdz
0uJcMuKqTn8m8HZD5YI2dmNsc8MlSjiRZLqYwTFn676qyGmbOZy5o2ZfeLCM4TB7Z3Qrb/YF3BPE
AtRpaBi5+qlQbZy6iPkPcyenAG3dFVZxY7ZfmjrauQQFr0G23/rQcc/MMstjfTXJIO6xl7o8wy5n
2NPd6ehKKzaLjGqjFuFxnr8Ywdn6/8826j9H8akGWUALAZux7eFFPlVT+WiPYgw3KVmLicBvXC/J
L5Sn9XK4U/xfXyoSiQL8HvuJqIF1FxjfVN49T/Z8kSQTYvMBVpiZJC9MvOIw6GMdCsN6UNLKznwG
rxfRP38pVDQ2CZTreM1PZpMOx9AQaUlGVdK9soLyum0iEI0qzg6CM25gfUrS+JIcBvvM48ec9uuT
YGSTEjoVdXpAlv+2nJ5Usd3RDuKbSNt9NroYH8dpL5ui2E61xDiDKhp/+riOjDjdTGOySaeLsj4Q
RyM/x8P88f1P9KS78PP3YICzfi7raCdP0X9jpg2eLnMChiBqAiKxEJmsCWuVJMPiiIrreje3wTPK
Gz0sc+rL74//+nP9a3iKRnDjdHbJpwrKNOr0vs8YvleoGqaJoNhRYSbQbxsFjkT12jnu2esP8B8j
ckoDDgbY6vRTEGPnTjQV+BQqIh91Z/aIgl7NtV+unWSy9piFDxaJjn++cf/ffPQfy47lf/aGbuJJ
tL8aj5Y//qfvyHL/YAkC6utTmmCZ1Zmr//QdmTa+I3RHCy2WXttPafRfviPL+AMlxxKAxAsDvm5p
pf7lOzKNPyDMGXxWuGl+zkX/C9cR0xd+JzhZTGNUNt+Q5HxtqsGfu/FqwEnjj6T71MVRNITMLEqt
gtSj9PGXG3P750T5K+n49dSw7KgYMVhO4lw3U+nJpCTKxE/kTLU0JyoZEM6ujM4JNk+m6H+MwXaT
oCiE/BizXu1siGto4VXQzxfr7IAysTDX7o/omO7T8GYMv3OlYed+leFRrIIza9DJVPNzbPr4SAV5
ejZ96ZOleSoMQfpfFK8i+TVRNwV4h8QVFwK9Sxxra1u/Lk1cStOZXcjbcTlU8JZxEGdwjhgn15x2
HYH/OuNWrQXWqN5p0rgmYebCpRhqkWmeiTuzcHa+e2Zn93py44J99Mu4eiiIs2+lZf36Zre+VqOf
MPNVbdcRWetEH2JV3xR9/1hbFqAnA7DL++/Q69ntzyEX+Dm3GBE8yvTXQ6bYVcuYCNOVEtMXNY79
EUZxGyaddtvr3geJB/pelVl+Zhr/zbCL7HKxZKNvME57UDqZAB7ZLwkJBzEZGoNhfslhSaAlyw+k
66yt4GgPnvb1/Yt988EsFDsqOhZmMDyCpw+2MXytycl3XcFQVVhfjLZ4mgqfLLP3x3Ffrdk/byov
EBVUF64kj3J5zr8cB9y4cKVqCGOPKNiSALMdqeaTpnFBhPWZG+m8GQovoOWgEyHBhjnx5JVx456D
amOSOQVcKJ2vRwKHzoJu3963ZRBWWxrtCzj15HrEXBS1ocGtIyAJjaAXrdQw9me2WL+9Ekp7Jsoa
KgenN62ET02Oq5WtZFJHW60nu3ycySfJ9HOtp9+NRL2AlQS3Beq+k8uJSbY1+cZ5DRKaDtq0auuC
1FrtzAX97q6htmapYjPNCnQyfZGwDARXEPcKO+zRc+RDU5xT0JzsDpc3bdkKBXy7Oo/mTRNZG4xO
6CNPplfkQuWRZd4WUVPve1k/zHpJ8MoQ5Kh/Cci1tADAVDABd+Bsc2/K3jBXVL3gEME1OnPtv7nF
7JZ5YSiuscE/7WCQM2/FKvYhHTrkURL9qyCu2fIsdHR5vf95gvh5/ax8iFyWRIhFU/76SwM8YLQq
JciOgMMvMkBfFrfZI+Rzh6IecVCmXhPtVLufnDImeLZ2UxmaTaeOqaPnlw1ZTDSjRufQ2JSovM76
0XYWoLXCIkhR7/Rv788Lb+d3xzKRNUAetnRsACdvhOvFdkEFgrsyPRTjNy+6LlbmHd7K94f5uTCe
3hXMRRRAoNaiAzqZFIwAbEI+WvnK6REACViHA3iua7+OMlJlpVpQZgodPgr3kRO1Ncp9RyLNRkKf
2k1aXrsbvWjOTIpvp3z2bKSwLrsxGtCnU34plKlPHdwNEjTgKk3xLcGgL3m775wDikxtXzWGdmZ1
+81riAiJw5OF82nBkb5+PaD7kp2QGSTr2t6mHjigE69zjOr2zCntN586awqzic+luW9mlDGFj6CT
KLbKAf7ECEyjYVvWfnT//oM9HQbPH2s0UyQrJ6KV0w1RZmimQZ0nWwkSIW+CxIrW3WCqMxdzunqd
jrL8il9WL5LqIou8Ui6mbsx1QoD9ioB2Fy271WyKUnZnXozTh3Q63vLvfxkv0YM0Bi+AH1te2cbF
3Hw0zt243w5h8c15Drv9N40ct9Y72QYMAb7UrWBz+7BNKGG9/3hOq8NUaDA36Xi+8dosB/eT2cjM
ya7OKgihjhMPl/BpXRopYvzUk1h5retSvShFZHs6N+FYjre0QdBd192szvyQ03nm5++g6knvFg7z
m8sdi8moFJ7KFbkxO5AhWAIi7BSJ7mxaU+835IyfeWdOy2h/XjobESZjKl8U4l8/RN8ZLLrFPRAU
rxt3tijJauvGiqRpq0Dd0WcPkQIGSa4SeTJwPV1LM7cjxavciEkogJ5ZNXvLuyMOp3mkuHLGt/eb
F4CIZA7xTK8oBk+F9s5MPz0l2nRlR4P6qvlWDu1NsRRGES6J91+Dc2Mt39cv73MDTdIxM2bfiYzU
Sbe+uVhWxrQ+c0mnS9/Ph/zLJZ3ccd0lB2KY2bkPceBfxpU4EgW6Glz7ZgrSe7xLxPnU3Ysn62L9
/gX+ZhpC0bWcnNmrsXc/GXmGnwkrheR6x9U6OJFufiFN/9yc+vZrYvVCsUtvEjXp4pZ6fR9Zg/U2
JtZ+lZcJYYNluZ849oVOra8QtiIIiT/URDAFUXUEBbADO3FmYnpzEGTrzovtLn0LJK2+fzIT4jCR
4+zbELri+JvX2hh0CqCROnHSZXJjyPZR7wi7SK3QlNHh/Zv85i06GXv597+8RW3dB3quejLmra8D
lEPaouHonyPR/yyp/7pVOL3Ek5tsiAFMDmWEVTNMGw+Fj6elLy0lltA1xdFFDpj306EpuoPlaTag
FfKyDdXv3r/Y5Y158ysoAiPNoqNHtfP1xeZeg8ZS8ajbnNzQpD+m5IhoRvZgFdEGAsffniC5ucs8
gPmPzwgn6uvxfKJwc4v061Xi5iFTxo7Y07XLO+U6CyTtzITw25uMeJerW9reHKReDwdju1cq5lk2
Q7BPRHpMnP5OBemxsps7IwuuhEtCrTF7l0AyzVBMvhlO8twcfboBWx41nViktR6VTHpIr39FnnpD
N7QEis5JZXePrYJ6vZpBK99oBFDLj9jxB/FQ4P0HXVD0wrl//yGfvtFU+mnUctcZHRvqaamhTfrJ
qgfuQlXeaNNFAETBTZwz93p5X399k5ZBeKQ0RpkxlpLG64vs7bLiyLEcclL0l0Bf9A1WitAbszNb
y98NFPBAF2sNG9tT8YAoTLAAyxJijw1etGiXVbm8zslLuE+xHr5/634zGM4ag6eHZIiWzMk+NqO/
RAwqqEC7J+HExY1hbdXiTLPOOd/ezLrcQAQ2LJaUMBcf3MkN1FHsxxTH5Kp/Dm6qiD7th6jcCPI2
K7K+x3TrOwfXqM/czTdLCkUSzNAsJpT6+OBOTkaVGrW5bTmX5PNwyRcY04lL/mZ1bSnEsDlxEHnh
PMcQ9frVqDMS6M2RKyPs/JPjdITZ0Ttrg3tXr5/baPp3LumX4czXww2ECc9JTBR8pqVdOOfNEQv2
w997L04v6eS2jb6dUIiaeS+I+AzdQa6Hytv0ETP1IqP5e4PxZvg++A/ErLyGb1JlUri3sR5RZijQ
CKzhHOtPIxyfVZUXNWFSmXbmpT99J5bxEDmY6CxsCpOn8tkEs74sJj5lOoBZ6M+6QqdtbN6/qN8P
QkY5zUheef3ky3L00lNDivXIM8Dztk0OPD4hzuX9UX7z/aLoYiPBSZR0NO9kfet4RmqwuHWVfwNv
sxq+AamTxcf3R/k5uZ1MfgyzKNZY2OhEnCxrhP+XuYDoS8itte2y/KNKh5fCA2nuFkcry3BhJ1to
MTVZK8ToS3+fE2xqet0qGPwPZsVt1hQJ/AE4Cw9myZmfxzHgZHZ2Fz8tByPK6hYV/dMfCLXTT4oy
0ULpNvpqVBOZ7w60Sfmjm91pCWjTaHLDocojEDhR/VBT1nLC1u0cEN1zJAhtL1TmkDjuZ+LGj6Mu
eUpi3ymuU8Ax3lFMPVG/YQvS48GcvfG6GAztGYaxd2HN+kx0s2qww7utXd8MNQWRMBXkBBFXnJGJ
bygfJaNs5K3vgYb4XvmpeRPpvcw/BAb8AbYkHUBMcM1elvkb5WneB7ws5d1gJoOP11wN/n4aAti3
QarqnRpUfSf12loZhoLM4M79+FEfzJ7jzuxPNzbAyMNIZMZGb8zoR8qm/TkuYnFl1oZ3nXkOgL68
FXs7z384jsJzrvIR/ILoDRK84mSOG5KwXNCR0tbzzVTEsbubTKpcq4paQbOL0COwkwjyl4IMTwKu
DPNY0VeC6wrwl8YKkMlngIwoyFWEfgi+oB86vpjlsW9T6zbHt1CYbXIxOFF0bIy8x/1jEyLdSPdJ
1/JZ7p3J0C91o7LvgrG0MLPMDy7ZwNcNzLXDMCcKAID0t+hIcEBkFfQWBX4uAiq8GaCXtnutjurh
i3KKqVy1XT1s+85GFQtr+0b2rXnbklLdbUoHY3HHE10bEwkZD3FUmR+cdlRLBEsqHKguhGIeer+a
L4xcIE5uzJIbV27amrTKBeQIi0/pye1AAPdgZ+1qrkj/9nVw7SL3nl3sKT+k3lqbqZdXhopRvROb
A7e0uS1HnBu8mSBdi/GH70K3qJMcyqaeVFqErW8nnAm45YCRobDdb6KckmzlYtbPs7lAKD64mwUe
oVbg0K3rpjTzWwNm8R3Pq70Z01Q3roJm/uLohKPrPLQ4TOOC+2xXbh3ipTtaQfXDIlGHk7J/iyaD
vGutXcUZifNDbaNEaXT7KVfzFzyM7ifC6QFLqIFA7Gr5gWkuDn3tEnpce+j/3Fg7mML8ISybrPd8
SBo69ekGDEzYQWrSivxDNsYFvvL64PcawLXOvo+S78Gk/IqowEl7Hp36ZsK8BIUS/EozAWWwZL0a
5kkcPXSbK/4QGezeNBzlcpjQ5sgHXGqETiQ6E56zmqh81MTQwYHYAO4wtpnR37jsolfKnYz9UFKe
LAZ2HM1mLvTHwmp6BUuWTiRIIkrqfR821ph+rhQHI+WU3WqMmq+WDq2tSQtxFRjGfORYlt8UfGHf
hpGsqZXlJvYxkp/nIrug6G8Mq6BFWfvsjRMRDuVN0c4fSudZRJuhI2eh5vWo7oCijvUG2S82nwIG
ZaICEx5iXuUPg0YzONSNxnzo9B82bFs8gR0EoWANCeLTbJovscZrNrKhCsFt6WseffuYU0e8UJkq
PqgIZY/RZPDQBU3HY8vU1vQQ4zqt2Xaaa37FC+tu00YFB0LjDfShI+nwuXElhQ2WjpyJBKVfHDjf
UTFdqMI5VklMDpLYzK3iA4ISnfjuWMLOdVoMKObcryyDJGu/rT/GfSHW6OfM0AADYAyZJJJFQX8p
fP77Yd7ZSbK3fbWpZhicOOcR3H12iBOYsmLdssEocCL2dgWruHsagazrWcpw2bowCtBHcHNqCiB7
Zbib1hYbd+z2JARk1gidvA4HhH+qx7G5GsO+rod23wMPeWoGY1xXlXpmHgMuVej9ERQlnFshqWDN
P1wgMnYqxEI5/UjgbA+pimkhduFkgUcaxdagT/DF0IeBTaR5o/FeHG1pz1fg8FxI9RkbC7YTFGX6
uFNfVdZ89TE6zXpR7P3MXVL2o7IBHNOiy9UyQ27cyn+wYp60QiZ7k3WzViMDn+dtJ6Pmfsyxta59
SxQhaBH91iRmdGVPC1JjhiTWT9E3XwEDKePe/ahXcbHHVXi1EHHaRPtYOfZzRmy68AEUxwDNXQuP
g6esfTzNzS24r+a+0aCKB8HI9FppA4TBZiR2zosRRB2cxpDlUU6jfVcG9DiMMZJJmAQNGfwe68Nc
RE9tVUMw87us2JRVM4zHiKLJDtf6Lhr5vKNZ637YpYCAB8JpSh6rFkS7pefjTtNK7TJ2i8jdzar0
LtoqT7Q1KmJ/larSvirsBdqZxZe+X2s4+9AJKHppCejIYaFOzobxVeFX0vvRFUealaB4+iH6GniE
V5LxrC9Cfue2sEpBNbDMSWIU10TDTTuOzGsNwx61CAgn05FTGE4msWkBupgpuNd+SggvVOMeHwx5
K4GMHDoYHRH66Nz1pwx8rg1OloDkexVb1ndpYGdyxdBtOB9vIHJfWTrWnbrbqQiCLdmXcxxGzXXa
EztBV4J8aygfSX0oClsSCU9N1wR81NzLSXbHIpEE9ehWigt28LNnP06m4qiScTJC28ERnJRjFqLV
HQs+aD5RJ4JTdpDOIYst+TEYc+e4ePRCogvNZuVXVRFcjDEJqg3Vz5CXWcfwpIg7riaqxLR63DBJ
5n0yxPOj33c1Fyia9sMsh556tmS0lfJd0AKxN++juANlPBhfY92C6lDPgNVqQzwzU73QRxN0KFob
dNsYTHfkL0FxIN3zutD6DBhGpJPioqLJutasogTPEY+TZIrJScpa+DrhmBFaHU5GhKN71Oqr0Zv0
de1Y2Qctl6RIlaDL9yTgequaIiXJ4boj073ZeJ1ayTiIr7O58T83Ugy7MXBmRFWxM8ZrE16NQgpQ
Gd26T4PGWdBQTwHItCxzn5UnkJvhURxCsx8vW1M7OKJ5gHZWf049B4IajIStcDXD4+4tydSEpl2X
bjndJgA/gZUET1bWNlfC0/aEeg/o+hOn3HkiN1f8qfjGGGuy3BC3hRr54qHRQ3qHGTOjTKzKD8rJ
6KQ2g9DXUxNkV20JVDmLCW6KzZoNykJkbcOy2Qs4TuSzOPMne5quK3jg2d6NrX3ii5VmxWmBOKiv
Mcf57WWUj9nXcrKwkldswSlHj3cRZAavry8Mp23u6yTGIEwhcN0mdr4vuyS5xA1xaBPdMmhjxKCX
y0+ARw5DVUiyg/K7MvIfK1GpmyDynkotjcO4srazIxRdhxFIg6Txodl5Xz7H2C6Di0L1+U6wPqyY
06Jr6B3e3p77G7ghD36Or72cOvaHkDchOFVueW8ZfZ+GOd9SWLMF1sKgsO+zJVpEczX9aKNLvIDM
o56LabyH0E2izfikTdZu8Io23hcFU07RbhyLSHj+xth9yYfZIkhIWsTG5LqR3Vopi00bHeRs97dp
WyvQrY4WBQsHRH4ZkL0/tZEv7wUb3xsk0Bxx1Cweu1lcTFpfYqUcxD08935ttvBF8tZb17XIf8yJ
DudCjs9CeDD/luD3sCnsj4mTEeihmy9el36HLDpeJuYYi00AM/gove4qzcxhZ4xcRF2Z1GDy9KNl
1TXEqg560bgQoaHTh91QXMROjZOwyCAnOTmGyp7tuJrS61jXL1tpboLZYGHj2PnQgPmGlTCOYNiF
R0QjOZAyWbm98H5Iz6UQ2Yr4puz8o5uCOPTdLcUNMpzUxu5qbQd9xtsUjVVfDoZV7fsa+7DrJ2qP
3RYIse/LdaB5WRwS8GcBh5mX73FVJ+7tNEJjJm7uyiuwLc+QmLMQg3S7C3LqI4PAhY2FtDH7C8uB
SLcaJXLj0YUEY4A4y2qaSfqE9DwkM7/c5VY7xSRBMdd3sQeAzhnMld0kw2fwxQFG6viLa8KT6aIY
Zn2i7oOg/lw1U0K2WzyXl4sRLmQOmVo+gCQ/yM7orhrBJitp2/EmkBWQK4cEgG0WgB1ykYDmBMjp
uB9zehFhECX9RhjutrHpZNsp86k3Sgl5ZI6qH6aVaAc5imDTZ01ms2x6SbvJLGbVMsBm7EEd3Zh5
qSM3abONkaov1cRRvY1SuLlRD5KYHdWUNkzi8MjFtpCdvTe9OF/TJCUsoc7HjxUUkdCutet4xBNi
dvIuc9uq2FpDUNykKcvkvmUaTSB0DexDDUicCOmGpo7XfDjVyzwEQXPk1BzFF/1siupyrMxprtnY
W/Bgcpg/90G0yL84Ysak6hp+X4BrbMt8HwwgUjCIQivzwoA1s73KSzyN5OyMhH8FIue3TZgS3HtJ
Zdja0s3tjXU66cFhHK3CPAphT/othooqAhFGOuGeOqoPNCBrNeKlYSp0xWRNT6mkUAMDZ+AHZBos
K3rDANVaspjytiL2KXZ1K3oy67JPd7qdDM3OSIxMhlbniRdih4lyzfK8WrjyevFhUr1XbIZxmj7Q
O8ytXSOm4Hts5n277m1PXPaZldx6qmgfAnchBRO7W23ieUrGS5H1w5E/aWifhxg3+y5LpP8xKeee
mJO6GK0vaSqAy0Z+zawM4su6YUPiDR+Tzqw2UQyrLIxSbfI/9lpcRTcJpAlYdGL00susU258XVuT
7sDniSG46eSfsSS1lyQMGXt4rvd45uaDVjUEUNvyu2yxPyZO1ZKrVXLQWtxk0jqWedUET3XVd90F
ra6iWmkCIlSeE9GVsh9r9+Oc4jzVOEeZwonzDYt35PI2BteT3Q5X6HteBgLPKg03blQ15AYYWtVK
UGt9/nWQsfyQGkNyKeRUcOTCATWoDieXU7f2+CHtLWfodyJ61IKHNJXH1K05iGfMKvNKEALNSrJl
4RN9cl0vNET7exo3DzLbWtGRUo55ydE8PrKa9iRJc4rVd4Z+5+Qci8dYL8ZNKS2v3CfzmtyKOMUx
V2jKWEeJSTi8Q9ykMlOoztMMC7lqjU0PHrtac6OvizS6sFKH5MvpwpJPtvd5miH8SSPdRtZUX8ep
tIo7KU032mflauhWM/hi5xpOYn0nKmftzbcMWD8PJkEm4Hk+5xnb/Xg2OGpdzdGTRJNOmdweL/Cd
RTiPHCq8mWy2cLK+UPDQVkM/2eTuyepSqPQywXB51XKqc/1QkG6i3KGFPxdJmHkjMZl5qu/6cda/
KzqSHa76OYJHYfnyseAs4OR8eBPN7l5eLEaaezABzcfBxDp+sfCUL72uLlgtBX87PvaM87bW2pem
1YqCbPNKreNS3+Smce02WVwxnbuBthXRkBjbQs+jm9QF0WKmXbLmxA6/jc1eon0xXbLfqrEFxAft
lUm2mrswg5cIjZSoKGMz9JXL7F4Adu3TlT6wO+QOeVZhQEG0ywNetqbYpNItNVr2acAEF2NLBjyd
3E16aWlbW9ZJe1U62jExzc/BPI1fvbjIAXhoIg/jwfKTFS8khxuvcl8A41F0qWqKMpJeX3Xp52kr
t9pIqiF805QIYJNwer2Y1DWEx4iCjhUhJkx0fjAbt2LTNZ792E7jBTTjxCcqQxDUqB88GQ1s4Wyo
Z5s65o0HPWlg/O+SxwYBq9gMHul4trWjmvtEbqmp78uyTTxKVom79pBCXBtVZYUVa/Mm5zt5ZE8a
37eB2DqFC4QELotzMA1KUPOgWzf+pJQk2gCKSWhhRhofbbe2Q0pfzSo1/GhYK09t9Lh9HN1KuF86
gyyeLPc9KiCps7JYmVfmvKCNwlIx31XbBFKXdugcKNe5MrZ1Io9D3V/3MGmovAXENAlx3en2pqp1
A4ezr/I1qSlkg6w7zTFi9KODRROm1Jz8kso54QBtDGsVxLhzJRrZ0crsxQu02AymATvto1eVJvWE
HDUvxQTQe0lfjDd9lTMr+unMOcyrfxRFUmR3FcX1hyCi57wy1KyISSi0pzrPkstR8/TqBrjtxC6v
HaND5zfSjEJpdg1h+ZHs5mPvKP3SQr7pb6KoVhW7hYS3bIm5zns2uNuc6kUdBnNePSZ5MBzmxE2e
ahxs1aVKzBpYYV405iZ2zXy4maI+zshwmDw4eSJ+ZPs0gXXE6tNC2hntH3o+lcNG5ZwPe83EFUTB
9BDA2vga2e7wqFj0vxU4VLRd72vl3Uz9m41pT+ZdLnJwFKayx2WqKRHkA0qkXFLsAmeKv+ZDq18E
Rhbvoxma0CrK29pywwIx34HGiLGZCK91/C2czLGpttSuRencC2KmImKghjlgvSM3RXAa/TSkls3J
S7NHJThBKY85PtS7GCGjsU2imb8CTUiuad1udiMUM4kQFAacKk1u2UPZH6iJ31pqrvY5Pb6LSVfO
zVhyMDI6S1uzhg7ZEW5P8Yh5kzwZBXlJkefR+zbnMxIFNmYzUYXfj4UuBohGuTTnRnsZBgSAGgzd
ogz7cXCKPGQGmPbvF/p/0+34KcrE4rM41k7T5Eh9m5NkiXNTrVynlL8m5nA3eIzGMx3l044277mF
YIAkYSI0l77H6xabOTYtKCraX3QV2pWXAVMujewpT9wnDq3DmkY3HM3e/rvdyp/jOnhR6ErpFoaw
1+MmmE1iraAzRfZFsdNlnF+XUy3OaKpORRHLKA5iQvq+Hv7V09sYt8SJJQW3MbHdlVURLlvihZ89
f1uVbn9oe736d9pUPrrUJQcDqeFJh5SwIdV0fNmcEY1yLyrKav0kqgP0Y2In0BmdeVGW5trrfhUZ
EghClzwqNMzOiS7CgL5Vm4ITh69IhImnVeH715kM2C9Oe0AR2ymRX9q8eP677yeRFYiGF7sDffNT
C1vKF9rknqR9LsodT3c9ktvmKPc+as9l1779FBjKdpbMbaKWsB68flPGqsnNfjlNlJRucAXr6E0M
yVb4zLvy9ktAVoEylJcxcIw3KSYVJWkQM6gRCPZa00pZt52gBzQDJSX8GcAPq9iZl+WNyniJMLWW
cEqkxkh3To1x/uBaUvP4+jpixnAlGrs2MfJlm0I7S/+gjPyTqtU+pvbY6Owpc07WVnufZfQb3n+g
b67exkKK1hwBPDEdb7QYvWaoCegn1PWUq7Xu6kEHXVyGlmQrVeyrc6aZN+/tMh7hOMBVOC8xB7x+
qg61aF3WJpW9TXHbXsxhs0bt99Tu3r+sNxMAwyz970XfviStnHyOlcsm32VtX1GyqkJsHvCXoule
ONojCwUBB2a//t+NaL6+MHi1fmlSaF+5xTcJIaknmku3KBRqLUCns1qT5T798v0jH8RQiaQAlxfh
zubpPIpUqWljHx2LqLuj4UbXFtFTgn3kQoqFBz0HW1C+20T8xTz4W+bKx7rkf/93+W++1mKSaZy0
P6Fj//yn3ff6+qX8rk7/0Kv/Rv2/n/86/l6vX9qXV/+wqVp4mHfddzndf1dd8eff/9ef/Ff/5f/5
/vNveZzE9//8j691x/GOvy1O6+pXl+SiBcBU+dcdWH7Jv/r3v/vL/sXBl5DP/9nSeVVXcV2kL69+
7/Kf/GnrNIzgD7J0iU4wUelj0OQ9/9PW6Xt/8FkT6sF5CQg1wRv/jZNzzD9YM5j0WD6CJbn2v12d
QEKJ1iBsdVFloWUi5e1vsORMtnCv31JGh2KCJe9n3gepNSfijajVauw3HhR4OzFXbM5an5aVNKFH
NFRmhyuVl1lqrflUy6H7OOJDGNeIZKF/gWDnoPQhq4NB/+4mpODduMKlRIGnePhiNqQavFBjqnWE
GKVNHVSowQhrBNIA1EBHzUdVga24LTJAh9s8sCVnapmwn22LaKc3mT6gXWDdpgojpGHcImsU7Sq3
ZlfB3dXSx0IRMZc5zVA+KtWK4dZtzaokvtAu7vu2dzlbJXORbuIqV3ctsWIfOa4QADwFTlY/2XNm
lRTfxk7tNS1y7GyTayVV+q4keQOu2aDK9MqIpbN33dxut1ScwG43tFxhMMuxywC9KdvDADS0jf/N
FZp/adLpHVd4bDqLE3PXEzQMc2MDAKcgjaSi+XSlirKrL0aIWZaEH6dP+X4eLM+9KBNDnzcyq8v2
mdaC6V3HSZAmB1M6y1JjCFN9ywOLRMUEUCeHSgqyn+NZtEARUm24MWorxfNVJ176YfYaatvoxcTK
9AUZ+Pagdp2jxp1RtkNFdp1pPw566zVbPJLaWrcLgiOT2PFX9AsFhfVkhG2+yqJBS9a5E8Xad4pO
/RQWlV3Rw0QmDd6iZBePM2+gqBe6KQYSXgpJ5Nyssvk6bruI9g3OBevS7YeMY/qYGIQhCuVMI0X2
ye04IacTaCCa6LKX27qaibkdFb/0DoCniI522xf9GsGDtkfn6G+sofbu8e5r8zYv4qZ9NL0xt5vN
hCikeyhL2mm7zvdSyoLuQLH+FsVHXF+3wEWXl6VF+hnj+yhRWxHpV85x/V/knUlv5Eiapv/KoO9M
cDFuh+mD74tckmsJSXEhFKEImtG4k8bt1/fj1VVAZgJTg74NMEBdAhWRklyk2fe9K99yN/b3WCUd
/dZ4ghs1ahLARQyt1IJGLHSxfUgEcbtfQ5pocRzjbJr9XTToW1ngOHv5zqHq1ezw5PghQMDcj09F
DweyOMMoPhyeBO8NdkWDCpdtAck8TKZocCc5yi+3WAtc71WMxtYnyoUKEPQkpP/bH8qkOKZ044AU
OgV78Vrr1gImoJAa43WZOtN34eGUXi31NJrn3hR2dZjLaOi2oIpJSic02NYaWHYKEZMrna3KScz5
dvJdRS26zVV7wJtaj+thygY2cW9pLee9jQxRFYmh9ZFIG35ycsfzro5vjSa5yC522C7w7taURnOx
IWajlqfAzkYrAH/LRA6W44NXh3j0KMygalEbEIyNCCaOAqxqJA29xYMdk7FHAJyaf4XIEPwffSjG
ljOi8iFKVhlJDCk8ZDPg41P0r/vf6mjB3ry25jjShFnpIAkvEsuSFRGmiO5mVxci7/uTwvVbVQAP
YYCexeRT4T8Hi4qm/TSPrfe99mbQdC/ueloe7M4LXpLCQbXVOH1A7CKh5/krREXprxgbOrXN60T2
62jpk6cEcCWiVyARxUFF9tKuEk8U1Tl2NW3dEkJTnxrPCuPHtJo7Pvssqr9SmLKt3c/COuhOUuph
6syiyLJEOrmpEiFeCqtEAN+VKit3aGb8CYYb8f17EFUzByMhQs3ezJQpv49xQMMAhJVo0HXU83ug
EAHtm0nZDX2H8xxutPYk9Tcke7wX1ZDTeulMR6Fl3J4TXZi7buqyy+xRK0drHr/UNrsRAGWqUp/k
lcEhtEw4pC/SG6+GJxwu1XuTpsu9VwHmOnETn/1cDA8gH23F66/tB1GohUTXbqrWqlRTwNyMOovF
vyJeVlkf6WL1H7prvKNSuHFXVU5S02Ecg+jLLjQULNTJBO+CvkLEXXkKRmc4RnU5rCKnJht0wWy9
6ooh/RbB/G90l1PTnswUgahp0dfRGYtf1A4u74mjvFtriZhrNCYV9keztBMgGA+x99A1bg1yKqcU
BcE80klRmNa/iExWP7SliYSbErreTdekF1dNen52LVNcAicluAXsrT7OZUaGMi+BPV8IENJJvoYn
ifoj/K4syXVLrOCSWLapHoJemeeKjLb8WI2dzX/K955mr0Es5mJIMFK30zYq66Lcz1XhUpVm5cGj
veQveK34SCjPeAGGQ5qhk8Lm8ZNpOUEVusSry9bqXmG3W3cVNCrr3+Zm1N9Sf2jNlp/BXidxrqi0
TkUN2+TMH5gFm+MY6uYhtSPOhRSGv0gd+TT1uXVC+pPeNZXL+SOgZxtRtsmzEIN1nlPgJJok+EBS
mO5xDWKYH8fEcbt9Z2W6IU3IX8727FkfIJ3tnTEifkwcE5zgNqLLOMr51Oocvquj9q5weCYjXNbF
qpgbqNTOXvgJuo7GMQP91c7WJVosuXZH3z0Hon/uRAuuqqBD4Goj4MO8i6oV9U7lVpnW5lmmyW90
C/UVUBGiMlIMly7V1zbssmegJOoz66w/CizCnARtBq9nJ9F7ahBKuzOZUuy4PDtdpU7JXKcf9tJ5
88os472L1+yckN63LkgcO4qcC2QMU3WKQsLCFQHUCyZTG1lUmBvyWhRMX6SG8ClYFiPWTdAMmzFc
AhLbjL1LQsO5ocWUfYosIghWVBCTdtFaMTpNwxOa2zEGnCV7sGkZWjWTF51H1AQHU87ZvugX/aos
UpWTIgl2OqTbJhhzHkvjOp9JpjgMYrd5TjCFAOkPOn5304ycP5k696Gb6WOjmZ5Ev3ibuPLi+6SR
0WcazL80OOm2Tvrw2qdC7I2jzLkuXOcgQztG4Rnrp0T5cr3ceK3V4Frew+BVBTxHI6GQ8kd6xOYV
kywKHvrONwnDFFFFQ3kyZRgfBi3LM4extfHSGcdeJezdPEM8dYmcz5kDU77KiiY6x5VUhykcwpfO
oXhX211wN4kivFpZUry5GitUzGPJcUmXQrXoR1E69RaYctmBX4u3dOmJeLOLlIY10zRr0JmXqlru
UQ/lvDaLl5NyE5WXIGYk7c2yJyc+33iN+PD74adMZnufBrRT0cyaIetCYwTy7MCPpT/7AeN11DoD
KtMghbXJcs5bCtW62uMlk80p75V9V8MHmNgrHudlVEdQdIL6VXYfekV/aCwvpDwkITQtHKs7YXBq
8gGCnDpNk6pHngmv2vnKi3NK3XE+PlYZngsBr/wLK0P23SO1+ikswmbbVTTJYCGY77JkqjGNcVtM
HHYRHtCiksVXuTjtt0bkDQCQiPnw7cfS8CLvM+KEIlcBDHPSbPpSQKkv8mAnCh6wIPmvWMZwXcB2
fvcWbww2lZWYca16kT2mEdwX3J/orzUz4Z2XBP65Wsy847JOd1m7tFu/yRFdWlLSAV/LNj57JPMd
UX8giCuDV+be7BFLu83tZXJ58KaEMbBrxHxGoOVu3X6oLmJeFrXKeGLXeEyZw5Nm8O7hyhNQXZWs
0ios1+kof1tW0O8XD+0yf5z95z7rZA0ialmfBq/JOck7c996VUg71VKbHffrsg7R7/6Us8EsGdF5
lDdEIPNYR+t2imiUmlWPJsmhbqyXCetQt6zGKXTvuyBDRkU16aqf0upS+cxuPuPQnnrU9Jcr2QGU
jlEj3Fi9tcfWAujNWMY+xFToF9MqlSgoWolSeJQqOne1Vm9DN45M2HGyqxDGXSbeuXai3CwsBd1A
0kpoB5o7ZOteBrpGKOym60ckuTmLxcpyA59qe4im0dXmPAvOGPpG3I8od4ej3ZXcHUFJSoIblr9l
b99rmlx3ARfLpSjzHuq7nc+uMAWtNd10dpbmgUxFBwTGZAeR6/BYxEv0HsjutZRNROWsiZeVzLEr
LpGdUAhR3lWMXsfUQwtg24RTV6gZ1oGViGe5RHIfB93w7Ijm3WhaxBaXyd50ELAWSp9tPf0jdaot
N+jKvBW7VvuUphk0QYNhj8ZbloU86+6bpoj4kEb6qtqYorFxissjtgrKA9J4OHV1Yd0kjdM79q/v
TSzzs69VcJJpEfCSlx/9pCRT4WLv47wK0Cd540IEy0RPY+8hf8qCIbrroR/OUqmnHp1HCX+YBEf0
4GiWMvdZx1H9UiqqN9Ja6HeO3+8leNU+VcW0FgGzjeVEm6Zpx3XQRwi5g+6TB2w+2EyH22AW1RP4
ORqdnM+69ZJyNwWJfnSQIK0pvinoD5JiwzDQQsfWzzcjPt1CYj75PVpju73tv4UQv3MvtdEcTnI3
L2G3tmeKtIqhc2DAuMbJ030HUUtWAFJ5RsmcD7OeE2DeZ95CnPg0b7u59lk53GJcazzM90jU0Vk4
RZbsosUHpMoH4t7apR5WmKyDEME0fVgoaz/tcKovUT3qYwl5vPXyuHlmywe1Z8y4PdZjwWrkVatJ
zlcvo9ItRcf9DMUk9osVx+feRjmZJh58icVZus6T9rWzZPwZY8u7qoo9kQ2VFTleKGaPZt/66C0q
BrIcDUZn9/K5DhO9norcPItu/tmJOIXtqtHsZ2lTmVWlAiLL0hFZet3a6KLbSl/5S9NTvtThgcOV
hCdZlK8su8MHmd/2Y5I0/lmL2tuWVlo8dDLITnPFEJIbD1gA+8K+K2+h88ghzl42vQn2gre4UvJ7
5EIuORMKJV5NSv+4YmD4qKVfvEVcq8q8VE5/dVotVvD30zm2p+ZT08h74poxB8euxYcyZbnNVVw/
pEM1fat5Wd7qgXYf1J5MdVKiq2A4+EbEjrOlISW/FBnHbsse/RlIBoKI1MA0t5rLEIphX81Beg6W
qaKgj0W7jBBcU0Yyb+fCvyKgFDv0Mno3Fe68S5Pc33VeFbyzoUyXaXBQ4nud1+57zuFTbUfzpZft
yxL3KSEnLmdn2tlrhTgKTbk8T4El7noEL0eja9COykSbJE/Mpk5JbYhL535wumQrw+W19soGWWvq
ckoBJ6i2f+DAHn8tLRIi1Jd1uVepFx29WtGDImDpBdkfx3DqH0Vubk1vYvimpCq2Tn27VAKKjLOk
77YqMlhAirJ6qeLgmnk90b+lmx7dmRlZth2p8mQQ7+BDYvqQEjwITtvAM7PXW7ZtHlELUUiaZT5Y
8zjHxVo6LSUBfdq0x8jk+X6Ovfuw8m+vbM1r7NCiTGzWgYJVFH78JlZuNgSHrFXtYQm1t8kbutaM
nMoj97k5VxiArkscqmsS6fbcWAu7p+MR9pVI/8QPX56KrsaQ4tUNg6f7gobR28a2OSkHxUVHqsML
+n16N0ZlvSxdVzzZ9kSdiZYJ5RyN+D5qUiLLmiIiBf1+xkXZhZTqBerQUDLy0OXJsG/D+qtdHHlO
rHLeOn4drlzW3V8afo5QxUqjxgUgPJF8MRKxxNC2qUKZ0kTnQuHyLp7F0o1Mm0a8uxGJRQTV09wY
gTSisQq6/Yxo+LFt6+yeYxfbQhlq5KWclukBEVm+TQE+f9jhgt51svxt6ZcB401PRoIaSxJQ53ZA
Ae/ayKqrbGPPQbxmdS1Pud2ZN0KT6rXHHPLYSVr4cqds9/AWyTeu5GRrEXD9mXnom5MFAUUVhjaz
fJWdaS5yDoOdLBtLIRAgs6AkORh16YoJmIXRL/M7qezhLMbA3oNmOTg1FuuEGOlSz2IAfA4SlHnL
uCpdVVJdmObLLz/QtkKVxufbLRNBDyb9AEtJ6bPMBuLEb2Lguo+LRzUpBPFGGn+bde28wQL12cra
uYvGWO2aqWaHrhYv2hK0MexV1pTvc+bMF7s2+uC2NlUMWdM/+lOpLvNc8qZOJfrtci53oqYhuaPc
5Pss5ByvnCqkqLLHbTWFi/vWe2rcla6sXoRiTVy1dt5e8jA26yRX/gNOlnnPBYIjwgzFV5B7iB36
AmNT0y36o4ys6YkShK8kdJe7YlrGW/zoLXY0cs0+LNJop3K8F25E78Ztvb8EbRNRL4sy0yqRLWC9
oaBzGsemXImEqszMs6wrmCk4mBuMVx8B/rMcwHxAnf293YsF0VOJgjQr6ErHH7Gspi61r2O79GcL
WvxJGtSqiPvoygg9ZPcNeoA6HkjptVId7vqS2zDOxnodsLdTtzHE6yLA+Bajqv7e9rdGj4yWPpea
vrVJGo+bz/UQ6gWlo9lPMWiAzps9OpLx1VGa2yP1CO9YoV9LNq2RyTWwWNUhqxdEKvEN5kTfRs1O
51nRF+YrjQ1pgEZcAegERztBoLYZE1DX2VQGxhKGfTP4jo8/hKsLGH5qDl00qQkzADAc5ez53sWT
vFncoj/ieUKNCTG8dQvae3dzOHQ/goJyN8ZQ43xaXS9fglmLbMVNM75KfDZAUVW0D+YpPzeOzeTn
E8u1EoQ7oP4NAH+SCSnDqkAniLdi/hzT3L03I/MmQcdMlFY0PUfGxj0hlvwXzqvhy1aO4NsIne+p
6q3bWzNcRVDHd4hsLJTZc+uQDyj9b5ShyXUmhfdgN+FwmXBWHYPAAh43AsDYsTuL3K7F22dGtru0
C9oVAqprlFch6iu2ST34ONcCTIpB4n4vAjIea8XQMaR2+dYNE9EYnSEGsZmiNY06d1rY7CceOvO+
9r50lo0HRttfkTJ3VtbVa1Cjn1Fr7mlg1kSzhK3zuHgwbFngUPSDEhuNHOUeEtxtA+rsnnSwtLuA
53HFXIDAbDbBOuHDUCb6JiYO9InLlZmlvgpVnZCRcVHk1tWtQ/CytnwZaNUs5+kH4R0Qwh6T07L4
H0XWfKVSE06WRw4TSFbvXOEWD7ODUG4UfOKMEZSTAmaq1ez1z1aHzncVV1EOt6vdy2hlKUVkPStv
oNmr6If43WM8eqPT5+D6HJpEzwwbaQB1hkIi5KuUYu0vvRZPpO98zg3HBYu5v+fYfp4EeARavWwD
mHZZ+oY50O5s6zh1+qrIhWbzQR6QDPZ7W6bTt0bSGdLa9OYAmKPZxmC0aq1FPbajrO9S308uAdq/
beOIJzD01yZ1nF1tWa8+/Sn3SdRc/BEhJe8T0c5qih6tLDpXgT3dA9tEPGnsopMZLhr9689ecCCa
sMYYlIEo+GnJGpQYdUQ0RHXDTLmOmMZh20958RQhRPvuOBODFQUeCMqq7jjpqfvuDS4ls4lLsXHj
p6TWduWzp9vgjAC8O9ptM+4Eyx7yJzRZCWXoOyiT+DFInfwchEWycqQOH4j1HzdMWN2T7Ruy5ets
fKrEzXS2RM5KirT/liBQWrEK5W+jvh2yQpO8Uzgj6Box/R6tJCnWEWXxEjeu2x3suchW1CSO+6zu
sPiadMABKcX3yAFgrWafL9jngA1Oaf3ogASuQWjhdS94gE0MjFbZdfeYimKhCGjOLlHijy+pE1t7
Y3vBfZd4ChRtDrydtWCu4TyXhxQTx+MYSaylfd0eMtbjF4ioal8D2J16L1SHWzUGdmOfrmkHMDip
9N0Y0DQ0RSDSolqobbKL5K7Nx+VkBobJkh/r1xKFvyFvkNPmSUjPV4ibL3IoXZpIUHyaKsm5lplg
h542eS1mtO06azp+BzcNk4Of5yVE/EZ3t+XHGPq8nl1i4E1ARjKtu9rhPE6Ef8GvMdtcdCNa/GLJ
5o2eHHvNhBx4K5HVKIYiq125kDUXSDBAl6KM7nPtu+m2Vl2wTqvuI+w9/MlLn3rrKcqpG+ZW2YoJ
FAm/FjB3Z8JH24s4HAjoQd6axjSqlvWFCDmwONvcC1c/03yYPPp0yp4BJGi1iqsewbqu1D24rlyH
jVEvfY2Yp83DhUPMwsrgRc2wDQ3o+sor1Ysa+meDJu2hQmN9zw/CfNQhvt33+TTQJ+WDbhZzXnHr
z9V+UIaa9D6vLkNd+wftFmzw8FSXaCjKx7iPxKcrLRBPII/pKROKpt8+ahCTjsPBIk79DtalYAI0
HshsLH9Ys0G62uAkwCvQfgOYytI1BbDy4dYdsPHdbkAiz1VIISKuAV3NyPKWouUgq2NyAl1v07p+
t8oBf1eYSrNrmwwV8lgmoUPUuNeqdsafTVGO9/OAsDfM2/fYZRlZ2X7TALt3PxYZjkfWOzStkiEp
jPNrE8D71n51cX2m/UWHwyOPek6LhocMd+suchyvA18I8KZti1ZtlwwR4gZAw8WOgrK2rq+QygXW
nJT5P9bCe2GxD8RdiUb9bc6Qb6p1kw4lFYdcm8761ket1q5LFMfPojcgKpY7wsFEfkat2BLGvf9e
NqaEk51bQVGsymsWLNFSG+Mb5f50Ch1D0vZuMjyKwWEulIn71IrIbTemoJ1yN1UOxc+TP0zYTJXf
2yuojDHbuSQSgFG53lPXNzkCbKuvXquWGx6kkgK9aZrLR5i4cleRgX6yoMHSo2pK1a/lhGN4M0sZ
fTfCKuIV3Dp/Ls3IAxMwTN9+0W+mT6mwXqzoBDpmrhyZ4Au3tD3KHt1mWttN/mzNnfwZ+vF1qJfw
xww5tMXY71DwFz22PEgrugminHwCJ31SReCNvATJfOfgEYMLdzrvxXLdstvhOuiPZBcLc4dWqPpV
lWK82oPPWz+wsY1Hi7zwa6tT8a7k6NlHk9XZNWOBxeVDdxLWayoXou0SIxEW4yCXkw3AFL9oEbWg
OpKz4dMTZAMgjU867EAx0u91kEErcP6yvmKA4EOk4QZkh7ADTJWd7C0Qqawwz2Gz+MEuI21meJVE
2FhHOiVS+bO3hGFJs3h6/KqYWVG66rc7pAIDm+BzXTx3eBjmVO1p/gK8cYau/CBsbNoFWmds0b2f
731i0tHVjwZ7nFZqADm1hhcVWP6OD8ylQdFuN1qOYH65+yVGDvTbkei38YgwVlIyYTX+vc+qcER4
b34w8pJS5JFVgbMp35Dh1m9c7gaWbt3uOti9fYVm+1A2OHyJFBbr1hXF2h68+XfMRfBMSk+LQZ6F
5TVCRXbVDNU/7WARL8s4Rm92k1TIi1UYUNkBk5sgProzblCcavjqn5VfI0PMbhUUgfHG/dxA1UK9
+xjVury5CwjiAPVqQH4J2QMCCofR+xq6pjgM2HZf9Ni9icFwmHrNya+aQkLRdUTcTTiYp7yefoN6
4pTobuPV6LofVTV9pnVXnVXgOL+tzO+PUkfD45xIcB6SErsfnND2WkuGTTfrgYSpETvZyRDtiRwm
D2Bg6i14itZRO1RXIvLdg7SC6tKkE4+whUN1UyCy2AQOsgWXyeCieCuPRei85ZN0vzc4wn9kAc+P
tir5Mg1zcB+3Ij7UMVxKUyYB7pw5OYRLpl9CPSxHuJlnxm6XboI8HPdoEvgVqyW6CCuGxTLDTD65
8qIDT3/4jMLJfg1SKMmoMgH2mJlrVpVehdK9ziW9nGgYVFNFa44o+x7VjLdq4WjforrTL2krp4uN
nWyD7KG6eIH3yonkkhlYyhOWc/oc556d1dVNCGfolQR8ZZh9Bhcbh7zB00vgV686Nid7DMNnKzc0
xQ/LU9LYX9OcjsR3KkAHB7T1VNqLuVnF8B0mytn6FR3tCxDFmneXml0aZtYNrNvKduxzByy6wQIQ
HTo7kEedky2zqrwm2C0cXuuJQ/ebHpNl14fVT3ovODI4HOnexKT+pHoilQIBVDOHXrhLpwErB6PN
7aXT+X1TIQYIAlkf7dTj9Uo9hv10RJ3etFJeWgIIiG/wflDaETCGZpWDlBZTWNoPkLuzgNYp/O7A
6+UeoKp9QtMZ4nMexAfjLtHTHCXxVtbdNRUBtfeeMd9knqvffTU50Ro5UvsVD5N76eum+jE1i/c8
cgTgk42dl6Hsh9/oFKbfTVyFh8LKcNdDiQvPNOfaTqY7y+U1i1P3KXWdx4ykolcVJ1tuBZvxz8uP
Ool/pDhd15Hb1GfF96D2pdXWD1BRzcby0Z94Fv3xCXGHyEfn9pEYjp+zlp9DSKQHmfRxeVhy/YJJ
utoNXtc8gluSelu3DBeUzd+l0QLpK/A8neNpMvWqEZW3u6GwKyuEYlXcn4fWLSNMEmEHGzzBBUwT
Fd1EHDOBeJU8E0L0HkkpnTUSkf6brnKQZ6H9Fx6NmXtb6HgV0WyrU06MZmj4loYlvDPoxwD9fHdH
NInYon6huNleqnY1FJ7D+0S60dZlK78Qte49NkW2j/quRcZqjxTNDtZmYUJ7JiJAb6mjY6Ac+beR
TMaDXzF+OKYXnxOcwSHALyAhgIhzCKHMn1NLy2eoovGFOEr3qLB0P7X9wITQaDJyfFFlJCSo0n2r
oBIOWR6/210SnMIkFue2ouzS0qn8xbQMHisLSzuYJXj9STQfffmFgYggoUTRO3gXDZiWe90eK4d3
9o6mRv0wWenS3aHCCXaIGWe969SAm12rbE0Ke02JKBlEQ7c0zzwtyUffU6WF4VN6D60JeuA84ULc
Wx797Aby+BAvbnh0mnRZaUsEBytYyMH1sv4uCJRR34p+lid7SXPsPq2/13XabVFF+xev79tL6Qy0
LLbQLfNGNXbpnHSopcCYW4+EJmRaDAmIE/zPZnBtazotN8/KDoakPARBuNzlbkaXiWNN7bDrl8BT
H5kNmi05syY17vtS4YwtIhMEtG2hblqNM2Wz12BI3f4SdI3/Elao8jZCLoZy8oGlxv4mxiiJrk44
p96dFXApHiTk7qC2cWFrflC3j+fpVKUTit8Rv1x0MRrV0VkUXnIL9M7daNtqWfQ/+tkV1gNasjy9
QuXe7O+NEP3PWaAhRgZGnmLxvlgNHrgVUu4SwRMYZ4aD4FYyEMrPuLYd/Vtao5VsIX3hYXO9HHwm
2JPxm6VYzTWwhhiaYhNY3XJfuhOeswizkQJcfgaPIVjEQVp4prJhvrd55w8y6lp5nJOCKtneQT0z
xZSnOk0R7hLja0z+tKga3CjPveseSix3ARPK5Dv6LoMq/w2W1H4Pg9n79C0/DwHP3ADTbTZPv0Ao
5q+lHp1TT8Tj5+B4fXgai6rOH6uZZWtXkmUgTlPV8MxR2uZ+1Upa6IxjexuijIKySXrEnIm27H3h
j/PvQLIuTUIkHNczxsYVo3XsbyfoI5/gTd/Z9RE7EWUJ9cHnLsH9WLU04AwGuuGptxP3dzRhy2gd
zfoz0Vq3ymgxJsm+QohJ07AAZrv69TL1Z5xOYWDWkBL+/OCrGhdwX2SZ697JaVTuu2mcXFvrydGT
+kL0KUHT3CBrzfBiaYKKyBBz7BRRnIfTq3msF2smAj7LRY6SK48aE973ijyWUxTH+qahJuEs20VR
b55IpLdpR6o7G5cASW5RCuQvTYIqbhtKVe3ndMrfwtbtok1fm6nbhGEy3gNpjx2Gr7Ko5yfptf06
SNLvEAnDB0bYMNuMBDJlKy8GRZo3TphANG8rWsLSNw7HXL91HcuXbYsuP8TESRSbnrWxOoxD7IAr
lFaIdZZgspQ70/K8tMcsWrXDQzbmrX5BQ4SlbpXVCWX2//EnHfTjf6vNkWj/WeX9tz/+50X9bCtG
2f7vOu8//6P/fCDv67lvf/3qL5/13//m/4OK8FtI5P9Zk71tzGdfteoz/197o8pffxFn3/7pv7TZ
f0Bo3xJZEehHIfaSf2mz/T9IESCJMsZ1IcgNuwVJllXby//9H94f//jb/F+Ymp0ovMXA/bNyx3L+
EAEEC63G5FN7DrLu/4k62/ubNvtWuYcq/NbGSAkCRTE3p8afUnLVFIsaiTS+6lJHW3xtA+senDVh
KRRQvlvGyr6Tdl01RKbbRbiaTFNO+6J0uBPyOg3HDWtc6K/Qiy0EAIS+DIH4Av1eIk1Ra3+0pxvE
ZJmfqrKtT79BCHEWtuxQUNG404FJ+9YtOF9EL3Y5J8E6tkd00JmS7UPCSEBLvBsZnJIsaFuKnWuU
bWjrjnCqbnlnQgsMwqpFa45/+m3+87H+czfQ3ywxHs47fm0I4G38XNyUf7OopGKZ/BqtcRgn44lm
NfPuOIawuXyRd+i7nT0lGL5cJUWVvv37r3yzNP3Z1HH7ynSeB8w6N3OM8zdTnnQMkx+hIIQ1I3EM
6h51kVNf/v0X+Ucv7Z+/imPfHjqfJ5OY9Yiunr/+4ucRWswE1NaYzElv4QfYv1FZ+lfbchDBH/2s
K4dz2PskoliDPVzpHpWKkdsyRm+7cQlatWES1BVXG0k0SJyXtL0TVqcY9rOZyGErT4kjMUhF6l2B
HT/knILkYwDrBCox7DivTjxArPctkMVqIXlB4Dj34RNMP/b+DlzNbEJ85s8au/XXDA9ZbWxJU/z4
pJcwfzKjM320TSjvtZTu7xZoQzEr2vNyosjG/vTssNJr6ZJIt8KczOVYERSEKrOpf8RLl/9C/ImV
H2EJy2XhsahvrJk2kG2bL3Z2mQIvXgAqC3bBrh3KdNsIu/nAKo8YfEGF/ivCi9CvJ71E7lYvCShj
hbuVXJQ0T/p1xZJgH0STQ9MmPO2PcZpLLg23GjKGadd5BxlDnZ5Yt5GG1bT6hW57mQ7D2EzPC2ue
IFsPxd26o+rH2viZo+JNateJPmtIQmjxJR+q28CGmbsWFQFLC1PWRNfkD+GnXFBuLIE3/v2z8zfj
Gvpfl3BMHkwXKCe0gej/+uxYqG113n1VkaxOftNa14G4BqCqiOCxEZRvaepmZfiBP0ap0TpE3j1y
IHszMraC78n08I9v6J9enP+f76CbZe3f3EEt7v+/3jy3f/DfN4/w/qBByQ95vwUnCeUu/7p5qIET
nnc7YEgT5ZTjCvnXzeNEf9iku93sP55DE9ztPvjnzeO4f3iBIH2agGFqA4XzP7l3/n7GceY4t2oV
4RJLe4vV/usTpHzrlmJKzxutQcg2UgLu9GT93/x/fzOP3ryMt//xdbjecMr+7YyTna4YNH061vDH
/xd7Z9YcJ7Zl4b/S0e9UwGF+hRyUsgbLli1bL4Rs2czDYYZf3x+qe7udKFsZqucbUXGvowYh4HCG
vdf61rfWzcYLuyj7ywhxWO/Z7ZBv/nj8JxaN9WrK1TBP4pgiJ8FiNV1u+4/VdMQRk9tMot4oWeDc
0a4OULTay7SwkjOXevUEl0vxIbJ48wBfofWnqQXQRovb62RaPC4uJz9Uquj+7Rtak9eXR4jHlxg3
eu2uoFF9fEeaNYWRNsJG1lO3+ljYAcQpSto1QnNF0qYsy18wdCjuEbKp71ArdbtMa4pv2B1ov2pz
doZBfeIJM3bpaOs8YGA5q4HToD4o3Y7fJyGijBxdO1B87CzNExls5wjlJ69lGljgoA4LiOjH946j
K8+LBA17Q6LXbSWH7r6y4RvHdsZR7syDPjFWiYSwSJLDp0cddTWnDhx1Jphb7LuaRL/Uaje4tzCB
bOsSQJzZAzxLZ1NeEunArF9rVEulqrUYIQSdLSWxFnhBgEYNxdCHpM0mdBxB++HtX/LEmCOugsGG
TZqT/xooPfGiZ05nFM1wkmwDnYN/Jcru/SPbwvTEykKtTBhrojR2oc6OnNTybGmNoWdTaE5tC7rw
2zez3uAxshlBzGYW9kSss6vJgS57Tf8ztLwlonFnzV14SBxN/CynpD7o+aQ4XoSDcgvDXpyhjp/6
qhyV8hyn1GVsvTgm/5gnhFENSRuis1HJaqu8pLVwTnF0s3c9uuxbItm1mTKuwCUCjwyspVs3nO9t
yl0dQo1fvdmU73/qjLrFDcqzJ2l8RUIPqRRaZYqY0MnN4A7Sx7ipGic/M5+cGOUY9ODi4+hHG28s
I+yPG1cifYD0BUSs1ZQcRu1MrU2Na8P2cguNvcH3/PPt17z8xD/3ubxmxivnJCAQLDlrgEAgM1WW
eI68sIYcxHMM/R7ewD94eq4Be4Ql1RXsrI/vaxCxZs+hS1s1RTVM3h/OmlJxdu+/Fw6F7FxxBXJf
q8PanPdCG3MonHFT9R81LMNbR6KpfvsqJ6Y9yhooxiyYCzb19uN7UcSsZUC4ONNBSN9r0QDycMIN
NiiK/f4bcvkIBF+CymlrPenZmCsspUW4Deg4wCWbBpsC8cSZL315LKshwHmKrQsDzuXQvLohdaxh
GaktV2koGuV0LWAQ0UOnD1PW4nM0Ic/MdOdjH7lnJswTj9IlZ8xmDYHXLtZTmWPWmVQqpGzGQN+k
MpscYlNv+aIuziW1LYvR+iYBgFBTMOEqLGWBoy/LzlO7HVnKvT4pd1ln9RtXxyqohqihC3Epm+4c
k//El0WkPUdHqmwENK4nUBMlUdvS+PR0NH/UCPNmQ0VUOwO9P/UIyQLDjK4xXavrCCH6iHIW0Kk8
s+j1C2yM0a5r8/pm6Gi1vj3wT40TcjoN1L8swRRXjh8h8peht2jXe6NqhQc3dMQhV7thvxRvrvBx
Kz66gOy+nsN+p1aGeubyp+6UWgayV91hoFrL8/5jbizLFlp5K5hDcpQNtmJk2Ijq9jpbAr7evtNT
g8UkvQcqDgwSw1xtNgq8unAEaFDo9XCLXOXTFC8dxxo4dJBcOSHWlbcv+Hqs2NSsWF10QBVUKVeP
tiuYIR1sWQskXN8laSA+xLH8V+Q3VUSQDye236euQiHZXvYnS/VEP36CeLRh1dF/RmRc5Ru7acWu
REN09fa9vH5PNj/dNKmaqaQBOaurmFgw5zBE01OX0vpMuqr7E+p++5wF87w/c6nlZx1/1fjfFiqL
RhCdIH3o+I5EGtXcKicY9oa2SrPIqboNnWAMdgipzVt36DvAic4A6jQ3ex0ZCX/MNpocVEToRh8/
zgE/xcOQBiJuaLBq+6Y7tr/RJmfzbkTt2vgJlS3hwY7NvwOzDwFtWVnb77DaoA6mkZBuREtX3sP4
KJ/dqMh0P47UvvJsPlmUtqUw74MJlQTiwC4tF2l2nu3aODZ/BBZtHZ1F8dY0i+ShBHpjeFXFb83v
i2D3g0nywX1UmGzp24z23C7kF/4eEVGQb0URm1eurYTcoiXDy8DGcbBhWFNhGdxGoZMVUubwO90c
442a5YZzBgt0YkRphNyyT1PZKCIUOn7+2ZigPgP+Sp/NFNd5Vz06+A8PZ97y65dMMYVZh1ocKcTr
VSKt8Krbmql7SZ/iVqSueeFUKL9knjXnBtSJS0H1sFyVIhmf4mo8JTKGu2PGhoezPtunVoodIZig
FeT9lJ2LkjqxzbUhF8H54gTOgWGN+SkyZOJDxgGqsCv759CZGuKvDKpoPVao6dmbgdW23TzwNSyg
gGIdMT3rURPvocAmdxLb+JlH/bKzXn1QPElwIyZLpA5+6PiFdpVutCVbXGT0IrtsK6tpfNSN5oWS
uIXtqUXmXEuT0ebpaLYcf2jC8QZNoKt7ZTW3Ak2aaQMU0AvOYRnkujtkw+q56KPX8zPvmwolUU5L
4qa+mp9LR4ABpKbGI8rFj0ZSV0srxfzNoV/8GvBNQe1Iul/vH4Zs/jmNULA3SFo7fjR2lMVqRFsV
a5qpX+VJZwD3iLWLuU2VM9GLp+7PoaCgUpeCW7aOlU01RAiKA/nARLHkqQ7+Zdce7+q4/DWZmFmH
cj6zAJ2YtGmkkPjqGBxArPVEquO4z5NwKZd0A+r4yhRfM/4mpowRe+j7HyTlJvopbCZc8yUV8Y+F
vCg66rvgJ5ZlqDtoACvog+jVlSLRpPyDSzGUoVtRnONbO35nDqvd3JdsWWb6wxd2rjI6Mk5u7dkE
plMPcBmLBuAuiiHGatUb5nxKpp5zFKRjfVeyrhJ4oTnJruRwei7d/tS06xJizgVpfnFjx7cV2VjU
Cgxk3gBd/hrn27zjwGz9ePvhnbiKYGElgs6huANI6/gqGMA1PGRMTxh/8tu0TssLMrJIpfkHl+E+
XAyj9kJcOr4M/aykUYalCU5Z41BEAlJNPKoX778KuxI2JcQDauo6t4+JjAoY3T7PbJv+bkQeu0Gh
Lc58uMvEs5o+BcdpA+ofR1Bqgsf3QjuvNGE5mB4neRZFI/8NheGjFttXhFK/MweWUUZ9k1If3yuo
SH3Nb0zwfQejzsVYYPRviw9p56rRsK8j8f7KFpfi8K5y0lhgfMvR4I9PdjQUx0oGy/RsNXSu8F7h
RY6a/sxx98TTA8YFwoCCE+i2dUHRhDlQJjNnGSdTbXSaNC2JMTY+S5I+/BBx55li6Tp/dXmCVNAs
LD9Lz0ZTV+vI6Db2xNOizlQV2F7sIhUPpma0lwoF6TtEt/MzLhbtMx2/0vJIc+kvBn6//dtD89Rt
68v3xbg0HE77xw931jFOBWzxPBlX84WEMooLQxFfW2JO/ClohzOfwqnrMXOoADEF5v31tiPnGwmy
mbsOaxX2Jk34nTtE0Zd2xgLMhK3cvX1/J6ZGOiJ0bJegW3Ccq0m4RtiHM4F5BBF4t3MIldlofWht
KbV9+wdXonpGtKSFRVsXx08Sca4a2NnIVlmFpDbg+fLdpC8+ZF0/vLt0QcSpbVPTYqgu8/DxpUK3
VLTQ4JuWqvGx0Qv7KzDnGUvOeK5Ls7z+1ZzCwrUIGky4IQSAH1/JjISbALe24Br06UdWhc+wT6YN
oTE0aSLgSpterS2ULuzP3n6cJxYASlzUuHSq/GgzVl893r0BvSlzZh+NzheeQQB0J5rPDI8Tw9FY
mlz85mw8+NPx/VHScB18pExjNloIR5m/0WwH9a9Fv3CfvH+Cpn7BZEkBwSFocnXQlkRmquBTCOoJ
k4q1wCXrOUqR9CbqsK2oppwZJqceIZ2WpZNIy4t23vHN4URTliOdCSBZ4oMP7Ww/dOjw3v+i7EWq
wkxPNW29uLHZykizYNyjvvhC57vbDsnZs8GpWyHpiHIxe0Qmy9UOJ1/Y2xJdHdyoaLq2qs68qVV8
8W/fyqnJgqo/1VXuhsTm1ZgrEDTjyXJMb+I0uzdiC5GdRHdQaonyD4Y3tRCCb5l7lzXn+N1ERmux
N2NDP1dBwlF5dElmUMwz5eLlF15/vuziqe3QjaPGujo21DVmLlBEbG/iMr6AZBhuncZeZMTzfCCg
g6wBpbqq1YFBWFpnKyQnrs7uje0B6xbzx+oew1ibwg5nCGLgVP2aVU34FHeuuC1cPXj3EYLkYEen
esVUT47e6s2pSRfGKCHZLvbO5JOa13+Oyi7bjzo5YG8PktdTIpei/Q7Z01zm39WKMkgRgcGfqVgr
vYz8QYf61klpPsXKaLc42SiW45pYWoa7d1950YHxnbEQ8kxX33Mt59lSnEb3HAe9b8oh+HNams4X
zqCgZiLoj1t2e/FmngRdnLev/frTWAil7L40Jkt6zqu7duFmTjmnC/wDIvaXg9kFcebhYSJ08cyl
Xn/r5LyyGUFfD/WS/zn+NAKij8zSoKRlK1j00mJoDwAD3r++cLig5USnVOObX09bFFkJk824IWMK
XR/fquLzu5wTHZy4F/Q4tErZFCwh16tPABbnxMTMdlxkSnthSUK39BY16rtfDkOfWYS2Kcf2dRPF
tErU9hVOEkK91K2ODJ7EDuLqmsaYD29falkQj2cUVHfCoKpu2EtBYjWjTJEY8oE6uSfyJr4Puw5/
RdR2TyGAuzvmaACXkdDevZBxUZqSLGY0apicVyMixDIY1iNFTpCWj+OEs70g2ebH27d24l2xzVjU
yYvsjk358VWIXjVI25sZERyjoTpMxoam0LT5J1dhSub4xJlvfZWqtABkAGEDBpsEW17bgjXM5jNX
OfG5LupEjmZLZ5XezPG9IA9UorQVukfbZMbkI4gHdcFfYTcazky9J8p2zIYcBG22NOyw3dXcO9A1
myYKZZ60S8gPaEmLrWKnXUOqIxmOIyvA93gwSAEl92EzgOp75qjqup4cjXqfKVG2tWpz+ISoUWwG
czLeXSdeZmtiMREDMHM662nTQqo9sl/29KEjNbcEE9Jo+Gbffq+vd5Jche+Bgg/tUh7m8RMP6yCA
Ocs3SGqU9QB5BxZkMxMbm6lR7rNAxmde8Ynhaiwy0aWhwil8XRKcnNYNKyxGXhVa6jXEYdgGEDbO
NFROXYXN0FJQ4NQGMuf4toTSQsqLsV2ndq5/4df4hpz+3Jd3ohi9TMQkCNDbpoalrbbhI0NmMtul
i1FWBpwjxzpYMy6fpiaTkyC7sHjI07Tya3g/19Dmsuc5jToCNfukuTbtKD8zy534fKg0LEoxak+U
eFdDZqodMzVYCb2Qw+UnGITxvrRk+xl6ojizqJ+4FIsPtbtlOgDpvfpSDQBXai3QdiR5G93mSZNd
WSAuAQ4E9ZkP4dSlKEMhRUElyJFqdSlIeMXfLTiUtvIHeZoLvieQm77P4uT9nwMcFLpjLhUVgzLH
8bjpBmUKEMJQ3cDqfiFB591EMHE3wCaUHYGB5xq0J8YpPVMKrcx5y7Fw9cZcKD5sXmALBzKAuwMN
48Iixe/MXLd+gjwzZOe0S3WKF9RZV3eF7lm2ds1VJoLWLmRL/hIw1fg+yZT3agh1bJWLOoFyP69K
rIegNdH2a1K4ECNdOx80bbIdYZyfeU3a+rktl6EUrLLN0ug426vJm1C3mexLLuOkoWfmeMuIUIOv
splH3e9qG5u2QEMNjxSB8841gi+LiBk1OWHP55JnXj9dfheWeKryJt/VuoIiMpyqqk3zFkBT6aP4
FizzrQNWEBrJ27P169umGMTAFLxLikLO+kVaRZvmUG5QVFUJjJWo+dDADzkzXE5dhV4DjdaXDrux
2lHoWSbzmE/fk401Pmrm1DxA1v327lthSOL+dNiQmYzM4y8NI39UdY0K4ce1CzCCokG+H79320Kp
TmNexvHiUiXlYsdXsaoB1tLAA0vBW2wB9kwfzILM2DP3YiwP/s/95XIdRAg6JysmX/q7x9dBc58P
NLV1z0Ls/LNE0fjY53b2OFulTeKysOHgVO74Bc6y+6QPRP7qcZnQFwM7EpMMnUDrCbQcioMs7Qns
KXL7C3XI7MusH1Us6/lUpaTXV3ZNSmGuHMK5rGCVxVX7sdN6G8tfQz/owB64uCqwnNOeH3v9JzYv
Zd7GJL9fFH1JbLMyT3rnF3wqDcUxVTS46Wq7A5YxyKvIHMCzSytqv+t1wD4vz8YuvKiGnvgR1hDn
Iqsb5anpXDiCfZ9j7B+FFZu7Qs2wpaLKh5B74YCRtvySTWl4O7pdepNN9vS1N7Sy83GYmbcRH26z
y9IiETsIbnPladgr6gMwf0gwY5nnD2XbEXQ7xdXkuwDQr/Na6veq02pP1SCMhiQzOZJUDr4s349s
XYKtY5KxyYYgfSTEV467MBoNbVe7o+ZeS5BJxUUUizI5JGmUCR8itEHStpMY1U53RhdalCHmmcC7
CvZoS4Kcs6kw4/R7gdwq/BLJYWz92qrwK8HvzD7k2J0Br7Rxjt8WKEVCRCH2aN+y5PBUqZX2VccP
g005ClzpzUXh3hvmaDWHiOTnnxGh52yg3bETPtNbfWdGGWDgviavvAnG/Bvbljj1CH8vA3+qTYKm
27QCQANPfVCJJM/kNUBj46sgqBB8JZC3ryp/Zpy30P0aJSXu0R1xHe7IT+3rTY/nn7UaVTMh8fmc
sjGYkWGDtRqGhhzmiuS4WArrR5AU4msfxHV5EXYF/waJdCNOatuUzwU+/+AaZRVUMoII9ftQTVWo
J5A4H2w59eAH8FJ9svvO+YifRD+ApXIPcCFqWHn9QhUbQV6jxX6clMD6Sgm/sTwkqGQwKXpLqBbI
rYQWELGu0teTxaGJLC0f99iO3WcV8yROnHwYGeyOEytMgrXyY3ETfUvVwK38pJOgWBwkH6PvutHw
qTb7udrIih2n19hS5pdUz0Kgz1CSExBqEICxRPX2174pE82b+e9/9j28pj20kPGqcJ0aM3jrJhdE
tmWE6AoDkzZ+Xc31CkeOz7Cd7B9YZE3W7lEN6p1eJdHDSLGh2ASDVX60ENo4m0wta9KYtNEJCoIo
KgMnVlJBk6VdMV/VDkTWW3QU1lNUx2a2GdzClLs2tdp2W7YWCgdDFo51lQgnGW7Nptb1ezPTZghX
zhTyMUginP3CSEDiZZY7EJZtpXZxh06i+R4tLao91okY67Zu4upO8Ofn1zGsmt7vlTr9huvfqbxw
lCSdFzKeHjAXSYAnRVomzqOcyazQIIqUVwRNp8NFhfKQFA96Wd/raI6AmttTxvzQFr3mp2YVNV4z
9vW3Th37T6FmErni8iwOhZ6Q7EyKoxNfQusV86bVQtsiCTYzBk+FJM0ozzIYWSr+kmHj1GEMJrCo
W0QUM9bfKzNScw3CTQfCV4IHgCGU8PLmzHjMc0v9zPzfPFbgTomn16VJdF9fLfKlqvpe9VPj7iAz
S3erRzD6OFbVae2H7tDeJlNCWuoIfBjQRM65wjMxdnyN4jT8CGkDuPLUirmD4ZzBzZ+SJVVcGWrz
d7b40Q07e9IgR35MIRwILybLYtoHY8YzCdWkcL2J40HmE8UAt07OThn6uTvKYNuGsX7b5uC2Nm02
YwhzJ2Cj3hxP0LxaxL7hBdmZ2RRuxxbO9IG6aBYm/uwWw/0Ezugu1DpAFzYpuwbcbIgeUPZb7THQ
DO2x7pgKLjvNHPUnyyo4Ch/6AEblvnLc4Hri+x38oajFd0XrwWfWIhYg6nDgmwB3zfQj9TTGptTr
Jt6lpmLxsDUH3ph0s+YutqMEb7CTds5eNJxugDtja96CopxuahfIwsbs2Y76pabKcSvHwrhR4qC6
j2dbhWSDiAaYaNT1v5BwzTDPY334nJJtEZcPXZHJ6CDb2vgCRIoIHdzuqp7/nsKa2BIopPNlmvbD
7BUkZ/Te0mgSWz6NpvM7zvOAFjWF86wbqE7s9zrARB173+jLQjgHE9SNtilUqT4OM7MAOb+T8wOi
7zKYtBH3nhEI0kLMUYy7hmL3zCxjoOyNy356UmC9f8nMsoXoojsZ8Fw+KGrhYDlqf55BKTJ8stjC
zh7Y5E/QNbchToYbJPnBpQ7eKPWlSqK7Z4TJ5MLHs6of8QByce+gxQH/YkjOHjMQxUPcOkO002Xe
UJw1op7SLEGxkTcqLljuYQzSPdEJ8V2rxcO8ZQmrMT1CIL7oybn47KhpHvIirZGwMPpP5kYLmTK2
BlPeXQXps/SjtKsMn00ByQOha4MKgD6ufEihUSpEmMoOpnUSuXdz0OOhVFMpbwgkqW86ME8RWRRz
sFXRwbu+LBvrIwN9Hheij1n+1PQICrlBFb/HZ4rK77oZ0zK4nQNtGGePeB37N6kEirLrxspRbzVk
scm2wWJiPI6Z1WZ7hrXd3qqdETN3gE8V1+TqJvBUZiuyPsUGUA0/toCC76KYhNFvjUgBRRudAlxX
1BmaqriZzeQaGsOkEW0+mGKvpIDgDxx5yu4Q4fSsdloUD+YOW3w4+IqbDU91Bd3odko6/VM1B0Ew
eWMegcclu7rXtoEdMFQ5EZvF944c599vbyJfHSPID7EpiSDa4/9e2aJ0MmiZzid8DNNQbiNBnkdq
hOmtbQ3hx7cvtZyOVrvVpbmyHFoWq7i1qlsouoZuBOSzZ6MyZV2yrI0FpoZh2brjrib89DIOG3Fo
qmneNk1XbN++/slbRbRAgW8RQq41BEOqRhAyGo4xMXFysjXhBQX6uHEy0mLevtSrswxPlW48R3qL
lZYN7fHGPEqLUkygULwyoAGsaMa0l1U7vrNEwfbfodqkYv6hvYLY7fgqiqUWgT2wcommTLeJze6r
64wW0ZR6LlfxxLtDz7nUC5Ax0W1YVUNm1cnmdka+mwEVpZytI44FBj2Bn7H0GyayeJfMVXTdJXZ1
OZiB8/P9D/SlmYPkYclzW11fJgqYf53DISAvuZ+mgKBnkzbq21c5NUKwvVC1wDqEBGl1vq+6HCKU
O4C7qcsK/KECT81mYzENgfvuEUJxnmYGHQikVK+OiHVrdCkwOaQdsZtsZ7oCsGFM59fbN/R6HC5X
wdfAykZ1ae3A12yNHQwVJ6I40VWL3sHWPCbtmcf2ui6iLZYQxPD8hQV2se7+KTqKYwf1QchllCYb
bjl/29vEBMePArpSNjXk7puxGTt2Gv14Y+WaAhAkTcniQGxycJq+p9AM/NRW3OJMM2T5BI7nHDr5
FsUnttiLHHT1iZCa0xglG2josZb6FPamslNZgHfwcaqNg0eNyPSO/In3P3YNedAiFaJSa6zO/wEU
55IldZnptMJvchjLwxjpZ+azUy+XFgThvMxltM1WVxnTbmiZOQ2vK3Jn1+TDA8zzcw2L1yUGvKkY
wfBQ4zridlavtiEHLCSWAUo8QVRRq3XfgBKrntak9l2Za+PfN/UfB/x/L2Wz/98Bfx/9+q/9U/7j
OBtz+W/+NsErGiwVl4HMX3galzDof7vgFc36i9GN+5M3xT9Do/N/Nnj9L0SOi5OKzgcF0qUy+m8b
vP6XihtgUVmyV+VIaL7HB09099GntshOmc+YS1jjdfw4zmrNq5pRA6ud3QkoWJWncF55LPLavNOp
SMUeCRtBUd0aWty693bvNoE/NnAsVZpZz3OVkdxC1FZyOVdOvpRYnOxBn2DTb5QqcQ8ZtOgH6gNC
3evIuDZuFM+f0GCk4B05GEaXslZs5UqiG06Ii+7iLx1r4GOtDU5Pgvw4tDuzDhp5DWlYpZKRE4bo
1yYcJI8AiDsrDTqxGaV0Ht3YKUFhxSHFgNiu9NZzEEETr9fPVu4b8ZA3vpVTZWE2RVLvUWkxtpYb
Ey/u1EqtgzLv6Q9MjpsFbBw5Ru74kTNBG1KHsQUDnv0HmVo/G+Lo2VGL1Ibsl0BNJnhTI/Ql0UH9
uWR3hZRSjImkyIkQsV1jtRwCCSKjcGemTS99gKx25bd9n9BBTMf+vgJnedN22Iw9CdfT9squN1x/
NtyI0DqzhpuXawQxbbRWKslBB4q/VUivaOmyu/kDKDtSvofckA9DleKMIbpOibfWOBa9X9UJ1MO5
EkCmdb2X2Lqc2r6JFYKiPHKCOcmrQ6COF5OdpMKfBrprfujU6XihZNQ/fRBawu+NWTybWkQOALSe
MduEmMVHT+olxh5KPonqT9XAqkscvSAeLFft0JdpR4XdGZX5vkW5rWpfGxHFugexBbd+D/yzvdBq
6mhebfXUUwa7y66yIRnbHcFpKMY6yuT5NgOL/gnOWHjJUVvLqI6AVvTyiNieJSNKRH6aaBGoRZaL
8O8F8j+T2n+jOn9rVvvcPT8dhRO//Pt/z2i6Qzov7QTgshT9/8R6CI35jIo1aAROCYs+9H/nMyH+
Ei/Hh8VrKzDl8I/+NZ+5f1EwWrR7Lkv+IlAU75nPMHEfzWfIjZlI6RG4yDeQIOrrlrHhgIGeW055
9dxZ9xEcR1w0oUwStb5yijy0f4XqUCcRyWBzA57OaAdFTFvoZ/l0MekxDO6afNadpY4ukENJ2qoW
+Rlf4+xSWyRq1w8qXW/FjT7Cnxc7PHEdrHC+HCPzgSWCQ09z2c0UtSl9bZSgtWCPE1MZWhvKtbq4
ScbY4kd3SlyAip5KtbTTnWSDFeE7ahzrRxhECbxFB0510+4G5KOpfWGntd6TYpERh5FZUBW3CGJd
wy8IQZAeGTuuWu6d0ioHX02YzcNdZ05ISvw5RGaawoJMbKIAlLDLti1hLPWmDqVs4k22vMtLRVam
+ZwUgAquS7M2O8IRJgwkFFGMIt7ZVG5MT5vBF5O5OSaVXxY15vkyKYhSmo0Okqpd1hrHGEZIyyRS
tdeyDGfpOdD50EzkTZJWv/WyzMuNPps5tUBVD235I+nmSN5YYVhCMjSp8ZDcO9VATORICBhpCuwQ
mQOlU82ebYyOc2hJ8Eh/T6VRCLQYZGR1H/BNgIUiRLaEYUtyEZmaulY+BFo7wvWtlf4QYVVpvTEk
eNCr6Vp97GRPEREAWfeZ12V2Xxo7bnVSbIw0nbyk6PTrESBkvJHpXJCsIMfgAxo80OvwaslTB/A4
8OuJbEa4xeZqRuhRFMyULVIev3LqOtumDOBqkxGDSaoaqCYCcdQm5MSu8S8uWVG2D75YJ6B1SuAt
F6kedpemNagPjtpTWjSSxTwZm1rV6rt4JiiwxLHEujC4OTVXhDbw1dUWEBLEZgjbYNVnbliTE3dp
98XsPmjYEu0NeHC72jqpTgkqmxVBzhrJuhG5E8FISKKXZwE0DXa/WQ9OsBLdEnSdxiwHAvEw9q+8
jJ+Hl5qg/a8C4Uu1MBxSqX9TISCWtgcwuaLm6M5GLw7sN6nQ73uQucNmbOtSgOJaCpdjCDptg5hR
vy1eSpv1S5lTIwd3id1eyp+lQeON009AWXTK3WoivUShXDpGSUQLy2yeja4mlGt+qa6GnC6ptOqV
2kHtXCqwGvkDH/lix6+MWh7j8FKtjV8qt+iF29s6SvnR4qW2m/RB7W4p2VHzdTu9+g7eSzbbshPB
flD63NiESd2yK6JoTFXHeJzVwf5a/V1Txoh3ldVhqV0QSRYOVyTwdCQbVdiNvQar5UB+hcVmf36p
WGcv1WuzRp+Fy7rV541Echxf2i31Rw8hc3kwzIwaeLuUw53crb9lLzXyaorAmFcvtfMiSBkqdmT1
3+VLdd1Wp4xKu2pM5RWA9HlnD2bmPI6R2lKYbww9GG9bVTitL6owWvZAQy5pwI0OIbQQ8q1ux1Q1
6ZsEI237uQQbmF0XYVtOHmkiZe76RFiZCrQbAOVJBz8/T4bGxzFvzw9t6irRJ6V1CaGDCzsEI9so
QRYbUeCjIY1rYt4KoXmNqJFh6IGQFFrnygz3wm0iW2OUpqoKDHpQtRohlePmSF4WnWfMtsf6oISK
0R7QgMrmeuoiR/nAdxvZl4NB0KWk/SFHMuXski4iaTo1+q/W6Qud27P6MvzJUT7qH0c3IMTXHIKu
8sHCasoD8dGJmKJNVtXINTwBVZveVmTYlfbDZds9EwOXKKEANhPqNdtTd0isEGFAY97GYU6rpyVI
/sug9nZ2FTahoe+F1df1vso67Pv5NyF7JjK3V2B8LsFbxEOonxHFRxT1PoguDmY/per+kDQcqa/6
TlTdpwJkeHWIIkC/nsUHE33Oo16vWZAyGo2jHo/YQsEPxbz9tnN38O1EtAUyq+pElDTExlCub+8c
jShlv0bExCYPnPO4d6cqWNjxQ34T9FI4mwJa1ZNDsbfe5UE3Fp5AwXXTUPEoeXBgdKnyLkNSjc1S
+K7dkDXaDFaRXZtyQCieoIahrSF1tvL0SNMbauczi2ljkgeM2dsUt3QPA+pngLaGfTNFwUfQTcR6
AXMcpkNp1Grpq1YrfzXUtb9ZxTxPO9dN7OueBOLrkLVpGRqqepmHuYndGtRscjETtFMv/L5ZPcRW
w+pZsu4KUr6YVHa2UlrhLuoyKwv9pOqnaDdPbf+klDnp1HQ402uyhOF5J10BIC5IXKvxORtpmgd3
YWDIhCSNsC821MthKpN6E5csAGDw8yaQXqMrCLUkVWzHY+dtQfEeHDPeUEPRPsS6nGKP9sLwCCHA
wqFbk9O44/BUu+z87ZZZtc9CFa98Faf+JIL00qD4QgT2PMvcMxmuF2nrEkSGccJ8HKsoJESDiMpK
bh1bayt/LJV6vlBJHJ4/WbKJQFWi69r3XWyRAh4HBKdJdyTau4YnT1FfVvHSaIyerSCT5Il37XQp
MjKrNlUtnJL2Y9VToS/QYBFp9ykDjM+PzIfshrQrhxqhMhVPeddU9+ztLWc79lZAnJxFXJiORzlk
jCFa06YvE+jdCFpPHCgXQSPErWEZI309mWjJbRalc3lIljo1sZlhdMdMon/Xyw5iNdXt+JfJW+aB
5gg4v/XgJ7ovBXiYbq9YSVn4JAdH4pKabK/uC7uX8qJo7Zk5iGRJmpmGNLVtC6OjUu7gZertc1xg
FFhSKskD9gfVna8JyRA/IjmGn6VO6AvNSE39GYwR7ts46zpWG6j+3Rb1g/1J9Hq1cMprYmaFQzyg
NWjqc210XU8CZLg4r1V9/kk6g8Y0a+Z54jtNRhMosgv7KSXOWHBai2i9uI6ufwD6kvKGGzC7HsHY
6bClwC0OZs6DIJ/LiHMYw0Z/TX5xE/HeKvVLXbTa4Nmly6YiTGjko8Ko6OoOMqS3V/TgLaHCZ/zy
iTbLH3kdIsgP1Kh9crWyvaQ0Hz0oJIJ80iKL8F57CdJiliv767ikl4DGsWWbZbjkpm7jtpUt0U65
e2gSNf/dm2Z01dht8JuerIoKMjKq/dTrhB9kKkyOOp4H6ZUgh8WhBcr5a+h6S0NRIIOvajw0v+md
lcGDrBOQDVKt8nELvToS38dM5P19aS2dZqKEyUzei7jW1A1AVcrWZyRJ6+IX7iME7wjFMTFgRxWr
kobbSzNWuCl8tQI6KNGmWbalubi0IlPacY3s63OYmFfXRMTGqQNCHQJPyin6ccFtceX1ThPbno2c
54OhV85+TpVxi4N03qZwBs5UEdeVfbwuC/eGuu1yQUhJx9czlTFhUdAswpXCO4v1liRZ0W21ZHa3
odLSEh61fiO6gg42e8QznpvjotHi6aT8TUsWOSJyWUjAx1efUzm1kQYibSzBTbloD9D2FM9/nDk/
/l3u/ZOAu9Qo/ywCc36zdQ05M6J/ylxrTXPSVkU0MpmTTGZYfjVZklxAqmnbMO3Lp39yrf9h78yW
20bPbn0vOUcX5qHqz39AEARJUbMtWT5BSbaMeZ5x9fuB0jstQoy43TndleQgbbc+YfqG913rWWgD
odHMFbf58b7z33oSfT36yZDq2XStG19IH8veEg9kqaPx/nyst/L98sJm7A1KYoyHqrgozgrAUaZk
ALXHMTGx9RHJ6qonHXBblWVjp00yO+VMYV0OUblHkkzP2TR0J1BK+s4wj+d1R30chrJ5LpJs3E9C
Uf02XImbP7sf6B3xCPiijm9I5/tUd3pufpSbuUNxLNmqZJRv3m7F/6+w/GOus/7nsvHqNQmnV4rE
aL6acffzn29//8+SsWn8wRRCKWRuZ705kv5dMjYt6ijYbJhhZv7a7FD6E9kNOFW1VAPlIm4tpMEz
UqnO25nmLWl/mPQ0UCnTb5x5F79VYDn6KDWgIPwAWCowovhZ4pJZ0MqhP5e0a7cRgh0RR+Sysn0o
p3+9GP+RpHTcAPpzGESS2M/A0mAkPX79xqmEQzeNtdsKwkXeiJtkfPGUn8oQ3CRqfKbb9OZ5/OuD
/HO02XrDUFTqrcVoMZckefJUu3Nx1JdM3UZV9i0UjMo2Uo4/lVo4Q0x3ViV6pzKDG+Rm3yUvvc+M
8LKYgt1Q3al6EG88v34RLetLUwsP796PE5Phm1frw++IMZRiBzcfferxHZF6jk6DNdSuZwEMGXFe
K4Virkh90NfoFO4DqfxSSvJW84W7IgbKyawAmTwabtTIOpC3s4tRYcGAS+R1MKdJC0N65qG9WS2X
vyPv2OyiwKMFBun4dwxUjQQOtqYu9uAWpeO4ktpq00UBUbGRvBfU/Js6UJovSiKXo+ESAiVVbGJ+
BiXdkhuv2aLQPgVV+b3PsvvJz7Z5Pg0rg2wG5/Pbebx8/uuJz3gPa6Zbzfro499UmPsiFPJr15fV
1C3SkbDl0PNXSktvILeMLS2ZekWrl9pW/3s6/j8HZ/6niaxS75zByO8XG7E1C1oXRe0mFTk5usd3
JDx9fn3zEvL+SdA5kkR5fp91nB3ITI6H0JE8qoES1W4qmhftWG9DLXalXD/jnFkAHvj58zhsB2Z7
zpuqYTFOI4FlyYKaZJbq1c/M4pIkmtDJFRoOGh0k6jaRT4py4lPZ8Tk9RdXd51f65rJYXuqcUcD0
h6SC/xz/ClqaGQnC5cqNVSs+kE7TO1VadC9mP46bhowPYe83/fgYFqhAO8GTnvwYRUSdtOZB1IBf
0RhKwteuSMi5tQxSq7RUGXYToVZbSeNHbXRNqL8PlXfpldZVQbfqUssMy5Xibjchn1gHqjRDRLE4
d4XkSq1+3RZC6yq+D3LcN667ON+wXfO+gtiTVk3kH+Z+4JZf40CWWueMMdlq8xH2i9qIqKTNCMut
yuFd9fJrs5ANh6hjkVNkxImmMuJVLQaHPhYSpzfyXUNvhYaUuKJa79sBsKRHQmDijWgRMMIB80VN
SUmSANObnig4HDMVuZcdpWusg2YFZz6sN4P/8nGwp0EcMZvyWC+OH0eetmbSpTW10NKjNhEFhBJH
fWAzNdxh37azPrxrAit04VYNGZK9gNzlrFJ3AZ221zbUHtpW6a/7lr51zpttq1Q9XZrxIxHVpkDS
l39ZU8SkQsCEzCULj0PFHxZUDOjTSf53P8pGUHHtlkVEW/tKCcpWNH99/tqd+sBwcSnQGvkGqCId
X+ZIGVkD4F8xgdTC14QM4Ut/qr+woXv9fKBZDvDhfrJ0s7Hlf/Q2jgfqMStUrPMUlpDNE5I3CaiW
h0QYV63IrJWgJnC6OnnihC2e2aieukbsr+AORGBZfN7HQ4sK9fyiKSq3DvP4tazNy0AfpCdvys4R
q5bLPbeQJjSNI5N5VfkwkjdRN0pEkgCnzLjRWoqTFErvfbYZ6qTeoAU9c7Q4cVOBJwJFxchoQmCa
r/zddl8SOo/Wi1i5YhOqTq0YewmtYajpzdorpEuVpKwmSX//djIoeQV409CWLXcZQl5HCU32iggi
jseWHh1ogY8rWaX89vk7c2paRnDFg0MciI1ZWWwWtF4wrTIuKxcvyas/xs+K0U+upRFZZFX+WuuH
Xd82v0rK4uhc4h+fD3/ivZlfGyZkAEofzw56iUKnsnhvKqVepZp2iUdkU5fDmas88dKAfJgp1ia9
Q8Y7fogWR8MG/liFO0HuNvKUPZCqvc5J6SB9U/pSSJllf35hC8XU23KHd1pjzcZPRZdx+d5IZTUN
lYButLG0R91PqKjj0ggtZt8xuSOqMViDWil2yDBlx5Sr6Mms0bw1xNrR1Zl2wVjoZ4grpx82Rn9M
4zJm/+V7pRO6aGK+4GF74qYx0CGU5vhcWD+qISMJZBoERxXbG4oX9apvzPrMru/kY6DTipVDRGm0
JGAYnhJptKNKV5tjtKzeJXj6IOvZ1Sj7LxGC9PXnD2F+rIsJceaJmOw4mJMAHx4/9pEiIg47rXST
ydrLZf5YRt2Z53zqkhRmBd5ffPJUko6H8PWoBabaly4eFnWjNl0GebcaN700fvNF/6I9B0/+cAJh
AqRX/e8RjcVU6wM1HYhdY8S8IL+NxNXroiKaN82651or5MGpjCxy1dwEZ9LXJAfqB9Jznrpavkr0
YksW0OCSVv3cpfKlXwopf18ZttBDXz+/+6e+bdSCrOyAHmZQ8PGtGWspE7MO5TQO/wdQUJe9Ul4h
/b7974aRj4eJ2zZAsd2Vrl6XVAmb2PaTIV57IlX6z0eat4fL1+n9BS1epzyprJBmVemG0/QjVDon
7YRr+NUPTTqcea1Ofqlv6xz4+bcAreOrgqArB2pSl26kzI4Z9RC3FtipWLqqTe0Sse4OvvNWDNXc
NTT/7vMLPfXdUBGFxKbhQ+e/i8GHMOzFglcslTPRyXSze6nTofj2342ymJRzYutkgLWIfc2O9oDk
jH5y5tBxYvGe4dg0T5n4Obwt3g16eSWaMKVwq3a47PL+yRqmO/Ldb6Ch3otAa9eaBUP48+s6+ewg
ZXHnGBX37mJOyPSWwMTCKFyP/FhXyAbfmca7jG3tbjCY/DxiMUW9xnEEnniHq+bLmV9g/rKWLyrr
OddN0ZeN5+KcEw2UkmXo+yQySd/zMnmEfuHbetzbgCS/DmX8pBYEviL1cppYSldpfg70Yp34+GeT
78ws49eAw3L8CuUhr1dcZAQ2I8tzpyp5DSfprssGA6GaQP8/GEcbOPJt2VfKPsX/5Tad7AShajgD
59Q1xZT4tiYJ2ZXKbI+UIiI8pUs2g2WulULH8TTE8S5RRxK7A1AI+XRlaZ2/aToBTgIGZsnvH0ah
6lZY4S8GFDpu0xBFUUpR7BoKiEFJ6cQ1kp5dUmbTtzYMOdMR425nQo0EhSemY2olAVOahSMejVSC
JlajEt/35OWu9Vy9KSpjFwV5sA8srV9ThJfsoE/phxfNQRVjWqpT6BBGTq4yAbJFrOyHaiCgNlTc
OKBNqvhmZKNIR6WGo32tUltQV2iNnCgIk00nlPd6OMqbEV7lDg/jdTAAgKvzMHOCuM+eJMzoKzH3
LkryQdx6EuhXmOahy7VkM4qgXPWC2FUCJ/yVSuT7Pq5M/KhV9ivVjJewjq+UbNyFQoRKr7b6lUTG
5UUrScIu99XfX/lNuqMImfGZsyAvvnXcn4qVimPhNn2G06xHLhnQ4BPr8Ma3ojv+rTMf4Yl1GTI9
xAp4QrQelkd9AI9kowVl4WatNdpFYqISDETHw7ZlTl1o498+c4kfSloszKDloBehQoff8VZ9eHdS
gAGYjHhtcjaZpbwutTF2KHxF93lG263LwueW2BJX72LLQfh0m6bpa5E3B3617JKIaFgNRZDsJAiD
ay0cCAttsuxFFcgqaiW9hjidhP2Zu/TGyFrMFKYiM00wS2HHeSORvPudRzONRwsbq1sX6cHE2dES
bbWf0uDaVIrarsAb0vyeorVVyr86wbxXq/5ciM6JqQL5MjsEgyMI9IX5Ub77HdS+VAxErTmrDWSY
hPZ332g2VirzzNWeWNZMqI3Mh7iTqDgs5iSlLoq2z4ecvPD0ux5pGw4cZ3bY89S+vJ9MeBw2TJXm
8XKHS7WibCOi2N24lx/qvqrtIMse0Mduqcug62X3o/vKrVFr51pFp5Y6mFrsGfAJYd9ZLjoxmc7K
gK4vqsN9bGqvSeF9Adh0MwbZDe740c6i7kwy44kN0QxQQQvOcYKa0eLJxSYaGpE0czeONdRX3nRf
aqljhOTQql5/ZrBTt5ZGAvXgudvxobrRjomXD6ZVuImm3wgRPWaUhMR16xeFkV8IqnGvlGQcBOIZ
Mu2pG0v3Ark7PT82RIu3Ruv1AGq1VLidtKLSS78NQmGSh+26KImJR0HItix+/HwJfzuRLl4kipTw
6GeEMZXn+aN591HEHRklGgub201WvFOF+kCmp8U8rr3QpPVBf436yhywG+jNlvLSOovjC2nUO5vE
Zm6LYZUORdV04/c0fP0K9P2qARTjCEQu+FX0Q1ULaoEosX2Az3ZGA9eW6uoen+6LFTdPRkFuQzFJ
X5UYzGQrWVeTEQtujcYCdXvwjC4vXVE1hpISmxfUabpVq8bBOrLiwKnqkjRSgoU3KZIvsp/L+89v
jyx//M7mgzxNJU519H3nP393e7RE1cFeeLk71OgqRBJIVvJ8ACswrqDJ1fbq2BqbwhP347w7CAS5
/J6M2Sauk+leDNQ1HIjaMfJ0p0155EjGnPchlKqNxuJJN6N0HWHb2uR6cK5SdmJhgoAHghQvGz4O
dfFgG7QwQVwVrBIkhuGQSCbcPZO07uvBP5i0rldtaZpnvp0Th0aIyjgJWQ91wk3mlN739wv3uyZX
k5a7VU9iLbxCw5YTKhAF6zIlkEKcFaOpDXDY2xRJKNnE8zCVRJmI4Vn5SubNCxaLh7bzehSS021U
vMFAk9IBXSacWUlPrErzJgHQFPUTPG3LT66oG780WjVzRRgXVRN9UTJsXGGeV3aJqH/+x/yaDeLV
BEWx0pbkc8m9tP78Jfs44cBbYa8CRwnUIe2f43tGR72QPLPPXGGML5JRvBJFLAT16KBnQAljHfqQ
LaxZnztmfjw/KOwkRMQMc4ORNWSekd6/3NUQal5HPnfSFiHoEMstggn1d2Paov9SecE9bylSmvYy
OQcC+rAWL4ZeXDMabylIyeamajVuY28AaEn/oDhHFz8zzLIkbnawi40y5iOwusssaSmu1i5BEmde
pA8L/nw1OBfxF/AISR04vpGk1OmtgljaxUJb7Ty9zC8QEaXO5+/J6edFMNjcMse7Ks/L5LvnJU9m
izQiyulTxBu5Ue8DXb3Sw+Cls6yb1oeZQ1ProqzKrdyaf2twFnwZUyb7ziV/tUi6hsOAz+CFsEeI
ftt60c8xbtrVWDyXTblDR5rgXPqSjfnuzIV/OGfO9/fd2IsLjwQhDALE+K4fthvQFk6lz51aDn2j
vs667gs4lG+DKXwZ6uJgSefMvB+m0nl4uHP0Lamw0vU4vu9+ZgxTH1uZ25kvwSivqtS/6MtrOYm2
gA/PbB7nazlakBeDLWoiE+JiDtBGRqB4ZXdo9/SuXeP/p2p9Lu7x3FCL19YTaR5yNMzcGj9Z3sPb
Z/aTujuZovznT/D0SJoEZ3CO11pirBS1LUo4MLk7wxecAp7H3CoaOMpO45WMTu3v3MS5Ns4XiS1x
WRKECIXLoeXKRrASm1AGslZ1EBO8KkXmPyjJmTf05PW9G2/xhhh9jFo65aGFfnFjSP1lXZW7EnW7
KDfbv3ErmWeQabEj/tBHAbshSwkOSFcKUQIUpnpl1bldIWlme3iumf5hTzq/jPQVKF4jICRz4vjN
rwU58+Bcc10j0CpdT52w0q9aq3HqcoJFgR5BUL5+foEfV2U699QDdfh4VNKAMx4PigxbEBtvfnht
SF64LOBRCl6aMnVIfdsJanoogxKlczI6CG/vExTDn/8GJ1aNo19g8V20KkZQceB7B2mEHlffqnQo
ErO/+3yYE6sGrwwnuBmFzPZ7seFPSn0i9ISbW0tSsGdvXq78uD33aiK4+jijUCQ02ZexE8S7Pr+8
75aNupmYtmP2sLosfA9D0buDtET+g6zbSZ2RWy8Gt2Mx9M6ojD/GIqJ5S8lvHcuhQvFLvI+F8peZ
Fxi6TLlzDTOqdk1LfS0pi/tYJEnCmKrtKNcXZa5cRoN8O2ZFjohYH3adFHSbPtQElOZlv2phwdns
8QXbk4uv1Kfqw0hWjttQ7t74VaZeeGnWzJKXFglEEyO2bj3ec5rlVrUqFLBfgOrMX3kn+tsqCbRD
3oXbLhNuulZJL2JGWuPltWyrF/dSq5jrqVMuvD5uNl1ttTdTJjh9Z8VbxLYy2m2uPk6nn0UTq1el
p37DRIEviJ5vqVX4UtOmc01V+KpESXLgIX1HET/cQ8uCC2RBG5EVsjsG8O6rCV7OVi/w+8paUu76
TmjXgtDktlxGFy3p9TiIEuw1BOgaSVveBpFqukiOvWtVTSUXlVyyinU0Flht1j75cGs/0MJV6IlP
Rd0idveElZLJ1yTh7mKpGAt6e7K2gYdAVi8Nz6eAce1Qk+tDaigNBT9hvBxjEatPPHm3gad1dhZG
1Z5muWmXfGH7oBL1lTYXDwmkj1+x35Z7RLvFlVix9WwbD9imXzlW1GiO7stEIGo+9ohU3VVioDmq
3oi7PvMPkqDQ+0mTfheqUudkinSvjP6zl/bRKurvQ0np96EERBAGX44RJv6RqUlx1U3VC8ds4up0
a61QP19Z6tS4ipJEDpjibY+2wFERhLEGYn2bhT5bYJrxSo6kbVeYNrpnC3T4qDh+FGlr2sbKVtCz
ayrvPLve6wI3HCBvTW2ufRsLBMsY7aL2AnEOFDdT8TYJPOjMjuS8d9Iq2PdVWH+VELlgfyg7fBOp
7EopDkls0Plebethm1JLxMZRVg65Wd9yZPYbX4liuzf7/tZsOo/TodLuhNq7LPRRfOwFX9v7sh/f
VBg0YVUANZmpeXjaVe+gm4K69lS1/65lVeRm3PjaEVEBKJsu08Vy2w2ScKmrZVxRPq60bCVhwrHk
YCUbfjCHCdS3bdbKLuwjPBAo2e2k0waYaFgbtakoLlJaFTsBxJ1W15Eb5YiJLTl/MER8zmmfP2st
7i4v0u44R8cP9DZFGduJaO3KTm+eAwWzcyRTw15lY92/akEA/gLWWVfuLbnszbUwChFm5/ZLOEpb
g4IF3p7AbrzBKaBzpYrVbJKg0feDrD0ZwSBdlKKE7q5IDLzVxnSNKLCyex+OUsUzmZSWE3JZt9Va
ajmxoSPHQ4dfsHMTqQSmFwl9f5B9/7kRe93xGtbXFBq/spYrf7puCuRlrm+OyAs59lwZOGSYM+CI
rQppJONYSaEIi1NO2RO7wGQXco1EyfdL2EpG20dY0wcg1UaUF9eCkHWXRmp1+xrnjLSR8Oc4qS7U
9+EoSDs1yUl2xOEe/hgAQxFiVdtTV+tY9lS8ZKIn3uJF0JVVnzOTjameHTwAJV1fXykBtCavzH5q
rTBodhGEvlOU1oRjLNSoSXqJp+9wS/m1m8dVf6Vl2l2spHbdcIK2qMJcxHHQA53z1HUpDICt1Gvg
sTdIFW8BhW4Cr3jEY/+zGgthZVjChZYkV6Yvwtrs9+oEgszAnLM2jCCw20p6FKaJsoyIBKM1IyrJ
SbIfkdm4U51fmHpyO4kjlZiwypypFnDPS9E39Aj1WieYdROL0qOhsWKUbHzs0VduzJpjyNC1kjsE
zQ01u5+pyXsx1GO/7np/h2W/x7YlPsgJ/9hqjF8M1NoJUram7C68IvyakbLXA2nAM00Ya/tY6+lj
AIGQmUDgkCwWd73V3MP8vhRS3E9xkx/M0HB6QUX0VN51jfqiGuiBer13vGmkKU0GB3dGGq1boYH6
5T1YLW45qEdOkmcb02wvM92HrUgek2T10kqiFrUeSwqpehUcvIy05yZ9jTpuoPUQzMiwwvqaYUGm
1o1vLPjlRb4bpfWlnwQXgdY6g9m+ikn2tevVNS7Jfj/F8lwsZRevIxqLlHsDVBmrvy1xKB1DzaV4
fqX4T9LQJHzmwWNX6JdKbMg2L2Zp93F2IyvT1tKZCwY/ye4ErK52PKUPSjfiMDVdOIXX9IptvWsI
lxyEHwHEQWZX/0olXkENpSdBrW/VeMh3zDOr1oSMKOTf4260DSN28GZkLxYFPz9IL8SqMl3futM9
fSNAfXxO8/iySfXLqpESO+p4HftK2I6Jum88Tdoq/INB8fKbyA+SdalimjXECpZi54RsSNaZ1URr
ddQbWzUnVy3ruzgbiOWru31J777ZJ3Xv64Mb6F1YfxuDoQtvtVTNqvzWy42BcAN4mxufXK49Fcxf
n2/DTh2rZ2E7YUSEz7DxW9SsvMEzWmGkUhbJ1cHoAvSA6PzMJ7m/HmXxGjXug6/229YMz52pTxws
6blT7hVJVyamejFymQ14MTOORXVd2VYAnrYR7Fi4z5P+yvL0G6UQdp5IR7XG5Bbrr1Ko7cfKgJln
XEz1s5gIeGrOHNU+bn5R6YIznotC8/FiseXHwyr4vtlmru91di+30PwyW0AN+vld/7gphTZN04zI
VdS6HC6ON6VxLHuW1yUZL35jg2NZCQKzxHTX9clK7IJ1Xp4riH68MBH1DAR2mVIX3YT5z99tg1Ux
KPVmrp70mr4zJZhScXs5Cedi708cBWcJsqXCjhChUi6eaRCFIkhbnmlXt3vf0tw0EFBDVhuxlM+c
ck+9ufPBjM0PaHkJ8sXiknK9B7XCWAYUX12HEDE+y9mDWhfkTmTEuAaKusbkyzHxXN9z/tGLMsX7
oZdCzDytvCxsuJtjMl74If0DK5mX/mLXm/FqmlgQWyzRnWr+/lH7aODF/a2FQahSmAqu4llfpKre
aFmxacvsSh6a36LicTabD6KU/mfSIGFRS53rABBmKDLKTkLGUVORbjmi2LnZnnGunZgFNJDbJPPR
HgXCt3gxfTmX9In2vtv2s0/5UU56Wk7KNqhjJxbORXWfemkIKsKWgzQdyskS9iXqrSEXScN3MNZ7
Xez2ad4JW2CXL1NVUELk9pJ/rHz1y2CvG+d0oCe+Qgalc22quH+I4jp+ZWdjdgdug8c34YbUG5gi
kaHP1nBJXf/uFIMz/w1mNRum8bgcDzUWdRcOVZm7AWifi0JLp02ayh3Nhz7cxhoirolUS8ecGv3+
85FPnOzfjQzw/njkQoAuIBpcpFGbu7l76Jm/FyD59m7ONSAeIygvtEeLadqf9DKZQr4/bWwuMn1r
KlcKxwlA9e7n13Li7URchLJGohGG/W4xUae6BTS7Z44x4+qbXN5VY/wzF0ynrP0Lo9bPfN2nXg8S
D6mi4xKhJ7n4uknOG6qY3bVLy8yuGn0zMzr84dzdO/GA5vMh0WVA9Wm5Lj65KkwI6wr45JAkfK9m
aaKm3n5+304OQUuAYj3uLCaS43dgSLJJLAiPdoeQ5Lw0hdbSmF/+uzEWlR1fHjI9sJigImCrtB2B
rJ9rOpx4IDD7mAA1xAysaYvvFdVLX1DOyNzGEh9MgCtdoW4DcfwbqzM/f/YDclBFM7y4Xd1gpoOo
M05mTA+Q+V86JQtWqMadz2/Z6ev5a5zFLTNUHyt2QW0PqY6wmuJu3Zvml5KK/ufjnH78f40zf1bv
dhtCPypo8LgeLH63pMLcCgDCzqz/J8cAQvvmp4Jfsbhn7ahXuuXN65PhOa0nb8vq3Bbj9BB0Jikg
Gkw2i1psYY7mgCyBAnAj7KMmO3Sduv38Tp3YMFFqRNSBjVDjWhaTpdgRcsdUkCFnSn6pXgvbO3gp
6/QwWefa+SevxqA/x7YW5O2yTydVHkiLUsvcgf3JKpi4pO63tSpIYlDHKLj80YMZb3DDdw9esvIY
wICeueiQriwhL1ed2W1UEDNiZJ4pVJ+6nnnzh6WOlE5jGWqm900C3UBkrEa8neo73zs3w5z6XDC7
M+3j36VDvXg4uVTBL9E6Hs6YHuZTZe7FlBjDM9qXU8MgQbHQv5Bwpywb8QkCEtP3WGQUI1qpObBz
YvR0MDOfv2pv2N3FrpXl0mB3TveEIPrFVzlRC4fLxAtAEfoacuxKDjawSldFUa6NQtsIEQo0y1g3
lbbTKOdIvuySQRADVsl0iYSJzI5/pKDGLQ3YNIyUSbbcOC/W7If3Wa/eZ/k0h7BtK6VdScoV9Ioz
C+SJ5fjoChbrfh2A9q0tJXOTRqG6/NKoshuJ+aWsVo4qV+7nN+zkaBpSNgyVPJ/lmQmKmRgaBS9z
WIVrcboWxhFWSQlj4VdonWsSnnoJ2Gn8e7DF1EzqNytpyGBiQK3WTFcztsrQH//OJcFlnhu5qCgX
O4yMfL7aBJHlDtq44oMhNgHGHbr3gr29fi7u8vQ1/TXaYvkkjAN0Ts5oU25sDGV0NeEhkM9sN08P
go5DntVx2JyP1xqvI0AjLZCxgMdxhOxWtPI12cNnVptT8zQ79n+PMr8r7ya2hJCommhK2nKRtxKt
i6kZVialXkn9Ly9n8YqTdhJ2o8JAnZKvzfRHIj9ppXxmKjj5ZqNUgn7DCZr95vHVsNaZXQpTmX1A
7Qr9L0Uv3VwASicNIMOsM/6Ak/fur9GWXhq0C2Fb94zmqwQW+dZ6wg860twP2t8Wn7L+WPNqikzk
jed8fGE6jBtQ4SMvgwgmNe83qWmcuXcn37d3QyzehLr1IQEKA2+CIa+pKpt5u4YE8nfeNwy7bD5Z
3ND4H18I/ZzQo7uRcU69JDgF50buFCKn4nMmyJMPhwXOZOmB7bA85vsqtBPdYBVtaLkNUE1GqbEb
MI5q+uXzuefjSNTW5tTBWZcnfyhBZTJAzChkq5Np+kZRyl0NSzMp2+uIg/fnQ81353ilYyjMWzOt
+c2pe3z3OrkIpBbLm+sJxsYsxwfkDy4QqCshDtxUOdCuzaJz+PaPLwaDUmMjSQyhLlqZ40HjyUr0
NJvYLcSTIxqPVp5cpfU5kPjHT5dRNNYjkNOcFZalQ0tq0WynPK8+mhwsJTQAUycWH8NOpqqgn3lm
J6+JYzMVURzBH5TrJaYyzYeqCl0kXksYTRKBfmH/J638P9JFTgwD8x6IBqOAsTPnrd672ZUuZBJD
WE3ZaMk2O+4DV74C6nlmIvq4Y6TeTu+MXPDZPbA8MogTCt8wNlPXr8VYX5uQnr+YkR6dU4mfuhz8
ZCTTI7YnOXixyvoZ2ZaNBccizdV7VSvWUq/dYG757Q3wLK8HsDuf42d40fFdkybo0omhpChIyUIy
NTSSoaCdWY9OvG9EhQKwQdaKHnwpk2zMqCuGZkqhQ46OJueHVLQO3Vg6MgyWTM1ePv9yzw23uCaO
1jBNDTF1y37c0JK4JrMPmppvW2W4rvL66W8MB3EEfg/FakQix7cwC3JR7vSO4cjIg7DjetrkBpmy
SsCFRvQGPx/uxLyE5IUZUMcZwXl/8WKMADb7SiT1rp/SFfHAz9pUOsj7bEO7Csdx247GVoAQ/Pmo
Jybeo1Hl44ts4cZOY56lLmoEuyCEWOrgoNWhG6e68zbUb/GjvuQp//2f+d/5kRdjFfpB87//c/T/
LsMfPKv8V/Pp33Jf86vn9LVe/qWjn1z/79sf+6/5+rl5Pvo/CKCAOd22r9V491q3yb9+iz//5v/r
H/6JhPoyFq///MePvM2a+af5YZ69p0WZPOn/TJdyg+fsefnX/wWXkv6YZYEIzWTKtHOpkYfTv9bN
P/8hKH/IkPPnfQw2R5bguTX3f+FS/GsEBbPSsDWg0aLxb/0Jl1L/YDJAToXDh582l5l/hy6FjYuX
491SiuKTz0LhpwEuYEqbGeLvp2Z4LF0SWM9BkZsRHGJRhYSa6zKwQyUUvlalLBzSmpMtKOChwNZX
i920Gi1wlKtxzItdGii49prSiPAQFqLyJLOmRMCFAOTvQZRGgh0FOhlk7QgofN1wDlZuvLTUEB8I
k4U0O43aQYKtH0bZRR0NQ3wY/REJXFaSJHbhoXImWFBvm3UY5HSnW6vgpykZgPFdQteo2yu+VtOh
ZcX/IrB1vA0CnWzXuhFfZb0o/IMwNq2EKgGYsWsNTQnCX2nFFWlBRnMhB3kRb6eoqLXnZJwQqE/l
JBdbE5IsokC/SIv1IClwmyNZ6n6B4zZKdENhJ+7yKKyVLdDGoVgbOQvSrGLV413VqgGa7CDp1oZV
qW5hdF1LJd5o5iS2rKq3UR1kPvT+pJCRb7TgxGW/0w/AKpR6RQqg9ppJGeIGLWOdFBJl1G3FitCY
GeKkfUWFoBJEV0vFngDpyILv1Fn5VovRszldG5QEm4bpM1DyDs2yWep0OwWrXWn+mN5Z2AarVZhY
ATGHgRqj/5KiV9VP/Xwt5AV4LdFMbw2jaIkqmAj9JH9SC6rDMPlCufGz0XttS68UUNfpwldg6wE2
msQU61mWVvHeyImhuUFehsCloACDFZViaYPS0iPitVGbFzVSPdEu8si4RzBDU17EGCqsPZ96r23l
cpc67IAMb9uN4C5WSmo2a02tic9UfbV6aVKaqquJ5wJe2RLipxFi8vfCEIJuVSqNKKwISVTQCQ1k
kGZiALw7BSsArzuzuk0mSP0OZHI/rpVMU9t1GGfCtayBcbYxbNNNlHizLvrYD7EkiUEY7OJCJUYB
oTK/aoQvqFpJgSDM+5e8g3zR1LFgT3GWhjDY2+BmmqzoRenCsN75yK5fOzodkz1qcvOie2P2rVL0
tnYEIM5wl8XAi52B/NKLop7yl5RsB8VpaJrfiqEZGbYwAmxlgtevFAIXwZsTuFnYcqoO03rszAqM
c+WnP4XGIDui48RCXGiSDrGtKL3x1fBQRKwSYJiB7cVmk19oAJEeExzDV7mqTPmqkYCh2JWfoSPK
vTa+L6oavXIY6HnhKq13oXda/aL0BE/QUVa9b2Lk9+ysGn2cVkDpQx8PaKX8EsWa1ElTDAxIsZM6
Gyso6QJoguwQuD2wpp8hhUN+O6vqhlWNDQ3FS9w0ht15tU/GrN76vyoRxpLtdzJ79xb7JL+IWJcH
j0VbdH3FAvzWh7EX23WZww3WyXod11ZMrdLNq666n3LAPURt1bK58TpVJE6lQWjpqMgEQWtb4c8k
IiVzValxn2+qpjATO65U+FVlDj+37zxhL6l99svDwYwHLIYZ7xlo4O7DwOj/D3ln0hw3ru35r3Kj
96wgCY6L3pDMTM3WZFnWhmHZMidwAmd++v5Rrr7PSvtar5avO2rlcqRBgsDBwTn/4bsLyOh7ioaL
G6SFVsNVxro6C4fKMx69wnIf7QEh7RB5Ae9BZWq0wfrhMmzZOVajtUImfsWC8XuGV162jymufQE0
Qh/ALSsMNZCH9C+dJE5eRGc1823cmMwLBAhdhpqwy7Oy1dd1NyQzZFKNz3Jqomd9qkrVYE0y2b72
RL9fu2nAjC8PSWl5j2qRCH2vo3LCsrLSPOzW2AldHHkngSMo7jAH6c9zeVKVjaNuewzKl89yjIv2
DG6ke0rUgLFt1+7oICeFan5QU+n55MamJ6+EO+juXpOx973oNtH/augpOjX9Ki6NItNAlxaZ/2yY
k1ftEycFaOWrSX0wthJIoPy82sdpg7sszycClmNKTIPe7wbZCuqI00Xrr701TgTZ09oV2D72S4+G
N6r7ETpi3nzSqbGZoo5b7T0+pnEdjn2bfMigV3mhmGN1W2m4Gwerwjt1lwMIKkPcIK2bJq9mH/Ma
2+Q20q/Q7HK7q9wog0/UhLKSuJzEkwmVK8eY5j733MIPPacr8GjvjORK2vQMt+9eA79ChJalVLbf
OAzwys4MO4GAW+fgOu1EFQheE2jWPQXbZYAcQFAL+sZNegCACqt3iugxOxofjC6QiCq4jyiRtkRJ
19J6ugXFlJ4mrM8Jv796ZbuhBS/ConUdGXVVaz20sWY2OyS/zOJ8spbxk2vOmEinoy69fQH4Wgb4
4+ZfnYkagxHEJtvtYoznzniYizLHiB2nARtvVzwHbxoV53pUc8C0kczG/tOaL/N0KP0amDXte2Rw
A1eb4iYQejJeJEVLWBYiSZ8wtUa4WxqNebOpv31H/LtUGFGWrRPjPtOWyIRJ88QwVDZcVYZmFI8z
jyXupaGtBauC0mlU2fOw7OrEEy9tM9uBC5rlANQ6v3HWza/Hm+yhi9hrF+WnqhcWlguVMdx3LoZp
gWBJZBeKmNtEPi6lVQCIMt5Ezdb5eywFj27lE96UJvr8EqIl+RquajkwTKMClFbriXzukE5EpV17
cr2lula9cpuTNpfqLoYGr11oKEPzDcDvP7bJNK/1Jo8Gnygy4m6YvufmuuBm0NrfEFGvucO3lnOR
bBWMoKwwP2JQFf+thPyPcvL/XsL9oXmp7nr18tJffmn+B2Td5lbs/c9p990X7KL+dZ29KPXyry/V
t39dZu3wAqjx51T89d/4W+jVdv6C6gSiiDs14ZRO/L+Tcf4KNUMy7lcp1y1L/jsVt9y/6NlA9nzN
3vGPFP+Vijt/IbyJai8ezY7Dz/+Rkw7cj7epODKjuFNyR4UlST7u+Uf3OEsbRArtJT2kK6hzd8o+
MeZ+axa6GdhZDmydOyui5NLouVKmt30xn69V7O3xVjigm5DsBrWkJzZ7kZNdPAEFgQirtzur8gbc
PdDJLtezWCV7vdbvhlo+TYquJEazi+2eDw7CjXOlRyOtsiCb829oiJ5OvvWA28kIbnPud+ZQP2Lz
8eATxcH0rQ94iBRRl8MOtubkucQ9+iTb3GpB58zBKNzn1eheNv7yLnZQ525BuVLNSmSEC/INL3yF
WcVTppsnNd63UR7HSYSXAu1L2mOp1flE47WOdLNYL1eE+09yWVyqmePBFxNPkOXfvXmkq1ZwhiR2
+yib8smnalYZ8Vk/kE1PeXy2jC52sgxf9sWzbiv/UMYi2Y0UvH48VtZt/PPWPsixwmgnTz762oe5
ESRzXrEbvfppWpyrNJn1oOuzbymdyMTiSVZ9rqPK8dE26fUHEpbm2mpjL9As8ph5og1rukM0uPm3
mFZJWBfPsOvKsMRGJJia4cqqjU9lp0VuMT2NzvLQbfjirMDNYGsTT6t7uno4/8SmapDLz/DSiJ0r
mOlIm6h+V1byWvPXT+vEPJk23whsUmAPw83QN9fI53ZhDlslLHxIIzgn4JixWlhWGBdqHoCleuHS
Tu2+dL3H3tLDWg7jXo6OxkpBTFZb9XC2Prs6HtaTtrGESVVEnT3H3byce5psdslgajt/sYoz8n04
Di6OYOti3ThkXjkJc5jBnzhT3SxPM0x0YOaIfl/NwuREF/MZdhWXZM/AtTtlRQVah7tlxeqZTiz+
IOUIVaEzw6JCeoTrS7+z9aG7jxdmp2pFtyM45yGEoCyUIFFQd4rPcrW51gGowbw+DzI8QjQ5kiiW
/dXi9n1gpyxNOWn2a3s8cewBPRpjNwkDR3v/1OBjWUb1tDbjxFnk7NPWICEsbmWurl2dr5+2/XVp
XC1Jvjfb4p0+8VEdZ2tCcuNHaNoCLOdgWvH2Ku5UOp5Vg5scPAkfya1tmlHOiZ0VggX1nqjTMVLu
x2joudlo9uvEnKPRALEbmpbGCZynGndPiErKxQSirh6xe17j4mqyJ5JE/FCzonv8KU5f/ygv/Kw0
f8yC+zE4QfWVfUfF7CjUVaWBL5VtJtTSi2dh63XkaEtoYnKXrxOx5vVDYCHox3IzEbvQVnf/50c4
KkS+PgHYNYq3G1iQgsrbyd504ilCGMmhACRhmeVFkjqnbVuGi4V3ATiAd4bjmPi5zrKNBzaX8wIF
TNTIjpETldDJVmM+bgy4NuhJydPlQRUQO9jyaurzwO/8e6to/TC1p4fcci775tls1Ym0k7B4bUdm
e9Rszm3LevBrLSqHc5T4gC15+8EsTkTTXpWoAq7cBmUVtrDa3aXZGSvxaGM0V4vncQFxT5s6+5JP
3amWdOdxm+6IRjvdS1+cdvYiymy4fMPkaoRxsbTwEnhwXE3HngTaiGIsOoI0nb60wr8vE6JmoQt1
jiqCFkIH+Oa26jHvPLpLHGGHZqAYY1kktj7CyzJpcpLe9cFsCZ+e+VAs3n266g8Ue1hkyruiXrYA
QU3PKpjQdaOdNEDPfhRL/1G29P9jBfMVp/mfc6nDkFUvb2qYrz/4O3Fy/3IQ2QC4SA8R6A+42n8n
TojdI+tChR1lXrxUtvrm/y1imn8hPYECq47qN8Bfky34dxGTnGprn1DdRDCJzeCKf1LEfNVX+rmG
iXo/dVLa3QbPJlgTb/dy3s8JDMkUs6FJfZk5w5MwowP+AgWucSI9K61r2+jMDTegx8OuK92xPs+o
8zzb3lAup4Ampir684bf6qbHz7SBsNjzP4ALb5+pLKtWN2dJ1rI0d6XU7M/NtEg/cqy4eEIsavro
T9J/tG3i8I8l/h+7bUfnCHWCLZ4bwMqgHmwNsbdDy8nUQE3kl1WTa/vEr+yLqeQer5mZft0vRvr8
5zf93XDUownmtGQdHETeDifKWWDFll96loQAmKaq/Jq3WfUUe3UbjVTyvv15vOOK9fZ6P493dHaI
XHPUwHiGuaYY7OmIv7adfvBy/vjnkY76ia8TyTtRFOdURvHq6IxIMxRmlhUTK1n1l7lWlOjULe9Z
u/xuodDpBR/m4tgOsuHt9Gld7g9Ol10CvYdvMObGd9Vm6mLJO3lqxn37jODZFCnp/ENJ/h9vRxsb
9C7oRFr2bwfuilWvkLFFNY0LU9jgG7/HMCm59Vbbu63mYTyfpT+GJRaWt3Fet++hh347uz59YQM+
PPvkKAHxXcDWts74Ra3vcIWbDsnU/sPe2PaSm2I4DfVNhfMXjn9he33e1+ll5mX2V1QZtIOhr/kN
qofppdmo/vrPK+Y4sfkxHlTSTYmdQV9dJX7qdJuUPWzTTmCKq/pczY32WGdmdl3rIr7xML377C9l
d1gcQZlhKPRuD5VAuqE+Vcs7Cc5vtskGwuA/lrD45fOO1cg+ipPLfpCIayPvHcUDkoyDX7+n3vub
kcgjtzRKIENPzHm7kAZFobSM3YvR7JNHMWf5qfJXZz/hAXvyzvRum+EoqsJko4sGd4sG63G3umyJ
ZG4uLjI9M7A5Lrsn9CS958Yv1uFschPnwcXKtYGdUxZfYm3w53DJm+mdRP3oor59ZG7eG7FrqyYg
nfX2hWc7g5bjGBdYCC4ysCk/wXQdLJxJcDTAV2i9XJAIfVgXWZ6W0ureQV//JuBC9KIxCCAOat2x
+FW5prk7CnFRJ4V3Yi7wkAuEgCIqjgpXgyo5/eeTTtFMbPJNHlnBdvj/3CIcfCvl4DUvIGlRKi1x
ii3DwfUR+6IMOTxOo5gvVOoNnzLNM060uBKfVI50zp8f43eT/vNTHK0yAj1Mxsbk7to3H8xlSa78
PBahlpvOjW53+k2VL+NhqdG264WfvrPyfhOsEN7Ugcqw6FCxO4rSTlWk2bQaF/1MBaXoTfvEGBPz
PdHb3+wkpAe31i59yh8d4Z9nGh58rDeNcaHFer9D1sA89AhJhWhAv8f+Mn43FH1lwFpkaFvr9+1H
dZN11OzRuPCrNXdChGRdhckluvGaGD0XE+JEXS56h/CBuZjYV3bFhZ1r8Bar0m7v3amur2yrFVcz
FuJw9m2FgeGfP/hvDkbLQtceQSZUzGCovX1Cr+pSDbLthdGo5QIRSGuHwLy8NrPJOSxJOt+urkpe
oNA27y347V9+G2XoiSO6S4+D9Mk4NkPCB17DWdc515as+BDLLMeA3Rp2zuh0B92GwJa6C3ei3KW3
XWXLRuMtT2nV1nvXURW8fN2b3qHRHV/XiTmouRl8J+y2BSnlNls/HSxiRnST8s75qGpcLhfYnUmZ
+XdZ2ZiR46bJrXLdARGJhYaPMRn7bLDHhz9/kN8cbqjWYD6z2ZRRQiVrf/MMKMGuPjqs55rIukvK
6i56BXF8ZXdKi5TtwtumlniYc6yHZmtUNJ1ERedrasN3HuTXxfs6E5vhIEKxlF6PHmSYxWgMm6BK
R2nNAYGV2POpUVRONIyLhKxfzv0h6RELE62efW9ELB4tBajboMtxmlLODarRUld41ljv8CpfV8fR
6sFt4vWmZG6yuUc7y8jQSgJ2cW5j3aWF/pDa0bAs1qk5zMNlW36J9VWCBrCryJrHeLcQccNkiOvz
uO5Bn9diXLio/fsqd/1j7Dfllu1A+uWRgN85HJq4mR0jdBOrn7Vi0c/FkKFlLNyyuV6zTkVNT+6R
NA1OCj4k7WHovqTmXFNHrP3TeKyXm1QlqXgnM/ndWoaBbXMz5DOSf261mZ/WcjN1OQ1VcY5RRkLV
KYZ8oGbDCoaZquZa9829hbXyLfxxFVlNdaUJzpo/T8mvwYU6DG5NBjRtIuAxEZxWpeV2k3muj727
zzJJ29gY9AIgiyg+b9yj08mAGgEW552D5PfLgzE9lx293VffvnxWWYMuXeM8r7oWi78+O4xYee9d
W+o3aOMbT8bsqRe/TAnIhZ7Fp7MvT93cQ32F6dkUvft3YsuvcwGQiHmg+yC2cuBRaJGVRq90zc+R
hly/6MpgqdJlgHNdAOgOBb1+etSkeCdOrN6TLf71XEXaHRrr5uNJeDuWLdbSySqAtpx7RpPf9tiz
HOi+Fs9//tjHNiIET0ah72NsipibrPTbObezvjHbNT1f3aW+WpxupG2uFeGo0LAWvWvtJcvhkMs4
i+JitsDxNCJc3BQfdjmI9XPdW1YeYH+d7P78ZL+Zeo4aMO0kzhz6xww0GTfSUTwYs2OezLVRXpWW
DzhgNpPQQ5kvWOq4Ctm074Tyo+onEwLhkfyV7hjYc0T9305I0QsvrUrtzHMKT0Zz7ak+hAlZoYk+
AAKK5BQnLLgpQQnrz2/8eq17G4u4624ZDjk8B+zxK/cwcax1Ts+Va9cXotVojU5ZH9q58dDVxRj2
joHo7jrfwGV0zqdJ2XtbW7q9xnUiaDSF3FAL1oYefH/nWu0H36jWm9Ww1WXZjmPYjslXpQ/3KIuI
M8gc+Q7raRwFVYcVF398J1f4NReHbyUQ/duyBa6yR1mpC9mWmOrii7LtD4m0SLSmsTgou/XrnTDX
5ObP8/frhtkGRE+VwMmtyzn6ciyXki4OqkOun9CA8dp9QRP+nQP2N2/Frtz87HSqyXQ/3y4PPcub
FWT4WakZ8fXoWmUctBUNrMUwJIIsa6rd/fmtfj3QsS0yEBdlg27x+GiDVsWkyDrUWU8tOPIxQ97J
1ECexa7epcY4xy9HjYqUl3Ih340XFEcBuEUpdc6lszPXAhXfNgH0HHaJXn3SK5gloZeNNribuFw/
mQ2RC6gZJuY7dxJjderQgLtEJJeUF486caJPxWqedAuyyeE6t+mwG5wl/2BMXYb4ceU5B+misHxa
dkv9bajX8kWbgTTdLRYdTXQQGrAfXSvFA43Y4mIUvf+1azFvj1wjbb4YkMb6oDedftpZHm2BHcgD
+VU1A4pjTZwOUwCmP79q+FwDd96+8/cmUo0YR8+lvQN3piVh3Un5tU/M9aI02gmJa08orLfqTo85
cNFbpBMpC9pbtDoDpxHDVza/+g4Bfz4vgP4AwqqnQgWDHOT3rqnmHjrM4rzUbp7fckPVv3fVbN6I
bJLYETTKncIEt4RnbLUxIdSKdQWlQfnqSw6sdMQQUI+fkIWj1VNXUooonvT8vCqs4maQskNCDuDL
PUUAMz3EACQbtPaqjj53btUTxqAm1tydOSMImcRgGmctzpm8WmZB3wz4ng8+3kFgfV4Ul5+PPUii
OEhnmMRB2yxIuLmV7I0DuObcQb5LfTKHoRoj3+jphOZp0ra71orTTf4u9+lA9jj6hKajsjQoh9j+
LlJdnemjdB5VVeD6jBpcvZmpV/yk7lbfCnWA3igt9UmjAs0T0zm652sWDVR7u7DXYZohZBbDyNSc
hqY88uRTkCKEnAZdxVEYdcKbTmgEizLo2zTVolpkZR3arR1/KNUo8DH3nKyNCi0zr6241NKD2sSb
+lyBzDWWBa9PLOMdLygaxfOAV5MJbe7ErkO08Jp5b8cgmqJMOPRIB5Coh1QrvK82qDQrrBCdxABD
ZDMicbIaH9gMiJPNur3QobJV1++EspZT0YnyM2mV2QTEn/h5sNPtw1SJNgRlthSng+mqB0LjPIfJ
Mov7sjLSxxRTMrUrull8cypOWxqyrXWrJLq8UdxvavA4hswLMwmXg3pVZRes0cW+m3RL++ylguEH
TD9QM3PkdC69VtqHMePWHKh+bIuTZMRd6CxL/ToDo5fDt9W6YV1BArnYpehusXxtnKxrA1xrKjMw
QEQdsqmQWtC4a5kEUiFYHiX12uihoaVIZnUsoeHcQv84OyS5S4KOyFwLtKeeRR0syp5kiPAq6VI5
+XkZNoity1CW5TBEmHbHFZ+h9jEfSorx2clHVw90y02f3NUW6NEuQup7MJEJ3nQ6jnGzo4PEtPv4
c+yXhRckVSI/NKSEaZjVJfbjiZdaF0L6UxtNFdydU6O2xcmsFqcOYhvU6G5dtLIM9LlS50Cb1zas
+choVXl6/Gw5MDYxKNe9Av36rrajqS21/sSsm/5z7Hl5/8Htk+nWnk1Thm0MBCwQTGRCWcCLH6qm
yKYQyemWFibmRl4krYxwE09DW0SqxRAmkqs3Ax9pPL2M+mx8hSjqtQgQkHOxNVCZ/7VZKNruJJ1J
d+c3buldFOi5iYB+47QEuTRI+VfI6/hxNt5z0lopiRCl8a+o55tnpU7/UORW4aNnZis9oIesQX4A
UalAcjpjFxZFYrqhMTTdneNkroqkokwAJsbLBcUy4JY7iGkb9LLZ0uwsM4eP2VDYRWhMNdYqZZGT
l0CgXK7WUls/Cq8j+CSjWZ4keb2izzhM2nc3szCEmCwnw9PAnrWbPJ65XjkLiTbIC8JvUJjdeDks
KM0Sfur6xhGdwgNn9qdPujFOn9GTNy+ZKRsl5NTLP/IBRojurn5nZlIToYcf2RKWCdCAHcIyVr7z
nBw591jMnR/MvpFWezPJ3DufOy1Ix5peQtiJ3LzAimD9DMMZVHrvy3gIxOhjUlTYBigiTzV6EtXZ
1DrBOHprGSHZCBh2gpzzzfam7FLkVW6HC2/YnNjamt7BHWo+ddlqPo96PX+d3XJwdk6qlR9dxBnw
PFb+g+ZY01UiYg8sTllpzg62gDMEuZWsyH2WYx+j49Hazb7HGesGoU2cA3vp82V8d7adUDUWSqhZ
0hkrfABXu649E9RGj0H7SeaL/JNpjcYLBdn4WtJMg6mgz85tHRPQwnZdXbprZNoXMufLAYxeM/dA
ct94wTitnJUopQAvWnW9/T7p5IgnxF7gDZNpIM0IFtgBDQ4eBTFPFmUdNYMq6rPOtqdHf+ocezdm
oytPdepBj6DuEddgXw396QKSQ50veArfL5qLN0QLjusgpxKMJ5Z54PPNqpIfCwOQPgCS2Pmga62U
4VA2SRnkM94foQMIZwhLr8xZ9MNiXJC6ULbPtRne0rRoxG4bFD4wTS1WRWDNU/0y07ipQJpy7obL
aqkhdJXtj6fNXFRna046YRDwPmCAmSFvCRznxODEGcDE69VwNoP2LcI0E3UbWkbtfVBWnYF4Fwkh
XRSNeLK0smgjUiJQjm0lliIqAPV8LpSTnU5mhz5zK0RVhfNoaLeVLFsYIaZZfPPoli0hdBF/2HsS
RV/w1ohThJUoh1vu3PjgMLjUwmawy6+dM87T3nLV2F1Oi72I00T6Dr6rsoMU4pCdEtCk/TUFCXzV
r07zdcpUge4EkPUbq3S151r4yUhBpbLKqNMapYJ+8KkBGZa0+nDBIoqA4+d3wunnq5IoT0+LrJ1D
YegV2As8xNFKaaV+pnMnAR8Xg3f6VNb2XBz0OPWH03hqqhb+gIrBk9mxZl0axB8yw4VrxTWyxKMe
Ck3WCHFDeUhR2WVFjSGQeCl2RdPrZmDWLM1gljkQ3HSger5L/XV4cOqYzGJss4ZSGk2pnXRs9dhh
rxVHiesCM1Kuk37KdOV8cwAdV2E1kvwE85yZ36zBnW5smoVekJpy86eylXMDyMQgApZJ0QRqwY4a
rgwziEoT2TTKqRPHubcujR6MbmKQFnnCfkwhqUG7cby7dU2Wu4XC671AzdI+1arG5xRlwbtBiWNs
tvP6ebTDBLDbea/nSCe4goq/tRTLC76UfRP1o7ARq0/ne99LRBZsav8VYhKxC5RMb+IPKd2bae+X
6PDetogRT4Qlu9/yLDtGDlKsHQLYHayWsHJz39hv6fWlRq7QhHMO5jnogfvfuNOSPpVgpaPeX61L
KMnYyhiyTw9k9MSUaeqgNMELNK80fxrXPYLwhR4W/J8nExeMOUpn3Zt3OeH30h7G8X619bI9zXWr
A/Q7LeWNBI5+IMhk1SFHZXfdJbFDISDGVRCIS23FL3Gql7dIvqY7JAraIegTr5gifVo5JwXhEznQ
TCud0MoXbJFzzW38/Vr2Wrq35GQYO1MvipVEd/C/G12L8i/ItbKIUC3j8y1+2RuXfmGZyb7xrcQJ
K6+3QDQMK9Kgyxrbd5Uc5ccm5VfIlc6VBe+l6z+Paa4pbG7ctjz34gTvGtWjYhtSHLW/5Uudf8E2
sMwoHPNNIrQb4XjkhM7QR6qy2oOzp/AzNnCyCNgbAd7voTfUWkZRQHPW8h7XP7D+8F9kt4OvhEmX
7sTJpyabjEvax+vT7M3Fg9VX4syTQ6rCxpyWW79UmBTWYzccnLlwMUtr1pb0ZxmXg0PZND4RY3c/
1rl/EAi1GSEeSCayKQqYYUXqJS5nJucGPGWWnzSZ7V1w3lqvNBGXFDvt+oFcKB9L2Ag0N+rbZlXj
fWUliEFzncbfx0Mt+7m06vHzIqvltmRRyVcBzyrQ5qGucOiqeueE8BqT+i2GXoRrLttz2jCIVPuU
m/n6S6MM4rY1f1OyZzmAU50v14SX2TVdN34WyZhoQY68yrd5ASIfTrNo9k27QHvyRR/fweqp4bl0
S3FFR1p+d9ccMWsfhPtjbdpjCmXUAJifGHVln2VQ4qZIa8Dhn6D87xlcr1qowHWLBXzoNW0xQhGb
W4qJ/tw7kWhmZYXaYEN0SdGywkPPGlhRsMqKfVzFmMatMi4ju82TF0pa7hhy9mLEjDzn/OiofLAO
7qTH36Uxmqe2WDBqqohHn7emxFXaL0t2yleYdsR3SGypac4PvmJrd7IrP3iJHJJQrVY6XQhAondx
wg34xG1RWoqEPzqXawG8OCT3gzo/tovFpWRInlPVQQK2mtqEEpEC6Ag6a6P1oR2O/TZ2d4gHmqV2
PZgIaQdtwq0m4pIzfV8LpQ17tRggbgGETDOVCt/9XPF/LpcJMVbsDo1rCXiZkj+WZVYAIcF/7AaC
BEZHvWsE41yXMmictITIlQzaI3ilpeWopuG9n4Refi/cSrtvcy9n7gY3k6RL6NgErS2zLQk1vALN
nCSfoV3JVYaILJf1rpwmALVaaVdntqJDu1f2QMYM22LBpZmsdMv5LNLsrkrt8VI1dj7tnHoGrIuv
kv9kmarqdtRemoJjRas/JCrxoRe1Hg52ua6aq5UYrwXzkHGnrGdt+QwVqxWh7Gev3k917t2rPlUK
7LOZfHwt2PwjGN3/o6SDzbz7392VjXT8N0V44yr/7/91P1RZl71BymGFDePgy0bqNYy/aPj4pKBo
fYFR2MzcftB93b8A9VLhRcodFtFr7+xvnJzgryxMw4FQga6j4MZv/sbJCf0vSAFIyfJTcG0bD/iV
aQ3H+e+2D/To/4gL2xpP/1V5fa23birn4PFgI7uE87dVPSLWOutLSRJg6OWTzKf0DKqeH6XxMN5N
Gnaci1rna7fSp3NDU93hp3n6TRfqbY1vG55CN80elEgw8saV7e3w1iL6NpNwdgA0GVd1tQ7YZ8ZY
Drip2v/DoYD8oIEE2tbCsQg0ztuhSi225g6bmY0mLO/nng436PYY21Lpv/NWv0yq5QB8ARwGOoCy
7LESolAI7itaNAEYBGpQhpbhDuqP5QYxt+v9ypD3zuiVZDFJ6r90U0eK++e3PWpvMLO85Q8EJp1y
C+T429ftsiHhQrNR6eIxx13An9IutKlz2pG3Zpj4GMgfECOb9QysivxsJzQGYGcUzYMgR86prbvr
N4doae6qSTXvadC8rVlvzwe7nH7D1ofZuo/bHP7U78sWTxpk7kWA/GF32Wj5eKaVbflO4/WIyv46
jM1AdHqQTuGOfbTA2iFv/NZIEZPWqox7uEfliGvvWjMZytQ/u3OSfSgHrcP0sCqn9aCPcBER6y+t
b+CKVHqTKTO9adtqLMK2HWtt5yWbxf1Q5vpd3tWUNgf+aXxPa+nuyZQ7ENduLwJ36jV1UMWCzeiS
Cggpbd5YX//8md/WrTld4Sch7IZapUl4QYTv7Syi3lEubLIyMIei2DvUcPYt2y0gUZ12XZ9O138e
75Vv8HO8YEDgXC4QIwbcNLPfDoil7DB51KzhO+sH7qMIygknGuMhMsGwerG6wx39kHNWgwX6POnO
me7F1Jf7Q+VgxrpNYqeN7yx2guGbIPb6UI4BsJZmHh46Rx/ZtTXd1saF3EbZ2V1DJNuV8fICQdQ7
B3RghrLtZPjnmThevyYdA9tkyG2Hs9uP9tc6YhafWFyD/MKrT1Ny9n0lKez881Fc3WMgcgfKKUej
DOSzXb7ZYrYStTYxIYEXO+9q0P7uXTgFEClxgXUCpXv7UZfZcuKx2kYZJYYFNhlj7cMH/8fvwhnn
ca5BYwOsdrR0Wp/mIghItmLWfiktMT0ZrbK+vTOIuU3JmxUKCo5hkLCGUwGaYHvZnwLLbDhdbYz2
V5AdBHs9nezixMlQlXhxDGlzg9GTT10yS/0ksfAAjmSxUqBJgG5pUUvbY7oaelGbV3aWkcfT/3fr
K1HafXeCU/aCseTa1+0pogWJF4Lo3K6oc4dyTNa50r4px7mV56YjPXGBDwq/tYZ2ac4wpGk4eihy
ruHYxflwQkWuKqJKpT29kLSyPqwtdwTy8IYiaTyk+UlSKN8/tBAf6mDkg7QwwOyRmipZ5XNvG0Ue
KVyfuUaXKk/YWM2UfGjGhNLvoma8yUnU3bCvXTxOZVoO6+0g2lX/GNcpKo/joPp1N/mG+urPmpbs
lSqpYuq9k5dYZ0hBbSdT6Yghoz6R17pm2UZ9bTbgesZuKfdtg6vIYbFW9UlvtLGMBqCl/Z7c1P5Q
tarQd4vCaeIshjq1RgU0biPqZQfBy2q6No0mUCULhsyALiIrNtJ7z1kHPejtlOu9tgD0CeBHx9SW
c9NrD2aPfVAU1wq/Gp0eMcc3piEQtbgNJGE3GnTejE5X+2SVtTjFvZD5KTp7PfUKlw6ETj/vCVHP
utg1ILdAZBU26hX4TyC6QGOGGbRlKfvd4tjJTT/PHHkZZ/bVYmZqDhKmFK2HpofABwhGQ/I9X8fP
89IUL4o+IJ6nSY4Bdc3Tf1SjYhFIy7o1ANdDG6Rkh8NlbOAnpgruogezmZtlh3DB+qkws0W/nOs8
7XcGXEufy+9c7RerrOJTsyMIn5ne0k9UaEUBu2/sWtL3wiyyCNdjyl79/2HvPJojR9I0/VfW9twY
g0PjCiC0oGaSvMDIFNDCIR349fNEVc9OVXdPt81hD2M2h7pkMgsMBODu3ysF84no/IYsxFaSu9yW
XfXumVP1BZJEHgVn0iy7LFLBSLg51umroEn7Xac8ndmDUqps3xEtYUQ9WMePyZQkP/hGNu0zUZRL
lEgHuG9mljs0awoU3gi7Zq6R6yI2saWJlKISNP2MbmUJCmdWaFJgQUyTCiZlfhETgMMzJVxADxTc
1LhNXSXKUyuKifiSfM6PszYWX3Jh1woxtIuByYt0D7Lp5FCESaM1rHvE+xcQHm7yubjSt/bkgRMB
WgGkfwEsqD7s9aZRQVcpYsETHX9fJVWNt8lM6u6Yx3KZ7u2SmQz6a4ZDNmhkYKCWnUenDASDGbmT
78bbaUmdbJPUwBMArAUwlQHdO1xt7DBqVy/j6t6PU2+8O5ps2/u4X5L4RQxYVI+UasSHpDJEEY4t
5bxh1U91GvaFonosm1OnBcNC8I3VSgOPm9TURLFyxbTt/b7+WPxsfjDTktEsABnzho03S3sI+iK2
863VD46zaadWOKEkypXQqqK1OgCRdSh3RlrYTZQlIEZBp0+uuffqkbHYX7z2AHxe1OfVdhVHINZM
kgtIxLCCZkxMkkdX3x03Zt15J9n2E8BkWcGYruNUX8u+TJsIHJjIAEX9z3pveCOksGdI6we1LrHY
WWrJ0q2Tq/SbKJuGGJe4aH9kgPUXA54SxQPax5OCV6bsqPZ7jb5srz0h6XBA19z4EuMOw6vZ1PTj
MBT3ZqRKoIus7CZe27yry2Ai9eYpg2U8aF7nz5Gjl9alaN16DmTsQvw60FBJlJU5Y6+etf7RSMum
u+Cx4DSU4xw2DwYw45PlrnziqTKTH34yiis8rCsPldcsVBB4Za9HxP2N664o/bWNTLud5f0UgzEf
bKe1krC2Z98JHYewEpptevnZ4U876ZVAfmI1hSvCaUrLV6GIR9i0rFa7NasFJVJ1aspt5nv9GOLF
pnnSjJ1gcFdxt5IxQyOSZgN+pCv7WpAYdhUhHhdH3k2iCx1f0061BCbnRvjtA7i6UWzbunMo0ANS
KMPVpUPh1hSWZBGQBLhGpwztF+8C7TJotD+btgH9m1dpkqBQpQ6vrBoGkm0IeaL4zYspAJsV4jug
F0qGeP8SoD8dPLYPVOvaH75VCJIx0olmQBQAQ47GPR0oSklAYJZJawoMC5qmhyvX/G7Vcx9vJfSB
CGCK4DEQP3T6ZkZ4b2wG0iHecjan+mglRipCm9RoOyB5WbtL4sr38TEuzVMM/peCmRGOsmGRz55x
PHovPpFTv6rRz3tiS6Whn5mmIBfNYgGRXdM2+dV7U2odbDqkXhdOcHAtSW8T2Klq+GonI2sukFqC
8zGOu+4yjnF/1nipqfsr3PbeaZ2ZEyMZUy8lBmV0mHrlva+DbB9sTD8vTdFbIiyM1LBDNJ+thG6p
iVSxY2dZNgBrpvfgtnmp9mJUVrFb5qXTdrcbcjVrt5mPEN7+FKUePV2sL3L+Xk0WbdDE/smC3VNr
K74DSSV5m9urSUjEFMTOQIFoNVWTxzV9lhH4KV3bm5z62aZGHl8Td7ZbjMR43l4rP7t9q1Mtq6u1
ihpU1y8U5PaYdRbpPx2VXlvV6m5ybyZWrZ40YRFoEdK4MrjHhj8bswC/wkIKSu0uvGVG6SQLqjBX
jd5BQhKDDDSEZtxc1L35a0xvnUtK0q1abfoiozgz+u1g97/g0v8lHvUPZ9y/A5fuP7vPZPxc/hhg
8ds/+Y8AC4vMOJAb5gOdKgH++w94SXNwW2JKYZFjOGKCuHUZ/BVgotv63wyfQAWKiP76l/8PYdIM
vJ0cokknB7bCgI4S9m8gpX8GMf0Z43GYKhhMGRY5+NPfSqvCnw/kSwFjOztJsTGT8qkWFCw5ZoW5
LE7c35+R/xLM+sdXIt9NFyT++jfQ7I9Hf4sUeqFZdLoV7rJc21G372cEXRuCnJp/IVn8R5cCNsOh
xh1EIvs3IxMZreOAtQmOIxX3adlnIf1kj7KL/4UO988D/u83z2TCJESXl497+OePhO+Jl61g5+QI
wQzbq5yuM5bMU+vRembnSfHtDw/XP0Dk/jxL//WCmOLMm48Il+PfzNJTnpDUlWfFhorG8s5vvA/O
Z90F1ZK1LVJfQ55DzdI/vyYj+u1z/OfUxmXJO8SvS38AA7zxd+nUiPal5vdmukFO6XLGXcqfdbvE
nJDrdG+mqfc0qXa+Qii6G3OAi8uEVx5VO7lXLEB2ZHdmGdlER33zRdZv86Sbj+hqnPs1ZU6zqs4+
p8vYHXxda/cicdwnTgrIs4RCodT3Zcy+5bNZVYheTsQfekdHNcV7yU68cY3UJxRM1oBGHdRtpE9d
XFE9rsRbvE5DyLncfacDsdqlpjZYAYCedufRBPWdxmnrw+KrQ+BB2dDNKMUUMYzDcnZZOz/dpvyR
FlMe0sV0nXoXwbWBv1K2hS+i1Rxy7odLzmJmi1BWpjp5XVfuPVE6tABm2jdhpd7VduW8EUgpto4z
Urugele91q7dU2LcZXfF7BlBicTpgNth2MNnfuqNNPaxnOuEkb9PXnWnEZ/sR+KpHdCEIRQq8GpV
y/Id/0kDjjl75Xa1Z7Ig0IQgiaqmKdIcBF4UNLbc4NLIxzs71yWpEVKVXwPgJBWCjjyn8KWEjN10
9EWldW9T2ReP0PDzs5u24uAtVJka2ur0QVcbX85q4p+hUOwmG6ONd40z7YzwmebNTOeEMHvj98RZ
SDtLY/Gsme2oBR68XBYuQ5WfSVSj6rYq4wPzjI6aUyZR3Pn9MU3M4o4dLrkfShkT6jGsJErwh/ux
0jVEFRX7Wdcs9rbIcssJYk/FFCEb07Gd+uGJuRtVDP5tqhL7tHIR1tnpewK6LQL6FRqqMEsnXNNC
bQnkMY8+9Pcnpw56WZshN75PsUBkUVT9uEetOaBDGzonKI3O24ssgz+UfUcF7ZiIyILm3elNdgee
QBatXMcfA0vAsYJak4HuzD1SDLMTj4NOqtNIyN4pjxPn4Ojc3NXGsJv1q0xpyZwhQTk09vCseRnl
5SDfEEIlB2fKzSAzoBRHAgfdyBwZzzHI1xyLsxX14jTvfSXs14HkunujdeQmTWoEXU0bf/OGlYAV
I3feNKvSj16VFq828Z9eIGX5sWiotyRE+y5fvZ+DqOGN68x9E40jaGoalufMr5LHerKdszNZ/ktc
FQaqTcfbMZ0nR39I6wtKSiayJRb6i7mm+t1otvFVCAbUgPpa9QSUokdFM8c/ODend8pmIl0Xtzj5
mSoeOEb3b57ZusODNbSy3Gj8Gv13LbXadGPAnuf7AUQDLqyeBp2qW38d0HSmXdw8ksxmyh2SLqYP
Tzmqeph0I08jOWJy+4HRbC635jSN8a4mII6kcdvL6G72yS25pHof7wuz9/OXojBNDvEE7f3oJ1Co
LQBKsmySTOhtKD0kIRe2lBtug7zDC2OY9Y8VQGOIlLG67rYuUEFEWlxY89HJWrcnicW71wdgmVwX
BBIZFjKizm+tOVp9Gmn35NKo6tNzF4ppJ4paI9tfC3eDrwMNhLcSIF8CJ3D0tOe4ORKeM32rK92a
dmiZ1Wc1YRoOpNXbMpRGr/BE59pKW3Nvvs5j7LvHwk2HX1XbL0+CECLzOS/iwQ7rytEQGKE9Tw+d
phVWVOEiUqc0N+lz5kRQPnY0KwZaFr9kcdHt9JYOWeQ7tGH3w9nWOz9CKtsEXe/GEcIbZu8philG
/RUh+zuia9zKeOSBI2L0lfxM9ExVnv+yUtQLU8tIuki/LUMeJ8UPtngULa3B5GWTMFR7McGAvn7S
CLEKYu7HQZu0n7ntTmdpae390GYi1CFEADRswqZoMAKgm54woEfNoFPTK4q9zvV2QiEaHVL/uR/7
u85x9nFdeS3X8vRtJck0SZyj4SoZMXLXQR1bgg7N5RVDEWW+RHcl3saT3ckd5hPquEPVuqdSla/z
LN9sQlFJJlq+21J8mpMM8sHaiW46o8t6ITtzemEf2snF2etOUh6cDr1XKcliGueB1jrcGPT5joem
pr/WsLVgclYyVHhtgjhJIgSsnyXBAaghL+ySVFp1v0BHd41p3VlWG1Vl+9TI8qE2iavCVbybaVPL
3HT8GFkbgiqNgeZc5+BOiPWKureuwMS/Umt+zjpUoYKHxK8fWmO8ti5CS7Cvbx3Jg0T0LOhgh7ja
Jn3/4LU8R9O6d3V5Sku5ixc5IaFIvyvdR/BFKYn/c2yXEe4c4nEtX5u2RSZnM/0XVFaDF5eMamYo
ZH22bfWeOe4eMBscFRCqYd0txKbMq8Aahk+gyYiJ55wWy11ldceOaYvyacF5s6XAZpDbvptpPHbv
yPeoAqLXrkmD3r0yx4uNdBmAoNtQc7STkyLMZi5CxFfNRXrxvsIfxB2v9sRzbJfWh+Ipl/fY1tow
d8rjPA8bK/NKRjOe4bjRjHBG3RfNaL13o5JNREqnEzBMOShKu13eeAQ6uUhmDDQbjYfe2HCNXYO+
O8iX7l5Lc/lNeEx8rWl1d2Pm3puTNbZBjMj4XK4jDltpldtpzI5WNvlRLom1dYvymVZlO9CL+uJ0
GllGZb0d1+yAlv/EyP6JJO0HyUPyMbWSzUJGbEAOwzF3kpu4J0gyJ3vyK++EZNy8y7Uc88Os+Xsu
wIfP640bL1HbmfrWhd7aasr7tkC1INLggGI7OA6ahJzOdAST6OeJKFzhPhhu3l4zPa+isgSh0/Xu
2rbVgFZVGx/0ofUPPpXlPbZtUMbl5Ls5xZ6lfpBrRcZrOwyPUzfG26aRlHto8d5fjfmT4IT0Akfp
Hsdlvo+zer8Q5BJanbFeCs0+SE9r9vizD13SKwZX7cNkr78N5VNQeeIyrc5DrWaai1DZ0cWe5+/Q
Z2GqtVfCr/s3xLMmpb8lmt/e2IFDP9ZVjxlwzN4G3+m3ZLe+LQ5XnLlAqDz1QPviayPmx8qzTqhD
k5sqPOXhjneAHsZVuNpldn0Zpng3OBekT2rRr8KcDmbVPvjmchyzHoFmpwgzc5Ci+Wk972TjXcRa
rhvvxs/L5ORY3b5R8x2ICSDxiAXfVs/YGH4hw967pnyUafxals6jaZtXKISzW6b3hY/sZFrHjViQ
+pb6aIbZor4TyhaRqUoYrnfwh27fz/luldZZ43UNLG/ZNn1xgS24lnmRbz0vuzaT+DJVFa0jHsUh
h/ZYWIKE5n0ISz4miyDn1HLv8qLcwEtvjULcdX0JNuRWkaB/7Ozo9fOw6l81eEeAUi0igy+LmrLR
eGRRH/QmPF7HB088Hz2bQvnvkI8dpDNwycJ9YV9az1KJM2rwPuq7jrWw0Uh2y2zzEbz4KvjLwLNG
sR8KbQhV5wGltOZ0M4O4gd8aL1ovDnXjtRu9W28Kxmk5+LNlhHh6fugeX2JBBLmvWZRVF9p3YjL0
rZ2MzjE3Z5xpaf9CGfoTgnEtdDN4XWOusUfg+kU4anbZg93JNSTgyAfIM9awIBMciGb6jqcTxevU
XkZn1o4ZTX8rrzaPCtKjsv5QXR25fb4+raq8ZW2hYi+oGg+p8JLbFqJmO0zlN3tA/M3p532pxKUq
2W9cB+hFtBQiakYv9hb14pQkY4I2JvfLABpeeu20dM1nXHvLRhnxHcvUBvlAEZRJOWxbB9W8dMSK
18WBBvJaGzHV9IQ8ns2ldQ58fj6KU1/zrP1Zqv6EawCBqqOWUJdmFqLYuGFsRXpSvsX57SYLtYkw
xKVUEic29da2wWx8WMsRd0mMgm3v5MWt/s4hWLYm8ZUzayIjIU0k6c3ys1rHNirKifxg3MksmW29
MYCEd0M8YpE2IPUDqB71upaLOvaJZn9P/KR4Lvzu2veEzg9LVz2tY/WbUauO5jQ2zhW16cxZgzO+
6jU4bXHLktYpa/mqO8NLCNBOxaYyG+8pw6QcNQkz3+1d5KlLEuwzvtP8FCpdyXvN7NeJBNdfLoLX
3TCbpMg6Vd5GRAO0oUfflr+hsmzFHFCmj6lnOJ+FDh7YWeZlNeN0O2O1uJbwSj9zcMcBDVzvfGig
vOFoaWjeBcfqcEjiAuhf+ofaSxXFSb2+HLJRyAadoeHt1rpmaEpEZZxTwsuPgy6AoGcpI2qK1/vY
c6atM9vqimJ9eBrgJ+5Mt6guXeG/NysqceIprZ9xKdD7xhmIceUgJiV4Jw4bn4b5jlVwZw1NcW67
wnnqljrf6OZoX4ca8qsxSoV4tpNRq8kljHV7uqszy3ldJgKlyfgdGaIopL048+Se+kz0aP69Pn5A
XVFFhWi0EGMIr9MkyQhZUuNECrt4ABwgEM5PzeJirFX2rCUFx99Y18kLKOy42PLEut8toQGus4F+
UzyFZHCP3WYi7PhL+WZ51ouVsBdnaU9p1WVF0Nk5Zws/TxFIEtBLCa/Nu38s5jnZEbHv7jF3DRes
o+WmzPSfYy/dbaL7A6Rk6j3nSpl30hfyaV4NLVr6meNZJQ6pvcZBMXk/pk7Em4SF5IjViy9aGV2U
6oREnexkHR87u7qhGm6u5A4qX9YI3fmmjpmVaHPCC5ZyajLuS53ndjnrFcIy71eNIMhrNnDpmn3v
piSbjBedRkUxR3Bx8JpuNeg6BvXF8WZzI5ci78iwjKEXFdWC+EKUJi59Z8fWPW5e8W1AJ2IFtspN
K5isJnmsrOUs7FuxQzX3Bz1NJjDlrCl24Mfet3qxTYYtYo2teMY45DrNBmeYwUEU538dd8ZWiFKe
yRVPN07mIaJVk75pFjlubK9cNkJW8W6sHHuL2X/eTyM5rnKdNh0iSuT3ZtQgn98WVe0CweQWdBTt
DOCE3tkUlofdIb6XM6cloXzyUhdf7Ro2/jUkRgIWw+XroqMCH2WpjoXltTtG/ifynmGDktk7xAsZ
t9MgN/kwE7vUq3fLW386xNdS9mzDJpkDDeVaah7TNt5hCnmEIj4WmKOPSQsF6TfkWEOGoH9dhb1V
qks3EzaJ4wAjfoECnncjms5TSi4kWlwJx7GY5lvsO98V7/MuIfguImq+3jYYSDZZfAuwrq3n2OAQ
vNj9dsxylCODkeCwVj65vUPsnCjg8iAENGSfldtuY/idw9DYDi7DGGlWvSrtOlYbZ/bA7gfCHt12
KQLbXr/8jraOwlI6bhHT2S54OnV8F9Qww/Q82JZ16uzF2Xjmeub3sUN78Y2o4zmSQeM3uFo8/bDC
rJ55lRUbpkuETkH2uFGk1l3XtleVkf2QOvqwTSzlH6U/iyUAxMq/9U1FmGrfJvNh7MqvtumdyCnJ
13conN/0XkEd8EKYpNUn+AN0s6I+rf/MlrXepl7dhE3maVsSR7NDunryTjbjY54kTkSMy+uk65AY
y1xsOrl8UNJhBa1OOkZlNP6e993dJ8pZNob02a0nfdugX8ADIsw3BI2StH805gqcIJjpigbqXK4S
pDZiqqwiRozxRNs5tfF9ga+rtO1laxhQopw4wkrwYCZ6AR+J3y1wEy0+Mah9kjn8q3PqU+qxNM9r
VV5ztXiXzI/vPMQDAZIypN6+lh/8JSVPvJnMX0QkxngLxVi/2Kjcwc6SB+wf2dnTaha11fS3k56n
e8+y9XfBwnxoC72Lhlq6F5b4HJen1+8ZY8oNG8GIf9QlRzjPDOQVrn3QobY2pSHU2wq8uukdbzmD
g1d3uZoXBp28/tLieH5AsmjnQe7b+TuBoWggPBEfYj78pm/VupHGQP4wEH58GKu0Ohr64m71btAf
fTTIZQiHJUOoPv3Fk8gtDM10NllVj091rZknZvF203Su/JZoyYxLUspLPtf+QYt9gd9ipT4D//jI
cJT7NL+1lRdfNUcJjM7ydRmL9bDEBQUdKM9C2+zayDCMKkjm8tPIBPtwo/G8VfJ1tcyrSFr9LsEO
yrqEte3oyjpHn2HOdMIU1IO8GrlWRrjSkp3yO+1IV2UZrFpZAUI0L0ULzL5GokEF44Zk2FkcFjWN
/HbLiDClIjqx1zceh5wqgdXaDHMOG583vggMjIthyusR2BNPisVBuRcfOAeavTkIQGdTwwnaUOyg
JtKqvYoQ1gK8Pkd/GPpe69wjkICQ68xr1yIWC4ie0CM/052D1mQvQyleBIQv0GfKIN/YnP9wxgVx
jVVC8UjAfOtoFynyGJxXqZk9+cYUstDyvjIlzkV9QH2/sVT7TjTIniCse3PxPio1fXGUsjni5hMV
W95wl2JTsNrV2uZWX6HgcBk7+v4rTSjtKdrlIDONIU/qw0F0s33PO9dd1qYYzh1b/L7KRR+1Wbns
U5mojdOaxRa7oabfF0ZTHBecgna2fDPl8qnlcmRim5cnusH7R2sG4JBDkiwhChXc9oNx144Vx0zM
a6SIzQLzejafRmOct7Vd+98QV6hvttkyR+EcuDQjh+cys/BoqgHb6y3n2VJPaGlfXd85NchVtiVW
mbKw2eG65EaDy3cs/BJ54rxrJ3V03XTPoQGrg3Ne6Fv6kAv7aJHqEfPUfnLHJ7xxG4jmqCrWR6e9
mcbA5OwcKCSjdtZbEUhMTo02IB/CusuyB3KoIgDwqOMfNTbPYj7Kw1xnBwyMVzfz3/xOP+WzHbZU
165JfsS9usdg+awoM9yWWYViYdyPDeulnz302vg8pe1LV49h13h7MNVtqqrNCBziV9Mx6fHTpkTp
xeLnAEHQCzdanP6+1lb7wzDMqJtFhLZ2YrrADyE1uhO6TU9o5bfcrfbrhNY7pTx9WjYtB/Wy1E6d
5O2t/ZPpCgjoaQ5BHbZKUyFPxj2RCVvfrl7bao1Iv3xfkjnoQWNQI7B6JccEgQvZKNRK6FuLWqX3
qaLEvjCeboaNtqOXB7eVf0TP9RK3iB98Y1NaI0/RSk2L3C5YoYMcQ74L8o+dY+O4LsHkCFXosKlu
AcZIKfr9TFIru8ZxNub2bTbNY2V3u3SaD1bKrp7F6pAkZpSSCWSQ+x4A7p4HyhYYTHlWY/NcD/MB
wAALIiYmftMiad7bvIuSHJuon0VV3d7Dhr65Gsugl7Bp684Zm8YjqiNeah3LqVuzeMfD1m0ErIDg
yxjD3HXOyu13qTOFYB73pklITJKnIXq7jTt4W81HeMOtvPh2/DwMHaeM7+ZsnPss26qsuLdmi8Rm
vDioq56duLzHMwq6jEE+B31m2PGNaTsmyRmbB0RTVj3FuryUC+gXO7o5GBE1GlOERbwN6tl8SNJR
hqv/seBbwc68Tdg8wEe1vSLB2zRXA+2KOhddf8FLx3rhXbSxPZU91R4277LWHOqYsX/kHfMVxF/Q
zmMXsMs/tGVyRsX8Mffj/ZLUmHeN4Wjka5gSJPoIsL5wDEAUgINy49gOugqUBpp2AzBp5q2bST2Y
hQGsjX8fv05+z4b/UDrDpeNIueoFAIIBtManRxfFYd8fTminHrFBjgFWohO1tQTRAMSWs77Dzb9t
LXFS1ViH/YxaCdjpvrars2VWZehgV5/s5Skt48jNjVM26vgGzX7ejGaHv9hnNUVoUQdpY444j/V9
huEBXgVrmh6TCWN9YG33QCTGd6z+r53F0omhChlj754sY3GjpOx+6PPI7jL+wtd66Ob8YDV+pOoM
q537AGP0QpCDB/I+fpTmdFoLqkXgIp7xhrMSeN/hOC+Dn37hdDumk7+Nc+ceT+o+8WKWS8gekflp
1MX+1hXd42wDKhizn4UiUydpCQQuFcHhVH+t2p1rcE5uNHxcfWI9kevcE0AwhFZSXuap+pnjtVfS
2LVKu/Od9NPvJy0EdznEFoPfbZRr+Oi4QO+YTSJTL052mZ5iXz0WjnwcsXAQQN4f67a/sv99NBkZ
EjgEX0oi93aVgY6odL1NAisYVmt953bFuUORThXr+g0GO5grdar88a5M65W5ItbP3qpnTyJhDtfG
XF3XFVYOYXnCSWMyxqc1q56LfFZhGgOTFLqW0B7MpHVIUYoeXD/Fv6AXRAAKqgiQal3Jih32Xs97
wftRHvpFujtC/71ryRqyH6QrXpYbL6gndMDUwhuWwDUG/1AqS4bGWAP4eF1NLRXH2TctX/KVh85f
T5luiouBE5W49b6U20Zq6UZ0lLUbmufQYeRCIsuy2BeU5TxVa5x/FaaR3+NpB/UpfDxj5hzr0Uie
wOO0ZPa96WLAC5bMT/ZVXOg/p8kHiaGCbGQhirM8TBDMouJPv8qUDK59nOF3DuifGN+1WS7skHMz
3ws5tnOofG9ks0LJSDFa9jWWCBrjqu4eJOzhvikM98nMaINwNNu7a1EP4XqVognBjbqNnyVr1E+W
vkm7EosPNrH3WEv1jxkkeY+F3FeBTRrV1pF6HObQcOUmS3wJyzNU25jiq0fJN7MhPbrYxHSVRcJg
D6v7JPv0pWuCWKxj5KhBhbDqJudxil6dfFAne1RELtQUOXAM8x9tMl3gmHvmxpLDBY4ZDc+EACVh
YZ/mCwr+7OItNp30Xm3Mr2UdqzBmcj9O9ux9pvgttrYBCpoUI31A3jhFs1WqF31EpTabyU8yUfuo
waSIVvZmg6Fspd33Bo53jySv85z1P/KU+I3BHu5QUxKQPxfyeawsfcTR209nXxXNYVnpQutsgNV2
zgBlwFWjtSOpm1aGOiygUtCc+tyJMoGUBEC13fWrhhsky8X354PS+nLX9gPrj051gevJ9kSYfs0L
xNImEz2yGjxQYO5bBez26OtrccoGm6al7AFqyHxMq5VzsOz4cUxOIlIe4VwTp+1vqlfrAck2OFk/
1H3EGXba2EkJoJ4t02YAQo3w4gzRRJbpvcxi70JApXZdmrRxEIqppg3sTIFc4N8lSXWGMsMje7I6
NbN3zPFtN0FxEcxtMl6zHmnvaIv8FKdW/qA37ofsDOSNFrh4UjjljrOTHxJ8UGUBOR/gWskwXFGl
NhlPQA/ZVPh2cRztwn/yB6xRQT82/Y9VxHpH7mGHuNydxzvvJoXnlFen0bga426afZwnNI8pRnzX
2q1Wj9I4W3LI9C5NWGjIlLMuMWUwx95LhqNVtIQANXJ1ADooFpu2lVL5foQA7SI/yWPO/kZnPYuW
hIPIVuYawhiCAAzJ6t+R16KRqbRoCyfGYbmqAiE+qrjhTfSi2hdTlka+PacgOoN9ySDq+H9qzrWN
ezeyabzkni7VGnh5YwR/WTHB2O0ogBJ8Y0l5lhMdwWufxIwSTRmLN9/JnfTNdF0tCVQKsxW5jtLN
w1+GVEghoSI3yYTACnrDSwTc2CD1qyPdftj9pSCepHdMgIo2v+U3pRnXCheecRXm7ZK+JrHJTPyb
buf/hyZv+tkNI5VMlEz1/2c71j9wkzf1/4C+KWGgV/uvrZ+nn/UtefPnb7Wzhx+4PW8//7s0zxL/
5usOBjeXsG10Oj5aq9+Nn6bJ3xDz6BMQJ26+NLwwfxXmUZ0AzgTDaPHvcGXeLD89FYUp7bC3nlcd
waqLRNuxyCz0/zu6vL9Jnbz5fbBx2Z5tIgT0PLLm/6wtiwl4ACgRX7aqY2G8KYo3WWJNhPqkm6iy
tR/9eJg1aPMx/+kvC7rZ2qeI5wy5Gc/RCKim+TtcOCO2GMwNw/L+h1v5D7RofxbZ/f4LesjQPM78
uqPfynD/qOe72WfQko8/VOoIZOQ4OGGXCGmaQqHG1t3986v9WYLmkTPpEDOH2M4UaAfNv1O+rZg2
ccUzTSQiiaweIprYlPbhv38VU8cUSr8M/Rj239z0NF0KWg3rHH0IoVyU7fWHsnanf+G1uqn0/lNO
9/tnASlF8UmsLKI6hJ9/vHOe3viJa0jCEUWVb6d21q++Ssd/Z+9MduNW1mz9KoWac4PBnoM7IbNR
a0uyLFuaEG5kkkEG+/7p66Psc0uZ8nHCBdzBBQr7jI63dyS7aP5/rW+dFXhbLrNE89EtVs8U5eYT
l3f4yH4NbAINBdmHq/g41b2u/aEdrZJC6xjTeRLzeA5lMduJuTlF/D2URv4aahUOwifF/6gf3Umk
QBV74gYhuqBL3XeYHZKl/jJqyw/qjOKvBJ+MhmGIb3s1caOLFeaRLtIHDyNQ3yTUZGLK6bW+9az2
eaZtdkIMuf7sg0fnCY8hLBdnuODEsd7hV/41CfyjsWrWh0gIbWPIlOAyTonb2inwo+BcufSbaD4h
M33z7pM5TfDRyr4Fcs2LeThoZA0gJfKUHevYQORaxqr/Aa8G3+xfvv3rOPjZIWgDHRb6kWyWlY9+
gGQcYBDlZzsClxanlfz651HEm1eDYZAuvfyDQvE4P8OWcqa25CWEO6JjTCoyiSD3WfuUJmHVWNc5
wca5tPYtCKKaOCVel7PMGc4XCjyz3+NubTD9OcsJ9+zv7jLB3oaNbxez0LFPlXDRgmYPuWkS0jM+
S0kA7UBX489X/+YT5OINE0k4ryyBLy/T/qsXiCgLhfaUe6xG9JKBLsqJ1k9LVGhIanR2isH/u3tt
kBeGYnhdTo7RmZYfsR2RNIQ1GWu7kYqaGLzL1rMvUJLGJ+bo3w+2wnHdNT3rOEoD9I6A78pgI+64
M7Xo3a1ISwSbmWYa28io61Ov0tvPEf+0KZBee7YAdH703Uf0zCio8TkO/li/k4n3uRXehV+OY5jh
JILPp3WfU38OppZaTFQhoMzm0B3qGuYGaeFWzK+ld/qQaGXz118TiGQAEI7N47aEv75vr540zEfX
5TcnQR/3RsBP0kPDVPP5375PjIK1GnMwqxZQgcNRBB5Cj5Fonra6M19OVRJPmwEwMhoNzqv+iYs6
IsqvMy3jOZQPfMFswI0/HG89LtdQDFOaPU2rLobBAZ6I8TD7YTXl2qQwY9xDoFUkgo0WbV1NafiT
nkjLo1oyln9lwf75c0yM5Wy4dBO42PpKvrrJuE5jTzVcPomVPYVIVDQTBluYaCcu/O3sYJivBzpa
z0pSsTlMMFBBuCyHd9rGJOOemh3e7Ay4uyzOBNnimuc0dPTOGN1oWKiAU9BlQyI2DVKwKegi03kY
J9mnZx1ZCvM5AAg8r1Fd0nD6+7cJRSyuVWGvk9PR0y1F7s4prCu0LRp55cyHOxVzMPWrQTv781DU
kXk2B2vpugrwzATWeQAsL+vEq2ent6ZWSDMBVhSPkNWhF1HlQwWPIFYhfl/LMp5/b1iTQq1QtmCP
jIkDHquTLfzvIqLElaqoIPrOXOXCHKvIW14ptRr5n1/Z39fFNw6evfvOB8D7wi6FDx6w34qJ2JQU
tR47hI3iQsuRXfJCZ2NEudJYdcr4lolMafJZv0umtbNQwNpoaHpRHyv2oHxQ79LiGDNtI2Z76bA+
68u7pJpiK+wlvynUSMnudr7R1912mJyOskczmXvlYRdEVynT73Tj0DEUrRY7l2bpL/HGE4qc2Hbs
smzf+pUJSVEVlAAMczYH+hBlROtRnzq1b3yvqS/4zu0nNkSmomicN8ZeOS7qUxPWl4ty0BxGrAho
DpI1XVpxpID3G6fGGF03LYnW+W2Cl6PxL/Uythr5KKuCol8w5pgeSNtO1ICRd/bFpCVhAih79jae
Fjf9uVtG3ReyRLqbSuXpresh6A7bFnH8RjYkyIV1alUzIiGxfMjoI8R7XeJnw3ZbZE9Dp9T3ptGq
AVtgJqpNO7tgWIcx8m9w+0ePKWUmVv++jOKg52tLsYtWjncu8oZsV29qUmeDczlJN9boD8mFE5lU
dTVHb8jWZROVYDeYSaMd2Ac2n7HH0+qQca49tmbuLe7G47aB2hrIxuYGJ1Z9EcFQ0+hbAQq8iUl9
di9q1awwSLKq5aavJulspBfle7B81GIkuER0/sKMv9TYBuYggupLPznDbL31Y2JfL5Ohmh8sW3k9
OhyLHkA/RdZZDPqP1olZKjMPBDEbfOKZEjp6MoixyNAc9NYy6ae7hGaewrU0e++lV/u3VNEmeweJ
a8nobVvx1NJJMqocy/hYpdO1dEvN9oNl0ZqpYDvlxS0DE4zOG+eOzSfctL4Ki66rbrUyp748m05z
1bYW3RX2Q8K9L0xYQ3ejkg2sKxOc1Z4S/pL7gd/FQ/EwTW2/qSiv6B9I7XaarWegCQJ/mztufGFZ
pVZ4lwV5K1p6Llmq0nNONIVzhquEBvVI+0WRM+LpN7Qi5Vd43F1yXU6p32yKIUdCnGk5rDLRYpQF
5kipPCa3RIZM/TXGqngp1nINlS4kjW3ybOPwBY2atJO/zYnz9YJpsrEHS0y25DvZ1kKKuD+YiKeg
mkabbKgKO/SphWNvr0kmx5JcYC5Cur/+J2luAOgqJbeur0UX8cFN1rSpqIyDp/A6w9oYrbdcQffE
q1bj+0o2GCRs8jgWv6W+X5f+tnJr0t4lJhcBj0HwQgBIy68cVaBF6ooYRTfVx4pmUmFSO89UKpBm
AZKm7johtIAw1i1fhL/Yn/JZWODaoAOcp7FpGJuBZMBsI7BHPSbjOPqPUIKX9pMVScqcHXCXb3Xu
Cb6CpXGMvYNr1L8sGzjDF17jVu6WJqmCJ+S0HKAbiu5PuKZzsaurhbXG9Kda20SOLr8lnp8PezUn
+hnk1rSgXgXPgsvJHAjZljH5QdvIGvmGXrsEolJYoUDJBw1Vt+rnhGoalmhYz2n9rhWl9Tn3e/mj
7JyIFjhc5x5H/0vxGUv254waqqL7YFT0KKl/xXsTXjTGl3FAt5lFEeo+rStVty+xz9/FfYGNJ3fM
zA6dpZI0sEZaJ7Ta4iS/BBJezx86B/SCAMKLHGVvGElRVfwnkkbsWpIkG9q08DzhTE7pewJqRRzG
fGdL9jA6PhjIMzb9bGK3KPibiqeI1KbvumcEz3bzqJLK7mj70OdAlW3P6Ip3PXv5/mYiV+pcaxcy
p2O67wAhMb1sXLvO1phl2yqYcfJp3hZpifk9bBzfpXvbmGp0wD1Z7hhbe4qOelb/3Bv+v6gA/n+X
M8/O6d/X/T48z9+S5zx/bl8X/wydv/Sz+Gc7+GspIlGIN9g0kgr3r+KfxZ/o6+mF2p4Poem1K9f8
h0Mx3jj8njZCN99gt/mv6p/Q+XtrWQATF4fntTL4P3blwlvziB1+MZW6K4zneGsExqIxIp8CdJ9b
2m4m7QN4/mhuunnyTxxIjza2P4fCTur6Bv9zjok8VC+UsgwvCrxoTTHQ/Cqo3PxUiMjbUTifuCa5
zQwD/+eotFCX8D3SGheF9FCZOQ3ZYAUu/xMH0N+MgidWcAC1yWvmkg5PAz00qznCR4jEeFpo4JES
3nZtunv1Lv2m8Plyjn21ceWWUbcjPpFCsOXauJkPhwFmZo8LzIgQT9f3ur+qUcBDcg16ieYA7VGM
3LSCTV/O+ZUNxA5nw8amqFHqTaDXA9DvG6PSr10g3X/+ZUfHYX6Yz0FTWBRjybxznXXH/WpH3SUt
Ow6dJBqpBLWTTn0oYwglvgfhmDdp3kQoG04cGY5Yduu7irkdTqKgYMqQxyZoUFtjF+FyDH3IIecT
OJjzTjfacF6lF7anqs3oYIH16BifDygBw0Y47wqy4/eOWSQIFxE6xjYnxT/fC+Oo0rL+Lhuk1Yqx
s22+16OnxPaIoMW2QIRUaPMMM2veWY1AJezKnj11L4YRaLGYxd2So1KajDJYUr/85EmCzQFFjFcU
TiCEENWG49SNn4HpYorPTXbQQQ+Y46lfbO2SitJyNxjDVKCeQKcrtdTaRq1mKKZ4ELknbvfbV5yr
cgkH5SETwHJcoxthQIztpLPHddGhmGaa7+sYq+Gfb95RJefnvfPwz6+9DJPj1OGLtGTkhdipmYSa
rS/bvESStcTK2VSlSUOemIYTk9DvnhUvpofOk39eUAivX1zLSuuKDS5fVEK+2VgP+E3U7GB/Gav/
wQ0kZnktP1r0VY4LcBzpCCAGOhi6zgISGqg/361RnHr71jt0OEdAZqCp5BCxzaOiGXTwKYq+6hKp
cwcXyy/eoaWf3oMMIkoj9ax9V7n6Dp25uQMsnoV57rnvIymM3eKMVM+ukdEmgzuiNf3A5qUKEvzT
N3TSJ9wcmn1WG/KJ4y3GHMI7dqhCl63hGe0l3Ccdrx1mmiGGvG3knnPu+VF+Yv47KlKsLwe9mJUR
B4eCCKX1FX01y+hDVk59glyro6cdpi4aJpJ58o3r09HuKW9sNKu/zjKwC39+K3/z7q+gDMexqfVQ
NFjf2lcDGw0BKHHtchidzeTMr8clQJ9Snnj3fzOJUplDkgD3wKG6eFTpGSc3x+werdgsw2S9mqf9
MplgEgfYQh4I813EhHZi0N/dU5dNhw4ydsUkHg3K1lJHfso5WyW00ZaJMADN97IPOXZn8F8i/dSb
c77zXISLf31TWZfZYqzVSDoM6y97dVMzvpFlnEFkzv3chxrRcgEU8v7E9/CbDxwoJYfvdZFgE3W0
MgFBz33T1ZmMbeoAGQhqCNM6OlYJ2+7PF3TcX1jL9/BqdYqTaG8c8rIPr4j2PRuQriLsthFPSGGB
NU0bR9PkfmzghTll+4GaFvlkXpXezE1xn6j11Ol4xr7AIrqvcDqdT0bu4/ssTsWPHb/DP38cGdEv
9TVmh8Mf50dWTYuTH7fAZ7gdl0VdI6PVT3wpxqlhjp5q6VB+XjrdCorEx/BBlYsKUIUJbZmXrwTz
JuetDVlJL4f5vkYoBmwMqlXaJ/1tCoR1g93720RhCeOeZZIOLXqgf2DrIIpjHRzj28GXcIco3GzN
MUt3CmrWVvT+85+f5bqjPphG2VO/lJyZq1dQznEXnIl5zjHsESDgYdP20/r75OT+Ax9uqm9St/9K
Xg9GGGlkehkQcGVzzBQzrtCZfVbVJvlj1WmxCC0+Xlz/wo23WaYojtWlKT7kFN/wYpS2qJGWdFgK
sWki9RKcfalADMCPN4bVRoHdQ38E98Dx+c8XeNTm536xjPsrFYqVgjnbXT+cV59fvURqdFHGBXUv
6BKQ3PXIZeXbCRHlBbsOVCsmCH7Y0A3RA954l9qIO/3C2RIkBcHOtk7MRL+54ygiEP1aTPLsnszD
H9QadUx+wUygsFdOD7lt/tBqrOuEIcRbxwI4eOIGrDKB1wvlemqyuHLU1NhfWJUPx1NdZrVgFSk7
UhSZyDfO4KSE/ZShS+pVs8/YUAYLKW5h49XZtlyB8FQsTsyCL3HQhz+DT4JJn/0rs69+/F3OXtas
JwpqyYaqtqOexfdd73So0UR/1aOMJCJksa8Rg5WXGki/cPTrJuxU6W0rMg6wYkrxpTIU00elsou0
AbaSa5Z/P2QDZE7beqaxe/Xne3c8qXIMXaMMDT4R+vmmf/SRC7s0qyXqtMAhTGrnF9q3PEaknxVl
duIp/XYk2/I42NJlepOQ29XgqId61JAMFz+UUvW+sml4+4munRjpePXlmrB46EhidWKL6cYevg5k
dszCbvw4TGthnz2RpYpNrQSjt5lSUZz4+t6869S9IJXy+q07aRI9DwcTC3psfyzZybSLsSeXIgn9
3CJrbuvlcGD+/LTeXtnaiMO2t3Z+iYI/+rD8qp5IGmGyipwlMgNvKJstCss60HO7uSXVc7lEqylP
rARH0b1MMHxgfGKch10q0nS2D68RhDzyeA1CzITy0NOxL6jpuhysQFL4l+kIPsTay2S8Yl934qN6
89asvXQ6POwYKWi4xxgudPD97JM9GZrJYG7NqEKoiumMnfd46km+ubkM5bAxtK21fS9e2pavplEZ
VaiIDXYxeVxQLm0Q7SaQEYkSbTVSkGxqhVXd7f78RMW6azmYNAwX3xfoDR2WoE1E6+G9HYxG2Sjq
2QRzKNvXfS43UhTxRb26VxH4hkvhky1hVu+ruLOuAJB170Xc+1APso8nfsubeXT9LYbD1VMvov9+
9C4TgllTwMd/hKQXZYrbTlC+a5C9Tj9WEBPB/lTRoL+vnB1JXyCICjqLen+iH/t2PYN4TiuPOQk/
Cly7o59Bt8VCK6wou7K7vmEqqa4doyp3DcctrNTx98xuon3SjPQd5CTeO2iT990oZjJtcYpPyty/
3Jj/LYL+J3f51TvyBk14/aVHVv+lOIy+ePlLv+CE1j9MfCw763GHgF/P5Z36KYHUhPsP8HqdI8la
4mL55YP7pYGEP7iK11ix/ZWsbq6Btr+qoAINJHsZanzAUPhziqd/UQS1Dr4uajerQIYzOsEQoLoo
Rhx+XYSo+iX8lKfUG2ssDJiOyKY8tVM+nKN+DcI5HUIehDuWuMNBLIXBTZ/ip9HLkrNi7mhwpJp2
oVejc2L+/+3lsIUlOpuGFNHWhyPF9uLn/uw/ijnPICTQurzr5tNL9dthDGGhh1m3b+sp6GiYBQ2o
dGr7s1kPytsWuurvyzkZohPrynpf/nvqW+8bw1DeoOBIde1NhdpIvdTzavPzkiiMq2jFPsWUy0ho
MwRoFK3DguBWZ1kxqxMzzO8GRhSLlglvG7vGowkm4wXsG0v/bCoS10wa5ojY2xTIG1TWrZMpY1PN
jnw3a2l9Qoa3lmyOLxktD4X/VbrD53L4ANmba0Yjls81znD5cVIWcoHRaRf2J72h6WedWeBSdabI
zXcwqzp3C8ngZP3q7QtrcLql9EfNdVWLHP0KZ06rfKmMz+j/rK1Tx/d1RWYwh5q/01SuT5itlc3G
yKFD4qCsPLxccMEJACL8Nh1GQNAe9XZAXRn6Uxyf2CcQAHB8ax2mH/5v+6WyDmbycKyC0/mo18m7
BeUOJiMrTVBU0P+r4AdW6kPajGs7LslwNhnzEF0QpT13ge6ARw/aGS5hQNAhOOIWB8m0KUqMPpFL
9F3QN475RY2dLDj8dQ3c7KIuoo2z4BnZwlLHCDLMi+EFBkxCjsd0bBFj1IXu0g8hVTJoFgW4aYxa
8Q0AgkX43LDgb6LzahpIADJUApoVDwpdkOlqew3FC1QVUyzXnr30V+mCImWn7MxLdyOuoC8e2QrW
dav5UXGLFCT5ZDqIHtD+TXp5ZkgcPMgiJfKLTJjD+6qGGbmzUApOwQITJsVgLiwstYWaQgzxXbWF
wxl1IeEomQ8vTZXfUTVLe5sDTR9wkBnNPchAEDFO1Wh5kIN5dElii9tzkqwTgNCaU05h3diVQ9Rg
mZ6BU7E4jPXRPG0He5qHexdmh4m0gpxsZFbp8JRoRfK90dFaBFGTcvRG5Os60RfReHr8tXec6G7B
1di9G/oVwTQB+QFpLZxJ48budU0m9UXdGSQzf7A88N/6xmGd0W7LnvQMGYiIrapP2qPLyT+7gR+Z
4d8LFXlHPo0pM+oI7dnOFUcSMG/VyCGe9Flba5rHqipTad4ai1V56kwfAd3cEbwl4GTnMtci58MI
U6Gb9n5TN5BoQDR36aUS5FPqOyjLA/HvRBvS6vVQp2hxaYGjotLeefcqj+s46aig6MAPd7ELfj9e
ubJ47jaayMrctDYOqvj6UzQMZm8FqeX2FTjOGnVNdD4gYYFB1K92tXvawUs24b1VzY+lMXvIcgjC
SL0fpq6pInLF46Kfb2wjlQ4BiPhWG7kn4MJeqWgwMYviY5s0sqwBW68yLlw0SEg2lslQSEvTuKrP
/bqlgd5jQ1HvEl/P9Ev4fY6+Jyq6+THOJdVTzPzeNeFtcXVeCuV9MpsBaVRnOfmzzEsj/kEyXW+9
a+d8gZ4Ew899D5NFe995eRrtJ2a95AFLrFEDxSl0Y+82kwJuU9rDLcuCjdOqijUirmEAPE6wNt39
0JCnMgYdFDhuhjFO5afEEFW/TxaydK4QCiQOXDDylYPR5uyC1ibGySSKpP7sZIZeB2qhp7MVCzDh
sBN+Yew1SrbV1xi+J4zV2MQHOnmO4F+FuQGtyx/iPv48RnJodp1fRNrHeewG8x4TdhS9T7teUFed
kax8lnNmm/ezo/Tku4+EwPnWprU54BJVs4C4YffALT7VpYAhEUx87v41UFUnQ57WSb+7HvxO5QgS
9A6OKILMZgA3uZBH1Idpk7jj/WySDwiep4xRQmiYT+wrDW0LzzJBN0ZmHx5Tr8oLMoO13sMyPOS3
re1k5C6mOrPOYBv1DM9rtQWmOIoInOwr42rMKw5ZlWjyW+Ek003fSMB8E/JLn0wP5EEby46gwUo7
FT/6mhu6a1PEsmGBwTAPwXE684ZDFcQiNQ7JtWJmoX8n+izdV2nLCpuqSWV7Y3Ki29jMp4d2qqlZ
ToXN55JqJWneObhJgj7iFMxjYRHNCUDa/ojpFaaOFSsr3vjl0oy7QTqpszMwGiNrK/DChogrkuu4
dNPHdh5NjWleTjegc20T1IuWpWHWRtoYpkU8kIOMi/j9aFpM7QK/5kMxGvGTh7kJeVCmRY8QQctv
fa4P95NNnh7ZLYZ8TqxlpP7Zpu2To+n6dVUTjbQRXUr8a993ekK9x5sfASupBtCAdCuULTRaAleU
/pPtFylRMFZTXC5z3EFhghb/qR3b5HH2bPU1McaKUmhT1F8pB6HscNKxPK+mgvzxxDHGdwWVI3We
aRbiI29CMrKR5pJ+tV1l3w4ADj4KrTe/SPJ3HHoOM0f1gdy1D+AS2qdkEtZHYPLjN2YoKbd4v31v
wzIHTkq6DYHA1YDTdZz1BfjIkrg/pnjylmBZlSm4ikcaFyh1qWmmOQUisI+9frcYUOUZpCHZumKv
qIepvRAW5UEt0PAzl4ii1eJn3T7n48Bk53Y4W2WhFj6/3pitDbpNuDpmnI3vCOkcLxf2ovPNjCjy
R5+Comi1YfyQ8wQIg2BhxdSb9UZ+zacT4aFcDFKKLQ9tfeHT6mCirQHQeV6DnnVhlUS7Jb3pm1lU
NMesgQQGUjCy+NssXSj5uLJNyvWzxlyIuKOTYUM6J1kYkQsyDHPE12a04ZslAqVn0JGo+8VBLCk2
FMU1bWfOhT0ERu0S1bjo5DFu4qUaoz3/dpOHidcOEMpV2QOptAeH4OG2kLsa3utnPplC7McIwndo
EPoK8TjvYFC6RmXfmW06LT/rC/97dP1P7Fx/Orqet82X5/y1duflL/w8tpr2P5TsMPu8eH0gjv/f
U6sJbH919HkvTWuKh5yP/xXZaCL4odTOsYGKGIQD/ujXodXw/+E0yzmT86ZLAiGb0784tCL4OdjL
uhzu+P/Wer5LRQjD59Fe1kpUm7puBzUUN6vcLHa+fIZI3tx6AIQ/R2UfmTsT7t7z7JrVQ2Fo9PXi
0RjdWzdJ8GFhLUVGOmdqgrCtnHRXJ2sAnhORdiQ6ur565qv7AQ73mldjY4gmpLp40EH4upD8iw2L
m+1tbCvSX2BaRARiCaxLUC9e7QQWHGJIMmY56VcxzMSFBKHeIuE7S4md4FCXX5Iuju8NNMP1UjR9
ccaOQ2q4thXoDKKD62jbEAmCQc1sO7YjU1VcdnCDmTSw6/pYLgiiIrkR9s4HQiiM+JwSK/b0uWWN
1PskKs8jXMbiTBhM3DsTkd0cxinBLkG8mv/DrlhNtk6saxGiWkf0Z6ZW9tn51EsP8gsO+K+T0+dT
kLICJQDjcjGFgM4LfTPYuXOBWahLgTy1JPmmls7qRKevLTHfeyC6BLtxM8AvP9xCyKPPG0/puAcS
S97VUkQ+G9a+p3ctJTE2AZYucV1HbfHQVoWr9tXsz096UZAs2JpTHw7poi+B4Sn7yuymsdj5+miW
15HZf5EJWo0zPVr5KRNEFFjLlucmGyxWfhW2euHLUEKnxwbvmsiou8LIv/uau9whD15wOlYyYjte
G0CKzNS7KkWVg5wvy2igP9JBZiHq17scmq4grEbFBobCaFXU1olsaY2nzkxHqaRCGUzEWi0bg9UA
Eb3bcF1Cb+aZ4bnUoCpgdIZLk/rPS8mBC55UDD9Gybj8PoA68rbdnGlPrsCzuMndcmajh7phxUpk
18o3KZubhdC+AQhvm23S9npz5vvKQsS92N7narCqC/BGckDIMMac1VxZFDc9LZN3rdRH3sw+7aLQ
hGdbB+yutR/zbJVXfTeJeY/bDk1/13cNy/9MIHFzZiFdH86UZ5fJ+7ysTRsGa+mPl2qmzzaCeAaH
+DnT6x69Ome86IIY8QVON8wifV8hMXfAmIw0hXF0x2QkigU3toqXCWQBINw7aU5lD+hwLjQ+mi6B
/aoXeXJmGKU7Q3UkOFyeCS0zWXpGD7/NlLm+HbK98u9UbRbqbCyMmVQufPFVcWVmqLG/tzqB1xiV
7bO0Noov9sixYKN3s0fJAD0KuB4p6vuSl+AduVzpVd2lXRKwa6QF1q8Z5LVphP7gqxNVjbfTFZVr
BysPEQ9i7RUcHr1VScdeG8wJrmTbbqcRM1Xrz0vAxycu/7cU280vvvK1OoIe9dfSvtZity+m89v+
uZnvnts+7/61qPzNH/6yrt/PFUHG38q+YLty9xxjzj9YHD16Sf9eDfvuefyPp+cv+Zfi+5u/9asS
zML3D50pNI1oJljCbC7nZyWYWtM/BIKQb4LMj2rQ2lf4V0oNK6eBpJOyjSFcAwcef+vXoqrZpNvQ
KqS9hpd6VbY4f7Wqsjy/rr15LPMUqi282ZSq1wLq4Vtq6FM5D4XsHqkDe/B+4/nTSPmYqauCleN0
xmcHtIaAbpgP11GUune2biVfxs6mQmT7kIJe3cGbn1W//yh6dVOmRdf+n/88/GqortLB48Iw/MMQ
oOF0VDZOFxIuxja1HgXclssxTeuLxaQrPGWGvfnzUEdlR7Y6+Ad1HGEUc1d77lFBl17/rCt3kk/Q
MD11zs4+wJYfeBQNKNGQ2RninzhR3f3tmBz4gBnwUtBiPrzdnc3cBzRbPsG7C8p9GgL33MYb7ecG
999GAh25CbmN67W9Gof3+LX6Adr/MPbxLJ+6HWW7HbyybX3+RQ+0TXXiio5UQW+HWuvmrzqEODL0
3IRG8uQGGhflhPAFAzQk4bd6czYGZuBsTz25tX9y8NY6XBr3kFoxm08+oKPbmJO+G3EWN75yItfb
UBaecR7LBieIU3Bi2rsYyWJwsYO9jUQFqr7GABRvBgQKfmjENso6imbxAmS+xPeMeokW6mA3UEcL
tzJV6Lc6YMbYwESxi9oxr8N104HLS8sygMKshByoSu+rB2qV1JYKlwybBqGKDfhYeIj42JzHSA3O
2eLqsOe6yQfED/nf2bfpMsCR4QOi+RIZBBpqc9uDh5tc8Q2SaI7NiP3f97ZMHSuM88VsthMtADKj
qbXcw0SEVdyPMKDRk1ne/YQbnyTxsZits2JJM6oqhqOwUY0sm3ty32DSKGqSGTGevfLJlewhX3ss
SutRvZAtZVlRwatTQl6xk1xV3ugMvc2g9HqirhtDxma7vKxqkdm4HqXPJUOVVeXlAqO1DX3LIho6
7jt1N+NKPNVpP2q8UFLC4wtKBGMBUyI6vsMXDOqVn9qqWb4mYun2jQCEPvSztv/zbHA88dAI48SD
c4GKPIIU6+iLAfPRZRVb2q+VSxTdkOgUZ9ysDClotsGfh3rzdb6MxRxHw4MLQ7B2eEXKTWSTtrn4
qo/MgQxWmX0wDII8PNzGeQ65qKY4PyXpPb266DnHLYQ0Gt3iU+9Gwtr++ff85tLZp1je6i/nWGUf
/Rxg8jFT8sylF7Gzs4U27sCaVGcNBdoTyeSH89/q7GAR5DHS3WJXiyjz8MoTL5Ix3DH1yOyYkzrU
IkaSKBegVK3U5UiiYcC3H0PyuGojXX38mytdh18HpndHcw1v93E8/DI3fSuEMh9jLJnBiNcT8u0A
vZnS9Ikp+PCtfRmKhiQ+dMhFnFrXncTraRE9q5dIHLqPmJ7MmzGDO+pB/T4x+7IReDUR/hxlfWVZ
vjzHN467rC0mttntKueRAA2JZNhpro2ILX+0pCRKVJb26c838LCfxHhsORCdEKauC4g9ayHg9VVV
ftf70eh2T/Q4gFoZiwh7yxl3nazhZHo2IKd6Io/EKX/VbP7tkua9tAH/u03I2Lwx9M5c7DSoowEC
HY7dVR4BXFjvvkDtyL4qsZDDrNkJzLqUM0xxZb34HSPNWSu8RU9K3eJJEm9jj2RUQNIJKUeK+FzQ
WGJ17Q2jW36FFKqZweB1MtkiV0yy896AqbKbZFR8nTBnZJuxkmgelZzN7zYZkhwJvaKJry2ocedj
a7FtiAVz9Z4dnPy+xET3hNLCkXrOadsE1znbYt7OQ8dNo4cSn3k2a9JWuBaK4AXH4kMV5bLegz10
SXRttOgdty/KiJNPMm+3WG7u36vBta4Non9LyrExSHe6RqPMKJZrY7Ulu1V8p/ZZVGxklDucF+ZQ
gkkvp+49xdoqC1tKd9V+1Gdb3/n9LPwNqBLzYaKd85GkC/5lSR2xxDypx0MYA4A9G/xFMzes7WI6
s90YRN/sRb51XUYtbkUsG444S0rDXa57Ko7yzCzYX94kOB8zLOdKd3ZRag/v+QiGHGmWgBZYW01y
MakUmjn1EZnsQaopm6+vhTeLvzjXqZnrTbSZkAnYBAytEQu+EcNTg7xfiBsqxv2AF7LGP+IS/D2F
mjmJLlxii56R4rnMG9rHY7xFqkwkqkvqVEBwIuu9VQvgf4keIxwCw8CCTurzGKre0ykya0YHUg0y
dg5+mbkni6z4YcHFekcDGNRwUhgEwKFWNUEYMcsQ4RuPD6rU5zws3Ma+LWK/UVuAyatfebSpoXSR
a30aiKWwN2s+1ga4Ij53Pe9lvXEnAWwpb+hB0ipd2wtVPJMb7UQuBaLEl8NmcXMCSNF3qp4aikoe
UNTVn5plib+Be47Ni9qU9eVI1mq0paCNXHLoR+37QHRDEdTmAhQPX7v/cWmM5MdEhUluo9rkLvlT
i5FBaVXCgg4m4AFDBTRoe+qxqLvKyG401+pQimJhwYiJ5GDbp7Wzj812eaAs3JWB6Mi7CS0xLUVY
6Ua66zszjWgvg/0NysSBh5cN7TSc5/zUW3q8xsWES2UIK5JgyYzEqEKdZh7FTVUQRrI1bbZfrdM4
1s4kolveQ/r1xRObOC/9Drcp8951aKnf41TVPsJ0EayW+pyNV4VhSHml++3UXaY2QtcAGKbMg2Im
ASvWGhJK3AnuwA6b9wgauIsqSXNGjvcxSTty63eTda1oUnz0qZw9Vppk44RMIPtcNj5vaQbOuQyM
JdLuaumVbJs6PX+frk0rimmFdyvFaD8LUkV+mLITn1oVAUK2bco8ZINRO+G2Vg5wU5IEk02m+fIO
Qwcs/sa1rFvBf1KBcC2mbV8QbhOaed2yzQP8X29tA41yQEBL9d6OAdda05pGhxeaEJuYwPHvrkpH
eyshsN9rOmy/wGwHZ8tsNtya5AY9Et5EOLkiteAWCHz6MNQoVuaF+iS243i401pPPiUdJf2QkK+V
9+6UyYeBh5UEae4R2gYU1tnYdiYW2mHucE20EM5JFAUa6SRDxq3qi6HBQTlY7beBlqPCETfo4GEy
2/1aZf/F2Xn1tq1E7foPfQTYy626XGLHSZxYN4TsJOzDNiSH/PXnYfYBTiT5WMgHbOyLXTLicLhm
lbfgYML8dEQAAHcMtC7HsG1/e16PnYPMxnCFriOjC1eTXxK7txm05SOWRoawW9jAOSyszKGdFXcx
DDKoUbwJkRvtZ7xSYlhGVpbg6evkNVh8rY9+js5MQVaW8AJEFTpS9khGOvhzQthj7RDX4Mtp+g8E
7ilds0DZW63IgESrTGdYh+xoMX7yIiTrd0bqYQ9iYMnMdDyMEOgdyDjvAjyeSY5NIx1WGZ2p4YaQ
hfS08Cwgp+D3cgQ667Sq1tCSOxxLVel+d5UjncUQhdpDTfqRYLZSdKD4MsAmiyER+UuWmfY3x3Pi
adlqTZ5t6hy/olWdiOBFhgmyl0EbA6FvEXMakfJ0cb+x8Qmql7bScCgro6J8qKcYV7q2VQjRo/BY
6IukjhDdVNAp+1WvpVKtIgPTvVVStHjMe1OFCq3dpfgwZCrWhxV3+YDXz4jrzIB34rcx5c9dC6ax
P3OjJKdoGQzJpcustsDDjzYfWH8fhQ7blAY+HNjHi2Vful2Ln3dQYKdZCNx5erfrrDXYGv3OAkv6
olDsHhc+EpH7oRsbNB6sBmONPPYqf4+AQ0/QxLUEEIoyONSC5oMEjODFOFKYngvXH2EaxDe6Bi+J
FPuYcOkiCv1kawyyCqEotshN5K2ZVsmTyBT+2Q6qb/TBw+aOdgpcjbFDL2M2MmiiTUpSphBHaWdz
tjjDvsrU0vBz1zvtg5XlJSz+1vB+0yaZdKCXoXcwM60F4iKb6dhHtpw2QzGqLwzl+2/YgVQ4c2rN
iKQDeP8HL7Hdn4I0omWmh7raqqkL4zPyCkzAp3D6jSH7uPG1kBiYu2DBV7b08ZAGB0UNGcW++oos
Z2Rsu6im3HNaRu6LdsBgZm2aTT7soxqVzsns/cNYplSBNlIrX/OkTvQ1T8H8kShCfdyE+fRoD5X9
FjmASDCPF1SZYz60r2k3tg8SLZRioUHLYGJb9uGrqtXIljmq1lFDF/1KiLGWkOSa6Kfm5fKnRBgu
XlC5Zb/JncfbCF2xtSw/CzvXkS2qQ19sWoofxrlaw/06AZ3ZStNTGKT1uGwgCuF69wilxvHa8aMY
nAaR6a7z/apl3NpFGjEChhhKJo77is/faCwSv/N2WeuC7C4DG3UQ2rnRIbNF8m2IB/TvoZ+0Ty2K
ivWiD/VSrrgx4wPmmtlLWrcuJxKHiCPJUvqG+aNH4Co7ZSLe0aWPzgizb117eBRtSqYziNCgTv0d
8Tv5aCGfGq+5FbFsQR9F7THDGu4mM3lG5bl8KPFsfW4F+KHFUMqpQSq9QQjDCC37gFJIhrFtVAbx
RuhD9zSioIt0KllnuCiUBl7bCH0iQcR3Ei8MQ6lgo+pGyqWVpsm92TkBqj22MRTrWiH4QlAjTMFb
C90FHMz8k9trbX1jt7U5rgusNenxqCqVa06tkrtY081dMcKf5iSG94A7dNAhaSW/4MlDGukohyiY
oC+FYBfWnAg1HPoZHAoAp1D2CvVk4KEyd9V3m+8UEwYkOWjvKCKwiV70nZUHCJdM0vBXkYsZ0bJy
8kQuanxkQB8pGdU3KF3km7BpqRVqmRfhA34JxbHSS6zQ+GLwnsBoGLNefQrZgngIa/WaZwIjKFAT
pirxaATO0G1Dwyr6tYkYOph3/AeJ/n0XfI9FXT7isyzvMyPBWsb2+zZfBJnWm4coajEnSFrXvRO2
QCcnBwy3CZU5DF+zBrTfUitnFzXDx/UZuBmRld5HupvjCuJ5XZWyRbIcMD1N8+xr2tdzLyeTTbnt
zJrwoQ+T2y7zqnEGJEeMYdro2ui9inHMH2VnJYQorva9lvg9kYSa6jMIuVbd6E3vfwtDR0b7sS7a
CqVfTCZu50FSgWdqlVZhuqq8rm4/S11kf2YjdrTRtJIOElN04pQxVOFbknVasqQlYD0Uk53Jpdl0
absDI9k+5NgRyD3aIiauLrZO00bUFbh5wx7NaT1qTRzjO+mizWLKsX2kKYabjBcig960o/GjKIvg
Ta8IB0sjKvUCFyMDj4FOJwdZRi0y4csBxRNj49miq0D3Zv19FDtcC5DhsXk13SnBQspD5TucxLBR
CHyRqTcNAkbgBhiPOaA6HiSy0NiYAn1HCdr0+59+OsSI+PQUYPSqpNbtXAklLgxypAqhHWQYE9Df
FEgU2+JgNF18DCO92jvUcO6m7uv0CSeDCeWbKSFcSuqXx7rvMclJ+hHfNi8YvV+BDDERyYVIv1P5
hQ+kMRmCdWbFECwVkNO6JrIXORGLOBxZ+ivmSONuxBPsqeZTWzsKeOfCpyh/4lD4r27m3U0II+vi
yVacMuitrv+NKjZHimZo+uGWy7g7msLEDcYZw/7Bb7QWT/hZjnaVozf0DDRoDO+xD81gW9i9Bh0r
jPHKWpm6jJ6j1sDRtK+AoK2xhOXB4Ou18U3RdeaDH8ZeeTs6To/GfpL2LxqNvgD3V8SW2QYnvkGg
mUNGACp/ojNN8K+wc8MiFKp+uagYAPR09PBsBCTk9N9jOiivsAhs0mdqWGdhd51zkyTx+J2DwDg0
sxLL3vZmKb4Kg77VKo5TgJNY4LKrEbgidJXq8ivztypcgfvFCw35Juj+sik+T4mef6EqLQ66PYAH
Dd1c+y50wXeItXzzTHEeP2tlJQ5ObXevg54Pz8jqWLgyUB3fVaC8y8cevfOIrXQ1zNh6w+we4K5O
XwFIFa8jH84A/NR1XvrR6xALA/zW8PqlQl/UD6L2FZ0n8TaGXhDe0OQI9Vsd8XUEsFGQGxjYpdkP
fkTzvdB690uqKvXkRCOByHOz/i5jaE6W7qGCsKhil3EB7qDl54KxNW+liP1mBZw5cfexl8TbAi45
tQ2DXiC3AzJpgT2Nb2WfvOpISGDUnVvpbUeXm9xA+NOqS4kmC+EnFDOjtFp7MTLs/YbQGn3cBH++
jTR0D2w290iA7L/piVUVFxXntASsBCBoiKjxwVn9aGkOMV8YQFveuwlqwluZmbG8s/3Iq9ZZmtFz
G1SgcEixOu0bSkyFuB/ZvXzVjlNb3MamW7nrmh/qrf2u6Z88hS8WlkTu0O77wurN79EUY3WE/2OE
XpE/QJ80MtH/TkRvYbSjlyLZxJqXuNiftXhoV8Drhz0GbZjlhbR1F/Tvy294bvbiMWLTdk4kKvzq
589rOVZ+8DpMTefdasnQGSj2N+LGKZET3+miHHgJUdJnCE+5mJRMpQorMiU005YUzVx+OBIMYMhN
5scbY7KVvInQOk/XQ21ZgpRG6WI2pQmyw4QpVYO4hw1DV3OjJtknfq26fYScUn0bpGGYfaEBIezn
BI+4Zs2GeNOO9+ING8jlvPFwkvP9lprxo5RWhlhRUOOwrvSi/1qZmHNRH6lmUYMHe47h4JPk6ZJc
H78z8RikJD7LvqA3ucpsG6VWpdshf2ZbF1sPSy2g/9HIuALv9HzOLMrySxbL9HvPsUpx/fNSBi+Z
k/EpVEnZ7hIbQhxeGAOJFZ4Jdr3lbhy/Cceg9a9oy3xOGVkKZtEVbrsY00CeyzkUt14QzPWllRXO
rYkLAiZnmXB++ID0huXQOyVw3VF31kwStHT5P7MGoVMVnfUCOLn8VQXJmC8SPbF+ftx2vGimwoOw
Z70ME3UEGshzG/SvGdM0AYuUExyPJHeHdT4iagI25coiF73UP4vQIZ45JES4s45tlrs0aOjlvqjO
a1e9b4W70kEP0jMRMUzx67jSdr/opbIeGbJJtwM2Ibi804dSXiLx1EvCF6TOsNMgP6e4S/R7WqAC
2wjzOfaTEa9hECsf7+blg5oOgzPmZ9xPqHXM84C/drMZpJ24MhOHwJNim4xhcwuPkTIBI4+Vk3Xy
88frXbw97jrTgisJuwNR7uCscevUhoFxIN2GYIinLebv3lLP2vrKds6/+qQ9fLKKdS7ggh3FMEaW
RU+j0Mpbs+S+c2PQYjbexv/hLf6/vejLB0J3VkedB0AcALdzqojWS5JuLxIHWUIoKBgPPoyO6L5+
vG2XD+QhvqozqkAKidHU2Wui/yNDhRzSQdf4VGOKRMrD+LWjDXtlivDe8/y90tnnpVQN8A7s1QGH
BblHyTeAUVj9/vhxLk7djHbQ3XmIx+QATYrTU1cPyMMn/SAO+RBlGzy+xEMUmfXLWLfWpwFR/f3H
653rJ82zCmbEBlpSCOqi0XxG6EGYLm/kVLeHcSi1lwjjI5SD8Mj+gj9qvpJuWu2Eir6GuVSPehup
jdZYNb3DsnE/Ty4OQU6IVb2ypX5lCPbOi2V8MosuzC4EkMxPd8IYIwgWfHAHh6i5bQ0GXl3r4BRc
dW8f78E7L9azEGPzHO5L/jo7Qg1DC65LVR/k0BQ4tpjZiqZ+eCWevPc8CJ3xhRsziORckDmXRlUB
YpSHNA9Mmj/FzynXCpzBqG4/fp5zYvD8Tpm5ECs5Q7bLB3i6dYqSDVm/tj3k2myJ2ZXmjt66eKDY
MHZaHQ67GkoFNKCsf86bBtyKHKr7yWjNX04fRVfiwGxycRZzGIdB4pqHUiB1znEIqrKnzhfjcIhB
rhlLgNIULUGcutuc5ABXNsqfPwLdHuA0phArF0HyYJPynT0OPTKObihrc1nCegoWQx+obo2wrYMt
XBCMe2GmdrPMXEzDadZ00a6qreJe80T0M7cKDfPNAeFtvDPzb5qFs/ciaGiVokA62ciIBN6Dhj3F
NSXliyM135LggOd3gEbZeewLC4y9cZbxXxJ0Nu+Q9jS+M/LLNh+/6HeOFG8a1BySw8wZ/qhK/HVF
eWUNADg2uoNFeX8gx6zvewy/N3bttKt/XiqYB7UMowFd/TEy+fs2hK5X+BlqD4fcwTlb08lVC098
T+tGXHmoOeCc3lA+2QuwHJj7rDirJv69UqU5kWM4YjoMjbeGH4Z3WA3xLTOGX0BX012G6/c/PlsA
ggyfFZIaYGRc9qcrJt1gAzy15CGSlG5Obnwht9WB18ftl39fiQ/Bnx8OFMUfxM5fLwxJJ03k+Kcf
/I62Tphkw6YbbRRDTS+88sIugwBPNSeDHskgUXTWmPx7H72Rjl1Y+d0Bq+rpASXT8NFoHbXMC8C1
5dTjBlRrc8YvXxTF5Q8t77qdlsTOSk+U+/zxg58T8wOTX+Ohj4DUhYtUyLlWwQgnX9eSqj+klHeL
HmrvTiHHh0I18xv6BP5TmI7hIjAa98nrK31Nse08N0Wh0/UItqnZ6i8f/6SLj4dfNONkYJDPOZ5+
tj+aB4dGG6z+0HUY7tpFhtcZNNMb2srXDtifgf/JmQ4chCGIxfhoMaI/Z0ULtxr6wezUQYPrBLa8
picHeDCwMtBC3vgQBD5lj9+Z6tkPOip2K3eCbQO0PKG9UgyfNK9R06JFUxBSUZ+DwNK9Vvy24z9t
RCr5GzpqlJgNG/Xq0qp4NmDQPudprH/9eNvmbbl4FIRESB3RUiNzOD1WpsKUIk8sdRgwmd+OaZ+v
Gj8UV+4M4523M2N+EALCDINL+SwK5MxHDQyIxoMw4mYNQ8f9NFWz951VFU8xulvLupDeIi5q45OX
Js3j1IH9b0YlAfr70QZV4O52Vl/dUXmp3cd7cJGk8TpxPKAmMBmmwLs93QPDbOBtTim+04bTLchT
ijV2ty91yDeG72j5r4knyyGfYvrsBFZM5+JAAQOFeZg/HpgaMHUMVbquIlVdibvvPBTwGNpMs0DM
DLs6fajGkqGemNV0QMp8bnwm7bYcE9wF9Um7N5FT/venIkfBocIm8HJ/zL/nr1hodhowj6AcD4Or
azeaifY47g/Z+uNX9c5xDdAj8elPBURdyzxdpaiipEA0fjzU48TLQXv8tShL88qz/FGkPP0qIMXD
urFARbDWuT+UcszBr4PUOITQ4m66GsNB381QkJc2w5yC3tlWNl2xN2qX2X9rh4eS3uXCRRP+DueX
mp4T+KCRltW95SdYrPsJKXdg3HYZQ0cxpOLKEb7cF1JRFHdppqPPA2LwdF9cXHnhohrGocqiZFPV
hbkQnR1f+Ywvv2JWId7ZUJyg9Dtn1Uyj+RYc7NA4pCIIt2mPZd/YhPUqkIN15YEujy+gOaKsPV8z
fJLzT/nrOKW6JYMUKtzBd+iz4wBoLnuvce8Du8bYeSyt1ccH6yJN4cyylO7ywRAKzoWLMbbsABXp
EDQ521sPtt5sYO66EZx92H5ml4zbit7Qj4+Xfeci9fhgeErEdohB56hI00GTsWykdgAUZe6IClL7
BE9fYULP6f6k9Vl0X2Kc3H32gcm2zJBj50doFnW6nFwtOLQ2M+mlEaJ+fiWNujxS8y+b2yXOLGgS
nL3seHCDMjCd8CCBjXzh046/FV5yzSXqnX23uUTJrbHc4fo5+6BDszJDTabaIRuMbK3nM5kzMmpG
c7DXPiVukmzx44iufODvrPqfhNUsSQP/zzo9XUZthZGoGaJQR2j7yDDsX1mWmi9pLuOt0QlnnQV5
dkVg7fJIA4pEVgrFbyvgac82FJ/aWbNlKo5o+g/7IIVN3uYNffK2jLepPnbPH5+td15ggAwZyM8Z
7M+LPH3IGhWRPq0V7KC8J0XkXrtPANZdiQmXqwRcMHPHwcOYCInT01UY+tVmI93q6DrTzyC125Xe
Ftcus/PAQ5WNpofJx0mbEubl2SLMjswKNJNzrELvnsDk3noxMh2xUzrbf9s0xIiIO6Cd4KiQ11rz
4/4Vd4RFbVeRpx4L6de3iILbSyRKwis0qT/ybH9fMPMyaJdS6BHm6BOehTfP0ICGdZyFKRlQCES/
x0Sg14SHeVd7mnM3ulF6z4QAu9QhtyrGoj4AFixIe6dZaPThQeJLFH6FAcedEkdg+gyEbqsCI60Q
HtXhUiI+yTxVK43+czD5wXOj4ygCQKXJTYpmXVwjRZyf7z/PxLnma0Ey7RLgjZJvR/nM1g3GWhvy
cj0WQ30jJ/sBhED0j+HpbLVzphnASERPAlbrpJGvLCmdVemF2ZVAcXHw5vc0X0PkHDah4uzgkWtI
mKdecaxTJCTz3OqWIVKNm3zof3188C5XIvOc8eEzx4nu+FkghOcYoe5Sx8co590NmktBV1GWT5AN
Vv+8lI08IQxlkkOT13V6xgtRg0vNVXIUujJv83JgjlRL54bofk2m6qJsJRGEwwBzhZuc0HceHgYs
Rdpe2NlRSJQ3m8qWqxJMPxBfWaFjbydoc3t+pS/sUYS/ekuoldWglh6PcdkvUmY6VxKL83h1/oPO
Hl6LWhdjdz07gq9hKGcU2g7vZFK7j/f4vWXsOVbR+p1FKOcb6K840hh+0TeVlR2TBu+pJij0R98a
ytePVzlvxfEws8oYsXdOHqh9z1aZ+WYI5pdHvdfV0sn17o6uiLoFEh98l4VFjWkF8Xoaq2ndhXF6
ZcZx+cXPMqf23ABAbxW6xOnyng1SFnheeWQC5t2VEFr3aeE6yy5JS6AISMH8+66eLDjvx1+7Gppx
DfjOL48y6wqcaYZ62/l9f+WIXCRlbCudTQiHPBPxzD3bVsdVYNvDsjrGWRX/wAE3BJ2Gw6qDism6
Ql1pHxs2Y3XOaLeNXM1dpljbzl4+dB4nYj4dNSdYf/yu39lsD0KQZ/7HjnTOAkTaArnqzLA52kCv
73Ict599QHnAB3PjvpORcyX0vbOej3YqCotzZorU9uleZ3nnJdgPtEewiNODAqf/WNeewqdMIHpi
J8Hm4+cz51bD6Z2IvLbNzGd2XNMpvk4XtKq69CzAoEekmgxngwa0Yy4QjAGUJHs/ftOywX8OJl37
KTPVAwuY6l3ctog4aUNYfGoUJ3VVc2fuHdJjd5G4Q6CvanhaKDiXmVPwh+XepqnEUC5s5Xu/XQks
48q2vfPhM4KhIcjXD8vyvFlvK0fLDdm2xwC5E3AofnuLTkl4ZbMuV6E2BepmkqkwuHXO2jZdggcW
c0V5RJNKrSMt0XdlXYt/fhZWQXUCQVKLBpF/9rkl+eBKG0Td0Z3aHFWmLFuBNLb+9aOGIWzCfMVh
I7DhJZy995ZwnyRWNh0LSr2NnkzhGthqcuXzuQiVFl8y9x0Bc67yZk7y36Fj5lM0qB51R4YoWruO
cbPP6MulxjqMZHMPS1/fA5Qb8jVofR2WYZBfyZQvPih+wexs7TPXRJV/Vrr8+xcU00idY+n9Ucaa
fYuO2ggIuQfqVGAvA2T0WpvytMjhzmVKY/nUlRTHHMnzk2gI1Bgyt54YBVbfgVriNed2k1pg82ft
HAdMSJyM5TVy1plE8H/LEjNow8IovOymAUiRXeUY0wHbvPKp8EppQS/pwcZmyMgby8nzkhvPizRQ
tkj56nsXEjYZXCrya/Sp05zqz09xZnH8eRZo45R79pWg4At/wKYHJie/ADEtpqWR0AirVND903jz
z1I8K2U8bFadgcbZUhK4bC4aF/4GPJZtCd8EPE4c7gB5XivMzwLln7WoDjjNVJPBpUeOFWpF3qhc
PwRI73lLZxqzxzINwbOSlvfJGhWrBkkX0GYrcj20JITsI2s5Znl9p1tTaK9KMGY7MHywRqyo0q1b
TYr6QThBqD0GURbdgB7SvmoGo3f0t0z/q4/t4beP4/3pB/nfUxBXYOFbdA2RuTn9HMbEbRRjE46n
a7QeJAppPNhGK5e1GsanSQ36HcyV+hUzt/5+Fmu6UoO9czhmgMbcHyX6MG87XR/nPw37t2k69Ibb
rvDNDDYJyRL8i6a8Eq3fXYrLDbA7wfoit8fNB9FsWesHGyfLVedr0x4jFRBfLfyMj3d1Trn+3yX6
367++d5B18yUrrNdtXJztNCbNA4F4M5VAtbpVxuiHd3qfiMWGU0NWWvBTYyH7j+1N/7vyvCIUVH1
CLDnArtllXp9Ca3joPK6eUu5Odb81/bcBY33U94imvnxo763q3Q1kPknSWPRsxcIDjNGDUnjk4Pl
uIIo5N+0Q+yvYsdornzdp6F7fraZtsul7iPVwNjnbKmkx+IcxzHrYBeE1GVmJ+kGR9j6B6RzyEtJ
LOLvHz/cGV36vyVRzqCxQobvuTjAnd4WBrytWQ7o4KdN7216367qNYyn+GkI2uEgEEOEkJ4l2efe
tqo7Yq6483BKXqJ0f62KuzxU6EUi3uAwuaCEO7+hQVRiMh7MfV+AFAm9iJTEbBqhOJp+lkCFTPOv
SaOAV4rKfPt4I04znT/7MLfLuDtnlYwL2NGklVPkSss6RH7U3+RTmK/0AFTwx6tcniXwMgz0aETy
mernJmyIb0wxBMPgYGq1v9RVYK7ipj+iC5tdOUqXKwF/4cwSvUnnmSKevldTtYMk1qVHprzGykjt
YuM0WocXbiKv1TGXe0fKiwEFtFbso8gGTteKmcqjfyezYxUF4iVTjNQATJprRFmHJeqc5T2+x2IN
kdZ+1gbXJuxLHWErAbQTcsnS64D/Jlp9LRN6Zw9mmw6MqWFxM3ub//1fZdyk1ZWvdV5+HHw0zYI2
6Zbl2EZbE9W7K0HivS1ggoDEM5KTlx7YwItV7DhRcRStKrb6JMp1GdvG/uPjc5lqOcCuEJELHHqG
AI9OH0iGLeIGoq2Ovcqtu4YeD3NdfYAV4yTA/5X3AsxBXgn17zyaR4FGkWZhVMCo73TRSpq5gntT
kTf3JjqrtthjPv/vORRNTn2WMOD75+9nj+ZhyqHUmNbUAHm4TOIaQIGmmRuRhemVBPnPoPX08kI5
3tWByekkycS+0ydygVN1zdTRsda9CKpTIN03P9LiWyvM1AMnvWbY7joS4pThIKCQA8JJFv6IweJy
8GN3RxnsZtAtcmy8adFZjNurCdYn2S8cGeHlxmKwpvarqeIm2+ipa9yg0YXylqsNCTLqMEisRac8
TiWNYP23gOYwuwHnzjdFy6Fa1MQeuFpzPbSQngWRAvjvjzIsupeicviNwCG6ZWN4wVeArv3Prsvo
1aLKJqpVYDJ22APR1F4nvcC0qagqe6Pr2KstaSf0MIX9unprSp3HxC4PHi9I72FaxI00b1sP1jhT
gzD96fWIhm80YanHYRD0znDyLtXKbw2IkVKMONGptMFNUMIN0pdFmeHwl1d6FK5SGMUannvSfIvo
zT3JKFa/cZWVktlLCMUdv7L66Ew+EgKN1P1XYXU5bG9EpO5d4StjgcVOQU/cQwR7hf8tvFMxWQXE
OjU57tKEoADzDVSIXBf+rPAB7c5/7lVTXOtinrUWAS1xK5LAmXRmyTr4pk5PS5UBFRaRFD99xFW7
CCcZfwMvdvK/ihIJE0GvW+zL9DVLnjCDv1IanwEtL1c/q+YMUaFl5XXi5+As7kd4vG/lF/te/nA/
OyHqucuk21beSm4/DjTnSfP5M59988Lyq8jWWDW3mIFMzht8wRtNwzG0gYHsrN0Rx/i2vxLezu//
81XPksrMhU0QyoFnhfXi4e5dPgM0ztl2CW82tK/E7HcKHMKZNzseInyJzOZZHMiV2fPBi+bowmiM
FxUYmltMJH8lRVQ9VsFMGk80tUuMDpSNiTprDbHpa2M73QZ1k3hVGzLbjJ1T7m1u9v3Uxv66FXST
Il2qG0p7yK9Vbu5RtrCvXO/vBGUGBTpONUhR4fJ2dixiWJ3KTMbmKIYG+868AVTvlsb642PwzgWK
kB5wdsTLgK2cq4L0eT24o2rzY4217wZbnGA1Tj3Mi2h0/hdLkRtZWAfTZwIQcfqVRbY1wP+3uKuD
ydsVbuSujFwGe7Slxivf1Du3KKJsPuMWoAXzzXa6VGhBx0RyszhqsQl3mKEVeQGe2rc9ws9Ihssw
eJKVGp/+fTP/1NEgoOh1nd+j6JAgNOWF4tg5jbnC46RkehVayynx4ytp5mUdQaueQuKPkRE33dkT
GpZIA+UG4lhaVg4dHepaHMfZbrA7bWENTbr5+NHeaca4OpI/Og6v9AtpgpxuqVZ1+WDnOQMCZrfr
umbOgXNusmpNTAYS3Qu/a3kWrxvSvRvbtpK1Db7gyud8HrMoeBGXAtSKKi612jle2OpGFdKh5LWm
sMIks8p7y5Hhp0Izkgcdqf9NwU9cQKPJ1vVoqStp0sWpoiHDDlB4c4CBGZwlm7aXRuizFAYzEqP9
wSH+Zdh2uYEnle4rgHq7YGjLK+/58pHJYlBpY5BM5USf9nTbBU5NWFPb5jHCyP2mhrhdLyq9QC9M
lO1jlg8oFbRdce/VTbv2p/YakvgiCvHMZIVsPKvPuLvT9Qc3j6FrWObRDhu5Gh1b3aWTc62++IOk
/ztfo3oBAMq4EsDMbIp8dpwHxh/cz4VzpMfeGujtJuRd0I+D27KK8m7WJdHylQ348YfdQiBEgCVC
pkan8VIu4zKTn2LNd19koCEOURYNTLDCGksTtlaPrHYzDPoTqi7+bVda3X0vwnAtofHgEJtD7y2Z
g89MrfC3N2blWygm5hJuW6Qrg9NmLdt6TOMVQkjGDsp75S6AaUI3iqx+etHMwYzh7ofw6lUdT28W
ekAAoXNzqpcuMm/f/LCBhBKaQb5Dk8zfG2Pf6lvD7ZEKEqRaEUYxwYhGeFgazsKBXlaDBIPVv5ao
zd9ZSdQPC/Cv1UNZFqa9aITQP2mdw69XqbJuIscu3pBJttGW4+AuC4GxKHy+okYF2Tf7Qwu/b4vQ
KkKNoSq08VpouLjUTXhYhFkTLDFXrWeenhEVQd+ulbKPUxOGSCb7fYHxS2m7pNiGuyfHBJZqDGXy
GLZZ0O+h5ULjrTXS96Vs4iJZjZGZfLY0zXuuTLrrC5wT7KdxSPpPBnvS3Yg80K58WGDH+VknZ86G
H0RLF2dFRhKE09OfjSSDMWQVtGILzvrsogDztxFZEyy8zMcxTdD4gmE8S0eYVh00yw6Dja/xlJZH
O1W5v2BUWuLZ4kWhvc1l1d7JqJWveZxqX4JOc5obJUw0OAyraxy8MRt1KzUlUZcv9QTLia5HJCYP
/fQNtr07Lboaus1CzKzNXg7mq5tDV140iJmEiynEZ2qj8iED2jT08OpRDEJorzQFZLsAoSdnM01T
miyNvK3eUE3SmhUWlcVXd+jVuAXcbhvrIQjdcelplZNy6MIs+IL+mhhp5vlIq4WxzL+gGqccbCGG
8oFiOrpPgfd3C6Mtp5cgVOOt6SdFuIyrNrrHowQlmGDUIODoTTZ99pIu01ZI12u7bsC+BWOeIr2P
9E6FqzhwRIkGBcItKyPrgh9u2RlfEtnm2TpBbfg1j8rpvoDwaW6QI9PaRc/05CgaW39AAmZ8ofOM
fEOvO0S8bOy9X3bWQSwkAIefRYatAKi+MgtuZY4DetkihIV3yYTCEhInVE9ZPCAgg13JwrVl8+SU
RYUvTduUIDHzznnLhqkO2fzSqdaQdzVEoJIkxYO2LvX7Ar92f5UGpkq3VVAE02qoRWmsckxStedR
AzC+inUjqldpLdV4n+MPQ7EOxuaoqrIaPwWYQKSfIX+H6cGtQkcDF1h3A4xkI9HaJ0sPcx/NCISt
01039aqPcZQY3fx+iHXwLmBuNXfnAQDQlmUTld9SSJXoY2daZq/SKNNb8BD0mxZlkXdboBhomVDp
IbANi7v65blSfvf7if8FWxgsE4bcbL+GuFZv3CprrM0U4rlbYKykw3/G23ahGI/fUKYb2aKNuhAB
y7EnwyhqM8DCKlR2jnR5awzbEhMmFMG6tNsNVlvJ5ZA1Vb8ONT8ulnqnjdlt4ev5LxpI7t1op04K
E8/EKhaQnntPf7R5s63WrpeMejA4MoIUFqcKKbpUhZ4LoktImIE7ShTCSXoRLTGD9tV2xvPyT4Dq
xGuLwcC0Zx4r9JvOTkdtTQPOvMNoMLZXhYa75cbuQPbuUZ2qnyLVa2IvZFFld70bB8lDM1gevA5a
VXuja8sbmMGiRmZdm/K3OA69T37o40BSWYNWQS+yomZhVIV3z3NaE+7DgngV9m79CS1U7XcnK9D2
Y6JZKGGpIkTXIk/D+8FG5uVGlUYU7QCIBzsjJkfCFbLM26WO6r25yqyhMzdqUIn4ZFdunixbAzeH
jVH2qE4wX0bFIS39wtvXcdxZOwCHSL2FegSxeRr4huButEha4G2ChpqvqjcPhQxQpyYz3Y3Ji/4R
QNmWSx+VcmT1zCR6whKmqBc1re8XAAOhszY0lY3rLA7DvUS8xcNQysvfeqOGeGHG8aSvirEhbA0Z
1vRmwO9YVUGU3DoJvw81OQMrqNir4//D3pk016msWfu/3HHlKfomor4aAHtv9Y0l2bImhGxZ9JCQ
9L/+ezjnRlxp22GF5zU6jcJGQJLN+671rO/kTtjmYasMtGjxpXObFPDizuCeNue0ieAydF6B2wsA
CsdeUYoFnKu1uttEaZQPLulKtE5Bgd2vLLOv7VB0fcApPkFWD3PIhw+3ZE+x8iDI4dAmEUum65wd
vEFPvsxrh2DEGD3lMD/1uhGacUllpy5763LQ4JIGXbdmFkT61gYrb4FHotRiOtreGRa6mz142yyA
JsbpIYZyllCCMNZ7pFs+/oK47T8DgpevnqrNJ+ZymGCNmVhfinxpv5HnyfbMEVnOkzXdtDksnXSf
ebmrDGXvzix6TVrcC5npVcT+YjBA72Xji1UWrh6l3CS7+F7Xd2ZGtHBA6NhMikyauWlACagcA5YW
HWb7OFE818FYhCupSNqux6e5BO7glxBvSaXSo3XyzEOTcCYL206LH4zGUTVdMZE/4K63Hxanbxuq
Tyozdj1IqK/UUxMvMma/uJ7migdh+61+0Zmiv4CMZ9zBx3ee3TjjTwFwGS48p+6TUG9E9o2Jg4R4
5cNyCEyT2tDBjVfrSlQThIl4WYBpsZOkbNZ7EmQk6nWf2hTUJkpWceOeOAsNp4hwiJw1z9RSAa3M
6b1gGjJrX5SSU3rdMMkGi6y0rxaxMZ9p9lcpFM12sNmA5S5Jd6nN6iB145WoAacMO63IvjfZ3Fdw
HHISJPpySziyGg2yzNxMRgQgbP7aqTGd2Ec3bb5v6qWAoFrA9wIgMsBOq4vMvGVrB7BN+k7yuIqs
HM4KdA6QPZo2MYKl84kukKsY5Y6ZhhoOWxw+LFWvEN80Mx2e2lpU39tMrMkJ6DXtkC/EtmDF15Yz
c6wyB5YgwKSAoOb+s20l/ZOEDnPjT3rangzWQE5RjnTr3qo9+QnRm7ypqxQJNcOXHWHJsXtfx0aj
Ea0qimvHE9+d1uxr+ksVM+o0iyFH1JWNvO189vTdTFYURDMio+ZTegwryAwwyufsTDQKo9mYvYBD
rCCcURBPDvFg1DncSGmZD8zeFhkQ7WpA+qBBxOGTgMEbl26ECcxhWUlXWApaWVM5TEwXTmb+qIu+
NK7LxIwvs16baPlYMxBChVnwgVmdVWZWuQW0sS/0T4tX+eTJQbx6oPKhuedkf9TFQYcLUwZ0kGPv
rmaqnULQL9PydWLfPwTmvLjDYVCwmPaU6dVAJ41u72FeLZb8aYFiMoEG7Q9sOPiaGogxy5mfk5n2
ZFFbXE+LVJfNt1pzIBxqa7sO+8FLnOfOE/kSOPOafjKt1oAONSm7PBk4AX6hpw5Kesa7IM4cALKf
09J3qaP6rh9o6TI6keXNzZOf6SUIOXBw0w6AiIE3qvH4EykHIdKkzby6nfUlna7KuJP2K+9v0L4W
Mfo0EKaZpp21TDPJrvc7o7xImTTAcRNS96lqu6k6EXZedWdmOafJfpJF73yWEHkvwNI795luDeYe
WYf+CnBj6SKnSvoi6hmKKiLevZv3aiBqLprLxpK0B4eWdLvMHM6Rn/nGLu/ZaozMyk+AbuQQaVSk
iMc1jb7BxtBYFNV80X4d9dWY0bFq43xp6OXq3izWWMyHZjW6OXKJSU1Cjw9Yi+hDzjkTl7EModkX
048hX1wRogpsnio9FvJ0qTo2EZ2DKDegi0eWYU0U6nezdxbWiqUtir1FTmlyAfEku8xr6tSRHnOS
g74A7WrvjlTMw3hocIRRptZukGBP7NQ9V30e+3RqTznGgErijqsXKTX3Si4j6UsC9MESqK4nP2Ws
9cwIbSaiG9sG83kAEzi6O5X0jhksRad+cFLW7iEj9c9M0aLZNxpWGd+aqgTVmGOcFrqwlnAsR/OL
iMWqeOQcJvZdNmgXOYdVZowlLWJSQDpXBfyN6nbWckJM8qoV8gBIqLtyulab9zOhg1VkVgb5HnNc
aPG5LHR5UaG8gQIxJWUPP2E1jJ2el9VlWeGtCLTWMb7NacvqPboAoMJ4bPVdogT+hAb4+t5KVs0i
umTM6q/swPKdN5NCg0EQnLS0seZAowKqFvpJy5pmLAtrbt6txKiNaDKD1CgU4TxV06GB8c02JKxN
41jhFISWpEu1ZqAvqagfsC6SEqIpQzu4JSylC0kMWVRkna5dFKtu3FT+0Nqh1SV5FQxb75rTjiac
qFRD/jTb2vyo6UtRw8ydUWY3nSJEplHCnYHeCYrj9uhqLswuAi0Hh/8ImoxeIR+VRS6ZMqxX31v9
T4s96flpKRzggyLNc05zVfyotcN6XeXCyoKp1+znEeinBUtXeM2e6XZGaptXen8lO4Lgrgw5r9/t
uG26s26ZoLjH48beBkjMeZwF53UyO2fcjYsvtbAnqE/S0F6su5LUW5O7Qpy/m9RCfslsLysRc2Qj
+BceBLM1GoeWGPlpmqqrcsD3DGNgYuHTEZbNxMvlhF86bp0+Cjbs39w4WUki0koNQgDgML56U9D+
zY0q/QF9uDLv+5nGEA4yNV2ih17Gk9inX3WgFDq/trD02JjWs/0N2pwvowaguB1JJ/EB3G8MM+Jz
EDHfl0Dm0rCRtB2ZtUiv4Nly4uRms+65yQsv5bhiZMSXZsX84sOWh4+WE8+wG8RgXXNgdBcOyNQm
WHcs9x7CAFmhyjASEE5UR/uQljJ4pQYHDUhiEedXEFddcQpOooJqCfxTP+v0aoHza44U3E2RDg/Z
tDExLadyMZjHRbU3ySwCNdq79M9wduKoS+ysC20LINGJ0Mfa3BkTTXg86VteKsTC7EbJbnsGna1/
nolY4pV4+vA8p9NyhTJgus7yaolPLbgPLRsuKa4gyiRLSIjl+BVPF9Gs6Tw3l1qxVODtUNojOZpN
8/uYZio+89cVTe3iKuekrdz2xxrDrt0ZGHJFMKykcEX+VDX3oC2789SkMBWQq9UNxHGW3R1A5AGv
c98vlDKFr6mT0s6VfQ1MxYWlOjUVZ3GUIiejMbPxpU9vnWMphDMbm4QohFW3QMm0Bi2/XFbdep47
l/A5o9BZOgF/pcTUppwiA3e21RQMzth/XdcGzkPjuhVHyTTzzmegLPG5YVrUPQZ2VFowp46630JA
HlbY+xe+Kad0pxoCIyJCCd3rOLWcqzyT60ulRG+F/F3ta1oWzsvUsm0OfJ7XE6hIBV84c41nDMKF
wSVTMvZi8kkfKeMld8UIV4vTeWaMwcjGX4H28+UNFv8En14jmFwkXgOXqQdY+67XiNG8r/icLLjR
ED4paAwx84hkQWY/oOoLB7E6mEjCHtTBdLr+sZvz7PX3dfHjOvz7hhZ1pPdFJLCmmlbEtNGc2YjK
sgoX7VW4BQjE9IP2yU9VtndNSlrU7680iWGKjXGsX2YxXlNo5kpm6HgjW1/IVv3e8O9/f2vHpd/j
Wzsq68ka/LoiveZFFvTA6dfV2c3vr3DcfDq+wlFx266JYQU6Wr9QfQk2/5r4Ps0fXOOnKt/22FDj
IJVFuII68OixZdKmFaTXL/WpOliRexCnf5aw8e8G7ptLHD2oeVV2T4he/YKOfNdVL6n+kUDtyEfw
8yWOnhQWQh2aEXfB6Yi5mLhJkoM/t1G3W8/82+RmDdPD79/NcePh73fz5qa20fFGWWPjllWQ9uuX
1BsOVnZoBypTB6upD2VyUosvuLY+6O78cry9ueJRe8XoFtW5BVd0sBHF3T5RH7UFf/mxvrnC9vM3
90SFkVWD+taLJrS9JaxTBxZzHJ8V6gP9yU/dsuOnd1RbjnH9Zu6w1C+4KU5RhIaL27HuldHQXYLN
DjVd7fP6R6d/iG365TSBQgtE0qYgto/GO+XcVZqmU7+4dwg5zqrP2VlDtkJQHKw7ju1FlF+CoL9b
Lpbgo9ikXw6ZN5c++g4o3S9OZnj1y+g/D/MDp4Rk6iLPfNGSK1GmB8t8+v0Y/eX88eaCR18Fwuba
XDq3fqn44vz+M6b+UAPy/fur/PplvrnM0aew0vJzCancphB9/+nmBvh1BFjog8v8cvi/ucrR8Mej
kZoDBZWXyiXHgX1Plu1/fyMfDY2j4U9ArkBCz+OSkGv7HeUDfeNThDNpWh/5q3457b65m6MPQFjk
Y0qdazVe6O7tJ/cJcHH1wSPTf7qK5yB9pBOMCJJwMefozbQrueLGOusvhjNPN4i+wMWOToKhPV+j
Jd20tW2fXNKyIrTZqsmUHtfiWw6fPxpmC816rqo5qHzHirpGjKGOPg5lqPQ++EWPXLrM376uwerY
+tY0UbFRv595TGOQG7Mv/oZilN44BxAy0F3CrdKQomeWRX1req/VdrAM5JCDvMCDQFrJaCr3Vp99
E5Ssvdbn/hKv3wqcAXTfJ3PqAxQ1vTxDC+ASkuL5FFcHkSZBtTWqA2LjPby/Jmze2MDm9vvh9OtF
ib7t3zCrzaLx/qbclp5ntS3fXn4CU91uAudZfU0e/FvKh6dpc0UmzEcr4U9v/N0u6CdkWJVXfaab
7IIqL2cz+7TG1wsPTtKNTT7KSftQmXU0v6BDB5ZUsbmrnrOr7Ky49U6dG7R7LmfvC4LPEtjVP6oP
1o5fTmpvxGhHYzrWR2UjJGCft9yt/hcpQ7Bmv39zv5yo31ziaDQujcoruo2stCjrAqHfCsah6G+K
bvxqUU+uh2c//f73Nf8vNPpfOPzfPP4tRvPf8ZhXzxXxmJcNfrNvWTv8eJdyuf2hf1IuLe0vxOgG
IVS4SDafJGP+n5BLU/sL2Qf4ALrq/AMc1X9CLnXtL9b4LXTMxPRmonb6T8il4fwFzZP1H68lHX8E
M38Scvl+QPLXEMHF5OWBXUNUxbXef+YalViR2MUUzJougkQ09gWxP/lt6yjAmm8ezc0/3fe3+ZXb
lPGfnvw/19rwDPj3kE8hOH9/rWJ0ffDz5KN7/kgmcNx5I2qQ2UxpacfjuekVifzgku/X3b8v6UFD
YwFB4c4b2FbNN5tCu/AqohDhhAhn6qPRpIFYd2l2+sc3hiKMiR+hPiXGv/cYb65SEmbZxja91xQB
fXqK8NsJUXWhM0yN2iPhhKyWj0yXv3hx2Knx52+iKc4+R2fTtCwp31DRDOJh8WHYL3TuS/QLIy2f
ITn8+Q2iU8WtQ2kYIe3Rm8tjs9WNwgMcrmp5Zda+/WI1U3vS0hQ5G7IOoPrvL7i9l7dDBVmkjzcQ
fhzDhO9nm+TePFEGpIZLiNbbOKXnmlooecbyfBjszyq3/Yuqds7TVu1+f9HjwbJdFHgmV4TjAOTn
6FtIOYQ1iHpmZNE69a3KIVembMoPBsvPVwGniI6ODQ0+QGg2729tbGUlVo0QrFaX41XmyuyyVe63
39/K8eggbB1ItcPpeMMqGseSq5kojVWSJhBgsewe/KlYbgrDaU6VPlQnf3wpUCh80CDKELId34+y
EvKzJnsJNq0CxYqKiC906cv0aOI+Xj94R9tIez8w2GUxX2kGGJktlvH90wPJT22a1lsgci8+oSYZ
f0nlOHzp2jy5rGi14F5Fkh/+/h6PZy4eJ9Q7lHKewUO1tuDlt8OR5gABNF66Uilx+tssXufz3PNJ
2ZayI5+xpln4+wv+YpCAHNp84RuqC03k+wvOudd6WtUQ3xe33s7P4G177jJ/8Fn/+iokMNKEobl2
/FlnNjF7WSVxHsBXonlI7hq70Y808L94eL6mm9QrQfqy1hnv74V8HSg8mlqDqTPaAw57cRW3mXtm
ZC6VxKFuPygK/Tx3AOeCpL25XoGWHnP6lk45dLfpdtnmesJTpgK9+m3Q9MOjrPTr3EPr2Hf6B4ru
X3xx6Cg3jw1QVhaCo5UGLqxRdTXGJK9f3F2HqnzfYAY6oUU0PPzh4NjmKIMOJK5lHIfu9qu8mRxb
R4qhNBeLUAFTXU5rkh9qAkT+dAhuAnUIBbBm9Q3sdTQEUQtouUUeKIKsbCEBqaK9I/tev/vDm9lm
KbTOjHJWaN8/upm89TJ8bgXNN0dyxph8jxUaZcYfXgVcm4HVHEk12DaMp+8fGezk3i0sBrnf5iLC
N5CGgDLc6PdX+WkM8MVyXEXPy0wICu3oKoRZIkvxCCfB1SbOUM2tN6AsZrAf6iPJ9k+f7t+XgscP
NN4B73BUCdLmJFvgA9KgslP4LUs1aNbpIqnA735/T9uE+m7CxYDIhgVVNnCwTW71/sl1hIk0PRlV
1N6dWGdOX3qAzRhc8Qe5y7SS+bYUS+i0RF8FwpoL9LxT7s373/8aP98v2M4NdwzzmFd47C/gezXz
JEPJm8/jnJwtMb6aA70+2Xxwvz+/Q0gIMNEdrrf5GI6+Y3pVFZJX3w1K0pX2qU8DaB3W4SQxpXH/
x/fEBRCpGjCW2Dce7arActttV81eoMZVXrvCqk+arff2x1fBbL1Jd7kKc/12w29mi4Xc4sksF4/Y
HZQGTWEqmI/0eH5/Ff+Y3boBcGDI4R9gZ8vOxjsakXaW53TSkQMgpO/nHSmJlULOmpLG6PVx91Wo
LLeKwG3Zn0Z9JmPHDdqOLNFDooq0vnM65VZ7g8Yc06cgzQlx2yxgKoLV1i6yolpfXHs0SafL6dP/
iOOyyQlKsVSFIk9p3V1iKhzQMasxhfONaFcFekIs05k2x9AMApWCsM/OCIpz+zhY9HGxXVLJ0sLy
r7ZYtcU7bY3cz27zdLbG/YRK2zEj1rN2vKUNh4g758fWDgLuoN+Cp+ipscl8GANXFr5PwIm9uIfF
zLv0nKAp+dlOG+1AY7Gowpa7k9ex5Qv3a9pNS3mpqQrLH9AklxzAEQdTqC1N758Uma/XN8hLm+V0
JmqmuBWxlbV7XWGwvGC/vVQVATsDoeoAQqV/GOupIqfK0o2YNbWwGxe5l5HZnxo1x+k+VT1dc3O1
hXVLckmXRYURt4RzrrqP/AxofGBLRYumUFve0VB40t4PtjLqRyMhPOqs6e3CfEBXkSISkDP5AM8l
PUG4Y15tmqQdmikCcM0eKpQQXtufdNboVuxum8YNOmcihi6fvATZ8Qxiv5r17EFL0Uqder4URmQt
OfGWndGhIHeX1HnwUqNcTprVI8MPCYX5uqqRhj14uxVRWbkFyIGDX7ouUijEKKCQjHabYKBs6AOn
FVj7pihr9qH87bcpwX3ojQjlIYinggMQpuS1TQFJjWV/VaRkMpxhRi9vhnYwnfvFwotwqpRVw5kX
VjX5RHuNCZHF0aKVST9E06xS8Q2z/WBh/TG1WV11aOO68ykTtrkjJXXsXrJqWU87cwujMGWJB7R2
Kg5mFnM1ubJGBklpP1de393Jvh2yb0tnU9YPkf57nb+zTdmb6qRwfGEkkYobDdFuXbWJOwJFR1Lp
RuQnauOLbzballjUlurH0OYQi0K/6P01QUZj6lcamb/pmZJ4N3djR6zvCb+E+l5oXm0fYt/NbrxK
a1+FcjBl+E3Wi/MEfdM8YFCoq+am1YXeb/mkpjl+X3GU8laHTviCCKLVGb9pU4XeKUGS2EeG3xZG
IKAnOYRE5P0U+XmXE2GEwtkLu9oR82lHhqJLkCThm7f4n8lp0nt/9C/nPpXqkJKo+eLxUSFf7fmG
v5MZRUvbE219DhZQWy7KORblfvLk6J2aaaFru4WPZ4rK1B6vQMsSYTAPXl9+8sqGtFwCHpDOpKIl
kkzHtzFHa9qRghr7sYduPy7Q8xU5Udo7on8r75CSDIosxnJYweZB8hjE4q9sSZrYuZ6RNH9eEGKO
ZA6J1tpZSjDslYsta+fhym1OeiMzSUA1taEJLSXbOPTykb52rNzix9q7GRtgIlHxKVaNpZ/YJEBM
X+3CatVpyonHP8lEV5nnUlWJdTP4yeR8aZphyD5Nml/LU8cDEXMwoPAlDKGktPd+3ftfWrvPLjXp
i2RnkPH6Q0PmnFymEjl8sPbkP+6KGJX6bkosr7xrO4+MJKE1+vaChunZGn142uQWpPcNGkpcup1L
sCv6mvoKa+WEL0InaeeEvF3sz7qyDDvIHQ78JxOiOjsiJxGHmM/X+Ni4AmWegPl+q4au1qAWleKq
WIr2jonfNbBheyI5mMbIrFHXqu827XBxL4sWH6yRICg6JHNsq/3qoUa8Buappby/HiW7yjq7CjNT
eN4Of4PMSBieO7TfuiSbqsHGHD+itkbUMKPV0y9MvxfdlT752WnDfGGdIGbMCel2EbV87ZMBiUFN
ZthXp2ThDAE7Tw7qmQU5BN6wuj93FViHIEa4Z0Tt4FXiwmm1jHZXXZbO2TrpygZWpA1+yCK+aIGG
qnzYWcbQL3ttRDMXpXHv4tTGzqQHZLVS809I3VzPiHPs9X0ncqJHvaEmd6sdyR0gsU7a1c5blJmf
tpqG1oEg49x46PsOpyqOmcQ/01jKl2CeKo6/M0Uh9ijO4hOTXVO42RWGdL8xrbXapdO4yX5AntOG
fCxS28sstouQIDzLfRrzcvTDWVRacbYMSYLwONUb6h3pQFFCLit3goenaSJpoWMN7bGx153fWcnj
Em/I3WWeCvAP+jhlwSpdswzFNDUkhs4GBpRVl2wKpe90PxrRxd3Ogvo3hQyoTWDnmxMJAKqjfbGk
RhsQVGYn+5414Ak37HSX65nVh5Vw+BRLqLfXUsRodQ2ZY5MqSzeRkZGTgXtWFgYmmMUXmAf8Bh3o
3k3xIkUjeRtWRKkxfzUqg2CX3tcnN8RFt3zzZKtG8uexqu6Krh2Y20kxF8FEw9aLfKmrYWfAFi5P
8N0PVoBYhfPqKJFVDwa2ipBJ14+ZkUfni9fXaX2aVbUYdirVqy5o6il2yJHJlluqfigaHSU10qwN
Ib194yBQ7kv0d6HjKOsznk7a/ISacTBVCXHbkTkOCyb8Ip7WyJVNf5uua+Hy+8CpIdce0lIADr9C
yFUXPoK8csU/pKaCE6dmO82jwdLHJ4/Lvg7GtnMNqo6t+ZK6Xc0COMEpYJtZI90FrtUaQVGNrQi7
lcUAsT5QrTAjFv156SxMM9Js9PuRMECWAlDLZ53W5WmoixzsmVPn7o6MbOVemZAEPAA33uyxQSJU
miJJgqVjsA3N2MnWLfK9sci4vUliYAXXS1riy+nJKIb11eUjyY8tJApzh3Bay0KX3Lr0skAGZCCY
mvL5zlir0Q4b0F35FQGz63goLCTOJygcGTtVujj6edwXfnEu2Uv092jUDMKVk8yKszPHHBIJ9C9V
lusFjR3P2oruKvOs04beYp9cGOaS2d87tNiS9dUg+TvyOxZSB2klVSASxQWZjU9sW4wm6laFOzNv
JyiPlqiGk4wFUR1oSDr2SZaIJUeEVcV9mHA43NK/B5WxdtTjjAayWB9JI06Gs670UKqhF8UMOKGi
u/XIj/ejbPB1rK0C1fe+i7EpRMRTZk1E4aeTEZsuZHQpAXo8/pZHsOPN2Ge9MpU6DMjebzXRoFxz
Onv90qR2gt4zaYc2SrrO+tRV03hmK2IpQwy4w0VC9m4eJksH68KESskK1aiu2034psfHITHMx4Wz
LcPNgPiy1+K+RgOnVUW/H7OlR6wc+6sRulYfmG3ivFDrd5ygmRfCrVEttTcpEKaY4gtxiEyALI0B
JAJxpSH3dhjyNQagnMxiJ4SFz7JFeGf+GGspMwjBv8gDByBpeoDHZJRBpefDc8eiPoVDK0jXHA3I
EmFXxtMXUuetlWnYIEpJ6tK5VzlJ6ruaRLUMDSZy6QAhMORGNq7duFsMrxtPlkovUUGubX1vE2sp
CGsXdr9n2+feOFpCPotZlnMCOSDNHw0j6/LQs8fZDDyvrE+cWuKBhIyMVaEdZu+TPuWiitDhl220
ItDEAZW24w/CUfGoJMRFGgyZXHVEVw4u/8d0+89qWNLvTdFRMl3BgGkRZ7bptfYW+cXJcufEIlGR
xN9C57TEWaBRYSIKdYHIhG8VCNC8rTc9ySEIXHMvGAdXkinAceh5Er17vtbWXO2MJC+dHUSS9GZm
ppMPwJBaJ4TPqRhKw1K4EX5jfV/Zrib2XeoUzl4r1qoO3dpGopM3NTLO0WhZ9YolX2+HOk96gNCu
deESKZ+cpXktHloncbUH6RnxhOumGK/X1jJvZjUgX/NSS3zKCFEXO0cbHXI3h+Gi1UZrCHp7aT1m
NVT5Vp2QWDpwZGSLjVcRGSkwQtLX03jh9deluS0HcXwwLGIGT3OHg8YtNY/pR9LW9WspkRPiBFOs
npldGF3k67DMZwtPJEuu1UHYq+Nx0eOwIFOUYzBd3xXnlOxqpmmGT5Orc5fZxv+Kv6HqbgtNJCu/
YloMyx6Bu1Y8mHWFqSyQBlZW9tgmCtfrtBZoVwMhNYXLhQ0QP3G12P1ckdnygP7e6XdlWdvjfpBm
qaKpt+3HROXjPSZoqsYep1AzQllLNlWLVL4Pm34GeLwgbD2fVzbtSAhWjiF8rRmDThucdJnRmvbp
j64VCksKCfPPc6uGF4yJ6Ug0K6sO41SY7DFFO8BGqMibJXemqM9t0nTTfYW7pA/junLiHcwJdsBr
ZZifm8zUPgOBR2HTeIiPD75bAv6raxOrPXmbV7Vlon6shMTr67JTf8E32PgH10uLR0KtzTTq+7rc
F/BekS0aq/9oz4OQN0bhABcPTHQT8tuQcZC7LyuaZE8820XfFWJql106s/UOCih/D6ns/CIiJMOA
jdu6fYb0tRrHfWKtq3VeuYN9j61wmA8zW8G6ZJ5ue/8W8WSan9eu8FwMu4WwdsaICZuCbPtdX2yL
uY347Qwvy+Z2tHRwmjuKTWzIm95KZNi1kpPCqGb7xJ7WEgc4+03wPfq83q+rGJ4Sxwf4Ax9Hf/QW
27msSW8qwjYjVBl8ujN+noCGqo2W3to7Rhx7B8qnNmvtIPEYkZswNLh/cD9EbZcn5aFV0i0Cpxzr
75U/YtDBo67NgWPnkx4OeLbOyCwb5t2S+q4M2YBWEImGZngWU9plF5Pd6D1lEM/tDrQ/4zhgqzF8
6nDINCzT3nxV66ryd0YDxI9Fvp0/rSgrisNaj0RET5gisgNlP5NbhcUuGYYTFlR3sjHajhSeA1tA
UbpCFe6z7fZKx70YKz15rDsPU3TmSNkjWamMe9E4G9RnZLMbqNnZ9m5l3p3je5txh6wi/8yWb2ED
mrKGhqjt+fjbyS2SsLPqioxiuOmYuog/csNxsLrvbpNMOFlNnxDr3NWLEpcP8KqIccl02Mx+AjQ+
qXyU40muFSHArPKpnZhmAoVtj+O1thL5Bv/5Os6T+UdXtYjXkznr+rNJjuML4zIhIx0kS/YKEZMQ
Fo29sTiL9azX0USvKf1pjCblCTncRIB6rs/K2eoebhtOvZr2VFXWSryumRcIQrV+/Ta3GfMOkGv9
poyzqTktxNp9hVzVsWka8fl1gbkWi4gvxYKUtLpLl2EDa7bDkh8myZZkuNKkt2ATxXmFXnvlpPqd
wkFODHTuAGxJOl31B5VIylRBi2mgv0eCBck3kJPhiMfS0rL0jqaii30rlmvBd5raWqk+lVumVGg7
Mw2XluBbeenFzvQ6zYVYwqWeC+ZpI+a07BacVzLXyXBvePEPux2rVza3w1c5+qnxZYxhhLzmM7vv
veOyhQ50pzH000XJvLlL00S2B6P0+vTewZKpUQVoUe0n/ae6WDw0+2NPqIDN0DBrYgrMHA826Ls0
iqVtwOOqn1SlX7R1d103ODtqWUSpdF/q0pi/5r6nsGgmUOnc6UxtW04h9YNXzX1IRIZhfU88a0nP
/0vyKcVF7RMI2gkkzaPKxI1wahP5kpEj6XGkRc0wFwplfOLZHGXgKvJ7q8m+/i8PJG3XcfzjgF5j
ZMCurY00ivLhmtxf/Y6TmQ5FbEjZni6TpyAMNZjj2WgVD7+vpR6XoD2iYOmI6EQJohiz/2YbvKnY
1v64sVodwQEkRyZBiTKcZexHCsbaHxaHORjSd6GHhJbA8embvS8O27MJs0BOuCxEVlzi6J0jq1/m
P2x5cxVaIhsYjrYIipqjvohybAtXbI5HAij5GYeg+mKDEn9wlSMppwfoCLgeB3Q25zQajWOoKR6u
zjJ6OE/+JMp43xWsOri3sYvsXFUsV1lveVeTq3GmKJJWPIBRS15BD7L1+fMXuJGbTUhIEAzdoyb1
SIa3LgQvkI3yEE499DOhKfz3rfh3u+L/lFf/+psT89//+z//JA//pLy6oCz6/E50tYkc/hFdGfZf
OkkwNH+RCMA+cRjW/4iu/L/4nyQjbqjCTbFg82cIre3T//cv0/wLhD9dLnRCfH2bilM1w/YT3f/L
gtoI9Yky3N8//RPF1TbY/9NQQwqGcnnDvtPt5GDEv73/5NRiVlSXWEHmERex3ysUgF4tqH7rSXfH
vvEjk8T76cSlMs+Ei3Rh+zhoTx9jNG2QZoUzpkxVc5lHnW6JSBni2whh4INxTw/6/c3R5NeAWxJj
jEgIwcRxngUqETBZPVGKq1wMluqSpmGq3UnfFOZShWY7IoRK6anggE8gFuRrGlGFJo6Yo0jnrCPR
h1naFxmBsXqenGBiN9EY65N6gSQxhw3amYRjWKO5F2CZ5ZUrYiOMxZQAq2rs4m7oPVvsS282+0gM
DphNf87K9hT77lSG+IAHfwc5RW++zzrt+r3dTG7CwrI6vBFDo3x4UmeKmhSZtaqMqqKI+6gkYmcI
VUVr9yp2h0rdNA5i+F0v5FJc5sTyfR9kps472inuc4X5/P+zdyZLlhrbtv2X1+eYU0OXzS6jrjIi
soNlSV2DO/D1b5DSu0exM1+GpdrX7DRkOpJINo6zfK05x7SuvCV2b/GrRVfN7KZfiqmAsUHIfKkC
2+ibeQoj118sKMEZYBk7WPy8qG+KTERoDvks+0Hq5r0XJAMb9Bw6UWejE1Y6/uJLu3Q70uKIkVOh
npABo4Jlclp+GJb3lziWevFaaclgbjqllVl7weGcA+rEXkcVhou/1C88/L7og+yp9tiZrFxfcHvH
htPbcyighNOWWXSPs+SeQ3SOz3xIgfhmtEObWr1g0lLtlR1rVfXoqXpWa9vftjG5Z5zwxAeXAgOH
R2Pg1So2bhqZvr/1FOX1sIOHRWcwgMJQgX2YI84r5g57vvLNbQ61ZQEwW2p8/m+GoQWcfJdqJdPl
sIE6POIBIMXBE0FpWTNuYtod7nLrDq1ewbEeMtMtb5bRHcV91Fdt+RxnGMH77dwkzFIw8av+U1Fp
NYwJHybifMcNIO8Om6wfbRz1pdV37WY1BhfjpqX3hrINcNrc3rsmBvTbMtWsm2iwNXrSeirLcLKW
7rmNZxZRK/u53DWdUWshz9GpQpO+Dv3ytEtk6KSFScI00doY/PJu9jaTjt9zp9yyY7rS9Mt2QBwu
94tozPjD2GHBtTmlGvST1wJ7jG84+adQchiIVmAipI9Ru8rgV7acL/JwrH23DZw15yWwtNjzmfHY
6cFU/VKGtN9kTN/JM2/cXPY8TUD6eVg56WiCayQs+aT60q6vQU545mUhJ2i+6SwTjriNmDU00daS
TA+ZOfT9IWrb9R8tJhO/LW+FcU0bSSBbx2fp2FuSaCJqWSfPxSGbGxpA8OdB1YiaGv5g1+McX/SQ
ldausN597pH1EQNjp9MxHRpLnKiIKTeDgjZivJy6diwGmqxd3nd64NF8GuUumgZ6xLvanqCJDrks
5d5GyRLjQk+oDftecBQegF1PgZnMzQGLNf0AJCZ5CRXCJo01MRJ7RNSgQS4SNjSQXSlHsQGuZ1cH
ag1wIUBDJ079KfkgWygZuX+b+43fH5qxVI+5HhvxVcSL7O3t1hiJD54slu9WKwor+1Bja3YO5jA1
U7IxmSe22etUabBQ6I3rcrhyvIqTsZgAThxmRI1aOFprGqZwUuFszCzRmssqy0Ry1AyvaPedipKv
FYcKRpgLRy9OjzkkGzAt8TWh6YUZTmR2Pqw8gmRnIxFSQetV7UW+THhz1cLZbivL0ZahwQehDHM9
HacHViXjxDmxE+tJaQaAGoZyBbbfwJp8NutXBv1Nme+7xrey5XVGAqXfRxiCvbDinDnXH5NKzobx
qmtV7LMuVcbb3Mdh2aTIeDhsC7gkWyYf3qi+rh2bHnC2pMVV959lawMkoNdGD85SX+ES9WX7Vy39
v/UR9RFl5f+/Prr69PVT/Kn/8ql7WyTxL/1VJNmrxhw/MZ0FpOSQ09Hl/VUkWVRC4KKpXNGnk0y1
Csz+LpLIBv0P/yzlEJF2gu/FWnT9XSZplF1on34oxlCor7X+n9RJPyl+qNKM9Y+Acp4axj8T4nhN
NOKaSvKNTIrpuHi8G6BTqvAfP8rtX3XXPzXp53pS/vvcjMUfGgH8es9vqzGqGKHDJ6k20m4vEtE+
QW57Hu1pW/sFhnjrXZvi+W1xqR8IcH7vFYZ4LmSaTPznNCZaBlOOuGFviui2Ke0P9W6cflBJsUkh
SBPkKJ+d67IcIMmczd36DetprPbG3upN6w+VllyF7gdHVJK90Uv/8BD946CaablXUEX1fDcnC552
FwxlvCP24DL1+scpy76MU9G9c2tvS0zOhWT6oi/i/hg244E/q5/nJY4H1Ws9pIA2DvXRGXZug66f
dv58SV3YvLNC3pbP6/VMxI9cCU8Nxf/6MvxTP+XOs4AR1g4AsNwXF5oR47mZEX+cD+9c6aelgdND
wNwhwgA/BhLxt1eK5q6GNkpXo7KT6QRsJ98YdF3+xVUMlIh8KtDyk1nx9ioyVwzwvXHYJACy8lM2
txG4Vb/t/4yo+uOHI7CFsGEI7SiZz1d6ZvkyXhJ/YJBL2TZCN9z7zJI3Hpv+rtFq43s/DH+qRudp
rSptRibEN6HDPXtaTJ6cpR4p3gbDqraORYnfWZa2q9rmPY/C+ePiKMgL5nn6qnp3/PPVjzXDGVWL
bidTKHDr2jOPEbXpO8v9bINi8bFDsdaxeuAbgJvx9nF1dp7U4P3odM7RvW0P1j6K5WWj0u1UiaOf
0wn9/Y549n6tF7R4rWlbcDhF93u2I9oLkZ/T1BRMHOYLE7QjT813TwWd7GObJ8Xhzy9He4i4FB4b
asizRd/2yoJPqZMRQlcHwaBXMa+WCeUniB2NbrgF/O+d3/TsyXGLq5Z0PRf/AB6fy/nNysl6DjOY
NJWjHRvLf8hbu//jGzP4AXHJrmhd/6cHl0CM7O2+5iKT6o+xKK0jhSxpWhHAnkmZ3TvP7Vc3tW5P
tJ0gVfCBfrtQLG/d9EsN46Spp7vRbYpt4cfav7grb70IOuc1Ue6stVWZRTo3OvbMKSe7MWIIBrrH
AE84lCvrMH8PYf6Lu+I7xlLkeQEwP78r19LGhVeatIaozDZsnfm20Js/bIOyIHhEFBn8b60GvLPf
Dn1OIe2ZTIiWLNVwkAxsc3CR77RHzr4k61XwrGBNoEgCK3PeHBmYIoFeAu0CfB6CIX8Jd2rJOIu9
67n41aUIjoH8bvnk4Zy3kAdDj91FucVmYp61SUZrekBrAmnYmDO6av9TVv6igvrVpfjlEPzyNq1B
kG/XHUTTkfQMv9hETvzYjNF0IVNjREik3nO2/rwWzDUyEZcADTq+L2dPKRL6ALUW9mhlx4zPpDNq
mymt3X9xQ+zt0JOpdNfbentDiVm7CpIcSXBMCq4WTSz6tTHCRL8Wld+8Yxv51T1h8hSwrCwkW+c2
ayT8rcfsBZ5qQRuGt0teiTr2jr9/Rr+4CrIe3DBkXkNWO3dNlZrAoMUryvG26bZZv7wCWnPfWd6/
vAgvElU0K510zre/Wyr1LIl0LoLco9hy/LNu4qFVV7+/lV8sN2z2/73K2dMxmjhP0c8wloxUcvCI
WUXniGStMJT7jjXl50uhzcdc4dG2ZMWdZ0fbSpvmVpr5xlYG3UE+hTniaTt7LrzxPbTHL64FHJ18
EqGD7BPm2b7q50SiKYuBpmdn1kXuutXlQFPzE2cJ689mPmxDiBrXbxMIEUoXcfYLAhrS6rnmUjX7
6tbuZi3IDb1/5yo/lxEWUxj2bROnHj7ms9WASkwVXuWiOoybWF6BFKxfijj3hgtQUGazQb9XeO+s
wJ+vySHE4cTIoImIIPPME6s4XBmqjguCVdCYQtTrQiTJNsg52p6WSfvo92vxx0Tpv718tjumc+xE
q3vb0zmPnF2w5unoSd0WG1TQUb9xTXi5e8cHoB0M/ux9IC3Lz/e0isdu7eH1YByyRrzS/+1fBt2T
zibKUFxtmsqIEGqgkLmxRr/UGK6int1bNJW13WhpzsVimfEfAVb++sMz0CBrcF0J+jndqsv6ONZN
PkdqKXFVFAt9QQ4FS/SZ6VnxXk7wzwucd4kzto6XjMpLX5/dP86KfVcgY2uo81TmopItCRh76qx2
6DYdia/vmV5+sRJwlEF+XKO2mPecfSqMKM3SseT7Z5koYCYrcVD8StiSm2mqcHLIpu7ufr8Y1v/k
2VrA5eAJnFL4etkF394g2rEl0XK4tL0vdunofJsXMH5kKoVp29BPs9Q729Ov7pG394e9l3Ls3LqP
4QumI+TaTQoClmQj85lRxxUWF6ROBXLR39/eL54fPyadIpJS13CSdff/x/Mz4V26WgcFOOasgqJ0
6JtHuM75MUPz80eZmz9Wprt+Dumu/xiVnV0LBwoWGYWJA2bhtE2cWrsocWGcipIu+e9v6xdPbbW1
8+sZHlE8a0/tn7eFiDd2PEYFAN2bJmzb3H0yGIhsa9ALiK2qDIzvHL/zDfv5ya3xb2RvkE9AE/t8
6l57xrikqeBdcPr+iv58tLWF0o9+muHEYKi5+9Ob9GAIUrSvB2OQMGfblGZocZt4lGijmtTek3Wa
Bbj2x8siUeKUEaJ0qxkktv3+qj+vGGavAnQMY0L+wj57B3sLPY6LO4Qh1FLsF+SGmzZvS3B2DPl+
f6m1Z/H23WP/QpRqUeIwOzz/QU3wyWipiEyA/zXKYJmt8pZQB1EFJiErH4olLx4g9CxJkM4j/ozf
X/3nNUS7gfUquNm1S3R2o0XKFzdtcvR/XTdc1QUUy9aic8n4X2XXml1kj5FdgjT9/WV/qrewFIMV
sQ3iWzhiemdPNZctzvM642tHasFxgvwOvTF5j270q6uwh2JEYzhIVNnZtrbIxZhFm3I+L+0mdPOu
Ax3rje+s0J/WCo0vXoT1F/RtrIRnP+EqZ5W6Te2od3OyXQuyQJ9JFU4T9WdJhWwu66XoqfyYUAvI
K2/feBjh3UCEeMkNIXozHISnlpjLrci0P/TX/30pm6+Qhb0eRNTbS5V6isqMoADkOxouG8FuE0Yd
dOo/XwmsAppELP/Ve362EpQBUhdTCAejXjVr+EdSfAQTjoz89yvup4W+/nS0TvgRETBQZb29n1ib
OkbjOHH81iAHsfciqW28hvSUfAJ2N9Wa0e/wAzf/5v7Y95yVakEf6GyTzk2iJZwK/UAHsv7URVr2
CU+ikf6ry5CKwqEPy+y5FT3ulqxzHQJNOYCMNm1ekOoId6pm//uf8UfP7s12xe8I45OXCQO/6/50
P2QU1CPkOZwBBB7MWyeJH4ukI/jILo61MA9NSvOmgqUOBmLcu35lvPO+/eKt/uefwD1bMX4x9e7o
6BwIR82ROJGc6nm0Fvv+93f63mXODgFOn04zo9hyI81pukJ9/GSWtXynJfXri6zbB+n1a/X/dlWC
TWWsH6211hzn3c4TSHpxFuAP//3N/Gr103zAsI0w1qKv8vY6VZfKfGyNcmNnrRMoKPf3+OEUXSkq
PiuoQaZd6gls899f9pe3h4KHTZFqj47z28uu+YS+qLmstaTVyPA3W56LeDTfKV9/tQNDe+NgRKse
8Z3x9jKORHgOErzcRGiJ0JbPRHK7QBMCS5ko8f/0nlZ9Fi/y2kFnQz77qBjpaEllc09aowbSrCDf
47jAAvzHbzTXoYjkEG/SRf/pBG82+mjVbFikg+VZ0Evc5jYW5nfquZ9/O07uoJEIGWcZMnF7+9u5
6EAbwyLxy+zBqaM3mUOZEBTg6XX5zh2ti/nt1kFJZbD6VloXEtGzXw6Lo9QcjpKEUJTRLqu1dt90
c3mTOHp9yKuyf6c/dS6qXPlgXIssLyq4tcV3tvdmdmPPhjYCsciMPLtpisKuPxWcjDvOVn6HT81u
xHPlDn69JVejMD642Ty6R2oGrXn4/bL56XdedbE/kDi0ShiGnP3OXWVkSVPjqMrdVtulLk4FQTPj
LlnNxL+/FMvk7Jf2eN2QbrJH23xXgZO8fagRWoVoiFJ3U9SVxk45V5r0b9zZsvqXymxEVoQQsdqR
dA9os2QBcfJdlptOJt4AU1eiNC5owz62OfFtnzL4t1VIMik5TYT92dcFJ617m8mifconbOSEPCkd
xT+O9xcrw7x0MbUQ/0EkmHCoCFto4yeN79OP6UiqYA/IhXIPBPpgySFGr1FD7gpKpxI8Gn8yRnWd
1rT77iN/wjW3GUjqij6UovAPfZkA6oD7n6fRZ8svRqfc8pXyiL0TACu9JDBqOAYkgehuY36OjLl0
UYsjXaruyDbQ3JbATY0wskD3upIOHLagvryo85hFMA66k5HyRiKIeQXzIYLksDh9MuKzRkh0Wco8
iout74O+SMHS2xVcAS9bxuzrZGsROHDbI0I6g/46fTG9uEzp8CWtQkhVTTKFGNcToxRWYimzZxN6
nEU2XzpHzr0ra98/4jmt7FsyRHx3186O2R8HHjDJ13Pt61sk4NiM4KVVmFZU7Wft3ppHx7/Ol2L2
NwqLSnMZ5ZiBb9QaEP2E2cDoLyJJbtmjN9emHeqpLk4yTiqijSZCyL61RjR/A1OuGZfmiDsX51Pq
ILfHGrtc4SPMuqPRVWo8xjERzFvc0Jb74kdtDu1eKgd9I6CFrxZFFZFrS5xbpJu1+KIuTAXmJQ5p
Bibps2YRroWnzEXfJS2rm79Us8lMPzD1KMk+8rYROhG1dhU9wMbwnJNuN56763NjMl5X7EK2Nauq
c+DGJ6LAJNqATyDNagAmsM2r3isxAneTuAffAafe0uAo3cByb9W2XFrB/ajK/05oufGtI9hKBdj5
yvhgjiIpKAgbN9mq3MVKENdCu+k5kMJ0hykxPZpjF+mboreQHRmztLtvbRqJV9NM+tXCvLr9FqMZ
+BC0adWi267UpZhXryvtPLE8d5ps8ZuQsIFgKlLusNFLipdAJ6/gxSA5BdAH4k8IH3aE6xGExTDi
dIvreFtYlWBt46Q1CXGbzC+6LFEp2f6iYeRiPJYQHw5ti3VYZzc9CKwvwujzFA/SvJh7lWvTo080
dXdEe6j6bYLMfdokVl9bmOQr2wnLomntHfHaxrcYdVwWehhAUfFxELcDDLKT2kUqH17drDStKyAj
XJiQCCfZIARxvKDCOlpvuxzHbaMshIK1Vfvq5DY2Z64uyZv85EUkCe0sVcVfFOFG2hZns1ltKlhk
H90ls4enlGKYPPFYwwqJnJ0qiAZw+9Cjk52vcNtg5WsVPit6r8uAJLGTmHOvm1pE/Q51ME7EovQS
EUpNlhH0gMgzN3E0eP0Jk0psbWKyMB4XbC3J85ISCxUQfU50TplWzNezQbee2PiTZzKXo3sQPka+
rXrHyZ60qqnYbrxWLETINeJ7J6zh1ZZ45HCk+dkrQMi0vJiFGldQQusAacDLr4VizMtvwoj0p0Su
0SFMsAaEs7EhtT1NdMICFUFyzkdZy1TcTXWp989lM4t70WnDDWwTmkdK863lgn2oupGLPRZHrcSy
cbAj7LgbekHtQzPIvFg1xd53OUd+fZwJymr3kBGM9LJJdPFKap4d75s5K7Q10zH+Zipdx93r9b46
ln5rg7KpMhI5EipGb6enbZZdxpXy9ZOlhP3sJKLHyoa07wU3SYv9MPbgR/CyT156mmPhXegzqSqX
zZhUVdjbda6hk43NeoNwWslVrJs4hPoRenhbRlqi4xHqS/JE88XycMUoNX6OGOe3V31Zu1hyx0Sa
W/aSlQzpljMIQw33ZrHQUvuISU189Jwozp+QPOX6RdFrjnWYrYQtv41ts99g+R2MjT6SPrhnL5HG
rvT6xiCmMFpIIiGgd7Y3vTmV8UuhT/nnRrbGs1PUXgSMQSNONTMLnb0h5RtAUtmoZEs/xozbe+Ad
fflY5GbnP5PAlcbkxvC6QmzgKBKUtWncmwbO7o2B+ji70CPSZwJORWW3EWh+s9BtbVAIJMuNUVh1
dVbdxJVsimcHj6ixz334GJcAAqLxKRmaOgoULrWcPU0WqB0ZE3osxKwbNn7SqSQYZKaJfTezyl+1
YkycTTbI8YRydlJHa+HhbX0vRc+JLCcntsOv5/xQlbjRvndM+2fOTLL8pBLX/db6jtcR0qp0BFAY
7OxtqtW5vmaGtRQJDbk6H9g2CrMLxqgQ/h27FSraujQJv2h4R80NxmoAK8E4DdgAoXt00bPROm36
oHmj0FnsnjOHqZg8DH/M+eU97uAmeSgb4pGOxKg2LGmyPC0QEtKtykdPLLUPnwS+P6uE6ND6qkuU
ysHBEGd2iGPLR1i34JuKgpTzTPdcaUOGs9ofFhyJQb6Yuvw4+Ez1P9kkn8b3uLHL/ouJmJRXKI0S
+7otY+8bCZ2Sj73wB/uUIttICYoh+uU4O1JLt1HNtryPnCHPUQw4Hr8wAalT2n6gMmpZxshvpXuY
nEK3Hq18FvpNV9JLfHbGvI8fJn7pcT/LVhU3nbW0+o7xYiL3WTybycYzx+JZOYY138/SrFYBLVr3
z0xbia3z89kaj3ZqtOIoNG8hz6waXdSts2vihk/n/oVMQXpyhk7GFpJ8b7nIBJl6hwokLjwO3a/a
TdZLHVRFXgh56GZpYNglJ7i56WFVsAU1ime+6a2BFzNIBC53zIGYWvcEu8VqB3iZuBjLSJW741xZ
6FeIbqtpM5GCg/NSiszYrZr6KijjxZhu417LjQ/SMbXrthtrPJeMc4cvkM6kurbiuabb4uaW3j8k
BvoRvPTKGHaD5jb6rYtW2NuLwfI/aYMQ/Qc3UqpCI9eQuAjPRiNGj88THVFNy2pL2+SkxQoS41Ti
iU9NPCvtpa3jlE/pXM5PP4rp/xXh/p8f8rn/UUv8ZFI6Dp+K+Y3+dpXb/aW/1T1cRf9PRevSTOPE
/Zf+1vkPo2BGigxSaOcheaAT8bf+1nL/sw5tBeBYzn/UrZxa/pbfmvZ/aO37K38Q5w16FutP1Ldv
mx3kSzirVACsK+csGgLnifCcmVsqBc8IknRQF5krmESz1gEbEE5qZP0GLEnyzjFa/+F9+u/plkkW
/V9ud203c+uw5N6eueKkrpw+4vuBr7a4YRn3p9kSNMbyuaga5jG18xVbzPTdTmv9q60Nkr505vWf
+sRMh63mze1Xg+wiY7vQxrjIhzSbQ6yTxZ1bSvOpqdwSPxBpMoQUyuyDjznkU5kaYgjryOMbmNUL
1gBzDdbdpGmjQiOW8lPBiWgOCaOaTihhbWwXyp8/mbbsW3KytDa7bDEGwCxx6s9QNDiSk382HU1s
rd7tpMOIglDXxelL7YM+4ehutcyHAkdzS3PvLr7MNqPWxzgDDOiDBGuVLgmtbT2P33xj0ImDiaD5
nlS9WG7YO5XUDpXBdzFIrGwYg27UALdZVpsmHMQa/j62hTIJSak1jCsIGot3a1HONqe4QJV/Lcgz
v8/dWF9bL8SjlafRiTJv23sDOLlyLMv6hkYuIBWrSmrjNIIUY28yl5ndz2pexdJwpSKX8qqVXent
0sUqkhAaHWW/zPyHKUGgAQu7g5cLS+FrRomkEzvnixswDfiwOZwVYVIQsQWFisRfOy9AFZmVYT7o
lfxeFKZdBU7OyG9jzB6kpB5atLjs7QxwA8isIYRtPEJ1airObA5pcc8p5ZO7A4PpH4AnmC89to0P
tjen+Ms0x25OGke3i6qLLeJaksxLtxW24n2XZWTBIpeyDuOEhW6T1hFpmvCIiLryJiW7iz5fXOBA
ygb5O/IwbMqqLqAi0fJLryR3DaJQWvWvTaLWR+V70XBs4tRYDn/983mmefGFSIG5XqZD58HPiJz8
ZbJr4IKeMzWHYea0EOYUY0ASO+cRshMMMs0S0fLRBPFzUelazWcIqEO/HSy73tszkeBq9tWwK6i5
UQ8t4xgRmWhExa4j0brdejiIyquUXDq5KXDm66FdC6CdbCss5qHHALBdupk/ckXMa7MnLcDVgmJG
NhKgY0hE0PGOkEP34+FmXWpCdXK62r+o5+m9QYmu/9CD/OPVp6kFZpQYJ1wDTPAQ3bx99Q2rzDtL
H0jIiIZ+eWoUUKIjlXnDjx9l/hhK2WfOZR3NTXPNt652bxYVgdHJLQy+F8BIyGQ3I6PodqbsPHML
d02fyBRf0uVIe6bbNuyqX3Ht6FFICdVR+HeJX++ywp3FK8y4te/uw4I4Cc4kdWibWVNt3VaSaogL
EDJbXoL0yRqjeY7jcf6qyYx8xIWgU2LRBSCnCLbKi8zJet0pyIrGas5R3W02i+bByTKO51I1Cwdz
34EmYvdFZB6LxbdebESO8Z6s03WbySfFORdgMw+oR1czbaos5TG1mDjpNdv6yvfwZ2TcaDBB8wJv
6FL3IpHS6YpwcIsOI2PXWeo4ROVU3vd+ihurjiXvtj6O0C11/caIOYdsBNTi17IUNwRpYxPAWqmu
kJyAPe0c6ZDIrNyXkp6iFdh1b9W3nL3rclcU9aQ99KY5m9tBUYRdCnZbZhWAtzNKHz1/VXrlPE9C
i7ZsVBDW7KZsXr3G625E5anPY2+lfWBD56djkS7cKHHwfkMHbTbKz6LuSVO1WjTsAWgRehSehgJ7
M2iloR9ErvH3O4TJ4ciBDtR4K3IYrXNMRRaxg8god22YaAAjV0nisI0biEkLWw7nCS332/E2nWcp
H/Bzcs3IKdtXHIlkDa/zVFq4JqCJeHKXU5YO9XWOyMI6eYCEHl2rRlmLXVNV27mPsi+iHMDYUM6S
o5hrheHAJRlgu7TQSkQDlLfKu/0ijWJJNou3mNFNl5G2+tUzu0k3Tz4wYlBua2Jnc5rFWNa7wYJU
BuoozfrbUtRstjLjL2Ga8Oyl1VrM19KCdO9Aumld33DpmVzjLoqqfKu5ZIve5r1u5rctX598j9Nz
ggppTFWS7Qfy/lgtdin6u6ntNMIW0IHBgg0V7XN1S2hmlT2VjZEUl+AfJlahA9ARsAkbx2iK4O+/
6S04Hw+Tb2RAGoTPfxkeOltW2OWe05uboolphAa6imy5hKlfxRTieeQ6H61Yi+dwjkuQfo3rJNpz
1yb8aksi1zEK7tlXmVL/brVWsceiIOWuwTfwf8ZN493RTeDLM/Ld7V9ne7KYpjpQsnhTajtUngt2
Fm+hT2tEguTk2N0NYl+7k56TdNvxqohmmoHGjnWRfXCHpMtvlWM15eOQ1sBquzJl3/hra8x8n+Ce
DKH4Y2q1WnpsZzoeYUsEo/sFPUkGamYaocxUblt9AzqQfi863b8fjLqxXxPw+0E2QmnZ0cQ/5bne
kUK7eB9MELj+Ttm99RjDQL+uR11ctXNxAKoTgBgkhsMwEGF1GZDq2Qoy3d2nvXvMpDF8HIn53evO
uFti+8mcc3mwmfnbQyUDyLawJ0FB3fpwEG9bWxBgSvC4CJwlnS7MXI8+cNwbOzCBWureOUb1WJnl
97aOqAII0bb3AjDhETVv5QdVuurVUvOaTtBABLuPdqnS2QiL1Ki/GmWkg+sRzh3O4EMOWmXnxvYz
X34Of1ViheOif2i8+lvJc75y26ENE4CXGjL4/dw20dGtxs/wlG7I2PZoX6skFJH2oFGMBap355AD
en7rz20waB7j3tkPW216UumwbwaR7Pok5fDHoepK9tHAcpB7GoyQJ1N96+PKBe5aX7tVxcbK9LUh
6DJOr/0s+eCV5jaFJLQpaIhtXXoWQU6y5QuUYHOT5x8qa75YR98EuMWncfH2MG/b0+B0Yefk0LVB
LXIwv1wMz6Pc4ltAtvQFDf0CihYy7jHy052APxi05nBhwizbgqy65wtGoljNKxtb5clo2EapyHZs
Vfbz4s6PZkEXcCgrcUj6NbHOWLojE7NjPNBfT+vlMorkR1oJ4HPQPQdtC3iNGXkd6Lny6GHiumIa
uB/XmHHfC816DGG4fWWSc6RFj5vdMOnDlvNrlMNB2EQJTwnZjwikqHaNrl0aWfxo+oSj2yVBjf6c
YSbvBmJavbK1wjXKPEcimIyQLU3vrhW+Zgfm0F5ZsXOKwa1cQ1W6E40ktLtkMUX++CyleyewsAZA
8C5pOB6kV8FHyuNrIwVkQqmFjszK9jGdta1JCvFxnotbWyNAVe+NLfA9Mz75aDdbPpNrGm1epUet
8T9nsofea1HXc7aVjgB+yP4Y8G6pOziE9ITZe7a2Ku70DvpQGA+iDbqhH+Rm8ubqkxoWtiatIfIN
rJ5EpkwPgKSwVrbbxinUXuqVfVAYRJ6wfamSP2rs8VN3xNEHFvnwPv4zXo2lp0CDM9eEiTHmSBKm
5rEaXP2TT1fko681DQkwLjCrrT43l+wc803XN1VYF7b34noV7cEVt5hEeJp3gAwX8EEMffCp85tN
XRzGrp0fYifHT9RlZpNtmTx7jz0BYCDmMkXMRcTYadsrJi500dKrJM4L9sZ4iUMxyf51Sgb90InE
/dg4RktyfZHe5Zwb+UxQue+caXZuRt3/hPe52HqxZplBm9YFWex6XDuf7dwf9Et/4F+DeRPHGO4p
FkTgerLZN44cAzWMziZetOSm1ePpuw8EKfTrOmc2NGvps+01CyLfKHM2bcdkKBx1G4V7HiEd2VqR
6UiOMjDJgC4Us9rwGL1nZmrDdZnGii6RkQhvV4lc3MXlMKkQHQY3bVB2h3HWa9flkjiUXE3n7keS
gJntdslNqen9PkIJ/pmeSQ4nEnmbl+fuhpBfc9v1AyyHOEEy5ZBDzGcxmzi2gYdg63XwJbNS72i8
9xCtxsUMHfox7RV+jpRkHVBjEMD6Zmd3efvAfGg5GPzdCTtbrR9FSkIsANGcrz78hS+6Z897s8/0
F+C2JsmQkAmXDTSFpA0quo0H6ELWSz8SK52X42DsYqn5fVCSCQ87wd+3vs30rYSmHVldeRSlmLKg
A6EOmzmyN3asrCs9a91TbJT1gze5z2nRibCnX1VwgIQejff9msBsAqsrZ9+zL+7pnpPM20Gkfez6
yNjyia02bVQ1GwBhau9TtN+lhZUeLDbQwwAL/ZiadbGLKNzZDlNoBHwOLxi9dvtqNH2KnUIeh25k
5pDmzp2k1r4bu1Ex02idC3h33xlsFsemWDfh1pMRQchjV2+z0q3hL9SxfpXlozg5/bhcJ0ZKn1bz
s1Rs44hY+Nbr+xKvgqwghcvqepn83Vh30R4NWoWsfBl7Xm2S5t37QeuosGIni/a6tgyhV2fa57no
kxfR9R2tCr8pji68mOjgSt0Pcbd50DZJlF46p76AOy+QaKnkG99UWNgATNQegkV3whjfnQiw8Dem
UlZQkjZ+x9YDX5KPkL1PBJSTwEu68bDosthLMPIezEuYiYPpZiDV0+kUFbm2y4xleBpMkxhCzoPz
IetFdjH8X+7OY8dyLMuyv1KocTFAdSmAqh6Qj3zStHLzCWGSWmt+fS2aJzLcLDLdO4bdQCAC4W72
+KiuOGfvtcOk82lxaY9IvpkvqaUasqviE+qPg7F0FyldhvtKXgWhFJGNxsl0qYIGYQbdjTXU1pnW
mArLmWy4Xg2EEdQ5c4RnNlCesaawdNqsZ7Ce9YWovkxup1tQt+AkKApH70Yu80gTh61+D8Fguew8
Q7JL4bWhXqQZ7fdSpsTuQG13WxVI/iB2WNZmqEk4rSmRPIMeqxLfpsAOv91QpwtjJF7+kIZW3OyM
TmSEiiVhaR7bRVxlgNWEM6V22WwbsO6HSNHyW9xLOkR2VAt9qk0HiHCINEoL0a2ZvFR1p0DV7JTh
hARGkqjpRvUVnozxAKOBknyjZZ4ad4WTymnI3jUcFX/R2yB1tYFBHW2EAnYvxgft9sEQ6t7Acie8
iLj9Id0BGq9zQoGO4i9aTSK88nir9qa6CXgyd8gCntqhnK9jo8tSfxyTVmxYinWu3lUZGfGFtEe1
GJ76qI/cfojvAyOKj4zqsFXyRZwDflOchlFza1u16g+9CM50RvELMRZwfa1YYg0QxndirFGOok31
ylmNzgaKa5uW6PkXq1+qB2HI7WlqsoEYADndQou8o8NS7+VZS09C5MUdygCQ2dVElLsctltSJMpd
oKpN6DMGVZu06OsM7aFROZWljmdppzJRz0iKPPB+LPQXnubeHBmcVkzgMBlbQZ5RyNKjjhqqNEHb
HwUbSi/CDLOhdkb/K2bK305qPezlYtC6kxwFkr/SAg5WQbEfAZ0hkZA+lr4GZMdBkUxBLZpjVoiQ
epH5aH0p7o2WZIIAvcIuCXlre9GpTOLQWthVKvQDM0447ZTwEpSG4ecYw8+yujDvw2Be3hOiFGi3
yPJykcvNBRvIlggGvq1nZ4PuykOm0MaopZRyu9TbxyBhrSgZXSkfLatImHAsnbuF8KiJm+Uazpug
lcfKfpuNUnppmCSlU4MJaVzIXcUAFgo71CiNKNGhz8ZychtzWjy1Tjp3DLL4taZ26OW9Xvlkk+qN
P8Kw6fAdGxpoTkFhhm2UKI+jOVJnqdhaniTIugD08sCpQUG6Vckrj8dEfzYQfd3M47wcsrY1Ukfu
28AZEE3NnjxDtXcQHyAViBprCMlHl9PNpGrhgxam9aMgpsDBe6VdK1pfe6BOgr2KDJWYA6hXToOx
7ZZOtkLdrJh0eN1pab/T4kluEdy85eHErDuELIIjtR00lztPv7ilhPAwhxagcjWptBfKs+ZG65jg
WAZk7D8n4t7doUurY7So6b5FK+dLTVSjKcis0KtrOXQlPBkj6o2u9Dly5AJ5Qg/QBWhXml7bSKJv
H5jc8n07Ntp5v0xESUhUQR2ZZ0Z1p7HIbshGTc9gGsa3uTGn58TY185QdQtX3zqa3JZDkDSpj9Jk
UjzKbD2uGsZ4Jgo5TV6JYmj9Ietj7WXutfQpyyUSYpFUPMdA7w6VqKot1NNyLzd2LDzTbta6ZZrG
M3NxOF51DbU/epJmPu37QRE3izmqw65Su+KhG7jpbsk4dgKPTlGR3TSEUQZA45jOtZz5S9YB++3x
HW9VrPexO8O5ukpU9kQexF/je6aEGNep2VAXVRdMRKgzki7bmWq6KH7WtebzWCE5OqVwlEzXmpdJ
20dtVDxlxVw/yVK+3E1yv6LFSslueI1Yl3L1Iqk5G/Vihh2UQjg6puk8+nliRQ+RUbH4YQ6lP9+w
4nxncUZcRWlGYEulWIrP1FYO+w1GhuYCd5XySHVKxtwkxvBokkr2UOfmLfM3bjKZ2PrXsV9Tb2n6
14Ina26fCFdRD+NHQRitE/UHkdH9ZzyqihfmhSHaj5JkXlm0G6sNo2VzF6d9QgUrAoHj1pRcdoh/
lsYlMWY40MirPfry4y1pFaYXk2fC+hEP1kNfWdkhyZRcWSmj4RMdYAoL6InAVMIAlKg1TCMg3n2v
WcXDYKBm96NFoboGM5nKQDpHU+gpZtsCOe406tkT3NNoUzOoU6aI1pyADkH390nPmGBoz1GJiOyC
WtSPIrDaCKU6BK3dVW4JpfWF32bRLwaWGmBMq8cukoJj0VbByNYhQdexSqD4kEowRW1waMiDT6aj
zsp+bjMCJnL9zlLaxWVm4sd4JzUeXhCXvEMaUbnrjMWfJx91J7HWTtQ41/aWFR7CsAhnx04MNdtD
/pcBraZjw2wNJpqgqMrNqTssO2xxSNOQcuGGusjDhItBN3SRZycCh5YfM3sYTXV18lJ20sxKWnwz
R6AAhjUP20vjo3Mx21P1WOiCa1XB3pvc0Qr4N11VNT/SrZLLO00tWhXlAxDhu4b2YsOOrLK6XRf1
zEJSQiOAFiUohfSsxaZdP+cF0mkPucNa/vko5VC/4iKpXUIpqM/JoDmBk4zJn6ghcnh2ro3JTh4l
tDnwoZPpagrq6pFAFj4AwyaX6UdtR6tYLx8lKSJlYmxl7oFRhZycoU38jF2OdeqhcFeM7SyWmpLX
2NhcqD5tOCV463x+x32i8lrRt7+QFBADDoU2JT/WTZ23jxkcAIbnKljKO1klUOGK4RI6REtyUnom
6Q0PZcR2PT1DmqEnwp2tpE/PFYae/DT0af/Awr/t7gsDGOmd0tJr8eHEozaSBwQ52x7JYo1jruLT
MEPxRZuxFNk5Tma+lQVH19hTBpRqt1jzspnS2+I8AQwcbUAi29PRmqLSpq6lUbZD5h7o7ihVRe/F
RskpTpnO11fRDoKMqppwG6M+Zs7Q8xOq085pmkm/jydLZZdKLnQuFD8tzCW/1QOEbM5/yWpUUG5D
+VR2AelKhYxshMkuIfwI/ZJS7q2yFY+/lmp+lsSaKKOhTlmrRRcLP+/hKqD+yZkGfQPHPYGTIL20
+qKYNDSCXT4Yk0OkaRP7mtLn3W9kuB+i8p/aFRwLV6GK01RhIbjacD4flMU07EgWT45hStUj1buB
SAyehreG7d0Gf5c46DNkcMcaIGOx74H95c+UWui4p/VVNuYJYTMDKpPVskTHTs79WavF93q0SM8R
0cjWuF7o4KHQQ7fHxqWz7nRDGm7MWol8W6mVQ1dKCsBzpDa/o46sX//L6WEMxStmWfK/MPUvklop
TB+zwx445tkum30YpfWm1cR02Yz6eKaZyAuSMqxv/+bdxPIHUghTKkWutQn9+cLWvGpDXMyLMyQq
C8s0M/ZUjaM3ZMZsIACqkuPy6yN+iTrnAYL/RG4pBCOWqIh+V9nxTw8QARktWh7KSGhZg/NFHwrK
TpJ9mJIFgGwd2NYpT2vzAuZedUALaDvU71tIhMjAJF/qylEB+08M/G++2Ge58/q98DBb/BcpwAcc
5fP3KupGTWsmdCcLUIdYeT5dJuihAhYzCWuDX1+FzzaDHwfT4QAjEqb5xvv0+WAEqRpl2Sq9M4Bx
CxyiOrQeGXGo7399nK8nBbeJPpuJkpwni3ROBAw/X+x5WJKEdwoqutxSbYctiNelKSOUQZQymBt+
fbivDzKHU3mOsGJZwL3+QrMpZhQ3jEelU31MPPEU03vA0bkOf0HKoJ+181qEYmKgsrywxtr8+gt8
YGs/vUv0OklgMTFCIqYwfvz9T49XPKoxPM+ObssKKniI2myRPDTAnUEHUgovWHPog4cAoKJbELXp
Y7BkpUSNp+4p6JlEaG16OaRi0tFUPG8RSQSAV+DyeR18feQKVkJMT9BpOib3KRgosnWMHy4SpJg9
xkInGlDjaLIhjgBXBQzRmYP2R5V3VVhJ0UYg2Z7cH20ZMXRMtDQS1jWortFiUqlNIylgdZuQADC1
361w1uNjwUJWPacTYVQbiRyieddkndxdZuPETbTbSSnv2FswodK5oTtYJxOTbjfIfLBVgCt32p4g
Ah+m5Tr1jgH/RuBUpl5aBuKIeNq8Cm36904N6ATJ6qghE9QZ8ZQt4rx1Jk4iVgMqYHq4sE0Xbzut
41YyroVPYTVVgY+d1jrkDQrIjd6Z/SmxUvtd1iKmSq5xzBogoM2AwIF8iYfCDmCVNVEU3S9Nt1yZ
0twxmao6X0FkAV0plfp7doqbigk9M0kzO3UWCvBdJGakGgII+7JDdddLN1OioQJAsMV0D1jUpjhR
aclKdrdiqJWo2rOTFlNJ8lSSSGZHByWOw6CJWEWlxOi2PnWaeCtNqzYNTTcfHCAQ6fYdYmlyg+Ym
pp/3sR4RaE/iA8RZafJjraOU2hbTJO86ZZTz42SOSM26uKZ83dtzVXvDxyf0sc5Beho0yaZsR0Iu
UZrH9o7e3sdFMDlpkzY4sUYSQIUTAn5kEWM+RO1lN9nVY7skHc2bagqoNI+2H4NAelA1BJpqItPn
mIl2OA+6rsi9AGE6XX3JesJofIbwlN4CKUIzrFGdDSSY+1k6/FilTWOC5a5LBp34B+iqOpXNd6VM
1SusXQoEY6yWYgP/dMkObJtIePz1y/pF9YQZlKFidX0w7Ao8L0iyfh6cbJCllaaQzBS3+DbdkJ7i
FefIOGXpgSS7Sh2d/1B1/Pq4XwdfABKAy6B74bFlOfF1NaGO7A8DC79fltmM76FEaRkh+Pw7FPQ6
uP48raMsoKClgHtc3S0oLj6fH3VVfegSknZ0TTLvI1vJ3xLsIvUuSmyROyoZGjEgCBlZcrAo5beO
l+L916f6l0v84SZaSV8gfy31KzVtsXETkT9C42a0pstyXvU3iHOvwCUiitDE/JqHZNn/5sZ+XSNy
xiiEEGchmDBM6+uJ04OLgE1SASrgZB01YMcLo9ba7s6K5nEIgdf8Ztz/yzzHeaKfQMWGXg95whe3
IOyYZMpT2sAEHtoX0xyM1SactDey8hhKfn1Nvz4+eM6YYxRAF8B9FLSDn29rgWjF7qakdkKbrQha
9CqVrkjNWIrnXx/oX908kCGYzlF6EQutfT5Q1IeF3ujkliKDTp8F+Nba0aOMP4DsV2HRsKbXH4KO
j+P+LQHpbZnzz3+vv/NSVoxw+FA+6PB//t9Z/NKUbfneff2pT7/U/p+Pvw7fylWv+el/vKKj0nPV
vzXz9VsLju1n/Pz/7V/+x9vHp9zO1dv//OdL2Rfd+mnEdRWflKCCi/fvlaNnT/CYure//MYP7agu
/oCsuMYT44jGGL0mTf+D3Sr+4EFYl+ys41bPI0PYP9mt6h+Mb2JlMrJhgo3I363bFBD3kqL+weu4
tvBAoPG3svg76tHPr9t6YCh0sIxsPJE8j191nBTe0UqnJBuXmh1tEzZRJ+KLUh/X9guC+99BHz8/
/+vhsMlpcO9A8UBJ/BpxrE/xiPMHwGNHXwsbMLXuQMTNb5bjf7VCrocRgK1YjaMi/7pPiDJpqSWK
eI6C4t8zhzo8pAELEY3TOs5UJrdB29Lnlho1Zr1iDecYQ9XfjCsfR/lzDP9xsqDweNExOysMMp/f
Qcr9ck+zynbyqimfk0wOrxaSfbAPvJfI7V/ZyzB74tA65Kg8nEVBjkbcCgX8okkrCtup+l3EtLmU
HFzSNgni4a0Z8uyqF1jcesGaisSd9AR6qIYlUGbKUSENiGjDNTwwIj3Vp0Ot71HGTgDmJXyOdSQH
qZfIWN9qLele4HmLyDMIIwcIzXq7DNUeUHQxfkdxeKnbVXBO4VFxKZGVPprY8daUiM9SJGQv+UD3
BCXYSHjO3x9E/u0I8WlUuajeipuueXvrzp6q/wfGkpXC+O+HEneumr79eSRZf/7HQKLpfwhyLSjM
ITdBO7hOHT8GEk39Y8XirOxgoYONsdhZ/WMgQWlurHgEGeaKybrO4Jf+MY6sn4fjggUCbleWGH9P
hK6uk+SfzzoUJQorFnUAi7ITo8lXy31p64PSMqG4+bCgcyHDoVZQfKRl7w5W1t9QXqUxRsngZFd6
8DxGecMuQlea5ykxAokJqVV3Zq5XdxQ3R5jLktU9lWxZvrVU8omi6hWz82jhINpjQR8VfkGt/Xf4
na97UBJ82OpqFtcLqKBpMPD/vKpsEACV+NIUV7AHXdtNOMIgvrvJotcbolq9FrRlmPSPP93lyx+X
6We09b86LCRQRmIZjz2epM+HpS4rwHXaCju72Rn1YMOpUS0nH2FaDhXq7bEx2t+ss76uetZT/fmY
zDA/n+o0jajOu/WY8rRXCHdyQOImiJbU38DL1nnsy6NhrleTCQ5SI8/tl2FQRvOK5TVR3VhBiU9F
W82HDYQGBBYJCvnbbrZJjItmc3bKvk6oucsdy5Z+xpUWhwZF4FLsLCGPwMCA+tGYjDTs1mPcpxiq
VAVhTE7vfNJQVtOKtMvLSmux0lQKdqDfjOmK+Lqw4rqx9tdohLK0ggm1Tqg/1QiUvtBVWD4LLnvy
y1wyDAiUB2rRb1jQYgvXxQqWCFYLk4drgBR3CYPGN3upzHg7jiI7LuOgnCEDXUa/UXpyC7qQIMpI
n3lj9Ky2bhAdKTx4BKZUmwwqQu8o2ZoSoHycp7qesp7Su6OJF+DY7leEmFWVEznI66Ua14tGKvXS
eAFXEv90TGHq4/q266WO14teg+DAtPdxL0Z2gB7kooBEdt1CQKTRfqEMHeX625yU6URUsGyXB3jY
JR3SqZ/qDTl5EnrmZXrXp4p8CFwdveJF1BtZR3e29k6/diGwN1c6NHOqJKGDJb2MmGM6/tNmEqOe
nEjXmfjwfCpIo2ubKdtoZLoSdaITTMBlIWLNg4CxyhFmrQtAOiphcjPb/aEOk8lL2P8Nh7FIAlcx
lkl4BZJMkkjrfHooBPm+qJoIIfXJYL2Oyly/nVNteKyhIMinSDHr9lIOscqQRJHl16TMl/toGubB
F0s7Lq9iyfPFG6cktpzKtKfpfEqJdnfEKMWI9okQuS6tEkd8ZBC24MYt/dEtUQ+aQPxBa5OmoZ6b
SFSEicKzp1iK4bilrYUUAIEKyQ0tcgh18Vf0iuq3Rad6AgcpHcxVzeCuG1/kfJIYb3GtNwdVjvN8
y2/xmBjmyiJk27agMVlEe0MXP8RAGoTqexRMKz5WH7S3MoZrvyGNVkOhmQ79ky4sZCpKOepuH3Oj
M6x95HjSmEbPCgItcSW0N5tpIJf4mHPXWDLleTZ7ZHWMwTZF9wrpjS6tW/Zl/a1dB+khrmHkG+vQ
bayDONByxvNiHdrLVmWUpwUSPCNpVLCFMAmYmuhu/guBTp121E3BuUm2R3mLDFSyhTk3YkgjR5cn
yULXhWrZ0YzUvo2TfNF/MwYqfxkEDUqcTIBkIID7Nb6ufgFaq/hCuZSLal6gsn21knnY5BYrx7KP
T1PfMDOp6juw3E1AANSGDvVJF43tgva+npd5V2fFb7aIX3f+K7F5LeVbOsmnTKpfhss/LwwSFs5Y
/Th5Kw2obX1cE/FxfbIOhzFOYC4b0dr2j+/wt3Zx/38uwD7WTf9+BXb2lD2N8c8rsI9f+McSTPxB
GZz7szLkeHBklgf/XIJRNiaJUqCExhVn/rkEkwgyIxeDGoNFCgLMhZVw+c+9nPkHokTInquVjn2R
ovydvRxFsM8PNIUwthsIyICgrCu7j+/x8+yUB7j9KSPTUJssk9qpTYD2qVVl2Q/SoLyPCnkcHc5h
9CIL5cuUWWJPy7+9jOlHbkinz4+8s9mtQYaUT/Jkc6gVqtpFWPH20slyhMFgHy4tGBR9qLsDSWXl
vqo6cq9sWsBjfWyMEWJArr6p9vyYD6vHIrjuloIuMY20shx4rUemZ3mq7vVOJlXWQhqi1voh4+hV
r7jdOF7QtxGbuSrqvWQTHxsSLIQlpEKRPw9HuUmJiFSkd0m1H/oy9YkB9lpeiP1MFBgN6tbpKzS3
k2RUhwrjPULcuPQWu2EWIkB+Tpvgtq6f5llDHh+LXa8mE9G1BseviQfKU9/WyvMOWowPGvQW1zMC
6GITUUImJH2H/5r88XlXAn91UVTY3jC2rVNH0UXBPN0E7YLaeB1jjTNdSu8C5L9t7uh5Zl8oWfwQ
IcKoNRrwWeyVqb4Jjeo7Jt/OyTviQBNNfcNPGT0CKi02cifm3YyXiKAeZcFwkml7QpowswS2ixHO
M8cwJyw71Zy4iNLroomOekn5RdbyY2pbkif1beQWNXKFppdftE4nA1i8RpVxiGTpCk+FSOgs5P6Q
9mfIiOFkjONTQ7T0lniZ8NpSmvM6bQ9V91Ckh2Am9jdpwbPKGsJXIL77sVO+8UQBy7CGo2oTJKoW
xB6AotIGVd3CrLlcivmtMW3iRNtibw8Tfohyeg7HeZd29CrNID2MfbQQgJu/xnH/EuriYjF4lmAI
oEBBgZPEUgCHY3wXPFv4+HCcicDXyE5xaL1rfomAfzdl2UYyReI1yTQ7KRGwaCKKJrlI5LBAcT1k
yLSWE8VTfVuMY+wDzLpujIzJV3EyPGJOEMTpTq7ac3Ao9DCy+iXolReSTjfEIO+1tD8kplGgnEds
3ShQBIIOliVthss+Td/aWKxq9ne0z71jhphcsCG96Y3m2yryngULpKjs2Sna+M7Su7s0ac/DSr7R
JX6CdC7H7GZlo6qwCIjF88wg2pdLfYiM4rnt4wU6Smg8DXrzrA/Y12wtRTKXYMQfgezYza2NT1FD
baZImXCUSHUR0r2G2FhVdGwI+27iZiouaxAhjkZqMYiWXkHQp76ktEQPaI+IipqwdlRlZWxQqxBD
K54QvWK3wW7Qw36Z9/aCjCu+XMKjCGMKDe2mYH00K7sgtR0kGK/GLA4qK6GqP5D+tSiTM0wCTTnZ
WLz8mWPEBMrl+b5otmBq3XxpiCUI/Hlqvisrvmy0lJob3YElGjaTJp+K7EFrb8rJRHSkOIlO8Tvm
u/PKu2n9NOrbNiO3rnoYLOM1yjIAvuVgyvwQLouqJv1FhnqER7/6PnbjStZvClpTyNsh2WCbIuV5
XQeLHmUprIL52qLROR+GZiFVCOdcLF4EXQ4MIzqjDnonAiAtfW8HkxyR+VsYK4VwNtPiSjZavbgw
lQqbWlnFubJDXRjEB5yKChZdtMuVuQtmdUbk2mlBeoRjlBoOaIBQ3cjU+qjQDhHSeagI2jP2YOuC
1Q8KZRJKhyskOLAAVKFX+4nIdzrbS048apeAz2GRiUZsG9W69pCl2aQ6I07GZtvWmvESyiyrcKQk
5AQSaj4wOidL3eFqbsKauNMm0Q0QhlndukaoJYj9AczlXoeoOPEX5huxadV+cioyWAMcR50mr12J
rLxcYCtj3mysbZTp4ePquQzmjBfeEhhzojB0DDr0Z0HT7klA2whUdN/Am2RPyGHOiyS7oMIvnZVt
od2WAelioEASgsiM+UZTKsS+utk9lo1VbFYclmaz9Y7H/tXWdYy41ZRfKN3AqwM5pBGVa9nT6rU+
SHlkH+rFn8fW7aYUcft4BuPLsQnky9G2Gj2DKLJ73HpemA5c+PJy1Fqa6fY21bjv7P6lKsixcWTz
jlQ7ZWR3QvwfHZf8bABBBCeku43jOCX9JHhstdizg8o8jQN/0LdvuHB3pkVW9mhEuzw2d2ND+YJ8
0w1bCSDaZur3CaLDtQmcSWPnjawuD1KUARwdt1o/iO8m3HVHRR7DopzQpIW3aG+E/b0RYS0Coujq
MenK1QZ9SkA4Ka8kMsVrgwRLqwp9ojlv8NTjzwXwfRvOUX6aZgqAqiw5RjjhBZPyvZ5lx7xJO+z1
U4AUK2BzzQqfu7klvRwF8ty+BVn2DoxPQUShxLtoQKOskH2508IZdrZpek0mJodsSq+aePeWEXtK
EOWXYz77CqHU2N1PBIFBFWk3aSOfWxFR23MLdio+5m112RXCBS3lplqPUSfZEpxYZPgsBsu+j6Tp
VFXLNcAaWpJVN2yaJmfSAYHZVemWHIudKTfv8txdmlqeXRQceI143LZKY3nKJJ0G0Z+bDTi1JrVn
4fRGGd/a+vQUjBdBmq4R15K9ZX/qRzGY1OXUGHiIigH1lSozlVrDaym6ez1JYrciWgoJuRJ5GFs7
P5o036RI6lVzfdeZ0wFX5HIeSPnOkJGZG9rsgzO57ES4Mqtgp0gTeZSCVKVBT26X6KkYOi+Pex+F
4B76h0LsF5WLClHilDzmi+zOmuVKJc38oO7tvdIlR4seI/UEXhIzvm4x3Tf91jAZl5Ej7VqrDN24
MuyjlEbvprZ42A+es6bcWSUPUqWwjSWVk00l6VHUtWoegH7u0WzH832l1v5c4mOSlV1o5o9h0JxV
ZbSrA14Q2XRmqXhLBhgqee6Bbs5Yxiz0AdMH9nE7Q/AuBsUFlnheQzm0kLJPxR7t0VarS+ISJ3+M
7GesHxs9vmyDUwSNtkJsJc0pQz2DsX3bwnFbJpn1zR1xg9QsjG03PtRauwMtlt33lcwseGEvuBty
9uiEYO1UZG2ThNeDKBuwHA9y/TTk0gu2A6Z+nOeD/IYx/IiLxsVl4IgJN1Fg47yT7nIFhneYmOq2
SK38nvL8A/337IZ3EuGjySyHyvKsFPI2zIx3I0H40rGkqe2R0ZdeO1MlPu+ouY6jtp43rYhKR1QP
5NiTnR4onjWPxVaUesAautiEDUOhheBNprO+eqESjVP+boSemh7b+CpHvJwMaPjbGF9MGS/h5ViV
D8KKz/sEtbggRYpHzURHrsoEaWA36Zgy5PIJkOWx6qxz+ojSvo6rBgtHs0vhFCxuCMwckgUjmJc1
LQLidvk2xgOmtuZ7RYFsE2IE8+xx8HpzCzII74h8rnfwzghFtvAk1MFdMgY7O96Ry/ltyTGQKqSO
SaX+aNfPAwm1vRrtqFLggwtMnFjxuKHayMjQArzS2at2CLp9KgHmBpiRGwsUjgnPDyYcozTOaZRt
Q3tpN7GQ1xDXvLkriyIzHfq0ywuOVJLheemGkzYNyaavp8W3cENsFFVCeVrApKgr/bZpmGKUCoQg
Es3HRW2X9zjmM/E1yYoWnSU8Q17TX9rdeLfMNStr+2Au9T4TAaVHlTwDhSpNjXl4Dk8aKStDZfjg
/zai7jyhZwTJ5aZ0tcwGSmNoRvdZtNzmK/pPmo91B2SuCJqeYFsSdWLlQQqMY2MGOy0f9k3XbDJL
ws5h2ieUnCeYJIiQYYwX1kOfTy9Vm5xHxZXdi+cgjtfJ5Vs9KZsotzAJ9l5iMT2NQWPcCqWQdotB
ia/VAaOFq2GnPCL+PUOiqDD6j5wHvbS4L7xByDeKoV7kY+1PQbHB284+gY0rxeS62VVQTp2W/R0l
bOqnwrysLGkb6frGnruXIS+NHbuHyG0RRtdGuGvbxK30cnSHiovXCvTZ4ZDOO8Wa7jS5ZzOXW7pD
lNStzSQbreGjarDXxv6OheChL3HJB62+1pTnQ0yms6w8AEm2XcJ61Yui1V9ELB3QvuxQFz3bBVjC
Pgu2y4w/RlwxrdziDnUbvR89ENKrpFWnXSYGZ8Sfdqim/iHVJNeI+/OlUhJXNMr72MRv4ST7fZjc
93aP4weMUqHE3/R2OtNJkyhDezdzW4xg12WkHpffA9PHVXJSIc0sJRbIZpC9Dhyom7C587KseKjL
3r6HlNqdkK7tqOlNuFd6n8DUiyVmRo7NenaqhD1hqI0PRqV9LxDnbkw7PqdK81QvsdcU+V1UT7Ob
5LYLlfIVUosL5cA8tMNFTShXYDY7dMmyK0v1Zqz0S8uMmhvQkn7S4M5aVt9TZVZXlId9HAU1Pr7x
PVwIBugDtWSIwEoAHrJ2ZJsRy+4Hr57UJ3p98Npm7TWIsKSVIhJuM+U7KZ0KvyEiB+mTT0I3pnSL
zYdmDvmRiE1WifqTbhaMI7bFDl/MNxARnsOmvGV7r+g5bCvclIHtd33v51mdbtrU9PUyvB57XJeB
ej0moTeoJvbexCvJLS7aZmeNhNgG1beKhXuG97HHmGsWeNato53pftNld0F5Ktr8yrQFEDph0iQA
5oWJmiUORf9nrJnbeHyAn2KeNQQbO91iJN/T1Go8XQkmfBBRfR3ieGWncNmbdvQSRrE8MGxn0VuI
Bfws0RNMLHJZKHueKKn0uqTnBrMgcaJy1PbRENjeHFvqbauo1aWsLPKJuJ8OaWmtu5kc9w85qmGX
ZBF5n5mQ3pqZzXOwLGeY7eqNXpmGCxqw9FnPR+yoeYBj0tU3homlflkwuVB99okpfg70aI4cWQ6V
fZrj8alFPe1qM862zRB8l5Bn39FlldjQheozmeT1A5QUc4uqdKCgTS+hCKrV3G61ez3ty0u2sMpV
oEnjLggMQfDzEHHt81rzo8jS7jQgqKMLJLFO8WDP6rVYgkRw/JJtjkSh6TZgKoNxBwwZ4iZgDTtU
GeazIWBVD3eSScNIyxNTS1pvzWTJNuNa5mjTrgdDGSkXhRGMhxy3U+7LYzq/0pg03Waupz0jULkP
22jeD8BoDws+QKOB2lO2TUjBIFb9WbZ7Dwf09JDaSw6DQp3gAplT6CzQeRFVyuW1QcvqPWA9BahC
mNuCPsJOJlDlAqrO/JoKm02vnJPbUxZZhbSOXG3XTNgFlZxZeSK8PfKUslq2XUSp3GxCayvxPDyF
fWtsbTGnzwzkB1pGkVcvg7yzZIvAAWaq6Y2yefWtGwZhu+g4tdvRQLE/0Qk6adoEPqQM9ADjfBnv
5BoZQc5WvV2V3tS7yaRaior9b53fWsyHaH4A7fo9F/8sL0gzkUOpcnullykimYOAWkSpEAESimua
piMOlhSLoqF25vOk5ni/8pTrhTot2dpyJfmVKge3wxiVxxIDwymnsbbJFfmYSnFag/OVC08Dekwn
QS67K0wr8vdQRP1jhBqXMZXM+iszrtmQWGOePYdwQlEYtjR3VFa3O5gQuNqSWdvV+sQmNhexeC3k
bKBLUWsjkIKgS/c1Eo4jqd/pQSAy+F/2zmQ5diRLsv9Se5QYRjMsauMOn905zxsIyUdingcD8PV9
PKq6OzoW2VL7ykWmZGbEC9IHg129qkfPNJ23b32m50M6gHIykiRqVzL0PWNdWVZ4tPmnrhbVN842
pzqd63rV2K/MT3h/jWsISMhDkpSbPlwOWJzuTYivcCT9h2moPq2w3TVteNQZoYfYtMaVh8Dfc+GA
iwtIp8ebNncDCgBhDKXWdHzMpzoBRUW4iKc/e8KY7V1c+jvIFCPIoml88gxN3pqdX7KSzPVl4PXS
ZfYow63f4yaERFzvnKuxhUCGDB8qXcY7gp0Ic+wLar4DuyzsI9Lj2cCwE2kj3AH/IW6najMouhhA
hJL6U/XV6zj65p0hJod7QHnKbUA+Br2ZVpb3Qeb76T1bNUkART5UTgHTE5Dz1I1YZpd+2FdNM0Yk
SQZ5mWTfFEGbd8NjVNYfpFmv31Qd94eCFIeztq25lgAUWlIBwnLzTZ9xpILebHf15Hy5IQ5UVCI1
XSIXsu5qzgvvzA3Z3JSzgdpaEAbKVsnYN0ezrprVQFBk57X+RGi3Lus/ubWgeS7Si3hHiY+vh7K9
14KrNpFWMNXMX+N7XBfUu7OiXDj9qIle0VzehEGCt58se9k+G11TzyvJn3sMozbdJIbEwyqdcZ9a
0aGnm5ElhxguJJjVhuiZ9WQ7y/XqsajxoB0zR1OU4XyEHA3pk7BWd5lCckIDVvKzVYdWyxFi+ltb
MyHy3VpMRJW+PyDKEEpjDCwHsRmjAcCoHIcvsxmSoNNMw6mHNwm028b3CEjGYDsafa4GSz9gs2a6
H4gYfUtYVFiOuYcwMGcuGZMrrCnlIX5gvGp+cO/E20V1ac5PEbXrPHHjy1TE0wmbLnKJZcUjK9Gh
io7eXN25yq25/BRRe5/7NmlvZjB/1QwAzpkhCWLSR40lkhM7zdrx1pLRCznl56wiUEsw9N4cTSqJ
DcsLmqVa2xUDPXKHw8ub6lVlkgmV9mNv7ZY21O8+y+JzbqO05TI/Wpy1jDbJh20a8V7n7btXpHfm
1D+NofnLMbLWvJRcS5nDjRti4exZ5wq1xtFBI7o3JDD+kjl860Mz33i50uD+Uj5LlQpE5a0JOzOG
Da+EXper06A4N/LdqpxHlCRzF7aNs/Jz+05PuACErnaFK9ddVhl7DGMvXcM6Olqc/h6d6Q4w5zZB
W03Fk72Y8ly52RdZqRN+aPRew3WaMxke8ucGYnrnAjddZt7IVc/lZOSbpAxa2yR6XUy4MrZC6yOc
q5ikn+NBTxnlM7aPDXmRNcSDpxl9fkWa/nZiuQqNuvjOHetGOFW95oY9BIPCyu+m87Z2RfXt8lmp
OZUDWFu3AkTBJm7CDTSbQEv9mHtOv1tEWT+Mg8CS7UzgCK3XcrG/u9777NNnvC5rQUwuWUYb4/pr
lbOBgAaP5tTDQADGe8VCfQKh40VM5DOJ/8s8FRoXWcSzdlyjIi4gMkzEFFIyNfmkCm3Mjaq7EZWP
2rg9eTiCfM7W5UQI2b4UvbiSAV6mWfJcx3W8Dpv06Gsc2wm+WARX5wFwElGWsn3Sw3ALNSYGSI/g
tdi7RDAvgLkSm2TOf2LQHmiR8mEUTQrYIpRn9IZ9paIEoCqXPKXsrW2U4R3NxunK9NsfG77Hfqmq
kl4r9UCbMY5zsPN8RNxHz3WPM/3JAfwlf9OLK5lQ79npOG9DNTIV1C+5RxYEmT7Aqvijk1Tv8rju
A55MqbjFtW8QaVTlQfvAw3a2Z7yjHJyGEq3aZBOuCAItcpr2Yuzum7n6Uw9DQn+t5opWFb8dJgP0
ld+pNF9pPsZ/f7UlOE46rpLITXatwiiJogLwCNVcRM19RFDxiPy8XIwkbLaFjrqtkxf1WnpyCJrO
PoPk+/Dy/OBHJq8cahgWieoJNd5YdYU4Qsnqd0T3nHU3dyyPWGYcXKxIldPh/LdCt7pUg2cHfuYF
SwdG1g5FIMyGVy5cE2KIV7zOLlrO9Da7oFzK0T9nw2JdDDAWq8xQ+n4aTFrExTWV7s/beamcDZPB
DHm2z/gNF8UzF8p1k9+HdaJYyltP0gKeZlIr8TEQVyG+Kbwbu4yiZOUDIbqlfTVdjXQJrhSbNVL8
f1TbuYfFyLrHeRmzdx7k06mq4q/FCJN3Z4nUTdiFewrAICIZHuNJc12PpBHwsObIVARxP9wkoUrW
5gABws5svhOqm8+eD6LDtq3AyatzOJQ7yAsbokufE9SSP8geBpIUizHfni+9a670pH8szuUmz95i
9jAV66H1OAGcQcXhRAtpfqjEJo4H92J5fE9r0uidk/2hv2JbAgE3ueatpA63uZ09Ny05E0qN146J
UG1m9kYbBm+SxZ2aOS60nxMsE6sh7jv06P437Zq3JfPjsy9TYGrSXBUtDxVuGCubOuGddc0/Oumx
BH3cmS6qNkd0zISbmMv44YJv2Ywh/H6w9s+Ltr8hyZ2MND2aqdynAID8jHsVNhKv6vaxBlQIs+ec
EFC+0cKkW9Ane1ZbHNU+gMqAlca8okWvWosElsaU8kuiXVX1uRmWg9WpnFvr4O5N/0xKuNg7dZ5h
m71ad2rHXWNVf5rD4tWwgbrWPr/ucottld4l53pDiN9AvwQDQdrALlqu+lo8ghF4nlrDJmYeH5wG
1vQUnsLSvLitt0tZYq3Y+p0SRx95MHZowGYqrnvNbe/adZA6jCKS7Uaa2SiOwj/lJnhza3FfiX/x
ydFardTkmkfWIU8GoKpxqLt1YzTvIdvtYKTi4JLxm2wrrwbZWnjwCV3ubfZLlb53+rfpWHaQtFrF
5gLaGW7OTx95H20/rVoJs7SwoZSYJYIvCYnnyrWLo1vzhbWiG3tcnoByfOIWfBcTa4UirDdDN691
dNMAtODmgI9pyWMHCiEsFp8J0zeNlWUPxirkesa1ITI3oNFXbmfejw0p8YLXAe7CNoywa8G7boQA
POMU+5r0KPdlpIasEgwQhoOpS2yI9GqcOF267P3i2plTV2KNv7cPGPtvgBOYQe6abLpA20y27ezw
c6lnmaEva7zGgZHJ7pZCle+BbcfYGbvripP8fbb2rJA8fWyCua+XDzet7mHl62zaEIUVwZI7DDB5
9QRbZjkvmckBbnpPZsbPN6c88hbaXDOzZ532UvG5c0fx64nvdGz1F4DaZutCIATcITyq1roq9G+k
VPetG63pfrhNCYCwEileIFLZxK0WbtzjI80L1n6Bgu37wydA3Zk0EsQdG0E2bRQide/dCyvaLz2A
SVHt0FRZasQOG3Ie7QQ8UAQfhJcA+uTLurTpc7NA3Um0/estWyoQLHo0mioLyjh6s9p0SyUum0UL
x3bBsnGaTCxny0PIFcQBbGcXrEii4jeiRBRFG5AdQPKdO3Bt5VFz23DIy7rckQ8LmsFaVaQzYYOG
p0gXJxt72lou3kBFX7GnPOXg1zyrM9Hl3zxQQD/4kElKo9th36r3XVURHLbgczCdcDko6EjQKMND
tTwwC609j6VcWC1O0LdOBbYsH1eW1E8owMhdQ70HAL8yzT9c/PdFbFzKmtk+lfmfqNMXL29fHfpw
eav89RjfsRFaj3ySM5MDmSKDIJqbc8mlsHjNaUUxQxYpuGeZ34fkpTDzrQ3NM0h6M3xQWf2t7fwB
BOQK4784OB7Ovyk5+TWGATN6y/Azrmuz/i0geDJiRLueR8jaFKAPtTcj+rvRvLLG5FLE5teQeRVV
xNACzc45QbYYgtzGyzDGG7/U84cnivY1Wfpxpw3EP4koFHBnhNBrvE9Uz5dxg0Tn6gAfiF636cL+
NTs6xZ88DW/gMK79GRDyOD3FThQooR8rk24Pq/9F62SfKUK+WOH8DNs2+YBadjczrOoWgbqGAzYa
jEOqOYGfOln1cFcu75EAuktcQtTY9XN5j2y3s2NnN4TJ5uqMsfgshna7m/AdMpnOnM6d2tq5PuRE
QHf23OGnT276kWKgceS/qP6mq3k0V9UKu8It64FDnZrbqbK/DaLXq4gCy3IU55Yz3m+u/L770eq4
Z2LpgON5a5dNMNovxQDNkMWf7zyWsjr2szjG8fUq4OhwzTObCVCQ8uSJqIw3gx4jSmpGOFsa98+8
M+2Jm1J3Tqtwy1M2UOPQHTCAr41xL1TBJZLPXqJ2/Rx/z9286okWiapi2dJwFb36C+VTh5ZPUDTf
DY67pSd5zQ7xweqaVyhF6z6LNjCeV6MbN5D0zPjXjjhlr60ak5cdmPGJensbUIDQX/ro0HrzBXAk
3yxLw9mNXoUxHjMTaaW457qptylb4okOkFVB82BbgrLAYAwxFCjDpqbbxliYG2xmi9ZkbWCdBvIR
NQSvYDHgEtRFj8zugvpqC9KWAFLcMdmXC06AyVmpbtmZIWkNgu10bOA1Lj7d3Hkd5XyL5pYHE9q+
V55GYnqlz8PLbeJ7oyuxQ8Zixg4sZnT6tJ5/rJDRKZydXwDca1J8nPf1g/Czx8U9+mUfzLn1iE33
BpNswcHeMlHV3WbyIaenGQwhu4J4ibUyGQ3maMUne+b5uCmb7Abk1PLccT3lgIwRXJFTnMg5unMJ
aDpnDjWX746LU9Jmj36+PKpO75NBsScv/Au4y+bciCG9wZK03FbjdJqshatO+OdfO97/kdD5y6hG
ovCqk17TR8q/WuL/ZqOuoaOEECmx0lTSvZ3pOKDeiaTyn1K2+SuUO4RU4ALyPI31yA0wpv1oAxi4
yP8/dkssdn+3p+PmuzrvgDS7SvyVgrpa6v72kyQUTHhFb5Yr7Hvdp5+HvNMmmmBO006ZPTSFYfxB
tldP+VB1j6q39ZbFZdcDYfayn79elv/xXf7bX0b6f+m7/IfrEpfkfyXoSLd4EsICuAfCEeY1evKf
rkuDKBwJFou4Brk0T5p/S75YpOv4F8Zez3Hx7F9Tnf/lujTFv5sO/XTXUCu+TPXfC9Cpf9bPCUUO
j/5riBT8p7SdfyQClGn0ESUoW3ZMwt1XUE7LICcs37/Zmp+sXSU4q0rUJn9Ra6oJTBCZWdQ0J98H
d7ZzvaYeH+yJi/qlSHuZHgT8mPE3bqwKhiNaFNQcWQ+HLrey7mChqZZbsI35dMCsX8crlhRxiP6Q
l8OLzBDU1kQhtLlvlrYyAwaY2H9jsVChf4VzUupH1Zhu9od9jIed3Z5k7AWiLIruD/zY5LawuxZY
apXr5M/UAfIBGdi2/iGdHe3c4kdCT4kzs8T4mDryPomXiRsWOe/0ugw3wychtf+Xi2QKkpnTV/vf
9GRduI4Xgd1m96FjnFsbJNXaxmJUcyd3erWDrWlagM77HgmPBbB6EaL9GPzajA4TFFJwix5y3SLk
Mzn/V6fp/ePS+B0uDHdaeEk5uwoet4OClEbIAOkpkiT8Ys9WLw4sTswUNiIa5Ka6j07az5qjVCzx
XxyaIZYdvXfdGgLzqF+WDPNXhOA5tOUh44l7y9gYngfCyiTkKBo7YKHh9lhi9Tp0lpcDcWxa8wk6
hE/lWDwCvVRDqMLDAt0LjkPjmA92QVsYu78JaOLarOLpiz6FZNpWIU6y3TTD0b1bDGZImMd+92V1
Znhjwx+W95RyQ61Zw8FnnZzN1rvVDPMn1wfk1sSDPJ3HQA4pOOvQIdUqUY334Bvj80Ki4MBMZf/k
nRkvuxSHDil+vDoxs+0EiOPbmQau3Q4oi3TnEmIfLjVk+ILOeH98SzCn8zifu2KXxXmbf6TJ1My7
sDEZMdK+5XYy97oJH2IIZbdTb4qU1p0xyuRPQq7Q/KGOwZseM8Q3fZjbzm9v8olqZQsOXG5bmHlM
VK1+Z4OVb2yum+aS2ftOssdYcN2nmTjUYkqsbxR3SY+YQflYuhFDX9Bf1ruLfOeBKhIurURKf5i8
U6wRyo4psxjbsSrHXad8eo2gKjSKq7GV29EFLYRd61a0fCk3c2n5KRSLrqu+fGhf0cEdp0Y+1lPf
Js+YGTqhUcGSnPW3WqAvXHesfXdHKiHJb3qFcAoxW4gc+yO2I8Iq3PjtlUsUxh/NNWDRSBncq+1C
Wgev0tUpSz21y9yx3Vka3pNqmFqRhS4M/QvXpCGdH/slkh911kSAEE1ws9IdEfc9Cr98mX1heJ1Y
vWSKfMx1Bc+ygMIk4MLbJYtLVrtZsUvpwWPbLiShsZndIPQfAyxfqKflZJHGm1ZyLrMneDaVZLcz
8PHNhuGFvvX2xBmX4jCg+6Ak+UPoQf+mqRPdAOl4ApuuHqpsiY4il7zuIIWYWwafHopR831oPd+7
LerJflK5BX4vAW64E5yER63cDANumOrtbIzzNjIn71m47XLvYzQ75kbfn9u5Hdd0b3oBa2dj11Mo
ALLXt8dXh2wJrrDGpu4q8TlMWYG3YtdYmkKQzlYnoQY0ybGZy12aqXG/1HP1bpU1w4yVOGR1GKgk
ksC4chKcQ7UdqsC8Ajj6mnlaWJ1xsPLEuAxjd2f2XMlSePHbqNQVS4oFwSjMPG81tXBILVTbJxZ0
xL3SfjhN7eRvcsqluFeBpvXGGT3WmL7ckUWs6zbtQ99Nyd4QiVqTQBFcnK1pazlZiGximCcnYcM+
xzp+i2bgx0alZYABCk77NIQHsMKPmcQd63kYT7Xyot3iTtz9c25oIPWqc2q0OJGMOjmMiYfdvmX8
pw3CIOAV11+W67fbZNLDW6TkcN/07RWxjiXMBGTPK6J3VubEJ1GmFiK1INVi4F3x0vwzWkaaakz+
4utH3rxES8FfohCXXaqig2kaqJur0TsciNEbw7f9fWx5+jCw671MKBRvVmp5JwcG9WFsk/pIxuo0
Wi0JGo/lH48sd1PBI947AI+Dxh31ZcB9epxG2KtRFYc723AtxOqq/ZzpLduYnd0cvDoNMaMWw95f
+i/JW7jBaGc9NHrcElOKz1mUlnvTm+2Ts4TqPReIViyF6Rd12IdSzBz21donCn9Xl3nKHtdyYPEl
E3c91TCQJm55qGRv35lX/o4Rhaz58WJiCpsjXb44uXtfIcCRpRbWgwHIKDC6uNl60IUDwyKZPUrx
OLbMoXD/UJKI3K8LRIZtIjqsRpmtjuAd7Vd/lm6AA2mGVTp9U2rH0ZLYLa1lRg/+dO35BqNZPqPG
12FqP4oMcdVS09zy72J4oLtAErZrW+w8lcLca9LZGkaUHFW1cemvCOAGGpHNlFj1N2xJeYo7wi3h
s6ewc7asHOR9E3nN2cqm9FfTw9OdqQdNEyJnoWEPCUhWSQSK7yNO2tqkaHSHpk5Th8O+lcdO9Dao
qIX4mrCMHGFvdV3oGZs4MtIGH5fvJllLPn0Ew5/DYVexlOGwIB6ksS2ub3gbi0dhmVZH/FRTa0RO
OBPxcKM8oyt+SLl44aflDXOGqhy5/UffwaRrlkbw4S19kitVv86K/iNvinktfaiCYH+TO/Y29IN4
cf6UuWXOij9ZbLEVkgzZxh9B7ZJtT+ntUEX1AJgSLmEWArf2vX7Ttm7tMQJO2DcpttlnrC0DbV+t
j7KmVFdmeB/HDoZwTy3IwUyG8WDQZXCGl1y8lCQ5M+BBsvrWVnjNCVYI/BPVH0F4LTyym/y5dD0f
w60hj3ZC3zQWnPRiyCj9rJvCfjaGWhubvncHilV1f8w12vEaE6ziq+/Pr11HJyZUR0hMenF/INU7
a89KjF20yE8d4tkXTND3asz9oyq8/kEOFccGfyAfm3SQwwFkN6R/R0l088qihTXzHusOedJNUxi6
7myob2tK4P/3Wj43bvEWhnP/iFXLhzIcp/K+s0Z721wPLWFYjV5hXc7hnWq3P9XYOYgORq31SIS5
oJLvim3ZLXZpXwagyR/T5D+aRazuam6/Wy8ekBYoeLprUoPK4ImKiDpARr1iTkuWLR5L5I9pdKhG
Ao/JjsitL/YcDWvpNglrHpnvYZFZdCC1anhSiTedycXQ2WXgSycD4Y4HiI3EWdzG44GxfBk+Slg/
QmVyS6d86+VMgCEc6QOzs2pyMVlVNBaUiUngpu+u3coNW9h7b1HibbAbPEidWQ/jNUfivWrVON8L
lSvPPBnHEqv5kvMCQoiMy5gzfLLNQ+ql5lM8K+viGjp6KbC3f2XtHE1BNFTT84gpby+n4vooL3R8
XbtblznKu0vsTeJyNaoeM/4Ifw1LXJyXYvGeSrNvTs5sJzngLvqUiOByj6ndOX6Wvhld6LrAK7nY
Rv84mtpCU0NXpSNymtSau0bYfeCPShqStJWjfybsOg/8pPT2ohMg8ugMTkSdmNaXaprexWXVtfPt
HIopem0y5rHbdDBHha7nKRQZatb18ES4IakvpLRD1sEEp7sAbiYmTa4p/FN8whVZOh79ouF5PrST
4V5M+PPdJipsclC08iKuOpGW5VaOfoYWZKksIvBN54OHxQh3EgGPCbDxvjWLg7IB1o7MBVQ+Nq/8
XvUm0mDU25pvFBkWQU1m3tSHwga/a2icmhqPZXYFWpGU9e+7xklPRdbFq6Lw0em1JnAxQMAspDNd
jWncKUwjCtw6PYEL0ysZ53icMYkfPBl5B9ct3jEJ3Q/W2AS5w0Mfn+o7fHBiQHyrgymjgNZxI//g
4ZH9wxfUfow4utdOr633Xk/xM1CSjA2rGe6wDnoXDlOPKzfehK2BxvvZeU1+gg5nf4qaCAS7nGr6
njpPLnunNeaYUWnS5mGcGQcDM/fa9IZbvPeB1i+WI+FyDHoO/QwNAYkhzV+LZJ5+ItPh0ZdMQuX7
wvTG5gAvnJ+srKW1b0YtP+heKfAKOaFPQSzudNo47XyKAyLj7kET0E1x8mC7IK9t1u1GEMSjNx1G
Pl4IiITNHjhEDX6L3PXA7BXzEYbWr4bDQB29g8HA1d3tTO/f9IkgRatBjGb7nXgUA6ymptIEuWwe
PcSFZaHY4M8y/pR94RgXtjmyuDfkyEunoohe2Awu68Z3vRjvPX2v5BpMMeGfrhMMxwTSSXK59hDJ
+zzEjrBOdVfjjnBzCdh9bGsSLWNI3KxYcBdsDH6pn9Fzy+pGMfp5a0V9srsdxoUdZZayCEAcNHi3
DRk7Z4LkhPMhvkiG1c7CVtuYdMKuCgz1eyMdXvB85MfQcfyNPQ9Xsh1lenVcJVtykM6emo32Wyx9
jKpMO5hccu+VPtdlU7Np2oVE/q9cax6Y0lL5qrEkEllcTPnXPIYovaVt53tH5BZ42NLfNMJ7y1v3
Wv4mZHGM2844RtqaNm6GST9jwxOkJX9bVDbV12gVBVEnrgXfuMQgbVtW7m8KkL60NlZ5uzfctv8z
50t1FFB6vmoUlCvTD1hwAHba2c4mvp8Vykozr0taApZN5DAEpsKudwbpti0ZFZjDEBDNHZmm/p76
ofA0m9G4k4Zv3c2iJFBfQciWUf8iq3neytwzN9hU29NY4YchJmqdWSJbF2ju8rrSatWbn6DfLrjV
vuzKGE45wud2siRHR6asP0bdt6cYjeYBVyPgOdEoVmizZLNm8rRZDe6QIwnHtLlaYAW2FV/4rXvd
BVLmpXiFw3t7bpmsJzs8aWd2Asbr7CBju+uBfTv+ue/nNAjd0H2sYNs991GUHUpCh05QcKc5YCa/
gisswqdzkwY5do1TrCsaKS0z2/dmiu0o6utNPSb9ReRKhTg0m/qdMNC1a9cYy8G/ZflT9sfeMFyX
i6RL2zBI5FreYrz23R2lVCzCVriN/P72fxTHfj78+Q8UR5L1/0JxrNrq+7v6f6Pe/B3/KToa5lU+
9JD1qF+HruNeWxD/t+pIaJt8vlRoxnyi1BVj/H95OxhCHQi1jid8kDv/R3S0xL9LKUhdCUi9ljKt
/xa1y/lH/6or4fwAE3NtsMZXAVvwk/9dtVaLHxlw4j9bUoHLqeArU9zUTjrzraBGojlg5KTskp0J
s3PQT1ek0FX58TvDYpWcujlXqMQq8XUNdlQOM84rFJ3wnEFQbrDot1QSAGEo2l/uw0vG3Iihtn9K
tc01alVXNgmXA+Ar4B84BUs5MBc0nd+8Ul1T5bYTUPgYT23QXJGqEfhhHI8kr0G/RIN6oru7YhqP
/Vj05YVUltWPW0jMV1BQnA75Hfe8wX2zgZVbG8gmdgUNK8E8S9Je+J9IqUV6hLQi5zWq5+ShkE6V
ZH9MtdKWAgAhqNvpjGs4jlqpDepa+xvGxjXc5lhj++jarV8/+IMW/W3tFfk77QWGPNARgFFdQIiu
yMJ70Wda6KFBOLFqDghImJJUr5rY3S9U0/O/txhRero+A5qImi15j1mu3EGVI3QiS1W3cqxotcrG
OpVb35kzY9+3hZ3fV6ldtms1NoTu47Z3613iNu6+g0fhr3u0zZpS1sGjFoNKmpi9kpu9dSqbL3Zo
0s+gGeR/ay5Hw7fDkVve1GiIwL+SLnoyOttjEa/s8NsU1D7sAKbX+hl7WuKTpIvSucs2iVBL8lmI
2HaOuDVy9YMLM07ffBJ07a2sUSBPeKJsD09DRW9VjDXZPhYsQe9Hnddq66h2+oIbX0SbvgyJEVKD
Ih6gz7C8d8zRwYdHATEenqXkoK65DVxTmjyv10ljstRdEMo+3DIpH5eii+ygnaLxqeerlpFWGhX7
yTaSd9L6axnjeB22bpVNdsD/lRerqKqsX66JRJszMY6PlB9BTV1k6Yp1Fov2tpWaOyTlJ6Xu0w2D
W1czcZR4w9ZhZjN2x01TlbsymdWWBTQDEyoHU1ImEov8A37D5dKXiqv1wvqB6X8yTHcTJ6Wf3XAD
rrMt7U3zcw2h/0LHRJgeC7ee6JBIVHLFBOP5DyIFrXrV1575kauhIY1MnOBXjLWyd6Jz+MKIhin/
kju2RXlbL/KHotamOmiYL+5uxFSHRBo5M1QZh+a+JE8oPiFwkj/kNJMgcoY8VFdRAtgNgYi2PG7l
Eog7MVsqTEDICyaSrm9xwLvs9dalW0tMHmhjaj+EtfmetGyzeaOAdy0ki8PGPnStlEXgWtnI22bh
je6w9AxpyHVvNMB6oTWz8Z3oMzhoXGMtoehFP2N6jwvc9FZ2H8coEAHDQdOsuTrAJHIGnKSrmNh8
xHg3odnlRW6cc4sY6UqpBj2ryRJgFSaXRuoP1NypNUZA5oumkuYTx230yGqQSviQWkR8k2GonacM
662+Uu91fpMYYsAgGl4vPVTNDvS5YoEnf0Z9QPw2whvgkqHrLOHzaGQqWPDGfPIqa303VZ5zn/a9
AKOvAd48+g2hE35xYzOUpfo0dVPVB0cXjscLXpB1oY0GpS5pqbjcUB5MFpRSM09iZSoTnBW1mS2E
17upbPeI/WO3TWSPU8Lq0UVgV8HisIKlUFb9AUW7PNHr7dh3Vk0nx7aDOuaunAmY66qZjORzaV33
vhglJ7k1eYT1qqXWuGLIrP/KzrH2I6d8/VoMmmyqMhOsC0njuOY56+kKXtnaNKPdMFj+2xyG1ZOD
5yO/SekRmM5AQ5dl40kKAGG2lepaDePSvctMK/11MqYoOSsfASa+0WPtWBeW6nLGpVh71stQS/mp
nC4bXjtElH5r89LUTL1xlj26AIhIORrCTvbaY5w+OJM3gVWKSAfclFMlEDVtpGO3ZEI+xkBAxDbh
wvuFUs606meU127MNsvsWxjUmvfOqLsqaO0MIrUzQyDkWFoWQvNDT5i+a7LJ+Wnm2CGgQKB3gTky
mlk0AZJCSsZRKgDiz3dxCiNCrkNy6gMep4U0Jd/PZZbk5Sk75AoHU3rAT4CuHwHRyJYk6elGIQtw
dtPCaL8YPsLIXtPd2mLxmvNW22vDLaL6j9VPkCpm0VXONzEZ8cx2BnTWanbHNJzWNJiFHCwjRkp5
20bDjLtM58SkZdb0ItB44eJ9OpddhE2QA32djmkx3I3Agecda3Cej4HTjgOlBHjgSPZxM0lHevHs
zHooPDX069pCLtpMOJXMIDImd7lJu5jcuEMl8UwRmTNEu2rgebaGzmndOyqhN22VFXYTsXA0Flrn
QEagYGHhcsm1qHjYLVGksresGmH504+TJqO1Jj6K+WJFlZbq6EVIi7j/SSL8WacuEy6h8Cqsp7zc
hq4BHEotRTmRq+UbVrIbouauXBGbtcqXNE8nfJzFQteMQ8LczupDDm9e5Pg0Zh1OG2z68Xwpp1CG
GzeOi/HkdEOnjp0xa2/nWAVNfjB7W0E3Ej0/A+w1nnJduOaAUM4GP6qFs6kSiDYZmSExkF2mFGpy
hxWmTnPcwTeeKJHPBmaiAx9dKOyr/8XemXTFjaVb+6/UqrlySUf94N5BhKIjIOjBZqJlDFbfHfX6
9d8j7MwLYRJufqM7qFo5yCwb1J/mffd+thhdOzxLM12xHqiAjPVZp6lle97nsmfLpKPrlfel0Evz
tIHuKmaNkmLtQ5pPyYXTJEXuuVVvw20ngXvqLkorV8abypdq97Up2EYhFZXVBJMD6le0G0VQ0Slh
6y3lFXnlyDyQ+wT6j0JiVdunda/kK8OUqf/VJ8++WlE/s2/okbtn3Dh78ibbyB9Lu539aYQDxt1D
T1w1mIbQD8ZZe2UZJxGrgeRmDGXYfUu6Jnus8sYvt2nRpd3pANo72flq3M9B65bRXyRZiXoOE75t
oeEu8nA/BjqgcLjgPekWST41Xyh8caWGirPnfshi81pmbf7VErombq1MI7cxd0ZpbMpJLaNtgH+s
W/ZD3lUMKSJVPdFBRdihwY6Um5SY6v6KeEzwdny/FZl0jhHq6aJrQo2Ton14hSDL738qP/4jtvi3
mOGgf7/1uf+WplH9r2/507/WbdPm315vgl5+9s9NkG39gV8Yei1PxUHhANrxr02Q8weobMvg/2SX
8xe4WP9DIMMAOKqjp9GFAJH1F+zKgIQlQPICbOcHQc/9E9jVEbsNtBVUZGTz7OytOf/EPeKkUTBs
I3xEzW3cxjmRm0iDDkMeYUMxaU9t3B5MSTywWcf+IbrHqpX0CB21putHM+DWr5qKfrSeXWmjCjbC
1uXP9wv+LEDqd6ies+7jJ+tz3n6+nCDbQJpAcJ9hcLvcptdbtH7g1KVjNbdQSy9KTcAOQhcweVAE
P4vqYMf5+6Fs8JrQXBl9LTarrw/VdMhEAnNqbkHXFMu2lwHohjA+efWWvHNB84M9OozLxpcVrz7v
ijX9aNPZT5WlSNrvd10BHUqzMO0wP19QvVOX5N9VGD/pYdBx8JMb1sfOYaqUs0Smexn6JjW6IN9p
bTIh5wvN64wmykpBDIj9fkzWuOoSuyr3SReXQIlKROM1bcCwrUzP7Vx18/G1aG85nvPToTptGcLh
FTYd0Gtvb9noG+wDcObd2bYSPtltrl+Q1UuXXVj52opAVNPFPxmwe3utMZasx/FD043yssYktQ8f
aVpncpm3N6bRxasuCaLdyyn+Z3z69wuO/u/Hp0MUPMvXY9LL3/85Jmkw+FyLHFcb5PELt/jPIQlV
l+W4FoIuCixAfG2VR/prXBL6H9RJGHoozTAy2QYD2Z9qMA1EMmsBl4oOMrNZifgnSv7XJwGF/m+/
eUovb74R1g/A/JCEUZFBDUba3tFXH8lqjAJsg36Qim6fxVNBS4VpP132lTSfBB3QeEmgimpvlXLE
/VfULAHZhRe+stFJqMGbmnRjcsHurqOQbCGifAqdMaouekdXDoR1AxEHpZdPnoH65p7tOBwVVtj5
dzgn4WM9xA4ct1xzqH2mJd1QMFAnrSqL4LEXWhmcKkKbThzRFBuKPThbcoyxe4qzJB/6qBiIcHYz
aU/myiWK0UW6Y5TybGwk1CSK280tTjBKE3R2sTiLOK/4oOswybCZ5eH0Y0R9YZ+ihNDwtCZ8zNie
7XhVsp4IVgNeoR5JP8YIdTMyuLP5MzEIPOf02qp83c6RoA6mzII+Ans5ouG32UhHHqe+P/gPUEDG
ArXsqOsHC7KAtvRZFVsR1ZkQlhZLf53kT8X0n1rkW/SsyOZcVKNPTtTo5IAhOsTVy95yoHfaQU8W
YjUiAFfbPrxIWrg6OPeU8rQo2HF7g6gqSYsz8n2PPQpqGx+RkifjUlyVDB5rSsHGniRgP1o2Y/pl
1BR9zu4B84EMnUBnfbSy70VnJMw5Qx5eu3WpU2hO3DmuTgAaxTn4kOm0VqCduThPtSIiUAN0l9z5
+FgyLDyCmkk4qkDnNGzmB+zpdclqVtc1z4jbr1rfYzbqnOm8FiGWuLEZNlEh9LVEj3EVlUb5HWb4
DOepetxG6Pa+jI0WbpFmubmXDfZ0N2GRfsqJEdfg2vTW7LRSFaT9RqC1pAPCi3fYGVxnetshh1KK
YvK3eGC4V1aP+9vT2bQVN2nX4NmhcGm3+FblkJxmQdE7WIkaZyh5FVFlAPcIrFr/1sf53HtTNbee
DiVqwnGNJbzEwhiBXj4ogmyb+btI4CjURnEzjWa8Nyray2ZinXbFcDbhrmqLMl+4mGcXo09wbphG
kO6BeuSYzBYyMltPrdxmNTjtKetolc1dmj/GprwZJYh99nJEfNLjCBaD7XzvZVl5+oC/yK3Yt2mY
/bdJPzlrCcooEOB1wjDFlBwM6PxD5a5J1bsEWeKmMBpCfftk3jmV6Uat2tOhdD2tj/AGcs3bMS03
orbvfFVfFXm0rR1ofAJpziIZtRjYtRxWeHKeqBh8ATXziLJzHxVo3gcrWCO5dJ4x3DwpKdUlx79Q
xklc51K1l0Y/1TOHiW8f/45fCuHpI04DgBSpl/b2E9g3rGGjT+SZ6AOPnrKXmGW1cVrtfN4qLIkC
rsE542mcmj567Hje9B3djZUFp25d8dL0JvbUIrhvMCi7bvBgII5jsxou+yh9cE2QzJWRkTSttIcS
sdvXMswuKXzuprgjKliLcTy38mSyATI0pXIehP4W/cn9rBKBgDyxJXRVYpBAGNxiI7Ku6rK8Ncv+
q5I152xn8Ug0exLUUnCRLb7uIrtlVK8QVzbFDzrjCt0cjK8iAvbMUxzGk760ruJ+wkDVdZQtg8Fa
QLnrSetpu6XEukuMU0ZAe5TjN6MLTUHGgqcGA0DQQU6jtWPh6M4Fvhk6qA96JIlkMK0nB6DzWTWp
6QHQ4kWQd7CIOlzfmm+5p7UkV5v8TbK6zNo5qLkll2VrXslawzajruOCfEo3NJLLxm222CipzBTm
DhXhKiaVKbSMR2JY02VJq5CW8nDfDKi4sgHhFz0qc2XpdXhGcWlZJQ1bYUuNt0GH5oYWkdfKSs6u
NIO7oJ/pkSv3AXnwJ62tJLSuRbmykm7vJPW13dYXJc7fA2Tu0Gvt6Ts876tMM6sTC5nOBofylzQN
smtZgCYlHAwQjYq+MWqE2CL53AqtGw6OTHEF2RGeQFX1Ir06bQZj1VDKWtWJEn9F7LSRRoBOsTXA
UhjnRIZ7RdNiYxG8pnGludiQIscLm67cUnC6rYf2KcPsQ3jvPi8xdlVji1ZC/1o7CsjIyVcOQ0Nd
nVcuJRYABk4EdY7C2y1Fu2GtGhrtyulsbiBXfbphKyyWGso0Cjc28agjOiqbTrthbJJWK7ZWSLZZ
0XVLItMojLpeOgLgaCrlomtBvqkEYuGf1LVqV0+qsuty45LxLTvYE9fcOE1EkVdYC9Msn8Z8uDXV
/IeoxxPLCFfkXAXeUBSnXTS6G6mhsZty5TLFe7KYE4rx8Cs7Fv8nZVc3jyEOZjiDA0D8HhsUsVpL
oHz2Mpyq70UxXmQp1vKgbL7b1IA9h+Lz3kC1Cqdj9rLXYp2owdXUurpn1xbmIfeJhLPzpkkN2gvm
idXbZ5PmxBOObN/JchSqWUIIkC9Shjtyw5vqh9qoyU1DL8cEskA9FS1xR2w1GW+6sdaLCWxBYatK
8X0ABACiJ7R1FshhM2l3Rkj1ykdvg88PfRnv1Loumgokgi4nOrlU/zWZr1BFIubVA1tvSw/9ezTP
Y72TUsRwIKb2p01WxTvSByH401Nuzci6FGizXPYSCjNO8UNorV1ku4ohQ0yrFlMLPSu/jtHXRmHQ
xx4tKaNm5STqXuwjrQ+mB0OtmgE0JYnmjrYZAPSmYqOD5jXjja8XYsg3ddMMsK+COt+60ujELQ9P
FN1hDBT1RB1D92JAqXAJpEF9rFS+I69krhBL1g/0ta4lbHZQ+2wdEL9m2SyKoqoTmPcJ2dfWknzv
QYMtYfAOXaKFDYWyKhSddhP1uCKoK75u21RW1oS/h1Q+1SgDxFYjmy/PKQik1bI+Vc4jZMq1tmud
RP065GnfNV4YNygwmPhMQR2m8MbWIDr2NI57J1vqpDyFxhXcaBAbkUlidpLgBo43OHlnGKEeQCFC
8oxUeEnQCPGnaEDkeJYJlbj7GuOamSFqgVPqzPLlKUfMDPndhmpX6AABUBXo5hKj8Kx7TiYmmkNI
LbQG7KdKBlnJ6vpyzMbRXup1lW0GwsqhFrhOHX3NNfnQMBFEt1pQF/b1oMX4uYiNKIvHyOBFXbGE
upBKGzOf/BRp+7IJzsJa0RFxuRKNCtPORHIIVXaIQ7O+GzgJzmBBkLrFnmyWgXe9OkYXfeIMzZem
wAS7AwY4+F5YsSyjrcBNNwzYnR65O8N0g7TQsNaYX/v4fHJ09qyrSErHXuNa6NCCIRPZJCTA5lgm
u5hYgUzUV35mBhD5akuTK8wbKSF0nVsZh7ADQ4H6aIz6TT6kgIEaRML1iZ4q1hZkcAW+iUKbyucN
HyxkyZwBlHSZQCeNKE/6Cy6YnpAVDcVeYP9eqbsz3lSxhBuAl87rpqKVYhaoU8/RkaEq9MEBpTt0
GcK4C/um9Rd5jyLXK7OpdldYO4qCm9ZRmw502Dd9gXCsGicaZ1Qt5RfNgTEqhhClhZOkJ1kjIKfA
aQVBUE73GHDLr6gnWtZqOgIRN1oNtSk2fRL7GLeUoPbAsJI5Hg4AVSgbL9kdKKeDaxc7y0qM06Rr
++1kDP1Oqe3qqkgZ7RAZtsTU173XcLtPLGA30B8dwl9IIjpRHYYtrlJZuSHtYltaOHwBOCVbq/KZ
x6Yg2RMnkyHcIyBeJwv5pkY9vqzRNS2dojTOFMwFoDRsqi0UZe/iwVZPlTaQPwheZ5Vos8Z/TpFY
/2ALT1NStYXyiHycXGvBV34A9R2vtAwFIcygyauSnF2DVjgt6x5AVTT74nWi1+rjaEazy5BhhMI9
3KCsag6uH8p5XnksHYtYBWh2CHIr56ICJffInjVclVIBJoYgbjsMBZbQmrlyJyN1IE90fKR/2u9k
ko1bU6LVXEYK8RJKO4DFCRgYlSAhYpcUnvVYdc6yFfkXpp10iXGj/ALdDqRjgtk1K/3wDmH74Dlp
s3dbrGp6iuWTuBC2J3ZraWu3ZbxZ5B3iehdnDBSzCFAjWyhQxpaxHarmuUYQvZ7plpd9X11keZed
Bugr2ZPhnkwc5vIEy89Sy2ywTWnmCo9sRON2iNpb2nPhLlYBsCNDXRuBDXgSzeQK1LV2ogUAsGNS
Lr9nct7I2lkBCEtLEJtrYE7iOr2uEBZDFjdoyRldec+VsEQl9aPbFFkHbJYNJdhUbTr0UGR3rS9t
LryDOCrGweNKmmT9n0rMT5GMoGr694WYxTNl+6e35WF+4Fd12DL+sAyE0y5RFbZlvtSBf1WH+SOH
gE/qww7qQOZeqiC/SjGkVTG1kHVk/qmE+asUwx8Jw8aaR+SdplKkEf+kFGMdVfhMUjpVZOIWgxj1
ZvMll+iVsbNqM1AxqFrWg5bsQjPZlMjie99fGjkxwj0ZNFcUmD2IlgfaXNusazacFB1BzOEhmnA7
2RSgFqrxrmMrouGrg45OccZdZk1NyqvjQRI6KaF+ufqT0Ty4NH2Gqt06YXBfJvK2bemCoT0Ownir
SZVwBHh0xZqR1WsgESjYgumLbcImvA+M2hss6U1wtkL8Vz7DtGLpG1pkp8kuxl1BqkK2cKx+6Ua0
rOg5Mm7n8Q1RDl98t7uawnBDL2WVuM3eMjcAU9AUAwng92i9/CQE6aiw/duNPUrJwt3fWUiJ5Rqq
0gncK+z7F7RWceiYPz+8vy2nHdW1fzvS/OevHmFZlUk4IPCDnw8f6Gun7V+9zu9UtF+8ma9q9BzA
mfsamqbNii20XG8PUNlKXou4l2snOItUYpOd6ylZJ8BTMNYl6k0g8ItQ0nZwVpfhXi+ydQJeK47P
GwfNcZOtdBwmMg3pSpqe1d23yJ9V7W7gxZnTnwkFWgT8fIz4dv5dTTWeuvS4QbzTi7zE0obNMF7G
IBGBUK3Gkm0UMIjWCFZSB0miJNu8SBDEQ7U3TxApLT++Adrvd5gbQAbJ3KXQbVo9b2+ASgarX/ad
XEvyqVGpbobvcaAu3fYexNJ2tnnC0zPQXtCCXOTclFT4axzlq4/P4/dX6u1pzN/yqwedqZZuYbGR
a7xrJAC5M5Biodkd+yzxyTv1tkCL13t+5K+u+Mh5zhqhcykMMCzok0eqHgGU0IvUz65oHklfN0t+
Hccy6J0x2FnqUX/KDaknELok17W4CUuTCdFfpD2bwAy1bHgv3VOLWm9jnEi1vZqUQ1F0q5pFlwuB
yuBelxAMoWH7j373Wfbb3Kf57a2nBffnqR31Pmij47aIW2yQ0JDCwfaScDbyUfioaBzV1abDyqN0
wdX/z0P+n8NShH/9kF267X5J43dNicsDkrooBKXwslunfv3Je/3+a/0/hzoaonIzisqAPhi5EggO
Zg5E9kms3WdHOBo5wlayrZQcARiJhHLRfjI0vf9FuI5pchU6Wva3N8ua1fSxzSBLta4Zv7c2b0dg
Llz/+8cP5d3PgRLtHFJrMecefQ6sltwhqzkOjD2ygTdle6dO1x8fA3H7e28cfWEbEwItypdu3Kvv
uzYDVVUz3jgIM4xw/Rq4KCRUZycm1WvoquWOj8V2WqBQWUfWvjbVxYTghEHybmCpGpT2D2FG51Hf
LhxJvbxVMNA0CHisSLJxxaS7AOe5TPxuS/rJaTbc4h/eGghRQiDfOck8SgpVpQXpXJobtSQXpV+r
LRhidzo09ne1elIMft4uTzDbnGjhAaPswgEeZDY9hZlFP60U/ak2bjVMoXLXUD+MjQTQokuNiPO3
+borvhqo9EWEQX/y1y/7xqnc+QMlfBVTUNR4crqrFO1E7+Jtqrbbpt9QV1gVdXoQ+bN6EmnshqX9
g57inWVC5/CHq8beNOLQR8Nlm9o/2I15Iav8js2nH6vXIIsXmOr2WIjWdWjvJ3BBRggapHUh9asr
7BTU6S8khnalf5CJuVAMfWP25gYWLm43iqzBQVS4FUz3ImuSQ1KL06R6allCkLFw2VTfk2nDtvXl
EvrcpEeExlC5gsWaky4yPbTGPRELTE7fzCi78DFTWmOLCwPXAK2eqSTgBd9240JWHnBi1fEZ+719
O7CRDG/7qlpT5z+x3I0gio46xBIQ3FkMmpEG1en8uijRUwVUeFDjjW2EVzweaiTxsmWmICzNCwrz
dAzFk9MOa8Pxr/shALqs4v0PtOQUicJZYSDeU4Ieald/XVb9trXrzVBd+8gN3ZGcO/axVbSC7bmk
IbafDVkG1VPHQgpsUgNneqCSHiNUtAsSK9gbsufwBqg6ZvOoZKDdsAQSzhJVTwN/CRsNsERKdtCu
KPEE/SpytV3VGDs72Bd8ZYhkd3H8TddBIFIe5p7nAevQ5sxQf64IqCDFSrvFGUh4RUllF4011pqs
yLymc2+y7ryGbMQ6xAUbVLPsa9pHMUcfyIUrDkW77tUL+NML2u+4pMIrtk1A8wxvKDNP0bsvcWAw
+xmLAinzlEC6ARIkg3yNpmzhty7jsThzw86rUrE2i/QgbeNbosYPkTGBeS4OxdRf1fR2qO15qvFd
84MTGqWUm8NN035v8XxlubyD7uD59m0HcbpAeBsUj834zNZwiep0aQzxVoK9nUnKiqyvBQFhIQyl
1JVeeNFGOFvjJ81HGdYwH2raKuL0cfexcNoYvcV9KBEgsJKGsj4oyhL6GNotVH0jsCllBan/lKLX
FqLTPquKJVv7syHIH0p+WyuwMhfnhVA4gwVdCgymzXmBmaoANe/Q/bHAeEborsf4LjXZO8CwbJWM
F9JcJyR1jeWF3+or6vb0H0CAB9SPm/jMca57QeNXNZeKam+6wacfIFY1utl5MSnmfJ30Uma4qVDh
RaO+Q6NIuSlfp5CRTZWMGwO6f2x5ZEispzknKsSeE63mAh+O4fMUQXs4A2fLjBCNidcyq3cuSmBl
nBmasOvRKMxXmDjNtVUPm048YMxfxfm1ibCWh1P2B3RbF1EWzalvD45ULomkOYFteipGkPdBvyE5
hXrTssK2Uk8PSHqhxJPFw3DdEMjaARHnG2vKYq1xIK0s8Yr1OwMXqKyNrY4fZoiwD0zd2mghWrNx
Twp35agXLDQ9nWpdD7o0UsRyzOhiKN4U9Ke6Q54m9Xk/sfehDO5dBiglaU4z8UOFP1WrF6Hb7kea
LAoSPLIazCi4tEV30KsHUwRXsh12hOSWTj13wFYKPl0UhuuZl6Hmu5yYpwJYos5w18fDAf/2nfSR
WGrhnj72uWZnZ1OSbFsTRIIZrYSS7qL6Wgbd9uNZUJun0jfLLja1Nv9YCE40st+PpnRad3UYtYVc
m1FxAt6YuYvBQAAzdlwoBOk6y9kSitjDr7BQEC2iWlgZTogmRj0bWCtJp7tQwjv0sZ+c2m/T89GZ
HS2/7cTJUxZkcm1RjNSlf66SxCWAppn1XcqzdGua3c1nYbq/LT2Ojnq09NBbICIjFq+1AlPaNe5w
K24Mumgf33Z3Xuv9dts1QIbCRO2Du//tSiq0a428zYSLg4RptdbWVFhtt81Fq0qq8rZXwHCgj34+
LwDisF6NWKPdiaiVygHLwJZHX5WiWiLKgDO3Fw1AXeJV5j16iHHZ4L1CzX9rVDqbRpDq5ujp/NZK
fSJwga/G2vXWXXPVRDeNpi8GN6CtSUFVW3VbnS1hByoZjp8ZUoyEpaAZX0ofGyark6BeEWO4KDG0
jaG5qa3xgFnywrBJQ9GfoyS4wNJyMX9zltbd0aT6otRExpAhk1L8Td3sDGfy2g36uxCXneP2l3Up
HkhnWtqQwUA6gLQY1tk4XdeK6oVdu81H/w5x7Ze0obXE1kQVcqOAe0vZjdHg/TFQQW1bxwuwd6Nm
9WoMdhETiR7zQYf68uMnp33y5F62WK9WjQyBvhxVeAVWdlBnWLO8NiDeU8ZxJue04x5Pd8TM1cWG
sdd3v398+N/qR5g4fxajMFkZ5kvW5quj1xVsUWlw9KLYIBlfl7twhm6cNnn78xX9R0qvmyLjn+MI
eyol34tylFEQNv/9v0tk3TwXh2/Zc338q+az+et3oWn6dXbet+bbm/9AUBs142X7LMerZ2rUzZ/y
p/lv/m//8F/PL7/lZiyf/+vf34s250u+eg6iIn+t6xJzFvjflx9Xdf+tifLotx/5WYCkXKjpBoGq
1B5Bec3lwl/qVB2zHVt8EpKpTLqqOgsVf5UfMU/+AShs5n5ZiFEEP/tX/VER9h9sTUyhaoQBAxVD
7/rnxV/8HFE+0oJp+tEbhAhMRaemcw4aBQcUYW9HHj3odFEOc51PDTZVWd4YA/SbZd6hCd9Ik+0O
kk6K1wGB0Lhs8vOyzqN9H1fk5LG7fBiEM35XcPUmi8plXrCdpBI7XM7nXatYi7GI6mWSN8qyj8N7
x4o8PKaPDirstRkbJ3lDWwLUzYoQVnhN5g3HYtWf028d2VaC3CDvzN3Hov2CiuCiDXSLCM8Qi8WA
g1h02Y2OTG2pD9K4o5RasT6Lx9QLmoZtha+MXbvRU6cJb+JM+E8yIjpmGRlNWlzjtk3FMsRmDhEg
SZ3rAjjLykxZsqgKlM9l1qvVgf5VBiBDNhd4KLqE5duQiY3j4+bHt2dWwZ2g69jeaAquFRbXNClW
TR9q3ZNRVez8lLqjITp/OjkkMReqO0suyGaLUtPCGkdVr50VoYZCgUBqrjVFCXHfGvMSwYptiyht
0ZESXwZEZAg5CNySZRtchoZJmFEN8gq3IYAkWeq97wl9dLJVqfjBDc26qj3oQ95uZpYUoRYq1UOj
6Ic7AU5iVbhWdtZDtefYl61ZYNwtsHoHo6ovelWpt4SmBqe8Oqse7OFiLGPi0AoIa7iYQN4KXOcV
5Ou+pwgUR7Aiwq0RjQa9J0iqfWUbe9ekk8Qqp1LjfSOTmwo8Vrnw5TXtwnIddROZHhrhoKoS3cM8
CM9EGMYbGQGcI4EIaLPXjIZKyBOeANDmEnbybahmwpFUjUOy4OzAJdGXGBi9Sn4O6v9orDsvn/Pr
Rj4/N2ffyuNx6vUw9fdD3v/B0Yxq2kej2aaN8udvCunt9bf29ZD28nN/Ku71P6h0Uou1VYYhBHCs
mf5U3FsMXGR1oVpW+RfbZrb8NajBQbQYKTQV+SqlbJD2f41pwA5dIWzhMlBqfN//ZEA7Gs5o9bBO
cnAjwh6wcNoelbwI7hg7zY/PA1Wx2GrVDQIoKXJ14/NDq3JQ5C2TNZTrV7fp17j6r7zNLqiLNDXG
7aNK6stxHQtOqMWYzcJ5Xke+mojpPRZVx6AXBnhLi7OO0kuYUTGX/akVwQrCI1zPqzECcb/880Mz
jSB2t3U+SOt4DUC4XZWi2z3vIl0i5i2rbhW7+bSmO0vUBnK4MDjDSlusp6ClHqBa1px2B8kpWH9y
JkdrofkmIFSn1yZMHYPW/PRf34ReqwPLGMPzCJekWCDxEKlXp8CoqUwh3JvhtBqZc1auPfaFrNnY
ZoRWLTU3pYIQYOfaixjMGntbvLCfPKF3XgwDJzzvqw7xF9jX23PDFatYw+QesG5rPanJTk4NqpPZ
7Tg0w7iiHqgW+040eel9fFfmX/xqaf9yU5iqbZ4R0z3z+tsDm6NjzOPVuco78EiGb/E4MPp6PhCj
k1TLtPsOJvSF4lbFnWoRL/Dx0Y/2Lz+Pbmu0I3R6JzQ03x49U43aMmv3EAcyvIusoXkUugjXQSOC
zcdHOio2/zwSunabbwBCuTs/gFdfgB6GQ0V2wsEHnnXr0IrcalmrfXKQ9y7HZHtksmjCu2Mefd5d
gYw38PVD4IMMIGhluB2o2q6aqmlu//nlzNBW9mP49Sk6v72ctBNmE+nJeatZ7U0F7+acbPBq9/FB
3rscus8MVyzpaMEc3bM2MSm5pNF5rrkULyozzHaqURlXcdGMn9Tq33s8Lm4kHfwrQ/DxtwlSBNBJ
lJxjhm5XuNZI+skAGAyfvG/vHsbG8mQTfcw1HX1mjdujhIfQarvJxKILJX9NXNcn3/IxD3l+10xG
D13nazYYb46qFMSPBiXLwPMiUoXisbRgD5n7JAwB1ZVfcj1rKHNNJiXvAWUoxXwng0BXYvzaWL42
6J+czzsXbRo6nxelV0c1ji8aPg6+wNQ51E0uKZhN6rYjv3D18bsyX9PROMLQinXDEbaBBOGoIVZm
KUWPSjsIgaw2BiJLVza/D1OChVz5iYvqnQvCTCcMcmnxwxrq0Zhlz6Bt1xwORLsFO9Sqo6fqwWeN
8+Na0/wULYuEPS4HBQTml7efGBFsbEdScXDHTpxkNbLLTJahx8tVLCtDJSbDF8ZKFFAfEObG5hfT
mpQVplP9dGoVf0dmon8DAyy+Jma0CxcSmTqr7Di+Mls3/2TkmU/m6PYzhr/s4oihZ6Hy9mSNVpSV
EIKUO6mcT0VXPlqBWS7kOFeSx0Ddqr1qXn38yN+ZOt4c82gMakJ1oP5kHGI8jCTrUhmkEzpk+9IB
9BbqpcXqO23sbgk2ajy1aku5/PgE3nsPbGpSs0iF7vtx570ta5cgQ3GwfbKsgCvUcDPD6JOX7biE
8vIezK5AFDAqapYXjsyrmaMutIoEE/XAukLXV+1QiNYToWZQLZ9g/Jo44L7irq+vW3dkRQOtz+kA
ucKrNogxg9igU5ym25bREPn4+o+lBy+nxkfnMDjjmMIj+fapT5qIy1k2yXvskH1ehFeUlFNSGKGR
wuGK7iq9xyFQ13pBpdscvgy5qQHh6CL+zXUvIn/QfqQZ7blPTuydmQPij+mqTIR8QM7Rq9GxZepr
Vz20UaydIKGk8pomXXdSd5S4C3OIrltZF18tUAZ7KfvoHlSUDW2kqkcNf74taPpIsRvKPDnJM6W8
+fj83ntx0GvoeHJZEzLBvb1vVtnWKtuEgyJNdMz4EQjIcdqzjw/yzohIdUSd618Wz+h49gygdlFg
7A5ZqREoSfMqvM3U2FpEk48SPCcZ7JPp+r15h9KL4Ip4VUEkzU/l1ZtaTl1PWaY+DGrb7LWG6G6o
1MYDwidx0aPkdhdIqvF4QYHWzgyqDVvDVLtrf8I098mr+c4d5pMUfDZomSjrHC3skgLHRuiAqyac
ajVF7Q9VDOkna4Z3rxd8Mas5uu/sAY+ut8mF7qO7OGRSmEtyRkiSkTOgqAj1q2iUxOrZIZqzLPDJ
DmpHciiX5NiBiZRS/eTez1/a0fhrz8sWC9EKrtjj6U820sZZIA99yF4hE9rXcmqfe4eQWpDlKHRn
d/Rn+5n37jHDG1ggBFjsHo7G/ASJLLGs5UEn42KhlBJnQkzKFJqVZoE8emfkyKbaUZwO6XSvzOOk
3l4iTV41WvEQzGuOj1/4d89nHoh45U1WG8ejEU2oDtfkwZ0CueP1huMwmvYnV/37QWY8GPPOywqA
9La377iSByhGiopwJhHeRvizbrSQvt0/vZIZVwYCgtFhZpTpbw9S4DvJKrM/ZK0hv+u9lZxMZlJ+
ciW/j5EcxDHw4FNKRZ5/tL7I4dorptUfGrUX12UzNTtCkHNAX52ZZZ98jtrvgxGbEn2u5HI5jEVH
78qI44m+sTzYKSwU+LUGVbrBjO70ehggCg4ObL8y1m9JR6L/yM7l20iWwAkRmmdBTbSKBzvSJeqt
GXBe9M2YoEHR67L3Pr7xvxUquN3kiVDznftMnPDxuGGaPiZHOvDYuhBg9q1Gf9ztoj0inyhfOgCK
MWm4bqYvrB5fw9z9HrfYIcz0H74D85mwTwA6QL4FpeejFy3Rh9QJq/FgJfa0ZBmaeNOcs/Tx9R6/
AxzEgSlKc4QxjIrV0X5kdJxgjr44wEZJltCeyZMCo2SMeXz4+EDaPKW9HqBejjTve1nBzLyHoyO1
QNP6hhcgQ857OSlWbC6pltikyruwteuIuvJo2RvZh5cyJ8eKrGvlmWRG96S0q+nmk7OZP6APzua4
rB/ZQWAJuNqRUddnTCL5RSX69kJV+7NKIWazCsDxpkh803acEAgX3Xp0Bm1LVK7A1yqUZPzkcc/X
/9EZHX0gEPqiGDv2YeoVFa4ncV/YI1KU+yQA0FVH+0+Da5UkIYm/ZfVPR7X56QgT8ASVRg0i6fz0
Xs3ccK+cNjLrg51pqAOqhpCjmtS9j+/68R7h5SAMNbj+TWNOW3l7EJ/MLZkmvAJlI64KSvrrvhrP
qNtveL2lN/b5cPrxEX+boedD6hqlA+qnFBGco885VfIYn3F1qGuHqOyhF+I0q+mWOm5RkEOogVZZ
CrUIWB440RX6oEjz2DQbZKRpheZ+8rW9+xGYUC1NApMIu3npNr26zXqcN6aW1uxYAnc/dVhP8B0Z
ZA/6sfKF8U1b0NOyd25uqMuBHgTqb0ddszHISboqq2+f3J3jQXm+O6xbkCaySjL539sH0nSZU1h6
Q2TZqJAWXoT1VwCENu40VpXIs/4feWeyJDdzZtlXaet1Q4bBMS1qUYGYMyPnZGZyAyOTJObB4YAD
8KfvE79aVvppKqmrVm3W0kYyIxkZGQj3b7j33JbMl06uCvwioyCiqcM++NlnK3nS5BUQi2JIB0CN
lk7ToUQNs0Cisx19FkDWfv6Ln/X6/P/+/eBg5kjkMKTM+e384NaAodw1dzpsM7PzKhHkSWSbiM9r
hlezqasRr+lARr1MYmUjDcDh9dMzM50vn2QT/Iub4vc64Pq7Y5rBLzD2bbaUv92eA5DYLND9nWNJ
U+AVhmQXYMfT/51HJg7jiFUm+nYOzz9/RnXkEe1QXN83CbMbSIZE5VWxV1NUVW0EC7HpTqCBidfU
BEXL5Brsg+1MejD1iBNokrQlFeVfHFb/4NqIBXRUh+wmce1J//xDReOQuSaKLypa41tWn6QmkIX7
tQBt9/zPP/d/8GuG34oHgqEp3dLvB3WYpwRt1Nalg/F2Eg1BckslrX9xTPyD7wFTRu/KkuFg9cT1
tvi7r2VIUQ5xMLr0oFgh+y7TtmVc/FhVPQFtZKLWx3/+pv5BlRFHccyihwLMpVj97QVbk+pmmPUF
yqR6t4d+hPzVzpCZ52giZVvlZrH3ysQI2+JSI4LynHn90eoUwdY//1E4d37/YlGTsW9imU6fHLMj
+fObp3vKl2kCzJ8LkyfVrBGQe+wZ3pfBxO++N86vtNpsI3Li7ZdPIfBnJhZzJfWwMLoioCITuX8p
mxRUGzkdcDpMitrr1MQZ7jDX6Yz1xs40NOdV1vbZwl9BmOE08rudBp9Eido0mSYbalzuHNNXz7L0
5Sf7ADEiqcN9nCgTkZMRmlY0bLatXO/8JrS+T4TNPWpS8NAhcyd+jsrO7tjhroR4q4zgRUlq0tV0
Hh6XFd7IKWuqRV3GQC/zXk5+87liYCRJmWHoNRm6mZ6UAG2axDUdBm42N53Q18P6S4zrVj/C1iUU
YtaO9SQN6USJdlWrNzbFy6kqu/mjb70VTp1rEd3eVRUOW5ir3lfHgz6x0RZ2Q4jVJrovoJ3KhBd3
KzbPdjudlzKepk28eOiJW7ZVAB/KPMRDIQNCp2ibOdIOcR87/W6O1q4riAoFVPqJ7hoqtsq4RaDQ
Cu4Td17Xdu9VkbUmXTwQqNXojrDsUusc5TB/K0RH3NI1W0loeVN0HAS+sEsKxA9RcHwNtEonK14e
4lZHBy9V/PFYDON0BO7u/GKfbV+Nn2h0N5iqWrMZ02yWG/t6PEN+n5sMyOdg7sASQkF0xwDx6Ng5
brQdCDzjAwT76W9Sh9P/dSxnHMzkk1cvrvYHEnm0KgJME12L8HSm8dxIE/hy540Zpnat+HS2cJOH
R5zlXJsEd7mPwVy7zp1QgFDw3+JrShpfkWBv1DQNRyIUzAeexCxKRjcnPMvKmzZNIDiwfiS2BdtE
GBfOT0WgGw2QtXyFIlmbc2t3K7kcIh0+u6ACciKLtW0IawrHGr312D2PddahURBRiePMK8mJuZIy
H0g5rJ4yI3mC7LWGkTnJHmRiGi9AOdEIsJtnFcpTHae9Qpuhohnmpe+VBImtrYNOePAQXeQ9o1Ry
rlfSDGCDonjI4rQZdnmD+PvWJT5o2vZdmX0TY07+e+a14XMXrMuLt7pBsxdFmes9C69rslu5VC9X
djP3o10VqHcLpR80Ko1Hp2Mxt5m4+ptdscTuj6Baemc/6NjdgdbXNyEMczQiKCDwrqtjl3m5d0p9
/hnCKJA+gGIvX4NwdXC8TUP+UsjWuQ09Yd3IAFUHZl3HkNMQ9VNw6qx2fBmnuCBpLFUtcSSFJAKU
YdGX0Y5aL8HGHNe7ycyCM4RkqmyL02f570i1/u90WP9U5PD/oHzBvfZv/7kY6xlFZP4//v3XUHxS
Kf5V3nXl3P3x1/6PICsCms5NeGXyIe38O0GWE/xFUGiyKf2rCOFvwgW0g3+hY2DQeL3MbMohrnAQ
LmP+b/+TTukvMRtPBuQ2+Tx/6Lv+K2os3/6ti4QRSNnlMFsEzkVV8Hu/KuhKSBUhMaYIcHhvM5uT
x3drhSyUnI3pw11EsHLUtiq8ZdFqKpl4Eg/9BraeYlLlmEDcBs0km+3QD0uXeEKsVpl4qM3vBDSm
6HGWXpyRpGPGDJ6dEIO+bUsoKjvP7uPhaMgdIP5NZNnZJVVpxJ3ZEs+4JcZv1s8BsGkY52vbgtmA
cmsmxFZU0N9q7Iuzi8vazZxoi6Ase2wh4C5b8r3W4KutqrEn8553nR2qcsFTtDGINZZ7ChEitDbc
faRIzkNTja8zZXiYSPcaVbhEq6nvsRWAf6laGZUkMll+9eRSizXfFdfuI0yvwH70p0BEZ0I+FOnu
kNZbjHMLpoJG97I71nrQ0cu04o5QW2ADCENjDQfje5ONfXkcUZ4SluCO8HvIxIGVcNHdCDqd+PAw
hGnOvrNEyd+wXCUHqDZkqDuRnNBA8fa69cPHR0GwCa70/idCBlA5m/EaF/GtzrtKghVprkgUgS4r
7VGq4+g8Vrl0qkdyq8rha+6HhborAiuyNpz7MwyW3iujXxHO+OnoEKStfq5V6NDTLV5VCHuj9OxZ
7ramt68zNBVj60mms0uRL1h3TWfgQPGR/IKwHYDkbg0kopQAaT422VDVLPTbfZzdtzN5OIjqvDK4
WhUAdnOgXvkthMmQKgh/mD8/1Oqe0r/z7nTcxuadTFCW46AqCpIkTpqADPVVLI5K3w0sMPlFjnPX
PYSyJQ43lgdgKy/0aOKmmr3qS9ZX4ymbYyCMVQgTIOh/OF2VLsRM6HdkajCaKbj+eHAfYTV3iQiW
jLDPeTYQDDKsCk2WcTkvy1I/lFkXem8e19j0Id2qnm98dxg3PmDn2cZ3YkNxilAoIwgOycj2qSUQ
Hb/UCxpDzFF4ncurFC29itL4UC1Y42zd7CufjcfYi1HYKZ8AumRx2DXgbC6DDwIwnfJEfNgQt0kT
z4V9Vy3VYD/MVpxmaZJFICi3JLkXAciAXqzTbbEWhX3AU7CY73jp0isjaamYGAOv68x97faV+xbC
Dv+o6tXdSWEVU4IIoAHeBW5uzzcs/eCPuoeynzygHcJF9SYz/nuJ63wIzrZTMAi37UGP2I8AC+Ub
XNtuzdgJ/pZ+BvsrrPdCr0p/X9nuzj8icu2ikx2AtQHzR5TqReLtdX8Ntg3UzLFgykHokWWJqJLc
xY2heKvH+0H13Xg0JKA9CU+ACx1XSWh1PkiCmcyqQARNarBJs76GFYlQY9+aVqv7IBdd5tuy8rDG
wbB2waqlfGewxxdiY2J+qXQHVrRs46qKjmFrGG2zPQaG0jUySOJwxKWRRdib3HiqZTJMVnlbrfYV
hVapyrtJzdgY0kw6bEVsJHDQ230WgdOau+ZdAyAnanKIqxvLG/RDtzZ4f7yyDCbMKqJWSOj99n1y
G/Mz7URw4wSFSfRUzD86N9I7QHHBE2Tjd5P661OqEAScCt40vDoYZXtSGapDg8YIb40B1LVIzk9+
EMJOTWh3p1AWzoG1MUYrxqwUDJZSH0u8BD5eLKv4zNLZemuFzu5H/s1tRYLhrl699clvo/rQ4z0+
yHRab1u3bl4yMh8eVVt57jkN1S+mkSPJsUUr9tIyPZuRuHstQ+roxB6dawqBU7Op9gMPF06EWtQU
4bxrotF5gbhCdJvfagZEoxe+hzUVZ7JMdCYkMgW7YWzK+jwFA0zyIvK/iICAzoNJHTqSpgZS5nZu
dcucJcy3mki5+zy2wh3MvQiXgE2u3qZV3vJzGvTriJGFMKFZt++iteULJ4A7bBxhpcOuYXULQigS
P6Jax3eFugbe+8D4vdZdL/Wg0q9znhvnlkS9eaenetCbyIWHE8oyfOTXvJyCJq6+qn4CaXRFoex1
xJvatJkthm3WZrpIFljASSsdpz/2bjC8sTyKKMAWl1jvUAvxVFsROaxOmL+3dqgvmSbi004d8QKP
a/gY7HnaY5jBHriExVMvPLWTZCgfdWidEaMU1438i10tkkj0eE7vVyru41DiWfL6ZoYtjeviZkQT
wf8fj4U7Eg9vp+SwT2sLXBP5wOvgFN+F7Nuzs2S3FbE67Gpnf/zi9D3wNHZUl1BM99Ua1S89efPb
1YEjPw2G+I2OrEFdpLdj5waJT/OJE3PqbvCIUAp4vdt8FKkKz6jNradZ0cWNbdfhoanyrQuA6SMu
CHyVDRZeafvWr5owI5jwkqCTTW914nGxO1mdCGZYNnQEQZCoRWd7yy6L29pMv7KivI/DgkmNBAPu
uA/hXKlnRNDWriwG8SYtlgte0bMfGS+DI6cTfCRIYVbX2L/SSjebYYBnP9AwOFLkXyzLdjcj9J6l
bcQpzpjCGaXOMibKq7E1B4snbGQiy+AywSBQ4WUBzr3n5vvBzrLQSUB2E9ZRIMt0rjf9jECoHUq5
1ddly6l3h6s2ubeJyivGe9IDlxuKnOjIgRrfNqa0DuSG+F8og66Q9W7Q2Y8lWBmY2nUrn6raRi3d
E2O/jQsLfROBmONbWXSedx7Gbnnxo041W83gsO9RKg8sDCOfYu3YZBQlT46x5/Cjjh39PYc/02/V
mq/Hopza7TwG9tbqnV94wwuYk8gaflZc+XfRFLyR6Vx+NEPO8dxJkwCSJiYyVZm88ZDVH9Mxdrba
LgC4Lz6zTtQj7qYNbXmpF6tKWPCQMQuyfrOsV/YlEqp3vhnWuistD9W95xEv0OV1tidfdPqy1Lqw
TtBZObUnJyPsfiJPctyHw7p+kp86NYyOim68FyKVhww4JXDX1t11xcA8wZnrrzotG3h4sDi2aaBj
PmPLjfelCtWOpO4eIGR/75ZlhGY2CmGeXGXdlqzXdTM4orllGMTPA38k6WZz66cztJ+mb9vbNYWu
F7dE6Xau7voksEJnbzmzJgzLIjyIypmERqE4T1liZfN+Me60U9rDx0frnvTFgmdpyKr5R1xW7XNb
Fe1HhBjvneRf8b6k+fi0gLJ3Nllo5F7ba4QCXY1Hrat2v0zdD9OE9lGWA1aD0mau5rTNpWNftg8j
U/9oZtc7TJWwj3k1B/gipoGD0mvuB23nWz+gs1WZKp5gD7aJyi1nn85N8+r6kTn7bDHekNG/1gXZ
KEZG9qErjf7p+rJPljr82fE0HHRMoDdTeIKCc2QdutJPlAmKy7QQpDXL2Ef7DNXJbVN8vCbMLgO7
dQq7JeOutdNL1amfRe2XVsLzD7NUCPk08Gl6Z6UYyzNZaN6E11jbDuTuQWMJ/g5pMTheoyJxXRIb
9gqlqj4I1bSMpCbxdWak8aLKBiQSnQgOa0iCuMKXnvI0bFEFC3D6SE9KXLApCjMc72PlJ4Q5AXkN
oT3MiV+6v1qgqKfaUF9s1GKHuzlsGBMQvsLgwK9GLv+KkcqOMJLg1FcIK4CqtdQMlitO8NWHctc2
qE+BBQ6pdY4iU7J8gK96AHPivjbEx8c8nP247aIMFNmCxOzdcgf/F/DX+ju5avOliEeqRSOGr1g0
r0EoKu2SoUSdC9Ow7b+hbW/OTgtBMDApCsrVCHuXeUSDSnIT9GNT4zLeYiLNKOnUQ+3O4k6Dyjw4
GGZ2DXKgpxAcEXtp+HKJaleftOROtxuRFugJXJJINzUbq3MAeYBAG7DIePFwIofbZSwnIJ/4YZKp
b1TiLDMhOIOlYS4CnfO3eBOvjmasxYj7QvvS8WzX23Z1B94SG2dvY0uPTpAndr6Lp7B6IZjeTrdk
Nqb9zeKX4TGXkfckLXs9AgET5Zls5BC4sC/U69zbtB7o0BxSsMXqJ1MIdpdxbuUsb5NaL0jtIco4
2FtzCm07P6556+0oYXw8gNo6yEwEn747YzOpq256iDiGT4ROlbdLY7LvoWoidcKJ5IZEnnfDbhbE
hgKhDTi0KpjBSREz69l0ZT2YG7/zgUV6qsD8GU7Vh1VGFIGETb5ki+Kr2FE3Eurj279EBAUnSNPy
ZHHKvWUwHL/rkuCGbiz1+9Cp9h5HeLNxAjQerhcgDxjG3LqfzJTdz6O2U7JLuvpL6mFf11wwazJg
TLkTVTztyJz1dyUUsojiwbPvUA2HdzHZpd8cSkqIm4H41Ew0u6QtcVATUJQO98Q+6xN6TnGLuKl9
aaO4/QijjHK6FyMZMRCF+qe+j+29bOsa8vVofw0q3JZtmQYnexysHpaDSX+IfpRbYljnZ1j186Mh
qa/YrKua5QGVWrS1/dE5VEHxGROQ+qXSUAlWy8svI5MI4tDJhdqu0lNPjmjNkVnzVNLch+UtAbrR
eVQd8AcLf+lst7B9SFRdt0Cz3nLHSU8Da7XnNbXKn8GINGiNvelGdjyKkz2mn8R9El3jq/wuACf9
BC3S5eIpppnwnKV6zN245gFb1Lcu7uPHIrXTvbvEagcr6wSqBiAyjN9zG/uVQyTCCJuqreUzYvr0
6wh97+L2Aw33PBW3eVNwj1sgmu98nmLsdcc6RQ68UQVDxwQ/pPfVT9Pmhtjm/rb0Mmcnve5ZGYoW
Js9Ot4+9sgj2nN8r89hyLQ5znRZg4KY6cVgbg1Cch/qLMIowncxwQYdt3W3ZJQO8VXnjPMaZq95a
GaogCbp1poCfskokUAcMf2MO4kf28V3PRdubEFQSQu+S6QlFNX7EzcKw+jhSNbWb0WWzDFNw0d/k
0In3aVHza++YBtnRglh9l0kn+uK0hthtFG7xCR5pH9+sRhbld9OFcXwsJTX+HDeVd2LuLMHP0uOp
A6Xyj1phSE1tNT/AjPXnDe7hX3ZU6g9V1La6WUw0lfedA/yBEcBi7M1Yr/UGrvB35Q/L8lJqiBs1
NrR2U8kZF3y6Bke1CPXM4CM9yGJh6A532/ZPni+JoLKHbD3Oy+CTJNb4hZU0GCGbrZutARSDdWjJ
kBRdu5llPN+2U2uXO8MErjoMxvP28RVgVnTS/xFktsR735Uz2ASqcQKW4Z3NYWptK1ayP2EqMATp
bHcH2bEB14wisNrTnpp5xzPuiFMfzDjxlshdbxnsEF4HdBS3K9clOTC+tqD3YbkEstTLV9yEBYD3
sWXqFRMvHzZF8zmNjn9WuR43Uxg8E8ykt8M0W582BmP6Xo9RgPGWZ/LJxS0FqrdlPhUm2AVRQZZF
+ejUpj24M+z3aGjDy2SJ5Tkc2+qOd0ojZjXVR8BRD+cjW4dkUA0MUeF41d0aWTAWBtPvuFdJVwId
le2Mv64XCdws3MQOp0rSlUUBCGMon4IuzVE3tASn5qtw7YSWq34IrKJSCXxq3744YcpkkDXqCj/F
XrzwPJGUaj8NdayZu0kopzdMO7JoWxVuXibFMvksb0LP8p6HXnXZAxmw8EV2PFlzA+WtykXwUzRm
ar9PGVE7+8ofJF78EQ4OnPNAmu5LEXF8HAHq4sAB91st6Tsx4tFg8xRifjwQu5jDjenp27NDDdnO
f1A04+KUhmU1ItqaaWTwF8REl7p6NQAbCl41H32ir5Y++jWXY4kfNVIpJAl75HCCWeMFwy2ZaOED
nYMoX6t4DkbkP2WhTqKLymifT10aXVL62vTRT72029d0DfOJvXpX7s1Y8apFdqXPX+mkW3IpS9bt
3MyYyltyABMnpLNdNn0psni7+m7q7FK0e6xqPKZQjzmOrPpYOvDHd7z2iMOftecum/R4I+Z8LPZz
wzXzJOdQmz1+zyY92Hyb/ItW0WhuiBgjicuvUi8/Mh9qwpsa6SG21sUwkdyYyTjpkxWRIrbFIW8B
/OONZgcmhas+kZHYjA+rNTbrxouqfD2UUWhbewII24YAccLkHsqijxug9x5ysGBVbnck6zJIb2t7
wfI70EbZr8zSA47dtpw8yq1SzJsKJYP1EJuF1zWjYVD7v1S4RtJegAzh3V7JtYadnpXiG6DC/qzs
NDb471mZbqNUdbehk4Kpb3JNvGHg0lsl1gyScZORe/uglma+TaeAETOp1VcwbrahO6kBtaaHYLYG
CqQxgBeiTHO4+q+TsQK147A+/w7fNdtpMrZfGWMQ/mAP4WlienhqKte5CVbASOmUVhiw6OIrDWw3
d4fPYHQLmO3Te9bFE0tEV16Yv4YvfhPhrKspL1i9hRqAMK0b6532h0wxH0XNyGtF7yQtLBuUOOei
V2c2byliBba2fgzhnaqLnKj8mpdnV6SBVWi185GJVl6DWDNUHMTJ4IWTkO7n0QJZKEyzk3mWH/JF
WcdQD7TCghKsHQHyV/NBEROyGyO0D71vSBJu7HWDJnXaMRh3HnwlUza3mcfGS/d5evIVK28QxHbF
UIUDfIWNtYtahxhvJMR7n8XZtoL3sMZAF7RnX8xgymNehzcWcJRjCVFwJ6x83Uu3flKR/60IarA4
DUf8YxalzgEyXXUKZqFO+dq7L2MV9L9W1q13iqZs2HAQ1g+1ibi7JFzBqAeU70yT/BA2cn4CqusT
NT70V5jj2VeWovRNfuttG75TN1khl19RG3cbcPh8sYOi0geSIYPvealvtVnqL8Q6ZG+6tyDuLH34
6aVl+N0mHXy6/mLfQ0XdoaGaPK8rREpncfSdQ/LPbmBFlDAva3eNpxk1aR0nkZVBnOsisbf7/C3o
4rU8jI7EpD7ImcoJyPGTNQX9UQXFT1G1wamQ673HQHFDHOWr0+b91qksjmpZ2AxCtWbnnf5CUlCe
nLyJMABGEBwZjku3+bH2XsCMGSubMf7bFFxhSxh/tvlMtW6NMr3R4dA/EBz3jZLeStpaM/Lgiwdo
EbJGEa3RNmDPPG7DcHqkBvtOMkq76VOA62YpH2rWNxuKlHnPjpLkhq4Cd14LZ9z1RS+fq7GYWVKW
S/1kuvXRmUxK0zbZO2PNhNNPoG+Aky1sq21ny5qW7A2vei5Z0G5SGQ/DNuUre0Af3n/Tlf1kRu9p
HddXpKtHLJ5sO8bu3QqH7gY/95EYrOwogQrnpTd/tM5iLsW0nkk1IOGRRPeNyHvwOhhBbvQyXHm7
0XJ2fMY9M3XtSaJIvMg+X+Co+c4hRsd7V8zjPpOR81PGbKuRdbnXETAG8UAG0yn0hk+M+1cHelqd
Q0xiSbR0R4J/JUv7uN7bknqrFFDwvUZsVZWtWw0JK3FV8M4Zqj+mfj6LWqenohp0Agom0LtJipDt
QKmOY9yd1xr7mZ8TysBFT1wuW3/gQ6OrvXuErxWSBQ8rFR2UaM90bm2+dfi+zIc6DYobL02DOy/g
se1NsRxjr1m3RtdvvV1ypw6pg1OZrTPzGdJOx7jF5oH0YG0GSPh++zpkwXs28GRWxbhsa6/l+A6d
t8Y1IuHDunZs5UL6BqhvTTkQFYSgB29O7bDuz0Gjk0aTKBE0B2qBZqdJm7glwdT6cc0V3Thuh+aL
jEvkVt1rX/GRLhPrrsRhjrdBduISyFBGzFhk9kZwELXfMl1jRPHBmKqUcO+D5kOzP9wNFsTjDCUe
2REs22gcS//RU2o+jOj5r+B9UmkTLFQ/aESpNVxiKxfIBjnnYM9zjNXvPDP7RXTR3k5VKr84Q+8k
YcbgmrwdvpSRJPLPKTLuiNBadnbmB8cpmw50MxD38nEUWxaE67xr5+J2aoLpzHCQMzyfEoj16nEt
S/+Gz7D9KUxJNGPV0qTYRf4qpkndzmVdvYC0Yklh1UvLWyNPcnMdDv+yRsrpTk3dqwteezuJKmJo
wupoC0tiRmToEXpJ4s4sLkPPI3sKhf91YYZ8suK+E5jccgLclxDxa5wjNImGyX0OWB5uG2f5nrtW
bLaTNaTlLtVzQZBGZQFsd1sRdIcZXQOqmmF8S5mk3nQrl2UR5f0j2+02qawipERnlIYWYo43Xl5Y
3xhgUERb1YGWx7m43li/mrRc90D0eWhl8SNa/WzLUOrRaePHkRRajqN0CRJhwIyXZAdsMVgzyCZx
nnxX0jGwt1cQYCdJzmkffRblCG6cdUS6Q+UiM6ol2HAbKeoS7UPfAx4iu2BXBn6e+GzSqGob916z
e2UAJNReX0NP28XT6GmCgC3z0IMVMi5nUElSFUDGdd3ndm0fW4GeXhEP8HMy7bkMl5rJu73eEEVg
3XNeB4d15WqmWLW2Q5TaL4Hwxk24Ikn7O4HBw1/1mX9v/P9NKBjgqMWAim5RIBR0QE3/WVwmm2y2
vJYAD0AdRzq0fbVODgveNfwXOsk/6wRx+Xg4CxDvOVd/6VWS+OcXSmd/rsK0AbDltUKem6Bwl5vV
N469/efv6M9GGyTpqCCwqePJcGwf5eNvJpMUsFvZN22BBJWEnl2nw7HcsF1JP/Q1aGMb80s1lGlx
/uJkga8P//zlf3MD/vH6KCE9bOghilAki39+o7OM4rQL4PgXrQXTMmUMC9utQLggciSi+8gK4/4d
/USpL8AxnQfb9EwahPTTLQt1K7/N4t6OL0ifof3/8cP9l8Ag/z9CkPyrqPI/1938ezt+Gz7H31Q3
f/ylv6puUF//ByPk+r//RjoK7L8gdGHU5McEeHJ68Dp/09ZE/l/wbaDAvQZy+UQhBv8VMIhj84Xh
0fkPiTUW49CJBUA6nKwioE3+TQnar9Tffcmojf3zWqvBbc5V5cRF5DTnDHc1gpFIATNjGA9p/Vcf
qmK0H1LhO9ZjYMmS8MdNx5k1QEOTVUNSU1dliD2RlnKJrUkdxVMpz+Fa0qfc2cVCTDb5zmnug4pc
u5HYoVqTNfGshC9KizpLMvc+E83dNjmAdxu89Ea0A1OoQUwyT4bZGsV9N5Jtc+nTki+Cie3cOZb5
sA4/bMXidbc2Il4/R0G+GkpVJAM7FA1Dv5saDJ4HBvGm6c4tMSUMwlGlWWm1Sfsoso+rL7hm6AaI
9CiTPijn64aBisXe6rVxKoLufHNbZ8Ax73q+TMWZKdFV6WcFhew+Fbmk45vplvSJDy8GoFpPbIFL
9Ij5hQ4vnt8q5UPWIMUM2usc0wRlawyiKbT6/jHWfv/KK7Tf4liSaWFhZtwMpZc3SeCmQXckaXg9
I67z2OIinM4PRK3oH3XsyfFmbXKaRDbxHZeE6tLyVhirOFQ4zvU7tZ08oe52EEgGQEHRcpMvsgYM
qlfSOBKrsbv4sBCiA5/Vcb5orYd1V2CDJxNmqGYmVvyyxqRaSItLWH/MqIb1QNE7a6HOeHy6t7nJ
1+2IrIE+kl3QzRJPC0hNExq1n1WTbntSltHbEDqzczIsV8fSV6OBXOmhSXsma1RWXxRbjvKXmqIs
R/xiWcQJL1kRQgHOEbxI26JkHa5A9FPAarDkk/ZwVQwR0o/vNr3tgQ0+Fy8pLAS4+dmNdoVMiBOL
n/Vkk69csqzpNjl5s1sZVEyzZ7/YKpYXiVrDcBOtVrzJ47l6MOtMNI5d5eA2pc73OLBLhpdZDnpV
UH8BafKBuCyVG4KvRDa9qVMr3VchkuOF9LQ3V0nUwiZYkd6kRBG9MsafH2IamgJxhSleDAPNKcFC
OS6/WrbZ4873OuSZLbYvtMfdrO7l6vFx7ix3lTDFvXZO8ZHmaj2qNUNbO3pLk9SONzq3ztDQtJtm
KC66YUqcwCMN7Ju24p+4gUw8BLsgtwgYJxhIxXW0YUQYjf2OlpCfcih09yXoIPZ8axjQ722Qrsd0
Xkl2mawc3Hnrzqn7k29ws8tI9j4zz1LWbY4oRB3FarTgmVBptIF2OXxpQuroB4K5l60cUm+HC1Xt
VT0yrZO90D9nv/PeYlM0R9cfscBMVLCEfxu2JKS/1ZfRNfVz3Avy3SDUOds0nvJ9Z2z24NPkDqzO
YqPuqxwtHAm1LfRHd0pR0GdTP+JGkcjStjNbkngXT/OEHjvFPZKApe6u0UAKO/1koqNBxbrTy1WP
BBW2ii7sfzL7kbxI4sRHnyz5z4Am9q32yrq/iciDWQCfalXtV4uQtt2UF16+zRkSHmc2PA5zRMtN
bxdR1BcdYSxy5qV7kzrrXsfVnd/WaoWs3GgIHBwSWQJsqAqSNgN1Rr3eCTBlbcdY3ans9Gz0Ig6G
5cYDcxbXOWSTCjBpRlnHDhEpXDKVVnTb9Ut5cVEeIHMo4+GidKzfUBbzn83cjxU9cI4LPPQaz/BA
rOFdKLKUCjUN0B1POryonLyYLVmAbXdghyMBaKxsnfV0HcFE0xAlbVpnd5FdNfUWtZS7Jw+wdb8O
wkBMgy5LW+90nB0JWUz9vdYGV4NqQ6DbzWKoALO54rjnWkQUoMvwMkvtf0kjjm9qdqPVNUTYpbkh
xurSkiqskbCli//hDl35YPosnrZp9b85Oo/lyG0tDD8Rq0gwgdvO3WrlMJI2LI1nhmACwUzi6e/X
d+Mq22MrNAmc88fIW7dhs3gYtCrUeFcnXeqb7rm/4p5bXkH4y0PVO+DLbhV6L5DzwaN2svRDp3Xr
/LP1IEtEEw0w58p0GhFZHAOWKrFW6S5MS5rnaroq2YsbyunHbEdylU0/+trP222wJm77BE4rSKMp
CBA4zLA283McekV0Enqmz4rSrm+IBtKS+Ro4JVxMB8khqov2pCnC2HkERfOJa0+BNk0ODHcZOGRz
5mLqFvKCUTq+RMPi3Fmf8IGvlPPp4iD8psQibeJla9y0eY5Cs9ZbBu8BPcPqPjc3rxJexTB4Tig0
E4BIa/YVh3p+R40HkkctQGX/9r0XfirOpRaKenH5mCvqLm8vU1Ymsj70vJ7lvpBKIHoaeEgoveiL
R0MHLXGBS6HusxHQhhtumkkGFvFgdnNotX9C0Nm4J0rBBoo28o4gVP7LofndRv3tSww1t68oi+wk
SrbTUz+5S75pEFQQ+cW/M97G0aGCXRJewfWOfKxnz6WqM6+TN7L6go2nMgRLXRcHFTaogX5G3Uuh
t3xrXVofZ99t7IXInflR5o3UO0xD2hwQkPV8RyNnfKQNKy3snVvPnHwEMu08NfgH5iR7GAeOCEHy
7CGug7YetzG6Oe8QlLjZZN8TdD4JJ8rORITRDzYI8hPJ6IKwbnf0oDIYpJVK1wN3vPe01HSvcu9m
8fzIzLRy/BXVcbYDv62sypl5ClqHf6baBPKomnE1G+vViQPRpQvvBE6CFmhKSn43aOdavc314lTv
CQ1Nyx7iGcnpMKfoCAthkkPIR/bgzOTr9FsS+SN+KE2pdUeYEVXdiiaQDeMjcAJXLiVeMHuYGJwg
2HMn8TElVZalm3RAkYPWAOoIFjNNhjPIqScAUpbgP+3ZLjtl1B+aZlusw/QylnTb3btuUj7phGNv
4wttlpN2bzWEjcSTIZQxITqrhJPb00HxS/CeewAq3LTvKarEN9dYvrWxCJJ3t7M8vXFV6RfiU+T3
PFXOV0ERpiH9FlvIo+Ko2mIHmmckSwhiKPixZb4nb2Z6amdbcxmXt04rGZdx/qvMFOWVeRpE2xR/
Z7ddSxSzVySVo6Z+zAH0mzooN8RuLurGJHP8P/yfko0lF0S/oKBsl+MSZ0wlt6iLz2ZG8gmA6Q5t
sTMuqug9wX9It+Xgr+fBcUO9z3tLtLAi9418jWQmTxhwovA3PrfctxljwnW7PlsQQroOAqcJPwtY
bS2X+dWKbv5j83ylfFhzQuppGUb6a8ATNjEti7TemiR6npyWwP8esmB5X4shNfs+tFinycQukkPq
Z1F1oAUnufIRD5QkOWV06nip8Fob8bNEhkjiHKmjuy3HpiP4jiBSvj8yqinymDXCasxvbc6DH3OE
07VJ25dURM4w5xaxuUDi1Hpf1jhn7zpEEk57RBxpaX8eUfM1x8qIud/FRTS/UWhY/kHF1OMwWipn
1/f95GwrraTF8y0MI/g8yFfS5KhR0EtQ5rsSF1RzmHRhqGnCa+A/rDZlNKmwc+abpJfdfVNllMno
ZEqxcJF+8zN2ZcQMwo+vQJFE9nsqu2x4CmmKSC9DaGinrob0pePpQb2FY8z8tEOdA9PUI+E4TsRh
/rLcTJPPlY0shyRtco4HNyDbJMJ07YfvrZ172mlDxHcUYOCMnaJqhVNJFkTQaVcjsFCxnH+nGkH0
BQMNPKdp9Ypnp5mS90GR13mYPC2uISMXdGKRIYcjp6mhog5rar9zijZqITbmTMIvtXV5yCg0LCla
cPPTOlXJcqlQBVB6GRqqrcA4cFW1wMIvRCGgMNWOlWdMN9j2GeoxCyEOyJFFBJz4fBxTeE2rwgt5
LMRcHtopN//yqnSgwNcofGtuN+omSUz2UIyjn39FjiWLRQSa/FgZGiWeSij54JCheVcXHHDyd00+
bIuCLk0vcVVjfmrhi7M9tzJ++cAp1Lev9ezcce0ixS6zLu6fZO76fztWRL1heB7vW+DFDtXvEI93
rnWyn6Whm8lOXfRcF46THzSqVUSsEtk1a2e7NfzfSRVpesFrgcoyy1FB5UlwFTNUzd1KlhoAYN84
f4xQo3+RY+aWv4l+1tMfNyNUYlOYzu8orKHe9hc0Z/17Leb1qNqpups6HzURzDmDWobMpgxbsvL7
OvzlL3IIQIaJbHdiS2V6YZr6OZry+IOfGfURZgRdbeAI25ucEiaJxg6MCJs2bYb3yR1Eel+BTqPX
yRSa9cwhB+HeS5xwPcT5UrUfs4+W+a0c/YloL+y95cviAmJf6FPKG+jejJ1vqy3djuclm133fl54
HvaGQr1xU6ct813EZfbpF01Pr0IUrG9IVQj9MwCrZEV26BceIBDT71HwS95jAxQgVpCqa3a0uQgX
ejTjYvk7u4MJ35eIyL1jbRfvljc8HfO1zV5GNNofHgkC7/UEdVAjoTQfAWJqLH1i+PK5n+Rz0WkL
pSSptXAKnNO7sShRWqaebIutHJA9HpvZy+Q5i/3WwYGIZjcRQf1ISXZ5ijstj3nooFEExzp2Q5ne
ewut7LAT3ofj1gRuEKsbmg0G055DZ5zo85gY4XZhXMNJRqxvT5GNPL3vcguaSQaBb9Fc0AG5L2nO
hukoMYjegoMTwoHxEjCGqmwzRlVzokN+vQ6wpOgadB0S8B6OIiY2vIHWaWWH3ybF8oS1nMPYOSC7
aejA5lnQ9yb0WCkWZA7rKakxsmxkFBZvdUrQAGR5IFiE5wiCBHvRMdX9cq4dWf7XMPPv0pSy5sXV
qftQLFG/j/Mkelxmr72HhdIsEAsaCade0YPhja/TH9wsbC5CZ/0jekpsBVhs9CVsAsLovGYZvxp/
zS5hIduLqNZY3UnZT3dj1ds/1q/imIZWryYUKZiOS0Jp/bYqpqLfSg3us7NxaV80TmFoOZUn5MMm
y/BaLmR80SRgEMtO2iIyG5Tq/9hQde+pH0/Rpe9uPZimdNuZ9TFO3iNY6ddR+SSllGwvG4sCEFeo
043ZEX/z+hM6q/cK7u995KuTbbPOOnZfNWo4NlJMOUENama0bQVDGR0GD/2i+UStpGmkF2WfMl1G
RN9FVcYU3EXzuBG0oU9HR6v5cQUtPibI8hAK5YNz4Av28jyoxd8nFuzgioQwTLfIrkmBlyHqDBSQ
NV3ERTf5NxFvtXVN3+MhwrlQfiIC5YNzpYF0LHNm/2cPJ033xFIt0796KrLPbA7ZORee0ksSBc1L
gXH45pFFqr5jDhw0oqGMzj+oRHyVYnDdi619l2D+pTb/eRF5hp+DM0W00o0Sg5qTVciiUy3uS7bW
5YUbLfxu/cI9y3Wi7jUY8voTzleul87r8lt7evIsRdDp7Vh25au0oo325bo0IdE0Dq27ltalu3BN
Fb/suYluqhHdfFrijdqN6fL0KbPjEsOG4bkkmA0VIz2o0XIiYE6+k0RBq0o/B+heShUP01mvMfUI
hXCmn3AJ/XtouhRNRes/BPk8/WeDwFRHOBe1z4YkO8b5lP3KDE23yDfnVWx9L1uu2eSFp6FrGipj
8Ge/ooDrdiSzwMolI0KBB0ZiLC5U6nrHhq6DDQdrVh/ytE4zJtNg6Z5dk8+ITsbOyV+rQvPkeAMV
0TO7nZq5m9sItazq9fCIjqW6H6PSV6+5l5ibMlT5P5kaujvS6KTYhAWCUGSrq3z1XWYf3pbiKEKY
e9pP0b44Uj65fpxROtlAkp0ct8QkEHrJJQkLnPsECFAMuTblu2NVfarr0dDek7H0HsY59lfu5bj9
rlNZeR9DhBfwzvTAwBwWAeFgmT8P55Gjqt7muOdmAxtIpN6CXzilg1klCKcs1i63qBrUJWOFJ2tQ
xbeThpy3N7jhHjcJy38SNNVwcGgt5g9HDlVaZYUoqsU69MVIpWtqfRP9x3CZ7So9GsTRomNbd5zu
ogKxOCvqSBi2GDdVemlxetx6XpR3r4p0CvcteV9zhfCq0t07TmiD3QLPtP3X4Lt/ktxK60NhV9Cw
SAPPzbC+D9S/q+lXUbhm3Ro1B7sVnqTdd2GVl8XO1ogH96rjjHqIC0i3XQuOem8ghvU7vBxW4Mhf
kPtuOKTwdsYVKkQk6sQV3xt8Kn+Nrt1vhdNdHUxH0exBBb3XTwhoS5E82564axJKcEo90Rs4DLt6
TeHFS5Zc/IYq/FjzKH7wBe5WPEDo25BQYFmgRbfXOEWNVFtvHtOtD0r5pwBlQSUSs/8e5tGiyWiK
JLky5JtTJDK9HshrWR95ldd38hDmF7zxIAFdPquAnTyeCJdRdMojSgiOq5YqAIorc7zTVPVR8uOj
ro+j8lrm4+0UjHrk097KA7KfE4XryxiyPPBXotsk3pNXbZerufpsM4EabnLk8ESB7vCuqtmljsXK
oDxLf8VY2qKdfkNN1JHLv45TQomZB+/cdXU0XXOlB8Qlrvtd9Zgn94NGyXRa+3Wa31dPjt+TkfXn
3LgDgiSfPqAAWyWThb9eHHcJwZPaeXxX68CZObqtu+79VsoTjtiS2mByZ9cjx6lunrEfJHR6rSou
n4MqAX5zsoTDe0la+VMo4Bb8DEOecQpUWB9KMx9xf+hv2+qMSiMEABRCj/tkMP4WB18CvjRFs48q
cQ1PucIVhMo2ErR5mrj8g7NHHADTFHK51jlKn2JrPQ7LadJjeI46L3ycmsT9Lrt5wizcm0flUyg1
KRveFY0W8VErbH7HaHXCv1o2ld4gpVlP4xqZIyFh2V9kA8F72Vqt7gmSXKZNP6/pL0wd+jnTToHh
ZNAs10mH84DwhJL+UAezv5tYlFdNP8cd43sOoOBXYug33aLkf35lg99t6fRnH3j23MLFtxv8kQWZ
DmvxkbeB1WKboNYsDrRnNd8CMJ7XKG685y4NVX4B0myCS+5LWs/g6uNln+gct2Y93GQZ1MLjt5Vr
6W6FSqx/GIQR1bEKsOOCA4je31WOCrj8mwZhc+sFKrkjEy36pZEhBtslsDPQH0nk17Hw2/gvQCNK
ezwEtF46wk2xFJcj0HPHaUbX1ZwcZ8Qf976zmIesrZC6AsdiOmlRrYMnOL6FOgiiFqrFaXnlxih7
noqRBG7OEAyBFv4SFQeR3MDtUlRYE9GhpavICBtQUc6xhbNsG3azjHaht4rxKVBjsZMTQ9+ytSao
QdcqledPkzfHz6HivkDhX1MM12Escv9x7uHMDceIDru4kPdT0YonEHY+Aiwepy5rgha3tI9ntEkD
cQlzU5ivWFXyZwzj6j6tmngflmX7mRiDitQmkgnVOpM8eX49F7uOwbM+TPMNtkRdPOsTB41zXUvc
IRuvSod10w+qfIysrJ6rRa3ofltZB7jcjfzxeb29fRXioICacpddbtLyENIDuYNoohIeFj+Icbdp
fB0W5dyCCq6U3C0aDecWvTXlIz1/fHkl4xQbppDhhSiW/sfalZc3KP2RzqoIcWSiHP+EbSaZdhJF
7F2FILbewWH03wrTR9PiLkQmdph60SHiDobiLBO7CmxE3Xow0nf+jv4KnEKfIqhW3gHKsGaP7UbX
N9k+8/76WzLkXHMX8Rsjk1kevakK/svE2Jxs64wvnCvLbg6qmpJaHGLXUDhFtSfeq1XHvkAsgRce
oGAfmpEkpIrujRc76yLe41/qxaHtMCduLOZLvPFu9d5hANvVvZ/8c4vBfcmasPlVZVYdimJKzK98
8PDONTX64r271OFzLx2B8N947j+CUdZ7oHO/ufiTYO6O9DosnIZV0JzaJCvrLYuOJcljBXl7BhpZ
OuYIlT3FRpX9XbUm/XKn+kmpM7PMgJffEfKN1FC/fQox2VAszD+ieVnK5Ajc4csj3ectq30TzndD
EIppg4Iwzo4ym6g7C1AEbRAb63DXQbuMrFVdmh0HycvCIYxCfheVYXhwp1H6XypZ2nhfCRRuaC+J
xd41nuNTY4fJyNuBeA6jvwWqiO5or6/tFoSvp9oQIHNgxFxNGNzPzMj/pVa2+QOe0rk5BwaH/459
WKLv1zyIHHmlou6t7SFgnGl89U0xYTqq0G2xULJ15YGD1ZDLJNhGU1m8KiLsPKxApcfMW8hpF/nd
tGcnHPC/hmByKGBrZNjsyn4R4p4ZqzTId0hgC1IZHPzkEwIu0N0tOq35OPP2v1oXC8RG8fWnzToR
r7qNByfjSS7F78TPiVHqVBt/8t+OLwqH9Xkhd/MItzT+WDGIX27Sr28S89Oyw6yHILL0s2FEk+Pb
gAlpWRDRoNJGS4kv37nKWKv2GfMjrKfIRxFB1EXNm1Oa6DnqsCpdiL0lftRaYijWqQ1Y/OO0Mc86
QZ5xMqnonWNaG3o/59zE41fap6L5DjL0un9tv9iVgyhm/Q9oRdWHtqQp5tlPZmrGrEq8nFu/HOY/
nU6oYcRjFUgSNNHf4UxucEG1IVTHdk0pmgWnAi5jYJl/zEAA5Ak5FokVQTzfp9jF1MM63ywJXDWg
UqNCj1X7vaZpzFvD6guPXPQjhpXlLKGB/dRgRv6NM3xA2VaQfo3Rviltce6AybMze7h/wVI55tsw
EpAcWnQU4ZVDfE+nxaIQsY0hcQlyah7hG1zv6BtQkTcumrgD5Yniass3mTOigGqM7ygPUntxp6Y+
huu0RA8ZERnQlAUWwHrj28FM90LkUXImYBpDkyz7G7YO7vGOTpyn1GbT+G8xwopLP+lGXfhQgzvI
Bm/aENpAoRCpG8RaJFVYe29LNDXLZW7a9nYrr81XCjMPTvp/wP32nVLMGAkMnguumvlVN7XYo9lY
PylgZTFac79XF1Lo/Om8tPnsnRO0COeodVaqQCU4hS/rufwNuO7sx8QITHmNEcExGpvy3oZ+vrAc
EWhajkN8+xTY5TtA2zsHH+zLGpFThUKdt1rG4XTCwBnsR9ddzjlTZ4MXkBUhNThs3sI4XeV+rHTu
3HcIjKuzFznLNlwmj7gJz72DkTW/VsIleHuXaU1WJLmtd48U2SPvJPKmXcP6wBy8rmG0cxBZ79wu
mOkiQg74PlCa6iKsb9JwV8EOlVw2Yfa5EONxxygOcbYEuLop3jVR9U77lf1xR2V5f1AsfHDvpRiS
YSjq/Lo0gWu9E8MN4fCbKACL/syqWuUHwvzb6NGyXbHZx32zHoqmG/NXNtVYbEzM6HdKMzCdehMl
9WS/+976lPZBF5n8mo1LPe6ZI4ok2vepYou71qOQVNgGnZmc/mA93VFXWyCkSr9idOt6FzplPwS/
0dY6NPzVPhjMANo5PbuKe8LS4dTX2Xkpm1zFoJWDsZeg84Ke0z8LwvFOTdUgm32TeYHQZ8WbOX+W
tFyKJ1rB4/wzytO1QgTQs4LWW96MSG8bK1yHxgI2610ftdNwXGnwWDd1TvPxEe1aC+ANT5N8iX5M
cLAjdGDlRWftmnlPykiPgiXvyQnryL2qDnMwUgxDdG3Xv7YQMCX8bgkH9IZPJkvp2i17MPsLVa70
L2ybMAyoiJoMXVbudrLVrS9VdMx77TEBlFbgrKE3n0Jcv3X/oAs/bn5rnhqm/HWxDVENTk6IFqw0
WBKPSxDO14ry4BGCCbKMFQEMu32qMVsvTxPGFioH27ZKcSzMyHKwa6K2m0YsilWGbWQxwGwnh92V
xIrVrcbymOVksXPlAc57W1mvhL0oIOtlOwZTmd+VomnVIyfHwDwNtQsdSP1x4ZltWWPNC7f8Gnvc
o47XNoJktLnqzSHRw9yUl7QiVofC3xyR6t8miDvk6TL3syuLbFvvZx2pbFcWhMtvcyBse0e+RMX1
6KbSG3j/wJc/sJujopS9X+k9ZD+Hmw6RjpxNS2/xA0CavxySoZuxyyiJAayp0iT52yHaqfsdCib6
Ok+kHjb+DrPoiimZSOSbHKjJFGv9HvJqji/RUtYEHRCAASYITUyv16OvFvLdWOWqovBPKs5Vf4eA
bCAxImIpZnRGP5L/6Qq4sduwrvse4bFMaxEeyWRQ4fzSlybz7GvidnjbkdLAxTMpDYF7VKAx5N+s
SEy6TZa05H6QvYfaZUtqEI6eQQbDeLc4rSL6hEAXFZ9hL4bmFCfZsh6HqHH9PcbViQQWTOTAUQ0+
OXl0uzzq0iNnw+z2p87lJcKT00IHV+XqzJjU4qrLDr4cnezAzxd2Z2XRkpCBmy/uv0JSWPdGRJBr
fhNzA7HyD3/rAAMcaBIodyHDsk3oSRJ5U9Sb2LgkBBCczA3qbOkX7py/3dL2zU7Ovi6PFfoSakvV
6s5AwkDBkHLgehvsZdX44FcUEx1xvqjlMsk1ch4KQiGa7WK9MnkiUVVzjSpTOiHphGYumtc2Lprk
n4PxYT2pzrjNtcprJtQwHSxhQiJX4qeIaoLTdhFolneXlb0joFJDusL7Ol7LDeegrvcCcJkO0NIK
MSIlX8qRrKVAv7mCZXmL1zmpfheLOzQH3AQYVvoNuHsFlrRBZpN5zdkuKBHeRn+o02FfKicsHkrA
enGYWoiC/Yhdzz06TWOSPdqwMftsSLMYzoSxLM73jSOIzj0XdvzF8WiGrZwrU36kTrx2D31rYqfe
1L1HYKOsTGbvknrpsUngBG/MYcw567gtxmKZbsuEFAeJjdRQqSykonOrJ3BkV3XV6nBVWrX8SJIa
xdcAGBpeAaIYnjeJyxXwWgWRUx01y4OzHD0PUS2efdsXtuLEiiGSYQWTBBbVRe9TjWBirokA82uS
sBATuHLQh9h6GcFdI2NvcgHLaYazZT62nyZgr7205E84LlqqrsVYN61mOaPTEe39NAah/MdfVxYt
N5gJipYxLFR9BhphOVsaD6dlLTD3rqw+qSzOc0Hz7yEHC0sPiBPL6sVt3Gxbj5otgTPRiQhH5B6e
2Cr8aib2Rqf8ah409FXyK9JNi71ojMgfuswx3qRLj3QhPQqPs/ppifibU+y6ODY3hduvxU3Q20hm
rEShIHgaWi7MrQ26rAPUwc2e4jfKmvpQzV5VvxpNMuUL5weiiiM8u61firJW1W6d8oHjvK/qer1m
jpzoZa+nvF63Xh3r8SOoBqf5O9XKzf5Gph0JNsyrBibKBH266zhrxLXDiUOLNslBwwcrmMxOFKlN
yU/cpYwqh1KATT3ykM/tu10MxpJsnYNueRmVGoJr5c0DhQCs/gCPkc29chN58Vp/rnkDi7o2xZrZ
ix1NHh4CkhW9f0G8GMIA3EE+hzABkYFjeYyzSSC7FiSHjuVjsdZpQADE4rWLPhPaQq883kIXew9w
YDv9TDh/kJgxw4wpz9PomRLidKVJ5w4YRE0tCi4iiB9XK/mciFaRvL//lTK300RxZ7NU/9EbyVII
DJU3Q7StJuZ+/+qRkkEdbwVqRdtlO3a4JQi+J0o0jpx9OWUjXBThELd6c6IghpdAVdaI43yj519F
2UhzUiM3KVqcpaqIkqAbRBdf0WQJA9lLLD0dddxCYew6lC48D7H5NUT+fRZ6Y0DBQlsT7eEphBtP
Dbo+D9kH0q3yhPzEVJuaOzz7TIVY53JvsD1mUPpTHzGsTlMsl0MfjLfAGAR1z8U0qmgT44uDY4lQ
1i1tW7+HgUdDSmd7/4+aVfc1EUb0XDsqmjFROMN1bE0U7MIg6vVWY1pLHnDT+wh264CDHVXEgCUx
lUR57DtZU55MZOw8DvvI7UjQgb6Y1Esq/M7D3TyU9d9hAvZ7RMsl5i8xziLh/iElgVCPPmbPI9sm
xaODZHLkobWl5+WstG6wXj1cyg9L3eQHYgTWGcbIQdSZlwjmXC8lYLN3csLPHC/onnSfJrhHcWeS
a9Cqk9W2e1jQhdUb7Q2Ya1un2Q0zll/SCWb7EhRZ8Kh6aCuomLb46sqCLtLJjy6hf0vronHKP2PO
cr6iiKiogvg0zgmbZh9mTGKiApX7w7gZHPsy9O48Po2tO5lw3S7cRIexgfSLdBhcOjesdo4tLLwO
Zv0nPdXTo1K3DBdChdxk49A+CrG4hg/Z0pHo51v/PqFtCeIYDPrcyKl+dZdFbKNFxy9CKApWSb8i
dKZ3RcvSvSLw44T4wPoz7uPCjp8xMuJtk+f6GFNPtjP/7zFN5/7iYKTGjph15pWlSQOeOZ6ClE10
eq291knIgDDxFsCx+iwKMkecWC//iM+N1keonYwJrasCIl9S9Qd7U0W4L8/47bRU4r8qsKTikIJN
yW60Dt2BP4+4M1Mxb0V4S/fxi28K2VC2eF0fviOYRZdBOB7TwTT65y4iC7tOVXoVkQ/E6GQIU8Sc
13zCXYAzr2kNYstmREKTDpS7jcj3dgrL1X4MK3Eq/q/NBVbH47gulSCDoHMpiGXt3FDxGj8pQcw4
ob5z9+biHAMgsZ2690si5TdJzoOYdVV9X5bgMmdCJhG6+CmJpobyBixJjSOI1e868pCclUqHgbwt
uLf6SBaA2mPqQ4rDpSJ4NNrF36hUF1uEPjI4EQYcHUm0ymDbYuTcSQ+eCCsM1F1U8PJbRfgRm/qC
HD5UU4DuFtDk2EUq+ALKwuTfF8vRl1YeYMkAC8fAAyeYi/y8oMl4XGOtL2uimNaLKbLgk6hYh6uw
vKYsd/VrhYkxAzGQNtzFbVjdDWvOtttquVEYMb0twZAuQKWq0XhF5UguH+l6AYyOXRASSIeqTUJk
eDJCQiD2MIWhfgCR9O9mEcBSlGuLmVMYSQA9jWU71IQkx/llf5rcslMwFyI9p5w9Z0K7zCm2pCOq
FlSy0vV4R+BS94l4Vr/mI8uptIG/o70PwJiwBnXKKZ14bOcyv6aETt67Np2RfSVJ+eBNt+AjN4ri
F1UnSMr80KEZamocMuOW4LcLwlNyvFA4H5xX0RTuwUfg8N6kzs1LNeBp02tyEUsn9qRMQ4x6q81O
TK2wGumkQnUdRvkRVzNDJqXJQTZ49mqATq7jXPQN9I3nXedcmfscOcunbFtKpzpSKQjoiaS3vRkc
5CkYkq7cqCosL9gHeAu9sSYnqRoQFEkuGYIF/HBTU6t07ZCz5Ieh8ggFm7BqXwIUL1sGPxyJsluG
hxJG71P7iPmXOGxOLMb60K22gUBNRCu206C/eJ7LO5LQKHgumDb2nZOU96ZKY4xrQxE9DFxOaDvh
Obkl4KROFNjwukV6SN+Aou2VVES4bMK7L7Da3b5BTIrvsAEdzARqYpVW01NipN3heQvJwFmKA9HH
MVExQXtNKjvsAkvJ9Db3GJyf+nlo8dHatnhtYjk/xXwOW25tulk9zpxb5udq9sLewjWQyv0wfyXr
SVNouyMa2Xkh02w40cnJcovxjuxF2y75LyKW5NfN+Km4bxzD3OTCthHCP7NUV9GSY/IbJqj8KPzP
dGn6qkyHA3dhcAFp6enxPvmwHkS6mH5a9kAhARFNcFtPLE6Ea5iwfu/RCpM65idvoxRDeO7Bso5j
bOfm0SJzIcuRGIH3LNXuQ4bNBYLCJM8eGNLZXfDzNhAJZgNyL73DmrrBMQNv/osAMwyflqUfXkEg
e+eA+5tMiJHZdeYdzYAv7UrQwo7QbuI32lr/DT07nVUUOhfu/6J764raT3ZT7rbNuegR6u5NbORb
jA6TMLFqwZdMRqriq04hMbvQedFDJYLeR7fl9b+nIPHeb4oIiTHGqjNZGtjos1LXR7dNCFDIBAGP
n/Vg4gJMErc0mW5ogP0d+Fkw/skWJaDVqhweEGYftY+70J3lFLGbn4cVrfTeCQjvIscEUQvDoEp6
StWHlHwLAEriyJ5TF+7htuF7aRRvwnFljUzdLPHvuO7mgNM4rhEapOs4Mxw56FV6xN1VvnMDI5Ah
E2udjWLbJMjfmRiXAczMX8P8KvnmkCLAE84QxvzpXwjJa6aVcmzHOyYwIhSIsfafwiUdm2eHlHj3
4MSyk+cGiCtggeQsvHALEssbjihAUlK53F2b4eBkA50JZUUBA7LtZCF5OQSbpVTNSuTzh4FDx27K
YRzzDXnKZGfZJOm/AnK97sj09MMDISlm+EP08bitEt0OF84uPKuMGi2xGiM/vdMw/PQIP3m5Wg4R
DK5TOSLizNb4EBRBTELGMtsLYH/+nNU3w8j/ODqz5TiVLYh+EREFFBS8queWWlJbk6UXQpaPmacq
oICvv6vvq88JW+pm2LUzc+VaiEF+dkPf9x8gGnE0UD8T19BKYeea0okQZHlPMQJDi1L5/Yg/s7i1
fN2ch7OX9P19nlqjXjPJx3AIvDXu/9Vg4BysA3z+zKogDbxjPJhefbGrtXuWGZhea6XijFdJV5Xv
Zqkw3MYWlXY7pE2wB5FS9D9karqBt/USur86zZLwAfFlJMocz0a52xqGcXuiTY1Q006MA0m3TbDo
IDixhdSvHEq9jNBHCSwyDssMb7pwzXM2A4lwQQDYFktVz/v/fSigFm87qE7rT+Bq1pWlqvlCAOjE
Cxu0VELD0V4eH5lBnI4JyvCE2grb5myKlUfV7p2j2Ec25CsS8m7drpzpm39CHXX2AeXuP9pPoegY
IervdJ04s645OxQKFYIEdtvc/FITFP8FQkFIergx8TEDV7sfR3CZDw7L1wT9oqzyHWEzY38oPpwr
KmNANnWzhPCZYL/5DwMyFIVwqPsZxY4X9C0eR/iiTdOf2kjDL7eWrPFmYEoSyN5/hWPsGXEtDI9D
LJYH3L//CaMiHlSFgt7yuc6aDB3rr6C2e8LRvG9SuSp+ZjB+HQ++HhjwIxarNttkfIDpT7/KwBxG
Rxl/3NoCZRYX4VKbow8/DXJq3wYQLTcc6WJxHKmnNJuQbIPY17VMHGwwHsD7eEOECmtWGcVV/txY
9OZDHa9D/RsK8YIK1+t4LfcTmNHlKxdCEuVmbKf2rvYm0lpeD86jVO3w36ri3tx5dSNnUn8WQw67
8xXDTrbQQDH5I7uYOTA37o/WzU8nqMK4xxetyHfE6RA4b2Q9Yq9mmLFT/LdDfFwv4Jmx+2ib42FZ
sICVl6zJ8mYrprQsWFmuUMEOQrKF2Qn+c8gsaiqgeh3O+/mYa+DCt5R/0PzpQYzHw9nOeDKTrQ29
2pwDhyjxujGFIE2MMWAtZR28VOkyLst9qBzNFoWxa1y9bZ+w+cacYoFQPGaGtFa7QSCUvcLCM0hJ
gIc9eDNuApChpAgAJm6B9i4foTGdefHHtCp2YRC5XMZML2HeoXtMujqV5SB/Vj6pin9KiHTeBX3k
6M9GYzsAjI5Er7H8+5iatIoWjEskjzu9N7Zrhl02ObXllqjl0jwBG4aLuB29oHAvw0jB/FXAXQvl
G8sqEu4i0ll8yCXLdU5IctC4oxcwTcAoMgJlDyku5SEB35Cl9b+hzFzvx40zdMxd02P4FROJfB8/
+7Wv6tQ/c/B1QSAqFjtXz3T4UVvPF/Z+zvl4XjTL8Hkncb6Od0lSylNQYoECAH3bT/WWyhVXsyDF
HT/XCJZV154cMlf3PJPSTTShTZ3x6eMi7NLpp0RV3JZ4kfytx8BEpskWZ+pqrNjrGNSw3yv34Vbu
MX3T78IziL46yHb7IButG+9nKQ0vUVJpwW3xsWT21HVZ4Gw8fr6SXIQT/l3psCxBWeniSznDcJjs
CnvN82sFWTBkkcFFuqCtVzoLb0lVhwqKdIkmmCWweLtqoFlLVXwBu0COw0VXxB55KLTNFQtscva6
oH1ZsMbC3OM89RiSHf09QOWdt63XwvoaU5K8CLWdffIdjUt20aGL/QkH7HjCb7Hel75PqAQvLjzD
aeQ1yYqYDcFE2WvcFodeaM0flVQL6iornkpaTLb+ACDtme1+2N7LNpm48oXNr5S5ZqDflVguHv1j
HYdoZFMfSXTasPwz4qkBLjLepE8c6yWn4F+dO0WEXSsNWBtPngcmMioabmxTipOfwaXe1QRj+n0T
os/DSoI+0ykv/4BPXm1sPEbUrGQlSlqF2dx5DNfKHKoRF9tO5kkrtvGMAx4LTFxtcmBY852JTNrt
G+lm42U1klMcUTezYlcokaIIEs38usxu8ScA2O4VIkmUbkbSOTwH+8SsJ6BAk3vgZWK/l5asARkc
XDpdNWVvXkzD1UYMVJbx0kWfvJ9wcBEEXeNtX075tO2qWZ5Y9vrZPjELvGAnQ24rkMHfQyjrEeHi
cfkvC0js3vcqnuBx28CcVLBOr64NAU8LZywOQZdAyKVpQLX7Wg3yaPLCmzk+u7V8MmxSnoFi9ude
2j547NWgz0VFUjDImKqHWs8nsVbxyQ4mBERYBT+0b1n2E9kNRS/L7pnTMV/XBgQcdSUhyY4fNabF
sSaNeeRWyXacViwDmGHpds4XznYnl1gIQc1SrzElTJgEj9Cehmwv/IX5rc6glx4cnK3YZUDBNts6
zgKIfZneiZw5lZfm1P83pDNHW87wwNDn1a5bt8+7+4K9PHdzNzifcYZs8+LWeJ22yWRYeEDpuJDf
yJCNeU97HBqa4dANKrdb2k6Qeoe0Y2qaYFLtvAALAdsCmo3a0Q0oSGAceNFxwVbH7xP2X7WizKju
6p7J3RPxU2tNwnhN0PJuyv3wurgFMb55XqAMQd5e7trRGZ8BRAJSK536vEww46yc8B2Nw3KtCT9u
HJ3iMmwmPTwuVUmuhduu58RZKbt1p0Jvg57BA71Y9XvoavVTzzW38VlwbiNP5OVZV16ydfH1Ovj8
HbybIUtzELXz4L+NPJgMm1QlD1nkYG/K8wlWxNzfKo9cnxakDYueVpx0NBTONnT6GFvBmHQHwJ80
OWHNYfYeCQDvccNgcF5Vwe2bwybd1EQSiS4VHqbATAzoyd4YBlCcMYiTt7ZjxJThAXOkm20+DjQC
7yH3sifL3MT5S1A8O8RVmH0FGk8ujVLCP3mjwRBDtQdUP49tIjsWP/mS5IreZVmPDqDXPjqTMGv3
WTD2OyGbuPgcaL96CbwgX3EIoFK89447n0wvXX8PtI6UXZ17AKi5OsACBHlW/XXGMXzuKQOqjjUR
YNia1KYfKCGwP3VPblASerw2S1dua9zMzSYzM76GzqHUB86kOPWIuc9FuejnYfCr5Bc9EfNTN6K/
YGcIOUuVGI5Y5Dcghz2gXsGu4fjX3uUu9lkjWg6Atqn9n9A2S/LdwIx9QE3gLqNWRPkcQtKQMDYr
riPUJLLadwO206exBtdK6B0rBEwhJEOeBsVr1oumOI6JCHcumhDDz+htEZNn1mWYowuhkhcZuByA
B6JZGMHqOf9ntRkEyFB2/XeVn/JQJbzibKORkGHW+4vYe/gGgJsumGtZqIkDvcc3TnXewmCi6sD8
RM5KHExM0aZ3e/MkCjcPby0BA59U4YAqotMovJAw7vSWDWbyODO7vNte8AuGQ5DxASV2wC7NhssD
HeXDqqJkOQTlzKE3iy5qGNJT3Wr/IfL0XJzplqjjPchUkiLh1JFOErL2+g9kkoIBFZVOn2Zfz82e
4FCNjRd5NSq22FYxK5AIEFRg0aByxHkwfuMjqO4h9gW3PMg0ku2m5GbrJRNFoGGfK/YEhXzE60E5
ViZ7tmnp3JqjHYrmu/Xr0t6xNl+o/kj9R79t8MzyLTreWbGAdi8dcbVHG7vZ2fFNfXQG1f3m7NoM
D0sfz8vJdlPAhrvjLUqaRElLWkv1KVty+A7n4XZYrSk3I0FrxFSczGwHNs+i/AfWktNFNwf6H8jN
BDCMywVLxjEmqQWfaaIRwWWseLVqEAwKEnwnmKEOzioRYJSteurxQmCdLI4VcKJnR7bQEmFtkra0
riVG5ZKs699MRl+puFuGOsRdVi9u0P0lNNXfQ/gwy4YYJpZJY0QICwHLarXDw33r+fSmoacHogHo
B3KgZBisR3NEv4vJ1AALocfEs08Mr1r/JjNC8hyDmt+eImanCLzhlJ7XhY6u0LAuXjpR4xKKk9/V
QuLnelsi29+9ChfSaKi87WZMvPKzWNhf3HF8Xd9cHDVc0Wi8uBcTzmOPXlaDCCqJM2CSC/38qGvl
RXvZDhPUWPi1KycE/Y9WouTNW91bf1iP46+ock8i9LgwCTBhlutGlt6gDgpN5NbqkHcpOQ2sMykx
RPxFU3Kzq2V2/eThmKPhcCr3U6QJ0rMI7iiex3QmMX2I4bhn9DpMmO+iVUCbMJX0jdz2I0GIw+rl
+o8Xjt2Vwu+VvrZKsnTkUkD5rzCZXsvIDX9B7Uo2BAVHmIiLu3O6qdvxfAFl7EV4daGERjD4J+wY
wVoMB7x0cf8rakSa3WewuSn84gVQsHUtl/VkAxAeu3Qh87tFXvIegFB3R4dszImKdUHgTbVUza0W
9SZm/esbfjHoEuNTgtXunLIY/3FAyPzWGSACXloTtOglwmVTkzXai0ncHpsZLAcOHLJF8cmdPcXi
JjzOhZx2pKV46lgg5PV2WSh/O4CAIR9jRD7i+x357GDcczDETRdOAb90i7ywhXAW1fCRolnVrCpg
7Dhk55mYDvg1lm/I4/YIjRyoAOMsfBt5y0FRwGb/40ZsMtL76fDIsfJWjxbJCn58lvy17hxwPbFo
vdPQBm+NJcMFRwvirrHJuiMR0D2BQXZOweJNQN/WCmPu2LLgSz3Eyx2fi/MyDAGZ6WzFrVpEKP6s
doZ2N9F90R0rTgI7QTrht0i5N/8tojPiy1mwTHpUdBdbd8mZyskl05+gpv6J0FF0Mq5giVROQ8wp
KoVbdZfDNsUdu9LbUNzwZXi5XzRnmqPps4nTTNYUh5yNMGZ+mhGB+mjtOMdKucwVfUBef+8Qgxu2
K8Tqlnh1yDcbALdkfCpXrjL+mHSLsXx8FAY96qkxl4Qv/AHfEAGzCtIf150mUJwtNeG0PiVqoqIB
Mnyv5Y5ISPTXjAGJVG2kv8GFo5OdNQKVFOBGTArQWAycJA1gjAZ+9150mURSipS9K9msVMdAdQRx
wSvesKcRQXnE4ibUxZ3y83TfuRKAAMcaW1KqgkTy6uohiBBU+faQ4lEZjpOvTLRzVeNWm3Hws/gI
HZBvogLPgvVFoaqThZ3CuHexc9uMfJAHSQWxOahSuN+9cJ/JmY7TBZp19FTTZtABhmbJ/ywU1Vsn
TJISVwO62sF10pxlH988KHriqzfC4DBviqJYn9LZGv6KkCAPgeqPGbHslTkTM6OUcALvsTXn9kGM
S4lBz45ecai7IYr2bRQ45iGnp8p90KsIJWqlh+k+Gdr+GLC8+cCsWnzNcTl1eAsjzLG8i7o37XCO
Ery7c3x8+PLMwTZOBvnADYA9apaPAQop2dduxpjoFfclQNjP3Fbqrx/J8FqlceBdVre2+T3nAYyM
vN1pdszYJbB4Zff82MCa+Yn8Kn8yfJ1XLOwDIW9VgaBHJpwXCkhGep5OoF88/6rwIvs73xs0fAZ2
4gOUGUIMm9DieUG8gNlP93nSgoJl9PYU7OlkwmGYMprO9BgwrMe0VvIX/lfV8GtQzR0g0CrNR84C
2iXKCI4vjvZLzsRH6gWLybuasasfIvCO3Y5i9Pi0jAV9l3A2n9qxzyl0KoCLbPlpBiJFmPNOprGg
p+2yjh+2XLt/YdTP7bZaQqLMEBRbwJfluDylLaaCzQx3jRZQHFAPKmTt9Dinq+XT8Vscp6rVKMpR
plhkJwkW9ssapdXVUV2lLs7q42SBZ5erg2MzgLkrHSTt4obnyo+SH0D10+0pHBoF4x/L2gXmVU3b
jRC92mLfrdpzVg3iCWSj3iJZJtcWkPxriaXY3AUJlq/7lvkigpi0SiS6EqtfuGryUpu4dkaIhWXN
3ixlp22/xpEPqLoFORMs7kEv6iMqvH1KiyQZSQLVEHzTsjsGY1Nc2tkTR6hLi/cbsT7CV10yOWQF
vmSGuqEffjmc6OWGU38UnZYiWI+oWgspuH6SL4sck/gJcwQnOjjXvbkA/XRWVv0OtNuJPIKZwURu
PBdn3ZmedLkvHA9T1cZJIi/8rNzZL151Y5oZXbQBQEQcK/aYj1t+X9RyV/oEufrMfSXNw4MBi4Pn
3btjHD2WyTTTh2ZobdHsVvhxZRu+YPGPxyvufBCUnZvxGIjY4qFUwD/rr7EM1v6evGg5Sc44hAP4
VnT5TzDayTe/7pwYP14YAJgcJhHdW5vC92mzFkcFkfzB8KSNEo6IOQCGv66cbv0olQguDrR4rJ9t
agIyAmO9ImPdsSMSEWxTkknYrWIftGmvxuXCjdLvgsDAKKrmeFt5oGc3uRjHw+qwUbyrewlFiELj
MoEgaYJzsTCPe7EXPtQEOwhVLH56Jbfb4S9wGRJCzp2XKvHCbxsVfSOZF8ipPEOYJYEGMIrEAOgD
gsDt3YitvyJMWbfVdClVTL2NIgeltxN7dpAP7nJDinKCyA61P7DyLoCY2zs6WvLp4LcOeeBi6NVD
qVthv4jJBP5bT/7quw/4QTNdN8W+G3kIEoI2ENZ6695eOOCdcbuPas8eV6wnyb7obqGKcTi7oSDt
aGHSPYx+ir0S0A6NL2szL8HXONvQPaaD4sCN1wmFIzMh7w1RNOPyd4nK7kUjcC3go6zBTAhQuGRx
vzRlqf5VFEIVHwgQcHpxNhT1/4VvvCJ9OEuM+kGh91Hnc9otg04CzK3GOkJeV/1JMlGgSHudqde9
xtDFrU+v10MkbB3fcwheJ37XaP0OOco+tGOuPxJUqfxZ2UA9shxay60Go63h8aB+dRvyGM5/tdXa
xZ+j9BkRkycZ2qDzUKl13mHxrAiMKhzOVKgctSmB6DZlC/sDA3uBi7SV3hsNRXi/JlmrbwAFt4Ob
LYq0+IQbOiNKLnjbxnlmoA65NSiMQ8eBL8MjxPPIMb/jqcX5BaaLR/Me7hMu0Z71rdrFwq7jcQ48
OFIVi+UPv2xYq7BYLFkQBTbB4lSvVNPdCOdJj4tqyy/fksNNYvYyY4H4rTU3H5GLX2Vc5AczpXUH
gM2yluhc67SniTppinT6FCg1OretnkZKXIar46oEk2QY5rhGDf8Llbw348tgrtzK8xUWk3suJoDb
gbX0BbciCX7Y8EcXvOLDtppp8CCFwmQJug179w3lZcLfXj/eNiL5TQfNViJrZ/bC+affxSq4I1Lv
P3YBejmrk5mWmT8I/JikErS1u6KV5ZNft4rQiifnLygk8SUt8U/uaGqfBSlNsRxmydRwmGsnkTco
eR9QbleId4OfnoWilBD7UnzAw5EbTQGH67KcDpYG00R9XgNrHvqiml51hH2YRElqqwMMHFtug6Ku
oS7PRfNr5by8CWxWPWqE75lahCjYJBhDwEXgTVOYBg8DZp2dw1H/P25/UlGO8Zi+XNKgAKvGKDl1
8zjfSgp6VHaCX+tbt052PoS1dOSvUtNsALzElNUmjGG43OHmClnHR2AUPomXr9ywJqXswxRssTYc
zLuPiB98BnYheMLVjBTnMKTy/bBkDgtQOVNUsZkis35iqh++OSSUFPQMC3S4hHZN5BxWiCl2tf3K
AfDFzcqVfQHCgtgPBMwKOoxjelwwmQicRhBdMccV0HsFwkqGZ5wXJ6VoPKC6a5eqHOcZEOB9EzX9
ZXZ5/V2JME3eBZCuPMta1oLTOFrZCau79u8dF5I2a8DI+yqgVEQuee2mI5LgBHW3z1QfZY8VPuni
d+y34akPMH5CsBqNgsCQu/bXNLj1W9Qy81VxSlOOBQd8XzYtbeQqhGOzAJeS4sNm7fwnqVvnOJvW
o02Dim/a+AI1IDab9l9ws91ubKW190ywwK/2DKUOnkCKlijJyPJs2aWJ0z1UzDIXyAloBrEvDd24
ExbJU1SPyU4lLKyqPWdQRq4hsnV30AOHSQz5q2Rb68TiWrnrLZ27+FWHj8rO8ugS9TzXuOxpPZ/o
sgjTeT1NSRj6+wRHIjapmmsdj248tqe0meOj38b5cxDgPQLL5TavFNK2PzG9Y5R59/ND3hn93wyG
38VrC+07S4W48CKdkC/7+EMQtZzvsh47EleXtJcJ4/q5ZWO5ATliCHBS1i2e0WpICLoWTe4cZ+wn
XxfZ5LibPLgn9deyOmKfzCQiGdETwT8tQCrtMq9D3uA8hKGTob3tHuZUwC3NLfmenh2Ht4vCeP2o
yrH+Wy7WOYtGIHD0vQxwmGlG0thJKQ3BzR6/5IgTD13blW/5NGIg5sOHchZwQ0xhIvS2hsWkXgta
KQB32dAnrxhgZbzlLzAODIM6NajR/bXHLY9PVunqL2wE4hKZnFmG+kLdHpQL6hi0uu7PGuv2uubL
+ieblHxzYsdR1GEy2V9Ym+TcLKiBPmuPxre7QOCxebO5jHg5sVu5YdGm+R7hXnUEengpnupcUZDB
BjDcL7CtHap0q/HAizVLecIX4xOvYlp81zSu91FVu8td2bnFQY00k++LvhAPwVTyfnCYg0A6ckU5
IBbj5g8rYoijMcELjBDmtgPLBnNcaTili3WCHkHesjpxYw74xvz+pHF7yrsqXhJvlzQYkkBXaV6F
8M2IyqTV0IZbA2kjQ5fxix8hbLbDcq/u6R/RzNEyxturvRQ/nB7CbVv3hOO4GBRiWRIT6o4ApZ67
JlbgbIAdNQRuCdUwuKGlIRO5JKX2pEXmDVRttpd2zqeXoukzUmwd6ZxrlQ2M5smyFHsxknIPRzF6
T2AYVu/g6tpkp9UlnAFHK8xeO7bRoHFc3WcXZo30MmWEWsCRMkTwuKdTSHZx3DwjGa/6Cb4iziuI
eCZ6mLVC32uWuvfPLao61y7oRSxcNPUsO0mdcn+/gvWGDJ06Ddk2moSWbYLWtWzS0CdJPfSAb8lT
4Syk96oY/A3IDBySMYVizb9+jRq6qMrgyy9M9GsG8X+UjuW5VGYYmV3h0Z0QrC0yvcTY/1i0Vd/t
MctET0PgNu9rUJR21029fWGfqLJfMVkWlW9gZYvpM13duAUuFsVoD6Hbs9kYRiLrk2Tv8C+iQkZ+
SY4a/2y1EEvVxaw+VUvpSIqBJCKSroHty2r0r34T6IDf2s7rK3Oyf3tjsbGhajA0qzpWHLC6t3BK
Wv23mqI0/8MJIyfeQJ9VeY5W+ic3CEO8eRV634pRtqLOoorSBlyIqqN/nQ3i9yDNAGigdPPax23B
dYHKaqZXloHcmbuBFMRj4Exu8oTlECMipZsLovFCCexHGFXyOjtu2R4nEPMnXzYYILylfZH5hLFK
3KrUfGOhR/XUXQ+w9PVyLrog+up6AFQ/DUmMP43mMYqYGTb6xwZ13D0m+Cz8EyzDoMFZFnEWMIRB
2XI0eMy7L451/fKXCBXd3cSSvf96SvTqZ3WjfAi0AGq3j00yNAeNW4iIeMSB8s6nVPlc8OS9BHYx
IRwQ5X1P3hQe/djHZKK6Jtr5SchVbsau2QilrItzw9c7AAMcwNo5JjQDBGM9Fbii5t/9KMP+E96G
VzDnLOn0ZbzeWt7KefiB18CaX1wprn4HItjDjpjjYYg2M1tAAtxt+cwzAgCMthnWD8PKvg91ujMU
d933zOFA6hMXIBZxt1Ee63Kus1NWeOk/LO1UmvOk9ujzWcYztdHqtveOhz9UFHW/u2ImdFGkaX8k
4TH8MoACDl2kb90cHP9oJpTmJRJpjnvF8eJLOHhzf8dPIRCb8UMCq2LqKf6wi7dush8LjCoEaf2o
4a/Jl2CHOhokYFux/PGt+XVg/yZr7gMtbrEJjtu4AK/9yZObf3JlYErY/STysc84OS1MTt5ZS0QV
zE+rQHWxFFaLbQBv+r2E8UE7qSlAVxA2UWrDx+h+MuwpSCxZRSPbnh4gJFc1O2O2VSCF7b5I8an8
JsRQYAJ0JjldBSVZTFkeyZruYSQE2G0bs8CkCYbMHOJCTSzMWjxDW+KHeQ6tyxDEktHUuM9BPlUM
5AMbwVYHHBvWvIocMrZGUxhfGOr/ToKihADvazf/HegqWx6KLGIBPOkifZjJQXznMVp7ShVkNOJR
Ex4aqg/OdAY+kQBOM9WaXTmn44QymhbM3MzzNfGBZ9sNuSZxZIGKgtIQBfhuI52uL3lDDWqh8XUc
/B7pCQ2PBw8kt0Rsrdcv/THjpYtxmSu6Hr4aCmkuBVGUBtGwzYP/pr6oBS/UpOTYhqmUa+YGheyT
KyGstnqrcyiOO82UVuwXr0x3lQefeJ8m3UKPpi7iBgRFmdQ/gvCe++GHNGfywoFQ+DaSWyg/IjwI
yKJ4ZpPsDLPSe0H0K9i25PAbS6Hi7q7l0bWTMkGXcLusPTQ+D9uOM339oOxMxDrH6XqtXaNoe7JO
8Mz2O8l3pQvD9mfwspELBJJoOBwYbcibQFzk0Dt5p4TBxtsiO+HYi2adOVs/Hokp4DYieBlQgCFI
eR6aqulOTJXOely9yHFemwGM9yEaszS/afZu+rD6Dog9v55lf28s+/3LwNXTH0pjYuZAyXp2m6b5
8MD1u74D2jIV76AOM3I/4DhpqcdCEnHz/k82a5qier+59aKTH+S2iKQ/HUQAvGpHNYSFgVYshCt8
TuqQi5rl1M6ClsKq8KpdjPGb5RmhjpPrBxDTVTSipdQeEcq7yk3anfbb9AFRpHipgw5HSOHL+j2u
gJhwwmmzb9Ss9A9UTwGFxE5Ys/Fw8t3CItngivSBTDlBWlMHOK5BZb7KbgmnYzFz2i9Ddp87BW5n
n6JZkIGtFHSDOADv937DnBXMztzNO82sQ6OIjxbKNdV6eoctdNqS+YJCRs4C7hILppsYDzESyFdL
s4k7hVHzxCKegH9eNayjI5xf+IICkbNF8UhnNewKAoKfsDXv/HLtyTiYiY1KEi7C7FaPvSXXlV7c
ZBsVq40+Ox5IYFs7dhkvEAWd/FeYs7x4QUhkIohd8OxHpo4le1t5DqY7L80IRnFoOtXoidBnkulA
aydaeimXM1Z8wG9QRo8Lmd9baUmBqFG5kyI4c7uThYBWf+BlmAeC+pfO7Vm8a5gsGEdm+yfiM1we
WMKuINtcl0QbbvvGoLIOXA0vK5dteRrwI5CCG0jL4pcNo7eoyu03fBS/+3AIVBBmaPgxUpY65yZU
6qFgQ/OPk2WCS1GbCj1+aPz3IvES/8h2u3jIOCpzPi19nT5jTvFwSiwWcTq16YV9EXpZkSLsBuTA
7lhfSxZ8k5TXoXFARQbuTNpIshff8cQKfuOYcX61pYczVBoJaRfsyGUeIZ9k4FzRyG3Xfrcguu5N
o2n7yRbSSlLU3nHC3/CaZaDxLxH55u2tN1tAJ5O53OBxqZ6yXnsrGWzyw5vStUj/aF/+DpV3aXf8
gtPLwuH2FSN8KA4hkUc+JltSjCXoAjokgSrPJuiVs2+7RD2F06AQNZcUDyL2Am94z+K6/bEuG2gy
xrrFnkcLzX2uFnAqyA/em4+Q3pxombX6RvEx+RHiQXJJDS8/0nC3/dndEJMiut1txv3dKsiG30yh
Mn4asIzqlzkdS3VPR6u/vkaxzs2nBhm6b7oYKG3s0pW79VbmqqeVje82cvXy2/PIdt7Er38wDjEm
iR4wbRNisUpG3X1JChj1rmtGikryrigfoCSH49WffTYmLcMNyKtA4KkUgT4SrE29k9aMGmMUoJv3
Lf/jXeUs+qtz1vm34xA8B2nVk0YaJjqmMMFyNfTNaXK8hnVewI+ICkdf0qOKJvw2a18VFzeCQvML
EoaX4AQLPWqtgTymGF7xsOxYOISfAqTFlbwmlel5G7NKWo3HeRGL9bZmXoCb4+TjAVwB53pwz+V/
WexQ2hZNZfpoh4b6sr6IMNnNYbgoSDejOVBhWE37qQIJvBkx5fsb5t36sw89GKtdS2LcVkHk37Gr
k0+8IdRLxekV44mfkfloovIPgNr+AtB7NqS3jf8MxbjY1rRA5TsmifVFqrjcLlo5zcEnzb9rZEKo
NHGXkowJJBYeTOIgGLbfMktc/S4NJ/k5LOS/OQjzNc2c67euw3mPs6OTvwuaCV5INnTPpGG+8aTa
P9Dss+MMbYblfVmdK6wyRx+YICt42RUsj21wUkoB+slvEeb/19jqDbx1e++aPPZ3g0OnD17CVFyl
jMJv0/OwxvmT6WNVNwr4xeh9eCwTWBJRssTjYUjCY+gFCNvyhvHBpsBPyao4+7fmsnwlpbr8ATPp
QLegzRKNj/CKJ7BT45nM46eZHt8Xw4/9CbtWPzOhMopJcEGk0kR+rSYbfBeF1xEQUFN8icUULvep
n4XqQNCW2MrszOHB5pz9cCjByVKkch4lZdK7gUlhJynuSzaiB78LcxXnKEWdFw/LPZMmxGekdCxm
U5zVyFaCKkgp/Cnc4inKP9qsz94rTv085E38SKmaeem6HGwW80z5Marhd66rgI+rxNBgjN9c3CSR
ny0gl7fMn0lA0lSUH8MZTX+Vy98ui+yhSNfgWnW6KI8RN97O561HDVXgqaee4nDkC0J3D6PgIL6z
QziS3Ar7E43IfKqqG34zf9AUSDJm77VpPP8JdC3CvQNzZd/CDCju0j5HHsX2jUvWwSRn+LYoMomn
5OjMTextnUG8RLG0j+J2yMI3wvWbWTCUGIzje68ukl+CTQItiVG1laheaBs0mJxN5+cntvS7RZZ2
X2eKOYuIuS6Q+rroPE39CNJEXqc5AwAnl/bsjHn6vkzhC1ErZ0+RaHIRuJ6PTeNGz4ow+WGt2mU6
uS2QAJ5FHecFrNLN1vV975zz/UAwQj1w76RvJUrM6DJmyKp5X3gMn8Hd8d2iNGVoPDqPPlp0zPUo
sWlcJS+rY5El4gP7A9UVmJ4RVRXYj1CvY7m1vowkp8fhG2umeY2LFitQ9T+Szqu5VWSNor+IKmID
rxLKcpJ9nF4o2+eYHBqaJvz6u5j7OnXvjCxB9xf2Xlvkbwgx7VPtwSAuB1s7qPBBQyLxTn/YFKVk
QKluk4HJ3Iiez1VPsKzywUI3TVMVNY4DBavwRwGAd2QcTCpU8YCxYYh0GoS3lGUTLb3OEmRhhmBj
n7tlSk4P9C4EFZV5RJM1/tVTO305uVVRzqpP9IbTzi5HEnIB0oavRhCjVkuMp2X9SxFBNjNRGLwj
KwEG20XlCxYLILgB9dLBDugBVKePBRE7W3B19gU5BY1o4E/DuvPMTQKUm+zsY7Thoy7QcqsMGYdp
U+qAPd32mom2C5h6Y5Gg8ciCClg0c598omDq7MLhOEw6EhH69gT6oCfnZVD9I8GqR77rcNfKBTmg
b7D+w1L7Za/5752ljfOUjWcs1UwrW6Hy38BK+42hbC6/nm91ga5cPC9zGATRIEjDPUM86LEyyS3t
Z8mFBpDrPaHfXQu2gfRHVkKUh6ikHsnRCD6M3rtLPakv4AIS+xwmFoeqBcL63hyQ8SuoT1vc8RBM
UdXcUSyVd960ms8FUotvEj35vr0SB1JYBGJPUkhnQd/giTYs418uwYPZ2QxoEZ/BnrkLGXGr0aSU
jl9vAYhyEQd+9Vw0fgHnsijtU8C0+SPwZXOZ/AELOuXwN5V7/VNVzUO5Oix5dWMimhVhRxvTMqzP
sS0fGiIN3wM45hvFRvQhDkS1h4xupZsxAeu6zQl1NTHYNFzqmftdG1b5xIU1nT0qrXYzguXZDB3Z
PkfpUD9T3EKSc3xwIcTurFdoyY316iQmAF1muXyDoToypTAZQPIxF8nsQs4Z0ZgB9rJtmuNeQBQi
IwJZmR5Q224o6cM3OSVYCYbGPyIDAsCRl1hs81K+9KR8o5n3kh7xkbciU5eRpHvhZRwy/38jKl3+
ZTkV1jt3Tqx7qZfExtDAzEglCtq8dGBzjVn9DXFFEfkLexvBq1TpnyKO7XtyXPKby9o8KvspgDxO
/T9tJeoQf+f0S5pHZTWktKxJy3oWZsOGDX+3VhbpzxTb6ple/6MlbPnQ52CPcdRTIbAiJYKgkp8s
4seMwq+VF93ngbtN2WLDBmBA9zlD2Um3wmtrfTF7Wn45dH+ZDsdRHzgjMKtpaG+ZMAOoUyHp7i3r
e2Q5+YoWHUC+4w63XzxnJGTH69ryU+ZWelhQ32/zzmWwDdusOcyQzB6TTrc3uhTOEqFb/ZdED71p
hwUpga4rRi2tR4oh54JP3A6An12/iFTtV7nClq5y3GoDWFAzyzgyKgN9x5RgRSRbcpXamzXbDGGe
bZLuog6zVoSYuCdrL5MYGiqsqqTbdVsxDSRC5E0g1S5bWkrZBnUViVxtNACs5DiZX4HNoX90RkNt
+zHE2jq+tWniscdfQR2onWDfJO96xFcKRS/E5ItSOZ0mDc+cPbvgOMNTYRkv9szaxnF0cTV9x35n
RpN+aN9sT6EKhT5YJbmRzn/yo4LfB3u4nT7GNcOwvW/DX+wkzp0taWNIY+KOHJ4RA3aeyRNYN+OU
sXhsDoZiPOhqXzyTH1w/+46XRmuEPLlcIQw0v7ffStmb7wa4NuNQZmb+PWgXyQ23VvVTeP14l6HG
CoG7E9O1tZn3r35xin0SOCpOjiG7r8mFvrhj0G2lDhj1w33A0AF8J1aCdrnBLpShjXdXHTuk0mxo
j1keYBTIWHVVfuKi9Jv+JRPCKNyS59zEWN5QHaOoyt8ZvPAfG8KnSrE5DYvqjEkg3LTB2L/l0Ojx
qEwzo/WlSPo/uphfknitEQiGrg8kv8cIgV0vmmEK7YQKyhPGs+RRsnL4yGNnTd2ofMba667BnlKO
TzxOlFxA1w8sGZhqBGZFvo7Z3ncB5M98LuTLCJ9iWxTa6bYIE6xVp5i+rFq/VywPc3WOGXpQTSVp
QyAQiNfrAkZ9RxBK/40BO9Qss5KaAy7MUIJ5vjPTu9mGs2vVNP00Mmd3OfBX/HhjxpOVVfHWaC1A
/xZenc9WF+OlYjrjHCiByLXfsgnHi8YDjuA2qwwmuuhK4HL/QJ+Y3pifmIegDD1J0FXvPA1B06Wn
wmKdve8X18XIgxFObyxsWr+25XIVTYhJoyE11V8eX6s+VGzs/9g5ycWfptb1A1nV7SOR6s3jiOyE
3k6GFs7+YCxWTD8ImxNqNpdUqdAE1pvD4hyjHho7Vh5hd6K60Ti6HdOOlhsckWtuH0mZXCl6cTVe
9DRO4edAn+cjlOpxb6BaMp4XZLfzX5nxCiy+D2mWaRMykWFJARsuOq8v2Rxw8/ID5nn15I+DBsKx
tMU5s/0UZl6Tfc92anGroq329gBpvPIRD4A97kZwYm+k0VFrEVyv96mo6yPdIRppEoT9B2sEvRco
N6exJVT7OU0KD6CcRuz3bDL6zTg24NlQTQyOHnbIHupdrCwjvKKAscVWlZW3y3LP3I2Svhu9IPzC
IiPyb0/jmjKqQyLjhC2UTU8QoeZyHaLCb8IrGdK1eVB6cv+xN23OhaMIpa0I9rBQUNvjlbdwRR4T
QrCHWtL/ZMg1H5jikOVTha6LXjgmaXslOrCADDAW6Uh3mgmQCauAsQ42/+3gMlTfe4G/fKC58fTG
dxfxR/flTJq8WQv5MCrMo4TUdahx1aZUHrhAr8vylQxn0+mlEVZXSVrhjAf1zgGMV7+wyDJm1Dmr
+/fTpIlt3lMXdQESg5ZlCr4K+n7+562N7dSbjIqSiwSnfmv3TKUkSt6kn0/0CnxMzFH5MzQT5lFb
dh0Wn459KC6v1C0EHClQq1v8PnX85CRFmuQR4qp0kpS2DKCzI0eDkVhMSJ3EuYVoKrAMo49M/8BR
zOPXuBp0+DFikldnPSLnx7/SGBqhtoZG14zcRuQU2gfUAWo8pryrecWOJ9UGcA6SurM7O44dEzg1
XCdobgEZEMWpSDJ/ItFqWUxFxpLsJiKma5WVlHD8oxzVubCws1NuJDE2MNoQnf2yjTTFv7GEgzIC
Wshyt0XPUYpR3tIyljH6CvrjwgOHB/ul2zNaBgPOxbPckIWEq3+FJMxbmJtGf5Qx6CBCVLhONjRh
Fpa71gyjSkhSkRJ0DhuMsszF0ilhgIxIuv8okmndSxH9e0eHG4NUh3xBBYbDxN2ozpPFcajGRe11
6FYfhGmY1ckoSCog352NhJ2b5I3TTZOdKOZxye/h3OX+YZa+E5wmOGsxks6amhOgjH3WzkCPAqWH
xZNH9/oMmgfy48ZwW6UulYqZ4KDNb2oYW0E23fA1oRyutaCFtrnZh/tCTb53rLo6HImpzRaJwa7R
H7Y9wOfdUDBN7pXuZTz2uCOR45ed3z13K62jsdaoRjSvFo3zqgQmeDHOMMmjaui3+DwStbdgeX02
2YA4xAVvzV1Tefajn3rzysxSyJt6QXLKCXFYMJ+61hHp3rLHsrrynxSSSFGJIJfjQBBpaqhXgrn9
JwRQenwho6h/EL52+aOIoQFU4jjyUPeVA9QuZCJj2ZKG30NeRkFbmiNnO7ngFAv18DPA/PkhoA43
lM1yPMBOhoH/DolC99aWaQvalmH7U20M6jd08Ycc8bwiaS2RlN4zR3TyB1faFD5OMO147NIv3BV+
fzKYrm5Em+QPOcdBedBjmRb7mui7byHIyYkyPIjEXDC6TI4FXLcUG2jG54Q/XF0Ahgmiqgw7c6Ol
aO35l3n8cOsS2QyHcO6Cb4hxJp5qEhQZMzqKGloA1zCjNBHNqXHz5m8PXIS5kmmQTdcvo3kx2bJ9
4iedbvPUGq+8tqQ/oRYi4SwY8sE/9V5s3Y90Le6+tnRxSRXsX6qzlqOeXz53964s2BB3DAywbGD7
Z4Eh8/CuhMRmRAm2DFpFTiDrMpZL84pDRzD0p1FCVW3ZGY6Wybfo22zh0CSR0Nbdk4SQ+0Q4tQhH
SmHLr5gQjqvnifg8eFjJubDHAu6N1WAnFD17y8ivDfGyJNg6+HfgAiEqNGnAKw2WfyVPAa+UMCAH
rg6dVDPCK0UVoW7zitcKLvp4rIah+iYNHXHawGyWZzabLOxDAIq+3RyPKj56K/ZfYJgXz/yiNTuB
ruzPxH7475ZHD3dkCGijQeo14uOsDoZ9V7eesQ/ogZvD4jBkj3Cm0H06putO+w4JnMbnamLw6/F8
f2TLGLeX0oMOfEYEmyZ/uy6t8p2hRpXsjFHK8hQDZ8wgxRLChtVisp4BncPeFuz61jxPCrUBE+CT
3w2SgYgVW8W2LCkJNyNfJqjQNfeeW25UTzn6rYsJcTM7WNyKX0Qo0jOzvxU3qhKAprpcP7EaTOYV
tVETh+PlJa74cQjZXgQmlYNT5hPa4sri3NZLa/sHfC6QmzkpcRf3nLxPOAmqd6vxyLzl6cVQkGgY
SRFJYZDYuBKJh5AcRCedZFny0s2MnncD+Kxhy/jAecwAhzWR5G94STR0rmhy3GQLOta6M1Rm4k1J
luLaqJrSq2foWn10ntF1fxin1ldDLWOCf2tsszNtn7uTODXUgckazx7rsHoCAQon0kWOf2UiZ56t
hFPDSmP9ZVVBiZGmXJh9Wnjo2AbN8C/XZy6pT5J9IeoZ4s0sJJS4e/OoHu3uD8AwMf+144pAkE1l
McL7yh2NTIHS0xFHCkItNn1nWmimYTGnN1XUfBvFbI2kH7liCqHxhEySpqkJ+9084ujfWFBPx21p
VHo+mKMR5wedBYFzUAbjMFvy7GzaUarvwGK/vRdlO14tRDntV8s8uUDQkHTqxHTcSK4tgaLi4Ohc
CCqoEojMyHDhVk5OgLqpo+TGWppD5RO4hgg2YesG64SZrMVXLXQymkfWAir7ZMM7yDtX4Dc/2rbb
eLecYbO5MbuhXY5l05Mx5jRj7R1ns8uDE7fFyEA8W6GmKqEfhkVjsy91TJDqW7Nt/ZcaWyR5U0Ch
ki+lh7o9J9z+vwS1sKfhx+6ejQ71ZtRDCVnu3aQ2f1EmTw9DMgKVbjPILhgfLPNxltAMommEGnPu
Gtv/RcfAlk64ZuZvfWSPwZm0kcX/lNBDoyFAAqWgGFI9VGV273euNneam9igL8IMZyHr3c5l6p+X
ICQLmdKKCVzepUD9YL5HFfGSHAZEJFv73GTf+ewAXDuVIHEoH8b6Z/IRRW90p9CQaA+e885KakYD
yh0AJNalVA8d3BAqykpTEmcy8174m+LnyTPBwnFnhyaYuZgwpzwImuEpQyp4yhe2/CtEzbzH/p5e
G2m9m5JVb6TgNz4s4wR3hSw8ufGAuOxkYy7Y8Q3nHAAZTDioBUr3OoitN/yoKn+aB9MDUMUcfGtz
7rIGMewHH7qQifO5EgzCGuPRQoN+zZmnFtuKQd++NXICCdfch65GtLUrGZOfkEukkEamKjwgG2Ov
74R59b5UGn9r5RAZdRj1ZBTXbnYQKmkLYpiSId+FjuPF2kFLky17rngpC5SxC3akJrf/FRJPVFpN
3EhNU6/VVPCxsmLu+QzyHkQbu1SHTWuL1Kks7E02NrDM6mr+FE7VAd5dcKqYmFPOru28JIy6d3EV
rNQqbZ1RTkFtaKrwHX7MX1hHLhhWPT6iN+T9z4eFl4C5rfcw0UTdwAZPHHhMVPeIHpNXZSj3UAQ8
hsU4p+RcVJkFQz+lDfBap7yDYoDWaQ7Vv9ZTxbluTcHatUCquQuzorqGdlwc+zIXr01QcgeyyMZ3
1EEK3owSxzhqwSDNN9wJ/i7zkCUDHorDjVShDTQNA9EhHUikRgmOb04tHTHgxdj4d5mFxxmkBuI1
jVmGTQqUEsdddl7scpMCM7jPilQ8pAjfroFF1BDTaehFPiNTtJat/B6oNoaIum1+0YsDBolKPHS/
GsarDiUvf9h2cmxGUw2XBYOy9lDyCJh7lOtxw7cnuTvmXkLgqdti6nbKHrLpxDrXjCNdVgrwLJUF
PhjejWdea+IWGS0X7V776WBGvivb4quYNXsEz5g4cnPAWwAFKiIKXzKUUehtcEqiLA0tkQLvIPAN
BAHqsROQXo8h9WQ2rtxbFq9fRPNRze+92ab11lr6oHuYjESNV2YtGDsEjj2XZz9E2bBJYiyph8RY
OZecBFCrWgYpzra0RxQBDH1CZJSmGx7cVpcrw5aUH66XxLuHTrGu0VT6L0xwlMEOaOc1AIgThBRE
RPNgP+yYNJI963OCbtFLVIDKQnLQ6LkHjmSnNjVpeQzNSLPrKzQyehY+f7xF97nOkZErbbO0kjO3
UWUNWJggnqEwRzAd1XbiP0PTYpPGfz5/k3XDcTYHYfvpxKz5tnCPQm4QPLztrcdny887Ec25m9Du
4vfCjowtFb8s6JDA74c9ckv3GRpZyGoO5UaCzi9vs0NaUPLsOLNZUeYqDQOIuTHKep/7iNecPGao
nqkeYTGmoIMit7bd+Yg3aNTbrp6Uc8CjaocHB8TRqQkBvCDsSLVmdCJlfsUdIeVBFexYdlbfkkYR
ir4FkxIY/YM7rPkYAenzr5XRouRT2EZu0i1gy4IURBac6yCbOUla0zwQI8MkkSeJzNmMRGLn0pGt
aGPlqrv0B1QHGOY6mONPE4wZchMlMxnlYVmyfXLi7sUklPBnmXsA2uQ6cd8j2G1o8H3XWj+bDvzX
JVF4f6g6Sxx1HRTcs5z7jBRBAvicfTMv5AXRirh0TDaVG68reXR7QJNqiVDE0iIiT6YMJN1XLxHc
bhs+n5OP07EFbPFr88N+1ox9g7t6zo3pwqGJPZpUOBfDHQ3WE683flZ/6gJ2ViFxL1QEYWYQVCNW
PgDKhacQrTP0uZi9Ds+TWZxGCQ5rq/s5/DBi27C3fr56hlCy1h5s07mzWTX07QfyUkBtVAjmfqCl
IAjHRo1AtHUXqr2LxgnBpxPMDQqMoQ+YN9HP7FTjwmuyS1BRmyEoYWhoaafFpWc44jH4brzsyMbN
ME+eLVDw6bitgBpqHQS7qVU8QvBIxLBlxdU47G2q/ublSORX9+hoAsvj8ONMcRAV13lNe2tR4wcR
6yxOnNKyCNFJ8DkK+NPk4e74HpoCMk3cuifEK07y7AZI6x5YtfcEbHiNN314ltPIPbBPezgUZWCH
W8QjwmMvixyL8K2g/0q5SPoIVIC/jlwJ2tum6I6fp6wkGBIPn/IOiTBGb0cR3jl/MvD85otFy2VA
iPazEPMCz2eEEKUsrgMyQHBIFMLnQhjdz+SoFWVeTfWBQjB5HnwMI7u2sfCVQ6aZgqsprCyoYFLr
Ek6Dp+t5J6YG3qyPHpDlvFpVqlSk4hfmMMs8KgcvOM+VHf9O3pCTSVU62c+cWu21IryaUQqUF373
xS1j8kORUyIJCtECdWxVWbLAGftAhtf0jHFtmEdYXZGrpYlhQMrwsy9mBlozqW3RKcVSnKsEaRaG
inZ+5p/5TyHC23a3OCjp9imDaHuLqb7/ZhE7GRGlivSiwUj74YGxbZGySVc1EFZr9Ogme1RJd3YS
VN67EWPiOc1FzoDH7TQB79Agh2I7xflw1SMO/2hGdlLvGDG1cpvg9LuhiaD7zTsIfUbqua/l7M2X
Do1+D0a29R8hNRNNQ/aGVKeZ2pSDtmPZAkoLWSHUySE9klbQ/5pDk38bfUYtPPbIKE82BmPr6HFb
v8ygK3/BFMXysbYxym5au1ruB4qYh67Pvfs6aVlHxBymwGzGxnhK5rYxrlUvy6+UZPh/rkoIAJMt
4lgGAy2xDOR/uhH8foEkT/cESoadAVVNm873Kh7kdTWy/F6wUPwL18j6QaNePwbJjDgtx+x3QO0E
tdZMHBLEWFhBguvIGsH7l61grdAXA2s0p6Becy2LYhYXqPNGcIvKt5TO7lMpAZzvilqgWGsNl9Vm
14L4eoadabdRh9jwuzXpywmiMNtXi9Axf0s4Rtbvu6BnmZN3TIFWzVl4w4dNWpdn5QlWcfyqUEgy
tHWYhbXpR/6cpqxVcSOotgq/Ypl1zFDgKi3OTEkn+YSSVc0+a4W4F0bv/oGReSua+QUQ42OZ5dOj
Mc2EN3STdUVbBuunS5MH/LLzfccjlYG2nopTiRD3JGyN5AK1cnrqdS/23DLFETG2fCbhZ76xzV92
dHjEVE6+8YmA0bwQ0sv5bA9i1/ZkduWAp/ZW0M9viVAvY+2O6BbyfOukjn+ZsA7dibpH91wExrkO
JjMye+9j4UHZxZ56lgBrohrwHtoEku1Q8tQsZ5k8so+VmGhCP9XvGBXeWNgHPyVWpydDQSqgvs+O
KUpKcp/L8LMVoJISS7M4axnebuKmLDlVh34/h6749IAqvRlpvdKrBrt6rC3fvHPGNN4i5/qMA8Jp
wEX6LZLVFgIEoxB5xe70snDjbxTuAOhaRhdh1shJNZyyn8aELjfPg3EuiEt5qnIIDWbZzY+IB0nH
6AwShYKgu6DDri5FMeTfbZsA/8ir/NiRCfhg6GF5E7yUEW2sj0PIWz5p2ecT9yfWhhTs6NuU4Vxk
ru/981tTXWAqrbDLLv7JqeSjJFi6SygDebVxI2GY7+sjIq7hdUAixmK3lw+h9OmuO2iRhumrl46o
ODAaOE5A68z8XfV3nvrhVnWV/cdENLkNPGGfYHA7R1cr5zXOE/FvwON26GzSgZAgWI+21Rd/PC+X
744X0N/bDe5jmyV22xnlMzlh8rBIE0MDLumdARJFtDI/WFX7j/CVegdGgiFeyUjiojVc8LhBGe1p
x2Xai4TrEMNNwP7i9sTzEG90mEvEsZQqaMMcZGiRLgrrrpQ6e4UJVCKWpnBEUzLsB0uooyfq8Q6k
K0zfQTAAIIuIQWLIdBF3H7sLxiYn6Aczwpd8DFjxTMGGcjl85GYRFVzr2b8f3eB5wFlyV6SLFJzK
/XiyTaP8Qo97wz/SfjgDPpwwHZDJNtOJfKb4tSnCvcEQ7cOjHbrMfWUfGgQRGEyZ1uKf6488QI+4
hd+znsvZKo3hFxsgnlV6xtKd+kfOuA+/XrK3wnPHCDgtoygbBlRNxCKU5p7pOjOu1ymDXJ/WuH+o
/r2D7UrOBQiDuFWd3ne2MelJtxKMlAakUe2sJiyPoIPlI9ljOEGr0T8teIP2paVOmO1MVCNtmEek
ftO0qd77M6MJ+eCnGElcMJ5brHkfRkHLgHiivhIMR0qNi6YGiN+Amagm6vnY2ql79ECxEe8NqZAl
c83YJhmXn8pKZ6T/Su8XS2KjGoc3yzBRjZMmK9jGJpAR4nFgTkkjwPU2ZvOzIBqcCFwjeROdjLcz
kX0vhU4JBF086X9DQRkfCoct5KbuFiwKeOKYyKMTtb+TvvciAc/J2nityqH9J077ubTVU9p6YAV6
cZXARpHaVCRk8O8o8IxJc0tAq3rL01o/85uIDfe1f7BwvTNg9vRf0zXDd39ECJlO0O6l9Cp3tySI
+RMoYnB/Ec1E9ZJYL84sMXF4NiZPuyb2lCDsm5U3qLBzGHILQk4//0MP0h4Cu5qicilh4yE0b08i
AVhetqgV3IYJrEDFIIFjPpSeyTq0b5YPcyIHZIoR5LMstC+sZ9XOHUkltGwEFz609ZOMw/fRA+qv
6J5uWRJkvww90U+0Gf2/WTT53s+EH+EwwOtBTRgzc23Vt+0ztKbiJd+GyTwJPtIH9dc4SI16ClXM
ARZGUfKFEEG0C/xeKc9Biu6mECG9H5PvbReH8piM1X8NKZ4MeqK3bDD1OzY/ancWVs2Z0zj9LBNh
X7pO/zM16gT4aJ+ZazkXaRONPRIMsI+Bzm0tZWsIH3VyzwoLK6jDzjxCrYWvvzTnvalUfY9XBfxE
0bFI6VP8ok0uaolVmtUceD35pfLcvcsDHT9Y3pQjETTSrTl4r6Bgk1cGMKygUbw9GEaZfYyMFp4m
q8NJWMGIl7Ao74gdeCC1wHkstW8dunnKHh3D0m92iRhXFZZasaQr6tVog4sM8u4QhkB7KQQd/F4g
Je4xluD8FYPeMuNpXhrXRA1bjHLXhLG9heuk98zbxGPGO0G1nBKDiGQb99zi979FDAQMmc/o3NjO
xBjJtXWUDAYju1TxbSkDUA0J6XjoFOM77RMvTDtNOhJCL+cLDxi2mmnqKRPdgdMKd+YFygrUG1Qa
0ysotSaJREjHufFMVm0qcdzrPGftHe5FdvlWYkcLQ/d7I2mtK5TJ/jJNgTzjpZBvfkcDKSxf7pgE
z59dkj4BiURJmwSP4HE/Tddr0aEyrNtUNhYdkdb2LQZ7sVfe3F8cu+X24RrcCzE4J2sub6s5eEeQ
FYT6wjbYnajxMId8IaNfDnLbjgmdWeD14UajAHvIsFOeNfqGZ99T1h+lOgE13gRxuItxe6pNLWiA
LyL3xDHoa/NE6W4dp7mT5GTQ3p/omUzKjsb+EIsTnwqc/me50PqErBmiLhZ6NyDosJApd93T3FTq
WGfT9IZjvz4GqgbqxhfrQxhkIfo8yXa5CztW6uZkpJcubJyX3A74tEGfh4yV+IFXoMbwYHSFsS2M
9GXKYB0SGwAYVMBLcrejSUCE1jBmJwxbyF6DhKW+yygSNKubfsk+biJrjON3bap78GHek52tHLPK
j+OL04v0oWyG6g+uNWSwJTDTcCB/lpXt0HzWOUMato3mT2ETrlKrZog6X5YQoRtyLowhvhHpwUYR
6vE3sdvuF0SXw0jjiosH3sbVsqr5UMMpoVFEIl0zexycqJ+JcTvnPXuqFbkfZXHmpBH7I6IbkWoi
YDSaGRl2bLsZW+hq2ZmlSg7xxCCUJyff1rnlzOguuVViSV3gLKL5SVOtDt6k/Fc16ewHeTD6CpBe
kYeR/HeuLWQAnBndRhEXfMh8502NmFs34eyNY4TbvLwxJinghXum8WzjRPkYaq1RSHhGvBeNF99n
o0jRedMm7Ag3fk2VVERmCPcRfRPkMU7wgopvqkkJcPFi5ERsYMthQ/MeE6TwQkuKFs5RSYQ6Mdh3
lWccksqyfsN8BPOxAtdJAkipzWPvxSXeHROQLZ+RL3fQBeMZoAWJ3Fk1KdKAyehhbVgOVK5jd8Ms
szwBUzPo7mefyV5Z6lMGeYiKbvbJcmiDiGTBGAVnMnx5TmXuG6etb00mwowbxEyjxLJY/CYBcQdN
3FAedFkKlTkUJ2Kuw3uZq+5LcRVdx9L3/2DBGqI5USwFaLw9Ep4cHgTZLUW4YZjcbGOm119FS3o8
q6jpajFMPmb4S255SkZi5Dhm/ZGzVv3BVZnuCcBkzVaY6rFvwTDYRZr9tLaDCsoY1vCs2L0g18vv
l3AitHI23Nca7WvUqGrYJ6Hlr/K/NnhD0NH9YTUZnxynil9nOdw3zaLOKgfiXxN6853QOO9wenBs
zL29SYFmrKAUC9ROQAq0VRjqjDSy/+f3etjz/4tfjMCkHZYesXMDbP0zjGVvb9Pr4+7y56uIrelU
J9zbY8XahhGkre4z6qKW8NiVxqWrv+NcD/c1BL87z8M9htgTqro5YTEsq/yHjT+ne5YaK0dXy69h
IkSWgd55Apa1Afmc/GOSVTzQBrQf86RJppHaqv8s2n7FTMf0oid7cNsqiu2w9YeHENpxsTrDa4ZD
rvemDXR2mPL9kagFT5y7hdmmjrln66FKbnar5X0ulQZQP8lqQ/7a+ARCUe95RU2CF4zgzGQ9VAef
SRNihv/8bNJe+tsUJPqsQI70Z1IShyP5MtVdBwd0I0barA1gXAWFrKwNzt0s+Si8gUBkjGhiUyZT
uc/GhA6TkfCr13c1BtqcPS2U1lsBuvNA5FgAGcokfxRTyIT4FO6Rxm6BZ2Rjg577L3sCJ4ejycFF
2oqfjMqBphz9UJXG8RGVYTjdyDsZxBUJURGRKhE/Q9mwqPQhJjVg+Ndcsm5bApXed8LpiIUI1kCW
ICcP2rL7v0A4swdysrzsU88Bj9tEn8D7/6e3Mz5S56h31iFFVPJllVt3CcQu97gWE8bMbwFgUwJC
p6TZjIag1FXIuhkrjW7LTMFyjpOo28MUWv13yqX+3+4k+EQj6BKgDjySI2TYLZhcqtNiyC5jWhuy
tGI/Q/wj9U1b7Dr2jU8xTqOfuIOFWshYwMSr3N/EGzoGMozEr5w6obHxeHNwrPTy5OOxF/tu8j/B
lkKab2aHsCGQMkeHeD2eqJSyjV0D5rh2No0FtCqkSQEM+R/wlNa6y1vME1sAQN1lISvneVRgIfCb
pZcwm+S/tOv6WxzWBZZc2X1knEpn3LQ6SghqfSb+Iz+FmHqvrFDVwRDUQ1nlIcScXaPeBbbKjqXZ
ddUudNvuZhlieTWqRFzmwvAChHkoBxE3VKjzGKUIfpLe3MOJTyM1ednZsSv0ZdOkbqhCzVPIJPq9
kLm9w0xXMNmue+++zA2FsJPKTDy2jiHfMxaVHFqMUNrYnbGTLG12nJBefvRJMn8Lu1weZaCKh7ld
PM4Eci0CaVoPVi/IidZV/eYSpxqp2P0L36onlwKkaV/1xpcxEn4zOTo7+rDEVtF+/dFPNvP7NaMi
rlLB6MpLvwuEH2wCavsiCHTcjNrJ8OLjOIPXkfggzcBXPMYpiqkN2EhxSrRwwPnU+dMK4NrolFgp
MfJk51YLXgObVU+taZfBI/5p9YJdubur6fHI8yz27YiMd3COYGGcw4LWgaGRO9+RQKm/lj43YEcs
TPvzUGO5QG9a1z2lFEPGBKP5FNQnk8sMv38Yp87d0CKJMhn+I+Msxaumawo34NTeMEXgpjZwm3zE
cavv8SuPT0uaqFPN1VbjhiU0xBW4yh1YGih8/0fRmSw5imxB9IswI4AgYCsJNOakHKs2WGVWF/MM
wfD1fdi8fmZtXZ2tFMENv+7HwTqwdJm8gH6GNRxLtzimfjS9A1EZrpRel3ex9Y+A4nCwvLLcZZMI
SApNrRf+3ZC4O+A2Y03MSAncZUlamYoZbt7ErXU2hFSeyt8MUtMcVuNAVyB+ZHF18XuL0DJYt8M3
YJTuWOQdxwZKMu9s5wupNiMAneoJJKi3UDrhWN5tmWYFSGNOJep7n44/ADSEhTXMTfjc8eIFXZ3i
4vFnlwKMLUMSOrikPquNdv+C4CzcADycdcFvxg4IGbqU1P5JafpByoj0xq4R5WkoFdu/NKOs7ZvQ
4vSCAh6LMKmnttlPuE/mq530eHqprIuzZ5w3Fg1K3G9+bFeY9r4sWKQ84Pnva8DDSfYLJRLPE2Wk
yboj7oOhWeSzLPdlw4eB4OYWzzrtiFwsWWkTWssneIgI41jweY7xJVMxhE/Z53I4rLPxoIsNL4NL
FoNZx5uNHiaVv+a+M6BmibRkN5PrLKGTJ8HHUPpd/DLhRrrDUMIgkeQGUWj4LAHkQIZ+ZdvVqcHa
wYRSVF6PP090rPd8MEnn0hAbP1P5638EF8gNeeswXTq9ivUCy7J5A8QMEK5jWQ08od4msUyJyHsG
8srmlxQVb0sngTUEpCw3+G3Lifykz+0K7asiy3i1CLryMKRDSYWRFw/FSQMFA38/AwUjAdqAfYPQ
bh4ntyegklX514RJlbGQ0Jy7eZLphNN141/XtOO3kprWCqQP7u8eEp+FdMb2HgctV2BV+uw8tZNA
+mgN2BbBvHjmf3lvUIVCVsq8piABuGvWDXBK/iNJ2vTpIuDjlVJepmlU6pGkTsNz3wiKlE1DGddF
6DIKLFdU5aEDjdJcS+GrE5VsZnue8gIKnppT8WejmzL96q7+Z8tJhaVLFcYuY7/wxuq1X6migZoQ
tlSoTddUmM4/U49cXYrEax6AQDhPdLSoz5jDnCssOuhbH3FJCgTWY2p9gZUdZVkDs/F5u0LuNH4B
OzXP8Gk1QqtV1l6I6VJ4gSpZqB6QvXBk0HN0nNpierXQW3+MIX+nJhh8S+yjpZJlJ9HgQE7Ryx/Q
whdMt3iyo9xasNW28yukFe/KlYbBI+Zq/ol5ngIH6lFR1cDMR7kOfGCcu8KyP7k5IjDo0jgyafsf
aTf/W+wsDelO4bLnjmjrTumfWmz2jBLEHFC/h+QF3wXVqzgQkv/sEV8HDwPgavd74bj+BOp0kcRI
dzNV27U9PdPosK8kCXHgcM+EJO/eFlf0GSLJ3X66vcS7OE8dneZwcYMSn9VBjC6xPZiH1C3GVoiD
ipCr22Qnq+8LLCHeeLQoRQRL6baPZFrUczMgwe8jWrlAFyxTSM7kC4Pj9IBubV6zuFFnU3riyxmG
6AInj4Yrz/DrX2vT+g+53rxSkfNWjBjbR9NP/y5c7I8mGWtytaBGagw2hc9C2tE7K/du3mzNDwLi
4L6oTRdyKAk2PA3JW8vCTO6cAX8oDMQ78rL4QBD0HtDr6p84EvrZq7chJXoAOwTAEgeHd1WFaJ6Y
ALxuG6XW07A59XOm0tkS3ksC/RVMFNyEUiisK11TEqtfHWgVBbArINGfpdf989mrh4Btot8LGKX/
Irq4uRlr51kCNQzzqJl3tmec2IYhe5ceL2yTcM5tdAWRM7fnxZNW9XtsyJeREfMsYKuEHT2Rj0Ad
ctapHFHsuU5xTqqk9yMjrKyk2WUI1t1hBir/UGlZXrnMosF5d3aEKd6K1r1CCY4IwyZmwlw4vYq1
WJyd18EvLiaKTCtOnABFmZ0DTr0jBhOui+yu0DtGHImL/NWRitgNo/3hsVsKWOuUO+LrT6rxo0dj
th4yQnO7kcx1CCiJj6ovhsOyKh0us98cUIKrYDXgiI6yb75B+A0hdtYh7B3nM1mIQ1LKvmeOBywJ
vpgJlsWCbyrvhrfUvUiN/bgTVGh1EX473ZF6trT/VsQw46gRhgjjfq/EH4E66sq+KozU5ypJ3E9W
4le5YhQXXZrSkCzRVEfxa1n0X6vNH3oYCH2rLRsJ1WyvdlRmR1u5Z9yqzsH1ZI2mEyUnrMlFEHcJ
KmItl7AeOusZyd+7ynS5AtVDa46mN4A6DrPQGujEWa74LH8nYlTEbjrg2LiVQzxPf4BAsmCL6ZPE
xgkugpKvzV4YEwxdrXh6Hk20lILKd04J80IbB66euVGHbnYEGTt7cdqdSqr2l8BzHE5tDR24nXAN
X6npVO5eK94NPBlAWYXYzR4WXhY88ggTyXppN28D4yvj7FI4Qa8BT0wbJ4/jCRd1V7uPLd5P/Ogi
OZj04SKr0VPOtHoQpKBxw1vDibAY1rRJ6F2ii/9Km6/P4K3GvWMKvHhm15+AuUz7zkvrW2QP7z67
x9e4s5GaMiyOmt7RPrKPjbLnb2FKrhOOd1MoYNzBQAaBuOhCmGtAtQjrnaAe5Y891JhjMxjfGnjx
jlqtAZMwWQvPdXuaMjiKTirt1Df1grhE8mKqqaIn9mpq9k+FL/QjBrIHAsv0jEuTLY63VHVgO0t0
LpTBbZfJOb0k1Yi8ASDgOClTsMIgxFBSAgA5Mmvpr6WpwCFnS3V2Jqg7NNxfpLqHAWNaIeFpKDFy
GceOuYPtNRAgFeljC3EoBCzVHlq/Sd8TYXwDax+ni5caoDNJR//DbmyCk4FbfcTzX+ObTin5NqpZ
hmtHeS3C6TSfmat5D9b2eIVmY5wyNTbPdLFkv7jQ449KW4fPEr0tbZb6mSoIdbNsHfrLj1OnDhpR
Rz52A4wBoljJHtbEFF3Xcs/aR7fIzDF/9gpb7nzPMu68bjCuTH9ajDfZcUYg/OXYg/tXjx7eGREv
y15ncW+dWf9yrU9/jb0TPbm8la7oiiFmAu+BlMNN2oqu1axy4vHAzuCz0hjxecOCpxq4JqR0/pRz
gQ27HomQ8t1nSfY37RWOcr/ND/wf/2Ima7NcxVrFn6lBb7UXWWqPQOfRC+T+Wezlv3bS+qVNqDF3
gJEgGRTfphfh+0jWm0eDwVPb4PUy4/LWlm3HVtTKMS/nZlBS17NfcX4UOym9Jlym0XtnLUyaoxi5
Uo40mBwzq+Ot1Cr/5m1L9jFFfaRdCShHHJvi2swdL8BGlm/sV+ic5bGeHbOG25Hk71yvOJDYuBFl
4/h3auSATLJjAjvqluqJHf5TvI2N4OGKh3wd24tdDVaIKb9+pZo7ouiaWqaDZVLe7sYELEvGtd/4
qWgrH4f3zsAUV1aeS7dfDS+pUcxSJlvm1t9oI2yf77PQF3OcP702Dv0Bi1VFuGad7RnuetWwhbbK
v7G9NA3dHgbEFcVIiIr9MKSZ+shXilvmJXsypcsrq+3kpZqisOjy794oQNxA+fdBCboLv0xSZgSb
4r+9sY5XEj1wlybOa7gu+tHxfRuZPu2OSzJsP0MfP7lWsr38XFveDC/uj7FI+zdepUtgTjUgEKcc
ii/luu6POYvsB38ZRJUkrQM66up/kYqe05QwTDCOw1dvr0/azRAXZrZY+4FigGR1+7trNcdxgFui
uu8YL/KeVVVGYGo2T5Os9I3l2FYgvQFdctY1U6IDiZVxzyvkmwnuApJ0PtcrB41DLPtsdQuZkXmI
013fUcI26qYMkGCroxxNjxzZuO07mne2QK9ul0ckQuL+mptV/t6v7GFGpSnwRCXVbA7r/L22OVeV
ERN1hfx7Gj3/CI79P7TuFZR1HxQwx65pjr8yBe595jFxHmojOc4L6a/JrqLs0COCH7rKgmidjpPB
Gpi9hmzeO7w4O/bmYFUEQ+9slkA6Jb09ubN1qRerfCRhN5lcm6FCR/0vv9EnMBwl25WyBjXjP+cZ
cSwV4cAgzEMvl1rSM8152ZXxKz7OmCZuuvrCyoMNe3wzqCpzoYs0pI6wKKCir7BNjrGqPQbvqtc0
tUEYNSDuHccJu2E15Sezb0XYKqd80eQFgzrdtMKspAGqLxiGS/cpdrKTIMBHtHTu/+Dfb4+2Yywh
bX8M35aC1TeOzYNek7sHnYaRBKJzCc+52WRwS8j6m4xy+tPn/SsPkKC1s5jfKgfDO1tW+cM1nYYG
m1j1PW+K7sEii0jLKNKx5Y2/OykJu+y0SO/JZOGidv14UzcZonKAm9C1EWrctLn5g37CQ/jSCEzP
C62FO5gl376u6isYmjoYloRpUW+t4zmL42tnNO15cFP/MMckEFXF3JbG30vZ8XJ0ZifEqPGWiOqp
aTpepUijMxCOWJ0mxqH7yDaTnNCMC5k9VDGl3rHXyngl7riJt+ypLQy627MvPuwNT5f5jDlYNIuT
IZOXlfUOTpy8PsR4p1+MaHgucii7DBVmgFZjBo3XZn9NfAQcMzy4g/Tz44yAFXCCdBCbsCgF1FxK
GuiN8SUdR03ND6mNHabfLMZJtJX2pW761UgyK1R4baXe7TVeWGWCAQg1P2fTOCokUMJNLwbDywUY
+PahS53q1GUJBKcIxozr/Yv65ObgpYZ8yn4m9/5wHXDPK/SRozXZ8kFxtB+NjATwzPeiing5QjAR
AZ5drrSIpcMUNpE3vXkyrg+p9LI3ug8uLducB1u19n/kaljVjVn0ZRPV3VB7MOCa0QvYqX3EnjmS
suVS5JG9WWbcOvWKou5Py8T6CzfwwdyGjoMRMbUSzKdKO/bjCwjiR99wJlR2WDC5TVXCZSUX/VDA
z7+oFXQi39xG/fZL1d87w35soBmw4kKaP+P4x5+Y+EN6TTyI/BYDxw5Pe/a05uxNxpFWgYyn4z3q
ynQ/N6L/WlnRIX9QwA2VJr2kYxy751LiUq3RQ5jl0cTARwPqg93DddMqEvtIsqo48KzVR0AHHYkW
uH4OVXPgmRVmZeZOGpOAkPKhzLPxBMOOT0YWxhdTKDB8omN7bJKPGzWSTaxVXho8kaRLFl6NV0vN
5aszx8O7bmX7WOexGfbJOr0J2gDQ75CLLr2LTiHL5VpoCnVqq2Q2pB/4HxBrn3Fy2jJVimKnA7ZA
AFhlnI5FSM9S89g2vR2OvfiT+9VFesP0o7nDXQkACs5ewi8z2y67/5fwQRfHvHRcfIVtCxcgzdZo
ONLuMLFdjaJn7NvjNdaxm90LxBonnCRq0NkVPcd+w5WZgCcqxC5p+l6wmqnVR0t6InCoi35WKYK0
sQ44vTE8Vg7vgLx/Ucr7EWOaoFV19rGApxXM7oInObd8CZfZnQOHq1e4Mkgca4/nphwVBKWZEFFM
9w/+9Xbb15kzMBxStxjWnXz9q4e0/bOU6u9S9e6x0F0esP9OcnyEJc8yattpBR3zksnS+O01dUSF
1JZfxz5MxNSz6OOFdtxyMS3GHXDZv7B7yVdavG02uto+p4HzyMVp2LcDZTL88NAwku1ez12+vvR1
3JCtJ1juxHS0YaEerP3qZ2dZpZjl2k5jiV3aG0cmLALc4lixzXH57EerBjBEiorDkprL4m20WVVe
1DRl2Da6iq8pdCvMikPCThCBgX6YlE8kxLDjqiPkgP5cVFiE9i4GsiPOtY61Zlp2H7TCEO2FKePI
Swn5oJ4eFfYsdr7GqJNtHsM4oYm81ilGPHO8rdiXAa+4SgZrGf1i2l7vDjlqc0dI3TohUenzCF7h
jdCyAi6CKfCjVRpOP1bE8m7qaTrmiY/lcuAfN80+/gd/cgx8qjAvROJ/k9yoTisG9s1MRyNsufWy
Gws00RCCSlsFtqqdO9P7cM1nyGOYrxDwfC3ip8jt3CD1+V5idceg0UxotVb2RU9Mf0k0C3wuuB3Y
UsU6jJD9eDHhjbJMR4dk8c96gU15gg2ROj7aMlhhf5MhIytrJ561AzVFXRbdjR4pFsQ1FJMdmkN+
ZPFgZ0EhMG5g5k/Eu5Xrj2ypkCGXBcYNsX8b055s//VJCeYTSCmquxVMannK6dndjQk2I56fw1yN
3iNeG/ehw6kLxBhIY+uw+F0knUq8D/6m9ijCqFwSNmDTR2zZoFzhzEGS4Q53btd1xALS5BGqnFbT
hW76dZeuuthoP0JcRzNRDz2D8IloiE03D2RScPVU6bQAwDCvTZdZpOS0WAYFBcXsq12vqAgns2UL
UPlJchq8lrR1CuHbKXr/0KHDYDPl5P3NdIWZPRqc9yixPvlUNwUcb+4uNrLbGqn1s3LgF9b9hKWt
s6jTXNPqWeSmDjy94KfO2js9pCztI7DOW+OF+Bejf8AC3NY56HuCYDwkCv4l24IB0Zw3FVBPmCyK
05dvz9IdvA4LT2PWTEoZfWU0vvm087XVlRaSkVLKyGOx1OdBtk2iEbRCqjFmD6UFm/2BZOyutjOm
SH+iNQpS+FOTqX/L6v03EOQnUAOZZDDovMKhVOC2HBxMoCv17MEglcXdSeL9hE8IizPN6tDyqs05
s1b8gat8J4NGjbur3PQXL5IXQp70KwhC7MDKGfgp9VrZY9A+Hd0XmCAkFpZhfuT9277MJDOXM5Fz
mygVf1nwGCycGmiAA5UxznNmicuA8/WEqFqesmygIsSipI8Nnn9gP1Cz5hRYda04u87YM+6ePx8S
uMJHZdqsvwvze42No247WiwLKIvtVKBvJZb/skz0KqiZ0pFiac5eQxcVJjDjK6bMF+RjZ0Y8Te4K
ObAVv6t+TJqQdlGwIROk0MqVw5EhtLuUK1YvqjGbJ69brFOXThvFgbI439LECGyfHU+WXdlO+c+Z
b9wn26oPDhRc/LEGGm4xWTMFQC02927qwccMNGp6G251+d3QuwZynwL761BCW9kiEd7v2tZyCeZs
WcurCfP8VSHV1hfMAugVuuvPuqwnYKadFz3qgcf2iYVuXQRznUN6SJZynELprsRiD+z9qp7YTWld
5247vFvdvs75fM8sUx6sVn8TKpqb/aJxW6IPMfk1Kz2QQM8JxXYxzB08UjFGNgl64DBzMzyVqc8v
cDbl33nwm0uEToetEemv84p3wyB5GC/o6CZ2sAR0+q4j8B4TyZ3ZaM9zjDZZYO7JzRy7hVnAJoqI
A6PWdKK4eiv9rnIpplvuFFDfhIrbfdF4JW/bbDKtPWYFyriXyfrgWK//YwpYPxsul3PQrWp+RWvV
r84KfTwjhn0SKJKXwjA/NkJ2QL1EH8Sm5b9hfx6I+iQT5nB76FlRms3FNVvvzDAB8iKfVYDdHMHO
oqTlGaLCUpBJbjPy0HF0k7yV8ifD1mK6sgNeLpBVXKxbXjOcsFlMPqsODEwZ99ST0lP0IMQKVXpQ
+ddSFu6fhjKhu7MW9gfNrmwF2lJ7Ows0NE+Rpjpoz7IqJiMS0YNdIgn4AA6ATTZO957xB3+2Rd2E
o3YC1AraEleCuiE/osVYpiUhaE7xaL24KkrvKTC2h8kDYoYmBkkLRGQ2h+kyE1gpJ5nvF6X7v17N
Vr5XLfITJ1XouVyya767RpkuSQBuAvB7Sx7tBMKu5TvIFY/eWhzN1Mpm6QF4FFbo1FsOJjGRU1r6
6rFe81/QxeNgJU5MNE61l8TtHst+fatBVVmalRFQJuppjLX7b4hRD31V48V2J2jfrqPYL5aFsXPd
sgUJkchx+3e9RVVa/JRYQQK/HVt8WKm/EmI18nDsIudkwnfGs1nUn6ubHZ20fHaT9F/ucggQwCeN
PWSEE1hD8P5qpnarxZCKivDUyPZxAjMpG8HuxvBAg6pHQCPg15cfenBzdmXgt9FhOWA7vEyhwbX/
bGo7f1g1afse9RnlhkVRE/mnHgvZKeeWoEi4La8jbe/P1CbXfGkWVOCx1WHqD/KKfMPVWZXjsSbN
fIsBDP2XwhQAJgz0CTnZ5/pRWPWTWhb/xFbawoFFCH2dWxX2yvtPUfh9pQSIkQPC+pEjB0KrzPgQ
eIxDNTMj4GhdSYG59VfDJsGjhnSlfmbQci+7UZxqz3oX/lzUZFqK9teMPYf8LiSpJCxSZb3gLH+h
xMG+9BsuIbK8R68x5CMeQbaZLJbpqRU50PokeknYUh4otrTUASf9QBPIaPsBLMjlvR0H8R27mIAt
j3zUmNXiqRkF800L1dk8VX7nHmRXl0+ln80Hm2TTHaCh9MOFv13tetvWcLIxOV1ZcjYftlRtF2qd
TK+5LqzHNYv4utppdiIZWVyYBdmQuBYBceCV216d4ZbVEf3Ok4EnwW2LQd8nJZs/Qxc7v5hjhkse
L8ax0SK7+skwuOgdhnMEsiV+EPGT/8xFYHhHJC+WvnpQc/EwOfqpZpFElN4nMj4VaXFfqzEP6fPY
ulYIPe39ybVh8RqUV1NWdS658fI/TgV2miZptgoUc9Ttf2kKDsjqONYRYnnhEZdnS1gh5+zWqgIS
O4l71878ITyztLcXXyLr23DitpLtTZOue+moKJzmihoxGjxgc/g0G7L5PCctLFDUq3pdYBmxkD5V
s4gjIh2DbZwNTnMyYHU73XurNWY0GBHd2rayxlM28Lt4XQEXgeXMXW7GDsBpCnsozdSwNg50j+JQ
iRQbdweazFECjzyKPsK2u0rOhXaCXyYpJUMV1yRDaQ12xU/C1vIJQAJl3w0fxb9ErcV5LCZlsNvh
uKtM+kGCiSTck4eL7Aqtyg/5BhbPSyn/alJ/QSRgIScSjCGpgm438bRlE+HpxdU0qoOfKP7zJWEy
MiOs4Qc0pH9ZEyOID6KYjr00TpYsC+J71YvN3QInPJEGBB0KG+ImwfMCKoyVgGAJIlzDOtpNy4dC
cuoV1DqZXTqDUEebGRQVi80Qyx4gjbnC4e1qd35YyeuiBbUyQsBF8sOUiGJqez6krMqtT3HN+gDf
tO2vb3LoEzfoOtX/1o1ZFnQ1lEt6iGZMsHsScTx0mCNG/QFMCbONU4/mTdGiffGz3PBfaWNzAyVa
cKwV+JSAvmjrnyAM/OI6caR3M9alg8ZY8JX0MPd2eeLYD220DDSvYfoOMz9doyMO96pDAyr11jnI
lj6fB/ST2eqH9JUL4GwHYDGRs6vWKw+9MWdfMrHy0OYW4f7mPj6NZ0M3UxY6Zk8VKTwtHGoup/bV
WtL2pe7AU0E/jtRv+PeqfE4QMJ3XXjrslYA81MmL5mVQB37kN9UTsG3JtY8e6bG5aMKfc6hlZshN
REtufUqVYzOlmf3KXpNoi23GXr+DhEIH4Z57SBymEYFlZBqKpBHGLAqim7W4kRO1KbOuDI8Zf5aL
nhAzKPhlU4WAcS4dlaN44IrE3ltrKFopncxe42gi2QV3sJ1q1rm7Lq4litcZdItxHFI1mdFO6LZG
D8GlRU/W+qcraae7OsCL/hBRtcKikvH6hO8y64Iu6uPlnVGNAD86e1r9eE4vXxj6SnUsHC8i2jgi
IPWl7B+NwswFTe/55H6Ra66bJ7sRcj2yDsDdslsF2uB+SWCtNDvEphHyYQ76MzIiwmCp5fDGq2kB
a/bG7BQzj9+AVM11y2T2wrDr025e22eiivKP42TUmmNjkwdeEfS+RpkYH1MWicUtBleLkwZj2HnN
utJ5FDU43ge6Eqo7l79cnrgATRy7+UxuOBJgRndJws++yz24VZBjRtiPE6+LBTmBt6XvlwVPq2NR
MzCquhEHTp30i/HQplLRbMr3pcvH9hPAncr4DWKPB0ugj12UsXhvKZ+NLnSImeJcJkM831i0L5K+
X65be+D6yWdddrU6TNFIhEXzwd/KVDrTBc9Z1UOSs70TFrDe+iDeS6epQ3Xo0WU2/slo6PhgGdLK
n3R20tskByZUyQ41AN6SX2DYDE/FJKqTuYVJapM2qp3RILEjaLibtR9IzgeKWk4RZaXi6HfNxDq9
uLiPOcNol7ZLw6HKpe6r7bpbjmSY3D5Kp38zgef6UMlEtSEGnHn4Lgztx98ZLefTxbQmK78VgxrP
2kUxpUmoK7Ys+tThSTbi6NLgODLvWLPnO4FEYIBdr+nHdssVqD1FOAm3n0fMSxb2t5TjYrZT7F+r
dMb0VpGByx7N0qK/MV6s7GJjGW+g0yQOWzLuyrpAQKTD4VSZGUZf0cY5Lhk7vsfap5lAFh15+7Es
aIkcsuVmYOIeWDjL9NNYK5R2p6Id+am1IwMDrA1Ey6XtWz1k8+p9jiPe4Z0xUxofIcF/tE0jD9Uc
mXevbqqzTN3hT2z5roJvYkmBuZJc2NVfocymKXxbqHeLrkYaXVE80IuzOj0iilHPN+nYTI6WTcCB
g524AScOzS5DF+HZxs9c/7bdeLSZFDJN6G9mV39uYnP6oSBq/FpzFM2EyFsxzgHkcPTQLoZ7s9ku
RNSco761sHQV/Yoj3GzN+pKB5QCwmscjYhtFL+XM2gWmNMggovL2aq3fYpTD9EH7RNyH2Vxnm80j
SenwaOfUy47dZDoPHVfx9W4LbHA5hCNV7cjdSHL/9PJQbaSb9jlZ6GLAR0Zp306MBs0/VYUIFGh2
tWiwaPvDtTeG0UHQjJX3aELljwBLpNavmssMpEV4duKY0Kx1adG0ZzymlvEOVA0WAWUdowfvdeMp
J/tOsK7mGtdbQGQvXo5Jv0VCyijULrIYW4EZ1Vu5tajg4Nkwg7Ep8Oqeh659y1v4CnIz+H40Y2f7
/zTh4PGJvGkNT15qwi4Gy02sMI9i6U3kzNpUhbx4dLmGdYRrct+N0Ktu6TRamk4Fu0rOjceEcBrZ
8wc4Fod3u0sBozVxzeV1M9qclQOxAccugB+KrNQP438f0P2GqSgGrvnsW6wur43Auncf3M1hOCy1
BZe0Y7WJt48moMdRFB6Z65QEOG1ZVE3RITCXll2TvtM+7uWias9abMZAc3PShFnjJ/9oyBDeI3Kl
Wz5it3RwgfrCawkDC5R3pMhMKsJc2cSrRyXmIEKbnad6sv04YbPCuuJgr7BWDwyp+XKbB16wz2bd
oXphNGqvqpzqD/IdM6NSZfSfhWm1QZ6WjfhibivPKdMJm2cZu0BfMGv37w3R8oTFi+0ezI6N5NGK
IyhcbuKds7KL/ipQ/WjoY3MFkx1dKG2ebioVJaQcfgKHRuPe7rB3DsQ+MvZ7kEIldoKeixjLLv4C
FM9OCngBSmOP5+qYhJjp+/ngJBIwIB4qB/uY7bCAJa2YBLEgKHytSj/ZGi+GcfWurmPB4JpGsisD
3wXCb7Uci2MPfYAlUaXMd6/awM1AsJAWrTUtg5wtZbn32wVcPolL7nEFp8o+060qaKvr7H3C7PyR
jsp/4j+TvR7O3XGzmS7Jk2K5Ze2s0R6SI4N3j4mY0g351OHTPRsei1mC5jOeQ5CneN3iVpqsLOzl
wxaO+2ElWrzkY87afNoaCR68zu6GB5Ouk+phQIKJfko2fJwcluI8hUdHsdWJKyaKI1oTLU2xSgsj
PfjEKOOC1wTf35MxpTavHEwpb/FcqptSw2RkO8prjOJhMbnzQKdKAMPPnPvNri8N9cVkKowX02RN
+mVCFD1idSo+RgJ10w+mXMhnvM/t5EsNjCdHfOzNdK+yJaH+ZVZ4edylWQ5dQxkIrbfKIaOj6hcb
UO1Cspq768GlQYdfW0284rqWmcb/tTFbP0ejywIuxc2d70SkbyT1rDe6R2ggN7k0nFO2q4qdtoy/
iE0NywGHnM+jxa88ukZwJElyNm0ABmSkGGky1N7u58phy2TJxH2UmgvSBQxjKdcdOJUFP1QbpxtA
wib7/46wEWPXttHjl8gnAGsm5V9XePyxFibIgH3WZOP5YoQ+RYvln0HfD6z4eUwCcxnb+GrP3Kf3
OT778ilrXdgPSFnMvsXUuuAOB4s1nmXmcD5q5fYGDi8pFZk6zyKDq3o8udAvfTegx8Gdf/vgSR8N
wW/POqAcTx9jNRh2daD5qv+ClU1neNswiNhkKvprPLTqgkCQZHucEJtY4Dp84ZzM6UgkCpiT3k54
jpWepeMK/1xlqcr3lsEbY4cGix0xUe4UEO9ab0jA61fcC7M7jkvrIr10C2VA40qVFdm0aY95z7lV
APPg/Mmkyg45vaErAd6oNz5we0ZnT3WKwxBslX2vraqdX1LynnW2L6ATkRPL29iToRhE072UyTKx
uoCESohAYkHlS9BqMCS2PqPH6huGLIvK5AW2iCHlTcF/8Q9YlSWEiqzuxe8WtLx7GDum5n0Gm2TB
riJSvwBBparpIvxtR1UnlmzaQw1dxOcarSa5jIds4jvJ9ove6YIWbh4H7l8hocD4EM+j/M5I3T94
fEtPFHOrgWK/tZ7vjmGiB7dTBAh9IIECULjIHOL1HYK8a/tzd5ALXLmia/HU4qqevlkSJcmP19A3
/EBKuiB4atEOGFoImREuzKzPh5fEGVmm24NXFUfYP0Le0cih10/Kro5JGxloAm1UEo2jwq7RhOVP
rkm6NMjqrL5iICgC3ZrqFM/YTg9ljf40zhLmlKoStTEnYz7mtXugiJhZOpZT3wcY6+wQKX3Cc8Um
sIWLk43l2zB7eX7LTW+qMbiv5l8/acVfhBqIvrVh+4J/HPjg75YHRh7WDpBNPA/gwnepW7JaHgrn
nSSncyAyMYITq4yrSeCZoQ5tsDYOTeGJCiZcUUACiUAu4OOxqujPOvdToKF0jA44sniF3DlUhnVp
Y8fccorst0fiaO9uYTTuH7NPugcM4SvQpaY+Yk+g/YQ1Umbj+1nGEMrYzLK/HtFtoAU6CZ9HZo0B
iMGOW03TD6FssaijWnrTnQkuq99ht+E64C2rFdnBgammkQtvgVZ7rrevHLybSz3jK4f4H+9r2jPx
MDf/c3ZeS3Ij17p+FYWuD+IAmQmTO7bORbmurnZsxyZ5g+CQHHjv8fT7w+wbdnVFVfBIE5JCY7IA
ZK5c5jfGlDxiHD17V31HqnbdtMq3914RWOVLujCLaL0jIfN97KcRTcAcpal4QU6X5WFGogw6uGuK
jppgDqJHUOG1ekRAa4APpnqPYlyHBlo1GFqXw3BAVzGscefLSXte0I6jjtoIZxHCLLRhb20n6pi1
ztyODWVNGYefvBYTwlXXgyVMgFgnBbw5kxEUViFYUjbb0h3aXypd5uAx7ZlD7Xro3FCSYnsl2uq1
iAJ9FdmWrHaBsEIPIJetXrKx0c9tl7QvVq3DXyOiCuY3G3GGRerds34COxxAmSd2/4mkPUSSJBwB
JCR2NXCRh8j71PxTGl3QODXaIHwxusn4SpNoetJBrHyMJjz0bZHtQ/nr1kdP7tGnWP9VmZpmEbHA
eUEOGzekNBm66SFFGP2u1C0Pj2iCxHFV9VmwVWWlBF6oFf5PnRMW9TazIIaulZVON0bMeBEXUqt/
GcM6/K5BYFk7MO5h9skrTQglvoaVtaV3TFQzR/KIAPTxC/KUhn2YlNeN5D0pwtzoWtlFjtR3gkEK
kw9mdWan9R1cl7LE2LXCNChzaJXdZEBwU6xVsdmEdRIqa9vh23EjSgbQCLjhsc0sj3tvCxzQHz9B
CtJfYIKkr4ykh35bM72+djMHjX8EgZ5mwejlQEnqZIeAyedfoVn3nz2z9+5gNBgTLQxvwgtbIBKq
A2tov+FqWQ3lzVzREyoAUXFX3Uc9kz/cgo2y/4rJDQAVQDwzIzNkBn0ol9oEPIbM7UyDjLCOwrkH
IEYVRnUz4p5brBnMMwoKu2ZgLohRFXa+tufUqA2Dzxvve0v3D33VuvciKrJnBy1D/8EYE/xphd+P
uCaXbqutTW6VDXmfX+piK1C9DJHar6J91JX251DhVXfNkN5tXhqyF0jnqQitjcZDxqWULlHPXcGD
HJCYMZDqt7AW3Pu1iv6yQ6t6tVWNwE3cmz/SONUHYDDV321ktrdx5KmbMg2C9EroHoMkDTmCdt2Q
RT+zqVlkW+Uc9BjuGM696zPcum9CP9TUhqTEN5Nt1uIWzHNT7WXPE4PYQtlIhzkkrWL0ogo1ZOHI
b6pvjWtI9s3wGU6aNmm7U5Ai4l7DOv5VeFz+D5nK6PUylZgL/dNWjYrv0qGL6TAJ5L0wEuBKAWjn
y5H7xeLu3+TYB1srjfDYvu/nqL+j7ABNDT+eEmGMYyQMMTItZ4yDZzLNa8eJwcQOU6nxOZ/64KmG
aNZtu8lKkBKfQykfALsYHZBUUv7DiGUGa0wxZBlfesN9z/XwKNx5esA+2Ck/4TeUfs3zgJbqoAMH
xYeojCCgLd8OgVqQSjlM5k0D/cV4UgLBi3xvBRiHIO0+1bp8NJRGBtmIbYTzVj0xRxSLLXCM/Lwd
aiQ9XN8uQKW6A1XCisHpYKDeUdoj2l783oOP0in2DXbZZf2bwUQwlGu7LaGH0Y6KxmBPrxm5aCHn
ZfKrMDm9NSuiDxBGGnK0kabwc4CoXAm7vJjrDXN1OOC0Ukb3VWGJhiI40JH4VunGbSP0AhGdKVdc
Wbq+tRk5vTn+iJRHi0ZESqekCCjyswmb1BhNB2QjRlXAcUYAnsrSthPcQlromNZbltUtsi1THwbm
HWVkC3Qvha3JEF0WKoEjAXEEqJynZoNuPMxY5lb0hq7Jd0deXlM4+8zKYWoE9WhgiOfZ19Jxkwb5
ELIS1GARPnGeF9px+Qup3OwqGOzySlaU3L9ce9kkHQYd164WTCb7Msp+jLEUMcW9NW96rM7dDT7e
7Mahq2i0hh32a3/NAwzWfVpQftxHhlsWD0IYXbWrgYYFa6vPVXptNKPpQL9WuX2XBAmASdz4IJ7g
2bMf2f/IYsrBMX8pIPnpFUw2wmZMaX/jDAEqulGSVg/IVnOV+0k53hVMDEy9qtugcl5SCJfqGfZC
lgYrwE/GFmgbMMISJSsAf3p4YxKIFkOkTWDydIwCsBylIe5SUu9Xixwke5zjPHp26NhSu9E3/oFR
B6mdp4L60WrquNjgreDd5Jzrr9AdZzST4e9uKchoFjHLtMZkZVN6jCipF5lzExUBfwKVe7QFcV3w
EOpsjLq8Z7wWoX0azrJyPjuWO+2RJlCwZXNMCmnmyVXnxij85kl13cgyMR4aaiAgHJa0x4eCeMpE
lJFCNm/Gxg0cUC9avkRIAYKIinSeHiJm52sNMLkrN0MWi/oONG2Ufc1D0LPflOP0HSaGgN7Xjt+0
wzqJTMP/FBoQhJisKzIE+LCFcL4USHq4xipAf0y8QQJiSAaoSyfXgI/KOzEqRG2YNdjfNQ5xPpQk
nI8x+SEaOVfGTPMio8qheX9nWH7i/9IFfSu0ygjKyOp+K/mizp5jVbc4F2SmVd3JBifkz71NA3wX
d6K0IGGarrtlHAVzLmiHeQsLAe9hlzkUci+tmt1bb0L5AHmK2b3L8VhxGQNNtD70NqWfw/wGYcsX
+l0h+DXmoCQhHpR8mFCSIqqABOEm3SH2gAxdE9Bm5wk77ypAHMXwG3Lmkjliim2ffEhnma9L3wLS
SMIY5t5rQ5eKSr3M3PEn7XNgrFSeE6gF2o1lQhsSS6yx/yU1T7i2VESPQo9d85KkYa7WGd2gLxOx
mHGo4YQZGdg0vjQk15/SuTc4WWH1ho6O2lel1c23ld1TlkbIve4cZBeCV2WZI82M2Uqcn9QYCvIa
4y3xnIaV9zZjEREEOyFmRDxGoj+yH66VoIul/PglL4rAf+jg6O+wzEAwvUnm585CfW/xaO6D7lWN
qRVudT+hnYplWZW3j1w7MYDnLMuLN1EFHE9YMOFXQoz3pZkGl4ZLOmNFiw+5+mQZtjYhI1R9T0ct
nQFMZEo9TtQH5nWLNca3wuu86A2AEQpmo10nOEh7vnzqC1/AE6oSSqJwUF8ERvUHeMhwaslX7eCl
Ra/Le8SclGqLk6O/T/3YX2lpQVIey+ymthbIPU3S9I0EdtrT/oVF6Umn3WLWjFQiwv4tSmDABqa7
zJ7qN4gS0ficeOkw1auiF/yVS4eUpiOp7Y+WWfaC3HdwvUKjBuWkroRYl2e1u52pmCG8BNSC67nV
MvrlIzh5O044NR6sWBfM6pLWKa9EN5OAospXXoVRFzOUqSv0XQRJKzRapl74+I6OWudD491jD03K
DQOEyW5SZN5XRs7lY6dEj8KGnfVNv+X1G+Ztrt2h/mqh72O8DpDEjfUM42tdEqTVteVaNfpfhWv0
+DHIPvzpkp+m13WPXoTAD8O9pZnd13sJQbnfIDKXgY3STVI+eNobYMNRaRn23/SfbIjdBkoL5VMK
ZrrYWq4LHxFZTBSyoRcPjFdtIw0+SQN1NzMa8XrYGnNTeU9BXEMpJYfx14w4Ef5AugvZqgjOnLHl
97nlXTmYBfhjj8iMnwLqhIVPWb/xZ9v7MTNSwqqZU/AaILsBziJBdxk+hYFxJlmhSNfNnA16Q00k
5F86h8C7RjuZKTG6P+ZEMgw2n1kTCgaIC8EEpF3AiOxZtgY2FRVTUHQfHcaUg8i2NjJdHTMllzoA
MS4wJyJcNGpds4WKQmc32A0SknaPgKlcS6ZxL2DkzWQXk50sE3Jz8r7nCM4iaxWKKt8xlPYhsGIF
exiHIn/N2rpm4BF3UwCycpHtpLoF0bcLSVBh+HaIqiCpF6TfOiLY+OAlWiQ3VtxFbbMzp9I13kpk
t9yvZafRZWwD7p0Dqlug8yqL/00Tj/bpCwoHKYkxyfODGDszmVdKAuP6ZZpOzHsjsGgEidFlm/fA
+VsPIRY+8ZcSAez5DbaAE6CkE2dh91zgGvjM7HYMsFDwgr8R2O6Sx6ryFPLeIBWuUoN3SFbsgnfC
zNPW3/B7svAgkNH0fWrxNw7TgCkrtFC58qYADLZrBpQQDCgW3aQgiO/KLih+pb6naQBYNv8J3cDZ
OV5Pr2kZf08H4N12/VZHo/+LEZ5XfB+4KDCNBNdNemT4df2SI82Acjw9wCffrmgNJAgEcX8Ib/6e
GGEJKY7EDmIfnuR41pQEHbsDlnrnjOawT2ezvKnDwW9fAPuM8mkRCaivWtEiWbApu2rCTaTziSMq
hDH/jF1RFj4zYhKsaSZwTqWBW80VZhXOL5yJKERjrw0ZLcXdrtKe+1CpPrkWblJtKys2/3Kh9cGl
B5kPHA1fm+rWmQU+VbTFAGjNHMkdPAXTBEQVzVdWkVMEdZwNb5QG7R3l01Kh4YSghmnPj7UBzGqj
Mnv4kgfZqK8SjCsntJt8jWeCjOlGrJFkz7EiJHggz4CKvy/G+UvOEAygqJXP8QQNgrt9zUzKWcQv
yTBWvbC98oUBnTdfBxBAE4qeyUNyjbhY7UO7rxkdTeUd48i8hpJj5/JHFzrlq2d0lkK4ZxrsGeCN
wd/Y5lP/ycnr7hYQj7vHMceAu5MIABf5gBTBpF29tPxzJF513s9vsi0jRKzMcXgz4UPbdJigh5p9
xhaOeK9qT7IUYEqY62cGTLzjzPBig0Cmbeid+HLZcHKz2CqeA11mGO4R4oBKdgX5tY82ygEEKt3F
AIXsdEu6NYPD0KqU6wQUbn5VdExBAzDICn108IX7zBnthHPf1/ZX0JVF3NJtiCv6AvMMcFLuFXQD
VognM/QeQcBGd3OTpQXCBl5vfOpnb8DQrNKO+TBWVmseiGWQCKnC6m813jefEtMo/c9u2Rn2Ijkh
6uvQF2JXQcQ4YLE73Ss1MZM1IuduorRqvvQOM9g1nTjxky5LEb3ixjC/VoZL1kYt6K4Lj9f6iDti
9NowxVmDgy3tn8we5vKAd6a+yTp8ddZonmrmUDFGRFCJcTa4QXI/+cS9ADWJkkAa28itNNPrOIPX
uGsyd4bCMkQc0fFQIZmHCLCi84vzHZ6oOElbDuYOSKHqIV5bKdmDAOjSw6DcJ63puPEm4HyS6mZ2
5z7HA5XlpunmgepeTsan0psMeMbZ0tC+nYGTB1dDDFMHGyVt998sZBeTl6kZkwAJOrOhLWEPGpoM
RCu6yQFaU+PO6PHaNNcSO4PMWHWqZA5TeXiBIGZfCn/qnyADBHP1t2vWXQ9tsS8naJTQotqRvmUB
bi2fNn0V5q35jF5ujP+3bzDab14iiVTe59Yr+vEOoI5RBj81yXbs75ifccDAfI/A5a+8DrwxDmsZ
lN57ar0ZGw7lmjpIEbJACGKPnwjUB3ui+rynp+/Nm64Qxbeotor+KlZGxQDJqqTqrmIusg663ghB
KF+7GRBOuWdcFIZfw14RsfYT3qFTubNy8HF2+/e///V//99//xj/K/hVfCrSCSujfyF/9QkQSNv8
59+W9e9/EdaX//v653/+TRmCSqXtouhC1qZtOlz8+R/fnyI83vir/49MgqyFfVV+9522qjZUPsNV
aqbWmyOoJ2D7wdOGOI8pd2Pqieql9pjcjwlzrQh40vlf477/McKlyY1XhIbT6ehlgvr+xzC9m5yB
e/9rYgH32Fiq1F8sOC3tVvTZlF1hpAIduEpCUoo/XBlSvm0L05WORLVfqvcrC8UMyAiN4Y1cMbmq
swlbFgdwnOs6wS3kyB+Wj8DV+TUt/f5xJYJz0rMUPXM04FzM3d8vCmyKVpIL3hsDkKG582TnIBzZ
KjtbMY9l9LQaODaE5rKxrU+2gHeKEL6tU25n6dIWKpmmbnB9Lcy9Q5s2polVdyQFGGwu+EQDu+tk
jMv+ebA63zsEGYXN7fmHOPpk0tQSSWHP1kookFbae/8Mghc020FvPk2u1QNPKsdvqOf120aYSHVJ
kpovkxDB9flVl3/qb7tWWsK0MFihi8lGsS217Orfdm0xN0lo+07xjNQjJhZl7mW3fQKzEBrx3K5p
B7vMl3GcvQ493DkubFP7xOpSuYrdKvgvU7xfvQMrWzeNWTz7xdA+JZm0n4Nmgemij3hhqWXHHz+o
9GwhAeY5WqllC/32oI2QBgMBVTw3LZVlDvBjDZmo3nWJHne1a3qv51/s8ee0hGJDgjf0bPalMI8+
p41gTzVCf3jCdRLeQqiXMQt9DITlonxPw5+5kUN6fH7Vjy+UVW0a+MoSJOG2+f4p6XHwoAzfnoqE
FH01G85fYUMHm6mZMf/447XYpnTGPNtC9/Q4xrA3K5MWm//E6Fy+kiiiWwIdLVq6UbDpzi924nUq
qSzXE5Zi0Ooe7RQFCdyhdb0YAy10ftTrvk8LGwcpIAF/jWIdW8k0sqbt+XWtj/tGsbDn8BWJo1ou
P+y3fWMbgEeFTv0n0FeH0pB1uqslWrwBvRYsthsk6qNhrr9njvWmFo+eddK0+Az4KFbURFsH4sNA
PafRf/mEZMmL1r26cIhP/EaHgpMutEPT0TSPfmMVlsHQIF7xNCmcSVZh5tCWgy+tbvIG38coLaq3
86/lOOCyu11BnGKf8UoIIe/fSki1PHuhoZ4EZxtgIPyBlqYA+GgHBWeJitReOQbTe+gn7S7CIHd9
/gec2OjES4vfQXfLcuTRRk96C5pIF7hPTjeK61Q1dJLK1AeM23cXljq+2YmRaoEEEWcBtCGXId8/
bBCPfudlpfOEoJ3elPBqd8DvqQkZ51/lcXlTkvmt4L/KjWX5qGwUBeCAes7255/5Y6y2taVtfozJ
k5v20S3XYuYCjn+0n4xBC/RuR8+6LtP0C2x6Mv0CKdY+NacNHNnowsofPzfXkseinseVzmt4/wb0
PNTaLpV6AvLBBNSwR3cz0n/aeXNi3zKUekjBGu38zlnAIV55c/7BP35sm+uJq9GySClAW7xfnhvK
gzPQWE8iJpO14qEYEX0K542Mmv6v82t9PEuO65oY1SnBsWfU9n4tDKfx3Wg8/8kEzrgzG70UdKF9
BUS6XefmGF+dX8/68FVdsJXSJcjASDaRknq/YAbiovfMjClfYFjlDeaGsdz3TDxpDUe+Xe+cdjCv
M2xuEJGaAmzu3NmR1xOmdvOnBsnJvwrA9nKVq0be2nMyfIlsbnEkjWqI52UZxvc6tPXD+Z999Joc
B1A7B8J1TP5TWvpoL/bN1KEaa+U3Ys7nPaJh9b4wMmvDRC59CkLz0iH8uJ40hcN3QbtX07Y9Ws8E
d4QnelIxotTY1OYD7HWURH3E/plaIDHu7c4/4D8h7LeEgScEtGR6LpJeHiFAHwXVHtBEAYqpumGY
3L5qZWRXSol87YTmeB3JWX4xBpVgBjeCCSmzNrmaGV9vTIqYrS3EeOFmP45C//t7XNIGdiXihvro
DFopoiqdQFMJ0EyehRh71vLnEJd++LdfMoe7rsNxEfox0/gqBzWD0jDyqM8KlyLvILE8fb3wgo4K
nn9+EDgkT0piIqOVo1PJvM4CM9nySYIs7deoQoNUUJg1sUPt2HzAQxIkMd1ZFI2wa5zkzu4M8++0
FFG46TPFuPH8LzqxRyxXa217pvCW7fL+JGnTGMj8xxZEgJPudGxNzwhMTVc0H+Qv06JrdH69o5O7
vAAuBUs7DnBnYYqjPZl0eOB09DpuKmSj0Q5Gymm4E4nDhLuSAPP3XlU7431Ne/sFi82+vrBFxRIa
jrYoySxXP+/fIhE7St6bLsU2pgmbm3BMp+sWnzrUQc3xs47qezJ+hZZW+LCY1/7MloENNbDkcqro
mTu4p+7xS0JhnOHOuHIBQqEMbHl/Bz0qS4EzxCs/dKLnSbruPpIpcJCMNiO42e/nX+LxR/Oom/lg
KEIq7hj6q+8/WqMQNKR0T69LfjqWN46Ngo0bPXAHumsLz4Kn8+sd3SWO5zlK2/CjTcFEXFtHxzoU
degiCG5ce57uTZiedKBHho1VAOFtlWYTN/iFfbn8I3//TJ5HScq9LXlOy7Sco5PrQFCg4e+1B9Wa
5d6l7Y3vx4RoUauatWNX4xbBxeLC5ji6snlOz7UpBixH2Iuc49HmxDJvysB8YkrguR7jwwyKmv3g
pMxM9pVZ1tMO1S/DuB4bq2yZ2gNuWMcd458LDy8//hBtojsiuFBtj9Th6APnJvieGuLXAXsfc7hl
2Ba2TxmY8ozr2+maL6qzHLi9HV2/jQxQ6skQW2vH6cXtI7u5bZm6mp9p79p0SZASNqOvg1wsc0D0
Irt5H4P0S54qZDn8jclwTf9oFOqbWwvcPoEn7GrzqUS5NaSMrcDLoWqBkj3Y6DYkTSunCLfoaCgt
87pBHwh3n0yNDE6nuDCWQjQyo8PQZV2PiWMExH4NWcoIXuSAOvNrDMA+/UR+jSbhOIxjJ1aYSKDN
fX7PfjgjFOjalhK9Gmo64Syv+LcaRIDZwxMBnJLT5ExIE39wVowYkcQRc/mTxop34aMtm+P9jmVB
TojFHx5fbgk8vy2YNPC38SPLDuYwto8I5pbPGKMGF1b5cKVxxFiG2lpwKLhpj56rRMIlBnSeHQBs
4OVM5/C6VhK3FtVLLJ9LcW1kCC1iAh7CfcKzJC2zZu2GU3IhwTyO5PwQ6kobjIxFC0aro6AwJhLR
SywCDoFWw6uq0miX4019yHHj61GZX3Qgo6I8UPJWF17CieMhaE05tAtciovjV22hzleUkYVvCPTC
tZPn0UOGltF2WHbhCLHjGsyPi1kkJsQpLZlP57fWiS9NUSPZV6T1Sv5zxfz2pcOsEfOUgaYMcgvY
K5jQ7KcRZdGf72ABsM3kmgTHazpHuUI/FJ2LGzlfeoaeiLzp6NxJz5/sXRAPwRtwfhwAzj/ZiUPD
F3XRSiRnQjzmaHPFTTiWYRaGh0Zhi6P65gYGIbD6DnSZLfDEOL/cqc2MBrNlggLnD7bz+zNTm8nU
MhILD4OTco2OSU188wke45jskHrAKiUt0dmY4vI28BkRTF5rPZh19eP8D/mQFbCZaZHTd3KdpQ18
nJb0agRBUAfZARlVgb/66I7eAbLOmHxRGJbOqwrfKvltbEDuramgRLRxCjrGq9mzjeBn4o5m+eB3
AslV5Frq2TFWjDdsuaktHQi5Ksgl40MczUN5PwNL6h8qy4Xur02Ejpp15nda7otc1aBwgNUi0Hn+
AT/c4FymklY7qSepsFRHpT9KkZhIC7oxHoj1X4ti7FXb90i8Ah7CAPD8Ysf9H+5R3iZ/2OCI6awc
Fx4gG3Iv4pJAOS+V+S5EW+gHPE+kshNvcvYENZeSFBPOeSfADlSLO1f/UmLJk97yt+bPAkCMv3a9
JrrDNdsqdxj5ih8xOax1YQue2PHUZPTdXU6YQxvwaAdOhQmxt4kO6GHOErA2frUqcJtXexZecdcy
2fj7/Ns5ETcd3gqvhRJQiuM9PzqxoN9uJIdh0v0GbyEbWKwbHWLC2K6UorltZIDXYRnEr+dX/rAJ
MAWXaKkStrmgmLy8f9YmtXBmqiL2oYPVLFQeEWSgP7voJgPqfXd+sRNBkgTfpviC5idpr75fTNow
AqyywkpPeuN1C8lybU3J/8clRJxifOQq4VBYHWXzAy4PfQTr+dDMCS1NUM4ASE3LwMgTYSXUFDpc
hybAcH6abc8/4KnvSGpmOibxculYv3/AGXCOblURH3AUSunhieKqRXd4E3osnzUwV+FIqXUg5uHq
/Mofc2PmDkucZsNyP1hHhxkguxw6nSSH1lOF+xAa9IC2OKOEzyIQTHZH7BrxtyhG/8+37pJLLfc9
VT7knfePXJdKTrXhx4cSj5dtMpTGagLSfjuOsfNrxIcOO4yggNhCw7W8cOd/2LxLt5wOvcm0kK6a
XD7Hb5cu+PEg8rpZHByYdOuCv+pxFj56gLGZXSivPrxfKhxGkhazQB6SI/p+KRtgR06TSBzwdBbQ
8DB2csGdrwKnGbcT+nvMfc3sTwMRL3VZlVsIkD956/tF6xTM/mRK95Ai4HFDmYWUFcZAq3xuo6uW
AciF9/nx7uVKoNBxPJpopsPV8H5B4WYY6CSZzZUHfwB6JA7icfx35eBFgIXJtMqjjKcvcxTcQ+ge
0B3FrhgRrvnD3bxcTZZL74FJAdvqaFMpJ06UH/jq0LSVvmpa4J1oU+QbVbtyBVzXfMkhqV14+g+H
d1mUe2o5Pyypj9525KOLOZq+PKRN7IQgeLsZxMxAvr7SpO4HVA6RpHbtzN3X4Ff/NLNjdeaVZBqC
9IdY/P7VK9Oqie6xjewS0/i32sVBAAmQorgHmJUglBE0EA7+/DUzBHKIkUzy6M+9X3M28HHMgp5k
DuswWClVvPWNQj94OJ5cBYveG6jYLL6wq0+cWr1kkoy7lLD4ukerWkw5hqBVh8nMpIkkVdOg7hT4
dGStEDDt+Wdctsq7Emx5r2hCcoS4zLl+3q+WpW4XG0auDqokMrShm6+Z3Fu7KJy+SxQND+eXO/Vw
1AGkiyQeXOhHO7eDzhahACVRjZiydSsizPJMQC05EgUXSo5T+3XprUpBukymfJSYV1Y1zIopyyHt
sIowZaf3BpLdu9zN5XUL7v21jSxrQ/sSdcTzT2mdfEyP6ETNRcF5PMio0T9ARDbUB4n6euYBcZ7L
Yo08zlivKrgl/lZHYNG2+G2YGOxi4Kuwigj0pOl/tdJBqN+Htr/i740RykRrbzJ3c47wxCsQC19c
wASc2gQuYgpEN3qshPH3m8BvfT+oIxjBswcSsQcBilyGm+3zmJJmChPjwvv5kOiw6Rb4BBuOskm7
RzXMDBK/rKYAhfGsbX9i6lhfwUrN7s9/hVMfwXNMy3PAKrITjra2ar2xMs1aHdqiap9xWcpu2haJ
p6iZ1YXY+HEpuheWpElJCk+Cc/RA2BPYBtIULglqb679sBXbrlIIPke9vBAIl237/sAujRIT6rFn
OR+BL0lgNzWUQBf8vgfmKkAL2RVR+xmUeL/zycC3wOn9zSRLSDImyiznX+rHi57lXQbkYI+AJv+z
83/LKSSKSwhP5Powhd58m5bqLilRu6XF5mNHD/ZQhMgInF/z40lmTeBFLnuUzNg7ShtRZMQUcFpE
K2jVPZnziJaZO0hMGt383i7wWm6GHhZ2Yfw4v/DHfbrkTuycZSK5gI3en4vGG8qqAhJ0cOLMUXel
alBJRzO5Sj6fX+jU/lmq+aWooo1wjKfoDbuvJkm8CBGJOODfXd5GTvham7za8yud2j68RrV0bfmA
x3VmErZmNInAO5RhbQBjc1osKaM6vrGGAd24JK/6xyR1s69DZ8a/bO7Gx/M/4NQ7XZIIGjSOoAg4
ugGoXUvDyCbngHzU/OCjEYibEfX+n8cY6jXSQ4+TwrTmGHHUx64yXIQTDnYYxz3ypm3lXSW0F/84
yrAO9yeYPJrODEne7xHat7M3ly7ulmBNv7lqzm/gE9XUcObP82/uxDEg2fUcAfpv+deyiX47eq4K
FSBqbR/GcjK2vmllO3rc47rvKxy2AaCRY2O9bDMqvfDNTq1M6kfIcVzJx1v+/G8rM+dZMOLEHHjj
2Vd0k+KNzluoHtyn6NbGbnaFtl+3AVh2afh04mTQm2T8xUASBMbxySiiHlJp2LmHUOdwsQymW1Ob
Jptu8KKr8+/34y1IuqVhehJsTBoqR/dFGBv9P+TLAwRixlj+FA37TNFUoU+M4IqBXeD5BU/EUh7L
Y0DEvcu/j1+rgTJVWcaEFytAULm3rztbI3ASSWwUh6LeuGh/nF/y1DO6BBmLrcousuX7L0ndMFSI
s8mD7hHaDkDR3igBgcF0C4XQTKIvhJtTnw+cA21KhxoUDM379ZDFns1JVvIglQBiwC9CiWzGlWTw
/jxWM5Wl2JV0pD62NaJ2GqvS7OVhLmz9ZvVhv/Hssbhw2k+dBPQ+bJpChBT3eMYmGgslQCRYDmWF
hHKlM+MzhgD5JugLEO52I5o1cozfItf/Q9wmgYU+hHQ9D7CfAu53lKOhYZ/g0keibgH+zVdwYZ3P
TaHfhAXQWo2QI+qlLPvj7SJIB9HMXIoE6SzB/PeDX7RuWPYJPVAaVldtkAQbpQv/pUOZZFNB0Iwu
ZIYn9qdAEpHOveZDAj56vyASBbC4B4rMvm0UJtdRfy1y4V/jTsSo3W5ezz/fB/TF8lZRe6WgRA0Y
yN/ReTDjerIj3ckDyj7t2g5idG7AG26iYYCbMJIbrPpIorrRK5dSoa/vioXpMzD7Rd8hbIYLL/zE
9SxoMDAk4vLieB595RG3xalwBnnA17Zhau5h8L4CkwJP1cEccl8Putw1kBn2FXCsJ8+J0935V3Li
xFJzLkgUxHNA1S1f6LdPrvzZ86OuFvjhDP5VxDT9MFZ1sw2rIrjwsCfin7RArzJy9AC+iKOrEw1B
iUppJw5x5pk3ME2QRe0653MRz9GvyY2nu1b25oUof+INgxwHAEBFsETdo6Dbatvt3dFWh9xEzRdZ
cd3NmEMg5LJKK2xlVz26gvdBi/bNGoF298ZVQ9hdePLl3Bwl8dyn4Hhs5mGc5aPPjP5kjHIfBdCE
5eLXqBn8x7kPxfznpwncjE27dRnTozTz/lsW6YAMX2HJg+W7zF06RE2LshHQ86HlyZxJ75/vHU30
BanC1yRUvV8Pm+IBB1mmX7VhZT9HQzkHTOSN+wL+wYW788Q2XQb9YqnuSSWPkaFI+AVGrVJ1MOnc
rlF8HXGvbBFRDkSIgPn55zoRlUg+gOAsJQgI+uVz/nYmdBLPvSy5NTPQ6i+6p6pbQQLEakli5IDX
q/b8C0ueeD42JzUWh5A77XibQouJuc48cYDAZd7WhV3S7GuQ8HPQOD3/dCdOBK1Mm+70/44ejnZJ
E+Hs5sc+Xk/WgtGxkd8YVgHW4Bvoc/C8ZT9+NeTg7AaEDSgxJ/vp/A84EQcgynkM2zgNQDCPgvAU
pW4e+SX8ynCYDTjycoG+oXyD9oYYLUSKQO4ka9hZXnXhhJxo6RJt4TmBvKYooqJ9/2khMldNVYQp
aZDtTnAFfdTmTAcLphkDbRy8DA+RvihM7gdhxevew8/bm0Pvl2pdZ3v+PZyICoxSKXGBOrOx/6Gf
/LbNktEwqarN5GY2EusXOyNbl2ls/3ky//sqx53UHjmiDon85MY2Y38j9Kjw/kAauvWy4rNr66c5
KutDF+WXwNynPjMXi8tJYsIFF+T9q1Y5QE4Nc/1mgBembqYaLYcXHdjWM0PL9Fs7mmgBulbqjheS
thNnaRn+0C6hkEdw6+ieiVtDOKhTxjfoQNR7L2/EVRxbGFcE0aX7+59B0lFk97x/Ml3PhSN0nMC0
A39OYndx49apwlEFVCvWPVGWYXLRlV1bXmPh1/m7AK9IzH3HHKz3vqpgHc/4R0MrunCdfwxd4CaZ
/iw9e0GYPLrOSXqS2Z+y7CYm76/wCa2naG2S8z1OpT08dG1+ierz8W0v0G2CJWyNBc9+FE6gRgW2
acT40oZjdpWnZrSt7KzZuEJdylU+7ihpa9ozCxkLHLU++rD4tLZYDcFti52q+R5aUY6cJ0cUWZ+8
hXgeimxjThrpxPMH9cQjLkBCbnDwPNBnjoJG75RdjJmsfxhRpau5SevsrovCvFiXScLI/vxqH2sO
OjWMg9m7Fuza49UkxFW8R0DXom7r3afooW39ssMwBqdvJHSnrmvXolzA6rS7/R/nF/+4fxjnLYwE
ntelu3AUmwvoHe6ACeXBjjI6fGk3rWq77CHaO//D2Xntxo1sa/iJCDCH207sIMmynMa+ITzjMXMq
Zj79+Up7A8fNFprQvrIBA64mWbVqhT94myyM65UU4jYGyuqGST8tRm6DG3qjkaNhhzPPuQ1qmqhW
pvsDKJb9/ae6/YBcrTaNYZkHwmBanIrB0dHxxcj8PJFUP5eNOz8pEMnPWVt4ayXNW2txram0bWh1
k9lfhz0ndrIKvNN0RmhIAjtytKiRAIesnK41Z99YisJJQuY5TGC9FvlXgp19OyAqfp46J/6J4Vb2
XCRKtlPmOVnZlG8vhaQek0Bwp8s4hy1HpaJ41cPDKMdnZEWKo16axR5t8TX88xtbEJ6EhJyQxMqh
5/ULdJsewz4vH849kl++K5DQzuMBzEeJSuA8tN3Ko71SIa5juMXYXAJyHIb2SD9eLwidWI0GO+jP
mArmOG66VnyaojH4VJq19V0VgeaH0dQnG5HTOrFD7rFdlevDUc9wnCGUV/jR4rx7f8/eBjuLgEPl
AhiJHtyyE5YLDOL0BNsrBA+Q1tCncO90QXqOEJRBjWP0EQh9J+OLpgMEQtDLNIplOF8m9F1uDkWG
OufZQMX3LwVE89exjpDPRBLioDU41t1/xjd2lUwNABDA9bIJO4s3743o6+Rxd24Qiz4XiCKf6PHP
R8dpNP9/WApCDMAFam2mdNdLxVo39lGmtWfEujLK7TA4GUpoHiIKs5Xx2ltPRZgxZRtF9hYX+wkb
7g71q6Q9j33cPLuK5vkkvNpnGh3uygt8Y5M4NKJpnFATOdZy6BmjtFGptdOe1XpEdl4R3nFwsFV1
omR4FPWEYNVcvr+kpuHG1yKHBuVCxXn9KkOvEa6Tq+JcDjNwkx2aJwFQtAzvxhyP6gjFZVzQxshn
dI8gVukZWfALdZaqWRn5vhEpyL24lzVAiXQmFvlA12V4HYsSDDgqv9PHFs+D6FSIGkU6ihwFIdTO
DLLtuzeSaxCYJKiJdZfXs9NMNBpmszk7Rj76E95bhxglmKOpoJ50f6m3nk++YspQj+zSW1xbWHON
KeZRZOdSdSdQvV/FHAd7cHcTOgZKf7i/3G3iYTH14nZkKMUEfYmm1buesjGyxNnj5CPJD819wjTj
WBXlR0yG4mMj/brQ+GlWzuabz0kaQAFME+EGeIFiYTEpOPSex8aKPyPvkf012Fa4Q4JBaitWYn//
Qd+oAulQy1ND5gskYHnFJKQZVd1W/dmChQUALUlxK8+wFNtOQ4vWTCOwKQmn2EVfMp9HCqY8/DsV
Svpj1NLmdP/X3IYLzhLUItlvBam2DBfRhKo5mjQzfbd6CHc4sc1PXp/Wk682Wrm2p24/sjy5qDhI
eq3cW9eHt49EMplZrZ61usTPLEkRg99hV2d8mRAS/+zZ6G5jPZWkO9Gl1Qri8TZcMRZ4nWYTF7lv
FwcWqJE2oa+knpmR1FunSaof2iDif8tCQVrGk37BVpu4P9/9goGik1DTWoFPtcRZJgi2mtaANW+o
oSxnJq37ocj1ZueGTb6yk9/4ljQ4AS7RqiIDXEKI3MaqI9OiOTWUqfGjcMbphHIKCoQqCnz3n0q+
q+usBb665GiZ9M9VPub1hwy5I6Ww/nQOQUwfGKta6DcX1jED/XfE+BZgQKOAgUmqEamJqlg5Q288
qQP8nc/JXUC1sLgEXDR5c8ksPZMylX5DKbIZMCfZIC23lqC9sRToIaYhAKSg4S2HSo2qGOSeaX2u
AMPvNW/KPuV4JGGDKuKVEPjGBqUpxFyQ5hQlw3JeJmj/YA898lTIowLvH5XmDOY9x8IeqehvecVB
vgiOS/nuq4x5K9IKGvUl5HZXvoM/ekHgY+MpinCANPAIAb4UOpNDcu3M865FMO+fyhND9k6yLVhn
8DK2YZLSSyLVYs0WY0IVW+zinHtDlftzrXr5oY5SpB1zu8MJpaTruxLs3nrB4LPk0FXqOywxnPQF
qx5Sd36eUzxTg9r6GaMZvXE7+IC6Xf0qFG8NAnF7u/CYqEkAf5A36XKSpo3SgsgL8rOojebRnpvq
0I56Dgmrzv1BadY0BJbrATeWXT3JqqKp5y6zEq1DU9ceXfM0aVkZIlFvYGWJyW0Udk9Jq2ZdsZEj
KnVlBy3jgVyW0YIcm0vBoGWNq5ZlEcGXNk6YXTX9sZpQq93mhrBRxO7Qji1CDSJcbrm7iAH+fnDH
YX8/It1cq2x+xB5pQIE1ISQsUcGixop3zkP9hIFQSzO3Hovhs7DALx28Oa7V5xHbTvsQKF4QHCq0
Q/DPyqo0fBwqeuz7CIX6eCUXv2nQ8Zto2BgSPgsXCrrk9cGKQjsExFpNp6yqrU0ZhuIyMlndWtBm
gFJEuN3AcN26+ErRw0tDv8Jn7b0lrfwRXLUyhYOpBEbl+kdo3PBKDJvkNADT2TsuC+IoPp4dp/1H
xdF4JUVd3vFyORrrlB6ST0+aer1cZE6YHOV6f4rsYRTPae5lsJOiCTvwQ8M2SZwNCrYp7s1Yv8UT
I0+sEVa2o3ykP68nfgOwMVoTHHIV5N/iekK2PsZJw+xP+OTpv+15yr5mIsqeRBP1K4+77CGxFA1I
dh4oBxqcS07qjN2f2gxWh1Je4eA4UTd7mwJs5Wq4Pda0WpgfyjyCALbMGb3cKpjED/2p76vpUWTQ
etGrwJomG9WNi8Td5v5peuMjSu0VLllZitP3vP6IXgI/s9Dm7mTw9YbPfVqSj3e5MY05loe5nZ2h
uOkBNom4F2/CrDXVlcnBMlYzkidbIpWB2AwYTl1sI7tKHaTHw+bEJkswKkjMYsoO0Osgk6S1g/xV
ocQdPpS5gZH3mrLSDeFMLs+jc0XRniHRkS/ojyuxK7zewZl9PuHGFeresRcU9unGxQQqO6CpLdyL
y+xP/VKY6OXRTnfbyhu2YlZ793uH3Yr2NMyua/iZrcfKdwWVvepg9Gig7xUV+QK/gWAWim040i74
JwpEkj1rXeJg0FFKItQP18OO+aXBvxwxzThCivO9XxhUCdeExnyGY7JMoczYi8H7hsy+4vpzEXX4
Qbc42zRKBpui74tL5+jtwdBiZSVLvT0wBnhcCccjQsgq/vrNpgbO1aM9BSdVBUmaUHttI3vKv777
8ViFybBJUcfuWXw/gXVwqZtdcMK4Tk82YdNJwSizH+gadlbl+q4NOHzvjKlugiXNw0/vXR9ACfwN
0gxws3igXD9l5JTFCMXKO81OADeUSCU2Xc/MaY7S4CcegeEuDbPOQ7DLbtf46bfRAlkbyhlad1AJ
SSevF0eWr0LeZvZOY69hEqRa+UNSu/lzr6H6WLusev9h31iPRgyifJL3A3tB/vsfh8VD6baPktE5
NWmNsXFpGD2OpwJyWVMpFABNWK9kj2/crIjmkHBQhkhMw/JSs+2ABLwunFM4t5IKguX5XFJ+qBMz
cqcODCQs66hkkAGYJo5JnqcYtuqgRflj2nhZsXKc3noFYMtpUHM6pbbS9SsQGXoADOl5BfhQnJVw
/IxkeL0PejV9zCslXsl23liOCYkNcQxgq6QcXC83FInTYgFlncIxQRanhRhShpO910Jt3Ewq04X7
X/g2vwPoRtOC8l2X3cXFfTCavEusacJzV+JnsJkrHU9SaPDaT7sMioe6t2yMviaz/4IMPNZEHp4l
xfH+b7i9EbgNWB/CIioXN4EjtxkkB0YDPmvUymPXYNmexlGGUwNNkiJE5jAj3L1znEsPlXEu6o/8
KctNGc3+2No5Qy6aBEN4RlLP2+XMTH2vdIoDxP41dYvbpIWlZHki6xNmYItvaqj0nTGOCc84iiv6
ASXKsNxbKjzNfZ813nvBrjwZfUtZwKM4Iuc410+mVWmFoZGOQbOjNCcML5VNkdvpd7yN1xoTb51W
QEG0l+h3sWOtxemoAgMTUa3Dt82y5oOR4uJZ2PiVVRoa4mIYzG0yIo+Kphym5jCRsOH1osP97fPG
6+XGoaymQJAw2MXzBpkSqlXveae268rDMFgf3WlOHgIQKO+PBWQMJC8Eft7usuUTZ541W8jYnHre
h+/mhVpthIFBwrboM7HNwjx+p+gkUQfdHi5Vur8U8VSb1x8znk0E+gcF7bRR0x9BPFgw87X6CKOs
XdGVeONjygYebSZm4PIwLvapHg65FmKmcJqrhj5BXTfqv0FVa3/ZfYo/Sg1v+mxO7YjR89Spj7Op
JN+wAzRXQtJtCHylkLGJgWZR3siQ9cfJrMq5NaAt16exUlwatS26WSJNH91SiJNGhe/f3z+vKq/X
RQWUNVIWCilGxVTZ1wuWLU6H+JhUJw/7GiRL7CxXyjPC5I79ecaTggc2ghyVcqlN47eeWSsvI64o
9YM1qGn9O6iVyTrb8aTYLwMOqRjYiCY3fjpJZ4fY8wxGFG/NoIvz06hPVXfwtKFApTkWmBltEl3H
zBP3Qdx9NyPjXDXeTGHoGd8iz8HBx9dE3UQHy0x78PpwKfTvKrZx/6Cxhc+ii1a4s8+GJEyf3aLM
u00ciELZ339FtxEaGWN2BVcFhAvSy+s3VBilzovg98dNFfjeOL8wMR2PDEbyQzOB51XHYFzJPW6P
Nam61PCj5ymnUIs1FcXE7dpO0XLFzXEXCzyc1cKy8biiCfnexwMuRVoF8YJKj+H34vGSKS8iJc9O
Yz3pX00sLMJdm7rNuA0cvRv9qh/BKM+CeLqy8m05xkwfwg6TSs42+NXrlXMvzIXAOeNkowA0wlkP
VdAnSoiLC82Q9OCaMeaRdY+B60yMW4mct5+VChCqAo0dGmd0Qa9Xh/VVC66t8WT1uYE8N1xCOgnj
vqez81hk7vyxkETs+y/7je/qMZJgskbzFcbo4srogEozc8eM2tHHqD72BbTBo6qXEQrZzfvvQiTW
HAP1TTn1Zt51/YRxiAXEpDX9Sa1Va283mIaT4HibOTHW+lQ3L/MVFKajDeBQFjDsul7KQbl5Gsuo
PVVgLbHTzOo9Zn/D0xiq2rlIshRL1XQNU3rzMiX2hN4P0y1QYoz1F4tSV5pDGTenNgjRvqcdZj05
9eRV6KdV4Zf7X05uh6s4icISGTloJQClfL7FE8ZTgu8m7iynrhm8/ch86ykfKm8TIlG2n2Au7qaU
7NHtCunUXZsrt+/t/SQLL4mkkC173AMW91MaA4vC86g+lQaEdWTxPd8shgzV6VlEH1A1zrYTcyeT
X4Cr+A5D4lrHW+Td4HaSc/B/dPOZH7CTl5o1qVdio+xq4pTPBioUbWdhf4Ab+CZD0vbz/Xd+cxnK
taR6iMFkmJ7bIgp2lo7GJkq8J2syQLIWOGcmm6JFyfRARLEOZlQH2soJfWtNMOVkOgzVEJ9ehgUT
hQ1hB/WpbqwqOla5Fo1fbKHgal3SFnpxoM2/d/Aj36nJqJJIJEfFS9XUwMlGJe2smsZeV/5rw6Ha
2nNof5k6ND7uv9LbhjJrkVywkcmtyLwX77RK4sC28k6cFL5w0jGdrYos3GaibWjZKsGkHUkIvHzv
VpX3hUS9svZRGuvNi4KLaZBsGqMu25VY/MZLJ7EEcgXqXXZZFz8KVZG2xdo6PyWYu30Dktj/oL6P
lA2wvd6nLxU27//MNLEpNKUukTzX17GjKmbLUUojP3VZXjdMp0ct3kU4tM0/AjM1vxot1pErOaYu
z+h1DIHtQvsR0oTBll4WJ2o6GLFFm+w0A+zInc3MwYmrrYVr4YSIiWyT6VFWTdHZMPAr+mjbRTIc
alzarKep1hGzaa1pKP/RcNoxtpWlteGr22KCw09n0wXx4lD1uv0QeR6ac/iADdYmqrAt+6w64yiO
9WxXrX9/R73x7aQgLjmEawM6Wk4ootJonGKsM1C5ZXwsFEs/pooY93plfancKFmZPsjSdPEOaRdT
skqtbwrKRRys8rzUqjhpTirzvXM6ts2lcKa1PuKrJOpiGeh9gCe40ripl712EXkobM31cMJ6pXdO
VLgFUiwqFiOH2nUYcgcKWH57Nyo4JXyu0UvVziG5GnLSRlak39MZu5FnnKKH4CvtGS/6kJh4wE07
yysMfY+hYIjfX0qmLH1bxwpjNswz7ZM1jMR0+KAuyvBTnRl7K06D1gdlHytHKKN03ApR1DABgRzo
x7gyew0z6MqxNumcTc5HZG1VFHKCzJt/tCVOtThhYu31d6FoarTPA92sniJPi+N9hmDHsI0bnIF2
mVvP49fMNJF8iXW9/40HRT49zYXWdpdsihQDmVojmjXy86golLPwauSGNpqOrEa6AddheU9IHgYu
/cgJK6L7m+z2qmfwQa4otZchTC8BHWBZ+A0UAacWMd3x2FT6iFN3GMXZFspM8+/91W4SU0DCQA7I
hVGHYxssEgsY5OHkMbQ+jXbm1NEOTXGzfsav3nH8Yhrj9N+2DpNO27kYlzn7eMRg5eX+T3jjgYFl
Q/iEqUxnYRmflEFkwJGnmt7CWHwzoFR8ExjPYH2Kvcr/sJQ8SUx8YHIsbzyvyJ3JjgtxapGF1r7N
ECaG70pKhvp7RKfL/Hh/udtUkVcLN5GW4qu+4KKHPXR1UgEEsE9YwjWPucARDobrKdNE94jxarYB
PWitRN431pSNY8p64i5krkXQMBMwqjhTYQ0rpqLb6V2ri62tmPmXPmyULeI03afIw/rm/qPefERJ
HQP7ICk5WMcsi3nSGpvBsWMDZCvMRwfT63PMtBpTy3btXr+Jwq9LoSMIsVZy8xZbViRR0CCgYR+b
SKl/mo03iz1em+mzjhjKKTfmfuVEvrkgQV8KvdOMX8IkjTJq6NMr9tE2578D1K4fByy7dpo7/8p1
Nf5y/03epr9ICBLwYYTwDYECyGvhj74I7jQzHpOOeSxVJf2odZb63exIJvZJWtgR8slFiVlyMrTB
SVecVtuoAaJRO/xn9f39n3JTCBiMd2i1AQ+FhMNVfv1LVDdoQrdx9OPQ47b7rzJFU+Psc9cdkvah
Gq0klHpkmfo0J4BctnYN6O+QpEY+fLv/Q253l0fRjKqGnHU58H6uf4jXNQwwYzxXh7kJN6ERqb5u
NYXfg6U5vXspykfp3MN2VkHHXi+F/y1e9hV2oLjeuiVtmygz7E+6CO3xG2ma632+v95NAEZFSUr/
gNBk/sIeu14vYWY8jarS+XZiD/smt6O/pxZHKVo/wo/MCrq224YX06zi3f2Vb0ekHCH8BIBaoCSi
3Yw8smJ2BRI3rR85DeZtiIq8xFj+XhQjqPa8omoHxxWFH81pATprDpKJ5fzQNGp8srsSNzkT/VCA
CfkOfTrEvPKqPGUoO1OYeTWWp31nfbSqITypA06HWSD0J1NLnJWAd3M65VNgbwUBHLY7o9DrFxgD
VwlNTA993pN9ieq6PmWlmmwTbCAO2JqtqcbeAP5JgMCEIKpKLQ40YRnqSAbsYqgSQF2mGVUH1Nwj
RuhG0GXITc5zrYefRpRGu7NwgjT80IG0z8gUgPM8uNh0qJ+9MXIVH3NNWm0bBTElc62ye81Er3I6
fiPhAykFyiygxosYqaARbLVjJ/wGj4az1kz6RohIbJo6LrfRoMR/27lu7NV5MB7HMqDIROdh19YJ
/rZVkvhap7o7zQxxpIqi5CM23Oahsax618xlekLNP33AgxArULSSv3htpR88EVvbjOB4qqLG3liY
qx6AjChHTIOnlZ17E5fk03F9u2CWEFxbypAh9IeAUKkIPw+dYge9Knt4dQ0vK6HvgrRrH0c0o3Zq
27UPDMOi94YIuTztJsR35AB+eQGlQkOWeIwaPy8nIKd17PqRqOdtbxtrddRtdABcylTAIGWhFFgS
TjU4fmNlG8mpzlVP9DstTZzgMFhiTA7GXAblk6vbifEjCKNi/jkL2n/qysu+SShgIXG6DGY/JDJg
tBbny0oHNRMFPyHNxksUls0W99Dm0Rry+tzYHHSlnefj/dj05qI8MKQuGfCX4uIDAq7CtcP05Am9
7eOtaFEaR1ncLp2jisfI/E+q63mSbovUFM2a0vjNdYMQELtLjkdA/ZIrXj/yNIhKLzU1OCoDWmCd
5YDv7p10T58pXXm7t0vRSWSGRxPHJqAsJUIiihk7zifvWDZ2dqSFqH9EQcPZztjxrtzmN4GSS4bG
N4We7O/Ti75+qnDCBVl1Au84pnF4UHNE4txety/wAb6KVE/fO95hOXrNzNBIjuQ89Hq5dCwxW8KH
95hBlN+rqKlvM8TUjkqEVZZSIVB8f8sYi1fJDB1EARnv6/iC+mSRbdPHVAPTGJQHE5hIDjq0rIeH
HMOZ9BB1vVvTPswdBHlpp4ViIxy1Kv7C83dQ/RSXSPviDqaKuiz+JAjNwlhUD+TR3fy9oij9TUmJ
VWsyW2CWZ8rXZG/aqT35FtCAudlhPJU+jEOq2gdtrNJo46H8X2+DdhwnXK/mYFSePNjLz6iSmN0x
meArbhHiZuJhBiAbjk5SWeNuruog9OM2cHJK8FybjTWkxyKgwLAF3yEtDyRyR5b711+lt7Cep/MT
PqiZEfhCiK99a9mfjWB0to7Z2bukd8DzTP1a32txolmYApP8DVoqmYZpLhbWqGJf+8pIlYUIaaja
Tzg2yr5OW/2kReZwlGIeh/tb4o01EeQkRhty4yPecv2wGCbHlTW79cMYuvYxjNErKLrKvYjEnBAZ
D9Md8Ls1mvFrVvzH3YsEOEKrLCkBm4hXLgv4sOd6t4Q1X2jgmOq+791Zx5anzUpmaNoU/SpFMPxV
p4qBqXLZZObWRY/8JcTiGAGHBJ79tq7tptlM6IU+mXVdiEOQR47zGFah+9WahR5+K5NcyVoiMWA+
5L2zyMCmPI+mGjs3XkW18ULslZ/QyWqTXT+1jvtZrTW32NVq2VYfDbeata9iKPv8wcE2LKWlEkxp
uS0yMNQ5orhex06UgvEh8oAC1wqMHQZQpy909tDr2Kq1XQHRcSpvrHda2BRi1+E3dGkauGsH7pH0
W18hU7dhbj6ckKGf1X3MtflhhEr3K8Xc7l8PgqK7abDEfl+k4wswm3mVcWPkRqhbXFmlFw3ejKT1
Jfc0gc6Y9nOagvjJhJ1znOLEWMlAb7YZy5EUkgygRERJulhOgIMLRiCNCEZayaUJepPhLL7gAW2r
w9xZvwovfCfXUj4icAyOEph3QANLZT6PeVAzwrW9VJ2YXqxqLv9q9U5cbIN5rSfF+u4fpZvgigag
NEoAJ45/C9XY9VGyEB6NQ1LDpzqyJh9hteRhnqPSB/Q8++9civueQIG5IaY4kg1zvdScBnUBOTh4
qKm3P6linDbYF7Xfs3FcI2y86hP9eVaBs/DVUBN5FfgBbHe9Vpq7tUZp2VyIlSU1mGG2+dnSB+WH
oSRmtQHiCQ5+SAzvBXzV0G0VxHg8X+DJ+uJi/CvZe/igHFuXTjYMKEQ/6qnTvrVTq63hshf3t4wr
UmWJ4C3xkCQn1791Dksa23VvXOrSnL4XUHP+IbEwXia9+KkkolrplclH//PV0D+CSkKia0Fyoze8
CJ5F2tj5UJjzBThOfxnwKX4cWrteCdG3DyXLFE6N9LKECSTP1h/NjrKr8KlMq+ECtCLFmmFS4yet
strnMZ4wA+dKWdnIby5IYsKQmOYR99H1gsnUgw6Z9f5iDvOEgkileds+dS0fwdzwUIjSXtP3vQ0P
vElIcxRihAigLtcrjlMxl0pB7uxEtapuKwOl8zgw4nw75u30QQ0xHeonL115szcnFptjmUATlOSY
ehmVFA2peihq2qWx5n6npLa9oaT63c7emir0GysxDpFHlRE8JLnFIWqhXaZF1rUXK0D6aDP1kHAs
kxpxo9mRWIkOr1CJxb6U0Y9xJR+RkfjidaoQrOw2C9tLkCjBrtO537eKAJ32V2c4rdjoeFy2G3eY
ou99a/blpvU600OUVQ+MjcwUtM8hg7D+WHdtX+/Mzkox7dCVb9yDXrnPW6s7z16LbZmtxSGCakJo
5oODdTojKwYCyd7J++5vs7DVdIsET/kRAVQ9PajmNFUoIXeCiYnTjGvn8fYtw+KnJsGXEUA/DJ/r
bQSHb7S0WqgXC+82P0dIdNM7Qf/E7GJYSaVvzwjBjA45+j1oNiAIc72UaHrNmuj+X0qn/13UFPvB
wA0myfXJxqrU8p93RnyKeRAiaBhJ3RlC2/V6AbC+wY4GNCUz3fw94j2071u9Hg+TE05rUq+L5oHc
O1xg0jYUACZBbhFxnMkIYlF65sVC6XlXFSaqARz7i1WGDhr8/ZQc8PYUYI31bPaNKloTLbl9u7Qs
mDi/qm5wyckP/UfIy5lKlxOmvRczdMez6Dqz2nqpPv9ybWF9MAsRByvf83brcG8wWAEsinIhfIjr
Fb00TzLs3e1LUHfzPsIM5xR2g7sPx3heiTq3wQ6/KuRtdfJuR0W593qp0OpdM9Sopowg1fYqmqHH
zhy5FStkL1TMcH64Cpa09/fPqz/enzFBXuP0USEFcjhIH+Qr/+OVJqIMQtcLqgsZc5aAYHSGfNuj
8zzvhaHM1QOKb85fMMQCFfRvUM9+pYa6uUXqOy938WRW6UbMpWs8JdHgHCoVNv6Gdp6jH5K6iFU/
C3TR7+//6uU+kD8aahl2pWAhJPzz+kfrOQoE9gSjLCY/TD4WXepquwb62N9VFFXV8xAO1jtnJ9LS
lYYg/D6Kcok/XwSR2R2tvren+hKnffY3OY+b7xTRVo9eknTNwQv66cd7n5I7SAIw6KXD5liCiRw4
sNk0Bs1F9HX5qDezeqQJLr4lodoh4GisyWcsC1yeENgHMQupXJD8S8Vovmevlzl+myE495AKXIvb
XegaeXAqBU5YGxuF0C/2XCnbQe/mb+9+WgCGqBCg0kjLYykG41oF3alBqy/ZMNrmvjcry916XeVF
j+NQqvsks/gh715TMpyAvTGqoZeyCGjS9DoPHAsrsSkrv8ajXqPJ3brqxtKa/GPsKs3L/QWX4YQ7
Us5gZAuWhPimrG5Mm2tRV6aLpMQeM6bvB+EBpeyyZq0WuD0jFALAoYgk9AxucH1V4OkNWiHjZag0
Y1+bZrktJ0/1wyL8Z6YruVLJvfVkpDCsBshO0n6vj6TEdwwG3PRLgehltBVQ4rvdEJntD6uK3yu4
iSu6TDckEFtO2HDivF6t96bYdAFe+9k4D3tHz78NMMt2PZJ6D2nfmStjzFf1tj+jJOvBaSLBYW4q
aTeLzMklXRiAnNZ+qQ0RNGKqmvyp7Vyv3YC+yqBR6XHljxWOkpuwKIxXGFoYA2xu7d9dpKK9jgoF
OK2hGctnV0vdb7UiGn0TIHr6SW08pdgWuTIyb4bV6G6xi872YYK8JzhppduHBXxxGkyiiLZTiKbe
NnKq/Mv9zbm83l8fUnbKJXgC9t8iwpHS4dna18IfOkU8hU0SAV9W6wMDsIKZELY7o01nVyvMzHe8
YFq5aq+XR01G6kKimE1rjQEMgf36mxZa1uou86fDNNrpMdBz/TwpQ7I36LW0u0FRKjTY4gJshVV9
D1N1TSV8AXr7zw8ANAJZg1AP/XGxhR2r9sIUvN/BaLBTLXTIyok2qy8RiN8dNsjz46i71odWz/uT
0JpwX4Py3CW2Uq1cyteB+D8/BPMd+mCSQsevuX4TeR11ije7KlbhARgAGlZIR4YI53Z1050DiNLP
deeEB1gdpn9/D8j/+v83OqFCNjdJPyTPVmqoLd7BjPs2QItI91PHDj+nwRw8NOTvK5/6Oli8rsIg
kMuNvj3Nn2V3MYvLWe3M2fBdk6Ico0rtRZt0sfOSYK1PcR0G/7sUA3iScubElFrX7zIASFU6kWn4
sdPpH2Kl5fIS2vg9CEf3MM/BWkJ182h07Ck0ULtiuIbG1uIFukrfeoIGlB8XPQQYFboL/qPKYaBl
sL3/rRZRiWdD5ZPLkvSArwXDfnFirJBbHINA3RdW2z7PXRfsNMV1NzBMNV9tk19pHlUn6uPxC76H
8ya0IvdRdeP0s11gtER21/jsQ4ARRunuJtKt82Rjd647SfwUR7nyMtspyKUBFWcBu9DvQzeH/Sy9
JZEx2Bd2V3+8/0yLEfF/n0kqYxCIZFG8eCbNaiZ6zJ3u1+ikfuJ2TpAIcOajkRqC7jPgadUs+qPe
C2UbZbNzzApbMINVxN41JrQMXERV7/+mmy3Ea5bgRSZasgZYvma1ijSjZ7zku0ZqfUB4+WM7NdNR
FCi6luX8+/5qy8MvPyr5AZcaHVFewuLwl/Y8Mjk1DB82jvc59dAvYw/QqFYb1a9mU9vUkMa+JxWh
8d0rM3ciAUSIjh7wskxOI/Iz+CSGX3E0z5EGViYxomDjONX0STVi5RI1s34KlGZtAHX7zHAdaIRA
cSTeMe24PqSGFQh6pFN4zGgT77S26w9GgoNfaWYUlq4o91mWY9fbGWuazLffltyax5Uq2hZFxeJt
95VVCIBt6XH2oDVVpVPuS8uIHlOX/AxNrjWa0GI9JmnSNkHmLZQRRL/FetloIjYTVhCDjAra/GFI
FXKynMLO9dA7HmdUTums9sf7n/Z2WRpaENe419lUkACvX7BwYkSVbaEd88BQMH/EqAvP9F9mPYyH
eA7XYF+Lq5ynlJ1ul49qwVelW3i9HByHLjRRlD7iQiZ2jed0+7TsjW9GEUc/LMVrj+no2jvetLrJ
+doraf1iO70uj1Sc+x+fcv5yvbyNN1Q3odFwzLjPzx0gxU0bK4NfV8mHOG/VfRan32EvGof7b/m6
gqfbQ5MAbAuZKTcA0XmxbliosdeEpnbM6iD+5uIKuTXTIXxG8kz3Z4PsjqlvvpKbvrkorVEwV9Ll
Zxmd9BghPNfL9eMoLOOg5LaLEgMB02wiyPcUcru61dYMRt/4wCjOcFyoTyFB3GhgAfW159zUjxGo
Mh9XwmCTaFrtGwlyFDZl1dYLuuYYlKW1g5ij/77/om+3M411zaA0hhKGQtXikhiQetXj2bGOaD+P
+6yz8q3uDInvRlaymdXofVaB8sPyI6ENkvjTPbxBr0+xbqRDndrHhMnF1i5d9ykCwwHLs0ZvcuVa
f+vhEC/iVscrUBbi17sX2YtCmfvOPqbs4SN2zuJJHyRocjCHrzkHZyXlWxAO/vN0MPvgVhB5aXgv
TmtdziNSKLFznCEVbOrEmB+qYcg/6WUge8Ka4YvILnw9MzF2AyvpT9yBm4Sa1e/zdn5IAr1/aRJM
1akRymejKvLn1oEiUmlatAUKlINCUUmJhiAc8velkvLTUJlRkvEn2IwlvpHmam+UQYJzszbkz1aX
W1tDQ4+3Ft2a3M1tWCFsS/MSFa0DsnT9+sPMfaAVjdPbx7p0k6OnQ4jRQKE8D40N8gBG7LbMYvcQ
14g13t/vi6Ty9SHhsHFFAXSUDrXXK9sNN2TkAuDBOMX6a/b4AZvaqNHcKTTt8/213th+5p9rLc5W
hVgrbuOtc3RCDadwB5b65HT22YZCsBVm7xzvr7ewhmH7SWY6UDCQYZwvWhXXDxfPVWcHTN6PXE3d
i1L1z4XWpTu9idrPg/CiX7WXXPSusk49oiEblNnGA4mK5J8q9e7+j7l50eDNwYCTt3NbokiwOHtO
jyG0Cqf6ODqKvUXY2TpD03yMvMb49N6VSHKlciwwbPzolgq8IM9MRyG7JT1H3kBJZmU/VI5+ilPd
fmdAYXDGElAreLmMfpYP1bntXNaFp510u84vRRv9VNzqV5yN+YuWq9P+fQ8mx3SksJKESLf0RlsB
f5/aCTPDhHNkm1vReMmDV2DWmPX5mpHY8upjKYoErjwJAmNKuLhvezEJLGbYGLHaTJtqam25J+Zt
3gbaPpr+j7Pzam4bW9P1X9nV99iDHKZmzwVAUiIlSrJIOd2g3LIbaSFn/PrzQO4z24R0hOPpC1e5
1NYCsNIX3qD9WaW6tZKgLLfHy5hkQrN5IIQwebFCjDGmI6nXxj5Ef3+n1rmywVM08yKzirbNRJXt
/c+5PHTm8WYmEzURAEAclpe7oxZI/GdkJXvg5OWmVQrNkwewg5uRMulzJ6FGLw+pM8HN69iq7w8+
//JfqgFoHcyDMzZYZ66AZYtZ9jOr7QbDAENZyl+0opA3rV/hivX+MG/NI1UHkg7Iffy3OHLytDBa
x+6NPUZt0s4cxydNgrkTW8hSo6kSHMvAKlduvbfmkb4HxR5UoF5TZ0yUb4smicx9rNnBDeLx3YfY
dBKO8DH31LSX/3z/HZcny/wpfxlvWYfQs0I1EypJ+3zIn+Sq725RKRx/dJFlr6Ed3hqKNIOXm08w
ls3lkqGmBNGu6uGxlFSqRJOndxYX1WYmY6ycYm99Rajq4MRAK84KLpdDxXKf+TYQgL3td0ns+mZg
e2UkEuIGxK3czsyylXD3rZfjrodsR6FqFke7HDENal0TcmjuMYOorjhopGOr+sY+AZf620Oh5zT3
XWwOaYWs+HKocdRaI65Ca69E6XchtPFOjrHOKvxiWPmMr1+KnsAcV9CII1164bX80oRru96uc6u1
9nQPwnto8hpWJf0szFj+HqSCHBfiLL0dMIVzpZOM+/KlkjbORz/QrL2mtgdTzG7Jdt8AULMBq1nQ
8rXQnJ7eX/uvVwl9HSiS0GBmHMfSb2dsJ0wJ7cnfN0GluiZ01oNcKTP5v9avAG/+nszayzvOIjQU
4CA3YHi2uBdSvxuGmgjhwF1qbsasCh4sPdFWykIvqjmXp6Mz944InemeUrJZDKMpgTBGfQhwCnTS
K0uI2qsn0T1G0ji6fZx2d0VJy8CK/fCx1KPYI0TtQw/18mgb84db1516DRGnpXepdtbKqfqC1Xv1
fMSO9CtR43llEKN3A8pcQpH2sdkFbg1A4Dv2T91t1fYfRY7wkSRMbQepWttoTWF5Rpo5V4aR1ZvR
D9VD1w/NdTYk+rUa19osK/NQDhOI0FIEiOvbmkdvsvps4FboYaLHwS0Q0ZMkM9iaRmx+T+LePCKW
lWwLXe+Pkt5b+2xIh+uuqJ2NUQGi7mMrWLkv39hKNOsBIs8VJbbtYtPmZloTqLfSHqTocBAhYolj
nBmHhixx5QO/PdSMcqcpQOtrcTXnSVXrRj5Ke4ML+g7+OXLTYHkOQZdVK0O9uiHNGfVAk5KOAMBw
Z7HUBEJvCRoo0cHq6nATxZK6d8Jadq2wlvaaDY1P19GPen/bvno/BgWURLONAWerocujAl4gx4g2
xAeUx+qrqDXqK82OuqtMj9du47eGouQ5awXT1KOkfTmUJcF3CU0/PkhNjhHNYA7HXh0ab6jTbIUa
/uow4q1+HWpxO7aiM0ZjsGNUzezWrUIl246hFm74/n8GAQ3M9z/iAifJYTSPZ8+IK64R4sXFgnRG
6LJWiR5g1+aGl0l5vgmSsNiqw4TFj5UFt70BysPILGs3SloL6F+awA0jn6DGSnbvoLVzHoOuQAeG
xCQvRPC7IS1PaGF9B+yE1cUkXH5838oKJdZQX+H4T+/j1vg0qErwRTDmztFF/nv6hT+/CN0K4JE0
VVlg2uV4GLwEPVL4CQYrXbaLs6m6i7MWjZLMklz0C0rJ7dWw9CZCt8wd9Dq+MXGCWwkAF2TRl8eA
nANIC6oKeL8lyk+1SznLajk5ONqEcKMko487FMOk301qEmG6JCrnm1l3UUPFJ52ea9WnweLAvS9/
98yaYYYvQuBUv6GYLJYkcHp0Xgs7ObQyeMMpQN4K8n66M9jdK0MtC3esRhrNhBFQOsg+lyiLqsm7
OMeG71AkQr0LUmG5BrDzbahY/XHwS9OzcUN4CM1QvvEDfL7e3w1vbL4XMpYBDO/F4vpy6gcEBfMG
CbFDpnTDzq7l8JDHcr0txnw8GTQ1V8Z7c5IpEHElgDSfVewXA/aTPxVpJw6dOWgs8KQHuzI1pds7
Zkg73gkNb4IDEHiTaFUvH5DNYVOu2R++9dnBQc89DkIgYxmS+0XldGgRioM1WMNpAAS2C3BNO+ii
/chP+k+a5AjPHOvIMxuMeVaujzeO1zmqBLtAwky+M0/LL/FlM5XB6BeTOOit8Cka1fZdbRbRAfDE
mjHf6xlmCZP5UykFRUsd5XKoooO43w1OepDKcHTz3uopDzvSN7Q6z2obJWtqza/KRzP+HJA1uESC
MTibi9MLshmoWcWpD0Nu2Z4cI7JYIyIMZSnMXSnLEFBJYQHKrSO2naa1V0jT2B9oPxqfrE5f68m+
WnCEHtQjWXKzTB7A5cWnLrPGFKM0DNeJJRrHLYGIXAua6h5LrUAbZErvIr7Dfiw6/Qtt/vIqiqTn
39tllELnOiWaEHwO+Erq5RzYVWzkfQ5hrNWcAUx4J1zDysMbpDiGm8Eq18rjy+iE0jiXBxUCLg/S
smWggJExwVZmKAdHz4yNDvp9o6lV6+JLpKLFoQovCTJz5fyeQ55folsgKrPkIyBQoi8ukqUckl76
TQ7wXbq1x1w7ZIMVPkiN3CHx39KWbTrjesgx6UizbK1A/+bIsw7GzBNG6W9xXA9DQHlohC2nJIZ8
yAPHvsIhsN53OdLRFTKJbiMrIYkNzn3vT+yiHsM7I8hEAY8q3nyCLovdMXoiYUc351iDi9okneLv
4r76zR7lPAqbChwg6Shp4lLW3aitunGyKT0Og9Jeh3KjuUEzhMeqlicvUSZp//5bLU6nl/GoV2ik
hzMAdhncpuB9+sAY06OwrXhjGlVwXQ0NNuCTutbufWMo1MioicDlA4i3xBjBP4+6VNjpkSyXeSpy
37LctEev1Cljey1BnKPWyyXqXIy22IcApCepTvGspBGiWV5UwYFte1PQxs9PBPLaAzd0eS70yjki
KKa5ODkrK/Hn4jyeP+5cV+By4WAC17Q4HnsMWxIRWukxr/Q02KQIVnnwNLVTpek3upQih/n+bC4P
5J8jzkAOarNzOWORq4wNr2yNfGMjmMabxBiP+Ew5f2WtVB5a/PM+2ApRbhE7nxrH8mUvMKh0IISb
8XDFGndygW/mZJrfnxSdfBC9E66Iy7OwDeu6xvI4OyaTIdH5rYTpdWWtw79OALQ1MbORqsGV2lup
J/miCVwFiukRSHG9NUIdcWmNKmFQ2ObHNkdk0kIcQNv46ahsVz7cW8tFoc7ErmMzMGmXj9r0Cm1z
Sc6OXYeBZQKRFuX/wPQsX5dvI4lIpQEf97W0a/2pzmNtG9id3a1M3+Isf/lec4qJKvtc8pIXAZOY
o2U7NrMjflkTiIje6Giem8WVUXaJ68eN5Fpq8pv95J+jwuK2ZiktUqXFKvWl1OrslFkKEs26A7j6
ORvUHJDLOG07kKReroc/8lK2n6aqm1b26VuHAlfl/wy+uLJ7vxxQl6izY0Ej765BwG8DNc88RGrx
5f0pfmszEn6pbA4IYkiWXM6wXUh+mBdjdhxLP/sKIDnZWknbUwPionZTMqHd+wO+vqoQAQBpR08L
iY9X3YrKjIuWwk92rKKyuK9CbM78yGyv+rF5QKc8QszUHs4dM71ypr+1jMC60NOTSa7o0Fy+qaz1
Yy3HTnaUsJa5iuQy2hg9JFkltcIb2UIpfwpAhbz/tm8OCgDZQpiRXvaSvIoCMj2QMciPYdROp9i0
ilstwIfQqlJj5+tB9SEqzDVt5CVs9GXtkl/MMomAw7g3L181F7IfJEPB8gmF/m1Eh/+am2vc1mVc
P9aK8ReuquadXUufSijsR4w7KorIprbGnn7r7dH1gKBAYDT34C6fwx+UGBmXMjumwlF2+mi23+XQ
oTPdi+jr4Bj+7di2/co8v0zk4o6bS1JAOSkSoUS8mGhACXYyjpT51Qr5dvzUpVPZGvD67Xh40kZZ
bryglKdvqS6MHcCj8MqKnJEpyfO97+fFjmZveMvErdV53vgcaFVT/uWiJxNZBuKFSWO1NdPwSC8H
gaXWHjeWUWlbq0IVcVRs/2ocRX/1mytwvmQIR9luIEVeNT99qQjSBAeeY92FAUZXQKpduc0xaSAY
SO+6vkU+xqjMlVl49a4MS9jNHyCPiPkXk1AEumRACA+PolGUvwQO0nvgKslBZP3naD7UtGFci0UX
YwJDgPxL9YTFRmsFqYrL5VYMdaL1oszuC6xdoqvKt3tbuKBqcyP3aOdZzYPsN63YOWozmr9XsmLw
ubaLwgi4J5i6S7f1eApTClZWe5+XU35DHveRChfspaFWXLRNhpVLcXFuA4UkuaQJBO5j5oJpi/Jk
W3SmketGA5O5uapa+JG9kSD3jsHNNdhF7eH9VeTw6X7ZUwwHFB8g5szDIdB3FrdhlVt65mi9/ihj
l+YNKhlMGiMCYKLQRqA4DtternBcD0V2m+S9dHp/+MWl8ffwLCky+fmaWqwmMARwubVIf6y1Kd46
3dDtpbSSgUOOziYe1LPR26YHhbvavD/w/Itfv/e/B168t1YHWhMGhf5ox0m+qZG++hCrqn1+f5Tl
wv35deHEsFEQb1yWHwNMHvSyqPXH2Emkz1UHlVEi09yNthVc56VwbtJK61Ze7fUKYkrRPaJCgfgR
KNvL3VI5dRLIwaQ/Tk3e77CLMzdmA6IZCzTDTR1/DfOxvJVeJvFF1xsdDXbqUkNGRFaUmZOpP5Zd
0XqZYpYe7mfI0Gv5uIEuFOzMuIp3AlGPc46iraeGcvWhRLdlpQS3iK7mB3lxZtCIKGfbhHnSf6k9
JbU9KkkUG4+hGWRboy2jg1rD457yfE2h5Y2PjHEW/BVYT0DHl+JWZiBK0GC98Th07UNpdcpBCwzj
q+gSkFLWUK6Rfd9YSTR+KKOStYJ4XeIWMrV2/KlqjccRVvV1lrbOX1wA0qZHmGPr66ODDaC+xp14
Y3dqSNBAf5w93jj7Lr8npnVanKit+Yh9HoBSJ272ztBCOMob/Tj58CmSPH/U5WFc83Nc3vXzVFKt
J4yci0oz2u5yaL/H+qvNFOOxGKHACrOkhaujqe6DmNyNvoxxZRJEW8PCbohWebvLwQC5IdK0934T
m9swK+TrOqjWgOuX8wBuhIue0GuGrJPhkZhcPpcSJ2FIrcb8PhMlnBuKnUK98SO5Kp2Nr2kAfrus
ibuPaZsHxu+J9b8MzrCwosE9QTNZwtfCXqO6invZ96Gwol2CC8OBjxhuEtNaoz9f3gs/h6JPAfkU
T0ULzNzle+oxEYutDfb3EZjalbCUaterYrx2zBbpBcmC2e8ksvxk4wDmxviW/tatS0mUwYGrzcU2
sCUwpC7HN4QytJS34x/5AGHk2kFdUX6oy7AzPyVlqPS+K6EaMK0cnYuCwjwsxUWU6ajacusjIn05
rBqV2djopfpjqlMJhpwTmskWISqz3FuiKrp6A4BIbk8adEP7ARioHN+NdRrWrq76QN4RkPC3jU8G
vRJ2XZ43PNHsa4xKN+VuOnzoQ10+GBEXkD0zkn+AkoReoyeJsov9rOk2Rp2Wn+2s6NYo+JenKXVs
uO+QR6nmz7jrV2BJW0K9r7OM8C/KHTVO2UP/hBvh4CppGn7/nXvy76HmQGS2vCGYXRzcYdOy4XCy
/wuyXqTdxk4L1g16ky3OihpbD2MXYkHIXrOMlRlffldWOiB6SBIU6BDhWOoMUNvGa8oZ4sBNOqu9
iexMuxpR9dfcyDKlayQHsjWl91ffFVgvWkDUPbB+5GRdTGXn4waVOiG2sZJFm10KGsMrAk71Vs6D
q/c/7OUJzodFjGY+uql10PVjU10uG4kzzJKasgrc2DD96zxL6euLvHfHQonu+8nS75FMS9zQmtLr
94d+9ZpAbOeyHIt2VsJYDl1NHXVCdCFxGtft8S5wRn+bkrPcqyVNwN8ca4bnOxC5YE+BxFk2vutI
agG1ZD6v2frxV+QOC9MFLdbeplPt1Csh+qs3Q/eIainEKMp9/Lk4GxMlpmg+JX1IwxiYISijJHXr
WDiO23NJrYz2agrJfujt4DrF0YTC5GI0edKDKVCFGbpyoMs9o6EW6lZG6Ov0P4SRzGBeWAmOMeZH
bdTtz+9/20WbiTXEl/2p3EC1kJ7uYnP2VG6F1ml+6NIFUWXEhLV43BR9aotDPjj4elV5EGPaLVf2
99BG5N9NGkf+3DR183ueXzzL7PM7a/vTYpydkBfPEhItT5bTW6HbWlp01aqiuWnyomPKrQxHomlN
iuHV16e7SDUL4zaIW5wPiw2kdm0wUJiErJD1Tf1IJ7XdIS4luboQ/j5M8vZDYGr9xiAIWdlAy1AD
fePZmIfdy2tTH52v6F+iWWxNrMpOO4YetDj9MqbFI+bL2lOeyXSPLXXcJ8jNrxwYLzJA/06M6DQR
cxHtISNKeRTc3uIG7PyISyjX5NDVieHrk1zCI99UQzpmHn/Xz5oZDvn1IAb1i9mk0QctVdvsmymU
7rZGj7F3jTwZnww5ixR3sNKxuI3iTP8MaM84KlY9PFRtCGk9CoxeuqohXA5fOQ3720aGcuw1BG/V
g6UGSfszOfiP5+E/gx/5w893qP/7v/j7M4XNKgrCZvHX/z5Gz1Ve5381/zX/s//53y7/0X/fdz+q
pq1+/OP4raj/sWuz79+aKM+W/+biVzDS30+y+dZ8u/jLNmuiZvzQ/kDi7UfdiuZlOJ55/j//f3/4
jx8vv+U8Fj/+9cdz3mbN/NsCHuuPv3+0//6vP1742//x6+//+4d331L+3cdvWfutaV/9ix/f6mb+
x/I/IcXP0pP040hr2Fz9j5efmOY/aTOTS9LawINhDpuyvGrCf/0hKdo/iRNoRdP5oCBJc+2Pf9R5
+/IzlV84w3zoW3Jxz03bP/7vs13M17/n7x9Zmz7kUdbUPM9lTDpX/NgI0Jxnd7i5ZLHYEHFPEbtI
7erUGYP5ySbr8UoJWjqK5xnabk1B/K9pSF8ncBuqNr6pskT9hr+x6g1RnoMXrMujEVvTfaA7xUYL
tOlepq/OKtTz7RRPzZ/vH52XwcXPB6Y2jC4GQQZiWIujO0AetjDCpD75oz9t0I+gw5ADbM/J5naK
WOWOLbTC/x6QT0PMhiw68NvLIyOujdaehFyfcECWP+qlc2+mQL+GVOq37WB/SoSeH5pMQCmaEyf6
AWht6h349wal10LqjkmDs00set9D8KO97fqg3laNKNHQsms3d2KLcq9u4Q5mOHt8ecaVQ+/yvJ3f
YD6ByHC5WOfG0OK8nZTW1JMxbU6xkaLPmraEKjHkRkerxZb47yTHtL+luj29P1XLIsY8sAqMYZYq
A7BE8Hv56aQh7tIpG5pT7o8tahBqdKUGRXSTtk17QAO8cntLavd54PfXxShJm3SyqTzb1Vpl4a0n
YXySrhlzPseIl08iAEIWvijbk5EZ9XUscu3WDqfuNmrL5no09PqhRQ9x19RytbcMZDz1OvFdPQ//
PjEvDsyLDffGZMAkoOBAQRLG9MuT/nIDFfqQKHJWTKdkzDFm8sXoOX3bP5WsoCtrFMO5wmPejWYZ
EWXMijt2U7LFs1V3KUf7+xaX7g990otPpBfqUdRt99GWhLiTA0dbubiW4EcmcBbNYtUQo8xC3IsJ
1FJLEaJJ1JNd9tERFb/iOSzSALRjVB9DrZ88WLHmVeuP2SkuzOpgdhlLDCsaZSfnybDT4MPv+HF0
lZGo3EuRJP+8gv6fH/QycJwX90z7Zl7JNmaQOsforzc6FjslYu2xdtKjWrui44jFrxphuIOw2ErU
+NbnoCbHFiJMkgEMLzaScOLQwaBUPXWl7mQuCvvZ5Jp52CMgn4pI9dD1Tc8UKwzZVQJZflSNfrB2
UTvGYusUFY2jUInUeku63A47KygN80aKHOVTp5Xa9/d33+uTfX5CnEKIdiicLJFctYEQb4P0wUmk
E/X9zp92od4VV3Izll7ZxeoN1cJxH0lI46b6qsXaC0r/30EPE0PZEjwwIE8SUOQK543wy0JvdVG0
gqLPCT6n8UWM5uAfOvgfqotFgHzCzm/U3BqAOtb0uHENwI2IkzdWLLTMBVRoEMKIMds0heLsFb9A
EWyQBv9JQ1Tg2aF47lpDbdwkKQGQBxigC93QtKFy2XJoPUeVqbduGwZ2gLWE3R4ZXgNL7vS4SmFp
gbqh06KT7fZTQjqVDl0/bRo0FSevJqODkOwP+hmPVgPUV2CUeP2KNvle5orznUiq9l1/TEHO23ZS
n0no2QroFEw/Es0ccjfoTRWFPX20IzfQm0S+GuN+ylEQLES3wzXAUbdNnxZXQWcrjWd3U5F5Ah/c
CByjZg1bKLBICYwlEt4bVFXDehdMVUzntYeWI9OyEG5KgyU5xnmcVF5r1VqyQVU7NTZZXZyJ96KY
F0TnWVcqTdmNlar6mIZU8bApsa2S9oXRx/tebqp8V6ppeF/Umd0AruwN2cvqXiib95fjIuWZ1wN9
RjDUMFheDpVF8zyAddcjtWadzHRwEC8J0A5ozWjXSYX+NTfU9EGueOcpN4yTSgXu+0A/duWweBU8
kM2ikkfKhyAUJ8fiGlCAzqZh3lgnKS2TK3UqcN+WLM3tgiy/Ti11DU356nCas+c5nyXbAby5rGhb
RTyNjRraJ0mK+msRimQziy3ubGcKVg6nN16NigSlZVI5CozLNjZnbCwZ/eScqjy0XC00gl1CGcId
ajXYpaqz1q5+49W4xggc51oWSuPz8/yyvbNiaAN/sJ0TwBzQt6VusmmTH6jArVVo33ozh4ISaD0O
Xe7My5FKPVR0P5X9U18o+V7unWATgMS47rgQNn3lDyuQq7dW6gy2UpAmmJPFF0zSL6+WFolMkzuT
TrpQ8+ukpuvcQYo7KTa7NDO50SKKa245ZNO2pGdx7STxmobUomr6sl3Q+aAYDphnRoAtrl7fUbq6
yiXjNEYSRx9eoLK2T8pSrjYCAzZ/YwypzlHm61ONhbRweq9hEQZelVna09QYUeFahfDXinuvQykK
pzJ3rjHHkrjoLC5cDX2TJC5952RELW1Ex9+jVZftldJUTlqWWDc5pEjX0fxuI0vosXT52N91Zrgm
cf86MCeeI4mfa34kQxhXXK4LTr/SzCM7OYsmlZ79oI4+G6ib3pekwt9bPsa4UcYmkpFEEMM3NeeY
8+Q2CpQNTWJJ+ezUTvIxbAROR5oRfIylqBzhyku+ckzqQn7SVF5wEyE/D71Dln3LlceUz1wIXQu8
qAAI9Nt7mDWOajH0J52k0VnsqbYq8DzBzO8kwWgBY4KCTzuZyq4Os3Y3aNXaHn69s9hWNIlpRZhA
T5aFmFYD7JJOpn9y1Opa5LW/wYD2cYrS+6qx17Cbb8wXkp/oqJMSIGKDztblfKlKX6tQWKVTZuvi
lGtNdK/i3uL1vll4WTsG+7CsJdeWURILq6bfaAN5gdaqzzUn8zFoJJyVRr+7Eqohrp3YtGMXZn/i
pX5g1C4OXfbequppK4pyusHtrvyMkom/co+99c1Ybqx7qvd0juYK06+HA6GD3EpwerosyFzceL52
8fQdJuCfAsuD9+/M12fs7LM88z2J4YihtMuxYi1TqRQZEq2RoEFgUPsa9gWSHIb25f2B3tjUjERB
m6WAqBGOY5cj9W3dpKPhBGcgks3XcsynbxoupAESTkMveWMJPsXLYr+OSLS7Di0ypTG/9grMdTdV
pGZN8vmNM5gHQlCX7AMc4yv7Hx0PzCgtsuAszAotCynvH5pxMhB/s+JrOa6bbVPK4raFmL1F/9a+
Jy0pVqhmczRwGcHOqGZ6V7ATqKsvT7o+jGMbOZfw7ASi3xfC6vHpHNfg6G+MAtORYihVIvKXpSJB
VldAWcshOk9JE25CArBN1Cb/i2VLjxtiAYxyAGZLBcwUUAo6flF8bmo40JlUn4xR26MDjbNSO/54
fzm9dDIvvxy5J1coVS9UB1CmuVxOY2ZiJlcV8Zkbe5Ph+A5LbmjNzDPRtlfQo2mMO110qrXxhZ/G
HybM52JER5XxoS/7St4iQz4+CbVwHjpbyv9Us0Lfm7iDoCOgpeipECxnUuQZjVVdv//slxXi+d6l
YjGX4ygOg49asgNMpUO7Uenjcy3Xh9iMuHqt+ikX+o1siGcVYdmVQ//1Jp8HxMSdkXGHXl5jRkzv
May1+IwkX0RQIQU7X7TytvA7Z+Xsemsoao4AHUGUzGn95bSIzAhSrVWSc1+AJwtnDa9eqQwXKYNi
JdJ+a6jZgYYlMDsc2ItjslJjKAo1lzPxb7yZSrpwZpVI+1BVViHPc+awWG0vfpizbAkqkUuZiyEE
QQDkKT8netl+sM1K/RxMtvWnmcnKl1YZte9a10rHOAtzBZZ0gh52JemJm9LwjVyjjaSnLuezJ3FF
E6Svgvw5SSY98QIJnrdXWDHmau1olMSBU9/cgkevpg1LUpu2fR3VD1kCvIx9pMfI4GNs/QVNUfPP
qsLY3O21ocu8rmqm4BBDvYpdSVb6exqI1j4Ox1TcBmY33Mp1IBIXP/CezG6sTG1jiUkL3AFZbi+d
JlRlImdQxxs5wD/T4/K0P1T9AKOjU2lZ75BWjGlhm0X5RUr1wnJVPwy/ysWg1RjE55XYlpaagwUf
4v4vpQ80rq2y3cUSFVO3yx0TE50WbqqXjmN+h7NHnWwUE3FjD3m5rnJTc1briWKnvtXKRprcEYOn
u0QpnxrJ9+OtsMbxRjSF/PX97bhkwc/7kd41YPZZJAYs9KJArWpCLxOlKs5pkIYR4H5FYNIed/Hg
DkBckMyUp1gmG7fNzq0GO/nTx/9V8ZDQqD7kXQWDX0Nq6dNEzN5s6AHIO6ijceh2/lDvaYdp+2wM
io/QZQ2PTmN0h/5xXoA41Zq7ruxbsW1srfsQmbHzXPcDpVzkRfpu7lMmP7DtRncwT4Vqe33YKMPW
6pv4M96v0loa9KIXvljmpJM/qWmUMJcwGRqkcaNrWXXWE9V5NsApTG5Vt3HqKl1RdDxFFLKEQnxJ
3VEuCvnKxHsJf0aK/I6nK2m+S1P4bJ5w0kpxZdwPnyUr0exNXpWq6Uaa/KUZhIZiZ6lnR16p6Dy9
IIZ34yky6OZLCTVssFKKRiPLyO4aJsAt68j8TUAsk45sDThYvFcAUSJNcnlQFXhsWn7rFGcQlNJO
cTIfPcvuuZG0AoXQ0bqxknQtgX59Ys39yLliBSgV04BleGo4VeN0dX5WqFpvyqLydyr6Q1vEXsbT
+4v69ZVPVjdXEfGHtxlvsaarDhXCXInLc6Ak4dZU6nbrDMO0cgTP+c/lemGUuVypzB+RcS4/IgVk
ozFwBT0PehJuatm+D+HwbAO/i72wGR+zkiTD6JI1t703Ulf6UiQWTNxc516ex6OCY2tqWfUZJlH+
TbYm+WjlcngcLZ1VOknKQ5E0Ymty+AGzSuw7aqXOjzgMreuoSv2VC/3Nx4HNCbJg7qW9utGbriF6
FGZzHgpluNIjiKxVhUue0fZ/jgWscVTRxw92rmS7CnT+FcT+7kPqJ/JBRTX6t7yF5vCCiizBBU09
ZL2QwbmcFDPWq0wf5Prcl53qpWUfbuSsWwN3v3FWAJUz4frM7hfUhBaLuQxspe2jrj9HUawc5aAb
n5skJ2h2hN5s49wcK5crDwBgrteHlGcFa6A5YeSVctuGrpAFFxE+Lzn1VKmt7H0ZBE3q4mA4PaMc
WLcbw5QwljeDMjQ306jWN3j5junG9vnLRg27Irmu0sp4xupP8dQGeI43oQ2cr8Q0L/HRr8ucIgRL
jY+J/gQSmuYiSWoVu9ODaBzODh22K7WruTUTSML7Mpx2DXWcq0yr61tm5GkCZfCUZmpxleND7+I1
P+5SYBaULMr8MPhZt0NkSTn0gZ9vkl4eVhKKJQITsTwWEEgLymUYXwDCvJx9Z1TMqEEx5xzI1vhR
lEPnjaIVwo0S4WyrOpY2iS1fT7FIPIW18ihNg7Sv7SI/oMrm3Kuoln2JjXaNZrc8++bnmvcGWxZ4
mi0vSilFB8/OMLPxXGbwHooy6m4A/wjXBiu/e//se2so1iN4O2QriEMX0xVIPUL6jTqe26h0vEI2
Sq/X/PSq1cJq5QBchvLzW9H3AGvJjjNZw5dfW25kyTdSczzPN6MHyK8+j71ve0FcdscMv+ajYq5K
EC7rA/OgwGnQRKTlgY3qYlDFKdvItDoGLXX4FOqguZU+SNsOsNZGLsO1EvOr440BWfXQNTlUIK8s
s1RwzaKp20Y+p7Uz7jSCk8EzwNTcFl2lb1Q85a7kuZkwDQb1kE556qq8fSq01Dn2WVCtLPE3vjlT
S4WfshKffal31xaOxN7S5TPlysTrMJ58zKk5uAiSKruyUoetMfTj/+IMmHkd+gwI4L/lvrIrXUvU
wp7Ohi9JN5NjZG6iR+UmH4LmqgbcttUqKT8XVSZ28pTI55rWGzJJXXHT9s1Rot2BuZQuf2gLqdlL
cjHdEunnm9KUflN1aD4CaIzRhZjlQGdbwctFOSX0QRIrn85VGKUf47xV5+jK2VVdXaxstXmpLU5G
ogxiZ42lAZJkUdTJlYEDWBfKWbfaaU+XYtyLMVB3hqighKOyTI6RD9vBT5r9+5t8GeAQqNNigaCB
kj6tv+VLAiWRqT0709nsRvnQVOr4gGfZt/cHef16iHZxbgG3nAW8XkpIv1TixkGkpLhCPmdFgo8c
f/2UyXrqOnqe7LS6wGEKAb27NGjW/ItebLkuvyxYZnL1OVrU0BZeHGJjF5R+GmnqGUH3cdPYkv6Y
Gj5qN6HTqoWb6lGC++Y0yd+y2T8UkF879Bv40nir+XJqbelhzoZ4dqc5bMyweEIuFcUDWv+Vl0Nx
mT1KnDvNyit5M2Xj9NegGmnnIW06nWwzak99Ln0xjEk82BXIhR3LIFA8qBXaX/pk5DcOWJLp0ERW
MOz8Oom+wkyO9lUEtsHTaTF+bEYjxIyPBPFeOFYuuRqQlTXZlJdiycV3wnAVHtKsU4daKqnL5WK3
URSjE2cmT3EtlzdJpsrtBnGL4dYaI/F/2DuP5riRbk3/lRuzRwe82cKUZRWdKJLaIEhRgk94IIFf
f59Sf3NDojTN6MUsJmK2aqlRABKZ55zXJVHqla1+rYBakLuKz/Bt5YhcDeq4KjVSavtlDORa1RYR
DEai+PGgiCGYzPZFqUbYxZXUXX9dy0zxpRAizAXOJT5wfFUflWGANrHIJNd9cmKnOyiORG54+mAd
Fi9OBl+zlAG7FmAWgtpNdzqb5L09//MS/bHb//oAgMcQ0HLqM37zrHflXq1Ucz0bQ/vgGGl6bJpq
3GlWXmdBntgiYQeq68yv0rE909bku2Quh9lvR2LSArNVlNavYTISx4PFVeEbuNPtCKb1onJqvdRH
e6bh1wHQcXJbYuB9xyvqJnSVOX0lgJVCz+2KfDOtAA4BXqDddTFrzBgrezWHzSVj9YNm/bJ3vbtb
hphU2VyThuO9PQP4RTMViVs/TFPbbUgqYp/hzaWHOPPMLauEkEHL7XdqQrAQvi5F+8G+89scm72V
1pFMACYpyAvfqxrNsRj7EZOzB4/w9l1RV21UO0OxG9TBwpnJGvfKXPTb2tU5jEujDubazm/xV1i2
//zm3wdh8OzhF/8AqCj4L/SrX5f+pMrMEKKWD0s1D8+ONrsw5obUKoKicPMySBqCBn2pN/rTCh95
8hNU1dcCuvC0KZdyuK2MyQnUYin/fkn/NzibzTdxP3Tfvg2QNv8fYGoCLP30ki5M0F+Ymv7YFZl4
+a/NS1//TNf88c/+pmvqf9HrwXm/SNCAW34I7v+mayrWX5DuOa7hS0Jfxn2L0/Q/fE3N+gs2IhNc
RutAh0h5/4eu6f2Fm5DJXq5y2l9WgfOv2Jpw9n75xMj4YyYCH9+mxIJDzTTo12VVFmmljSSoO3Nd
BtowteuZSs74NiiMLqeyx0BnRdJlC8/eVlOhP4sk37RTumOXVZlcSU/3W7wv0niIPKwtCWZKR9+j
x/O1htzoNcb2iVFkxJlt4uXrZbumXCu/XhJ8cWKOo6HPCcs2H7puOCxz2zCKT7MI75d2N/aefaz7
/D5VVlwA+6kJ4yS+zmqiEwbP3qhd73fYl54aRW8jV2vma5o33CE8RfE1JSsF73C4A6tIwmaJb5dl
eaQpC3PFCZiXbqo0nje2FiePXhZDnXYELry0n1WxwgRYbf2pkj3OPWvVBDqWneHaGzKI7XZC49Y/
VFNuXc+DbuxLQ618x66+Y6DmRTEg241q5+t3S8m+6O5ShvqqlWFfF/keLlkfVVz0GgWNeRTuXNxS
8Gj7KjW6gODj6SFzKtQfIwr+gxVjERWB5Vl3ZoKjfJtYt002h0tjf/GmUnuTeekMCBtkNYdCa9Tb
RYqJjIfejK9cnQkFVzXXUzusxgm9nKijOcntTVLF7nc0WlaUpsaIfApuaed7gF7PtQvDwzek3t8k
he48El5huP6YrcsNatjqbPBVpH5XNYtvJY6x7y13bm/6VYpT1jnfvaHMoBbyCKdIH+ZlDwzobInu
tRccTgdGAls7cZIZRp1ANjz2E06ohpjtwBhzbQrnpPKe9Nx05Wvfk5gOH1gFjDN6MximUtc+tWqi
nqfOuRW2YkbVqmUtKWllMfhKbpNRm0iFZ9cWV3WGDya+KOLCtZLVQSLQuCYqrgzTImuiZMjWa9yr
zyBPcAxbQ8gzcjrDV9pqOWBH8dmZhV5g+2GKLcfmDlpw5mNbu3AS6V+qMg1JOFaDQa7ZYxbrSbjW
wgP7p+FVrW27WtjC6M4eNHG9ZgKfHrCBILnN843ktlHNBbqSOMezeWUW6lVeOP6UTX4+LE84cp3I
XMTPJTuKUXfhF9hRkibRWBVTkCHvMoSySxctTAEIGsb3a9pZnT9Z7clxims2+m1JdeeC+smq/+Tk
MCxVvdxKoHA0VPIsYesO9n4w7qb6vrW6bTMtQaJ/JQExksvC81SfVAu/Cs6/63iKGU7T9aneuOmY
8amxfiw701eX+JQYIpQ1+l3Y/n6TQ0MT1RSRVrZjUhQT4AMDrWt5q4p3dLNG7HlVm4kI5xKuFG2o
vp0KSwtGyYh9to19nqX9YaLYvLFSrptexPtKlTjADWVzz2dzpeU3NB3A+l+ywn1IVREYq7WFGRe0
I3TnavW9VeyXIb+mPggatL5Ltx7p8sI0+26yqzhSS/e9kcmHuTNspHIDHgHt1kRmj7dOF8Wp8+CU
cRYUfWWxz/VfELRqVymB14Essu91Wd6UedP7a47D3Ki2T/j6vimxF0cwQ5y9bo5HKatwlOVZtP1L
iR2Cpsh1Nxja6yIKmZzKS9DYnPUjPD4Rl7d1ocZhodRm5qsrRQQ2cI66ZKQs6815wPi0psZL9j2O
MMYmb2KF7L8iPSJqJNSXnNYueUi8yfAdxdskbREMaREqWPkvfXmPu+g3aLKvYuFRaalb3FbrHKwT
Prwxqa7CNhU/d0blzlzi/s1YuztVUeM7BqeZzrxBIch1qo0oJsS19SfVm05WvJDH0CjdbiYhyfad
sdwnSaN9BvWGf1719ZNSiynQzS6OFLF6dyLP+8zHK+yl6HrvZBrZJon1IXAGnVzZBpcGl7qJEto8
4Wtxn8adCKzMfSoVPFllmcv97E2jX07qFUTEjICyxju4iTsGpp43VzHZfH7KxCtv3KBvqk9gOjcl
UHQ6NAXxN0N5hcFOfg2wxd6fPjgLXwYuHI8tGIZZvGS1EVhpcu9ki+4zWv7mZvYOYsZB9PVuyoqt
NmScKlAxj8nUNpFStF9BmE6I175i3NwHcY/Rf1EXt52mfSXJsSSfb+Tw0bJdJTUi5hw9alCpet3C
oBjGNm2GCdHAyWUUJ04WKKkwiWwXrl8adsVWqM9BGgvDr9bma6ypxaYcxEGqXv42zaW7tWrx5nX1
YS46Fd4vnBXLDDC2RNqvplEeV+elyq5hd6UIfxcnmEQaFc4SxG0TNsWEoOCzJj+v63NvGUFLXHzK
0+4ERH4WXe/Uj940X5Udp9pg5tEwyp2lPGeK2BqFk/i2vj46brHNlWe763djO58ckyGkMne+6FoR
skr8dZR+bTnbURW3HSxVs5Z78Eg+B7BH05lukqG5NhL0nA3AE/qjV8eBhJu5/Ulf1f3Yd/tZmNh1
lyevNR/iNn2KTeUwTeOhYBHX2DkmQ34UthcgQp8CI1G/xF16tqtmby6kPjin1Rkfs0U56IrxSUGy
7TudcnY88W2d7tveSTfaFBf+3GSJPy3mdzu2IiO3trH+QuGPYw1xm2pC8q207qGAPi3998opd5CO
T7hy+h6Jb76BuLguybaJO0LN3ewmH01fH9MbaEtm4KZkv1jLha6r+xM+ehsXV5bUODKizKOq/Nqq
GV5iVqT3TZg3TTAu2sojnzee/JK5bmDw2gHWLSNadO2Egcy2rRRl76r9vnQLX4lzgpYWX81LP+0f
U5kcjeVxmdMtaVMbKZdA0bUSIuXcHFQdInGWTHf0ertplbdTCpC8eiIaY++NjzaENbCNyz7xVSde
9sDTapDNypvdNKRbeBseWMDSYMKc7utq4Sh0t6JbonxSQtX+ZCndS5eqZD4p4cq2gW1tywfYneE3
+aoY7vSuChyjhCHb7hcwI4cJfmy2odYaWVCrDPXz4uT2DjFKZfVc9N/c0j5L0T/p2rIZ22VnFtbG
atZwTecyKEVNx7UFHd0nmIWF5apWgZl2+LWihLxvVTv0ClAFK2WrInXe1K8WFZK9qiW3ozM+0Eaj
D5mf12qkgS3rnTFVzlH2Ss6NesthqN54lftC55nUVSjH6sSnBf01DydSxOw+tnxvKs5dq9boDp1b
e8J/wRkvCaWjdWqcFuw0c6I+1e+SJpa8if6updCYhulGARhZpRbC8953a6r6ntqH+txvNWmF9jyC
8vf30sDUEXtcWGFu1YS9aMfQNOW0W3vzyfMmAWXMFJFh9d7RU1h+9qSqfi0V69NiZE9a/clb5Xlo
jPu6lqE16ZtRGW5Ttz2iZLxyGAxAoKPiNL3Q7PrDsGg+6Mut2el3dLw7qWdfZtW9GcZqo3hX+qyE
6apudTLVR559afZX1ex+Yoo6bVZ1eLts6JvKrDgPajh1llcF3YAMRd8zIfUvtemmaBzPVzm1vTSO
Otf0Z6xBnWnYOMujCYTuqGa5EZmFKat7KGsUEW22A0tIIwi0WrRYFku9cUMrryLF078m3atI0YJQ
qqcsJdOI0Dl+Fkb1rC3uFx2d/8FySvhcOluAxn6h52TOiSjz7D1yXt4bs4+cfWFahRcw8OTkyArL
N5z4ZbCmYJzKs1FXPtVJ4IgMq/4+io150xc2eq1TZcRnMznH2RdRU5CY1yWjAFy591bfPsPg42Q2
g1ZvAgUag5GUm0LN6XmghCRrVKh1ZJHb1KxC8WHhburKDYdYh0bilC8tsYu5XCI344VYyidnXvci
a4LGRvJkMtkzxjDRPRbP3ARVo2+FUOJtVnNq5CYkYibURe3E28Fs/NaM75z2S165SyBc4WywnTHc
yoisVnH9uXA3MZR1XDIYr1vaPlfdKXCcKxq8TcysMStGZAll8bmdBgLewVSld7aW1g2U8tXTepgA
L71j3qA4e9WSr0Q2yq2dtuRS5odRezRq/cXCDWEUxqesK9JNtTqc2g4JccplYGH2DKWAjr+ksRY/
u0nLQSrc/Ifp97JdOxrJTK9rv+26+0468eeUeK/LnyXLqSfsB0iuoYawh3o/jAkHZi8KXzeprzB7
IQZH2EfDLF4Vy3ia2Z8RX8SanyiXJWnjMZ5kN/pivFbSyUKZtfca+pq6nteDN/ePepvezZZJxLpa
vOWXszQurpDk+HBPt92a3VoLZiKguud4VN/6Vjl0WWUEtrB9q3DCPO7eWnMOFpaQJ90TFKpzaWJF
XBZK4JHw4atqveXkB8xRoO10/U3u0e7pmlKcBM7J58brvN3SWzrVKfbjWTSV+ejhA5lX3ZlOV9lM
OEPtx7mw7stBJ3beFenTYDvFl1hZgV0RWweZqfdXuBAvwdAo6xe8DIDIpkmJiAVxT9OqeFh3WDVm
fDrmGX4fz/ZmKFflCup8CWtWGVUNG4SsqkOtWs3vU5PCDnFyMZ+L3BivE6tTiHxYXZcPqm5tyJw9
KioonUASsJjiuY76TG+0q5o6F/6MKJSx9nZ5LUc3jIcisT5XamXjXmNNSbdVkO6diI7BJxDjaPKz
V8gxGdEQFNzLdNPME1L+hS03SMc4O3uZQYocDgr7oRszf+onAVpTptrB1bs1ufBL0tbv1iLDda02
tZCHBWdMmZwEMjnjD0YcFBaPI/so7K1CpxU1S8XerYY79RRyBEcE5drn2F16QqYoscxlCRGT2MR1
Umzg09mHFKnDzs6zxjw7bVPqEK3sbL/2Sur6/SXKdOmc7ujhfAp6yEnQG7YiKMnqFRI5Pr6jX1Rm
LnyBbfU5HjB6z2wPgnLJf9yNVL/+1KXiNCYrNz+6RXPLCKlcXAhjhGJfu5pi2Zuu6FcwKzO7qHwk
YaWJ6zHXXUjz25PYtMShqcTL51bUqbGxTb6lDtNTys5k8e1cbfojclgOMMeJnTZBgOQo2leXY1nd
D06dN6tfO1ZXGLsczKs1fEtrteakTIaABJ+5PKh9LDxRXuUwySTVrrZOATwyDS1V6yCVP5fL0M57
cnpteU+yQKl9o4FLnW+ZwARwmnthHlKAD/lUZSty88Fcd2RTV6AcUs6B7Nxsp6+1rd215tjFATuB
dowhGrAzZbJdtvj6lPHWGtwu82ezZFDRspuwnzXCPcHwdhvfHvTRAt6BuEaUtu1SEngJ7J/cJMIy
sNe8P9n9VGLXR3ZYF+CdY72STGomgRg8dKaxFJYA9VviPQmbaRwYwO7WtsJZ0oXFZmHTWo+qc91I
12pC/DCUO7svjW+i8cZXhEj67aLJ/ls9UKGUXmGFQ9ekWymW/tCoU/2MObDIfFlY+oqeasFHYPRi
h6l+ueiRsBoxbIW+tndpljeHKY+T2zyOYwIr2tXOfFsm3cbOpA4LjQAaq02zJ1Lo+yN41nI79irR
IOrsLH7KNjD59hrTPxSJ9m2wY28Pe8e7bwbLvWsztz7pw2jdYgtn0buJWTt0fTN22M5ZePXOuXXb
ilm/tN05Nvql1XeDb7c9gslqyZeDXVXwvdR8BllpMsu7oX+yAqnk+b7XAGja1KlN34oLx9xIR3Uf
pZUO39XOZa3PsboEmZGKe8QnxrXIOmXTFot+rMyEfkG7ylTCzXqnoIaotKba2+vCTic71ch9q0z0
+4Lt8okUjgaSZJ3cx0NHPWLixMUoa2LaZlGMn6tM9576ceH0rrI498BPZPIiRJlup4reOO977SvG
7QDvw6SBrhaLxZgxUUhCbtL6vBpa901LxDXrqPSNocm/K7mrsVDndaq3+tBzxPCc7Y3tZmcVZ9Ah
EuwvFO1JM97lbaXNPjZ35rOBWKLzS9zU3asBb+FHTTZUM4nT4wJjTBqjH432jeAkFPT1iOen31rY
9YfE980PzFznxddnddppHj4yBezRNTWvDSLGfI3wvW2jGuhNjBH/xVH2/Y4xnLG3ZGLddFhf0qwZ
9d5Yv6TdHXTVPIhRW1wx+Vwc4gmcycgOLV/hwbBXY5M5AwjamNSUz4qWfdOKlRJHavFy0EuilZLE
Ne9nQ9AgXKREOtLeT1KFmYqGx0B3OFryVJIHTNva3K2FuZw1q435uAz3aE30Vzzv4dZgh6Hs6EQ0
y09GwYRAZ8RAGEqr+1BzlSBJ0WjYHSNJ3oUqj4WhMX9xO9AOI4fZbVSs7lmowWTFTFSH8zinJ7Xk
OLXyLZ9VGapd8dQu1n2HYctcbxXpHWWVvAmz3Pal6SuUNk5f7itv2Y0e9F7yPvxsjSM1XscrErpi
v4YMFTRmrbM4ReO7DgNnre6mk1nP2H51i0XzUxhvdjUoj3lipBUq5tn+XJTsToYWTfpN3A7Zk02k
yeK23SvoJAalizS+zxQOub+Y6nRsG714Kutl+YZQqHzWzME8xIsSujLtok7EBXYe8QJxfUrdxtsP
pdJjEInHtdyyPqt0PwEsPZVAoW8GBL5ruMjGV3O125xNWcHztzDLB8zttWe79pqz0avIkZC1Ki9J
1zpj6Chyn6bF+ElbNZET6upN14uerLezM8SM3dXBfs07szjoWKxt+Evb0ZrVnSpN+63RSucqpULS
olkvppduMBlPzEN7bYiy2rmtpW6zVXHouZx1KxRsywxxKyXzoTE+Lgt2eeWQ6sGUyvRp6SpCY9NK
Dzx1FEFVXyccgWHcZDYuYEnik1Di7dXY2PRsprjMJjjAUK3l3uWTlNmwSdf2NM0V7gmidf1kSo6M
teCnGokNhK5pwYSdAJMLz/48rzAZhLFrdCV9G8C5Ue/3x0FmRRSP47CrY9sM0SqaoVScK8djYp9Y
3n2lkNlRD/20I7geenGScrBP+Cqbul/W8QPxBfkWMkB+ha+06stmsCPQ2fXG6etnmXXf8kmGedXT
q5DLUJpCHEZG8YE+SShkWnKYhuqzUiqREbfGi7OMDJbSnLCtkbKgHbeJKxDQuTmDmNl+0GwWPlJt
53oUOZMWfDs3zLSiZRwo6VyFGPli7K7txrrHRaIpmD42Nftq/Kq74ggYEc7WsG5VyAEtUTi7WkqY
uixjDzJQoIAODaPhRO70llszzYWn7xrRV8EyTLdxYre+KXguUwlDYXSnR5kUHd+xdWZok3+m/Cy2
tTVNEdv7Ns76wocNXfC/We5cIw/BhTZJmdabafLqyNTqZVcbk7XHiE7Dn3/kUxbd9LzoZUVp3TGs
ANS/Ka0ny623/dgdEka70XJpbgx7udUKb9hMSX4cFyPZDas0Vt8t1tVXu8EJZFUkYVHin0GWwrXR
ESAsMcfRCr6l2u043kRoM6hz56/uiqQGksqG9rrZQ4Gb/IW54ewU2l2ZwolUnSrSk0lGCqF2oDFf
Fhf8vS0aKqZxeDQLRuet127iWQdLM635BnELy4M6LBgUuwjQBvIFanLfE7lWmswe8zTrbuE8qVS2
8gykMLDX2fh1VmN5VXVFc+/F6snzem0/YhnQa8uVnsg3KZ1D27RHHHyu8ib/7P0Y9c3DPRU8cml4
5reN5si3hMGdnqfduUce8yXPCucarmbJjKIbd+y7Y2SVZXl0K5FTfHAz81ivt7ZevCJcbf2YLy0F
XQwRpai+i7cpuE5yrrr0wWSIr+Z1dZELUNmPe3hcwdoXt0CEu8p1dmkKeD25ktNppvwyqotANuqV
8VpYQ9TI/AleunO7tGNgdIu4zfvWeqnl5N7hSlmuIE0sW1mo5ZEAVsoKqZufJJ1AUJZTH82r6Xc2
9vmweRm4gbIgWi+Hq9kxDjpDvGBS53Mf9+NnzyvS61jpob4M2Z0mVkZugyuDsZEmhPhlhYvjvrQt
sGLQ4rF1mmeNqU4/xXs4rwzEtHAo1S/L2mo7gQOAm3k6g8B5OxuJtqlH49PIVhLKRHaHUVTDq8wX
bMmGomFRiDtCnwKssa5czb5Teu1VNxIcHdctGe8Bb/RgDJOvI44WoDZJNvvDrO+XWDmSaL/XBfW5
V3/BhjPIxHSclWqgEO+G0GzqguQbxokYBTBaZ2P3SlkwI1e/GpMIm5K7yfP2DW+gu6YrjoQbXJdp
Fy55Jn1G/PaWbmnZEf+Ubia9/Iypyn5KdeNhrLwD7O+9wDnEH6sfY0E+BJnq/We55P0jfjZR0YK6
uGnfBHDe9Y2WrtbR6drnPEmPZp0DFoBwr0FLhMIGP9Yk4lzOAlWdn5zeeeyr+p52tnzgdvBus+YW
gtN+bkq4eEyMZdKEsHauDOswp80xZ4B0M49qtkFZc51nb3o555mf4xt03S7TxhEikDSEz9mky9eu
k9b1lM3DW5bMox31uSFDiQSdSTo80pjoBweAulYYkvoXJs5tJeKBMtiV3ueEFkQ5gpAr18biimdc
RK0X9TJzK/mVNn/p8j25jdopAXVb10fYDmPfUCllFeqYV1LCCIxWQFO0rYVAj828n65h3buh26Qq
NFK7WMPOAZCCj7Z+dVJKDOYx1TeK0QQcMZ+CwSlHNrBSS5JjYgBeMgz+pi4EO1IHZbgKb3UKM4j5
dv5sjPMyn2LTWBhu9nkHO0tILSjrYfmbIvv/ySD/C6bFf/2fXbs2mShfxNvPNJDLP/ibBWJof5HS
4+DZcOFZ2Jh3/W/TLsy3YDfhTqhi7OXiOwP94j8kEIy+kDZj8IXkkcRA3Ib+hwRieX9hxIacEJ8a
+LlYDv8bEsivBGqoJBf7WBKKIKnAI0Ve9ysDxDCAXD1hoRuR2djRPbnzYbCT9MFDUv0Bn+pXiuXl
WtBUUZFoKEd5Dj9ITj9RLHMLJsgwZBnzXNd8Hceqt/2yopCCzesMgaUI8mdXh6ARCz71B/m9f7z4
D/EgARRQa95RXVQTuIhBRRq1pgKwrhTNtvNaI+SIqsOu4tIDvogHe0YK9tNauPmbsfaLSdOFGfv3
H18c3/5z36ihQRlc9IvWO/KW0U9Kq9RGGjVGtuDqo2XR0i3KNq+b+SznxqFXkaY4QiOm6aoQTCQF
4e96XcCQqOblIyLlO17bf34Q5rGIBgjL+s1IRNE6lWLSpRYXJMDiOJYe1twadizJdRMjr/xeoeF3
QdnHPqxR8W90q/BuXay5PiB4v9Mw/PgpEF+hbaJeQc//wyTppzWxxvQomH+Tlr4oOaLKC6CXpa23
t9V05GxR0upGmXs33ShmWz97bHvfsaNPbLg9CdMtR126KzvFNiXEo4lxzgfv7iJteffuIGHhDg/j
9PLFvZO+SMT7/WIvOQXXnN3RkMloxbAtsDvXov1K+21JqX80yk5sGAFnYZvU/Qcqnz+9LyhkpIuh
XCfUznn3I1zSftI4dglmNDt53TJmDEHqy3M29gqux60TLlbi2f6SdMVVQbPGBMkW04tjl274zw/k
9/2C+ChotiaqC1aOyb70s2GBR+/lwUIuItHn+ltXmsVG5s6wJcw53v7zpX7VPvy9NH66lPXurps4
jZPWouPS1ZZeAy+N8dAiD/1ioSq9GUvN+YDhftkC3r3ry9NlqyYUEfb0ZQv5aS1mmoeAtemB8DDm
CnqjFRBHhPHBLnj52n+7Ck6DeKQijkFq8etVhFXpCmISVtTcxOFQGA2bHtAWJG5IAK71QkfufPDW
fpjy/X5RUGeYtKzk9wouwBYlo/jMGd+V1QYm0XKT92yGVakMX9A5p0CrUhBFoIKnu2uTBTO9JPCQ
6twUFSm8Gq6fCRWtZz2sk+w/Cm78fVmxATiXYxBeJJzHdw+Ffapss7Euo74egLNaYD5ZZvPWAL76
4JP+fVlBH79IvC5JRFiVvDvxaja6uavpB3A1mgDnUNzG/LBPSVsSt+o4yQcJt3+6NbLWEGnAsNOd
92lWlaxX1FBeHhXmkG5Ea0MxGFW5txvVi/75i/nTpbDEujg3cdBSOPy6tMaiYxetEzDPyUMV0DVl
aORpuZGz/DBL9fdljIvlhRNNgWJouFH9eq3C7B3GsC1fZ+FJK6hMZTnU0yzBxUtUUfncLCOKr8Q4
MxNbrsbCbE6JAl887mPvO7NPyBmj6d202TJTOesNobuDZBBTjR9ls//pp6KQsy6hOIzY3ytXnBlb
CTWOGd1gILGZAch8DVnzhu3NoJVHwz0wl/1XcrHL7sVxqF7C1tGs8OrfbZQANbFWi6WIsr6GVGFU
hXtr8VHtOmUV35vFSc+FYSiv/34F/HTV98kirQvVVFWhdCLtM/FKn26xCbN3CP/cDz6j3zdL7g+t
E6vswh5+H+zn2kuh4UhQREadmxyCnnnKzdX9yD3rT0v658u8e4yz1WTMqLsiQnlWHtIWEUNiJNkO
ka8WMScaB2w8LtaX7qg8NlZsQSaCfjf6DjLlg5oW7a0iBXyveWyurHlxbv75gf9pN8ETkTOR/swi
2+TXz2ByMhevQPrsieJ2Z4wyiZrBte/H1Ksf51n/UH/8x+eOxcsloA7J43uBXq0yM8QQs4hWq3Ve
B7yivy2T0zAklYNlB2AcMzOTVNyI2XJv3cEcmd9qGYRT4KYVA149Vl9mVByqb2em1X9w0vzpeaDX
w3zmsjX85rQzJ4zF3HSqyHYZ5vtlneFiW4R4f2azLaBrLfW/Pk4xL6CxQHGLahfZ7q8vAMGd4cyO
rKI80fIqqDTOjwwb4scBeuF2yD3Y4jk4+e0/v/fLuvv1QMVsFfs4BDPc5m+i+yLVtBkT3CoqWHRM
xbHObwkp3IBg1deWliElgnsVaAZ8XTz6tN0/X/4PnwWXp5f4sa2Z74sIvV3aigkJk0ZmJMCM+LhV
DWzH0ljkBxvZny6lmyorDnEaC+7deWnV1MXoiDiaHUCfvp76Yz70BKU2M/GY/3xbf9ip0Tc5HCcY
YiF6efcynTG269EusDeNO+m7QnM3GCKjtaFzCLUslttxnK1/f4MWnS/WBhYeo1j4/7qCJqMnKAcW
YJR2Y3rXx7iAZPO6HMcCQOOf7+9yAL9bNQjXeJYXkSEJJu92i8K1Em0GygJEyI291MzZj0tyba0U
QLOkywnx+qj2a1p8//cXxtXmR93DuMl6t42yXPFF0+C86XYin0osQJ9EqqdbgyLI70dwhNx1i4dL
9ftRC/WHHYFKQXVwvKLwwkX218cL5aUz66xJIsX00uuyTb6veHwwp8PwLK+NOfrnO/3T5bgaQw12
A0r5d4+YNpseJdaUMCm99JRoi/PImL/53KaivNPiWP/gyf7xehjy449Kh89Z/+vtoeltjf/m7Mx2
3Da2NfxEBDgP51IiJXW77XYSj7khbG+H8zwUyac/X/U+OGhRhIjORYwgBrJUxRpWrfUPugI8rp76
7qnksqKHQHYZjQvAtaLfeQveriBof2wPlWDye8qf8+qNkjpWNMbDGAdLWKFZq879Y58hvI2m+HBW
4vZjFqt/lbHV7Ezrinso8xkCY24lhb1M3VurxyX4sU4DQrlBp6X66Nv0Hp4xugTuBYzZ+6MyIE0G
U8SuPriukoDj6pQ5e1eD9XhwkAyaj52lxu90dYqGA0jR9j80xNrKF0bqfXFSw3sG3QKrhF6ZSHjJ
9iAJ4qZEWAEwhPpxFl43ATbLS8VPIkP9W6vD1D1iK+8GUI2o1t5fRhsvJumqoYJKQDTTQT3ueqJb
c7D0chFJ0PQqeNN6qgP46TUa8VOKrIIWHscFKnCp0kse59Tgv9FsBMSfn/S80Y4K3srvYkWzA0XH
p2jn18lVfH2Q8NtY44jMIFcJi+v61+kJ1W1BGz+oF/qjvbXof1baoB4zNPDAzMQQG3SABn3umUdd
CJgGw4TkXmZ7O2W129sBSipK8iraCNA01w/LwtBmM0bOJ7A1IFnRVJTHvlqih2KszZ07b+uT0KSQ
T2YSTouazPWgO8hFvTZqSDDPo9Ih3mS0j6NRO+hMAl08wMZNP1sdMPkDLhzjLwXdy/4gJuH6qKy6
j3YD9A32mXrCM8k5pVEBW/b+d7m9vyjwUk114HOjI7I2p0J4OY/rPoqDPOWzoBGa+SO9u6faqt1A
V17awe1eLrAZVM4K2bhDFc24npaoc0fVFCEEIQwvU0pmdXzJVC/JgL2V2TfhshmXwtn78vLcXi9B
2Nb/H3Z1rtuKKiYlRnFIgnzAoxstJblyPr19Rg1Ec5Go4sbkobYanKlXcd1x7MDSsB+sRcpTZ1iE
uyEO2G1aWsE0qfXOZ3wh+6/HhlamDsOSFw4czuuo+hIvuYbLdKCVeQWKlMYQXIUcO3pl+dNDvvfk
ytQe9QXOggpkPRUNZ2+5y+92+yOk1BBETdxeVj/CAzZehvJHVMBKn8F+RxcnytsPdt73f/Bpx69O
K+JHi5PmoU+i4qHKrepJZKXyaKPh8B68dLlnrHSb9uLvoUEbJeGW2turLajZvDBbh8IRiXgddFNb
vlM8R5ySyXUggNX9U58WxblPsAQcKMv691fDSp7k5RbCX4RqLjqmPH9MeT2+uv4GbYpGJHW5hcCa
nXBGR3IHa6AnDzfr46Lo0zv0gSds5LU8/dm5tvG+XDoH9YQwNikw1MbOdbx1/CGJRZ5haBo1vfV8
eMDowCbHAW3Z+aKNgzhNkfvFjQDN3R/65szDCX6pTGJztFoNvPAKY1YnNgKQRPCkpvkduQf1XHtz
Nx16JQuP6iCMi1Zq8YdwnPTv9+NvJB50iSAsS4lkJKfWIzVwy45zEg+g/xVa8uFvsPTDp6kVw8UB
hPKg21A5RdtGP+4H3jpnUP+gd4JPAr1P+QleffJiiSfw70xxrtYCpLuXv3NCKuD3o8jpW282enEu
ZzddOpxGrqPYFe0qV+viYKhLNUjUEiw9pge+B3v4k9GWxU5hY+vQRsGChBholcZdfh1PWTotGQvi
LYk+P1oL2MVDGTZQBOrGUz6T26AtU6R5u7OMtuLazCKSUSgJuOvZnLJ0UdMY3BeAmuSMZurPWJnV
Z1vg7Kck2gXqwT/3Z3Zr4XBLoI9PuZC4qxM8VpzQjUj5AxRxEt9bmp4cdQZZNtIN+oqEFUwLTMo/
Iu+2u2m2tqctE2ZqotgErO/jxHGREPeyJHDTEkpmURl+VbXxxUBodOck2FpAr0OtrkNgoxMEvCIJ
FBzBDsiGWscR6a5jX6Cn2cE32Vmwmx+SpwygGjIOFKKuFxBFFmn10SRQM8mDW/D37+tQN+DSNv0x
gVEKDnfX0XxrPglFb4TUU8oNXgc1u64Toc4gsbyjk9mCH4nQsznxRt+z093a9hyrnKmGtPtcSxNk
wIo90iYag5TYTjqoi9NcR3u2hCu9t/9eKCiVURtGWpAC3mp1Zn3W9CZTGDhF0j7OutRpRO0uOaDf
DuDUjZ5G/Iy+a45b/+mYlXbymrr/p2+W4ax3DXRizYEkMQLXxR+B/pQeJr5pFCJAx7jeOYK3Pjl9
QDr1DjLWKAVdzz4GkBlKh00aLC5AGaUpLb8GhB60auIex7pazvCvjL/ub9+tXAhogI69IRUv9tHq
gTtPTlVmbZvArvJKhO+Gr8jFLl+AHy1HZWaFoyCRX1otBrC79MBNdbHTJN4YN61qQAOwyZDReGmP
vroBFEwKo76kf64n5QCAfVp8c2qTi2co6OSaTnKGNj3tTPZG01UWaXQqbIAVkHyTv+pV1M6orChu
eW3Uo9ueY1ShKh/VNweSAETiCR/p06KZxXut78cPilaCwV6aJD0ltGqNnVN7Y9/xW7A6oarKWbZ+
+QwmUhtFZEbwtSP1JMGQz84YQXIy5nGnXSUX/OoipEeFty7cBINH/2qLR1GOu8ecRYHWZ5r5WIR9
/B2R7EILGnos5zKKs9+p4XTnOPIA1YuybR/ur7itz00JkA9Higczf32ymXUEJKyKA1pPSGQMlfEg
7CF5QCn2nwYm1wFU1nC6H3Pj9KYqxrClTLx+A9HAyhhqQpzRrYECCIk1wuU+GXAAUO38MtRZ/OV+
vI1LEcYxOi7IJMqe/norT2ZYQyQhHviFIMJv72T3UMVRVv011Ob0hAZJuXNjbCwi7go2EGUxkui1
hpBn4aA2lbRSuIwBpJrCOqNckpyMycr+uD+8m+nkwQIDyaLDjSodz6jrvdPQZ1t4xWdBqpiDfKF1
oIg5LUsTWzYlVJudod1uVpYqFxMyv9KClZDXATV8YooGYp0fm0P3QC3CCkLFA5Bfq1nzV5Jp8wPA
XC+I7FE7ZTBYP8WpByy1KPKd/bMxdBrZusr1iIYi0K7rX9IJqxnVnipVpS41YrBdCSHzJGhWVW1x
uj/NN3ekHDUKkR6XMaUgd7VT0oZTK1KJhZ8NiF5IGrN9nOsalY77gTYHBX7pJRAuPfLvX52FUZ9R
6FF7hCcySKOQ4pqjUlro4GiIzcYzoOX78W6vZV44LFUWqbTWpdx4HRA+eD/M9Gx9iF712Wrd2m9F
i2mcbcW/m44ObopKDCKx0/Qd3Fj/bMaT+b1QYYRGcG/Be3qIkkRJdGkaMJoNcmVPWaVUv1EfH3YW
+81elr+VhIh2OJ2gF/2n15PjRVPuwUJQ/DCZSqjGRvxzGdXhu5ZF0XKsrbb9XmG9h3waEj735+lm
S8vQyJ8iWCgVGdXVsreKZhSlS8NC7fv5AQ12/VOneNap9dK9+3BjrYE2JCOjDuzS31stgWnxMltA
IKSTOkePA6ocR6rsyZf7A9qKQjfrpZeH8OlaZHWBLQriBg0BN9SrBx4Lw7uhrvd68xtRaDLRgEGe
lg209u1NtdCoKDBLfRzTeNc0qPLoo7VXwNmK8lK14tWucnOvbtLEA0HjOiL0vah3L2WDtoA7lu3O
u2NjCfC04n0MU58m9FohVhmUgRpWL3tWSfGA465xGi0Xx+d60HZOgZtQlMPBL8ouhwWiwV0NyK4d
eON4j/g4zbfBhI7L1yxeSspwRfTr/jq42VM2NSb2E4rfmkHLbBVKmLXa5RFMi6hNYR5i2RW0mRWT
kGv2sYu7+HkOrU9o4en+/cAbY7SkBiiprkS2mKubq+2HrE+BRcITdgHDY1gOjH5wg3TR3Z08ZyOU
LbsqvP7ZWeT112dcHWG+EHWahzP1BGCmR2GKRiBy9IMH1TC4P66NCaW/R+MP6B7acWvYwGjbiIfF
woM3hnHxsUnd6V0bguE5KF3n/Bjw+ftqRVl6xGkxyt96TKEeTtkIao4K0uYGK5KFRlkXGqo7be/+
nYQULbFfmNnj4FPePkwbpzMKnKSQN7njYqQmEpkzYNBJt4dD10/Ydnl9/Kc5LJF7LKbYfDQLr/wa
hfWePOfW97QpNgL0MtAqWuetiTUqqQfbzs8LHgAFAP7AGBGKNLR4D893c7QwoYDJcAH0SDTA31wv
HQSSYhh0oed3AjYrvh0jdAy723kC3dz6ssUE7NSgwoDCjb2K4k5aJFADdCH2FOUjGgLRcZqN8gNo
Lf0STZ399mXikPSDIlZ58OMtdD0qC0RBW7UonhVJDbI3BolJt1y5eFVt7dwzW0MDcQ9Kji7xLVIu
E4keqwoCBAq15se+SotLSrM2PyA37eq+KfoxudxfmisNT0oNTCcaWDRPqRO5/Pv18IaS4pgECfpO
TzkIzaEKtTLEObUAOcTxz0KzhXVI83nx58ZAjy8sFPdR2gcdMyMzAw8Dt8Du1OTz/d+1sWz5WR7Q
JR4FNDtXx9CotEbH+PHtEHH5t8oVP/oREv+Iqk3LDlpqIxYYADnv1JKxjVqldfjahCgURh4dO1jE
XWU4flEWCL1hUX+6P6yNA08C8JhJC1SpvnZeamMnjIo+dP22G4tTnGoDyti6VmHoWmbH2GjHL+6w
/NF5RfX7fuTNQfItwZiCf+KsXX3nSkeIbGaQSwrPshnD5lID+kVcYmz21pScsKvXOjU4lXycT8eD
+caNIktd7PEimy1aALJsTBiArVmIcyZM7cF2m+I0G2N4bkzAmLqTIl7omeXb7zH0SjmJeO1Q6F0D
XBF4iGl6aq4/z8CexkWYj3mpIW9Ujua3+1O79VGBz1Cn452Hs8DqcRUJT/Rz0ri+bkK/GpMZehzd
51NoppGvpqnF21aXatdZ9maEMjON+Tj0HWn4igD19Vdt9R6gmdciWVLUv1GxEefIIDKNlmWn3LW1
fsjlqbICFAI6Kg//V48tzKAb9ON6l8TDyw/okGJOmlU/bSG8nS93ewqCAkCBllyH3ge2LteRBMC8
iUaZC+UYAGGVOKVvCaQd3byyn/p5zHfi3Y6MeCYy9Rw1JDxr1BpC1Nlct4rj96L73YYuampD8jw1
5nS+v062AlFYAWUPhgNayeqorXjvWThj2L4GEgaBaM7UEqSG3zh7F8lmJN5eL5tdpdNwPYXl7BkT
ev82gBhNR0fPsi5Rg80XdTHlXwyKO4snv0O6iP/zdahUq1Psqlrbj8ecxx4gfuCNY3FMem/PV35r
VCSk8kLgPqaIcx0KUpasi9a2j1Bd7GedGSPdoXSAGXQ7ePOnglTAaww3Ll4x61dSrTSUnZfc9q1G
UhOHIUROTy+rZ4ic4uf9WBvrXRbd6OjLYQFJux7WoIZWB0fI9uvR+QZ0dnoeI23wF2UsaWgb1s7p
fJulgQ4F68e4ZOtyLdeO5kLUlJpAis7pwiBVR+TGnDx5a8GJg59P9V9kFjtrNSiPJ+xMCdqm/EDT
suhCiTlpu4cw7asLNAh6GfdnUT6Bru+c64CrJQ8lpuM7sg61bEZgxFTcgCJHc1D6xfyQCCMJOq+s
d+ZS7th1UCAQDuwcxCigRl5/umUKw6n1mEvY0zZUdzxQenPOL8hgJKecYuqxWSbnARaS+VCUs/hy
f8xbKweiJnUPUgkcRlZnMs/AoUkT0/ZRcg0h58OOr8y+OBV81QuYX+2tsCo+qoFgAv0OqiEvGuCv
7wBRjew8Y2YDqq31PcWrwEaZWFiPbuFWe9U9uUJu5taDCPpis0HKcj23iLsgU9IxuKnM6emIaHrI
HfQWgFGmb217My72hEMPDT8bCK7XoUpnEAUyHDhFqkkP+8hAGHMRHVqOLsqzaZoi3Fr9i2tO0m/k
xcO9Q7n0OmgfKWPnpuyQZu6yC72i3vfQmuCPFs2PHo+I+4tlaz6Bf4EfpG1JOXq1VnF/GAo9YZB1
X9Sn0XYasI+m8uCpVbzz3r0tfMsJlcQpCsBUZ9ZnTGk0OXVRFgpCvt50HLUB1cF2XBCgAdL8wXEa
5fPUkhipwDYuk9b2QZvY5nnmhbEz7K3jjsXDzwH85pJUXE8z79UsHEeDYdcwzRH6EH7lxMZOdrR1
+uCJ9IJ75NnirXIWpeli0BKj5edO5Pq8qLJDFhuouJXQ/NFwHf0uKZ2dq/c275QYR7rDtGpIPtcY
BhNlIWD+Nm/5eirOZqqDUBeTfVpSejb9XAs/ysbxwUNafOew3Tp45EsCkW+waNT5ryd1Lrgb28aw
fMuNi+cM5RqTl2NC3YYu84jkFlXGbCfm1ofkiUrTl7eazQK7jlmZs1J0xmz5II6i06yjt+Tkvfr4
9l3yOsrq1AlBZidtslDiK9UhmF/kZEZvQeF83AP3bG1IyvMACUg0cC9a3VjCaFR3SXA3UXsDLBgS
TseY3kBQ1lYS3B/Vbbuc+YLRzKuT8w1qily/r7L3ZcrzyO1Vy0fzfVBRlciwlYms0P2WGUmZPqRZ
rJ+LQfNyNEupBoe2ALkh3Gjy7/+Sra9IIwy+vRQKIEW4/iFJaQyVplFCtQwoE2PfO+/jwl2+3o+y
dS/LFJHmKTBpUtPrKOiEh5GnRjZStbVuotFth++g2QlkTnuEyY5mEw8/p7LJy2O6hN3j5NXkdvd/
g4yxvr/ICySpH4o9FkHXv4F7Ma+zJZOCekqJJtq0nPBME60P8KrGsEtL/sGOztizWt7amtKQ+EXS
ADzyaoLRiq76yKUcjtmmypmL6owWew2Vq9GYTrUeKntKAlsRgaaBK1a5P4GAXA8Undkpwa7J9stK
tT92KLUjXcY5HplDGPQJ1M9/cRJIWDEsMsxXef5eB1SUMRzapLcRTNTT42xG1QfhTeGO0c/W9sTK
ErdypAi4PlbnTZNHpjMb3JeAGvHiNiMXpdOiOLpV5n26v1S2ZpCKJeYqGpQh8tjrARl6VRij4CC3
YyS4M0vR4eEqyJrVIPjbqfg/RZRf0/9Ev6uP/12E97UfOA5eB1xdV5UeazPsM3Qem2x8p7mN5xuD
idTR4ObHpsG00PREdlK1zn3f1NnfrmiRBMNS6mj3Q3K+P/pb+Ky0zYKDAy3VpBppr3ar3SotVi48
tpambP5OQMmi49XWCspBilX8RhV7yYPYjtClXDKtUFjFSfGEbIVCIaJU6ukyL333ZnSL/FWWlH+Q
Oahmrueow0XcncjtZ6iNwdRTC+1b+2lGDHXndN44E68irTZQk5o6fs5E0hTtK4pHJfasaL3en+WN
5UwQUhTZDmZAq9tGm8NFNfKJB1lr5Rd0AEk381D4qA3vpVybocA36pCMeUXrq52zWGU1DgNSokuZ
9qh01sVjnTWfFmOqd9KujY3DAU9rxZFPdcpT1xtHpF4Fc56KgNPi9pUL3TmpwN4urouAsWGl6U68
jTMdOA4tDs45WutrY88hVVxMJTl5hAPpJukc4zhrpXqJU7eJ0S7Kss+OGoO8v//tNocJcwxrO57G
EDyvh6kJr3cQY6UaUS3uE/CW+SPlCR6X2YLad2stOzty4/qk3UjrXlZ0XHpk1/HSZm5LM1p4emkp
KoVKtQRWOyDEw47AK7ccinMbze57kZjdEYO7YSf+5jS/ii8X2KtsJR2Hvl44EH1hIrar48mNPrXu
YrIIqN8AS360kPPameSNbJq2LqwKshPaDuucwVWjCdfiHInsqqsvsePouGeo4Amwobsgx5Y/GFpW
H6uh1Hf2/9ZwyYnI4zlquADk378a7pzWbe5wrPiQw+MzN1GIKmpiHJO5aj8s2YDpVIGBxf01tbVJ
SU8omNH/5GOvjjcAHBmXNJs0dSkM8lgo0Ior0ycO0j0Fk+1Q8MJw85JGzavPWczS/WCm7rnYEQzk
0eqRH0+y00gXYWcqt3YK1Zj/D7U65ebR1kYrd0j8FqbSbVLtkmuIq8+1KaWhY+90fxZv2V8SBsBk
vVynVEFXJ5ATxUpH7Y7nZRgqvxthm49e1nqB04RUY8IlxqZLbTsHucR5HNGyU+B9ZXMS+WMq2kBJ
UHJHbNzCXiVd/jKE4ny7/ws3LheWFS5qUlUEBMtqL7vG3OTILzg+9lrDE5nxLxE1e56EG1+Ya4Ur
/KUKRc3+egWbajPUjhgcH532FNdxJT1PGYLsdeLskZVvtZkolL6OtaqbJHM/eXhpOT7+3kj8ee3i
aL6CsfMvnKO730kz9dozpAEEL8HYZ99t0aGTXWNBpByz2AYp5tBecIICpfcD6vN2++abVuoQ0Qyi
Ts0FuD5IHE9RcS/xDN9Olf5RKC1S7S1is7Fo3J3X6u3H5XXBjQTliaoOOf/1vCsDisQYLSIdrlj6
B5Hay0PtLf2bT0aqzGQN8rUvE5VVeqrYvREvSioFRnP75E519UA2Rl0H3c8Z2mNdfuqEMHydjsNb
cUQ8n3jBkX7RmqWVuNpebQ9PhU6ehSQ/N0Gn6TXaRM10mvs8e/OBSCiaZRz/vNp4XFzPZdiEiDTn
WCZjxpO/z+IUj/JwKI68YL7c35K3u4VIvCgkZQnztnX1ROKxMWiq+Gqegvi2PUjBpY60dtKM4/1Q
t1cL/3/yI3IGMpYbIoFaVcDI89D0HbymLlGXfOc8w9tkSlMy/kwc8ibbYy/cnsFXMc3VN2tmBU2P
jpjCUkZfdfF1A37fHJOpjk9JhqLq/TFubYJXY1wvz2XyekEvh3jo2QWLozenKDa8nV29OSpuaVlp
593prO7LpXUWowyRVtZGkR1xQ3OhX4/2ocqW6aLYbnS+P6rNeNRq4LaR18Kwu16OQuT2iCwTDnEY
Kf2pzZ17cnV0jJqCCmZkdXt1A3lEX5cr+Gq0JanJkGOCxr6ON/RFnlAnZaVkLpLgFt5o2GTinFxP
8VHXB6xVFDs/662RPrx9pJK+Sc5FB+zmZWK3XSq61DN9K+ujS4tt5NFW+vLSTmr7oM3K9/vhNmph
cFdpmXNlc6LwGLoeadOOegPE3PL1WAkfgNtUjyGK0hiYCJSprHwIQjQPERCOlZ+uUX7TMnWv9Lf1
cQGtSsKMLdXPVuc2N+nconHM+7t2sqCxpJFI4irWA8L/0cOsZHswn60jh9q3xrql+GysX39D7YmY
jrblDx07f3HhfPd2PQdtWP24P72bQ2OCqQZJ+aH1E6nJE3toamoZCIvVgTom5WHEZuM42FP+rtL0
aGf1bPQaiMY7HRtujm70Lq4/p6G3k8AmUZ7bEpoVjeqpKOyUWuqgI0+c1A+5EtlHbRbmM4Jn3bnw
YvWIDYG3c4HIQOsdxE1FxxguFAAteU69SuN1wKE93UaLjNoJeYJG/NGrmj82EuDTwOq+wN5R+p2w
2+tZFndfHH2BJ1/HzbMhzyLpHzK0vUchue30P4Vl5A89ZZJfxqAo/7FmdBZyJzE/YnI0nCehjHtF
uc0VBrpBUuNQXFgzce0EG9oF2zh/wuLsUlRZ/D3Mh7+ifNFO91fYZiRZXnhRMkNh6Xq8MFSpBoSk
I0XvGn+G8+A9DabSPSwUOHbmdisUSb3coZQb6ZZfh2pUO5oVlVD6bM6XBDkB3NTS9oSz+95NvRlK
nr6AREnU17z6qFbMTiScSimvsGMMs/rbkmWpH9pj8uv+BMqFuF6oEoBC7gHwBanf61HlOVY0i6WZ
Plyp9oc+JNwvJhbD96NsHATI6oB2BQ4qMUqruWsXrdcGevJ+KvCEsIfW+e5O7fik2PqfuGLNO4Pa
mD/koCSSF0IaFdtVOJS1p1FT0PbO5xpCWGY7PtvQ/aFUA8ot94e2GQsSCIBeQt4IQkE4FWaBJ5yv
wwOBs6w7j71l/jS8Jft8P9LGrcx9zPONB7pEJq4+VV/SP8T5iFENtWGeBgufXluL8C5DcrbFr7Vw
E2CLnvIIt1fsfMGtk8UEni2rsnxGmrnXC6XDeKruZnICoTrpSaRm+75LetPHpaH/lGc5kgpO2qWH
CCjSY5mOdQAxPft6fwq2JltuClYRukmIrFz/iKkKZ7edyJZ7xexVvOsS/HNcSCagEOpu52zZWrRS
a/W/1T3qpNfBaEzrQg0LnjqZR5qV0ls4CEv0p3YYx8y3lkaZ/8Vieh1SLoFX18YUz6Pb46fme+bY
Y0NUTEGPJe5zqCV78pibqwmGH/q1DsneGn1qTJUa5xjx4Y5cIqbKc6s5T/CUAitzHQWjKDv7HE5O
+0WxhbaTdm3FRskAHwwOHC7s1TDpcIiq4cDwqyLRnjwPtZRI14qjZ7dGQG1TBENU/EiiOt/5pFvr
h8XD1USfleqat5rfpV9G6rOmX7aOenYS/FxHaT9UTfMSvH2pQiyHGvZCSbZXZ1CJK2K22JSj7ar/
T+lk1kdcPLszxBdrZ1Bb69TUKK6TqnsIx67eWAq1bRTwKmzhOVz9sRvNj+PUwmKcVam44/y8P7Ct
JAuEDI1+eN60btcFngnocJpLhIzbhPGPnGPvIW5S690U6uVPj2LtpxmWnq9UEM4SRVh/FDOt46xK
up2u6kb5B/Ytx6Es+cvBr46DxBv1wW7JL11eCwelVeanugK+vrTa97peakrzdvKuMdvooQwBdXpq
obLI7JoaZ4ZCWJTTELWMPWyiPBhWdypHJGwESEiA69ZEtLCyLEwFub7xEcTaAgqhr6pYP3YROcM4
QU5DgnJPgnvjIr8Kujqt6hzZw5Aar+TqjMfK0btzCPJ85xrYWmsSxWNowFvAD8lf8eqAKjART4RI
bD+p9S+Dk1jnpQcnYKnpkxaq5R/3l5rcjuuJpF4hK+EEpLxzHW1WdAFFTrN9Nay0g5pgq94WtviQ
aGNxidR6CqJUqAcDp7ajCIvk4/3wW6eFZbEAwAzB9ViDgS0vHR3wM6CyEiQswy7pDkOr41WfxOX5
34QCBgFknLxl/V5YUPrqMHiidFzF0wUx9TLgxd88p5q5l5xvfkJYJVScvBde5vWkYmhXF2iO0ssW
CQ2dMtKfm0FoPkJ9yEdhyPIv7jTrVbzVwkS+se4ECvW+Vyv5aYF9cuQJtwSegpnR/VncHBqdcym7
RMdx/fpx3TmZOgp6foQIyDvqFPl0SHG7jDAabfCFN5M3S4+idUAxDSYexxCUGbmEXu0Hu6Bgh4UJ
Z2+TO8diSPRDE+Iw6mFxfro/uK0N/jqUHPyrUA3unwNDAumwCPuQaMPgd0057lSRt7YcBSa671SR
qYqsNnjXjVqbsqGwVfU6KTOPwX0Wat5jrkfq2YpJAPPaC99VyVL/0L2pW3a+4eYPkGBIWedFiXR1
m3VhOHeI29s+QiKuOKQZgAsDh63fRWUq2EGw321jVE6KEuW+5iZ7wgBbm96WX1LlKkWTZ3WnVCa6
yCR48oQb8AjEmKgQBzd2jb+mJcG47/5H3RytZBox26hZrMGRUEfz0gqJpnfadHBCMTwvSGviS45o
lZ0kBVKNSvTk1Jr9frGmvV7NViJGp4BSN30rCkKrNUU7UCsHi+Nc8+IiPaii/D6oqfKXZoX9SRd8
3Gys+2NbdN3Ogbf5nqDBSdqCXQMA4tWxMDndoLYTSCFPG5Zfozn1Jwrx1cWtRu/SoKL25ChVe5Cl
DrCpUD6optR73YytPSVNDvjSfHN7TQwylA5i/ExzmRrWc5OH6GNip7trZ7J1LtGHRPNVilpAL73e
ungiV7QQwKNbavePmXfaKa7r9DBhJBlQqdjj3G+O6uUiAR5Jr2a9hMvcTcIedGRntikeaXSe8B/d
K71sLV2ZAVBrg9hNMng9KCXqvGwaePg2OLkZR6Vv5/dtjs7laUYMLTl0nR7VARsdvVWeyFrkD04+
/Qs0I9czeHeaNEgAIelx/TMQBcb2RKPSFmpL9E3lpjmMQpSPSuXkfhXh2zbZQ31S3crAGjCvLkY9
hDtY+K3v+/o3rA9NNW2SrAO9mcx0mjG2bp+0rtAv2aBhWQgg/nL/1Nj6wJxQDpQ2eEo3bGV7mEzb
iSgZm1iBXyqr1y8eJgV/3Y+ydRJSakDLF5oNcVY7VMRULWk4Wr7AbeNX2DdmcXCLfEwO3hiOe7iW
raPINWUtHpYNqkarOdQGp5/LhfxVMdIWlinueY91IvL46MYGNky9lkArKO0eu94eAem9iu3maMkb
kCflMEDD8Hodma0YMSZtKS1Ywj3VRTdfFjBL0BkmsfNukRO3TmtZlpJOhC4GiLLrUJmY7XKhd+Mv
loqxs5b13tHBbN7vwXIGuCFDaJqLPQ7FZtSXzrBOf+Vm0TQlokWF7Nxmdl49VHb2qYJ1dlYRZXin
COQDy4id+vYlRBGOQjCXizz/rkdamTxGX4pjMV7q79tIXT5rY9JfYJzuHrJbm0ImtJTdDY063PoD
6tDcIgfFsbzFmLNCVue9wFp5Z+ttLVP5YgMLBTrIXY9ozFtzQFDY8rG8M/6xyq4Ufov4/HlOStOH
V5g89mivARfKxQ4zZWuFctQCsucfNt7qsjaHSI8tiG/+NMTjQxdj4h4yG49RG+3Jj2yHgsJABoTG
1toPzNMacHsRZWC05Ipgdvof3RTigxqKficB2ojEexLbKLT7uYnXh0wrJjylMvCezpCYR7RiwsdR
uFZ+MO3BOL95NaK7TvcbJjDFw/UR00XaOOEFYvv9HCV+b2oKIq3u/D7OeF3eD7VxIxAKjBNLhD7b
motrmxCijJQaSVQNyu8Ut4eDoevx30PbOIBqiz2A6sZlTLtLnp9o3pJWyWX76nHgaCJLVIzPfa1y
S+VZFIr6qQ6RSTvkoqvFY5rUuXua3NaEtbg4+UGZxPzt/pg3NuCLNRKVcNAhvMCuf4ObRwbJMpWf
Afvgz6M3LEEHTfP3/ShbC4bCPvROCiu0FFb3fbvwekUDkeRGC3HJ60XyqxmU6hCShuy8hbZCwROi
7sBbmTNsNal55XWYD05YhHpxezHcxv5YRmQ2trqr7rYZihvBRT2XLta6kjWrVJcnCGK+M9ZLEHlh
/IDxsUvKFCU7ycrGZ5J9Cg/JeDYC6Knrz2Tb7QCdFF8hbNOnU5zkzjlxqGrc/0wbG4BkjKOfDpZU
/Vk948zBBVIibxueyH2g6UP91cXZ+pendD9dPel/3g+3MX9Sk4NzHy18BrX6VC3W5mFFaRVlk65+
xisJHV5vEIGuib1EZWv+kByRrSw8s7Q1DInLp7e0heZS0uoaDuHjEDS43O7M33YUE2auR07Ce/T6
K4VN1te0cLHwnqvyQkqiY7075Jd/MW10/YB4QDngGXgdBcdp3NYa+ikRLmsnJRkXXvej+n500h9v
jwTxhUOe6xlx/NV4SrWtelRnqLx3pvlBLWf9Ms1xcsxsOpz3Q22chWj5wMKlLwztcO1FWJQlvZyO
TLLUcu1gRLVx0EIlviix881Q8tg84KeiXtphQl7Y6shn78ffWouoCyKvw1ksW9PXk0qOBfGqJDuH
B6yeoXB+rsyK0mVsLPOX+6G2VgkxsGCFKET1cFUgVcMyKwokA3yzaTspNj8jLdHgO70zpK0pfR1H
vx5SVuuigQjHbp674buDveXDMrsNDMc0PzXO0p/HoraCWKnCwyS6PWuPzRmVbx0QytSd14dJn9a2
6DvO/EWU+ZOOj8VfjrrMByvUPt2f0K1IWGjKNBLuyY1c3bQsdE0SnQbckGUXrHC9P+OOVzqiufbO
nG7k44wHmRBySQn9k9/21ZU9eZNb5R29PhQn8v94g6k+Wr2a/YgANDyiblZ8sCZj/BcbnqYE/VuP
BoW1boB1wCRyrKQtDLQz4xDjEe2PGEdfPJAG/v2plEfu6pUj7xdZWUH4kSW6Gp+h1e1iwJRs+onH
TBYO/TmpqvxdbDjhqe2t+iOK8co/nprtlXW2Lh9uNxpDgKqgHq9Ct7pej0oc09vMdKiMFQ2f0lmy
A3eEEXRq2e4klltDJc2jliFJaLCLr4eqJHY/2yTngPZ162FE2eegT2Hrl0bUyd6ifqj6sg2SuB+C
+5O8dQBAbqQLInXa0N+9jjzCR2gWtp5PvOboTVNc4FleNjun91YYcllZq6PgdqPm1RRmmhS17Ltn
hfmjwl/hXOfavJOZbO0IUgapyUp3ghFdD6aNIZJEIXpki9l8rIrMOtddoZydWilBa1v1MQ2VamdD
bI6M64h1iljPjbVWXxudbiaMjK5g7gsd9vm4eP+5/5W2BsZlhN4bGu/U49ZfqVJifORTVGV0lZZL
JfoDIp0dXvdzd0jyoj4MVTLsnC8bI5OXn0T7Qry/EfBF+Fqt1FmB/mANw3hwUrV+107JtIPK3g4j
4cSk/CAKV2NL4gjr6Jx6Pd4Eyu96tvLPWu3sddM3o9A1BvfNcQJm4XppxIVBUyKDue/UtnKxI2VO
D80wmDsrcOOeQ8dbuvVRVUMcdzUYsxgrNR1ow1lOan4oNeUnpvQOsvXGYw4i67lvx7/VCX8HfXT3
6jMbVw+ajvSSpGw9UoSrIWo1oIgijKT4WuS9K7sGRVkzs6dDq03/y9l57chtdFv4iQgwh1uG7kka
aWTlG8KybOac+fTnqwH+g2k20YQkGPKFAe+uYtWuHdZaW7cODseuMeR4Ba+LN2jbWW1Qq271RLR5
isX5IIe9FahGQbtYHupqDm4f/11j7CZfD6YuEeDlxxu7KFrAWFp+1dT/4hybv5g9yrCDNTliF+0d
E9isrIeAFqDQxpLeSSXSCCH9jKJpT2iSTKu7MLPrqKe5o5Sn4QlRzhDFb6G4cLmkfJKp3TV8LLlF
sbJe1PhprMsuSBZrvMsr+Ht+Pq2a35gJMxbnMVI/jAj0nxJq85HXTnkDGdJExdu/vdW7BxgsMYUU
Rr1QUrj8XQqK/9I6wPBReVp/ZG08PJAi14PbzEN4Yj9sB2katOjcRpOzxDOzom4O4u+9z02JEZSN
qORCd7/8DVXaQHfPWuAWJALvoPYPT2lrzqd2Ug9j7R3PCg4f3RRwmdTFtrG2khjhoFHQoGob2/dV
X0nnxRhaz+TIfUUtcPbUKOn+4DyTowsQGpH8ldaGnJqdJRWACrPOXL6oE5NrHSUffhQkNH9wT6lH
U4Gzmd0GVOpyL1tAzjnq0TgFFXVuN1RD679MzYvyPDStrJ9un56964NAL4RWMUAHMMKltZGRGWkU
cXpiwNnZh9yuUavWG2v5A5oGCSdaDACIOCBbjzAg/yKRQcERW+v3VqvY/zTI+/x3ezXi124CUKac
wVNCe1DUnzeriXrTacMQHydTC35Eyl75EEIH9OJEHRgcPidHWdLewdepK4r6A7Warc4V85sjB9Ag
4gdOa560AhhdmvXDaSjDI/nxXVOUcAisaYBSH7j8UrSmR4VJGjC4JYaOdb2W3bVjMwaVHR+hmfZc
Cg3q/ze1uc5aq1tV2ziIumnwE3qTPoU59997pmmi6Dw77rQqaxDrbe8WqVUf9Er2jiRgPbTQwAPi
cDfJdNWnhmrQ7vL1TjdeMhgnp2Iq+oMocG87ycUIlShd8gmFm3mbi+Xk0FMKtiJbovZuCRfGrgNR
fEJOfDrdPpW7TwekYkGie01pN58ujSow800EqqhRQuO+zcliPVUeW8eVEOVEdrWJ8M9zRPn42Vwj
JqcwWqNqXHMxle8g+uezWjbTr6nXpergx+3tNpx2wADwmsigNt+6g8SUK5qo++tF/XmpwHgA8v0D
0AwDPCihAXUS+aF2udtRXId2psCcH1olDCy9+7uSG+kuUtY/cZ+CEkngCAKJ8vilJSLy2ZhUoJHo
DzPKwixaBA5yWWEwaUYN6UARYPcUUapTFIS1yMrEf39zitSxnGslE7JzRhP/cCgT3qW5rH7Kwtw8
KE3vvXtC7oTKAQIESKtempLhVcR9IVAyMEkDlYzXL+2J+rS6RO5kTfODZMbS59tHV/xPtw5VyDwx
EUQM+9vWJJWljHWINNzFto+fZqO2XFxrXbqN08l+3Y1HqLhdg0QjJE6vEJHNhoYMWLCLakbTjmHq
CIAozs/Ggtgzdlr8Na60owbR7q6+Kh9zMoTdy11FIEdyFpkOW8QAw+dc643PilQMp3HVcjRPmkT2
ekTvjqLJ3Vv3xuzGIxgwW3tmNuFhJ1n12iSvaYTVR6S+/c3kbQLuQlNjW/cvNFNSYyHkUJJokHEa
CvNrDTSmPagtjDgjN0T//PaJ2bsRQi1bec3Z8CiXG5q1WTeC8qFlGevmc7cUWhBNuvUus+3kIOrc
20SwoNACCJTozW5MRTIDRmbaT74xJFnsFjI4LhethMM8be+QUNdi6BLxK2SgjaGFblOpFPDbu7Fi
ykdl9uspVKamDma1ZNB67tiBMzT9t9tbufcMW2BgCWkATJGhXm7lAKYnysit/Bgqyzm1+/7vtU3B
YsSJ9mhoknkywU14aMq38F5158Dh7KG+6Trj2+BlUi+5ysCrXJlWEDh0GBtk7SDYVB+MmFF9LlPW
ldZv13F66vWaqej6MAG8nIDGT2492DoyIXZTHfWo974DIHTckQjyGDN3uSEoZfNxcxFtVbn2BJ47
OpEyZ77Ty2Xqrlaj+KgCVQf7sGsV7AZ/8ICATC+twrIfp6EnqEw1WVQUK+3fNJvTRwQc1+cqofwG
vfJIWnR383lXhNSdLIiNm49PJ4qpUmjq+TGIrxMqbZ3XlW38AfUXy4vBDn93wOg9lTx2zIGQTWKF
MPlqd8hv3T6Fe7dM0I84CUCu9G2AoFqxOTJlh00f4/BMroBEnawdZZD7VqDeoyFMOXXLdJLmHOju
QBpvTmt6r6lT/mSmhnTgnIRb3T5nQtCGM0TDHEzH5aecU0nTWpEfOFPeUXUxzXM6Z/N5StX1vh+s
yq1CpO/NtJbPt3dxR+VKtMghUZGbANHbpq3WoKBEW2c2VrPhg2pLshfmxfIFPfhpCCTY3sM5yzS1
dkfDnp6YbJqh4SY+eDEbH/RGSY9gt7ubQccDkTMZacytAGEVNsg6dJZF7BIuP7VZVhPAXjYTWtQa
adsHXYnQwGk1/QlJ0iONob2niTyQ0ihVbHr7m6vMpGBFi1Yx6yAshvRZqrvcj0tVeh/pWTN+l+NI
P1rv3j0WWYUqU8ER4yIvPz6xVWJ0E+udwtAx3qm9Zb2ozCuUX9S5UT9kS98GndFoB+nMzkoB+OOw
AN1ChLPFyX8TIuIelxROGcrplpK+z1Wur7IWxa+ulb6uxlgemNt5NJhmQDrKfAxFKANfmluyKmso
QHHOBs38kC8tA4Uglv4ww1JbvGV09EcUa5RPTilmxK/Skb703nIpzbwSDTjmW53OJW8jSc11W7Ri
w9qVRmQL3IwC6o+1HRwRUtnrr4O7JTLCzbUm+0biQsibGVd3qy0WBFfa3vLnro6/dM2onq0piz7A
vjF/JdlQuIvZ15WbGNJPbdF6H2l+9cBN7twmfgNgHMR8QXdvu92dmTJdYV6oeFrlem7NGm0B+Gh3
4WoVrmlCvYONbhWnrC3SA6+2E3KRvtHThzdDkrVVwBgKwwQojemlSJaPTV/bX2Cu2vfK6tj/HWy1
OK1XWw12mo6G6NdsATKFRskjRtzEH506fSYMcP61mL06e06sMmI2TBW1IhrI2mdriqTaXeRSVk9J
xO9zSzntqiChqYSgYlfEuLpWrY8+xP4v5CRQOuDh3HaOTWmIiyFLkOENrSVn5E1fPFE91u5u78Se
GcplAhHCP8wquLxnjVEVcpVw5pQwjit/SSrQck2+5n/dtrN3n9htEF6gC0gzN9GHMVRp72jokgH3
yiJPGdLmk9ypoduTrKDrEn28bW93XVBbUHBgrDX+8nJdipaVi20TVCf2Un4DbSD/sszhCOuyuyoB
fAJszJq26tddXeryYqHiVKzr9KxXKT0PJLj9RrL6F+Qqjq7Iju9Hm0DnXlLmADax8f2VTc8vTWfL
r6dByj0ZzY3ypBlxH3nxOhTRuVIArwcMg46/3t7PXcvUqclnLfHX5qEza9tYnI7cwZay9NOih9En
3goOplqbvPuFQsWwkhb/ttW9V4A+j5COoQ94VSwcG4JwKSVor0dHGwBGrd27OlOj9xD4YN0qqSY1
pyTR4n/jNnFij9br8geVGGSpgR0IGV7wbZs9N1elROibmrneKQ3NJrmMvjtl5iyuPjdHrJq9A0UZ
CwgQSFmGKGyuSecYA0Ec4VWfx9mJeZuZG5pL81RG4c+VhP5gf/e+KupeFJoJneg+bV5ZW5smlaau
DcdVe1pDrb0rB/m9sZTN2VkArbdDc4T33DdJroscAPnAlrgS5pJZUCBkdhDyYuCbpgY2fG8vqDSu
zo/KTItHJiQZBwjkPatCFQhIBdvKXb10B2puM/YtlukuaZQnCimWAsmI+vtoTZ2fJtNMPOZCHYq6
7H3NN1a3wbKJpDBiZnQlpKWTPzgogJ3mQl5+LKVeyx6hz6S6w6BSxzAT81lSB/3UoNvoK/20mggz
gXI0Y1n7zDZ2f0VptTwzRKD/cPuO7XlKtLXEpCPGAfLmX26NJi1RV9GE8OM5Ws+VU4bP3TDX59tW
9h53dLvFZbZ5araJUbuEcmbQA/KZgACCuSh1T85M2SeG60+/bwo2BhVG2mvUxcVXeROpKjJTmpye
SFVxRoZJS6nuplTAzohPJQf3Z2/vgCgIpCOCpleTMwqTIK3MbCC9aZ6dGEclnXLVGg8O797eCQLW
K3ATBIH4FW8WNKcZA7E1UWUrln8B5EV3arv+oBZ8BCnZM0Q6SVSlihHD2yl7tawMdd6AVpNaGmdh
pk2eXqLnlEVE+7/9kRhSBBuBlh1p07bFVa5Zmo8C6lhBCn1EET8LVHDnHlTF9iCk3VkVMR7hDVtI
5rLVM9DVTIfDDnh+TZIQXfohO1WU1n+u6Mf/gSkycjBxNCFoE2y+VDSiGjBB5CXKseozhf04sBJU
DbpUOar47nVjyP8ED0dgVxDCuTwV5EGxkqW15eepXJ0VtZG8hPGSwTJGg1tSY/bmzGqCzh4XN1wi
6HSF0pzjdS7dWB6W+6408gNEzY6/o+HFFFMhAU7zd/OcLHaZt2rJ8uUhafzeHGFgVQrxsWomnjEN
R5Kzu/bQAKFHakKO3gavPNkMSGuAZ8STJIEfVYw1WNpZ+7JooXYXxq16EMXuHSWHGoPONHNY2tsB
GUOnIXs4EgVJUz39m6ZVdD8RCQRT4TQHgJ7XDs8mRaGIpIuisCIy4c1mZlMeAtrjyZKUajS9qmdr
nyWl7VDhorf+wrho879E7drBl3CnobsSWaP2gmZVA18wnUd3MUgYfealQD2eOqv+SCysWEG8toXs
doazfqgnMI5evarj5xQWROmuUQ7DHb5O3Lo5sXzsFbpUPqe5UByR5aFX3ShiTMivSpllw2Wi/WCe
YoL6CMJtM1LTa5r2JV/r4V91bnPJ7WsTGbNlKeXGk9u+WjwtbrKXaa2G+oyUniYHad2pkm+2RftX
mqrGP2tTmR/jInI+tnHYrn6H3NhRT+E6shQ9PIVcFTwEf4uA4Y1P1QfERwxlBJ5gq/W3rlmYmJMY
/bkxjPLsWOhy1g7RbZ+GCs+h/Om297s+uMI6rxMhkBBa2TxRAyOPwjoTd7cLo3fMbeg7l3TUeGca
Y6d7U6zav/7AIsgihoChXswLfLnebOHcKBakZRuH/GyCAvEWU6s+KFZcB13d2wee8Drgos5KooJ6
LCulqHFpr3KMWF1G2nw9893QMIn7k6bavVcxG4AMWllOKbypg229vp4YpUOEwjj0XmAal0adLI0K
Da/nm52Zf+nXRKUWORrPIcjhgzdZePLL24kp9H8oPFJMBvl5aSpKB2laQvLLmMvoFYkUvo9S2Tio
2e+dk7dWxK94c0qTRZuT0qR6Xq+S9ZA35fBkZVruxaNspK6G/tGffDZ6UMD5INrwbF4aDG0llyY8
PBls3weVuuYewPL5nKcteE9Yrvcpkyh/OxZgLwUIU4DfRI/o0ijsTc2A0kNfqo+7j6aehO4QjsWH
qTkkp+ydEKTA4FggSUo1YpPMVc3Qd5LBtR/0ErUSfWw8tCRNF3WYI1XjvRvApGQhjIKSEk/15arI
LITwBQCvqGdmcjkajkdTLvyMRHv9zlwnwzXt4ojavndgXlnlVE3pDmzDqmRttHZV2coE8OB0npWk
fRlzWw3QCmh6r9FK9Ahue5bddQoVEV5FFLnsjSeV0fPoOxtAYdMk6j0TYEcfrmLzVCyQfjQGcJzR
JajOf2KUlFwQdKmVbq6f3tsJGkjAXrpcriDv9z8Gh7g7lqTek5Zs8rJSOVrodm9hPQtiDKEdTG/c
9ubsIDIDQzHL1oBKbOl3WcT48rCMvbqoZ18tnPWgNLd9ol7tEbRCBcB/ErteHqAw6xx5GZM1mLK+
fRE9p3OaTcOPLFyaB7CD9rlOI/nFaarQU5UGjZ/be7y3XpbM6ygUd668qVUPdDLMmfVa8Q8rbeeX
BFq5a+rTfaHF07+3re2tliIP8zDx34CJN7tbk5quMc2lIApVZh0tTfyQ1qVcnupuaf6SpRounrK0
38Nhzp/62VZ/3La/u1p6xPBrocYRwV/uNqP/pLHtxjWgQGEjPWFkvh73+TtzUBRXWoYjiuaVjIj4
vAgCokdGIY+2vPhBb3z7xJjFMdThTGZ9qdyt02r9EknZuRt6JdCXYvKlWlKDYWnkR13J4r9iMGsH
UcHWHfIbuDsWgABkboGhbh7Mma5Gx0deAz13Fn8CRuGlRpp7KRyl4Pb+7priJJEfgNCibn+53HWK
CrWiaRKgjTI863Eun/pSrj+Pc3nEc9wxxXXhkpJf0nHeohnXPjHsrmPcB7BG86OpFaQGU5Y+Fpl0
sH9b38f+UTFBkYq3BFzRdmzsGKUS8I1IDtTcjH1JXtH/mxfpZ0RY/5wiNam5pV50B1HB3vpMknRC
U/7wbF5upUYFVC0ZNxZYnWx5ISo0bkgX9L5JD+cO7p1SEEXcC9ATcBK3Kwx7lmgo0hqMjmB7zNa8
UBhIzbuCxsf3Rcvyf1Z7sRDjNdSTsta2jBgOiowHvmhno4UeqqDlgpG54mow+WOw216Sgz6bvkiR
Lj0Y1NAQZS2XU7yONGh6OFsHRnf2mfhVFJEQQoSPIv77mxu6FkauynmkBKQnylmJIukUG3PycSbz
PXjPdrwfyRR9BCAD1H63lLqipPKumJkShEpjBzZ/nW0F0emkUJeg0erhybGRSGQQR+lXw5wdJO7X
KxXCGrAGmWgu/MDmcmpSNcuSUSpBy2wTfy6i+Fvk5K2/ROt6f9sPXPtZwXYm6RJTJahbbNxeUrRp
ywwRJSiAI3lWkQ8Pg6yuD3Xt1K7Wdv3n2/aud1aRGVAAJhx/IDgqlx/RtlvYhAilBzM8MLeVp/Gu
s/p/tKHOPhhKVT9KnaM8yHxpd63L3L9tfWdjhbwl0SZcfMrdm1dNDfMwqvRxClCGLx+lJP6vMJro
g9Vl8um2pZ11Ep2gRkWVg5FfW1WqxRwWe7FxRXOrzkHlqNlHxPeX+8goKXgvffdYRUy2lNS08vV0
cg7KFa/8jLcJEQ0wfC3iLJxUMKtbTMrQ0JnvynEJzEyNtbNmhpnskvGpiJabUfyuoxjheIzpUv+x
a6WbTqIlmHqJ3KcvOalT8b5lGmfqxmrk1F5vJMzzEWyT5bEnVq8fB7PoqWEhVpXc510atm7T2FS6
MmsIz3kxlfXBp7t2OTQn6BDTxmJtdCsuDw7d8UaJ+orbH9rVWW/tOVBqWWwedZM8qhO8YViZ/97+
jPtWuYGqkFO8GmhUtDma1jJWk2JQz7DspnO/DPOzs5T9f+1M2l6MZfz3baM7pxSssS00P1HSpjBx
uVRzkkpnYZpCYORh7zJQQ7u3jHIO5s42D47primLVpqN7KBM5fLSFPg+rTV7Sw6SrtbPNQhoDx8s
eehIFgcfUDit7YkkeiYnwQ7YnI0phJaLsoozOShMO/O0JF3OZmgnrizZ5nsndKTATNpH6vdt8Pvb
STxHdAfODnTBJqqamKK21OD+AnmGTmiqfE0lthjqphjRwbXbeZ+5bTzQ4omif7OdwVDj0QHPpEQg
kGrugdd9X1anPRUlvY5Mnpu7vu3bh1kDFe+Wbdp44C37g/XuuHRuPNk7mHjyoq2LTazIhEbZcnxk
ZlynQzE8JGMa/9MCCXuqGsRdDh7mHYNCRUUI+QIQAiR/eYg0O4pUrWmWYNDn6lNUpVS4o6i8T5gE
F0ikoAf2ri+lYDbSUCJyoVe6nbWRmdTj6LzLgW0m0aNU2gNwNi1EjiE2u1OVz+OnpbPUT7eP0fX5
JdgRw/Is4h46l8Ljvwk/9KHX7LhiWwcAR54obDGBXiq/xGVbPkIq+VlWAnhmSAcNwesrii+gy8Tm
8jlJPy/tahlB3dLyYqpG57xkfUaDNkvyhyTL44MrurOxF6Y2VzSaBz3NKryBY6cFgDZUKvPIsN/L
rTad1rCuPUVb+4MIZHd9wIxk2NpCUGwDDZEr5qHGNV9TqfT0G8jr4pdl8J5MceEc3IxrU+STODmh
CweXeRs9T7UZGX23tMFA3OctFIrerWr8Ua8t6bf9KvgIjgvIbq4hyoaXHw0BjcTs2hXoX9jmXoEy
56nqbN21Ekn6ePtcXkcaAoqBr+HOC1mLzWtRJ0giwlvDlKUO9/U09q5ktcVJmVOKIZxHdykZjodm
DuT35fcHraI1JOto1lL5AQYDG+9yqdNQrBUjrbtAXpPmvi9n80s8WppLsUh5rtS+9AiSursyr4cX
HtH11EOk9EfgBrkXzXQ8DrzD3kcG266IuFbAujfeyEbYuQ1RSA+Kep0QbCnkzzRH6Hop9tFQtuv7
Yiu8m6S0OAVKppujazIButDWsAwiQys9hCx/TWbtPKRj3wXVqK0f46U/QqtfuyFhk8hSxK8ivrzc
bjm3wiYnuAsyKYzEGGjVNaVxebdk+eAnYhJgsyzqyenio4my124eHQxk9vnaUNto4F5aXsE4RkWp
VkGVxwaRq6Lc16k9n6WBWYgrgdLL7YO9t7ukl/h6QgaBc720l6dlWPWKXgVGMdlBIluZhxRYEthr
p9+lbfaVauZRy31vjRQVIZcLSUwc76XNjKCdkE+ugrCaVS+1mhicUcxlkufUiyrb/G3nx815Y2/j
JybD6pwqUapg1uvEVZvaelctfXmW7do8iE12l0aRixkNPJzkBpdLq6Ssq8NuqgK90UcX0U+KCGUt
vc8Qy0Cd2Pn9Ch5LI/1BlJdABLrQpb2l6vKYHIWtnLPozs6qf8esYgpxizRlOxjOwU7u3YtXVAGj
IIibtx63U81Wy+yhDBA6M75EdPw9x0oSv2L2l981ivXO6NrMy1KtOHhVxEIuA1uadGj0sxgE3mgt
XC5Uh+ec51B2gjiMu/dw05cnsxizgyrTFcAAP/vGDIiQSzNRXWuLshhlQFs/Qc25j3xNb7snO4xe
QkYTP8RWEQcxIGmvjeBlxSm7rU/D9MQcuZ6wftYPaIp7J4r+EKEfvTek9TdfuLVrcu3eQmF+Xaag
SfsmWDuGmcvNOp3suD+qWe7acwgRIEaLUunmBHeDyShTSDlBq9rZr0IerW+1qk6yNy5dkblxUo3/
3HZB+xZJWnjBRWFx44LMtOtJ0/m0c9PpbkttLxiSsDkp+hIBRbeP6Ow7bxciQ4YoqyEbQpp7+Y37
RQf/a+ploBS26jME2fbs1Snv67rpD87TnncVZVIeE5pF8K0uTdlDNSNEYvPx7Nh5p0/L5DdlZf0V
dsX0hPwXPm8ZAL/d3tAdq+hu0ZZCWVWIOW02dKQYac2jVgWo5Hb31TxKd8UIXLYi4PeGylS8lG7V
gVFxATcXVOhYoFP42qHaKj2moHPT1cmboFeskYqGHr7LSv2XMWqDzxiV6SE21Oh1UM1jNyn5wS3Z
WTJCThSceE3I6Ldqlh1qROukIWWmTOHglQ28gcmJEERXx+yTZbaKl+jq0aDHK6IXrzQqRBSBNKFh
e7XRZUllzdRq2wcoXJsBnZQVWeBmNH4SG+v3Ua+FS1AwOu59MYMbflzSPvzmVFFS+7MpSQdvz3YP
xK8R3hF5KSCADHK7PGyLTruzyFRbzJhc7tNuGIK1bdLA6NuOfhoqpmFVHNGytn4Zo8TeTESlcgMk
YCsfghqsZMRZHvpWHJdf2O3y69IeMsO3h+vVCgAkELuUUK9AekroUAMbixABnEJ7UiVJ/144TueH
WjTcz+2YnzqtNtw+SarHcrQPHNTWYQjrVDRFjVgXugNi498kpdowGIyG1x0/Gur1KS61By2Sx4d6
olh9++buWSIiom4DEEEQYi4tzW2lTYhSgP0m65lco6Qk5ULHbL7L5VoewDl2jYHFEeTpV5LTxljj
GNO6qsDbjTXrPD00W2+iM5p6mroun26vbO+cCPrt/4xt3u/OWYdFGkCUt31dA3m227MFTOb8B1ZE
NkhzhLBo21IozUVTwlEgbmHWnNSkM+5iu7c+3rayu3EAQuhQ805w/i83zppq5quCm/eROSxewin6
DB5uOC1M5D1Yz1WpSxw9IY4JtocE9KoVhdKFpaa1BoEVlCoFUS3/0eil4/GIDI91GyteE6KajQxt
d9ba0f5AoPS76PXX3/CK5wDbRM10ExFMdVMkdgc+H73I5GFWM8WVlca8R9h68ZVIWh+kXp8OXs5t
UIBRoi8IHwDYcelbAnVvpnosJynOzKwHv5DbbvLSEk8ahmp7lkhpDz7qnkFCaNFcpHCKSsPlR4XW
EiYZqk90oEP4Tg3UUrZb9e3VlB6U9HDm6M4hwhowKoRACbW28gxjlNfpoDuIBvdKdWfVxfgQ64t5
sojaD/Zy1xQvFNUfXIu8pTGW4Zg75WTbfqhOpa9otew2lKNPjQ7L77evBvVQIdgteGZANTe7OJtk
AfnIqtJmuo/r6GcNGeBF6UiEblvaeRIgNqN0g5oUakHbIKdPpVFh9gsKAm1uviyj2n6lH5xAZjPK
T6Sx5mMZrpEnR1NIzXuKDszv7SkjnnmPgDSC5t74gLBdGmDbIFULKmsnpWub82Rnnd8u88/bC93x
nBTTKMFSd0LDfgsSiZlNZM0zPs0p4Dc3uuR8VzOnPngM9o4/UDTuHJRegS66/HC1WZpGiySL37dT
8VffFvF9EqWjp3eDfafQuvNur2rv84ECFV0KeNWod1zaGxgwaq0Gjde8G4fzUkfSr2Ix8xdZKfWU
CT5xdzZHu3wXmkPztbS66GjsylWqJzyM0McUfFcu4FWpOZkck0Kv40PBl6PTZLShFzZD/hNoufy5
jevylCrR1Pl9beozA226PmDYofMX7dyC6T9OYn1JnGj8g4NlkVozOEDkQ1dCCSENvr5cHTRfV+0E
f2ZxbQ3loYaO4MFl3QkYhagXzDqh+30FdtIj2U5RpXD8tUF7AE9XOy9LPNiKa0TG8FynnRYMjXF0
oHd3HrgTOGfR+gfRcfnt8bOa3UG69vMqTj6njRrfIVpVv2/iyDyTGVWTq82qmJVey5EbyUb5OemZ
1g7qf1wp78pD9VM2ivAIQ7OzH1w0iprgg3h9ttWNPNLzYQgbx7dbpXJ79u1u7TAYLxQ6a6WvErdl
quvp9k3Y8ST4ZiaMiAKnqOJc7oZRN1mU0c33YVWuZAtaH0yGMTJIeF7926Z2Lh3FE9AdJnNiOP/i
p7wJZCcDtLpS8MZNidQGjNkG92B2NeTqrPd60oR7My8/602RB8WKluVt6zuOjGMGjRI/RmK67WBV
UdenphM7PoBF7a5lhju54hQfOJa97WSIJ2IfQl2GvOByjfporlqY8a5Cnf+7NMroc8QZfGRM6hER
asdlArgSMEGhgUugdmmpSZpoLgv2cAS55lUNCjYV6qqetXZilneT3t3evz17EOV5wEk1oaNu3lY5
aYpW1joHrEpfwFXPPnVMuz9LTVV6dZ4ftZJfO3xvM3oOCONeRQcQmX4KT5v1dWOU8ZFaxx/KuDwl
cTIiyWx1XqOq9cPSSetd3Nij2zJO0hVjft0E0dx3ucaxdabOvBsM8xcCe6o3mxTRmb03HWzI3qfG
fVjcHb4AfZnLD6AOYFMdJ3egVSYaxzkyX9pCz12Ai2Fwe++PTG32IufV7IoSU1MuF/epYhU07bTk
g4EUxcEl3bkmxPqEvNAG6fduvVAcxUM6ofzhN3oWnfW1pOW7StXBNdk5TORIKEciP4Ba11ZRIwLy
29cMCEXlVeK7lqsduVbUKUGtT/CWetv87/YObkvHwt2Af3gtuMlAITYJIJ3XNTRNNKtCJu1+Vmzq
UVaYv5PqZPm2UP57Rmyhd8s1yQ9WuvPpiNIo870idKAVbU5JZRaqMxmsVEwwsNE6cB2a6c961BQH
VajdNQq9JQyKAYFi09/413hZKJ2qUeiPiO78CwEDtbVYkssGFekm/bYYkfpstVJ43zZ9e7q9v7vL
ZKCwoMaBMtmSXcRwG81CI4QgP1W/NAs4o8U2wtx1qvGISLRnC78nwBdoH4PlvVxnlVraYs4mnsEu
VJdJqPZDmmUP9gq96fdXReFFZIL0lAnVLi0xmGEm16xDZNCSRgoo9wBNHMaiGrw4G5Pl4Inay7cB
PYg5ISj+CAWnS3uykTCI2I5DfxorypVOYfTfTTUdmPhly660ZlB6QvPL2jc5w1gK3SvLrj44sDsO
gN8gIBdQ1EUh/vI3xGGkQwQrWTMzc76i/Nx8bsgvDpa6E+xQ3ac9TPHuldt3aYWHU6rMyqJwNxZy
GthFXMGsg2HTDIqvIy5knCSlU353LipugKIJZ5SSBhHnVnVRVqssS3Q59FelNb4b8mR+Sqfo02+f
mgsjm6/opHG51gpGZq0LoZxw2dQqjk5FM03/3Ta1F8xiS3BsUW5H+HDjXrKuCDNLG0JEyJfiIYtm
p3UHq88/q2q2/q1IZvKwSHN2biYt/RKp6ewBsavjh85uq8LtZcDw47hUR4dILHHzeBMoUD2hEAwm
fNvkkKZYG/RVCf0hVtIzJdz5xJA8MXgpbNy8OZJU2TtNQmGMHFV06rdZi70oo8GIAcypURxmbgvl
aHApk63jPR0z+8M8Uq16BkLRHcUpO84IAB+BO/eFys1VN7nUZwemhuTboQ4wCen7v5ImbxialS36
70ccr31yJMQF7mRb+ZMkK58mrWdae65UXpc1MuXgpAkmpUjubx+svQ8oWvL/M7XxAgrkervqJglp
rULz89kZTsiTjidHGnqvJEk7sLe3jUz9EzgTxDHAH176A8VpwqkxFgk5nIZOeajov9Rk/loog/nl
9sp2r4wopSOqy7N/hTEfrTjqFZUvtjjV8veqoQ/qanL799AgTTyrpvqXSNvR9M1jF+EM6x7NE91t
ZNCxHZUk6pB649/+TXu7LQCv1OI0aKrb4eFa2Eu5JcmS31kOFC6Yh+P7hulsbom+wz203eF3Z7ML
R2gJTA/ZJvn+Fuix5HUjyUslURDPeiJpq/upD2MdMA3reXWM4g9cItUOVIgo4lJN2nzeZAhpKCgp
e26XxV1aDMyTseG/JGL+9e293DtJFiwf7iQo4qumJyF5lk0pHhHSePg5T6tvAFick2JFf3JmwWBC
jqALR7y18b2Kk65FYs6Sv86q9W0Z45dWbyc/SdQj8rL4P23dKegKwPSggsCeijW/iewWK87qxeF8
ZLPa+XWmd24ozUc7t3cKKQVDTWLj7Cv9eFLMlSoPd1A3l/Zsd9P0FXhg6Ep5n52iDML07S+1uypq
wlAwAA1b24xckq1hmYRU45BVsj9bafMyLCmA9Ntmrg8EiQxoAiBNkLmu6iryilphiaRRYMRm9TVv
ARB7dblUL1m81t1B9LRjjKgJIhSPEf/anom5V2fGblZRsCrF6mm945xlI7S80VKng3BfBJ+XhwKJ
MqYvAM4QeutbsEiN3AAMDJ07NWnWT9hr0bmsJ7lzmRs53MfgeO+UxhgMdzV0Z3ZDbZkObvX1B+QX
CPIMHJZXVtvlsWTkiRpPjSP5yjzlj3NfKA9piWj+7e93fSyFFUGxFdz2K167NvZLl7Z5BPYmQoBK
SorvyIrmaRA3tfRJUspE9W9b3P2IxKXIHwtMyLZQFS41Y5myPqIM1Tr36ZqEaEE0ehDT4/jtJ53F
vTElFv/mZg9LNFWO/n+cXVeTnDza/UVUEUS6habDRHvG+Yby2GMJkBBCgfDrv8P73Xh6pqbLW1u1
e2Gv1Qjx6AknjLQaZcd3Ju7NzVCjbAppUj+8/1Rvvq0EkvU4NCHyiLMmAiwGwqxlllZ6zmA8HWj9
6NNc/A8PhMnSFuu3psg5r8kqkvcJg9SrbMb8wOLhFxXU7ZsUhtDvP89bbwkNZIxZt9z3FehirKM1
iuaagq/Z0FMS1P5DPzRCFn6DFu6/rwWk/0bJxa2JO+zlawqypvVn43k7lfh2xwCqO+pFz1UCZN8/
j8ugrLIVnXhHkAM4l4MkIhrY4hm2tULEcaURPY6Bgt1UPF8Czbx1InAhA9T7X4Pi3ADGTyYaSBuy
CpRUUxk9B5uandr/+95t8gZbnx+A6XMaKqF9SupGsWoauxS0/8QUCTwNTpGil6LvG6Fig5GixYwe
88YUffma3JyzCRP+psK4n94YuOrsI29KKyUEPwCVlHx4/9He2EAQQdDJwhAQXIxzoC4A6F2QqJgB
5EKme9jo0Dt4OUcXAuDr6mbjJsHSAlS6Dch11mgknkdVNOZNJYM6Ku0YuTIBaBiE+9b7ELa0qRqk
zxdulze28sWiZ9GCdkJRx9KmSkYpAS7o3Ydu7sbrVKzTUzbM5gIf8o2thL4yeBe4zjCOPvfusFOo
w5AiqgutoxJvMj9B3PGS5dEbHZZNdW+z7oAqHY792Qlp5SY7AQ3uavVXr6rzTJdzOtaVRDQpk9YL
T67v6cGAHXqFFw7X7LCbqvdPzRuBC+Rv1B4pdFc3f9OXpzT/f3s82lVLPLAdX6U7ZMarMXHs82//
vhSqa8Ri3M+AM5y9Ra4xfgM/oK1qX4ynYfaaYg2GtdRjll04pRl+9Vk6sll2odcJlikmh9uf/3WT
gdQXCsk4jDNctlzhmIwfYUTSHQxu03vlb60HJ3mDPE9APeH9x3zjsGJtgIPwHxgfnb9ViOemAY1F
V3nUS6ponWUBWfmgjBQu8XCYLomCvvUG/15v+2L/elZFa7HEBOuBMKzLrJ1kmVEyXoc24hcK4zc+
fnR3NhgKoI1I58KXS2WTMD6P8rYKV+b/nAWG/DPh7UfVkLQvODqBP1DdicP7G/rmA6JAxFgQQecV
idbim49bSG9UKgZ2En+PHwEYCa5yZdmFB3xrKYTPTbMIE2eUUS8f0NdbMaJyvLupmXY1bZsvoQc8
wwj55QtLvbWXyH3AukZzHDitLQb99drkKPioMW2sYPTQgymr5J76sERhiyP369TJQwKywoW0662z
+fei2/P/tWhq4siDIwi+i9QfrhJDg3JouLyS1jZXmTP/KoKDL33D82z1FAj0oO6/XI8wSPp0NeMV
iHq3Qky40y07IP1KDjU4yqXMs0t5xFv7iusJ4/TtykA193JJFy5+ovKpqRagjWGngWoMRq5xvQMP
O2aFRAg6NGP277NWCDWDAwQgxebZc/7VJ51PvTxcmsr02lZuhKmDl6fmxtj4979/DgBhbtzATbP5
3CXaayVwibXfVKDNx8cWQtZlM0e2HKSn/4cvD+r2AIIBGvIagxnaenSp0k3Fx4bex7TnJ2DJl+Pi
okuj/9dXLupHwEqRk20YpuTstdk2w0x8TdsKgLT+A6Cv8oYYdcna9/X5x65F6OoBTEc2vMXLwwF9
CVfbjUAVwfMWYgB2n2QWtHTpP6mliXbvv6ktEX95C2FgDCV1lCBoPUPH++VqOlj7vBmAxE57Jg5q
5dke4J772HaqSJmbjjo3HBp6pj5EZL40wHn9IQARhiY8VAI3kuV5N57ZSdhgBjOsq+sYYn5uuYIX
hXwkuTVQFVYayMl8/Pj+I78OoNCkDNHyAj4Zylfng/Ksa1PSZ7muUAK5suu0PsAm2SvhJvevFvCY
t4EMgiII6wHffy6wNdc5c17uRAVSJGxiW0shJ051n8siTNL2AqL8dUaB1f7jgmyKAIjXZ+8yRyBL
xg76mnWkribAznYrtB3KMAVoSGT9g6ij6ASgyvH9DX1rXYCfN1cAkODgz/Vy3X4El9OEQKFErUhv
nc/b+ymBFxKdvEcmQnPoW0jVhwuO8vsLv/EmgbzauC8Q2cIw52zhxocvDjaWV3Qcp1PguvUUptYC
kJZx/5I7y5tPmaGxAiIl9NrPJeBMNKvE6plXGrwJTCtsoItUC3/f2eW+U5P61OdiKTuXXMK+vfWY
mJT8v5MKLqqz90pmF6L97nXVEPvIB4WLDqpe51M/+uLCEXpzKRAzQAxB/MIn8vJVwhAQUbTR245m
ESZh4I7F3kjviRr6C5/hW/sJcBGIwIBJAmdwHnlUm/PWk7zqMnAlQSPUh8FzEuzgMPjioiE8LGFs
d6CEXPJp36pNPMfLsIdLfyPEolOGXOpcr1i7SdOunmFdAG8hFxWoPQJ4uw1wkys0CwTE2mq/ZmUd
zQuCEE6D2lmqJNl5cxvuKLyw5iIy65wUqvXUY4B5RA0N50jJYpomchJAz6uyBy91KFIwef6MHu7f
ql8IfVpScIzKNJ9zUWiZKwXKKjxKioGkBjakcLScyqVZcLOEgjVYp2HzdASZoR+QX5roh+OdEqfZ
1dm0C42NTGkH/E0s1EFjlgkglYtpHLqjH3dCl2Kg4bcGst3jzhi23EFTgrYHS633I17i/NgntNNF
MDdNdqB46iq0DRhzRs42LNGNYroiW2zZ5XDc3A1eq0GO1GMAyBC28ORrSUUBpROIIk45NFMKDdWw
W90w8qeF6upYmhbWDSDfuUHh0IYBKzLleW3BG3+9dg3zIqjstK1/8oClAd7DoeIrFonW5aFeMv7o
aAAVxIbS9NARA79PnQ35bxJ6+hdAVt3WDDT8yrYmJdeDyhpWTGHiprImnjt1Q6SCu2xJ/Jsu8afo
ms0r/YJqIPzo1mb62YuGf4dk9fgTUJrBFZ7O/BzTlqi7ySVmWlWtY0C26thLfgYpiopyTLOJ7v0R
9YUO/OUe18w4HHA5Nx99DQZy2dVOHQl0qCBObZqEly50Qu2cglJ14UMSgRWrGL1fyutbWzAz1CEw
ftN6UkPExyKHtMFQetYPP5gI2KLjutZ8Kg23UVrNUdpjAgBDTdgZkBmwPw3toKyAko75EjBd3wVL
Z5rdOBDzrWXevGFfu5SW2ez4rUKd8hy2yAKLZgBL4OgA73zy7cS6Usk5im5DS1tYb1EO4c4463q7
CxopvsJBs5blkq/uatTUDDtoEsiTi/qEFJ5fg6g7rLb/zB2FsJZW9WzK2ii8CcoVnMoAnCDP6Gxx
YIbAJR6LxNL5a1Krrr4SWOwXeDSRKOEPAaARamVkA0DeLE8T5J2uu14lvyGvhVusy+t1qISAymDV
QTWpq6LUyg86j7y00H4++gVNDNtrtLnToq1j+ydE1/M38/Ppaorrjh98bw0/mVTAcsmTfaKxJ7WP
zBRWanscYqjLtIQ2S5kOPKfQvvcavafMzeNuEiJo9ovvegnJ4bATJSTO5PJxbdo1qfhEEwG5L5nc
jHyyWYE+lP+TTn6P+TrgtacpCjtcg0PX/XIKHp3FIoR3zSJHn6D0sjzGJkRPhbTzEpQcrf0brQEB
KMHgbcgvP23y9MPSQf1vQA/e7UiqDKj8ZJhVudZr1Pa7uZMD2y8tlJHxNlBylz11gMBYm8ArGkCZ
/DsZvIB8rMM5gg2INkAJFiadJn5yYTBAv8/TipkCbJX4p7CwbdoPacLlH0CGAO0dIXThVwNy+3sb
tNbvS8JZTUr8iFpeUQg/d0WTGjbd0S5YXQFUzHSTjp1HILEsATGcvHFsv8UeAcBiDvp+wqfkpSfo
6oyusIGvdZnyutaf3Eyi5SBHarti8tb4GX6f9BaKfAmLIO4cLB9ohxSoVJP2aJEN00yRrnLR/cxB
KhsL6Enb9t7ACCMbC6lSFjx0GVoB5Zq0zefBBl5epKRxHRz+AgfkA5SFoGc0eBMAkno2cscoj6Ii
W9jSHPLI2a9xTOukSDuahcd59ZDB4c5P2V4szRzs1xXqGvsFevfhzQIdH/Hs1oDWj9HIev0ga0ke
V8DTYeyQEyPv4jYMm1uTQSvzN/fqoL+GwEHO7lJ/5uE3CNqF2W3mhi7YocPmPQwDGzgCAiUJgJ0a
6rpRModRSZaubQ7aT7rnnKf2Jp66yRxVgHCzTwdoyB7zVCqk9Y1lClJVSq5ln7QJXmLjaThbJJM5
RKye2n3cDVCgEHVqn1nQ+NHtlAjxZ25kvIJikxiFoNbb8LYVK/88eLOprxIKrvNuSJrsIbV+ICrM
0sS4X4iVfxKb9gkAWGz57BnreGmRDDY3zDRzss/xe6LdanP4z5ElGOiVn9QuK2auvObIPQK5fZtB
sQeSS1pfR6SJ6c/FONnuxj5e1x3hfBgK3+gufNCq6dkHHEDVlYmJuKdK4eO43aXIxCA636SgmvCF
h/khGbpEFe1IIgPeMk3TB+AaPF+Vibai3kvTePPOQQkWImS6Gxe953gYdTtoCkSs39jOiBI6FlNU
NKNNrtEudeKYuzXN940vFoRNb7bootVw2CNVRlVjfjfRSr+bKG51SXuVpZW0cfSZp/403rQ0zBpA
/mDg9AiId9LuepLAKgYyxjYCfyELmV1nyBXlekV2kjHcprcuHYQHqgE8t3MKMT4253+CiDP/nvPA
d1+D2qOsavkKTvaMcWMc7ZNerNl+1MnEN3BqMlaQZoVIhjYU4Ir9JIJFffMpBD69ggGK1O097TlI
evUEdvMH07bdUBDg7dtnJI3QPsX9jK62gqGeOmAYPZlPieePS6kHxRAVIRka7Ka0l0DJs7XDnRct
NscnH8ho32Y2VYDqjeNQSOCxpiJd08H/kTdZK4tNryqCuvg85OgTgmZeInr1U0GzaB7KGX4IaEDD
byot/bBDBDA+PLm2FopZbkCDgUTP4mp2b10ilorZemG34TzI69HjvN01o+I3Qd554iig7e2XwcTp
k2vxDiHzlnUc2HoAosq2USHaJNzYvAAANF52zIp8vjIEQa5YQzqt5cxn/W2BpMm965cciOkxnevS
9o31ixo8ptNM6UQgwtsYBDcXmq/WsdzCTiShUdHOZrnvnYk9FJ9+SMsFIfVLPo3wZ4KvDr+H6jlC
rgA+iu0ChIKuiC0Jmw+Nb1DaBKQTouioafIdKBI2VohhJiTlSMJV7I32Zbcz3tSH+6XmKKY7aIjx
XRQty72e+zEqA7TTmkKyZCYQOzfcleg5JyEO4+roHQVVhv3WojUzL6WrO2DW0ZXry5hnSIiDFtqa
BT6IrN1zOcfLzZDFmpw0YVF45P3czMdYB2Y4UK82+O2AlogF1hmjyJNPalgS1SEFsrrOAVJXKS1I
G/f5rSKSm9uhZcTitw2gtxZhui4kKxaSeuob0lU1fE3VIOv7WuQUMdBHHj/Rwos7O1y7KVzRyg5n
Y45BnYg7CugG3aWqY+ZE6kzTcYf/8prnkVERo/Pda7dzkJTsq8SDA2PRthmyMwQHQQo6BhigQxRE
N8WSCyj5zc5m8ojGzODtoL0fTQ+wUCafA/xr62EFNoMWsxeOYyXwHQz70F+ynzJZh7qAI7dMj0pT
eBSglGx0FeV17a4nkutP6Yo2Z0XSKQWLpqdwPmhjbcb7wXDPL+Yk/Q+tb+BFkyJAsKLlsUYk8qDa
fTsjfYYkIa4WtwvGuvkVz2m24Htp4x/hVMeqnNKcftTIScIdUBjk6CU+1MgWnmPwhvKGGbiOBHUI
mzOib3D+au8QtWCxFjkGFPc6yuV86DX+rM8Y6XYdMNN/4I0CD8sBs9KHhkzzdzOJ9k7xCG3ipgN3
/qYbOEH+oWoao585WXVkvqYgk0gwU8Oa1W6XBF3EKqiSEV7lgws+xx1Lx8KQBYg2kMT7e1h1gEfq
cTLmJQgM4Qc1g+FQgGmVmwNKMPV7XY24zm2WDcdZ8OkbVALz23bJYahjHTDsyB4C/D8Sly/62HTp
XneRd9+T3iIEsyg7WfiR/u7g6Np/zCYb3uNgRiMKB+o9Au+QMqR4vLsC5KH+TIQndNGhmniou5r6
O9KM8hMei7DrlPUUyzSZfz97Sx6UvReY2zyZ/RAJr17r60TO5Kv2kcXiUerFHNslkdFORzHEOlC9
rV/hmIEvPsrtQg56hJ3kSWWKp8Us8H52mazH+3ZRY1p0tqVQTZAOu+3jrrv2p9D/1RPa4Z6FHuMT
PLnC356kEIVcTN7ezkbhZsus85uCO4SfCp8C+dZyZfpKgRyflcLEMS8bVDxxsTQtOH4kM2sR0CY4
ZWO4dZGmjELwLOK6zGffhWVEjE2rLnLBjWxwRiG7HdeiaDVfRYmmbN0f84mQHloDUM6u4rD1rlBP
eHSfyDH5xawHnM/qRtGgnl55hxtmwB2yRn2u75CJ2b6gvY6DvcYNAI49hhDPZpEznAYdhJAOXdzV
T2a1LWoF20ZxBbx+khQyBFQpQp1LwfRh4VZOecnyGOksQL4JsY3rIdT4t4F68zm0j/s+Kbt14YfV
1tNc9I2I2gfrAv8XTBkTW1KVdv1exDO+/xGldIvvF0JmuBeS4FeX5pzuZBwgye/qpA9Q0MdAU0j0
LefSJDzkuxaO2l0RgDw3FWzuHSm5BM4YzSOHJmsyTQCoez0BDUfp5KdjdpwrXNtU42LmKiiC3Ffk
INs47Kp+Vq2rbJxC/6SRJi+93tULXjDaLEfWJrItgnG0WZkQysa7uebDnYA+limglZNntzWK3aPj
IvoKUFZtCzlpqeGokkePLQO6Gd2eZt0xvt0NkQ3hY+r7I9L6sEVfrJxtah8SokNW2ISR9qpXGDAW
IH+TT3Bl1MtRD23+FUTb6KYdafDD17znN2sD9THcqasayqnn0cewh1/6h7ZPhp8t8Xi/X5HVPs8r
LuOS4yf+kSDUIJIsa3o7CUycCmSJpjkuobTYz8hrZAFQc2ig3iGbvNDZJlUQNgQZS78mP4Z+dvSK
6x42jsmUEVeCZxdjWEZikULXadY4pjD9xhWWaJ7f2X5aUrRz0G65h3xrZwtQDfTHkIp63U/+LJ9F
Ny+uzOI5RzY11zF6QgFhT1tFgssNEXvao9x1v3ERBA0ED/sGEnPcYkOSbG72sZrhKI5+wLoTVHr5
NTEsvAf4OXjsh9xnpe8We8JEk6FqStP2Y0/ixRVDCBmzIoFuNCmymOvPQU2apzAaybOZTY7ZdD3I
w2ygQVaiZEMpTlD9xvgEc3XVZavThekzKGo2cuA14nmwPCP2ZxJmw3b6EUnf49h7SzH0NV12LzZt
SUCpmPglyWSmAxG5VjvsKRxREpqED/Uqw6CY5zUShSeh+36IOHKBAns8/hz8trdF6xI7F4BlyE9p
Js1NDMKALHqchPtRtvxrAym254bF9RGZrDdBoVa0yD10cuqmVX2bHIgixaByNAn6SAn0y+GEislt
ajyBhLELrkzDm+YQiZCitzaixV3A3HGGjFZOEebaaZyaUwL38qHEXAg4Gml8VAK+kOGdEekCwx9m
3YgHJ8ERm9FT2PdEZKjwb7hHuNlhBNeKSHU7ukwSpz5n44w0wAxPaLikPnIROj+0SN572ApBnaho
p8T/HWO0TQs2tDwDY4nrJwFGWFIM44iadR7n7G4cRwktWdEGj5HnBz9yzqagnM0Y/jI8lx9bHPi1
jFXorrKFDmnpGWQgp8RCkRi9yVhewaMuz0qvNWTPFtS1MH3106nogmxOqnSoJw8J2iQWBKeh+QYF
H/5V5UH3Tbc+Wg/aX2i8N/UwPWnH5EPeSvQvdZ7ocBcPcfK9ZjPHpqHZtGKwHPlPDemimwkwuKn0
mQebrDV19Hc2SeSDFrUT4kAY+9+TiA1oaVFHkTpNSt8kkG/zUKh36w1cmFdWunwFLivMZfIp0C05
hZ3rvvUxRLkqpuPkGenWgq/RU8mjTqFMuGP+0n1FC7d9Cni8WLDBpPsZgOUaoq2wIgdK4EfPQMiw
QHnByVw+LQEQ2oUx+fwFAE5hSmizJDil8BEKKzrIANlTLVC7DXp2B1HDSxeqfTE5qrShfsE7uaAn
klmP7bp63CI2vHTvFQ9mil5ZnP2amdLPDswwXfRZBt+XyKBZXqZQKnoAiTXl5aKV+uVrRN0Kxyp+
XhCWvwAmLr80sQ7RfWhiZBC1JxFAOVfDWKZN503VGgVwj5Jpi1/djdrP0ITAtA56grnzdnOeqO0q
zIbT4CaEgslGzX3uUWhZJqmZdp2DcmTpSINLaEJB9BwYJFFgdfbxSVgB31+UOeSLaQHcuYs7FIYl
LmyT4vMwAgrqhvEZ4q1QqDz5TTOHH3qS4gytDoaTJZum+B5jT2hRRZY12XFEtxfVnUwIu4rQZOSV
YS2/GqLZub3wPZMXgfDjubSJG4Iygy8GJhczSVwR6iT9CfDFiNey1DZEy6aHDF6AFvMhb4MpKinm
GhDS6Vh3zWGQ5t1GLar8nYtybygyE6Fvk9OYAO3QRQGycpdJ9MR1qx4n53fNzkoym8KI3LJ79O7p
DxNCrRsMms58MCIOAKVb++Re9AOnJ45b/kFK5sBWYEj+K1DbpS00WGwabPYZ6WofSDKWsA8IDkbb
lldqceJxNClKVTunSOZrZB0jkDpJfiuhgA09UWOmOxD60CfKwTdei9AmuNdiHqcKyXO0doXQkxqK
AN3Gx7CfPHbMddt+Rz6EOtCrhxSC4jmaMmB4Co2AhJn0R9pH8nuTkfqzXeYp2brIEIY3mEtk5dSi
oilXreOrtO8GVwqqMBTLoZgtixkJmjjMIs7mk0Sn7jt8kshH6qVdUyrc9nlB8e3znT8FgYWfdG1v
aTSnUL9C8yUooDmCDlufxd73GeXFPVtj80m5pfsguwHJVZ/J7BM+K7ykIau7aznVqO7BkMrCBz/3
vOYEL9wI+Fwz9FtdkTj8Hc9da4p5yxJwSDVoQ1ATEhQRrUMWt8SoKnd15oDYg0vw0JaYE8UHQl0I
k6e+IxJXZCI/Inr0H2TP5xa3AghUu7GOgyqKVR+hj+WCW6RvDp8SCFVxdjMO6JHejKjZoAkISa9j
PM3uYzwFyw/bW9Nc5UYjDFKrw6MWCUvLabM+KWUdZ8+eioN7ilCDT3igpqt4OuefIbQToA/b9On3
pVYAGU65yXDAaps+dnrsW7hQJGDo9WIc0qLJoVdTZN2QskMzhTbY+xn6AbjdFAXgsueiRj8vpl0R
janVWxqbHbhE+243tyr4ZAnhn2NqyR3saBc4a40+Or+SzssBuASCOVTUtwPUQL0cylo5Y99GY2t9
BB6WwhUn57+WBqSIQq0pCiJwCXyxz8aa+1XS5/F9byw+Dja3GOIklMxobCLX9HcuYcPHFGOxPyRU
roUCMRIhRHb0WYuMCgAT+ErjJ05M+wQjO0VhUdDaI4WHY3cje4tKM8QVgNIlSecrtN6gtD3SVDcf
+2gjuMX9KC+ATF8DKHJAFTdaFJJejMHPAFK1r0YFSW+Moy1B6pUzfz/4OoC5JIs/tVTPn9+fQr+B
kcSCBAYO2SazCe2xl0NTzQ1EB2DDASPNfrmLaj2XnUbopBquWnXQoZ2GouIkuJ52zHP53or2krjy
G+J2+BHARm6A9U147QycgsNuwO9nAujuerxecUYebW663806pKaCrjoySUahkl24leH+Ad9L0V0M
Ab4rKKqgQ/v+przGymDACkAVfMzQEQQ/9+WemDCQgil4fYJf3d+ghJefVCSaC6Db12NcjIUAm882
Dgl0pc93fiEac5FVVD6FlBymlhMCQBJf035lh399ICB/wPInAOcgCz4/VQzDUcVp3lc5d3lh2TBd
Y8rhX5i/vwGI2Vip0CcAGAfWi9vZ/gv8JoVZo2wWeCA9IgaIlD/LVY2f4joBE3WFr93oqfnx/Ud7
axcx4IgDgHw3L4Ltz/9aFP3oCbipTFQrU1Mpszk6klzWe81kfwFR+Oa3ArjdRkQHcuMVCcGDIdoK
BH1fEUa/DBZQ3sg5XWKS19/AiKM+hhBM3EP0Un+R0TqWnIfykqLo67OJQ/nXbzg7mzT0aDSZHM87
QzwI6RTvb5jHw38HOGxe7FBrBtAAIipncchPYYm8oBdSYS20JbTfPqFPDNPZ1ZEnDGOQDrSdY9+B
qbkkofxWCMQGbwp+MH6GEO3LNwpS5Ip41PZVz4m9aVIFDOXCRqAKoOZnPAyQ3z9Bb64HGZ4EuGnI
q4Qb1uOvE9QM4OZ7fIQKrc+XCp36qYy9Ltm7GMM4u8nyvr/eG5xUvEJo0mzeqClC7/aK/1oQDE3q
LzHvq1rwgZ26BSuVMozrm2VK2rtxjsyD1hjP9fC2gW/zhKlx1HlrUoTEZRWVIr4Stgu/vv+73jxZ
UDeDrCfEyJNzGTzbx1FTQ2eygsFy98OzoJR7kHou3l/lzd2GyTbQ2wDOoCZ/+fDMzgYVYAhU2Yoe
QJN78r4LJkymUeXdjsgqLsTyN4ISnF4QaCHyhAbxOSieJUrFDiVBBVPU/BRaa/YYa8bomgHz5dcm
/rimo3T/+pSb7wHU/aDXAx3l8FyqdFVdQJC19pXuh/o5jdvuC0hRy90QzOtpISDkXnjM17HpvxXB
qYYbEoCB56xRJiAG0CxMVmlsWgjxxuQT4TlaZ9malg0w3mXPcbyXxaBtF6SAUAjgYd5/t69QUdtv
gGJqAvQscJHnkGszOtK2i4eD7acJpKzW7KojG9PNod/ecxruM3/IylZx+6+SclgZDA1sOXQe8APO
ThXGaJGpWw1tcrhuH61RtAIQRRfDMsEbypFLEuGvTvG2HghbsKVHnHqVNeEGXeiyCgnvm7D9mbFk
4LsUZdTTCr1VVYbreMlV49U5xoob9XizSAGe61xkYRY5hoBAeYPG4uBHlyb63jGAUxrY8FwD2pDe
AT+RXggJry7XbVHA4FPoMgFne+7H3VjXZxCDk5Udsr7I8xXcSEwugRPkl1KUt55vu76xyoZXeC26
7oUEU5K+alKfqyL2hBJHyIYFWRGtvjmgcOh+9Njcw/tn9r8P4wWaDs8ISWFA6PGhQjbo7OhIByAJ
4EBD5YEy9mBQxqInlsMRnLdTBJE06NV+Qa+vrdRAs6/AI/eYNrma3jBgsTCSALCrYsBzPDIW1FnB
Qww8/4doAqrUliNiDPGK/IvcM3IsqWWVDbI/emimVcAdD4csR++HrYu7f39P3jrd6KcCa490bruG
X8ZomisjCKr8apjUUsYLZ/vZY+QamnUdtK/aS7zY/w7v+TvAbbgR3kBowP+8XHBIBCahwgxVPRG0
nf16/YDkgs7XNQys7tMlWU01Liz6brwwvWv9XnxIQjfWhRhX8nHQAL3/+5ZDaRPhGzdVDuGa7bj+
dUc7Myin+3qo4IIrqlzL4Yi+C6sgzBXsU6AdLsTvN760APIbMKmAIRBYTWf5FroVUU/9CVveRs3R
juYpXhJaZVDM2b//cl9d80jnwItHmQVhN1ABzlZaSc0IDTEtaZEs6yLxm+gZSnmXBA5f3wXb+YEK
F17pBm8+q27oBN8WeH+pqusHfw+ED8Slo8i7ylYOycUY+AxVp9EJFcMldarX1eRGEwE4F5EE9DDI
fr58d3BAz2U6RaqKMIlE+dwBk5GmbGegZ+WqwZLkZORkq5AhzyEmH+6ZsvobKqRLpruv3yrMESMA
2oM4wJd0rrHdTSgjfeAxIBCQ1UdvnuY/ORg7HyYTK3vhxL65FvJKFPFo+EPh8eVTY+aYAf+MtTLl
m4LPEUR3g3Yt5mXpqveP0FtLgVSZw0w8AAT5XF+tt/Eg1yxWlb9ossMR46ewFp+7QLUXovPrw7p9
haBeQksYgpXnkQijkgg41xyvcu5WXaArDEgo03SgF3bvFZUEZwaa8gG2D25guA9e7h7YYv/H3pls
141kWfZXfPkcSvQG5MqIAYD3yMdOpEiKkiZYFEWi7wyAofmdGtWgviJ+rDYkuYdIVzjLa+yZk/SU
SOjhAWbX7j1nn26yx5wkKbm87wf3RsP9EK0q73eOS/70atF+Epv2oNO64pVX8mf3k49I62Nj8LDh
Pr943+jWkq58ykkr/b1kQnNAjJQdF3JtX7nUH7fZr6mAJJfz/lNLvPicuA6MFnWM3IncGfZlq7uX
C5XTThdxi66GM5LDqM2Xr/Q6fvpOCuZmv133hQ3AdLtUL4hYRUHGmjB1KjlUlWfszbrt9zVplBGg
Q3moct9nhxnk9WpL774ms/q1lf0nN5uDHh0iakKaIS8dNKudABwuakkEyOiGKNL1E1Fhze2k/5pV
7idPL48sjy/cZpev9sXNrghHSDmfy93CUDWi2zScNrS3P/3lt3GjL2zGUS5E3+X50wOD1GB/7OSO
zK76qFVLuiO5zgzm2phf2aX+WBhgLuZEw+kNBxlL7PNLNZDzEq8zeUu6Uu68kozOpLfqx5mXKvBm
CDmvvJY/vSAR0DqfwcRw/GIbTr3ZQA8iJFMmcI4TbuqoLJwvqAlwHzhF+crb8bNng8UTqhj4GGTN
L/ZG0phTMmCaHkZCYoVZ7egBWEM9XLipr7wRP3s2HGJccRqyO8AAfn4rkUuLufRJy5Dc7StjIgEs
8t0cU9efPx0/uw5VNecGqC0uLLHn1yEfrk2LIgHBO3jezo+HC4wgr+Wm/ey+fU3J5LUSGAxfXGTk
QKsl8SR3U+qDi2VYsE/EuEZOzXv+55/nJwsYUV5bZgWlBR/sxULSG86g5NySBmdbW+wvqL0469G4
qGw+hz3vhmOm/jIaksceXxH9xa0DK14mlxG1lbYqn/qdUXFy9+Ukj7GpXLZLb7yy4f3kTrIO6N4W
pUz99BIXYOAqrCe/7ndeTuzHVBBxl2MbDiePoduf38mfPBncRshAYmMTYCh8/mT0m+Wb+qnflYS5
XDKFEoE9OOqV5/wnbzDbmkFhQtfUd15me7o10K95tXnOy2LZ5WmTHtfM3shaYOxHK/n/owzCEEo7
GKosi+FLB6oZ95ZRLuOwa1Ic3yMRsUFXUwbmVTp/azr818P838ljc/ntgNL/83/474emXZiHp8OL
//znefYgm755Gv5n+7Hf/9rzH/rn2/axvh7k4+Nwft++/JvPfpDf//360f1w/+w/dvWQDcvV+CiX
d489jcevF+Ffuv3N/9c//OXx62+5WdrHf/z60Iz1sP02Bgz1r9//6PDlH79+fe7+68ff//0PL+4r
fu76X/+r+eWmqf71v3+5r7/8cin/9X/qh6x9/MOveLzvh3/8Kt5gkOMJIMWEmhE2DO/s9Lj9icuf
4M7nZWZLRha1bSh1I4f0H78abzYwIH0AfHzQ++hD/PpL34zbH2n6Gxbn7WDmE5G55TEAFf31t3/t
s+/t39/jL/VYXTZZPfT87hfVH31fjl0s+vDQvK+ZHM9fhdI254Ugp6DJ7NCfhvZABA6DsMm2jvUy
k+dFbPK0TkO+ItopxxjOJCstjYnUOlFMxcqoKkR1q+PkuAQAhut/oD30aelQQKDibW5sNxnM197f
ban74dTM+sAWRdlqbr54NpHt1fvhjMoweSml+KictgBdogzjMs0ShMpD0edXiVWgrPVUfWVb6OzD
CtPAWwYY3RPnFOvcKi37xOrN+T3a9/xtiU53QC3oGaczSib0fZqaPqqqrW94VnR7V+nrshv0zD0D
hGZoAdJ/7YGh9fSos9y+2+ryvTNaCpWRys7ZDMROoU1wA8ks+WxpzH2pRuZ3+io17IM0VVZGsGv/
hA7Sg5HQOGfYHxy8gP2r/OnnWwbV/BYUBkePviC9BfbA5/dp4JxYiu0+iSFitnORjl2GVKWxd6YY
lsAwUCh9XVr/Xhl+pSv0wy6zrTzPV4bH+jG5L58tBNtPfFsINMN4A8ALwDJZsV8rcB7ZbyuBZog3
0A7pGtMssDC2Oj8sBS5rAaej7fAA+eHrhOb7UmCYbzhecyBhTguaCdLvX1kHnj8onFM3kB+taYhS
jKPp+jx/UJq4zualiq/cTDM+uNIqb+nITUNozEDfQ3vw5s/NLOJXtvzn+/C3q7rE9qHi/Bqjvv2r
fniNhZeAQa39K8UShWmryq67JcleaZD/9CIM9OCOQLCidHp+kc6MEewM3lWR2PYHJA39TZF0ryIR
nm/23z7KBtDmtnAZ/SUbZPTiTo62d1WNaWkGuBfsK9vL1C7xJ/1Yr8VfOvl8vxwdCB4ZXvE/TFkK
VFdiHcWVQefhVJ+t62QynDNSZF4jwv3s7m2tju8XeolpQ2RijvokrqZSGlEKzjvQpVa8Uqn/7Onb
CjEf7ghclZcnAjfpVZWm7lWFoe8df0nhxyA07aRcW22PK6AsQ7aR1yLCX0QvfL+JQHLYATkRg25/
/mSUEA+XtPSu+srCJWpLooC7wbajGADifm384nrEPrurRSnuHLJU9o5VJZ+zxMUzjllsDua8rU6F
RLU7pSUU6LKu6tfOgT+9N7RHLUAbVKsvFRkjsvDOz8VVM3b93iqK1cZgZYuw0r3sCeepf9lS4B7/
sHR9LxN+LAt+8q1zZscosXFEqV9f3JllTFM7ncyrOR+ME1NOECnqOP3rL6YHl4EZMxUD2YYvzjNS
kypdRv3KJ2E2NONN1i1Hb/fnn8Qxnrdjt28Zkg2XYOndCC0vl7aWrj2etexsXpVwdtJxpg9+7kEm
kh424ChD5V8FpZGLMVImPo+dUa+qCezOMsZjhLrdEzAwjIRrVaspwPbS4tqu+UqO5NoLujcyjc/c
bvWIrWhmLQ9Rbbnvimkp0VD5Vny55vWgIVVE+80gKWtvhVu1txJS0RSouZNPqeqHkTQgT1dMfyzk
e+iwMBqbWmvdzQB/6mA2h/xmaHW+/Mo2Dlui27BD2mYUIdpPFHBk0ay7HqyNQRNrnM8SbbKu2tnD
ol5zKr13jDybQ1tgZw0b4RpHXmdZtwwdakxamm+9k1ZnzXuGttbme5bVVa7xCh7Rw7bMYJmQQwf9
5EyfXKNFxlZ2NXY2p2srGXZ9S3pss2T8lW6Ih0c7rQloKYxBe0gwdT3JHOmwV6O+jJzJIXTHk1p6
zX1kKj3XlX8w1sq3Q16x5NTF6l4dCJEYbnSrMPN9Ug/xoUYurYVMO2rk0A4CpV2MfTE9qhtDNRyo
+uLJSyzEr7iZzWSXdcPanJlTZvVYBdBTIh13koyOjdQe5YwMMpKsCcdEU+XiJB7tydvPnmN+4sgG
uAHL4NpEdqdZFHG4N5nJDbV/bWVOdwlXobtoKq4Q5oUob2rCdlD8eJp3y6aSHPHbdTgJrTt99LRp
PANp4llRZxXyEl2/c9rpfnKfIqbN8ayltXHkyhlJNef4fJ8VDsO33p7Rfni4THYmOPcyBN87xUek
ZxVtVAl/KkjTndooT3XCr1uXiNO98GRnRKgr6vuMIRxjBuzvWmCsU/u56mOiYvvFaS4MF70fzvR5
roLRT60pIEuGod6yFsmDoyBJBHbdEk6ecG580KcOH2WFVGvrQZt3oh1xyq9pjnQTHle8ksbDrCGS
8BovmmI04RRM2EdxPxIuFXmFN10PWTGcdVZjPVHMu8slEUzTqZkU00WT48gK8CYvdlRgdIWXTyd4
CqrRKCsSSvwCAE3pAKDwp9jQ9rmzeY18e7J1jiNSIoircBWF6zDq7zqjqnnFdDmNoYGbECo2gRxj
sCSzt5JtlYqnyav1MegUMiUNPxcwig4sC/tKtkVkMasAHmiN8wO2cPvWLMr+0wQI4RpzX1WEKncX
NzS10bpnLljeoqpwrgprzT77c+WpKMMOKCOGLwX6A57mg8+Z+6KbefWOstpuDmPVaHPIZ20/Z+bE
F8QQofqs63HykX9Bf1crMbihW6/iRJkVHgbPaHycBmSSoZaWbhu2/ib6tiF+fozrYYX2wb1NgiGB
Ax4BVdfPy0KXnzJc2NjY5ip/XPga8gCXuroxzLx5cAst/ugx1sbAO5nJp7Y37PczDoosKPy8fpuD
HdADHZstMqCmQWhs2uyEYc83fulpjqkFWi2yj7GW4s7FTVSHFiZb3PXTmrr7uFnlhPeps3BW1VZb
R1oinFvYaOpGJ9JIBbM+vp/7XMM12+s+blhiQPgEc7foYbLa03uDDKOrbmlLghwyMAdAHDk5HQFa
s3DuTCo91796uIgJwdvb9MouN3974oWqS4x8XziZ8TTJESdIyrI8RwghUIOzgWWIZMnXvhzapLya
mmWBbOZoxhmDEQdghqIXjj3L7BaMoH6CNQnFMnawSZVXBc89JnevRbYkkYxe9hNG7hDiBQE7iU1a
Of2x4qBWOsHnMyt5+6lCdIJ7At9vrO19PIWsQORHQcMN3cZBTulJmfRomsRaD0E7OZvefBRysq6d
SnoybPQe04u0B8TWmpVWkaZQjZ2gEU77874sIMzXQ82b67QmjmvB/x2jV5Nyo4Z4LQ+Ev3bbZpdI
lk1zWiKPo225U5owTw0rE0/0yX17hwobA6w1tUloE0jQByXEoE1CrcpjJ1P6KaQTcw50K3E/Sqdc
zuwW+TNHWRie4Ygb7IsqtP59qWLf2ffzwrC6yfXs01hVxaVel+pRSx3jkfrbZhyHuyoJCahIp8MY
J2mOq7Qv553WeUyyoV/ATsNBphvvvazXb7qly8uIRiOq786bk2G3OhkJia3VFGmgpWRAYtupFkQ2
c+kke0ES0Bdnzo0l0oQs5mOXYzHeZZEXZrhOsT4fW2VbaDtSccVF2c+JOB68Mjd2ZEs2io4cGIMd
lm38taqyu7scMM0MqMev7mLdW4ZAiXwcTmPiFLgEE9gCG+L2ZNmwcf2wq1pcWDZcBjciDdwMLCyK
97OcClRB5iTa0C56eDh+MuGSlu4QlwgMukrtZ7ta2OKHHm295RatttPJZcVZjIeeR1HfaDFeWsYP
1mzD5CAcC1pQLHl3DMlGtKf0KOPdgj0XhJaPIwJIEe0gmCROGgeigogeONkEUggOiVshNm+UEWQc
K4ZgypIJr3HGU79DLz6aEQfUgjQ+8C5dmGsp2zw2wL471815Gva9MXnqKO4bdioXU3l+nMW1q53p
Jb7Wk5mtwN81TpHPh6pvrLstCuPgpj0uZ8Ka5AdEUJADBhxNcegUwksjBbcqxneLd+emAg9at29X
ONBZAF0EhVpliE9mNyEsif1uoT5ZBy30jCKmxwN6pqRimqAqBR0mzAoTKkeGoDcW7a3pkpQSer2V
d3wpLoWDNamK2xmDk98n42BUIbsRvt4O838XSOhya9BbE74hkSfGFEm6R0/zaI3jMb3VkjMJDaAj
cyGS4DJbrHzec2RPVwx1c6sdE/tQXbuaNWK1WSahhV3mCX6o9xuMYcS36eltvJCZh4R79asjyUBp
DUc2kXpfDhKvP3GcgAdaHYAT4NrMyx4gzDZNFqVTbLa7yfB7/YjxIW77wO8YUgfmOrRzsQfBIoq3
S45yfy7qE4VVUR3oPMsx9P2qSsIJxz3UlzxpH3tuNJZdJ5UYvBE+NiH0DBxN9Bk3kOy4GGdj6+bY
F6lURgyYI2SMAf9sFaxax0FswFP0NjfYXwNsluVtsfo53CXYKnDVTNyVR7NGnQ17XbuZaYrL08pV
ajjgMC0YK5dZ/oExhfjOj/277/TrJp34zw1pBMh1dv+1GX38KNfHpFFZff+sC8XPf2tCGf4b0rZo
gTD2QFrAwei3HpThvBEmhyNk+ZtUFBTu791o23nDsIk2tMV2hL1kS8b93oKyzTecmzlVbQoPG4W3
91daUN8Gfz90dWmUw5LkF4KXQwxHU/r5eXwe69apEFKGuFJpkmazHWsBSmHv3NDX0g58JuYfh3nE
bEOorXACT64MsiF4A0LmdAUPJ6e5BWimH6f7ZJiM2z4VClfSsqJ7bWCX5DvsyiLZDcqB3T97w1wH
jll23qF1oT9FJkTuOcJojNKQYqSXF44+ExLm94v+pBslJJZBufFMOlq55eYUWvlec5BLBdhaeJ9r
Jxd2EIPmPhHmoDsgy03/va/Z2Z1M0uJM+qOPNbz0nOtpSl0+nlNwbGrWuTpg+h6nXeyIif9HYhrH
RqbMPKJBpp94izfJc7Yibz2qzF6eemqytEB5pbtLxChPMySv13rlG+cZ5JANLsKvtWpPXUxjnF+w
XpVdOOYKlNGKs6wK3HHtjoZCNxHqxsWHOEnkKYkeGmW0u/RFmBVwt9jpl6wBxWSAFdNYSt9JbRqe
+rSu4tMStUYTdYXm66QmY5SKLLpE3g752JbpaiNmOytkkalwcfR4Z3R66Yexi9c6EK2ffaKSpyic
MMO9tdLCScNuIEAwSFWZnAOrcz9psqKfBZJIPTSFLh40ADVLuEmrTgfHn8solpk4TuLc8wOLaLUu
VGWc3grNcmTAQWQWEe7C4qLyquECI6euAUNWkFEE+Ks8TL1hAu6J4PSMTTf+ZEq4MzB8MvO9KTX9
UORt6wQGk4bjyhWODLn5pEKtwBBcvJJ2dgvPAMEm70V7m0Mm+1ynoHqCMW7QBMDiX+8qMm6hwUD5
0HZisb9emo4CrtUaVxnyTIdTYYYvs2npzUa1i0Ntn9jSBDzhcqAK1qaRYufFrnGaL8uS4EvOMido
OTuyg7vpcE1WL/+0TiB7sGiVHUq5NPmhXbrxMxbv6UK4a/E5m/XhYnbdZoMwJMYZln3TDLCex9eD
LxM3UHVP26GM81qFwHbg1RpZVuHqdpZ6p1XaUoSeWx8lFPmXi+BLjKxiEp96NhY3XOdeQkCrKwho
q9en1+CKLQrabPEeslxpdx6rgEUlq7R7/knLVS3MWB07i/QgcrrK0ZhcT8VpGxetcc427c3byULP
o6aU1O9z4hrvnU6QqFDQKrkxp7RSIZZM6eFXUE1/Ik131EM6NvRjyoKEnQt/mmcrXOj9fcFR0RTs
hBrSysKv77K5NB/8uJKPNcdXY0cTj9u2FFd9PU0fcJtOH0ooRe8skErLker1mv14xjl01KjC0wMT
ses7hk6WjxjZ6O3AwHNaUR0sbrW3Sg/qSQ6aB9+sV05XfkZjKliGiqpsoJ9gje2dhjH3IcVrIIJR
z2TBv1PHa9jBnLrxZ6eD7sZQ4ASha2lGXlfbX0Bc2h+NQa2gRzJZ4k71JuGEUhGpQuHebOwlGDW7
Jin8q763zCXCLw6OUHJYTGgzCeTDvgE/o8zs+B3grplvBcVvAI4yH6nBi1hwAl+A+kq4I8sZb6vD
ey3a+XElI+yKCnopAwejsBtpae2eiWacec1MVGGgXYrpgV1CqyOn6VqUs7rZnmr+2kiaPYbgKOnm
MBk1z5jv+gb3bOA7GYm2wzI2KycgiGVneZMu+Oxna3ZCcJ2aCHG4DdVFlcj6gbTefOtDTeMVdN4a
Q5XTOO9M0emPPV5ZPbTX1cgj+LrsBeuwmh0djnV1oqz3ZXEivCKdYQPGuRamWYO1v9ZXg0Z9mzdL
6Le+w4rOYP64F1TsnA0lFTlZt+Z75rSlOEoF2rXj2kq8a60sJG0RdO9kN9JFveDBqvzQlUPegquP
wYGJni8pNCDePS21Msuwg1qUX6/gUkpgAKum3bq+xl9P2a44vmndYOyY5Q3eaeI7SRtNreFru5Et
+5M/CbpY+ETEGBRCDGKvjZp5ATxuxQQNMDHytXQU0ILd+fNY1+Wdi2x9PG6aWJzGtrGhG7N+fBjg
mLyFPeR2p04tkjpQ/ttUH2u1oxlXqSDrCciOYjq/r4wqnvdfKfnoBUGJdi3dpxmLlvv5rm7Xk8M6
njWhP+T9ZQXl7MCuLTikbaEFee1EOPPq0yVXIvhaCf1dEzKLZP70n4vC66a6L7PnVeD2E9/KQMd4
g9NpCwdGR8Bc0eIb+zaKtPU3WBAMsRlAUQSjJvm9DGR+ieLAxBm3VWbfasffRAkIFtyvkeNbNiRC
Ukysf0GS8Hz2gF1pEw0y1AeEjQ/4D4BhF+wUzB8PykC6yM/ZxNMPtBJu2Q935CcjjucDu++XwRuF
0B+FDsqt54+lmeV9HK82GJwy7880es8HOQ0GFUPS7lKxiOs/vx6NCn7jv8tbIgi3uCNqa7jGzHjh
Qj+/YlwMrKG8bEHn0yQZIsA760zDjeTJjPM2YUgaOtsOXnEwVezwgde3aXcCo4koF2awPuHncK3c
4Uqy13ontjHb/t62N9f+EQpTzFjh4NcF9kuSkWNNhVmWo7feRhwQ5yINytuW1iqgZllhkZTMdYKp
1UYlj4bMyLdM73W0DSoAaxTAFGFRZmI6lfghWd2NVqmYHp6FTITpEwMdFSodfIQJB7kBF4JSy69c
66OkECDiost0OwHDouvaSHkMsAeKI6MaIY3QhBpY+cczziiayWhSrfiDs0zD+h7PY0kDY8YVoB8D
6uDvhcSc6smRbneuxY6xcRtpEBdWE9MDnupl1hFiazToQj3O3SQOGlLbSQ10HPpCgcf0sjiUK1LL
SJc0AswduBQxEYyRQYdymNFQo4eehlgkD+yUKW5UFB2Ex8D2Sk1eeTLTU1yHCohFWfDB8V5kqKZP
qRTKOxvWk3tIONxmFBKr0dCjd4SRUBrpVX8gz2Ex6VTIymyelnyQN0Y11OZBy12a7d28ogcD10Ex
V1N3+JDXKs+8sY2+nUGHJPW4y4Wb5V+aJHdl6Oqa0I+45xowH+Rtct/GrZ8+TAV2hMe6We2GXu6w
on5lYbWq04GSiNxGjlwWmp0aD+XnguF/sScPHNwuZsSlkBh3ILNoIcWFUV1kNoUF3RDQ/qczDPPq
Xct+1Zy48IvpHFS6apkxdUmnlWfWXI/jdZtI3T3n8FJ375Z84YKcigr9opx0sM0Nqiia7Q5thiws
C7Oog3VlsLWr6M2QirmYk7ItZgbEme3ZrGP3FKpe576dk7Sl90AgPBxIoil8yuHMcYbhAClZlw7F
PhC/3TyNbit3sH9VNQZlbrZ0wQimFYSeyLlfP/rKYpAWyMJmUABM1i3CQXp2cd5VfG2XVtOZ/oWE
jUx7u/GK6lrLrGy82E6qxo0taSsxnfRq7aDFa3UMj9rjrEfTNTUGENZwwTI4Se4Ul/VFprwqOycw
O3G56YvTHjpigJLuXCX2NBZhKWkyQo+ZMp2cLm9tl0MHKtI9yd1hXS6W1U49zjutC6ilH9VIZzpZ
17SM1q6bcoNwkZ4DT2u0rvwIdayfrujYxyVQVl/CQKLpCdk30LWu2fjUY1l8It6mGk41VRTebZ54
rmD1Ia94IELY0ruWN97NzYKY79GuuvXdpGanX2mDjTONhmu7sjXZXi8+6DQf89HQAASTzA5KqjCN
2PDxtGsFZfxnVNiDsx5qk77kzdg2NmBkwNR2G6iM9LoIdBwjMSBTIsFO5q562kZERHQ9anw338aq
uZpaMBVu6obKoHQFrMNS6r9F08ExmMODZEgBMcoXPZHAesKYTrNa0Hayi+WR6AehvyWhWMtPoLJp
hJj3gxdHktGtdjwP4KwjWArZwt3Rx/bgsnAYt1oBIoQpUyY4tXkitk+KoZWn2JHAcBY2XwdqMCOP
4TrbcD2iJab7mIbr2ta+fdxYeQJTwII8nAhOapzb8o+Jphbpn6rFV0wafEDGU3yeqCpO4bFMwAvH
V7QTz7dLdhWcPiabOLIdumk49J/vKi7I5AFtA4f9kW4/jO2xWYLSXbO7P9+/fnodzLXUuQgDaJ0/
vw77PrRRGwY8ABlwIW3ZqmvQ9P5f2pa/b5KoQL5qHKlDXmySIofXIFDtBVqn+e5hrWZGpt2hl448
s1Nbmfs//1jPq9Pt9iHRpS2J9GqLF/VfXI+jejKvrsntW+cxWCH40iBh+hXVHO0ipr160NiLfl9w
nHrlm9vu2LN6YBPak2eCYJe7h0T0+R1t9IVOUsEzNqC03zFDKvdw8fS9zhgz+vNP+ccvjw+Juv9r
OKzF6fv5pdisaaw5XMoYgAEtqVmcxaOXvPKB/ngvtw8CAYOsC3gmWxPxRznXuCwEsaEMDexp7Tt2
N+xvelw5H2x7qEOvkexyS54eK6v8bu37u9RHkExl+p9L/ZsmaZ51e7e//r3d+2YTHm9C9y3tmF4S
J6/vkkP9jWFjhtxkxBu1ZKvof6z0qb15nZGN8sDwcvze8HXf0AxDosj/gMZg+XX/SqFvfkVp/PsN
4CgIZIPfzwGRYwi/78XRsKW76Ij8CZqa7R7VU6mdiby2l/NxbNweyLwv1/tWNMB5UIkYZ2k/5yWz
KojrmmlUTyI1gTQQOhYjy5jj9zmGzE/pVLS3qKFTfWeSU5cEutNZ21lex2Ht+mq4bzSzA9I2gRcN
dBO4TuDTm0wD1Bcj7F62+bD3UzhrqSdqgj1su7m0gNkyBuok7tFF66yPxtTby0MdL9K4Y4gUp0ey
V356RK5bOp+7XpEdGMFWesS+7Xa3tdE2PpSwxHBvLc0sQKsZmreHBD8RMFE2xbzbFABdDh+2Nayd
mNrFJxgk1caDuyDpOMo5NRj7GVZp/q63QUsitJ7h9o2a7Z7pSVKdJ21eyH0umoEKVi1I9ea0l5+1
fF67vecO1ARJ0RTwK23raELWkV0qw85TxvGxIQGPDbNVAc7MpFreyrGH7OfgkiAHpCOvJ1o3jFyw
dMVG68jaGu4VXceb0nBQCvgm0Uz7lUl+T2HdVKr/0sSc9UNDc9tbp5+diwy89MiUOM04B1CSJuPV
dkr74hNAwvTVnuonlonkVFUCc24ugQJ1Q+vRPLGLqdm3ynAAVlbJFzuOmafTke2Lnc8wD2l1RdLB
nlkZU7SpzuW1V5A9dOQkJFNFUKViizKEkWEImW9ND37srPrRkufd2QBdCi4WU98B+Qh1KyPZOHmC
wAWkEnA8TwHwsZjSm0bjDDLVByPYdGv3pVd0Oo8mlK05KLQ8szm7pfRoVr3P66Dvev82LyHmKYRR
iMbzallR2yQT+UptF3/o2T/pipW5fU/m72nmz3V7xBuJpKeOx+K6Uw0frAciwXSWqSa5BY4oL3xH
0+9MD1/GaVGqHkIjB6sN2zmJW9capyIEiWoCKxw4PYeWTKovbucCyzZXc1kjymtw7KYnITwNbute
rFmXPa4g3EXInKm54kyUWbumB8xYegmspDQlspCcCzQIVuXQHVy6sv4wO+bwOSfMAQ1QWolHUyFC
OyyMAj8nfp4SeEE8S8jhkXYbZOYRkFyqQa5XLZHrgVCUl0He2pkVFKmbHFSRZFT3ep3np1OWpUhD
HLnSqStqBrlklI6RP+eoGHJrmAiqJiehTGTKBFJP0yEYSUuZAo40FuKAgS7/MPZ8qx0c308QCIuP
2jA0QzhnBQNvizLtM+1oQOF25Q0RKCHiTxdRifjYY1SL5T2Z8VJ5mUniNz1F/ql4791rK7cJHIEK
PnyWTNyJXrNVToSET/npzyp1Qj6DcI68SZdmSIy90YdxPDDtAGuu3Q5djChuUln8WGIW6fZMkBN5
tq465+7asIaW+dZcXa2QLM83V1kd5Svk/hl4921a+ilBQzz3gLaJcHmXLD3+oR4i+9Gam2DAFAif
+5G8iE88MbO+Y+4B8rxmRaFCTeL2RPQVzQ6LXvotIX8dCiRM8G5oOzX0+MqotVNbxc4jeTZbuzFR
7lljjMzFt9AGk+4gpOwdEhjZH8P9H5gJCaVGFlRpH9V+WqrIUnN6VDqQdQ8QsplOf93W/t7hGfBS
rv3nHR7jUfb5RTNv+4lvm7zJeBYqisVmbuNBxWX02yZPx27TvuIf8sC04C6g6PvuMNIM941PHW/o
+JKBnGBF+n2P10yPP8OARP1mesCHqfT/QjfvZZGLbZD/hc1jICTG3Pdyi+foYiwmIwhXSeOKjJZP
+BibnVt4r1XytBxfFNQOoX0ULthyXGA4zLGf1599J41FJjyzOmPIQBunbj/pXDovq1kLhzqm2wNn
t2dHGd0L4HmEj7vzdC2quL5vB6u+aHQyCch+rQ5e5ZCyZIsiyGmSkO1gPvoaI4C2ne+yhvFuP/ba
ZTYCs96k85dFGdsfrYX5QOM1F+mWVENzyd/1jnpcJHriqU6sB9wVoFXj5EPs824Hbkt94hKwyxKT
xQsvm+ZlbhgrV73tq+FSmd3wGFsxPRrDEZ891F9HmW8jau1RW9hzflIqFj1CVFQTroIphBylDQlo
rL8sXuUGNOWtsFKytaIFq8W17MSSRy3B7+kGHBRAMKoheVwh/s4Ra0O2T82+iQrLGXRe+spKNDlc
VxqLKAOKKtFK/dpP4QYb3jEi2AapE8dOu+xOdF9DjbJXM51AknRnxK8fFrOUdPfgnCpEnAz/30pA
L5eqMMaHkjPzyHfEGDVEz2Td93NnzJuk2T7oHlVJaDfDsvHXBu2jHy8uUqC4+TK6TfbOGBdwym2c
KTtSRq+Q4k6L82lYO9c/lG3FENlPTe65MVF0nTipJT4sTe1rrMT5ygY76fPJSHBLsjck7Lo1Vv1t
30wGHF7pZu6JzfGliCgKgR7QEURSRAuEWSVjuuzObPp8ONH6YiG0qlQ8bkmHLPekQZ2NFhIBFgLq
chydXVIVdsaqDukrqqXTdRBuLYdSpkvSEzG22hpqSx4Dgl5l/d5xmwUtV+cON7nu0Jq1CT/Qg0wf
3Sdv9poF8Yxi3IyuoZhDw0upamMbhCsyX+HGgY1mkCbfolPQNYWw7vocWnToE6WTByP62EeFnqEK
ZFaaX9AIausRvRT/brAErQkKJmIJrDz1aQQyyFNkjEj/ZJ0yFLgVyfbj/2Xv3JrjNtI0/Vccew8t
zofLAVCoYolFUaREUbxBkCKJMzKBxPnXzwNb3W27u2fXFxsbEzH2jcOUWMViIvPL9xhaE3HIUa3t
K1dYpvhRNkb9ydZxvsSl8pcu2cWyKKlmTg7+9EDPQ+VyladToBIHtKOdG3PLHXsUmXY3JVMfrEP2
WQ3zyr7AprRK9VaBzeUxqZjzd7vWzJYcVm05S7OutoPl5kEHLO7SL0Pyn9EdWqoO83MHlSxO3jA0
z25pVY9rn9OaUlt0lFLuxC0bSTdw18GvkIOG5N3qM7xzsYAPYVn8bNEB/YM1UdhXUqETjAwiANlF
PBJa2TCW9aXPCQE6DGZl1klpt31xqEaf3YTl03yvNl27N0uPhowZKgz5mr2S70bfk7/Xgm3mMYCo
I4N1zebPmLVRCRaFS2DAAB5YhqttDQ8lNclfFYpOj4CWiix4djBHAYtpxLYus1NwlM8C8GXR1Vvr
Gmh26a0bD21L78RpaCZmak3YBJNYdDyUt/q0zK8QhySg57DWqF8FKo+QIUy7zYyueNSXdMwerTKw
XhfDGX/AE9Z3fZo3VixmeyshJacCZpZ0DAPWvcnspHOsXGM0Jz55MxtgvNVVt8AipPMpyeRxYEAv
tpMYs/5uv5KWISwm20gVyOy9wjoDQt6g4TgD2ZErgiwFiXs/0D5y0JtFjJ90e8V/GTTL4CFISIno
90Fic1LraOwgDJAgjYgGEs88B2LbwVXLYFFMeWEZJ5rGRBcbZWk+0hBAwcxMCPcxW8BuIq1r9wcJ
xia7Xun7MxDJzqt72GDpl5DIxU7D69lnPwY6aSCEqJLxQ3cJpo9V0QwppLo1P/p0C9Uno+r3xit/
4zJREEgJptc0yv+mKmdtIt313WuaFNkHct5sz8NbTw8t0zaFjLqxDtj0nSZ7EkvmDG8Q423z3k3t
hrkuNelAqkwi+0zMKMbc3wXlgp+MXgqK1CLTaSHn0cbgEjqshJfM94E2Z8XN2iL4Z215KXLQtlFm
ORDckLeTRLBheSTZd0po1nHs13L+xOdsaFeNr4kCnNidEB1YfP/0lBc0ozLtk5HPvMrMBxmLOiC1
3kutks1poAqEfgU1TJq/z37O6iWis2gqCkvSs4uI4kxj6+KM6zM7ku516uscEJJDwHWlN/6Dt66l
YnPO0BDJzp6tGGLE3E4tvgQbPanl1QfUGBNbCUFkbH5d1RRnakyke3JqpGm32oDYxkFwAKMQcdCO
j42R02Wut3Btx3QsK4Mc8sLmieoAS1Falwg7w6adO/uuwlsLf1/1o3el1YAJ3B3Wyihfrdnogm+r
cqnIa/sAJC6Wou/KH9s0mMMXObqTeVm5kjYXlOJGFy9E3vc9z6Tw8msJq+UcU1RV6Ve9Mrcpxs05
5UeTNuSGd48u5kBr1fxpnlfLPeTkhuQX9t95fhs2vSljbj44CeaK5o0lZ3/9SJfCPNE+RSETn5C7
tHcVypXhnCMr/iENO0N6LAIUG7S9th6hpOSs3I6rZb7AH2Xje792af5s20YzXuyx7rJr4ZaeeVVB
M5ZgmTqNoGhFgk6nhaBdO3CXSS6Uk4Ao9MgvSMja7DPAzOvicEVaFonpgt6wG2wmjAtMKY0Z96sE
i28CSsJHcjzHqGxUbRP2X5SRaSnS1ZeSiYOM9ZNjL19K022/o9IFNgYNlIcCFegho7sdGGdb3h1B
BvNKUmIJqaWpxEaawZPsr2ScLbRPVE2emGNHL4ScHPZcTdqHaZq7K6I/6iOE5MqVuXNib1jl1TSJ
7aGtdnnUSKpK7A+QpqYaqnB1hoI8ftvRLsTD+Mce7xHVP8Ec01B8QypKiPXFO1nSmq8NQ83JpLxX
uVbTKR/wZng6O0nFTSrpxi5LaNh65ao2HF0Tv+dIVXodzmL81pVLexvgJI9KLzdOvWuXj+2cp9+X
isrTkJ81d+PJbwN+yZTbAS9tJoecuTJkarVDY5rndYlbOieb1MgDzrZhjVUzmixoqVt62I+QSwgM
60T3Ng0dk/vCMlG3i21okTV4vzbljRco3DlaTA0sYPFJrMmtEeWWqKuYnU+eOyTrwA27Q8u2r/18
GeJOq5q42ehZSsHDI9l11bmE3Lmf3FFkXOZHDZsGlvkjwMf72O6XckqmOCdbu8TrXzg3w4LdwLTr
h6qnt2ReNJxyatbvJGR0DOjvXXVUR4T4npp7mS7rJTX87jIMZX+F1Yfhp9HduFwzPUEYQ3eFy/g0
CC6vq2LFYMan6cut9eLaGMx7mlSyA/U8MrYyLt+pJilFUn0XVkubPfLw9rGHzPs7uJ++i5zNy9I7
EuPDmn5Oqa8KJVKHEKnDbR60X03ZEihYatqJzvR3Et2b0xwUQEPVXqTYFj1iUzEevUJfH+p0R9Ty
wKaHF9hiGl1KndEGMb/rNcUO/sZDjd7dd5/HIPVurYVj3QuUc3E5OI/SmB9QGTXfSb/l/KhG61wv
5PqHTSdeu8Ck9kYN4mwiFrpq8/o+6BCy5zNvPB5SQuC3Zm4PpQUTFqnCxqxjmu7XACMAjLXMxZtB
PWpJqbfbv+PSKa6EjR/KHB0RxEA6eAcUDYRs8lYRB5KaxxhzOWHndlsOb1vjjxTHKA0VJ+Op7xqP
JcATd5zaibWqcq4cmjr2LqUZfBX11nvZ5dNPIuF/7vr/a8+m+/dX/Zg7U1v8eG5/uXuT6DOLH7+H
9ve/+9ulX3P9DzvVYjM/uUi2gff/duvHwPOBG7+BvAf7roMdHeHL34JFgg+MuQD/3O0NC+KQL/0t
TYCkEorRbOgA4AAweeOvXPpN74+EEwFjWCG48EM1odRBG8f7+z0VJInlLpEczwdnQC70sRx7faWp
0122pKrq8ouJSHM++Laas+OWclNJlDfw7I6qqz8qQxdmbGlVJs4K1xF/MNCn48g4j10BGPqZLPIM
1rsW1itHr2RyssetCaW0x684Ml0Tjj0tcdAOGS17oiv69speVuHGtdf7Xwv6QepIX3E5Rli/SMIo
WhQBOwvd0YNJ1xCFca7yqwv9DrQD9dMM2hbQhoi7t7SxeSpRYvFghLBuABWdB8MtB0k5I/w/0mAi
Q6PdHEyqJzDZWzA67DaO1i5fer3wmlNF/8HCNdy1pxsaB8cs5gYqu4jkPf0lD4L0teTBp9YjH0yu
uOY83Kusrl0OLoXyoKJF5DIHUzCeS5SOlAJKRYMFp2XTJGO7mfTlzXPJvY0qgwYd4mD2yWD4nOLE
4bBBgR1m9005a87J0OvxaHjLTmS3Y387OVs2xyhxymd6lRBrcABRlILiaFEH8mgEJhE31cxo1ot2
jsUyjPlTPrT6Jy11dRkWG+A0Nct+g/J8He35qIq5/6YaZ1ILd+HBmA4aHG9w6qSsvpgclXY0FUFz
TV06CHtaMGlhFtSfZ88vP3lsPi9Vm4F5UOeJ+4t7Am1vRlbaFDGPK/ktdJw/yC6o/MiSPph5u1im
G+epZr1s3pKtIazR9hVd5TzvYzKKK0wpY5F0XS6MsNQ28m1Wodh2e2nKLcmszvE+l15AFZKatsk5
bhqjLmWCeU7fdzXDVggXD3dIvYi608qaA5vYj/QiHWbGGG7Ge/NrtJ43NpTz3TBhsr8mHMZ0T3Kk
TDre7M3HB7akHLh+s9RZgj3Saz5SvuLOV8hsepTsJsKYmNFcDbEaFgx6xLFzrSwN9vmIXvXATvRu
zekUbxxOdVlZdXrcrXQX26X/E3+iQgjW45S0jgtAYJNUxUqRcC7UeKeMnarAGIyuq6FRJXTZcmjO
BE6frtsh6L6XbO5dTGZ5uiDczOnt9UyupJGGhexqtJUyo9GddS/uXWsy4sFo0yIal7bjkOkrcZ/O
G8ABzelZQK+NMIBQavj376Ojpf7BcFdIEmeptG+D6hmdlLNoD30xzXNcNJ7z4M+z/i2YZnrERGXS
CU6lJ7FDRpP2BwANri3gDT+YPtq9g1TH2dtSw9XxDEwvlOlMt1ACy140tFLLayg6kftGTEG0YinH
B+4Gxv08NG90bvTjcXG3FSMxDJGBKtYvj0Zh2DGbaN9QZLA4VVTlmfoxTLo/RHO9+dcyC6DnRNnx
2Hh5sXzJx8q5QUGG025tObDjnXFPvKaxStqQV687KCGzK7pEenphh8GEXcLJQmIcQEwXUywiRWw6
4GMJDZSVjBo2agrSqNDE92Ijg2f72dR6oEfRu/Q6EpkIm5VyWUaBO0XtVBAPirkPxZWZIdyGetR/
NHQFPre9TTSAw8xfh76NkgXNzzYaxwVc6Cup5a2KoFiMe4dFKG/cOScHX8+c8ZvublAB2RAwe/Ym
MruoRlYq42Ji6YaznSPI9u0545rLrwD7eZZlL4z19kUfKiZZnSJCjb2zCpooW1xsD76g3TKxp8AU
iT8S03T83Wn5LzSd/3zqIKYgE8dGpkKk7p8bMVwrG5B8D5hoNmlgukzptOqbLf6vX8X4I868H24k
7xD3B95scLb9OfPP7PV8VMjEDwuI9xCyhjQ30gkij8dxKy95qcMXmmX6NFe589HYWmYqe/g/Bpr+
EVrf34aDktTdFTmc9VDofzxjc2V1M5LI7uCKxjj7mHu+O7JUX2nWthks/j6G/IsPdkfp/0HU7y9F
9jp4AfoYcjQc508vhbs4MBjB5aEWY0GFrY1M7EB5Ab/lAI7WuMYzEgRx3pgd3XI6/0aqFIV++PVt
/L+YC6e3fhj7t19InVO/cOi9Pg8kvf13CKDzmMr+/rv555gpOOz8l/vx9fmPsXX73/ptOLScD6Tz
71Jjmm+IJgl4Sn6TfZjWB6Kk+Mcjp4eY5F0G9LfR0PzAUmJaJF0ODdmvNQI/R0P+EtoosnlQhLAK
9tjYv8AHQUf9biVB6CM2QfCxB/AiSDKs/eu/i3zKcu6aXl9/d0pD/+JUdNq2C6YI0a5DbNqpS2nf
1NnR7z6if7F8ka//08vuz8g+3TIbe+4+Sv/+ZZ2AzMwVLE70oi0PFGBny1GsTvpI+oEM4lLn5AlX
1SDZm7xd34yl4ospy+EFjep65ESzuPoA/9f0MBdIMeU4OObDAraShaarlldUn8UZHF7pCUwx34KT
unQOim0+S+Q4mvKomMgvmRinx3SAzQP8X3vnggMYaIhhc/2UZXwMSHddRx01b5zB4OrK/4G0Iqgu
VFV5flT4SyWItOO9jJHQcKhpUGuOVr8Pha7S796YWmDXZWHqvoowWC9YhzvoHRBUcDqvuNqV0Kq+
8rmru4+w+5jRjSygfivsF1zB0EO+OQacrSB5sdi4GKMKEPrLjMP5O224ksbOXPbOHZ4O60J0ypw9
8KWFatzFDzYt6bvCIkGQcb0PbVrc7qEDCNvza1CFeVUbiFI+WTIJcrt3FXTb5MHZI7Ubs2NDZ+ed
rPvUT8hAILXV9HQV5/monzoWldqDDSgOzebFKY7joklEsaLRLkW5QJIRNmPJsG7p9ot1JdxPYu7n
JjG2XhqnJdNyyukFIR4h9mXSlhuvRSeB/7PCPKYUw+pnWfhD/iX3mhdCI4jpCGbHZyTBkgDQu1fU
VgIUhxJRCBLOSBB5zxnzIaIhvhljYxt8bg7aUldR2mwrog3L6KzQlE31SFPC9H3whgZn3GqgJtUD
+tnJcaDd74BGHr/malpg7gOxUhKNOfD0RzSXeuJ2s/yKKmdv+vRXXJ8un9uRruIBGRONH3Uo0jrH
WxaopjstfI+rILOzj5uN646o9/JtnOfmraHXxgtpL02zKCdF502hQLRjhj6uS1nbxl3OsxhtQpon
KYAzItkIslhS06a3mmEowyaeNvM1iTVcmVZM5FVIruJihNTnFK+Ay4uJCS/tH8eN4JDQUrN8zShv
72Oy9uUZX0D31ZaA3AkifsgqF5fKiHpnnr2ruZ3bY2M7AUKN1UqPXkqtI3bCMu3oU5F6dqirtLFj
e8wcsHGpXokFKe7mLAXi0pemvyl8RzzY+uQSOq+p+VrrS54mv6r6OwE4CnVVzcPZKzBjHadBVgkJ
OvSUC7l4R6MfMl64WbbroKFqE70M6RVhbYl5iXxPeRBpG68XBqlFF2mK6s4NG7OY6I+Ge0IXX82K
K9hMdUKYE5czJpvOVSqUYuy/YCGQn0uus9istH67dEszfecIdZ5EFmzfrCAlU2oxy/GWeKvivqzG
9mZrtC0jwGQO3ieyyMCrl8WzzkZWY6305657tOk41NEUu96NAUn1ZWVEo+FmGoI7u3bXh2rc6meG
rRwBTzoYqJiFVmShP9U6aCiNT7fCbkwyEgL8iAepMY2HNYIXovgWZaPZN9vMiMkt4A4ZGFSuHNLS
qfQE6ov65hhEiDtXnTolIZmdbhby3eZhua+wZvdvhbVucJXettepr8YQUSwMV245TSsiWbYS52+V
YULtR5Y7tTF+rxObxz2RaA+7LZINwppbg3R6Z0yqlh/1kvXScV5pkfScs8pIfChiB6V4H9fbBprI
1LrMkK9mD+HUR0SSIs1PfNTac+Q73YS1doK0f+CXDGm7QeTYUQWX7R6A8XHs8jyZE3o9x6i8E6rD
Vg2JJnGWUASIJcl9cUeNfjoX6s6rklTikIbplT4Z7kdmbs0hG2mbVXkRPTriWGEn2iKTqA11yhHG
k1UzWv2IOpbAm9bkW1tUV99UNlpBlvzkrsERaY9PYqm5aTiSYws1feKaQifxKPCq9ZRqw4KjMshp
cT3vRxT2iMrC4HTqSiSThw1TDXtc3pWMoNfeUGzzBaGQVaOtKpVyv1ABi1UvsoqeWl121dY7Sogd
r43W2mymL+lU5eZ3RI7NcsAsb0GCD12ffjOKWb2vTpc+zLuWNBy1SX8T5iLNq1YnQIRoWB1/AxST
c5y4AXDWObn+yG6Xvm9qzq+HUm/eSwJPr8oBq0CcaZpNRVSJuTUshePp4SKpMPXXCiw570FMDxmI
551LEfQ3mWUQ7no+PI/NgAmYEtTuxV5xw0M8LPzApP+sRIIx9HO3K+dS4jfgHA+1yYHp7Xqpf2Xz
6PNoRRVww46lgcRj5WXH1XJ11XsGYBSHEKbRaeq4BYLPWB9bI4e8pk4CL1rhtd5zt+yYkuMB3PA0
WsaWkLC0/SBRBF+BsseRxxuD0KtF2v+XsdWpSrE46EgrwJN8h1m+RjCFGKaGJJG8edo99R+9ZeOA
DSi2vafGynxZYDYZRdyZH3RcJcbtqNOmnkPX9ds8kXUO2O22FXk0DcFMn53Z9x+2qhuGg97V4M6y
IEzqwLCw9sdFWDile9U1eVwjPiTxulXT99ny2LJEucJz1grHF4aZjiLTAVjgq4byZUqCRrnysOs+
hjgogHsRMnp1nWS+KNG5zI4TWUFmviJMMGkuRxz6nIEU0YNuExkZLYSVkRuEDKKMAwqrTeR54NmJ
DW52Y5NSUsW6iWUCLSKmFUKXLPzwbMGk6ZAWpn8M8iVIo7Gnlo1sgWoClA4K6V7QstScQnSVpsTj
sX0x4mwu85q2v3YPAuVeUXqlfatmq/UiZ1vNIsYnjsbNhSHpDvbSiO7kZ7kgPiWo2NFdBJ67q9/M
5a4lXvasJFji41awMSEqZf4h2Mgje0upqr5Ss5hskEvbG4/r5oxbRI97wVW/9dxzoRcdlBdaUVC7
lIirIh1d9iWfHbefXRSfeZmm18REoo+rBtRAIZkwkxW5BO3wETte6pwybJt4XGg5/DbPkutWgCoT
FUBjqNdx0DxUwMa2ZwLO+bpG1PKgxuuaxb4llcX/PE2LdjI21IchVnL2j2yP19JdzblRVt4+kUw2
X+wBAVZUoqm4YWkuT5g6czPB7QW2RjU0XTXT5H0ieIg+FYdI1jc5bMvtvDnakMAIat/4yZEx+Ch7
vmiavjPDK+1rkaFosAjd1befhSdajqjAeiPWUvJ02qlRRuUyIAxd8ib7tLSl9uSXfv9j7cuMOAYS
qfo9sTx7XJgWbtN0zi+zok+c39ZIhzaBVMhrOrQllPhB5BTbVsakU5tfejxNpNTCosDP1tzMj0J5
2zHt1OjEIE7BQtOzX36nMpLC7nqkdv44zT5WwVXTpg3aWAiqxPWpIsewa50mxubu3ZMbMGRHQf9U
GzHio2IaqqX+5jOqINCo2GKQlZfIFPZRnx0MdRc7gI6IJmRvxDaUrROxDB4qLweevXOqsKC6/Xoe
s+3OqXNETqlhTw3ek8BUSUBO4y3Bf9q7Y2baeZsYGOHPDO+xZcHfKrTCn4Nh8K8mr0Eb4pdY+aI8
z9yapUADxlUXeDOZAFTAo9Pu9+pvEKmc6vAheGubzHoiX4mgK5VrrpbA2rEpOIzgFSan1W4TcjA7
44o7W3VdLst+9ECeUi8goNbDAGB3IsGKzSEcplZHy6EZTUfy3MoU2sHSIa9pXJQfRd3At6VZG5BI
5ux/vBslCnEGugEMfxxvSYekxJ1JhjVYBKL/hCevVJF0Cyspt5atyWud9pNH4tFjI4fJBpvbLCvM
SCq/Ar8u7YQ+YFckNDlrb62XZg1y3Wxsrsu0UnmseL0trMj2mjG04yi79/XUag8+YyKZYWWzfXJ1
F0dxWhQMechRcPnAQSjnuiCepI3SkkCYuS+72zrDeBbVAEsptJm7F8CZFaIHa3OCVyOti8eGh+Dr
YnUB7rVVLUEovdWHPtXS5iXzveV7MSk+bvL8rBd/F2GHk20OKub51p/aPGBulSaBsuwA9teebIkU
KjMVt9PGG4oqes7pJi+LEuOmzpswiVq7M0RFMo4qpf+l7gzPi+eejAJbTaBz9TZrLAupT4wgxth1
sTK33j15VDa7EYKflu5nQqY8fi/adp0xIyN5hi1uDhrbKnorTQUu4pbROpmahVqg0bqpCGcrH2XE
k+h9FcBOiCiXfZsq2l/VLramZ2c2ez7fIFjNJuYwpqlVRzL4ODb++rlMmUIOexLHdBjQFPEhzxI3
IjPVDiKBB1NUUIMx4XDG1heWcOYDlytTHK1fEy0Xz1i8KGN08dHYT1QieVq+PCquIu3/SI2pT9jb
DaD4iMAmVAIhLhTd3ob2OyTln8Cm/3hZ34rfU5D/8u//FCLznX7CTN4HH0cxXb17grDu7B6+v8FM
GI8ocnTBYYCmaAgDh/kJMwXko1t0CxuuSXgtTlTzr8BMe7rBH3EmJC6wGg4YmI+a2fsTYonAKp01
OTyt7SLdgz3VLsZb1Wc6t6eFHA0DfanbyqucFABCWdb+TBSMzfKrGtn7d+i5MiQMVj/Vsn/CbtEL
IO+i6iE8aqQgWYxjyPZ+g1n/Er75360wAzBv93X9e8Tykxp6Mf3ycWyf8fb0v/zvv/9n8cuVqqnR
+P0K+/ntfltT2DI/OGDoe3/GLkTfs8d+W2Pg7x+4YxNKRiGTR3Y4IOfPNWbbH/agbEqx+ToLdm9E
/bnGbOsDxYZ4PrFcYqUhEOGvrDHW5x8XGcQH3Th4bwEVPYJO9D+x3J1grsQf3H91pvKOcc6+dIZL
wKRTvohhJEbCLvK4GTv5QvNvwC3WE/GI1+3imlI+Vzp8DifslhR+7dys2p4fprVd2FqLe7FtqyaE
b3uw98tQT+hUMgJ5nwi+9GNC/UgmAuk5cS5qB+K17I9rMItrY12KI9mlwXEzBdiOsj+DuLkJ2uZn
y2tXUhkLXmXjuzUT925ibPIYw9h+kJf1qfH0KuHCpjhRuKFTdgrNJKGjpExXkKH8oxiEHxPpnXjr
VodB1j6hL0TevRXFjV85/ZXn1y/Gan322+a66MvXhpDcwkO4s/8PYMYHO++mUFNN4ovtu6p3lWvV
3Y9Bfa0BWSJB3oojOgE9nDTxBN6VHSYxcEo7UiZcg7XDZrsEnMrBjMjFeDf99Aw5nZ69QdtOhVO9
ECoeMOSI+8ybLvQlcTstqP7daauw7WGnR1W+eHa/T29rcfQRyBKrpZdfOmnUVxig8k/+sA0t0qNt
pYdzWI/uOplY1MRty3AXZ2aJw27x/COy4jrsmWyv2WVu6Hdbj4ixbmX3pCOT2VNkn+qpJfmTS1qo
z3wK+/8S+JJmhFXtmn3EUS4PZssfdpy2CWcwYy6N2g8oSBGzg0LtGcMlxycYU97mHRDiQuPlLvfL
4lVzdajTvn7qllkSgLouZ1X3Bb/7RSc3eDCqmJCm4TD12hqpFAH6Qg3eRefXYwZZz5wNaih7eNG+
Kt9TWzsDZvEex/oJxDmPg8wgMEwXtx02pbAo8zHh/iifyHJ0TgLtFWEClnGNO1OcZt+xb9Z96SyW
uhAqr4V7BPM1OuPx2nMzG4Hy1pKGprzGvKuzWr6wgXefi218lMAG+Nh9cgysE2qNF4nTHXpY3Ofu
sNzIpX1SaX9PaFvDBNPeK95t2anHVm9uDYXDY5uXPCHcuzqUZvPijdXrCiAS28QhkM0MC4kUejm3
oraROUkLewAjY5Nr57yX95iqyOrK+XmHtno1hfOFhJrPTrq2R6cRVSIKxNskh/ERrlWBR6RRMZfe
OiIZwnkYi7Jl7vSoA0grClzKtb41e+c0LFqGMq29R3grsYPl785qfJ5qfwm5hrDsivbdkSQA1ijZ
Ixv0JZSu3h5pNV4TrJMFDNpScfmdL1hKnzbUfwQqt+JUl3y0i/RI4M0Z1lE+zyJOtTW7duE+E0xc
7oFs4svssGYWh98nmhMrqRmT+SwG41ouxfKpMGnM25RScVARRCsdlR0IZDCjMrOcaDag+hGFzbED
yRh3frkl20b+V5t3j8PChjDS0UpWaaqOncjy10EEP6zC7s6pVrynvn10UKKFBpn6GDxcDJadc0sX
+AskhnXltuC4tdraY0DkFskLtYrNjFfsgpaQFm174JPk0A7ItAZcPJHKoceTveufHXMLdZXDtsyX
pSH1fYHUqUtZEqZMvq3d0UOMuD5D4pI30VwO7XHMzOWKcGAs/mb/CPPz0pv6M1n7daxZXXFs3XY5
d3guE2O/ue0hvSEFQ0TCrEEBcDix0xLidRCFr4WlL/RYgoSdR70cT5VFXC1g0Xbyl7R7hA+oD74v
22sKYPsXKdwR4ykEQDqNl1/XjTPkZLIhTw1bn0cKg7OJpKJfT9zXkb+yH500H2OJXRTBEd/j5deT
9y8NGP93vV3/9k/tr/VD/KMT7Odr77Pj/6/Orv9y/PiP9yx/JuFs+CNhyt/5bcbw7A8o1dicbAYD
KNF9kvhtxnD1fZBggiS4Doe6Zf5jjrV8SFGKWfWdX/1VZ/BzwjAZYxkF4FiR1/32pb9AlhrQrH8Y
MRiUaX4E28bZR3MFcoM/jRijzHTlaBrxme1cXmuW/7bmSN/0bb5muKCq25nP3VDm51RM2Vmb8u8g
qHriTzy/SIgORt+Li3CXhoMidUmsa7mBh2M2Vl4kUt1uefz64HZ0SOQ+qAmCMJyHbK5vq9JR06HL
8ZTofJfO9CDY2JGE+cNR0u5fHadfPhKaobRvEkFH9g22tHmcBg7dwfbYhI3xM4Uo5EcTXFzTgZw3
c0OEUXXIRnxaeLV4pocUIFDL/M+5vWqusftbWnmZoUVSGDdBvEg9+PNwHfiFz+luN9EoKJy3fDme
Jc/mfvoZFJENEFQdVM2gFbceN+vYSXmMQeNuGo0fHcf+xzwdn9beZQLDCCtDYyn6M+DLtXLagqDN
zPDiehFl3Jq9eySJvwoNoz2gsvhINWF5JNGIApapG1pqYvV0FKj1WqM5sN+KB8V1tF3NWClDoLeD
HuSWv0riU63m2nALMFyxQ+pNEKsuq91PzbAPBI3xPmrrBfX8fI+J7KYfSTu/kURkNiQtev1D39uh
Q2fDRfEtx9Dd3Mq4YurhdfF55Z8wJGHk4JRr3hRcHjtoV8k56c2clNklHxCsNW4xke+jnAd0ZVDC
c5YRTW/p8xbtEFVrmpRfiJH0rYd1NXIGMWv42OfzQ1cQOsn93IZAlXqZjLotPzp8bLd6Ka/Gboux
zd+KlsLB1egIAUMHGme9mxiTeq4EphTkcfqR2oaQK1+lEhSN/XEiPYx8JgP0FZHqp9bbjXKVKWYG
EZbMdAYzym8zID891Cprnq9kXq9fPWUYbkzswI1yvFM6lGeR0TqQeFlmw4NvtUwPGPWwx8GdIUEp
SguW1p8vaVpf9UM1qDC3xSw/102+5WeZG/Tu+hahugmOUMBdp7TI3QfG2M2jeCtLosPIKQJrN0lK
OCotuxqXOX0KTNTORa7IPuvHiZgnZ8H3hMprsfXtnsCxpg9pu9bjsR6/GOnmfSoJlgTR8kzxypBY
JIq+0hC9nP0JDRvOgbaNMLlg/MjGGC2NnrQQRLj01icSrd5bq0AwLs6ZHPCKl7TtBS9uRVNLJb1d
ehRce0aRPtjAJeghAax1mSFlcFqq8HiOClnEpSvS4SjAhZs3YkOHhDXNpDiSb4vqbavOrtO2CV77
9p4QTTSG3jKOl22RwbYbxtLqLKZuuUV0gXROKwklZ0hvgU0Jvho5s2w9XrZSnTVTb+7a3vPuSaW6
5oqDryGV2noe++ljms3lR2G1TOOiC2pBPJULWFSgXbCSWVBotKJnqqldEorZCIgRx4Ge4+8ot/4Z
h9ZgH5F+KVgThcDzYBeLcx7NsfqsjzUSXaV6ibZCFGYIrd3eYhgZRSgXmWvHwXOMF2Jvsyr5T+rO
Y8lxJM3WT4RrgEMvL0lQBRkMrTawiMxIaMAhHMKf/n7sumNTWdNTYz1ms5hF96ItO8kkhP/inO/4
3UT2CXAw4Kn4DddO4gTb3KiSXzrHEWZ1yFAQ7SGlmwrvnqIKUiiks1/hhI+jDJWKdyM61ZVKlVWv
2DCj0cBPSIhBnWYP8Tx+ImgNjy10PPwdIObbIgU7kdj2U1GmGGONsd+ZvbB3VZbgdbICcm2oeOsi
YpDaHZA0h0gdQvnhsMM+hksrbny5oGL1i2SY2B2W+W6QscucvmvtCVMeUGW3HUh+EFUKJV9iwSin
6XPAtn81EiRbflhuM9IfmmbsQPzNzXhjSJzCW7Y7db2avKSDllda+tgov7qFYC3fcr8nRwRFwa5Q
KelYSdbtvSZ4soNepZSVT4YX44hlu89+Ip6758QRl1K6ILrGYO8xQGUPjssGoCTpNmV37DN/PCHC
XbOhL/p9ssizX3kuG+vy6mAnysGcjWXFHj6mv23zYdvNHorO3hWbwXPVKWUHc2MY08UN0xY7Bq7u
fr2QsYH5TIQO4loKv3vcVpJ0x6x+H6mynrVCibRqhXi3w/Yez++1hGW/VnXymbs8YN/n3+MfwwBr
OfceBnJzpdP2TJ7Fd77QDTBRL/BCmgF5OzFMuxx1+bXtRUZsVo1mc111ioIZxsw+D5wHjqjgmNUl
c6LEmc+tKaunuhJwZJBER7ZhtidckWzUdVlz6sQdM9BcCf3ZyG4zDghCGdqy1tZ4LDr8apiw+yM2
5iuusF0ihno4eItx3Mius1GMO0lN42BolO3QLKMqzLEUIX5oSLo0Z/nA4h9bNrCamjds5sXxK8lN
obPJ8kqQX+GF29iodyXj7HWLn3FP7nwB6juz1Ie2xvppoOo9ZIOoL7oVjUEihK2Ar3RZB9+Dpl2v
va5+iv0s50KmmrcmBMq+uTcsPa9y0y6wpydtnx9TjrHP5QqvWFeDnXY7J/MXbLOZVdFZehVxKEL9
wNyp2q3Thi7AKCIIXrQKsqNNjR4tbk6lMVp2exyGDBKKy8Gie+zTfs9G1Q/N05xBlwPbfJoD/2rA
v8JB8twlGsjz++G98N3Uoo3Hs7CFhFLdeYuyscuXZnkeCsCaN1ThyGj7WZ7CVozvflJ04jSTxWJR
s7OBaXZMyItNXtY/6txECQvKah2TEAUisG6HJzTEJpQYKzx5cYN22aRELEhPYuqPKDvZETeVH0Vv
h0+2mmd3HSRXk74o623OUVlLIphObWo/ZLEIMBwsMM2jpK/Cu9Tk4myzmHIVTdhUfiWohNUKfw4i
3EzLblhnTh9j+pRxSqgZJtp5VQinKzaeZ9lyN8yeUushMB22dCYwj6dkWPzvsh7vY8B+FSvpwV8O
jqSy2nAFB7FCgSER1Ei2d+ztGIGyFA78T5FN5lmq2a9Qd9VTfJuCn+vWmZdnCizcde4RKEJrcGpi
TtvnXWbQs6nMmLYzuqV2x3p2+kXmfV3wAjVesoqJEiMblHW9KbYeBcq8MoZ6tLe9i4ZrFDy0hK1s
0jnHv9s0wZHNx7DNmvGVLBkYmHCcjYWXKUZEK2yB9SOApUOusIXMbLeu7SEPipcrLlUjX+eC2KU1
IMcZmbZj3vUWG9lGLFvZuPFNXEGXQaNupBt0u8W80xLj2yZJK5xTc3XVesXZIjeQEpMSbYHWBy9o
siN+C0EySdzuByWmrWvyyLML+4a37a3ywha3jF78c7zgXFzrJekb0pQkIGeO0i+IoV1k67I/m1Ub
rD2Ebrkv8/t0ZtPHg7AkR2Ksb9zCEjuuMkU7/JrzYrvpLlTGY8fCNNmMftYfM9JIopyRpEggN1HF
pj90SntZVPXGnPv+BfIp2KgxD+wvJeJpr4LG+sWFlfukzL1dOBn3tBzssXAqkQ03NfHrIP0ZG6sd
frQtE6ltOvdYc1mgTs+8uQN1HNJYHBcXRXRTTcFzyjmNLc6UPW6+Ipm+RsPMnu24rD4mPY04c+0B
0yyhPatE2sYhbOzyMyXbcE0wDDI40Vvyh24gXUUovX+5NlVMVOftsTBAWxPqhZxqp2d3KU/KJtFu
lbeJpzfhlJdveh6rn6Xtj8uRDZpTghVTOjwEBqk6Vmxg4JVaoTLQjSqeLA+w1ZX9w58LRKXqNSLH
vkLNMnvJORDadc8pXTijkaLO7D176joaQ3ue1qwinfrW6ZJ2ZuTD62qVek2ziqcAwwZ/brQfZz/M
h4PThUSLGbIdgO0m4XRN0ytFq1d2OIhlB8ZEkq/Sgn41OJ/XiC5ZakPm+crHarwr0wXnPUwzPjNK
eMZqMu6KrNOPIetK+cEygvraabsDb4KpqgmGkeqTVCnL2isikYtTrwlwUBgM1iZ2VUi0btHe46Gc
fxbw0zKUHyFl6BI77tPguBmFpfLx6Mq25OBd5uVcIbzsnzhHrnhVM+niyGjKRwvYUXMcklSPSJRm
Cw2CWrJljmJovT8xv4dqi3rhEk5y59spCdHd0r+hHcJ4ZfRp8OqKkTd73pWgiHKz7y4STcpNHGfu
FxIxGwJAODjvJHzVQ5ROY+JuWU/Xw7bqKaiqrrvrQDeusXeEn1lJe7SmIL7Hl4mlZ/EQw/QJr5TN
CBTz6mwq4BbkbiyoO0NUQVFV5oRIyUZmbMI5vDCJmFz7nYkojf2rk6SrbCjyZN/omIQD0Caev4XB
Cqq0VqxHiVcsnO1A1+h9zGPfOlEBc1ZuTDk4L7FRsblvS2I0SGVC9Qgw1nPvq4IMz22agEE7ZWlS
rJHqJZACOpbObD2vHhVmd+UWe7f1TAXTsbByxmuZlBT7ehzr2xgnzde8IILABZ2Zrx5gfvqsMa3D
k+kUzR2oBbfcZXlcU8XZzbbGCzhuke01+dmlUwuRX+UWB3/PrPENsn3arqQljXOZJd5+bMb4tjOv
IkFMLc1zDQ8g2y7JMN6XsQX2CijgWmo7/tXX4DsKCz6LH6Zmzd0yU82WcGYupTmNEoUKY0H+25es
eBFJ3JqsyKcHd0IFl1iutldSu+a4iRtzCCLgN3V+ViGIGmpS5oSkZfYNA1UV0B1hJSIcsQiIZ4vc
eHDirWoX9TpLCSRBs+BfjWBK9jb8fv3WsGKIjzWdXU9dT8znBqKN061zV5x9QzsPTjEey8QsdhYb
BAzg7SzuxlASObvEi+p3qUtVsAJlWcznOkRrbGmYYhsLPNprroe5OoYjsIQDJkWTojeFqlaUOklO
iLRpgqZutvEATjgqALZ0WfoYlAvO3bnFxnGxHTxYq9aa8HkhofPnPZMTyXxf06Td9Ql4uY0R5qJj
vGjnP4hhhHxXpGYMqjnjKENQO7yHDuPR1aAM72bOAxHl3K2U6mVu3BNni/4U+I7HSbg8eB3NlcIU
h2GctLIcSt2tALh7YBLT33UlQnEiG5pVaXj1m2+r5EQJEhxC+pXHzrLTD/DccAaJsETiS5POWQok
G6ZdiuION8+AoCkQ8wS4ohKnUVpkhVUVdCdR9xCBFn2BJk3jP2e3A/omkgo6Ljmvgw2ZOkt666OU
H/bCMqzlsZSl8yu1AQfcFC1o530IeWIPzclPGVSNBJYpbvOOjJTEq+8CtI1gpcvGcxn/D/5ch1+G
PVXorCj0i48RgjqmFJ67iy+Nq5mbhDM8nGat9g4GNNOeYgyY3WMum0eSdF/ZaPyEU26+TqXPM2m1
T3ODCts0urva5a8yiQ00kz3yTP7hcb5coF0PmNh7SDK+e8aDuneDwGipdl+GgnOvdo/tWH1RtH4a
eXsf9vIBdcd3ZeUnoUwfTUcFZ2/+FKmRbRx/OCSxRtdchquBpWlb1cvG9N1Xw+ZpHN3mrgua+8Cq
3t3OecxM4zKVjntqsFsxUiPoxEubSzX3FyY3N1PITdZZ+hOOLYr90twEfuZuKymBAfCqBjbv/mi9
QvwsrZKuYAhh0HbJ5yyKqKmLkxEyTy9D5ijE0axdRXLqEPYtQyMEkoGB9rugpcZWV8ZrDG77SmZP
ZoVpkRgjjpJm+Z5s7hJrFA9p3rx0PR0RWGlEjRKhGJD2VZIVfXcwJH3O3oTA52bcTeXkPhPxpKH6
yEXxFXyvcxICxrA4mbo7cUDfwtvkjLMRP4Z6vrjYSFPtPTDUOTdWjYbci4KcuUfp8t6y6Cnchd2I
LvayNfvDZIz2JiZT1jfnG6Ovb21qeILkPIxzowGF6Rppl54mz6jOtcxNKoPmwp6AusQb3hGCYl7u
MtTIbUZyLaAHFHbyQsHVrw1mAqlbT1GlAgR/w/AcLv5dZ4XNBfXXqaGTMnk/ragJ5vYZVvYvUXo2
61onOE4jbS5Dm/bGKFpNSOt8S60lVg00ChgxzNEGc5178XdSOy6KQv1pe9a75RVpNJUEjmZGduqb
5A721m6axe04LM4DSkYceHCRQPio8FhzNx8AwdR7p+Zs8iQTKl8FNoq2St6Ivs0OTr68QRncSskX
5PRfUbgeU8rVdUwAzNpq/R1OndvOcueDl+Zo6nt/QxMZc/O12akhBsuO7Os1j+lRdTV+xfPgsJeh
EQQMAnuEbD6cjsgqRDkPB/L2LpZBKkqFqQwy5HIJoZZ+9U5wAOL/omz9kTXqWMG429mYY5gmtCuS
ZB8sqndTy2y/jDnhoPh5bGm5+xy7/Cm1cAovMNXXZq/hnWajvrhYYPbkL16dIuOKY4jbibf3GsVz
/8jHyCjQPB7XhnpPOMFnW1L9Wp4Pl0sCyKmNytx7vdUxaxbnWkzqEjBRWylZPIF/enDz+F0FYChC
TnCqDQYDJoxHxjAFCyyvojJFZzbwu5IJk6vwvg+6+tggcqcaKYFslTTSfTT5iEr61HbfksWct0xA
LkMafNhxe9NYGAX8EYkykL1rXaTWJSmSbNTt994ggTnJ9C0mBW5Yqz8lXgFMK4Wt5DjZoS2huQxt
gIcCGeClSvyJPjL3RExukJMSeKOS0t0z52dQWl8ThH/YtWjLn+QTTjudFuEpk5Z+7K8KyVam4r5L
A/vJ07k+jXUiME1j1KXNilK3bEgYa4wNmjmkjUg3p/1Ulv3rjEVgVY+LH/lZ529h5i0PfZzqoy3j
q1JsNrasE62VKTr/C1IZhDbFYB3KPXJZYGnXlOzHPLaqbefMCQnY6Y0/TcUhqVtr6+NgXQ2S4Vue
HZuieQoqfW/79lNCnb9qVevfjF217PNF7UsKUuGIHdXcGZEFHgEeq02aISx1w8UDu5JOHHH+k1UM
7Zo5E2q4TFgQyIdgH1QSjXh6w4PrwbTimbV1+9qZOj8UfVbtAekRy9TnegNWqcKlrPd2NZzZPJfr
qsguKjef4e3szV7KjcP47KZIZfttYFLfJ4q8ioHmCfO0c8rqnu19ClQkVIfJZ6lfVfFjItVySpLc
gmtS2IfEo4PE69W/SbdmZKjzW2H7+zytijPghSHqxFicsnHw3rO2/OEE2iVCU5hIaIdnbU3pE6sg
TAAtRpgp6I5zPne7JO2fOr9is9yJI3gqVNtjy5y8ql9F5hN4r5qvxEi+ZF9vppiOngQN9OHl9Avd
+77B7WRBsWmqLUv364WNCtpJm/kGLSl/ayFGHiXVY3iHwrrC9uOgl+1+5pPx4S/DXdlZO3wU/YE0
u580OBzwhrkTLfypIH0jzHztWstzUrV00Il69hzpvSc6sbfce3x5MlzqdTgW58D0v3QwuT8nV+/w
G37EWf2q+EEDy+I7t63YzbCCnMI7zEV8HmP9LcwRpWM7VUDcMpQyG0HO4IGFWLXuFUJfk6G5s83a
AtXpvGA8wX6VbNiuxUfFa+rFNtVbPrhDFLTBC5yId7qTX7ZWl2LO9LYVxK+RT74ebRBtibLXFsOR
TZ0yseHvfITOTMMTc+k6kNeOwwtI5a1/12I0aRvnPNrBwDjBcsRnmQeWt4pNe44R4w+jwzw9oegb
yYVcVcrvN05Hf5vNHj6DDJHydd7mXyYYDSsZ0C2IPnVPIVSRaB6MHRMYP0rSsHkrg8Y7h1zln8iJ
+k/LcN/MqxQoJAxkCXiqycm5uOyhDBaObpxt2O2Ft1RcNWF/YxyLQ+xAoIjkxE+wjvFbvMxtwgwj
z7cN6DtyScl3XOnA189YUAmRn8oJY9CU4KhU67lEMMrBV47NZWSqkPAbuzAfg5XTNEP+MOp2JqTL
6lS+pZOa0ofKEIgw3IF1zeKOwbHj1fGrYIR/NtWUfwtiRNSKEMhsfnaBJZu8Efx6H7R2fyw6EvAA
RGEjLM786/z0krZO5h5LJrTbitlWQirNADnBU0TfEde3kUkGZCgLPpaqOhfOzKjVw8GGHwPzBi4q
In2QAkF3FHURANE2mbqPbS9vITCcAYwaJIsX8Z3VLwyzmO/gqMdlQThEHAIlbrR5rIc+3lqJ8ZPX
zW2t7aj0Ce/pg4RwibSdN2ND/E8c5xj4S6DMObCJny5ZeBseHWczN23z1tLZsAaaLm2co7+AHY9Y
Ngx20q5Axm24wwa5FSFupSvVxEVAW/1KPVMbOSTs1hIezSaWN2oKO9kWeVzCP5WjRqW1qvurRQOu
i7l2/UJvFWNRjK1Ag9+kLoqv3CBeBnOZix0wrTEjKa9cB068+Z9SMPxvE1Iihf3PRZT/V393X59Z
/ruIgf/LHyIG10TEYJrsMhwc3hxhhAD8IWJADUnEhOv6zAdNQE5XCeW/CSWt/xOwF0Elib4SPTDx
rf8mlETfYIdgdIlnRkmJ99v5V4SSKCh+0+K6+DEYMoMEIn0WUfBftLg6NVNOX4D8vm7Qt7Sx8c4g
r7r90w/yT0ze1l+t5XyM4/Ndya+FiMQRz9f4k7UcpJplaVZ9EZHw/mFhixV51/BDTyzT62IToigm
uR87wTuqr5c7jzzk/VygjPTmcoDNNSY5ErCMQQjR1Ji2UB3GXdwe//57/p6SAeVWmJiz+R62i0wa
ecfvXzNzTLcnBUlEru30OLTSul9VOkxucIp/k+EYnzPcN5sB6ckfunYEOcl3889+ob/oVf/4aCaK
KFZdx3X/ar6vc2IEF9j4EXVd+TCV/fA6VIC8MptloFY+x2ozxJ9VnND/pebw2uRp/+ooWiqsHRFY
1OXw9z/GP7k1gFg43Gp8KXAaV/nLn64ZmD40jqomg70TysUHhv60BJvy41//mBCKBVkYgu2W95eP
aXtrqBwwOhG0+o4ZGCN412X3/9/4FJ4XGL+AFIT9F8hA40mGwkE7R1mpMVmkEtuHGX/9/Yf8k7vc
c22TBA5uIe8f5O4//2JxW0wghrMlKrMY+71nLptlxCkpelRvto4HegOnjP7+Q39XIXHP8gZBhAQ4
yfRAq1jXy/inywTTkRjRMRY0nNPVA5/d6YDMHMwkyYeALLvyl6La9jg3qL8a9+XvP/0/3CTXT+cN
QlQJZRE2/98/nbgwNg6A8SJvLO/csPHvPAR1D3//IfY/8vf+HXLCP9JxhM9fTwo2iAi05b9/TCIp
B5q0B2zbGMtmclOUl16SHxlAELi6UHq/A+CnrWKbe+4mG3KZqBzeMRrWsOq/QwHFWJoLe4zWZEO8
ckZ7+kgUvSku6ekmLabyyDqTWWZWjOJajUdgWxF7FMGS39fwUwFkaoXNvx0npBYIxHdB1btUc/mY
RaPrMZJhqTcy8QSU/QzTNQOga4ubvnPL++uEdZ2nnfdeFI3e5TmAwNgpyVdpHeOJGfCC/xm4KLBQ
bwEiluZR3nrj0Sn9+gypG3fQsthbVwLtRorxzY5Kfis3p51AXq3YGC3RZMaQeF0rvoXY2zNsm3P/
xpzKEPuEV1pYw2z9UzslfTv/72PKNuO55/lnwEH4Fh6vBExEwi9FlIeU1rsi/Cuqh/qV9JNu3dCp
8Gdmxz/l0MXXqTegVfOT60IOGftKJoKit+8liEVWAWG5jK9AbpfrNjsEllU6t3gteybRgLs+EwtW
gtP1ePxH8B+IXJ1MR92kmgcgpuPbFdAclW0mV8CbXWISvXkfeIq8ZjCZq3KR7YF2jpnAUOdMK4xi
1wHjbY82l3ANPfotbbox8mwSEFw5J3vJS5y4QdM6dEaDDTUnxk1PwQguS7EE4Ys+yIWAGi7OXYAi
V2s73DSeMdzljAWYAA0Id81m3DcOelcYschG48dFGQ9gLJdDa2K9pxSnp222Ouvrk3It/P1XF6FZ
MXmNpbPvDITqcVKo0zBDVk+xvbOZQI28FPMxz9EREg7Xf/hq2INxs9ZScQdJ+Ng1AgvbdtZqyl5L
Wkwi1m4UdmS8ksMVmnrHxO6BqDYd6SSTrOyS8M7rgurQGA4m8Ka8SZvi1qpBnmDXGPeOKTB37pu8
+THY5ak31Eud0MMky3CMzfrNlfZ4CBJ+sdJzWc3Bh0MDHIJoS3EauJ5gNVVYIwoT/P9R1i2Anuce
rRUjSFfLVQMlYwXZ8pE0m3CPEMfchypMrqltakuaIb7a4T6A8LJyaqffwNO9mAE56HoCX2s6FbmK
NYDqgl3wSnR5f4uIH+mQFR76gPRrVQv90AMNPeBWiO/irviaAw/6/qLGs4CSFtVFMh+1o9AvoyrZ
jLUfZVW1nBlklSv2f5TJsh/3fWPfLO20b535vTfNZo/u+60mZBSpo3vB7XhvsKx4hhA+3onSDN9H
lHUHeokLy67wrq7cZZ1Nbb2xAEdEoht/uq2xWmwcg8KVd14y7+oi+xkrjUERhR/gO9lvRoNMcLZT
z41wTg05mDdxwY8WWh9jhq/DF8snPQ0o4ZroPla/Vm+NjMYg6AToTMTwOCBho/HSXTQGE4+W41Q/
EnfZMRy5SVoJCZeO0UL/8mqwSTSCgBXplOpNWRp7AiT1bT8bP4zUBjpxTQdBMGYvF3CAMBonEgu4
q8A0m9xawxAb29nrv+KFyXrlXSN10g/kA5em6V6DDC2O55eAGBDdZ971Jbi4B+GyPQuLOd8tGSqQ
1g93hRWjIMR8A+bx3tLlwWq1uyXqiWgUuIE8TuXdbDYBdB307WOFUiK9mmR6f9d3wxHfxVeeI1Xz
obG6idIOfOjPsTVIq3TYR0kucSMVggNwZ0W/vKvQv1U0nFELJnZjdm4cOQRsfnmV2fM9QutAauhz
3edvy2SU/0UhR63IWfT7WQXLCOo1j6RnWZzMv59VGCVNptAAJkPD0Mu2VJOst+Y8shxzS9/4ZtqT
lChou8VTh9AbIdZL9qfMphrRxtt5GNIHAt65F2JABsmGKM3ma2LS8RmX1NBblJt1NI3D9KSmpv+F
e6NxyHLC673vy3ZBLNSr5WMhiuvLyLSZrIlDuI7M6iSutoly5Zndd/UJAcpQ0Vx77o8a2vRdJks6
66kyrHmj/YAIr9IoPhVzHDwcTTDwwbmWLdCRvKGrT/ze2EK2q7645cRlMMzuziQfmzf2mLIRXtid
3JH6BNaQlE0WobGpciCBYESOWT9ihl50ytIjAGhSbVjvFLeIsoIHtrT6ijEWozzMUzJ/psZEE+4r
T39iziDxhx14ponntmMFVoEZ56a5oqU2oTO1PnuBCcFNQimGeQkvv88ELW5+xJXfgjUaDWFspq7m
ZebEQ3UhzWLOWVVVLkFYVYk+VAzFHa2xzYkCFpMf0wjmgDAJEZ6Mglx4WpYZeBI5HSgISSRwsWAM
E4FeAg7qg+01xNyjqXMIChY+Il36LnYdhCExTgV3U50zkRN/YXgdMpxB2PNwtE1/CqPOnrx5XZkZ
MxkpaxIkiMsqXmffEBhl1BgWGwOD17LxRa7xRycV25JAscK+Cf05ZADrDvEeN49Lhq9Z+EwTlUOK
UJG34bKH9lAmq1CQgrRBnkUMPNHFyU/Xr0fwE8jA0MkRVhxumPFl30CoeL1XY8msTTL9WQVlCa8d
oY3jX2d+Jnppc5IVxzZa6tWQo5Xa85/xg5GM8G6yam7bSAmOiltPG1Vx8t0uiMkFdereOpbBeOXS
1+bcxQduCxI9IZAuIyYamMj5KEb9Egajcd1KtvGr0TPzQB8E/S5CBO8cc691OmgCFiwrlYcW1RHg
QTsaqlk9d7XJK7mBJvo4jW2BNonTQK5adyJhyuc+uG9FapabBLy7jd8UgjgWmwIxnF56K5LYPkBf
mAlZE8L2Ol7oEEwAmlYBsWMLSvtHck6Gt9SyjHsPJd0bfyUMpiLNix+KZu2zXUpWhwuuGm75Ky7U
yFy1X4Q/NxszycfLYrc1XHJY0QBgVRey5ycI6D1phYvoMQ+hWI2Tz9abF2fGeglwIkT3EQ1cpjBT
bcqin370mcvLzYgVajDgEVMakXncWVcgifuQJX7nsTpGY4y3DhPnlle476FdTPJXg9U709oM0Co9
pR5PkKfzT6MfewKoPcER5qAkX3iGAPJYMc789SKteYwI9SBgoUFnxSQ5acQRBdBQXHxLXaEihkBT
R2l9qgv/auOyprhZt9OQ6lUVhACYDLKuzl1oLuxzpsFBsZL0wQcsEDgzPCuojwe/GC9NUkzkkGVh
4e76oWKTTMAJLoCusMM3TfBHeYM2SMDXTZXDCU8+MmM+0CekWShzPlCYBJ8u485n4E8CybtVmnjh
p9oetrwm3JdqyRFKjU0lix3bEM0LTA0VPGIk/IzSFv9nubAzmQ14/TezbgxguWb8ChFGeMeQuwM+
Ahds4pBHBH2cnRwxtp4TRbOQzbyIcO3P0762iCzYuBrUUCRJTrzMk+j7Nbue+L4FvlOiqBoh6ow1
zwwrGF9X6wWCionMwiDnt+bi/eT96sBnkbSNm8FqyTfuw8x5tN0xSaOF/cWdniydXbDPWO2ucL34
limfA2+3LDLACSLH42HW1J+IBK5KZslk4yl0M+epnGyMbGPTBtkmhVxHoLHfThevJdk9RFPMZjDx
4JeZy6Dv6TLyt5jUZ3hmo2tfHCcmHdvSVvLlcYscKkQSbHQCtMXrcJoYm6Az6+p1f31Zod4IrJax
ete9oO6Gyte6zlyvZ3qtjgXORNKKiQL7K22kUSG6MRwSA6TA/+aRsw1+YQ4fSNC27bX0WsFxFHri
NJWyvYePlf6QjiEfx4XGBddp3X9iljQPVQE1mtdp3QfruYb+u+74l70bc4qtyx9y4AssyeUzEJoh
jUarLMETT3yNwyInCDB2rlww/P0Q/xDt7HybwmumFY7e8W4AVPeNiZLovEKgIt0gfpx2QZNwcuJg
dD9AKzRD1CLaeK1488PUM9uxgdoUoKKug1g3p8rqvA+tEvmgpgGCfek2jIehs7QMrhEOS/hcoUY/
u1gcTX6dMZ2fLCrHcol5j012r8cdG7fiuaRpmFiUwSE++AzHLvAG8ns4qC3nACJN9Eu1ybpGFuqa
92ORDrBKKF/0ocB6/2kn/bxNIEbzBAAQWhmhz3a68rP0mZVJQmnlFSX8oiBsSAocbKvCl2/grigU
etR1oQN2GVoyPgJQFuoI7vH0JDKDyfg1qpDYanJ6/Pbay5A784SscXoYPAVjOw+q6m4awol6g4PV
Xzm+gRcEFA8+Xugf5Vc6hijImwo736bru/6lwKBxsfPcsded36BOBrsE/wIGIMFKekzLe9EVPpi/
+breDtFY0MMkMYTeYk6XLzmSoMW/TRevwzjQy8z+wIkOZ+bK8x1JcCIvr2/TJ68q0bepPH03Knb+
gKuM8abyVUkIiBm0cMX98KGba5FHQsTIgbFpq3RdKqeMMW8j0lsPc9m0a7xSpI5lAyon3I29DRiY
Idg286YBIa2hIGWQ4hOvLCgynyQlos2s8UwErzRGWb+Jg1nr5z62RX1wsz45+pMVv4+iyYu1zYFE
ghAH5BIxrUTwkrusTQF9DN5rECgnmLg6tYbQno8wsDQiOrTCftdvB0vEb+7gcFJX7CPvSwVxK/Ip
IBQpIAQybkQ7jNzSFHE7ewxbI8qapX1HupmFW3AgS3iWU6/JzjQASZD2La7yotgXZ6g+2t1gY4Lw
TIq8WW5t/oedrpjtbGvBshgBZkxfkE3pt58JDsKJyBeAzWnKFhQShEQKbJCkEYW9U36j3+YFIgpU
pNfqBa16wp7k4mChUSuEn93/X2L854PY/zADBrRvA04AwhkEAnPf7+W78MLZF1DNop78xSf4iiEi
eDcrsHlgbyNZx7GepFtZYMMXsPJy6CJVSdWiMidWfFOGfQDtZ5wPnUTYunLZOSEH6E2SY3Njtn6S
oj1v/jEf+x+wjv5vW7zw4//N4qWrvuvf0xf5839sXaBTeGxHzIBIBe83PAWgCcdhZgQ41yP70HHp
z/5962JD2WVBEfikH1twTv60daGJcAITFT63Kv7Rf2XrYpkmf9Wfu0STaa3FoAUQcIAxgOXQ77cZ
avthgSObRyhOMgZnsB5oJ8n60am/Zs6a4Byy2ZBk/vCMeC7Yicr7YJG0ybPinBrQjmb/hWP3gFvn
1V68I3ivGx81Y9FZ+wG5TCPb/TRlbCTt2dnODiiVpK5eChS+N9jLEEbgzKogudld54GNyAhkrcKB
KV0PrkDfx54EtVnb4sgeBr9K8mkVGZuRjjPCmtVVUoUr2p/Bijdy5VAQEubF4Yyg+LENxn2WB2Gk
Vf/y/9g7j+XIlWzL/kvP8QxaTAOhGUGtJzDyJgmtHe4Avv4tsLrbMln5MrvmPSm7ZWV1wYBwP37O
3mtrUxqHdoNdsHUy8zrpwJ9BhbwVwtnFzHXOqV35t25WDjcqI91Mb0WxQbgLFrZrKRuZbvSRVl8N
9V0f1Q+LL9Zih78xcV2tKuiKaFFHGGwRhzrEHge0wfUWphECkc4NHnq9uSIayMEhkV82gyXQJsXN
dh6t4r2XEFxRZ4PtGjDUlUMfAsunbNDSg8qmF8xJTmhYND7ncjxJkw10MBCvGnmwLVIldugeCPBD
8HDR5eClIv+htzX0QqWgE5E9jJPZ7Usg/DdmD2wusBA8S1Tp5qShsnmp5QQYb2TrRS21gmbirXW6
iWL2nhqt/7DMAcSEBrKPE5u9bhuEHSifkOXuHIV1q2RrNZL5FTZ8HJYF0+5Fd7uqnOHOJAACUldP
og9UygdIQCD9NQSMvif0Z821BBJB/SHw6bwll5OQazfvn6uGXc2lyDUwHxDBeHJFDyADje4qZhdd
ZVUWiglDia1SKJ0czB8ptoPLno7EFtnXKw1J9Y4/v99XWvEgO+9WQ8A4h042X5cZCvTax7tLJwlN
N6KWZeM4mZz81hZ14nKwX4k58k5FqeGUgge5iSvt2oiyjyoodvk0UsWU7tGqOVH7HIuweOSXkY7D
COMEdobhPdPBSGePnU86hom78z2p6B5EaS5WY6fcld2q6IrsNGQ/eqltc+Che490r0dJe/2Ir3wi
XCfOtl2e3yKWICHZL+JrIBrJOmNbZ3iQO+HgqugjLXhj0mh88F3d2qRZZ11aNONDpheM6lDtrn3S
Pvax6kgytaPpdtFIk+JQUm3R3zNCeNoo8OhXXwQteQmUFPlZGrgnZ6KXB5mFMjp4tHPORe+mfKTF
AzwPWPYkrBUYLhMvFjdYvJvnavTHsLD14sEDEUqaoMHLSdoe3FCfF8UhNcWKSw72w63s/PZMFkC1
nry2vHHM6T0gwfvs20Si0cPFh2JkKY4I0TahQ+wgTj93RoeKbqFY66REnlOnJfwrMvuHIbVRksUm
eZkAzJ5yxwyu+6+yc2LQgXG0mVZZT34hralyj2aqqcIuc4ozJsf5hhUzW6eGQF5CLZo9GFpkXOVV
68l1+VXilvNgLi+MO95yth6vBCmLF/iBq1vvqz5GGkKtnActrpSU80o4RG5C+Fs2zDs5m86GbpBC
tJqwVvVeZL9S+qfHoaHCWOW0hBVO+5l+R9WVJl9mZ72lWJufOq8prC3iz3rTg5rZGBNgkwlHAsS1
nLfe9sfy0LskEHJC04ONMfbJIxlg2Rr1DBkVuq6dXPIA3ZUVcevTLHXOoFTV9UhX4x+y9MYwLcbh
MDspMd3AeqliRKS201AFBxwYrDBam7/bAxgs4XVoTkcNMK27OEsQ5rscoS1C12YHST7dKlc+VgZf
au+gfg1jsg8J8wIlTVq8jTe8hnpYqXleW1ZnXHQDrTYUd+ZBb5PxxppH93Zs9e7CThz10Qb0pFZw
CjlZdo270oMKc3faaAf1dbYiWZqvys8GjyYDIbZ90u51phWnzkIEXxrKxKNNq0FLsvaiMjQUqCzF
l6aj+c9LotxGq4TacRAnxhCqDAc7LStrctbL6K2lx0LUtV3I10xR45tmLPZtbvQ3dN4UGjJZ7CKW
uNBs4zhkbtdsEzcpHnT+7ZthNoaD6yh6/k0ebXP2VZp3XyfMyeB4MJXC+cB9aZwGnNSv4utMWhpp
ui4Lp33QqPlDhn601+nn8S8PVkmCl0dvKvckaE+eo16jT14GE1potzL9w4RyNCToslslJr4EJxFo
2Tgg0npHicR0h5kPXdlkPdDRwts796c6pxHSyMS9INR8ePITepiEgeQ34BjfyA4zthApQR8UWN1R
BFfbcYBk1DeagRas9p4xK/fvk5Zm97HlT0drMM0LMBj822l7woxeKEOD60BNMwaInRPysn2rO80W
SWNxrcUDJIFZqktQDA8O1APcDXBiG6CmaL/t8oaSiMjCTKnd6NmCNCxWu6KR7SkfGJpEOQiGRM3e
Xq9mDmPEVO79xDO3MfT91wnHVgi7AIeIJfytpeFk9ePp0y6N8jSYiDOtLrjRxlI+OHCRVqBttqOl
NkYtXiKNbbuBwcPD2EayGg90ig+dJe9i0u5plSV4ZHRk0f57h92ILsw6j7w17uj3evSOYwkAE0ki
IR69SU/XWKMLBgheZojt4kV21xIDp3WmD23V2SXSfcb/Na5qV0Zn/nggMsNzvyjR7ZHQPOLi9j6B
th+yn/PbyoyyR0E21WrgNPYcuR43TKuuysnFuZ4Z1jmflI4owk6f/FEGtxMyQyTG9ClrVwUhFBDs
/qjPjtQQtzatLBKKIDwT+0N65MbwYNEypL0q7WRbdn7IvFlf5wqfPGDTbeFqt27ZRauxtW8TzX6Z
IJ8+O4y6Sd01Tg7j0T1ylH0z7K2IREqHeEZkdYfCxz5h+aDEJlVsBRYnn077AVvIp9aWoKXZkNsK
9Zg+xBaW6whbfQ9F1c72tpBIBVzmS7WNkNNtnRRyaHuP5KHZe5pHEZFHm3zCjFeCRW+n9sPnu0Wz
cTuWd4On9r7tvuDxJNPQWlK8IV24MdqiCWWnsxuCH2RQ33bERi6zGU50LPpriTGk7dRl4jeXA0XX
kOLGVrq87tlJ80wCNqafxN66Ey0eAssaN+5gegCTSC+DaLrNdVxBZh880Daj5+FNn3pP/0W6sLVb
8lDWJl4ZKtQM2SJ9VrAuO1+6m4oq+kgjbQ1v4rMllsCx1V0jmd8whGtaIoPMbeOMn1jdHwaA8WvM
yTO1Eb3kOP7Swp5cp4xwGjcNIT/9sId313GENcEDpUgw2Pu0Z10Y6c6OmRijrd3Nlbsj2wKYFvh/
mwDDvabPDnEN3kXTkwrZ29FNbSL3JMVP13dCOdNqsPEBgxy7ih2/Ojo9t6tqMA6mk33RdnSvy4QF
Ha6p5qm1OUEz3RhtcU8yFgOGqJ7uwFoTGe0OFG9JfCo8QCO0PXeBnn7Ci+K0bkr3wCCdVnfBFA4X
KrbY0VBsHe78FAcjPT0GMGdII/BpZs4hlutfBFrm70UQexeOLEEV5CTXPqkOH2M8lupAvx9FhS1n
5P2Ddai7rtt1XaWFvLsEskbAWGQReFcDRvAw8/P62JkTWDNzpKuQYvloiLBlTksCbfxFUa6TK0+v
0SgXwrw2cAqeLS8gamYY2tuocpJnm+1tawp9vmCQBd7fd/0S64POnlaB4AeJ0IJzk0ARmgBPJ538
mX6iJ8PRioivWpxQtkKrCknMDu2OYrQ3sJrhT8/kh8JwvBjMMb61M8y1lrklXRnjsiZ9fOM1TXZk
zmSA0QAS27QVfm6lm0/QA/ITqvTsmhC7em1UQlw2WGs2QkN33zh06jyw2yvTKrRnlgD/dSDI8QIF
dAyV1x4uiLxAhmtaQzhN+VtEekHolotVxGu1fdxCuXfEjzJGO+tGQzg0xiOIq12WpBvPhIGdPtWp
e/TnzwhZFdK8T1NPFZJ8rJiknmw8uLwdUyMzi88k++KqwD6b1dHOx7maa/69KOUH1XZ/qAGurzxb
vUDUS7ddJq6S/Hoy5r3hUk/JetqVRFTwmU55RnJ3JnedghMS+bN/iAIGa33HvioVDX53AO9rzDI0
RXuNkE9YG5IWio3bxWq/qDWe6yJl7FvO4AWzGh3I6Fx3KTAdz6YLQ+gBxXhSa/cyKjLgvL4b/9Ah
I2yGXmD4c2VdU4XnDSeY0tuQuFHcEEzoXqWavHdQQ1irTiNEatWZVvsymKBnVqUYmzACtP7OBKff
BMDrELz07XOvBUADrDqqdk2/4Bv7odtgt1UfZkkye181Ee/BpPoTGhS8Vw1Rc6B6x+2SKPHY5F5x
Mtv6IdczcUcTa1y3Bt39VRWP/Yk9kc0CGfBx6BXnP8MlFxTsRMDBfLK9ibYjWiX6l7b+lvaDbrBW
Y85ujQYIh6/XW7JH/M/Rt5GyDTbugQ6x9j73yn7XLQNFpyHEq4uK7lQRh7AanWbYwXmqDp5I6keN
8+3KyGrvDrq/oD0o5T6XQu4EqVHbLI2ifQsq4x30SXwRV3p3axJ/xKDGNi5olCbdUTplsXMXAQ58
NGufL6KcVrnP+Ix2+Bq5bbqFDcmhUb/IH/xNG2TqWdZuTQO4numaLcIfq1tEQMpArAHdbX6bv0RC
dHGtS2jQ1OeLhsjBGfrUs1JstQ6FkchktI2+ZEfA3CTtVBqXmqCYLAiJOdXUX5zYVdOF5KE/QbSS
yxdqvGgYIkuU14wqNEABfdj9S/60KKGAYZFlu6ijEp+cAC9CB7HSBf4scOHeRTk7SKroJGuXctFZ
IT61pw3CrOhISuDZnbzmA2vOh70otObF25l/qbYW/Va6KLmYhmSbJf4QVmeB1TJdNF/wrLR7ZjvZ
Z7oownQvnndV5DsvTKTZDDRR3FTFYF6Yep9uhkVXln1JzIYvuVmyKM943IjQokWPFnxJ04JFpVZ+
CdagoWc37peMLUDQRucIaRsUAPpNi94tX5RvpEQ6e6IQ0A5+CePqL5EcN0q8JmbzkeuDed0ugjrb
DlrYkYjsxkVul30p7yp0W7wIyPFc35nWwTS9mfH8Ip3omgkSi6VWXwgQghPuh38JLf5/0/N/mXQk
/+eu5+qtiou3Hx998jObd/n//KvzGZhweT3kkmzCiFA5Avwfvbnv/5cO/s52PVv3gO86iDX/d+fT
pF2Kt4DK1PCpa4gB+7+dT9P4L4i+cEIQh2PTc+lk/gfYvEUP+pM4ZpG0L1JV6iyDnqdrLG3Rn9Sq
ZWxih9WCdD9ntb2l9ZNhbLK80CXTZxdbGPd/uje/0VUv3fqfr+fpOpFptkOXFbKwH3y7XmUZrCpV
Fe+ZQY6hbfTRPSHw5WGaZXYGBq+zO+N6/PNFFzHx94vSdjYMGsl0mL8UQj/9SLP31SBrO96L1tFO
fQG+1KhcAqH4x7/8vm/qX+DZOl1k1ONYCBal9jLN+OlSlUR917gmhks4EqdgtrU1OgkbExKx0fhB
MXEJjw1h+afE19XDn38p2cO//FRC52DBkdvmeAEuB9v5dn+1TuBzEkO/R+EJL8pGC2Cs1MS7uWGZ
5NxSt9ltBuoGTWu0KX0TTj4Ui+k01nku/iKFNr89bd+x2VO+XnAsDQYQ6V/vBotM3S1Soj2DPpvj
dhcH9QpuUX9sTYJ0V1aXZHjh0celQ/PDTSux6xUJnH0x2fQfIz+5Raatv9LC7FIEtB1ZRVDe7MdY
DM2hW3pYYFE8g5pRGBTpyuf51rzOp5LghEOZ+IoWBS0LTrJ1dPaMUn/98w3/9ry53wbpfA5KVfxw
/z42cNBQ4qD2u30uqMVVUVpbUMjatclQFvkp8UYrSkb7kilT+456sd/9+frGt3d7eeAWYgKSqDGg
8J/fDCO5Ym0fXKPdR8PyVeWj+TD0WvqaY8dbJxMiTnbJxL5ozBZbWjvssMuTPhKPJl1MKXrjznOH
cecbg3rmPSnif83C/sf53bcF5uvvM1mpAtt0LMaO3/6+tHYIquFV3Ld+gsQEx+q6d0Z37xdy3Iil
n/znG2It/8KfPvavd26JNeWiy3f4/QtshDBqeDwwBmgYG6u5antrLUQzPhTkd4S114yPdbCEkEyD
EVzqBaZOwoDiUzfgMWEPFgdwVP27NBztGohFcVc4g/46YnpdXNQFkWNG8+LDPzp4/ZD9sAwicepZ
mG/DrKHRHemq6QDCpPVo04in0q5mbPalhBAaB8Xdn3/uN73/v36tx+SMahSnzOJL+nm90aSKOOgl
xX5edJjusGSRTY4W/vkq3x8i37GhL0Mzg4Qshl3fPCE+MoZh5CnsOaTFz9rSOYtEf5Dd7HwAHB7/
s/V6+VGMqX1j+a7ooZvfQK4eDoZk7ricVdbxGQvFkT+MbGVrlH95O3+zQLExLFssr4zrmcvX9dNy
XY7ktll9X+yRRcRnOA7jQwYo/G7W2v44WGlxVxrACv98N7+vGcvPW+woNl8FX4T57W5iywr0QlQ4
dekPgbsHeL4hpoulEeOBYQGUca3HCV7CSy6W1kPnaH97oN9XjeVPYKCKYw3JN26R5YH/9Ls1tRyi
9eVMVnsata9e896ASZ+QqJTRv0jK/89LABfjSWJOYq6KLPorf+Kni0lQ0ULkcbdvNK+4s1PFh58q
b1dTbaySQoh//nx/jW+SgeX9sSzDxFbEjJgb/O2jqB09S9sA0LreQmMPbSZFgJG8GjWLLWoJUFDL
52uDIMd1omWwvqPaT0/MBmmbyCT1s0PN8ORMTHf/PhCA/l6aDebhREXwN1NXO0W2aF7+/Ef/9okQ
92EHbJVQHL/Nn5km565Jy23PdNbhrE9lEnlFdRGgJ77/86V+99JzCg/wOEJxxnr768Ov/LQl5QzQ
gyCv7myYvXEmo1kBJW39I/Cb6iKxpLv/80V/8/uwES2uIYS3rucsf9RPL8Gs7JZwcjolI9LvrWdV
0ZljuruvnEg7/flSv/m+QFPjYeNiFm7O748/mdpihscH+1YlhDK5WXYqrdnfSLvtbwZhTAcIfoKJ
/lA7J+WX8V9e+N/9Vq4eLMoVCoPvivNBnz2lYYXZl6SB0szgFxpTE1zhfg/+4uT83auOcIEQYw7e
3r+VthToYAKTudzb7FnHscKw3buwlDDXzNZjjGY/WxMeAXG2/esj/c19RpKB09nj4ry5396j1gfm
5Ci32aetLncWjajbpGVCgBICZ2Y2T6xdqTLHgoSthG+vgL+5/vOj/t2rDO3b8RxUG+ShfHvUc++D
O/KdZm8nOopnGr4HJSIdAH1/Q56SQfaYWfytxPjN42XFdEwqDCJNoBH/+iovdlq97Vk848wOLiNs
RLTiUGGjknOj7C8HiuUmfitnsGKank4975K1822lbjgh+dgYGR5RPF+mZfdAbOrfftFvLmIuBzPD
Q1BjYn3+9RcRzdHBD0hYEWKEpSsoZwFw2pgOy58f12/u3OLoZWlGjk/s9rc7R46BRIOFs3hEMf6Y
pwyeENMiaJZLOsBf3o3ffBomeyknKdJtqJC//aiuprmJ7hAWL7+YtOQgNdeBzhFjphF9gVBPuwZN
DpZLae7bn3/n7+6njSbJWX7sQpr59X5qGTuUGKtuX+Sutu6k/a5l7Hp/vshv3n0S7QNefgMN6L/t
4QF8XG/UvXLfag6v4UzRMNPHPMZCQc7OW2yRaRD/rXj5TSnIt44vmF/GVvW9np/tBOVmEZV7sKP2
I9ma2rXPnOzet+psn7nl377wpXHy/QMgOci3ApvdI6Ac/PVexliVy2J2631mWbgasCWQcpylWvLJ
x+A9sDAEqM6DQD3MjR9dB5UKAJhDPF1Sp7P2s7GN4k5lJqeArpq8HWIKC024St4dO6X2zx2hrJCy
gOmM3wZwmbCxkaxi9vcULs3Tnx/ab74ATOsL6pO9l/7NtwXLcvVe2BXeNrNB5goD1rXWHi7/J8aX
8uo/vtayMLIxmDwrmgG/3jnP9BumgTnFrUu+ijAUwSSdRl9y6UX855cCgsD6xFiayn15iD/t7hMa
MZj+U7H/6nj00PpCHS7s2o6SbP/nSy2tr28vBM1zk1PvYuq2qGJ+vRYwcE3pY8THNca0OIRroYw1
3GZndAUxgQIUKVwXp56vBCk/oEsm3/2B6ru46zVVQSjhPbuefDmfhNeUDzC3kPnxSLCA1lr9/ue/
1lyWtF/Xb5s1iEqbdh2LnvvtIbT21DsTjLw9nf74olFW81bg5DoxvkgQV6dp/D7oSXcvnDZm3gN3
Naw7Ey2Cl7R4Hm3yxw1d3HS1QAYHavKWZFy5xu3bH0kr8G+UX407hkiIACK3vFDwYf6yaHPg+nUp
pYFDKYWf3XH0RYVgfD//ZX0n89wsGiyaGpR/1Q0vEaiCctFk4DoCr87IguzG8l1RD3DL8xi3A6nW
EGzp7JXBqh19HwBiQ4rMBpa+PYadHyR+mPia/Zj4KeZBZZt1ENa165W71LOaTT3NFC6jXYywH1EB
RVthw6lES5jF4L2nvHtLbB/eba4vDHAObjgAbNQ2NoS8izzXvBs9T6pjy4z6PNkjAgPZtUnokHl/
lYFjRUjUe+0cdjik1Q5vTP3uJLAh13XkpmvhMYDzJ6Tow5x5xyjIvQeDifzi40JtZ9cBBuFxH5lG
vxlbA5oA3fXiLi3A0oCWxsctskJ+eP18O+fVp27UhF5M3rxJwL6kUx4MIV4+3CQYUt+wXmmHJR4c
ylztXRamNvP7ZXOPYeVHADP8bDUBhsJeh7lr0318AH+GEMwizP5gBr08t742DzvI9Az4qqy4ipO2
QCM18ThUFWn3bT2lz5OJqQnFIuCOxBmX9NQepBv0WKhNgBLEyUmL4J4YnuiqYvDO+2pXmNj9DmtB
IxBtiqZ35o0GLnidER1K4r0nxRmZ1JIOPEQw/VuL3HPJDCIcG/UKmtR550WocaU55fTSIcY59FmL
1ZFTSL4bIgspj9+5zqYiD/yWqrlA81rIF9bO8h9jFJCodPB/RVk0j0Es4Y06AwSSL94oAaMA6n2V
vJV2dNd78jEoixLurD0H9ta0wTStMtSxV70qvVU2FkEHqnse5Ao7DEaRIi3qbaLjRxoR6BBkb9oh
qUX1tdZW/SllB38CJQpdsovSo8/w/qBZFakTpe2fp6DEuUEQuv/i2hpxBP2iJ9FcaEhKPnsNCFIm
w8kRD+2PrJPONhKjtS8ZKiIN8e/ssX7zhCj3BNZqd0Lm3b0Dh3ZP1BPIarMerVXdlfKyJEskR6do
JZvecCVpF635zpGlv4EC3a5IMsmP9FbNQ9y6i2rPIPSNk+xJj5INHPX7OZLZekAbe6R9iAPIhYO7
rjKyoTDLAaGGEbNJ+4ickzof8WtmbpAmW8hRJGsZLfQ2YodhTye0s1exkMOwEfrYtOjSCk5Q5C+J
KMROVoRsYjtDaP772KY5Rx3CImAwzGE+RuiaKrCrzezjuZyL+DTMCGs8L5HnBGEKhGmyZdfx4gRG
MTJhGsVZdWHZphZWKcY0Qzr+q1QZizVjfzw9A8Jg3nHjUHbZoumXlvaIOeKMWnV+6pjW78YxNT4I
RK8+o9iJHzTdrd/n9ibC78E+z8q5M4IhJpnezq7GOWpOWHoSrNqlSL2QE08dOm7Lf/cUIhXENeRs
qObSCwz9venScV/BJj6qWdNvcUXEr4OhmRtZMMwlhnw+2pLE56Bz2AZVY8jbVkjzgzk75kHa4ete
H8XWqcynXrdo2pJjyDCiG8XMRD7Rp4ucwX6C3avhdtVYqUO3ab2HSGnDk51zzIsxCcsN7u6qxJqq
y/0IHvsfH7IrY9aRaiZX5JszY0VysyozMA3I+ayryfFZsp3SHm+qKJifYBYYe6cazfXoDeTTpBYq
4dXQjtq7kU0M13UzYUgpy8cmSfyLEXxZ2Ha8a2tkJFirLKz+IS4Wqw9llYtdUqXZJhq1dG9TzBwd
conuNSdxSKp2oKbwEpvNtVNZiRZOCcanVV5G9jbWRW5sjB7g2MpRxOduqYeC01hiodUHxG1p3Fj3
ThNENGcsaMI8PLMlhqeRuzgvyx8uh5U7SUvova8+R5XT8Yaq8UFv0tp4CHlydQLJKtdBZjs3vcXi
O3qRFyYIcsKi0L271iiDCyEGf+XBy0XBoSSLeWK10ZuL5fhKNFlFroQkTAFrGwAXRx+eXVWOZ6MU
bujI5MLpYhIhx0wPK8PKt1ZnFOTYeQsKtGt3fLbDFt/wsJlnm9/qmANuWaltjdK1Dy3hg+wg1BCv
yiXzCTWncu9QGAT5c6HhPs49U+wNm9RhXvymXLVi+nC0ZjhrY2EfJugbL47r0cMne+nGbJxu1/te
c1eYDoxVkn9/kFg9PzYg3zdtW+2EaRY3g2c/9uQ3Q+1VCvTGSEhHYo4Tq1cdGeQ+5gAwVhHH6xe7
sO3z4DsxfNHBhSaYq2Y1Ig46OBPZSKuGHi6hATNZSA08PSI8KoMI917LiXaz4atNblcfB+E4JvpB
3YFdMcolcqmIb2Y7W7TUaPFLrWZnI8EU7yGW53tTefqWeO7xvqs1fxclvtz4DjMNtGCXmi2xKCGz
p9NdpcK/m73andY0Ncl6LlyynhNvLG8ANDVt2Jhaku6UMKhOe8/6SPQu3tqF1evrampTTMMOHl7i
I4wVQXxgZaagOThOXq+5+8XJ1rX9xLjhnUid4IBmMqOTYTty50YKxnIiu+Ikp7n/kURtkmC9c2LY
DnbbMJRSHM/WsYdNY0QGgPG+qD4LbTAuGzdxHmRQOUu8kYxPskhJxyTdGg5cQBQkudwuWbx15Q43
uCPM/ezX9cFER4V/IDUJMPU9+CBuctlM1vJqD/MFmZfpDm82xyPCk4xV78JhBWb91nMOCH2tqMJJ
6/F6QRTM18rFf44purzV8V5tbCdpmMc27XzBgvWRWEG1malWLvoqbkGTyOpNjjEvvEeUYa3JgxBB
gPi6lac4ZegAtAIMh/DiDX3gKfRH0sEa24LMr7onkA8EnMyD8Zz2CFVF5D0agFJDP2/NFV0kHcyy
7lmHdCQQY6rLHItkkO1dQlQ3sVRijZ5M26dqCtbkjFmniBLBVKrGp8HRMYxZ/eA+s+9rTG6Q2rbJ
HXPNcpfFXXKeBdof/mdZbRGzW1c5fJNbK1fzpdZMivUrEDQCF/8ghOq7jgGpAL6JgQWfIxM9ffIP
vPv1U2J12lqoLnocs7a/0VSdkeRRe/W2XG5R7+XT3sHjsPZSt9t7nYo3Vv7M7scqXpmxcW8b+UzZ
D2ViRQOYg4kRV+k57l30OlV8BML75idmt7J6NLsmUJm9UZFygFIMEbrWofihwPkEuFy/yrnqLmTS
PQ3ECb14XfDeNxOltscaCO1+r3IHMXVnvMJDqK9JI882VVzOt14uEBpF0TYztfQmGWZMtg3F9C5u
CZgiemfGAO+q9YAIjSKEg3UXiPKsu32wsV3RbqK27C78AJ5EUhfBNo5UWPZZd7C9ND1zCMHA7YHM
j6zJQGE6x09YbGPk2cmtbZX3xQT6V/aiOc4VKat4oKpTYJGVwDcg1m1kvw84Q6jtRrw5Jv9Bsbmp
QGa/pBU2mITicW10bkR60Fyv2znxN1oG9gIrSYGwtSQYIh37jQkQnEKzOxNsiv2mE4+gIIh4sZwB
0rqODULHIx0aRopWmcS5QN/i+US/qrkP2VTOwD+1lpgDz2jIRsG+AbEjDjbVoLnnrCDl3ZhruZOl
pu3whmDMkKWHp2Asr8bMaf5pKkSlXjXeDXX0BenQt8mQlk+DiuVOcfTZmLW6b4PRZMjTOI9LjNC5
i2O16XOVn2Pg62sdKbFdTcdCb/SDWSidvDu0YAkAj73Rxv5KlNjEW63pj3MZW//AYdW3ws16KAEe
xdngjw+2DXuE+9+EXmNjCsHyhMbWek0L+EG4reZNIRRvuBF1tATqfVdmM+x/WFKgzsk9IR+wugwU
mbt5B1fIVK195ZM2cTCS4h+jT8WjiFp7z4ouj1FHUp2BD2tjkyLxrgggWrltlTAHtfLH3h2GN9Rw
9U0Al+YZsi3GH4e40dK3LoSK+jVKkQ7/fiCPmjSqYJ9W9BJqe2w2U2P1PLti8SklsvrEwJei8INU
gmQ2GWgzp/peN7vkMnCTlpAyNl1di7SNlgztsZuophMZya1nkEbKIyvCpNE6SnCgCYHydxb3dMXm
4CPRwL/V9iLU0tzZOIRDZblvUnzih9KmotuWKs+ICQua2zEvYFilrIWqzLtNg1wBeShrj8sZhsij
sj67eJ45mPpCC4M0r7aGaJHjM+9GMhdboJYo7Mk+yHJ5nlCOX3uudC/o0XTbybVm3lP32GGpqdaB
peorI10CAKkA9xpV3cHPCSiaBCdiIhLjW+Kx8I8J0meJSkTxTB5GsgKTsi80UPSj3hgsKq0OjH8+
FXX6rk+6e1m06JgxLF7KigJfavMPm3DM0AOsC3eJzEFlmp91Aup3aKvpBtJNsTUJQX620km7KDBR
kM4yDlgwdHd4iKRZndo6mdb4EC+FlK/MBLAh9vpTlSMy1Ya6WA/E/qzMxhVhr6MtLTD8c5YV+U0j
a/ZtmuAo/OB0FY2lVgj6hiNc/JSDeRvtdNIb+dpH4Nl2FDwqA693kaX/5I6aT21PvxKs7OyFYLPT
lS0JonbmpPwhqa22ApnJwcDSfa2yGjO1yZrr6RQrq65j/Bi25La82jLX8T4X2ga6Vfmg9X104feu
v80jNIIgR3CriQhhO8mzcNLdd/gj03qYU0yIXeK9521Th5ybjH2Q2Pb9gJ5wVZEZvjaGOiAFoCRm
MXULj+0jm6GK8bQwK88Aw1LYU0FwMvIBs4OnINP3o7gs4LY9lPDe2FDqCFC2lR8Vs/BN705IzoFf
3OOZ2E216g+BnaBjD2T3Jgac0no3XtYFvkYCK+oVzqTmxo3JMdCL9tG0VQWN3AOmPGFPn/0xPQZl
5G4zD3Fo7qbYe2BMDacuqvu7KRcqHErOj6EqRr9YNWOaX1gRoN84Tj5nnQnLgPIW3qWrA2yR5VGP
6KuuSPIet2SXmVscdvM6K+GbGRV2Wp8+lgmzfxUPvR0W2ZDvTceeP0cq0pMWecZGzWh2U0vcWWD7
t4yY0Ckhh1v3hlf/sCJ8rVar9VQHfHm0kBwyiBiQXGfIAxCYsDo+eemoSARujkOetJdEtJpIZMfX
IO8+kjTztpDrCeF2ugmTZKCT46TK44gQ1l4VjSs/NNQ+FUGEtXzIgil5KvyMCNf2M+s8zpoOmncz
qjq8uG4ZeuZcvsSkEq6B0wzHTir7iK5YXs/mxBaioKr+N2Vnths5kmbpVxn0PQtcjSQwPRdO+i7J
tUuhG0KKkLjTSBqN29P351nTaGQ3ZmmgUKisiNTiTjf7l3O+s7WREB+SwgqwjZFisyfL1I3may/f
ZqncMbdLHtOJwytJ1+qQo+B94nbFldo2SVzAxYmStpwl0CVX7ipS5bHcQLLCMNIpCkZZth9JPc0H
3Q0JkyiyDgad448DAH5Ck//VY5Q49VOY7Esk1a9Mpv3L0oAo2mSFeeM5YXozyQpOn2vKcNcD2Tbp
0EnH2GV0GBYwBQAA2FhbYmbcpS8B+XXk4W49dyGixkp7E5ac0bVTrOylozpmBUfs97Qi6famZznN
zU4yqT76ZXmfeb6zlSkleLYGhHkvZRUVJVYlU67lEREX4IIuaF/XWqK4ppiFYk+DBw4I18iyE0Nf
kv9uaQu3HUjUrc7zR2ZWbATQew/tQjno+4RuB+EsYkdgQEnNptrxbaa7JFDJHkOlvpsJsovsjBTA
qvYjC2kc5hrw1jr/HDFUMUXEkdUwMdvhbNh2qyBFKIFWuHahPk9OmMDHd+9JnOmZ0mCUoHdqX8zR
hbBjzsTBQcgxtnJK5jeWI4QuenTS0hTdD+lUzSeOk+KhMMYlIj0kRdneZntMg86tZnr93giY0ZuU
StvZ1EClvts0tfZXx2TYtjhxwiusCOXo0TLL6ugb1jmV3htcFZTkNWrsvNMv0rLKc+UCFwxxC8Re
567bOgyGX6PQItgvyRWC44KVQp3kevsJ29kTsv4yrhzd7Z220rczKsFTiyx7l9luRrgCT+IG92wQ
d4qkJbtK1NYPVf5jB3l+Z4wd6GwbA5Wg4jtpntIzlYHE9u6HB+WmRtQPwj3V9WpSww7OCyOF8NMP
pE2CrlC33jj792GYsrCZQp5CGVCH66Vpd0LxkaWdwtxGFsbDmuTifl6cEtI3Ex0v7fW1FvPOCqQb
RVvp6E/8pNjiiddzg83Ma/hkDk5ugM5JxZ+crS7ifpWTVmPPXBj9QjdD3XBKdKpuuawRfgeJf+4G
0cKgwTh50HZZH6/Ob3vjd8x3Ok8l76ufyWPhj+bxipp5tZgx7cq1JCUtMTPN0TqutMgoXT76BMFb
kRPEB54O5K2PNB7x6QSPvvGLNzNw+ierd7u7FPoUF2FBwG00c5JJolsMyFFhWpI7kxbQF1K58LV7
MdZpvEAcITWj94HZVvPvIcMyJDqCYMvFAsaSyHW6rIbRP8iktM9V0rTPBcmuVBPNQi844tHoMjGe
SxxmRZQWg8atuoagX9bSsv5McNNuQOnUX2YtGM1nYi7uxyUjZwpzeS5u6gFL9SboZHGDN5dtf9mR
7hH7c26/uaQh/ChdAn/D9Nmc7SLgYka6HxiE+dnJfTPlmquXjvvGBA7Y3fZ+Y9iRNXni0HWm/2fJ
UdCunIs/6SLT4EwdJg6W43KvzoaVJZEOrSs6suybcytw2ce5MrpnI83c17Cqh9/EY18DGiE0Q8ka
2JFOHFUfWpGlReQKP64uiINJNXqvEnzgK6T47gfahPnBm+wDa8rDfjvZhkucUkEQBRvKFOsVYQE4
mB0DGRDiQuIxaemY35f2Ickc+6klE/luAYdXczPmSwPch1SCTNXsqiZzUNRLKPedONNXWXCYzi/N
GqBgJfUa2aj718/lJKMXKWJ1ih0FZvdLLbNHymA58t/twImHv57fxPLDC7kZya1H7izjkTBLDsvs
zy8ygY+5n+olJDVuXbuNLXTZ3aaNj/sKrU+uCHOaEEwkJtY5v2ZNSj5npp7Goi2tnVsX7o4YvCaD
gehUT47ZpOURH2OWR8MY9GSqlz2hpmvdOMCkQpfJhs2nPtGFAw5VsRTiQsgQTdYLerYwSOqzD0vn
CSDVsG91TTrB4GteEEWIN50YcqOU8r+13B1PaWHtWJhRWdSK1S0Jqbzebcp0I0pI8HtipJG+M4an
gw6N1t1pazI/pPLVifl5AVaiqF7NuRhLgEPsmaCukaDYLMNvNenhziKn7yS8QufnkHXvHQNZvjzw
DZx0141lMIQ8p3T0Cb54HswIgT5CvFC3v6AXJ7dhgTeL+D3kWd1YHIJEsMZt/CX9soy0uMFBhqZh
RKQ9bnvB4AnKMA3StmRoOUatGQLzMQH7Pfl1C+kwhwVZx5jueRpTEu3+mCrgf/ZOkmOOdpxXJgIg
lwhxJN1cVmRgydDrnoupGX5jurF9RnQOqVk2skxPOt0zU02D5m6RIs6DkmhABLfTS286/Rt2H6hH
VhO80jMIAsVSglSqMryVvaA+ACcsuOQbg6A6xXnF2pR6PAFxSmhJm+pdkRWoxZRnR+ZM/iKwRBPU
hIPPJ5oZzpYE9lRoGB0LGDKYwoTlgXYCnCr4UM33FgBaACkBBSATLJ6sfizc14AJPcnXncMb0RUe
SwnSw3gzAaKcxxx5rrP0KnlEYcG9yzC4vuSoW+NuDLLbsAqr+3BokmpHeLgLA2/mQw/qQTIArYFb
oGBYshMCMe/V6WoeAiXaX5U9iD/CyYqbDEQyY8hl4ngwB1SPg+ES1ErII2lVKzFMCzsGkw9PJa86
laKFYBt7lRc+Z7h/WcaGPIGEVfImNJrN0U4BCYAfV3gOtDigNq/pGFr1gRnV9GIAljiYCBwuDgsD
vNQmwUQTDy7XQnKb+aJ6WsByPZdhkJFM6in/D83ORMbxOPDZyAckyBQEK/GDoSGpzAbkdHvqaOAY
EvibjFbmiO/VAmnhCBjJVkccKdkjV1EH+qIvk+JIWF9x6AM/7W9SPh91NLHi+MgqHu2S7dVdU/Lp
XDxZ7gArceqWS/rOdoqX07fspblMKlgoOrJ03ZpsjK4x9yyuNQK0H7xKEut7MnLcC8zOBPcV1883
cai6uyOLjcU8EY+7q5iFsHjVwPS3yonznm/CFw2JHagcUgk2U2j3TwMWPlZRCcnWxfVkbrgAdqSY
zTemR6JV2Mj2kcjVmc2RBameop4bqBT8MRNnUnCI/rwVZtDzGqD7vQc3Ib2PsuorWBpFJhiiMle/
Tqh4k+a6IvEdLAW3al2LIFrsQlSXbJjHfTd08mgarQTibJinYc14L7jkWhHxBjPkht4FBXzmv+Ns
JdqIEz5PLpUHuSHOV4dzzkskh4jZGc4rLaW5J2G3i73UyB57nu9Ldw3VmbCnbIfMGw8GgY9RO1NT
RyRm8yKBw6uHsz9KBWi0aZi0NkaQGKelNqtlIyUPnA0A0IXci8fTttm5EkncUWybTEn3GeuaGxam
a7ApAA7C+ATIX7AxrZA3D7p7nluLz+IVzHMZW6IUeB3EIelCErkcYuriqZfgLz3lnST7BGhCAbIi
22q9Z5ene1+SqZVSl0nvs+JCoUrG6HZo0+m2qHs13rAK5coaBCLjxkX9R/FQHMIZe6IuZm9XpB6P
ysiGNmoDNh84nbkvzGyZXlxzENSNPZcU2RDoG52leqLQMoAhBykP70AAJLVpC1w/mvyKC5Pq0D7T
xuvL0o1YI9vMnTeZUsj4i9kCTD1cNLFAQOrwboqGu8EwZiTQ7WyctJ7UidEEv40Hipm0dKxChxmL
Mtw0f+SMNxpFdFAyeG76T6Haf8s59yxr/vM/r//Ob0AsfZ5mw1+2rv/4p9v8dy+V/Bn+r39r/y3v
Putv9Z//0t++svpff/0xURjx5/D5t3+AIA+Q8EF/98vjt9LVP3+K//03/3//8H98//VVnpf2+1//
5bekbbl+tTSXzd88cih7/s++utvls6k/+//8L/zTVIcb4R9oaQSqT2GZDpKUfzfVYbez/KvRBInh
9Ty9alX+3VQX/AMt4FUSzp2NzvGaWqAwyWb/+i/hP0KWn16IdBzXAXI68d8x1V2/+99EPyaxE6hR
w790qSEOob9LlDJPN77rStTNAclnMU0o3QeuM9v/f4lzbOH8F7Gh/1fkhOfbLB4FwtS/fzOX2Sky
yIacrnRlHaPs1V53hj0CYajXvr6EGlXdTlc4/U64mIZ0W/HcMwLNVvIv7dx0I59B/gBjorUfl8zv
31yQvUtUUIX+Nie3f+eSbOEdEb0A4asnaz3KmpY7sR+Zp+/IIKmduGvdKo/XUQPn9d3M1xHCGNYo
FrULo97F9ohAKNvMijtSbgkE8IGJkeXEBxJfh7wmbbrWvpYj7J1uQfPQewOE35nWpTlUbC9AuDQS
JBddmQRvUFbJjcsP81lnDjoUo29pBuS0GN/8xJOBSqnqnrBZTN80XgAUgqIFFIPdINnzXa2buYIm
DIfXBaQ2VPMuWEpRQ/v2Bmev1iXT8coyEmomREvS3MrMnAiOpVaOpavd36BjQnhkWIM2pTvZgEBN
Z6XiIS/q0s/tNTkP6B31F+95j/CpTX9lkGI8JgWGC5kn7bGYqwKORFR0zfjW5kmHuc3OxHNvos3Z
IFMjHBcaTf9C1rt6tRe6k2yuqE771SF/BgIHebTS9PiRMtdaCZMcCchuoNavG9+fPajLZjt/Gdj7
IF47icMox3Zhs0y6lheZTz3Tbb+vGWyOFqd8VfdGE9mC0QF2/ZLayCtZ02StWf/pHHfuN3nvr9bG
DFT7Lqgknz3ZaQdIQdClkQiK4nYV2Bcuo88clO4qMfQmSE3vD+RfcGVL4esv1Xfmu2e23f2yrNjg
JwaFWaQqxYqcikf/+IQBWQC+p5A1qlryI/BuNZ0CcFLecUkcY/72OusaN0iuys88FtaxyoVEm2Zb
lRENnj+ghZvs5XudlmrcjLor3Y03zFdr+NiLc+KMq0R6VVyjdNjL4hQrDZC3MDqBgOTjHLRosqAu
oCIV5nFZBvVbYamvNqB1mdnXSZiFu4GLBd8XmRItSul2NCKUsQGa07p0Ll1qdew/DVM/ikAX70Nf
2PWpN43iTcwCtmcykvq38WoVAL9tiX1jFFgXCemUJd/XtkClREtS6mxvp1iK76EolCS0Tm1RRShz
dXu7+qSKHLwUdHLjou2nRAw8BIR5Oz8uilk066vrHIyHunlACSX4sIWV/9svcHltWYTywdUmtQQO
HJPlCvoGVgflTDpE1BYQHNngr6xnvUmyCi7mekYR59TTlzNWgPjm2mBhaA0ZkXlLH1wF8OZ1mZRP
OcoXlPN/pGNnt35Ay7JUNYs7weYBrMd1fxFLnSL4qnrI3JvQtIhb4BgYjDuDwfOdyHwYG2vA/iAG
MIjIbRIux0ZrsR+KWM8le9txll9pL5EKVZ2fAMAzTEWhHoKUk4IFaaKuyWzKJfFgwTZ3Zl4RvBHf
Cre68ZlVMMjyrJvUcN1TCyPpOazdIYgxpeQrOTCdQbQ0K+eXYbpqHUjmYwgJC4g9CSKd8c4MEC9s
l8FWf9TMUO64cLzhRC3N9T0pSwCp/kJ5GofzZLx0lZiTfZixX9+lgkUVlANwCztOznk49DyRcyzQ
P73xbXlNIcHINjbgx+w1byYTT8ZVDHltDSk/CKb+IeW4MV7GTEKrveYZQu9igVxvKer8S2iFbPF6
2THEJF8a5mwGOuEBpdDCcqxFGrYBHu5CrEjyemSwoUnH8BuADpvFHNEPeUKT6Ggu5DLEIL/zl0CS
KkOD3A5f5JczuDJbQ+AO6JULGFO3Skaz8lqUXH77hVaN53oQEOW3WS1RwdSdYo2+TKHdbfSguGbS
orWqI7G4HNIZxevHWiaJtR0cXdzWPpO9jemJYl9MrWvuunwMqyOFGXIKP7DW38Go5H2z1OQ5GJnD
Oq+vQLHHI2faugscFJW7/Frj7wo0q+EG8nOmjojO4B0I7Jdyozq7dTbOAO+LOn9CtmNP85u7Ihne
WFgff/kwNu24QLcHkILCnYSfZObgVgRFQCmh8phZCvJkIJUZZRPzmtaPgajbNK45dm1KzgI2c5ta
BSkEs5d9lHOo3vO6gbE9ZMLrAJjM4yWFYpeQLZTYn2vOeIMT3xvEPhxCOsqiyMYfbPSKHUIwe6T6
DLo+4uOvnFNOqkx4bnjvyMSZLVVvPaTQN4N0CnaakNpooyGUM23rK9ffCc+7IqZliiIMvnqLOsqC
kB7oANWnuyoXd/QqWjz/RsscPJHO4MeK/Hd0VEXNvKXMrHyL3Sl0InYA3oruLeQnX7VtPkqjhPUh
JJNLMGlmeTO3nJxxq2e0uKCQkyJyOfbx4cILfHBkaAMhR8r0K/Xd4VM2nT2emykF1jS1XaCpk6qu
2QKd4VjDKEI3OXPmblG/FK/mkphI++HTQ0qBY2VcXED7ywmkToNor0qYCcK0N75SPLgZWo2kZuIw
IY3YCubBesvV0F/T0why4YAutysTrotHZWQeiTFFsVzZeS+2vq0Fr4wqkh8hcsdmjrROB7fsQ96/
SndPDILSkewwRYBQZ4QUPATheCByJrja+1VOI+CdlUkt09SJIB9H2XoBw7RU3DKeF2xVagcjA2Yr
+BpR43Avh4SyFsqpT0nj+kRrlvl5cY3CYB5asIlW3bp8MzZdXmTJcWzK9ksMLiaW/nZQNlCqkVa+
jxYZ9L8QTBi/FKtk0oVqtJ39KXOhl7RekR3R2piRzvtdszjzzpU+HSv6cbbvIZy16gikfThpgYJm
g/aOPx1qy/z2BBxZyFU+Mh37L6xbKv1NycLMZe2Vlj8r4eSRZrkUT97Efo8hTFw1iVfCAlxJrsAh
xa/uGNq7sdrVqw5ZL7mUBTR8I1rhq0Yc9uLFWfxDrcP7cqQZrxLL32pTOjHDm4vR+iarpoE0XOHc
16anGOdrSqCNhte/Un1kJGz2mM+CbDBo2QYR0uMxoa+zOWGKb3HOEfMgHt3VKl9b1DokmfMsRJYg
+6Tte3ZbQCs2OJTW7VxcI+8Dkm/sMLe+cGB5ERPg2dmCA8KiCdIP0JEvfgV1w6HOyrh2uShY2HX0
5MuOh4voJdFZvDy4HdE/Q6+afKuLnRmNWBrab7WBQFaRR0R4+Gom75MN6HP2/aNGhzAfapMCcVN6
pvvN3KO+64DnHSxjHK8Li7/eWu7buJ4RtftT2UeOBm2nche+ZGI4+nYlfGclc11VnyJNw4+BLKnO
N5wN/DbBbj2/60AibAj2Se68lbRgkwEZugVi0BChA8CijT4AYDD2JdFdcTih+2/zYd35THcf1nIw
DjLFZtTDMqzXjxCA/1On0/KsR8QNrCOIeMi7x2IdnJ5KsByZYftljN0YmGtfdWQvNTABUKb4YLdW
+SbRlW4YwMcS6TUKHFXbr6rHVk9NhN6bLDjjlhyf8tlZnZuu1St/0a/p23EOcIbCWNPdazJVRw34
4GGl22OJ1Ah5XMzC2LduGc+sV2MtEX84g4HlzBNbgtLusOPwQK3UJvPIweusipEANKDNWns/DLEg
AutheZyU9UEBn6eIh2yUXgNiHmWwN5/ShpeeFO6BcInRJDrH1y+zWVcPcC2o7so23GmnSA6DwSGg
ra798QZjuXV7MmGlmcBDIGYNdCeOXE5sFAaiC8iSkiPChbRGRWY0zyZHcMn4u8mKDe3BdJB1ty2C
Ggaj4nxJDdSArbOHXQd8tacYNcFPRGhj4FM1HA9sSlF0eAJQ13oJdN5GGSLjMz6lR5YcDxYab6KP
HXejHBhqYqmN/ZiwdNTWmxPmpybt/6i82q7TFYDFUm6bW8LdG2OxcxddnZZseSYc9BUTgzpb2FvQ
hCxs7YtfYWcfpbN+eq79tVhKSLKCDXJbMPBsnA6BIuYcKHMtqp2s836caWIAB0CX9BR4UANP4C2Q
zWobuNO0s6+bcuSuNB9+pTZJazHBHoK1jaU/zRv2bT6KXhL2GCnp5obqzj62Yml2UyUtBC3lbnTr
V4wE03EUGaNevUBqWMnq6/uB0fYIfjFdSSQYUBNvyPV19/lICBC5UV8uE8rcyWC+wkC4cCR9ZP74
LDTzxyjNGPrHS944sK8ZUN6GTcn6XqE3qylHSQKuWnww7gpRCuVXUz7p1r8fcuuh6cHrmbQpaqu7
OrnLfXEP4tjYDXZBqcVZwPPm2N+rt/TsTAIz3Pth86FqdfZNxWtd8vEKc/PNYUW0ne1kjXwMM2fD
moYPBiF/cj/s9xoTB7qnBm5Zmt/w2Uk28F5/BQbIunC8lyKAbaYGkmK4yTxvRyz5eO5tULwQTa7N
2IimwtXrk+un7+wi6Z66xDkEdjHtcssIPzXZ6vWGqCTNgpTchmOl0GDQH9j8DqXw+b2a4a1W4Q3S
ClpgJ9gxp/teuUwymGC9ioU0jrp1T+Nqd9BCg3sKvjRufIayLTBT3x9ovCw4sozG495xb0VYXkHS
7rFCjnrCaved+23Bjoz/y6uFCQssIOJDy/e1xAGOUaMyJ2SgifXLtrKrbzA4dZM8zo4vtpU2ZmoH
6qRzCYBrtzLljx0ngZGLOh0NakLz1VTEpyRiP/S85QTe7yfEULmasELA123FmfzwX8k8o4j1xe/h
mv1tTn9C4S/nrh0ugQ2ADzRnGJ4Nw3pIxVrcdgvyKvArO/qFXe8GB4s0nyi3Sx+AzZLf2amz7/Ek
bjpUfqiMguBCvU1IhU9pWwzGu93wS4mp6rdBjoWjNKvHxU9drqLSfXcozij2qkOymM+Bnz+sC1TH
3uCVxN4IDKzv3EiijEdL9ZOu0w1gk3Rv4+hYuMoA4HvTQjuezod8qaZNlfc0e8KdWcLWKJRdkNaB
3U43aAmduFmtt2XQ2ZZ6zaJ+NRI4hLhx1AEBwhk1NZR5WFTTh03YcIQi0IzJKELKIfV4zJxCJdHY
p2u+YZpEdhhCi0tdmc1NnU31e4EE4iPNxiUmr6z8xdOk37XyO1Y++X3QEJLXKBDvaR3erTAsRre1
Ylel68ghvvZ3S7G8w3esx90yyOKhpHfBXhF05kOVjX/IU4zr0Fw3snSGbY98iVc0izsnhSA+fMF4
1vvJMm5bYJExa0753mbeg54QNvIA30DogBnXwHxuBXICGZbrey6r9dteHR4JYHou04QHl5zFUC0c
TVC7AeKSY5rtitkxv0uNCWCq4Arbw8WZaUODlQAZbQW/VnLDDr6NWScrgCInfrez8nV4Z/M0e3QR
ojvJEPW/JfcB6s9zJ0ek5MNtuaZPQ1Hw6yf1x6TbaYMGf6/S+ivpm/sZ62NR4iVpLHmPCMR7F/OV
jWzWb1bVPTsm0MkZdW2M4PKnw1F462VMyhIbZqqA3lvn+jtLzOFkMG/B+AI6vT1NlvteGsN+tF1v
7zkLYxKpUJJ6PK1KXp128C2Lci4vkw6Ml3DN7gzWLXHAiAnQdO/tusnmbRmHAPl4LZ1HWGG0xnM6
cHMZ4NA9ovMshz4jQ41BwE7yi5q73AxZ/uBckcu2zt5MS1eUtWaw6YcSS9xy6gN9MKyrJ7GFnT8m
Kf9CMdwlevqoO+ObKa3emIpYsWCiXGtYccdGTT7LIoKcW25svtIM5Sb789sKdaMRGg29c8u0ATPp
sHUrVmAqQIweD2KCoE4nRbZe8FNOrOTCRiWIifPrFhIN9OJP7GyYzjDCAwqP+re7oQ/95Nr0Wcsb
H9x3TeQpvjW/jWvfmHxvaKmtv5WWeRlcxJZJM9ZX70TubFaUlGg6WdyFHXJHLABrWFt06Si7+Mgf
WJPJXYJ6h+OgT7Mz7hJuNUNtYZPHFFjPpY9yKp5Sf0zPRD2sj2nlHGHWZ6Q36DCPPGf+9kU37YyA
Xw2iyF3SS0Tw7nC0vfkZy2NiXwevfmx5I94peahXXrXV8ZgjL2uzHxswvUjhSeXNuvvJ1o6xGXuk
LP0Vl+qzb91i40qiK6SujAu3tHdQWrhjh/T64zd4JaWzRVzgxqOVeM/tygE1Z4MVuWHuHLJWrXGQ
pyYKbZjXt2ab33Te+AQFOsb6v5eWjqUjlm+CHuDbDIwvNqiagm3KqHvT17N5/aX48T3my7iCHHvL
gQA0O/WosCYmXfHEeJ1xYLMw/hpHWXwsndU0275eua5mnrNi6ruDodkLEpCQIWdVOu5Mr2I+WZsn
4aSnNoVDT+rCj9mw6bQZGmp3v4TDm2JMd+uVqfGyToBbp/51dMff2A+3YcJJem0bOZWWmrGebUEX
C3hPMGUkz70XPLLdCNAgWB1LUAm8CEcjMW1Zqz/GAOFcaJTMIObMZfSehudgCmmVBpf5RyJ9hrWF
Rgmn6E3QSkfk1QHAtMUnaOH1LJvpB03hrpFXfR6QnqMOA8ww1fDdWC1Wyal8JnxqP87ybSXUEjPP
ioK6PRCvt34uNuVUjdKgb60SmxHxRnhQ11Ng+i91Vxx7kkPLdnVYzzV2NCornkqGlUZ21ScDCH8m
IKGJKupBt3WZzJfvHA7M61LrnXdy2dq+dQEPS+4WjebsQK0npIzxdjC5jACKvT2oMykMKIuKApH4
4DCfIuDBxNe5jjRmzXoO7cw5lYjPT13T/yThwOoQx/l7lf516KVjf5OPiIPLJf+gSzO3ZJmNOHaX
m3pS79DkAGuOGUaaKgse6rKdbhtulX5iZd0xmAFLj4KjtQgFwLpD2SkuK2ODJ9kvZ83++w6iB8Tc
ytIXvCFP2Mz4FHdAcq9K4lRzlzfh8mhyprK6v2dMeMlVRpeIHXV/xV28Jr75o4vmQL4UFGLzsoTM
3MAOvnbSNiMOYDvytH5z2hBRV1i/+cHoH/sRaxNHqMmKQu6LnuzuCYPZ4nLWDHRMRHaRGJsOx1Tw
djihnF78sWVUxfoNOZhAx4SKFan6s+gqmy4bpwpm0/Ix7LD50Uh0+DJX62Cli9r1nfMA6Ts4B3rq
Ln5rnXRXVC+158o/qneIC7HRHMHPLXd52El6Q8IFw0x8cj03uFMBpEemXGqECNCxO1VcXGLZyHoy
Qbl5nIJ1K4dmg3mPUa5Xe93FSCiodnYZ/gkwD9OlGgdvDtK7yewtxqZhuK3Zn5DKQqR4iH+DeIDV
2nYWe4qEpft2HSQO2WLu9gwnX4mlnNAhkwEbXlMdw2D6s8g5vBGzrT1Gminm5mr4qFtErxFZ7IR9
DnpkG56Me8YE8HWXhBSO6tsRFeKF6RCG/dd8jRXuhFKvHb6wMjICuhiowDZwbVcFHaKRxDG3GQZq
ZCUkS0Q8kCUi3aFc3mghAFqImlesS6k1PWM2VgjjRkCmhbjaaiRkk44r/WsxTbxkBaDxGQ1uNOlu
eUL5BAjL8jz3zICF0RySnubdFfTcSWt2v1cxpbBsTWpDRucmPj3Kv4nWCgHiOh17ml2eoqXdJfDR
r5V+ydqOmIzpkftPR+3Ul/vcqp9k0IRR0WSfS+ksaQwHAl+I6xKGEIesivJIDGoryFtBXNUBy+sI
Q6CuJURgNdOc56xZb1xuzXhRFJu911c/9hq8F5blRDJxgg2Yuz8DwcwMVp3IycjRW8VQP5Pl0cbE
CeeHrEBCnq5qOLkZGdejv8DjXgtv32eM+YBXDI9puw4xNuvpbnYR99Fukrs71CXO/iQltjVt3hq6
EGXlX2Ea9HEPyze1rC17e1a4syHuMIdYh07z0I5G0hwtktU2VgBmeLs0lmLCir1vNwqZPLWlcn9Z
PcFpU/65NOlDCXRwS8KgItoyPfRmQsYsK1J0C7Z1nv38h2g2HbfJ9Fsk8gvXQ7Ejp/0J5Y+MW0yN
z6lK0o/Eyp5ZD15IH3ioikq8lOuiCSJdB4wr3StLQt5IYyVs3LmMM9ruFH1uSySL/SYb543Bm4qZ
b/5esT7zFqu9IFMRA2IXfGYFUrgO4ysXGP4nb76GBc8L96OHvLSG5H1rTWz9SDpiitPpD+xa3RYc
21ddWvrbbFuvizQJJsdmsj6DPCn58ALX8HK8Id3U7oVoaJ3C7CYNsDSougCKDsFJFcVjzxYwxpVq
04fbV3cVkSa+7eLDdviAkminFxSIwrhrxmFb+WZzXnAQYw7YlZpJaG3uXF3ea5wx9/6sGSbma7nz
Z+eERYUMK3MCg8X8TvEaHSn8jqMSFxxtZTTAye/Adebz64R4fuP5U0j2INg48ipk1ASYQ+Xikt7b
t4C9udJ3XkJWJqica173z1xkj4ZlswzoXGDdLlVbGjzSyXubYKRgc5TIdjPPydmSxn4OAfD7+twB
JU8iI8GpgJC6L+DFj8+6xO5nDvkRz73G9FSBXa9m9yGvs7OfrYeiLbprMjqrGgRGJzRiDiFli78t
dcmcK2GXR0Cg8whxw8IxPU3LR8VC+g5FO1/2CqhPr9lIc/lVU1KzXZheiTfHa02o75/Jc1hyhb5C
WaXb4GT6nXNUYYNsfzwKIgbI+pX2O66AAlOm2YCRDa7aIqIIGryCDBRQXvQ4lkX2y0nb7JYx4vTY
tD3dX0KNxjDXJu4BLVj/yM+q/wi2mRj7Om/nZL6N0jFQzVcw5EawAR9MISPYFTbbFBkiW/RlCGlT
WsqSzp/YDSQIfQhJIKMKN6DZf5tW2Uz0kdcensjLfJeVhBxXbUDjDdt7zyd0Pi2LrO4Mm201tzFj
OeWiw5WuwjoEn26zKuX+eC2nF0OHT3SM11gk17xD3gVFpy0N/3noWtPgsLCcfTmn/sNMIDL3iFDu
l9PnAEP8xa9/h0qOB9ZsTHBqPoCEOGCrBrcYkcXix7Jxb1p3Ns5D3vweVuKelTNGuZaEOwmPmjPI
6+5ptYu3kFioKKv8bGuH3oFFILenk1KwmjUZHwTyUr7+G3VnsuQ4cmbdV2nTul0GOBzTojckOAcZ
jDkyNrAYMjHPM57+P0jVL1VVq0uqpUybMuUUJEH3b7j33DFGNU7z78d5+YTXf/wmUGa91mr8Ng+K
YCwjg9fvdtI85tlMEYc0irO/jyckBFZshud6LouSugvZwUo5M1SHJBXEsZFQTTDa2PTPzYT5nlS3
+hWzKPqqqsABh5cnqFh5KHUvCsmQRrKYtj03RE7MSid23uyE7HSvScv5kXeF42bsmaYTSUVZq5fw
addFb+XfqkoxNuz92KJPDYnDVkX9aS+HTzePuyjGKd1o/HVapTbJzL5Q4p3ZE/PL5FHx/Hj0GoJM
rNSNvkJtjByONfJhAn+8mE0nNi1q0HVmNOVRJr56YeeEyreZXvK6yW5nwnL4GYeIE9Ewbvo4wB4i
CodPKW2NlWxT89XMyRqDU9CwcRnnxzIYQwzFWuUh3GPz7XOTkbSSNHd+3AXXzqqffT/nKKlZAmMh
sZLorMDEahuZDOZe08Nuh8SOB7PKoXLIXoc36QYLrLkZyZ+dtPCgcehTyRfzbiTi7GRMggpmmLEe
0YedK3hOKcFo6wYS4UE5PH0xPkHiupLkRrR2xQA28R+RkYB9TqZwPsRWVZ11xClH3Ilb1SiMlj11
FId1tJcJsKFVoHdPdlrq7N9BdJjcbkTniI+40/f1oP0gK7TzDBHchb1WM9Bbcgc1rPkeqtzyrR4x
DvP4LrOJzKbXTLvgAc9N7FGhpFinpPaQ6K6PUVv0zbdEIOVP8+ZURpO8SL6h37FzB6/U+g5yc5k3
vANhttMaCbU77+E9DA7VqJlFCCl9ayieMIG1Xk4Q/AG2JCiEQZCeQqas3Tp4XzECM0magks9oyyS
LMzMNrsRgrWY4iwmibWbi+9G24k1K/Qe2wHRCHrKdNKozO5Ee96vdVTGFGbsuq023DYymZ4SzG7x
ioO19vwxnbxyjoZtjUnm1rGd4TOWrLHMkM1Q7fpLw06ebACu4aPCP4hpxRhenNgyCP9pxjXK3fA1
wJ32wlQ+/uqkZnY3cWXP6ybUx0fUMeYxTsAcLhCi8NnnPNuPNr7lqhidHcTh4smJ1Bx7JsCFNfqd
hNfuatWaH4BQlYGoPdQIjAuuXULYC5mLbKZj2kVmDgIKmvtGg1xPHHGTdg/FKEGXEP3IE8XnlQOi
3cSGP68MgBZrYwTUR4pAsu6Ekf7IS71776c03JPVThgrHLJLPECC8CfUS6p9FFlrn3GDk/zDNAIX
Y0xN4cwGMZacPhML9QkJbdS08WbWMSmi5TXFhcgUArFR7jwJFbFwFdMIEgJKCXfBrKNb8lV7Gbsx
zFgy+/I59KMYCZbUGtL7epncCj2a+N4jgDhR3Mwapd3I+jOaZ66rrMhJOBpCMRw1NZjfrNld1lU1
EXMyCZPj6M/ROgo5PtbA4dFz9WQeY6qZZvaDELDCU5u15UPdFLRczugiJQ60GOAUsnIBfyKfvTYg
kZb9NJpkFqF5uDXp0y1LVEe0CcTHG41B9Wo1H2k5DrdhoROM7vOVyNvAvRFQ9DYWngTc6oPzqcd9
fwJuOI+roUtZsQIdWYVK4gSTDKKrnFmxDF60YWrPtc80IuicKxoKFwcbMzTaUDHB4lgypnk9s7sJ
YPfcJGDvYQy1ywo1JhQ5tmSBemQcDrII0I1nzSstW71qFwvfpCKu7to6lp1ifcgsEkvJdBv6yT2W
u+oomQwhGbNyhnbqFhGRh0OQsB9fWAo7aWjjgrWLe01jeict8NqYYMeKGmN2hr2oion7B8/Ditmf
sfJ72imdWe66zjsSU8xWeQYzjjWE67cGfy1yLYm8hZbtmRVEs/O12fnhOy7RIqpAnLdyBCQ3nvAk
eA/pfBiiOKnCnRQ+xqrF3+CyUVknPjKGZd6DtTQlt2RFgDL7kb40T6xZM+xeqiQ/cLJHLwo7bUvt
SQ2IzAQLxhxlJMEW/gusCuqrYTQS2mUUaI/Cb8YjsmekA+2iFKri6KqhXNrVZAG8g3eOXiyrEi86
Cgm1ttzZ/ca+N75oCsM2Z4XmPjPDpR2SdX8J20BnZpEuYCa9VXrIjAxdR+QPxrFxUv0lHGV4T3yO
WgmlDQQfMz/8YsRZnwI9sW7T0f3KteYpihA/kBX0PUEtvx9QwWGeyNNVq2Eri/WGAPh5g+dJehaq
snKrs9FC9mEkH8REPVUsm5j5Gvf0o6e2i29gZ7GWXVxrK3dqaFStjDQYp/kKlPtQMjY/zFAY+joK
L4PNKMkOvvCy9G8Am74MvXWvUVtyu2E26jwN7R5LsnzTh/FG+fG0Q0f8SnFm3899Jd5ckvO4+JaE
REi6DhkFIp+1rRP7jyUS942SfrDPm5kexWgc2DiArkAK85AaOMOmNZ6uBKJ2/JEQSXocevFtzowf
GRfXAT5SCW1lWkq+x8lwu1uyeYpTOZhHZ0T0hg35MDQEzkTSCBHKhkTamhdcc9WLPZknAcMr6sYj
ebEMMSacXhhKEMkhOwYBgDUOmRDLSPpAWcobmtGJfPRkYmLCKJlBwKigIw36kq6lNXvTZTHhlsnN
FBOEM47Z/TSGD6CzRq8t3B2ocKL/YLHyRfaBZxtryoT8fVTDfE2wsqKbv+VOz7+ShixyDhb0MwCm
4vuBkekhDsryjuQhfmKZ6VbBvB0ImOvgzZe60TJISozIvipMctmOmbokODfl2lnSIIf5mOS+RgvC
t2KlESr63JkGCJo6FeET1UJ69Iv6R1OY4dbyM4FzV0uNeLXAs8NVZcvpNrILnMDMr14R7eS31hjq
aqUNNelDHePPedVFoM4A59H08iXXzHNbYbqTVHqXwciTx0pGSxaeZXL+ZlWGTLgaCZxDddkyURDV
KQobL0KfKopXo1x8J2YpIOzRmZT0EPFcXttyuIDr2sxVh6euQxJYGuNEelpmHoPBrssz4uYRnoir
18NajkXIIAKgRrMNnOU+C4U/tQwAYuwTTZsCWuJQZX0VpH7/GYmRhsshxSr6KJnPz9weWPX56CFW
ZD9KkZKAHNFd0NP1s9ZfzdBuayITjfKpImj2LubwNN+MMise3CFqn0i+Img+6MPZ2GaJ5HPoJxtA
PBbButrg087vml51AniAn+df4FnCdDlyregU9RpwPZlEWn+IEnQQW2gKs3/Im1JqG7eY6CrowbAd
q3iE9QdiH8NNTQa9C2ajbDPPQtuZb0VkSQNTh+sW57xROpa+NrHkoR8z7D3hTH7L2RhzhmApeAVS
jms9dJ4RhllfzPoFV32lCj6Sqp4ekQyy0iCPE6+8GyZN+z3jZuK+FKzdGIcBaMSP3886Q05LZltr
KqTj1VFvOieIPljoRe/Y/dvccH2fyyRNH1rpdA9RUrPmdwhrRlLls+T3FF23frLSyJ82yNul8Qgv
hgwkxBFkL2KLb931FLAx2hMorLt3jChaegqm9PjEwxbpHO4SvhYCzTiMKmL7TPKgSPbbR06QyK/I
EOYzUkzyymS+aCQTX9dINvPRd3o1M0ANi3gyTSz1FF2LERAbsh6Dzv1mIe2JzklAS8NPrLIvYwir
s93ooYbYVahh2wUEMZ8IRTN+pDG6SFQVTnItNIajfE1nw9onQxvxyM0TdoKSeVF6dOv658QAwhCS
zsmk4006mk2ocHLaThEapX2klUG7shD9afssrO1p6zBMqvEWJ1p1O1aZ/mJqpJGt5jEmmqQAecTY
owOCsQPCMaVrHiLsQpwUjQMOrsUrT/2GqNSI9BKcCkG0Dc6eCHTg2gUTgSIpsgLLK4e5jX6Udc2I
yG4NZFtZ2AzWY1zEFWNS3Yhu0rKT1srkMZCHpijBw7FpmtGDG1Meou6fs+4UzSopvZLOzbrNWSCI
2zSap2bvynQuNwP70pLDpsB5Xg0qMfcIXkcoV1VoNPF+MCTBmxFrSIaLZPIifaoq96U1ehujtWMZ
xSmqgoqbGfWhArWFN+CEcHTAlYqthLKbgvcV/2rGhC7W8UKm7LUkE4E0UTsjiur24CaWSRKXDft2
NZv4mL7cjOijjvanjtUZbmpQvxhEG03fWjh9PsqjOrjxk2CMDsgb5/GBAqCgGo99p1t8oH1G5Waj
B/cClVkmPkbNHLeCO1Puet6y+AI/suPhFXprkcxqteVNASbmoxw6Xd8SBg6Yc4hqgQG3QBJHWiTR
JmerYMXD9YoQbU11igWkjKc69RhTB99CFyUzAki24k88ZsOd76dlCnCkTGYYCeh6L3Ecq+nGokEd
OE6T4I3BSY4pt3ChBRltYf/oHX1UL05d2yVFVpUWd2FFuO8h0WptmWkjycRSp/gUTDiz4Fi5jXg0
IyRVkBwgaaPyLWJVqYcFByZ2GCAN/JdVCbQI4gYJp1hEAtbDmH6CDfu8LLxNQ84GhsSF2b2UKeh7
j2GLHI91SuDzfWmg5OOGZftIcTii3mW0wxridbJASD+VSN+GfUyufXpWuUKtYmKyjrYdKkyTzwD9
627MLFKI0Vi7eJSdoPkyia4bvUar2JCLIeyBCUdOYxyCulSDx7h6uEMcPdYbAh/dSx+oZrwwpO6I
O9UJxsAojNLqez8EY3HSQVc9IuVmecZ7SQEjNIu0mDCIfPdu6Ocx3dmzidqSJGUK4j4K63DHOCmZ
Ni18AThnRkUrhQS/fR87MBO8s4sINYLfhuQH/ZRzrAMfUZlbteZzSZEU7EdNtBaDcpuk7LCpbbXp
cWz0e7MsucYsAjbzW4mGfyB9seh4QLhyrXXc1tO3EI0rSeqhlhhIH+Oe0HvIvN3WLIgXOsZkM6kt
3MSU6kOYPkEieA4YcbAs/k5/igoq78a2XLduqWcbQwvmTwvhbsg9DZbVU+3oPLnC7c6F1JFSpmml
V5epcwx54DlOom3bFNa7MjMj3ehx2rTUeqlO2i6t9Cdv01ixH02cj2Iyok8FRQe5sBLmFdmP4rvM
vzXfulHT7AZ3IOo4NaMovY1SjMIbRt9dBxs4SG1EgiM9CGpJadxTkXOq/mXxsP0pr9+/Z+S7Lb/n
D239/Xt7fi//A9x8iy/t/3bzrcKuff+N+2/5/X9PyNOlshSIcqYEumnB0B6+N+3//IWEPNt0NEog
adAG4fb7tZmPUTHiaIlkjPwJnT/0i5lvCc8jQ4f//T1x708k5KEqwUD3D4S3kEu4lmMY7u+MdQGT
G4UfTO5Ni3lBgcvWiww3kYjUq2wPtLo+ygVUUee4UNfMPxhnKKKapmXcqrdPUeokz0IzX0Jlxni4
3RIpS9qO+KDR9TsxsDU7vCMIqE8ZzNg9EDsLZZgDdaz0QiaZ30a9DN8wl1n3jiDHxWaVBuh9UcHo
QK6KEvDl0DBHbbHVBDfcOeaxAdPIhssmFhmHcEtIKeIEYpu1lukANF3EDnQLR7OXwXPlSH/aGzme
D7q80IfpLKt6q6tyurdqc4quQuaRXAujIjFW1LaL6WKeYiT81tSaXpc2SI8j5eSPSabHS58xX9Ea
DkfDRfjlG2m91lSVIqq18jPzrPQN0MN0NElvuYEvFu2tkZBl9Jg4QRCyFmsdJ9eH3zX5lvRSmBj1
PFAuhMW5CbPxFGQpbCNd7nA3KAjpjK0rO0MBqbegMZlSAcA2q1HuhyFCF07t4FKz1QpxRuUg8GNV
7+wn02SZlVqR9S2NRLFPgkDdAM2oTvQXzR3N1kPFmmrv+0GHv0UjmBmdOIsJhiqBMs8EB46fPlt2
Zj7TdFFJ0x9hIU+bNBHqsXTs/HY2mc2yWYEybECn9TKnr14IQTOPVYr+ZIU40z5MhQhQupR2fsgS
NeIO7vVbh73Xk+aY1MTz4lgpkvlu5snkbE7SZsOBFo0el3xzjxSG+b3eL6PAxqXLEmM47+DjFqtR
pIrnR6tOVdzuoXNBUGJjcWAaT5B8n+AbCDT1YhtkD3CfvghMZCfmRGpJKQte/L7DADRzUK+SvqJz
LSv4Zzj51xAnw71akhOxQ8Juz6yXmDMcjl6o9jaQP3a9ODQVPZqNFkawfIKtmQn6cGGSWQrowfEH
huq8GOaZhfpq2fVhQQim8gBQM9pMkaPv3FphoSotNZ2ZCoiT0SXsJueuY2maTHVGw8cGXe7BAUFq
oHHtroMl/PtoNsEFzabO7RP4KZCtmWX6bTeNQb0JwhR8dwtkzmEQHRsooJCQnPIw088wA+dn2xS2
AzYt68t9FwT6TVqb2mPkWmLeRTnDYmotFpOmrSn9vobCYbN6IlaMDNwq1qEGNr0U/MkqYLqeQP/O
QrM4DuU4bvMAYLdn6ErcycBmfC+lvdOMn1+7odJQOJstlVpcniMJIJUXWXRMcHXwhDbGvZ2BwC7b
c0OTUT+o+Cy6AdmsNuSnlJYPExASfLY2fER421VFeD2pvRg7prDdoHoST5pu5Oe0X6bzQ6vdK7OQ
HEro9XHToKxYGbk7HCyzNw8Gouof9uT6d4HuZ7U3la18RETTUpkT9K17oQ4XZOOjPyhAv/j1bWU6
egCoSye2ijG/THaCsLjPjqyvg+UgP101rUiviO6mY5fGaDLjaJGRj02DG1oaZnE7S13cFZa0t0x4
UPKZYdDsNFTxqLepgvEPDCJjqMfGdwW+YBw4hwP9rXXiAp2PO+Ts9BhWaIZTM9mKlvFnPDjqysM1
kfcMT5pZ5sxIL7FqUa20OnaRd0qJgiRiTdVQW50M/IrXNo155qwKqlrK6lxn7NPLmwkyoL5unQSK
aokFb+c2mX3wAamilx+S9IKo2L7R+gpfdMqQhYXppLwsMBFyjSHQBFl1GRjfpm1xO7bigI+jRr9L
ENcJpHFzkzkCPAvAiYnvY49KmB72vmjkkx3Z0YPlZuO30rGqD4fKEQGXKeS+98fh+58vTf4NDMF/
EGDA+EPAAL6N/Hv0a77A8vt/4Qvo5l/J71GGxddwqUi4+/9Wkui6+iujLofwIkI9CKYhK+MXvoD5
V0pJpaHodpUuHbXk0v1SkvBnNENDxqg7xhK265h/ii/wu0wcVzc0Hk9C7pRLCeT8PnlrxlmM43vI
DnM0IkAIngTjxQ0FC/tyd3oeGLGs3Pgm6Q9MuZIDdHcCfufyMrnxv8g//W1tBO9++UkotaRF87u8
bmqnXwW/dE0IxB0r6aFMhgPnLqo4qaJvJlX+v4oh+WcvmvdQGgqJOOXg78oxVGCGFma4IFvN5/TK
N3KUN6NvGXtiZPVt6bPqT4KB3f6CT5mjgsl3ncbbWVJoMB53N78qYOkLpqDI/4thxxUcUdv8z18I
MP1NYfjzxSs+BopTaSJrXurWX7/4CBhSG5kuROtK0HVP+J38vePq+UOPmmiThPMp6doYAZFONgSH
vqm8wtG0k8uUYaerKDtNIyaEFRSsezc034NmQl126NNmy6J520T9xnfjd7oRPcXYHDZfPgITRNMZ
0VzldKPaHdlW7b6rJEMgRuWVsF66ObM282JH6rJjJGyk5E8dvR72NzFefFz+M3bis4oPLtaaHzqk
9SsBc93HciC2WnzpwD2yHRbS64L5Rhs1lvNoAAiT6MZT6F4C2GYb1JUH4cQPc56EKxmwb/fT+VL0
3cGyW/+jmHFe92n/oOtje1KFqK5OxjKhhaN6DauasGcrJD2gZ1MSzmXlgRKaPsJ5Tl+KyN6Y5HwQ
YB5iXyiY+1fZubLmcw5KHcsa2+Ypex1MX2L7deDFQ4ttbOtshS5oBxcNb8Y6mVwL+sTu6tvl02CE
aoOFholWzL25Jt0gCdeZDPE+N03h5Rmc3HoI642JiX/N7sk/2TVmPs4BJHElmn54PJW1dvqUcJN0
fiM1EmV7X/k5xSbeODEM2NcINs47bQI8r78UsjDXXa0da1WKs6jnL5ZjwcVm90Qx4jIqDUBYAm9Y
MeWI16PkmxxP+rjLmKfBJKV9t9JQeZVfsFur0Z5kQULRFWXWuvxpq1rkJYVR3zYpTnnYGDtsr5+x
W16MjC/GbD5Ns37MNXUwZJRspix7M2ztmSi+V9bRag3kYiLfxmLLbg3RPs9YLQQaAqwCQv1pRnBI
wcznGja5tp+0jDHNmM3YPlliJrVTnZOWQAiK9UdU6hjxTRHe+HKO7wuDIrZNdfdjCANxdTNks2yl
52lFAJNztFUdfja+bG7BPdiIthEkrSwO4rcmiN1TgFL0yH9Y3PW+HR5CwWMfzyJ40Svl3xtI6gH+
FOb0gYpIXoxYC29drTY9n4ErKFDCrVaZJXjT7ES6D24fIkdIWV4hf9ERWTBq/HAzQESbkvTXQ5qX
/RV13XhwLQS2rZmWR5jBzqG1kRUPgRjuW9XMmUfnVe3nJkre83iaf6Dd8hG4wNiYjPxTdrr1ommq
fsdOnF97NxgOHbSo+2EMhnNGQMs50vBKZonozx0Y/2A1gJU6mabp3jSlXeymuXUMfKiQ4y7OVLf7
ctKmp7KKjCta8P5sxhPiiWD4TBqrylbSzobvqTTOVpeHD3OpIw2pcK7DmtnruMlCJOBjrcTKMMv2
szK1L3BP5Xuute/mWN7CF6D2KDch+sVdXAnWKlkftfQ7uKeat3zg7EIWvildQpvnbHxOCNjZ13o3
vtijfiTOxL7O+Yu1/P5yhsbUdTQZ5AWlccbJ1DwZpI0dQciBUMLLJ9RZF+YrFNAkWk0RWJRmWc7J
fqg8R71N9qTtWlV98ZYQytMxwKf52qSKqrqkY8M4QJBkAtiqrbdypHtrj301bvGckdx06/fznggK
D1IA/SbPJDKbVScefa08yWxnMsHmpNUBTamP1G+7dauTM9VEnj6Cd4WCEMXy6GAmhXr5UgLuMnI8
LljeRAh9vz90A8SKwDhF47wtUdAOoe3NxXYoX6r+hCYdrQx6JbD3KNhwCLFOM7vPbsjtVU8qylyR
vcRRwnh2kPvERk0Brbvru7NkoB3HRwjpXhDb6B7rdWW+kwq/KbpwD7YWhq9VQsFCfMhMex0jUl0r
0GmHsGGiOHd01hUplEa3n40HlqdszcWq6X8I4IubCRZMULUrwQnba90pwF0/wOv1I//aqXpn1iwX
Q4w94Da8fkaWBm55BabaZqAPRTeHEN2T/+JS1NoFajy2NcJeC0CEkXYX4Hl1jVLfWMtNM8+7dHq0
OdC6+DYu1Yled5X2j2kYfRjOd6sAKghvPN2VSHc9MuEu9XhmrfYgxsreoCtM17YurqFsvLmcnfOI
NGEM0H0UPqirjA1gaeHnpoe81Ll+4gBZ//Fdjm/6f9/lDpF8qEkdKEpgkX97l5PiGPawnZNDhKap
LyJKJ9Tjyk+9iqOjrM3nPAc0YhZiEyRH0GJy0yrnVU4NU9lxR8W4bXrL3bh6ERxIE0tbNu9ZlieX
sMClqnLplUHl0ZsW3qCJ4p4UGP3akU7Oqag+MOffVjNNcxHrr7676Nw1BPtS3+PGQd2rqm1jNU/E
n5Ha3nd8pyB+Yrtx+BhwQmkKmDs+QCbptrOOgbB5o3QutM9yMxh+8Vy3CpJZ1+ffZCOYq8bFcTLC
Rw2Y7NaM+xfRqzX+zSOMOBPhlHzQAVhD7gzCM8L3MyRddhEsJ/wQtxb2GAQuyVHvxNahS92jzwZM
yrh8zcR5QrrUPXF3LV0XOnoyOfQHnhW0FTnuL0R0tUHCxbS8dBu8oqrHntsDl27v3kNQaFaVPk5M
NVLOhB5xDkdRJ8JvLal5GNxXIakrAJVz0I3upWYZ7ETlk4ZLMOzAv0ijQpKzK5pPSw5iNYuIuIg6
KQ5dAcI10HB3jw1E4kLuKVRf+6m9jRL5PYnJAqlNCyMd44IFdrAeKoU1zGLQw3h4X+ZchfFgPAVc
0bXWfAgfR19TFQv44A0+BeO1iqa7RQ2J0sbLOoKmMsYQqxr2+o3ZBa8YK7Vd35CHhDkNH3cDE0E5
6qGulzFdVF1goZLOopk4ThJ2NEAWr5L8NzQ4/IbCerZ1HhAXNclGizLnue0swi6m+E0WmsRvh/MM
JS8G4ZKilzgej3cerEtvI/cvpDwCMbHW1ZC/mmX/Xja2eiJh7GPU9GqLySj1YoKc8r7bOC4tKFpz
ThVjQybNzaTJ3SBQjVTauMkroMfVpxJLSNB0l+raRoQUcWytsNaFhifC9ggVkDSdKjqFeo4c1tc8
5D73vpB30GBazAniiF3somF9UUXLMwAwQutbUKMsB9gd3s+xjg88GlCJENuTymc5R/ejYZ1pD9ai
58Ia4xeHFJRGf5BufgjGryCUN6mEJMjmJIU035keOgWEv1BpZs/s64Pj10TVTZsSN1gkWYyGIazM
h4BeohjUJkfNZQoU2wjKRvvVYAzG5mUjK8BRnbZuumZtZTdFu3EWxLd+EOl4l1TuswNSA4ulGxRX
hDwY6HfK/G7jaDRG/KJnxyQLoyMfOblQG9yU+M/I7VlMGF29m/qB9gWg5uxp7Km08Y3RR8des0q6
m666Tcp+W6B9mKs305neVfhedl8Ca3yHtQM0jR1/tULbpPo10J/qtvIEA0FNXtH+eCOJPhBy9yxZ
huArzhlihj/GGVRAtC3bL3LYaQ1AIaNBlv3WKY9IT35u0Vx9MwDOKnl4EO0T/HLJMs4fvfXAQ60E
E/Dl3pCGtREu37q3dPRsgy5G1seF/M676zbj/aj4ilKqRMOlLNCupLzDDKHrQnqQii8C1IPUTop7
E1UjSyp1jDTXE9RfMQV9EvDU9tmy9iGpgEPHujOqTzOb8aYsZsmdmPl72Dk5bAJl3+M6cTbEcBTS
Wrc1S8PW90ABeItZW7Z8FdnPV4j2ZLNXMGjcCmxEvKVSvjcrWFfBA0XYpncc8HLljukiEF30vVW/
XYJ1GrKScv8102eAJpvZxTvFE5gCCenGYT+5uD/A5CY1lbmcTpZ874MaG8CSS6vd9LNzDADF17tK
q58tn4inXJ1lnNxqBI+OprkytZspq5GV1CeYaHytCg9H6n7u1WaON6YCWkKEhDLrG6atR/x9nmWd
sJgsp8c5xw5lqdtYvhFos84y3YN4cIcE6uzW70N+G+RwfIJPsyDJYjhHY+OB/vdMDT/j4CNfuOBN
20n2zKtmxsqT8eYRYwHwpTJTd8cMBRKfgf2mrMsL7ocNak9tlyUR7ALnDm/SY+TDFJpYL26Djj4C
orTF38JW1winbdL3TJXneg3NGEUdRdCYFc9ZHfyAyHseCOE8RunwMCpMir6O1rpIk+xY9oso5HHC
R2vI/oqFS7nWTqjA8SJRnwrU92Pr7DTklrCDkI2L9Dswbvbo/JBthHnHih31rDek4PlmtvvvxkKa
Yyd2cqj8ur7MKIXOqazc16pCGhzAdKYXywRSHZWm/NNVsCUJ0D2glDSuhjNGbySzOqekMuMd6t/2
9Mflhy6XUcE/dkzMcNDuswEzLFtxV/6vhNWyGkU2ERN1KBEKZN5gV+M9vWHL1FN3+D+78ugv/cns
YCIta62/pjrOI15VxOG19DT+0t1kS5/j/2x5nKX7yX82QvHPpkgs/ZG/dEpq6ZnwIcvLuPRR6mdL
VVaJuBcsphAojs2XI2IsKPrIyBXFSHps6sY9QWRXb41NpYovUNlnRw/bW4wN4WfimM7RENQMZsS+
eklFEFcTwNVHAMPlqWtFfF/CX7vBLsDXV+8eE40WLSmz+uxYBCNaS285L13mHKpm60uTqTISS3r8
Ebowg4NZ3AF46z4JSO0fcsN9URlxMgW7tVWpXmHquIA7gmvSwnY0Uenkaf8+W+h6FCT101jAFLJ7
H60/bU4WbzCjMLjAwqV1hCaENe1upAfcYTLkFCV2pW3slzGtuZeM/jVBfs7DGZBLdmBT3L2GU9OT
9zKm9mbGyxaskN27R+RVur3CSNwnG0dokI8WQ/AmlItTfXIrt7nLeJwemqWlIzXEuBZLm2cvDR+x
v/R+488+EE91wS1CcziEc4HoeOkYWTD1Z9Lr0mu6NJQs+gYSL2kyu6XdVEvjOS8tqL40o8gS88+e
/hS5hr/PlpZ1WppXY2lj//jp/W068M8xmM0IkAGnpTSWtcuv/2oGSP52Mbmalh78YkBibLqvg5NF
m7pUB+Q0NqJr0KetZj398T/7T6Zvv/lnf1exCytBOlJN6WGoCuBjJnWVnjQGSg3n7o//pX8y5Pz1
v2T/DudK1kiYJjXQujAcPrAV7Xx02Syw7C90v//iVem/bUSWk4AVFFKP5b1kzKn97mX946QKQWif
0uXE4avunNRyCrXLeQR71wVgMwTAsTmtUOtmBxEtRxjkdX2XLOeaNhDm9rcJ7J/SLvwbC4J/T97w
H7RG0E0+8P9b2nB+r/Fokary/de7hJ9/6G/LBGFpf3V0NDWoapAsLPuE/79NEJb+Vyn5ctg2tHxl
S4tf+mWdwKIBv4gF+oDvlM2s/+/bBH7FcJHPuA5PiMP0Wf2ZbcKysfjV3cMhwg+k24hICbDETKkt
j/+vvr9pA2UtLsLcA61H7hv5H7RMBARBooLi8Jj1ISPELrG344D6MOSWf7HABn7PkAy8l0s8ipr6
3JMls4KVGmX1ohtilwPuufbJKB5U2zg3c1wTLB0DaLMJIt11cnC9MSnzNxo+jYwgmCJNad4FgU1u
wGSQ0THmfXWKexneNpnpH0OiZNdWUeMroulWFwem7MrOCADAUeboX1bWma/cr/V16tFcIWlsHkjO
JOKGsQlYLKL62gcyLSRCqTL9QYIc4spq0lscCbnSnnVZGV8AD1nrDi75PPVIuxsYZctGYwQTAl3A
MEiFNNmtpG1vFlujZ0wIWWra+KiiXy0Lt4/mpAUHu9YTyfT/qDuT5ciRbMn+ypPeowQzYIveOOAj
nXQ6pyBjAyEZJObJMBiAr++DqpTqzKySfK923dvMiPAJMJhdVT3Kg05IxfRRF5hcB8A8Mz1gXXKs
MZH8grEU79tc7GCM3ZP3NZ5djLq/LPguL5ZWE/zGQqoTfyVRPS0MBsMCrwBRXLKrwueRzjhmsU/+
mKysWHwUmyTJ08/fXcn/TuP4l0sDvOh61aJqWQJ954+XRpUvhl3FogodKiBDBnf6UZ81P/z7q/xH
C8tf2p3+QEW/jF+k6eXXf+GL6v5rN1S/3nuIz/8fWKQY6fzu61/R67+B0ldi+//+X5w90QDe/7iK
8Df+sYpYOsRzBvT4fJgAmAJ57B+K5Gp3MviPrBOGh7t0dUL9toTY/t9siK9ITpbj2SZPvn+uIbbz
N9v1DHRM3/dRJR3xn6whhvOn55ans6yxSHm8EcNkNfvzpTKJwpJtYqeh7o43I4K92trd3F+zvNW4
pUaj1fZWE2MpopSJzJSxXT3qrAZuf8ltIrIHDjc67Igh9esgB+OI8WqOpofKnU9wFDIoNOMvSzrU
hUIb3OlIj6xVHAnibnJedIP9XS2Z+Daz9hqX5LdxMWRESSqb5gT7FhOX2Bd53J30DoeuLLVvs1HT
reHOjy43XmTao7VLCUiRxRK9YsTVDfjjI44I9ilJ2Roy9Buel7qM72yHc64XW0q/pzAzr0IjHimQ
z4C5+ju/5XT4WY+pnjxxAxXJTg0VFu6W1jyQOuXTUipmNg3Utd6syLUvhmmUxBmi2dsZo6D4dagn
fLSzBkQdG0FLem3t8nTr+XY025cePp+k7GGOHpoazNV2nJxoIKiA9YYG1BSDwWADqMyYDzl5G1+y
rn82y8T84ccDZie3kySXOOUDn5nJfGL/oI2W4EgwwJHcVDmnfDW+F/nM2VLW+gicrvIuxVhiA/OQ
XDkETtEFT1bzQZ5EwW8qzc3UuPahJzLKkROgDOZT4TyDYvPNg+a1JakML5qehGY4VypQWFYheRif
ulMRD535cTY2ichTBHsvqGS+1jvqYuSsMKjh3Sm94pxgLD2NdoyqwZmdjKywsy1Yg/EzcWR+zAYO
yamU1U9SZmQD4pyRvyM9TqMu9WBjnzs3SSa1S5837nCkD2+klah0JMML+zla3/zgMjyIO0m/E7SQ
LXNQ92EW9zXw3BkI0CjCvHeYt8EPAyybBfjfzNscOgLudaZd5y4T6WEaAQpkuasCkH/84jDKQpsm
SM5RsXtgxEDYTQcM0HY589QuFfRTTh1DRsChHa73qfZ/xC49QSjUkJN1Mi9OpXYaj8idI+0wbmfa
RcEkp8J2t2sDiCK4tBcaHbZ5hOrQ+x49H+vgccUzzkngd6YCVOvi7DavLon1M5dXaEnT4kzhZeSp
U2MDuoOSC32JQqda3ugGMsMUHQJ1dp7hClhO2NrjbnGFwplkunh9EcWWBUmb81nKtDw70/t3EvlV
FdVKamf0o/cLXniQgoC1+v7kQzHdutagnXoTEEGai0cnmeXe9teqGDi8YSFIqTlT8WL0Y2D3gM90
YRQccG2bkQutpmmpAbvtO2DLk8sJsSlisB18CH7k+Ubz6wvI+Ms8ReeojvBuj73a6QAk4nGd3duk
qYtnQeThmSRNesRMFeajwfkrd89jC+SmIgSyiSW8nwJUCCXwADmyhTyirz6WxnN3xSifTWmYG9l6
19kjvCvGgid+zxVCsh5aCNjYzTBN16RZkvuqnecjTPjQJ9G9S13X/ehHmmtjqxQxlsoKdVnrD63m
6y9YGbkDq8p5BqiOLIWLMzCzltQRt9u3A2+BU6Zr9JtyGDE5lrFeq9DNsWMqB+YNZEAGB5Bdl4Vb
PeDmZfqbkEZJtj5SPGow5qwN+IBmhVLkHNx9VAYjpxJ2jM7urKJxw05rG6PTTBYl3NZgXlcc7lVb
ND9IVfw1qKY+FeTdQaqlLokQl9DXjEh1gIgx3xmMct7Ja7qA6NoDIYIkML2GqJdZDzX10Iulbyou
+BencRfmzVqRP/aAImGpVdQxsPBYnGlKuH4WKYUtjRH02ascCzszhDdbp4q75uLeTozmr2AFU371
HkpFX8jmhahVxEJJ8Zqzc1hF/W3ZMD/xzYIMjUarEjPddVhN+GzaK+RtDBQg+Oo6oUDATlEFsdxz
uc9mF9QU2lBw1bnvtJxGu6VhdmkmlXPwapJtkQ86gcb5iOS8holg2znkwbB+UUvRR4LA+tjIbTFO
EQ8/PHZj7pl3DeCRs1ZOoBf6HNLaqNlnijmirdBZ5BqcXec6N2UYS3togpqs7UOaQM7bTCq1nbAf
vfQnMWSPxqBB7HSHmt7YgcJNWJ+T6OLcYsV9VTPeEd6540oU0Qp6GvA+pLN7/ITAMHX+bFSMuFI0
s7j4Ciy4JpmHBfDIqX4Eq4AIaJehP7hmaMaZ2+8qrlWko0C2vfaDKj3tlOgA2IvYWKut5+h+WcO7
KKZbl6vJHHp7Y7n1OW2xvaF+XUroM1syT81laFqmgVpojQz1i2JN72khSIB4OyejtZ3bfMI+0Ga7
ahhMNgg4Mgi5nFxmrw+Ry3MHY246xR+pT5qSAKl26Fa2qTN13sYgfFNu5JyJYtsk5r2wuPQoG7/D
Un6Pp6g5WYjJx2HS7MeMaivClN+jYdTnRhvrT0KtlOwaLSp2dufB9t+3de4eIFmbD63Gh0YVWB6r
0UIKn3q4NRUtzl5nmgfhZuWZ0bd+TxdsdvKdaTgWBV88duT2kgHQudcKQh0eWdIPw+dkQ/58BLVC
TlEQEILOCjpyrkGStskBfgjX42C+SG1BMawbnl8pCh5i+cqMp9xvyDsik1PTXtuBkXWxZPHLPHXf
Q8qDxlzdtiCfoMg2ebtLSEmh6nMu6F33gSHa+k+iK9OynO7dHmqMn8niY7ToyKABSZ7aXkHDtQFc
VE5ypuoBs4lORtZKkndA482jro/ZY04jwo1r1BDHmDAc9YaNEqkWdWthNyK6Xjo7JVZrNfcBP1IU
kJplFsyC5Z8ju4GlpxOc1b0MFCwPcvy14ujm5Xis56X47BRyW53PFM8Z6rmpvZcsrqBcWOpERYnB
nQaLhikeJZo983rsw96zItFxqdgYX5KiejZ8Oh48C9eTvXQbAM2ASeYo3erxSBmpLuobybLy6FOd
eYMltNumNWmcwPRb/DwK5PkbVSeaAT1+LUZNZ9BMGu12jz1AVyxEuVNBEXHNG0J4JcxHmSvgelXR
MJKvi3eA3QAka1ppFinqV4M6sFsfgpXCeZyMW7gJy7sarRwpce6Gn2UXOw8uCdKQWABjcQBp9zO0
PZQppzs5jvc895qDQ98rbgyfdVFOiX4VrTEzGO6S5GmYk/hNuXA6AdHgaOkBIpayNKgWhgB4twwl
nhV/Ut+NUY0Po1F5zLAzBlhQ67cJ//tX6VGTrlsGZc6x+4WXOgoq5Q4HOZTuLqb/GQilch96CxaS
x8of2F4D2H5UUPrM2SZNX9T4UWd7hAkFdlu7peIASKRbON5TVqw/eKZYBHUL9uBsE60cO/pdqw7n
77Z3ODIAqsqyY+T40w1pC+vECPpuSgd5cOHWbVbgJusT5PFmzK27RbbmZ+42Du+ISq2qX7pv7pEK
HXHRk13aekRG6fq0T66cfkzwzDOZ5V+9w9pMSNd96dtxFRC85l75/Qf1rfFxitkuZB64Us0kIU2U
GLZZ7gzPALyhifrpmwcheWsaYthBcwrjxH+Ox5nePf3omPrJcYmh+bUXAZXrmj1RPGi4+RkFuOUb
1LunCgxK21MxXCe3PO82oFnv9Q64UwbDbVi6Ox+ILECt3tvHmCyhtlLnPVXdPaHH4QAM5L32tTvC
SrQwEwlHZFKsSbKMQhSROFC6ngYtrS6a3bG/Nr1tZ0NFQVFiC0LQsBtvZWY19AuM3bFO7PzEdVxe
KnJQh3bU0sDgz99ohAfZ+RTGjnhzFQ66h7wTE+ei4FPDUZ7hBEhKbIap6HbAPWHHuCTuU0lc2pnA
RXjJ9OIo6hzZ6mDvzsez5rOlSxbjE+zrKkuY1zlzKpBaM8C1CaePW2ytSW1b3Zl3OrsNEDvDVvcA
cYDS+zay5tQmsThGHCIAgVjlI8yx6Dgrg1pfEWMDyMfi1OeYISl7ECdU2HiXo7uFNXjGYFnwsMDE
BvLgIUw5hnbSJq5vqDjNYXSW6hyTwUBXW+GluvwwkpmCmoz5UG51W+nQV2cuKj8DrhvRFLOSGhMd
GkYDszyYe/WuGwaVJZpmXViJf1R9Kx+rzIn2Zm+y06Jy+uTNNsbbegr5QzzQCwRaYj6IwBz1NpLw
9ikmWg+yELqzN90PnS8Aj9oYZ0x0i0UcJIVXtYVzx5+ONEQlYURee8fY6KVnPRGW5p4NOaecwKBT
ODNfvIyxTjWU2B3xRnQ7RckFpeEDhJhEWw6NqD601qUj3tNSmnor/0w2K7r4/vwGib086CzPHiGN
RFpbHvlaktxinOwOaWf1O05LXqAmq95HsNAWqAdbErzLTtp6e5jY8ofSFPIAov3ZJoyDl1VTB9H1
OwTf5LnQ8uKniG9Tv+dygRaBFzACcFKtvNbe7QAJZzT/FCJ64BkPrNluz4biH+6aNWoRHeAe4Hmh
tmD0ICoN1B8Z1bPTZjzi4pSgStseao+tGtGB3STFTtE7yG1b7unTmHcyp+I3Qw/qM5Uf41YNN9rQ
K06cTkW8xuShyA7Do9c2N7oTkB2QMEC3vCWj4yHBUlaK4qmKNYKabPOjEj/cCN7XjnD4UmjZb424
OaUqI4qjfEhUpszDdjaLnabR47RkA7WTNm+eNf9owj23qr46ZTP5hlFPncNSdS2mBuq9TKO6n4tG
HnIyQIek7OsDrbLRwXUEJaaaBh9hrtlveuyVF7pEUASzKXeDNMPBR/nNrymx7jsafDs3u48dnSx0
W4Lp6fpXsKRaYJXWz5bPFhaQQkLF0nAW5WUYvxRn1Y1m4e6ZTeMoMj1sjYinb/NK/9SE+eEnvaxA
t8z6oArFJGdsAr1yf9V9+VPzzJG/wknYLIfnHMB4UHOGAH8IG+pWDeIu9d0f4K0/ohiM7dx1RUhP
5g1OmBwO2XSrmPWACKBcx6XaHj6bw4lbLker4a7UGoiyPNFFmAD3uskwFWPDbakKMsEazqLkCDFg
LFliHEPEW6i3HmWzVtRgEoCYfJPo+hwOTn/t3WIg0DreGUv/5pnwBEWL/kztypaHF1NnlyokAVWg
0ltcCLArAmf0r/w63Y5vgXw9c5MhyYHy+ctxocYqtwXpJ6PvmR9IsJEMwdhOJDi3yNNTSD7DbWEm
9sodcZfiaqin4dCbHkgfkxqeZWrQ1tmnMq7pW4rBKqwM4P2L/sUXeQ50uFP3JnMrVjzIX7ZRU+S9
+ngSkYV6Oy8EyUpt05olkeISZV9LNLYzneSg4mYdpslY2NeZlRpLyMloW1wSWS7DCUc2jc+XslGX
uBg49fHc9CFT1z60pCjy1In1Bgiemv4+rrsZcSuVYnC3aczy6wrrKbXM24R5zcZ18JGQ9sJuhSAX
9Inhb425tg8+jIfAHLGVgHzgPqmDTo1nu1H5wXCiixAQeskVNx+NScmNNTbpHf1ByUHTsu/U4xA7
WE1zbBf0QyBIzCg0Ptvk6LQqzqslAyffppyqn2OC0aHM+OrS3tZOBlHqE6w3gmid9mnoBmsV7LWN
R5ffpqKncJPWGEOZ3JPlhKK4SVyjg3RFzHpI++kSLRhRhKKxikNHfss2fj2RWo9cuVffH3ZzHvW3
3rLQtNzEWPQJgPE2siYgKvDk0eerCndL5exn1HZ7J9MeSk7khxZbE9I4o0e9eMCFbd2YxXycy/jq
1xXwiLI8zfhbYyd+MV39F4Us9OUWGGLlgr5plwTuS1OSXDJZDs0BRJobXaVXlOxSkW2isryaleTd
sEo4GMT5iXUMnoDwLCCsEFVukYi39LOBe2iqBxrpnmJJlq/xeSuqNlIEBuzdwKkJuf8YRatvmsFN
0WEmkEux8jceBT+JV1wExXjh2FYwdOzB5fRgXyhUPnl9/OypcQ+UDFRtFd8XidUf7cUFZGSI7yqe
wjHJ8bYhsNOr8sa09iAjKur18UGPCSpo9VdeqndyYWA7JIRzcMUjs4rswU+Tx2zxP+zOw3xCE1FI
s/QMmcOiXGWM3wur2KmEb8G025OU1r7JzDwgTAWIHNQ+fqWi3NCpc0UC5/Hpa2+jX/zEU3rPcNoO
+Raxw9BxXRpA0XzABCbFdlrWX7V+fGEsodCMGrmZqhSFy4VD4LkRvDG6AQM4L9E+JzePJhRM3o+5
rr9lhPF28cDwRkl5L9wqDdjYFfdwJbSdBWR/n9hMWxYTQC1N0DSAAN9oUvAnXSx27rySCtnhEYmA
HCdv9JQCnIK+SCNvvyazf4mhak+Z+T6XebcxI5/jko2fzUm9g2QaA6GPETpP8xbuYrnQDexDzph+
IgJ8JDX+aStnxwjz5HP0yAyWyEv4aEA6aoItZuExv4yopggqwo0xXW6bOfOPikwnj/zhSgMTYxK9
jbcUjq/cyf6xYNRCKzMYsXkmS6z1GVcoUQJAIwyGI3rJVmYXpK+ifdYovc5tNlPRlFpPhdW8cGwT
IZca5Tt5dtfW2mO92D/7vvr0qimMMSwErjWCUIBUgC+Mlq/Gg6U0Wt4vNFe18fumZPdMsZAqLwST
C0oDuG4ZWcNyM6qrxl8MZkfpoZLmMdKrU+XQo4SuQCEALxdUOPo3yp6wXM6zsbUkgEqit7DaiB3g
WgKRTdUP102r/bLhp2/M1CmBwk4Uk1grQLPOugAqjr1JzP5HbtpsBSwO5lRVmw3TBpdX01KeakXh
H2JuOiAzHsVGCvukFCbvVN8zYnqMKklrJILwjqr1PuiymbJjXCOharRvkAtHrc2//GbicUKd8ZQf
pTe8xz7OVbomXlIPUi2NaBcC2hupJQd4CzdklzDJKwg4Rc/3yHB7uOR1HR2I3U88vDN9V46gR7wS
s1ai+xiYmWAFHhBx8GA8TL0pf2BmsdHrZAu0B2FYui8ZqJS50T84Xat9isWNrmxsufdpbD9P+Wzf
jGO8jo+j08QGuyu+ZiP9hHt2AiP7OoAuNdr31BQ//BJcvR25L7jOaniri3cydJ5FNJof+zahO67T
oQfNkG1zKgmxpNlW2HnVAdjyfurdF2JZH31vvORZlxzQmEK+Lf+wEPJkLfHZZzVJgb5R5KEp55+9
pOK+zMxXjpIln8x0Qq0FX8uQK4fbh0GSSz9ULog1t/nErsSkyssH6tg83oBhOkebkooNRw1YM4a6
KAZ97yCmZAhE+DrjhgZY/eQr6+o32qtjef4GXmwNzgrGYduwHXKcBTpp395Go8bvMKzG4ZFU0aCj
HFO+58HVo84cuVpqs7ubFh+shWbLG8brN3AybmxLnCvbp1DYW97qRaMaoE7EpvZ4OpZeCdev1Nov
audwUEcy2UnXuWA7yDZdlF+noUebwUING+ipjuz7crDvp4yF2shhanV6gJ98IQnkXCgThEfupMBw
dLJCxbhSDVRfHny2HBvQJSmbJPZqYMyu45AuvDisPZVk4QC+yonYNulg7CEDw6dNOkR7EKZFoPud
eEiYVzDnVvWlaLuP/1xK/p8ZUP5ScP5/sC3b/ksTSvBeftS/0j+Ix+vf+C3Oqnt/c9l8mI7jO8Ja
MRq/pVl182/ESH3TRr31DPyi/9SOMZm4giw7+rFHWfYqXf8WZqUs21jNAA7ZT8vm6vH+I+l4dU/9
X+vj6nBZA53CMDzX9cx/WCN/Zz8RbVeyT2dTjIWL7oa2GELh0YKQTvDACMHKOwx3bGkR+diBlxxO
/CJ5+Z3Q/m98DqtG/uc3we3Ix3E8oHuOtf7/372Jym9SLIqIT/DaVgaVXgQaLRZwoZKZKmuKY3Wy
Cc34wdCzAK/FrPRQjjA2A9mjJpU5WLm/fku4b/70njyEKaQ05HmTcKnt/ClbK5x4QtvPqSJpPOwe
WuaTb2hIrbFTT9rydWKuRoKEEkeiVxR85UNCEW9KRaEKJ9uUzXEWSCXBiGCvdrmmdTwGFV2v78pp
42+HiaK+oWeMjALwUa/Zey6PDWS3aXktQBCcpRkPn6pJ2YZUNiCATW9ZlX/oYx8vvlmbxcHo6669
taJ8GgOtt8Tr3Gn+mR3El03977dFLWO1WS8k52qXKoq3aYGvOlyYKU7b2fc191TlNWobJ6U2O6RG
69+h+oJ/EMowYM7n/hTfGEwg2a470wicriL3tIHmxB7TXLSmPeWFafzyfNomSYEmgo8kcTpumWqU
3bYvpdWGYmhi/DGRZmi7cRIVLZEOAcVN3dVM/fs5V7+KdkU9wQZ7i62aoblZUJO2M5JyYbNDBQtF
cxJLfhmV9avWuLC8RCegAzrdgi2Pf5RCTE6LLc3CZiY2Wpzwfpx4GMXeGJrS2til3hxNYqyADG0T
mq0Hk+SdACjUmKyuuhXBCsSKz8CUABlfw4gU46HHus49PW0pMJUfSzfSXLMYvUwPOUPJ5pxZRtls
u8bDzSodaR9JrSztfQeWgaMtj4AS45IyL7QAz18RHiiwVvOkw71OYQuC49DsMIoj/dhLrS7Pao7t
NyWXkfqTkSIU2+aJmPoVW77RNY2X1Src79jMZdclGq1PpB37btboICA2p8pnOwGjG3SCyHPguLGe
h/PkMbsUemkHU0bqkx8GPsquKhTRoNTI+P4n070xbWLdCC11WdyMUTk5pPgQrQiGNo29yXqOPrht
jeVjaBXKxLBMDC7tgRdd7bYDkwNPPTW9y80g9AiAmDuiLJujqfs80buK65pBzhOrGfWDImIbDL8X
OnHQc/nF2Var7N5+QumLzXM6V/SBS7yWlDpLd6YhZ+RQQmCyUiS4VcaYrdcaGYGUm0h1lKWkOA+j
MwjUKVGBKFzOrknhz98k7ZYz9SktkEYfft5Wp5SpProOgl7I/J29HmEwmLFiGpwRS9csz/3sxM51
wkM8Y6cjDhwYjBwl77d2fvgJMgBw8JemxKieqS8WcQp9UK22g9P0KDXjYzaYa875SHr5AzLgeLSA
H9+q2vzsIwCl8jRwXLjNPRLPwGJIF8Peiufp24NSzOhAp8TNLeVOCsW2rwrnSDFhdLinUuZFNMr8
0pvpFjbsao/D+Z+elr7bVdK7bcCuUj1ehG45Xb1+ZKoOkCwynmoKtma2ghjtyO6ykGR2viMmvDFq
lFep75qkSen0etJF9zDkWVgjN0ywBc7etJzqRrncEtDuNow549DgtPrdp/b0inHghnFZ4PtOcgC3
Ug8dPxxaYGxoZFjAinkT/052JnF/kh5wPItaMSrMHPvJj0kfCYdDl+C8JTAk5JWHeFp7fMv6QDWV
LejJnDEjtfLGGPUidGQC+Vx70GssIhrTkX4R19pX3bZKZxIzJf1u2TT9RIH5SjO/uRo1HoVkdn50
6LWtXly8koLPVvX5npksBUZdEwU1NrubyrYvlfnqKFApqXFYMIPI3NB/LSQlTCMOkE6oU6vpLIJ/
ijeI/oKbxBs6DoZcfLkq0xdDNM9R49yJjpnjAvGVlN8QDnbTUj239OyBXRKzTTIBhSnV0bEon5Ad
zw3S71fMPM+RtK5OV51iT76PU38Cbd18Q7HPtwbF6G+Rjnrt2qm5BZqD/qeYaMLCK/aWU4qtjK2H
knkq+i/my3F+7Di6hkXkP2mTScCMetKYWtVHqoXYs9Kwrqstx4KaCiA6sXSr+Y7pjw09e36wG2Mn
ZpiSjRFxgVUtRs3GGo5imi+dNlkbCO7hIMSV+oAfirPmul3wWVbOlmW+GG75GK2lWeAiiGox3hlJ
LCJy5P37sqR3bpNdTBsJN5k/ffnLSMSu7eQtY+pAVc287yJRn/0IzemgMqChnejaV00ZN1mNE4Hk
50E0mJ/MAQgybs3xY55hQjM3tgK305+1Mtl3Y3U3iHr+CcCLcFajW+dqWCh20kdqAbB22MOtQRA5
LoBV14bDgFC3ST5QXroTFekWGiJ/jHH7Juj1Roch2+BtoCeeGys+F2DqCEfakFjTba3LU45W0Hj2
m6VP5y63CSjRoATDtoK0vFAyKCpicOmQHRgNPrd5cVZefJmHODsttng1Jqvdp6ZUuBliarf1vGuQ
gER7Zewgv/qGuBTInr46Z1GNswJhhSVsP9XecwQz/ZYZ3Nm0aoob9eaZIscl6NcjJ8lHYPFAFJt0
TBHUmcMW2fTQ2rCFeeeaXM+iT1WD/bbidyVb4UfFk4bSAp7+ddHEEfTqG+6K4zjSzxO7owsIEmHT
lE65cSLGamCB0Ywmvbv34W3Q4KdrjXVgYbVAXQqCoy/o8wGpKIOcaZ5spTHuW7PCKJCKPU8Uhhjx
Uc8YlKroZXZ1is7a7mBBULkZte5Z1IhyJSPnbtIGdkgUtFMkeC+9yCEWvqxmIyYu0PHB65LFSnne
6+50m0V6nd+UkLQYyjpPhpcVRHfTE8YOOyDnnf7CCHwzyJoxDHQzfTUfKNuP0ZpOtZfbadAkXrk3
F2QwcEEdHsC0Mm/NueSZ5CiOi5TPoZnFUQqkwzU++YAXV5blXljmwrPcea4sRlkweb9bTSK64uPB
AEVXTF5HexoT0j11Xuv5/WRkHaVDrnZhO+b9MPP5y1TyRraUw1WjdhvFnn8/1cN0gGd2Zvmt7lOn
aT+xHzMLK1CNCoe2Q1nt8KXiMpMvnWbulmSiVCkWlL3GrA3sQwOwIAceXjIYhYMlKAJtMvtrper3
KgOQtdTt8WxQLcqdDOW9ttilAczKwWEOzVNaqaORuRsbn6VbmvN7hj363onLe1DJmRnKhpNl7FBq
m+m/Zsqx7fiTsoYzUvBWlcMJ0/hLxeMrsOwRJaX6NTvlvO8Ne68AiXLTL7QQGZeGkflrRUeV1NnN
eA3FFHpjakGJ2N6VSfw+2D52Ns056r0z37SUtpy63L+Z9Rjllae5KvNnL/GdR8QNm21o3TUvxdRS
+mC2E0oRpVLZl9YxNUP4LaJs15dpdlUSo0owleSJgzLOep7RuWXt7Y7s4KaoW4QPplXeTLef1j65
dem/Zd4EYqfGyxogL/sX2SvtO0NrGg96xx1vihTUFF5ORRbJ1HI7qLrMmY7IqBPbHpilDfMUL2W/
RRcA1MG6W179qilffXfiGGBp6i02fZqnsrr4cHu9+KqKZXpuIzSApgH7h3ZRLGdLWSUO3lnaUDws
z155IQ3zberTWRrHCpFL6n6Sh6L37PdYaOzcQdpDaHDRDo+UiFNNnS4dIwK8gPOwny3V0FklYAzY
WmJhsuxVFmFS6tHh+Gqb28qrCu4XtAFC2jLD8EqvZ/uYl70rd55djfGujab2nXob/RPoIWgWaPXp
DyO2wRa7vhQ5Z41SP1aZll/mUchLJiSTl8EoCu2uFH5T7CBx+OZ+GfrpsWl08Tz2tJAGaaTjx4ut
3LyZfdxKGzzO1PeOMPco7VyAp6/MApqdKJmbgjzuKfX0IHZgJcxj3aNsxMcSOel+fy/yuWGXrJmx
iblP86/pEKHVVgSoSHtHogVDrc+sGWyR8N5jPxo2dYI549RbyfLDriPV7PXI0L4MupWcIK+SAW0d
rHPYsQkk2exVKQ0G2JAo6gJBhxieaQPpyYQ8Bm0XH1FilWe9FvQpKfs4+aXmbhtPG+4Lp01+cacP
Q2CxD4iCkkkvxdXSzz6GknUxaEtX7fs5Lr8WH77bBoVoGO44k7isVGVZRltAfDldIwYGqtDOAd2i
fVSKJLCZY5rtOlRE0EL2fGcNmAJCVamZ82ku8fyVbIY/WuGQtc7xc2mXJrOo0DOjFD92O67u5JLW
0a3bdyA1LXdoEua/INIO2A6jt1LhI14o8qk2zuIDVs5tttiBShc4B7SJpR95kppp6NcRtI2Cyb67
0ZXNoQG3qPOqoGACt8tEjaxnDuNtVzDWJfKSQKOBnFdquy7CYbS1smFYXh0agR7dtqL1vUAYxoQx
WqTkReKX/UEb26kNS7ZLT3raJI9t5hYf5UTpSNIYACxwnuF6iq214lvJof1qUx/Et9aV0U9pjUS8
ZzhW31gXAK1jMh9/4qRq3BAnfvHGCpWh4XO8EfQ06TbPMgohWIsdv/0cizr6iuHvQHKwFOse4jsm
tra08XVITQoqF8wWn1KpGEZv4iRt33H6zE8Czq+O5awlx+PEWJ3u3TjjEEyUBkV2WNKr9DHUBhy1
YOFDTupGfBBu++JkrlQ7n16a9xh7lQgITosbB+swM+ZihHA1oAK98foLE21aKJr/ZljypywgIxJb
kDAlPmWA6XL9P0WYLFPTcbQOlCkUZnSsqV1FETHEnrUp/kdYhYhJ/FX/m1HRGnn5/bjq7y8Ffcg1
/L+D3GDG/X5SBKPfx8/qdoeMPwJMtc+ZlpO6/evpz7++CgkLV2BU80mGkf/646tkijY5QF3QXaSF
ZGRKIvZ06f03r7L+K3/8LAzIHXaPTL48pPL1a/3d1EuzcqeRPogASHgwecRAXxXc++F+gab/nHJ8
eLKEPl3+489mrQA9XpMYi2WuoLffvSrGaq/sYUwcFpdjHYHkGC94Vq3DzX+m8P5HP5QDwZS8jMNw
0/KsPwUpqTsQw5Tr1SFNSKOSo1oL36b8/Nev8m++QuzpXA6+7Xrk6Nbp5u8+DDCExPdGszsMfqJ2
FWSpJzcyxiNeVPaKUWJsaNjNT3/9ov96uTvM+F3SNha5W0Ctf3xRQV0sD1ZI+KZGEYFk64yMbgMi
Una//euX+mM4kHAQpaBQccgouhZoZPf/sHdmu3EkSZd+lcHcRyH25XJyZzIpipJILTcBlkTFvu/x
9PMFq/9SpjOQAanvBtPdaDRaKFl6uLm5udmxc4T1GSEUODkzCCA+aKmANqf+pOuAHEClOtJDazY+
iWzqgwlTE7v//cNm6AZlWQv48DRpfLlQJWjams5bdZDHODiGTk8tJBia9fU1vj1s8DbaMkNQuqXr
eOallWLsZbUoquowlKGygxLtq+cgMf7bRkz+pUJ0zd7Z4lLA4ZhNGKTEjT7l6U4p9bNdhb/vGUQN
yvLQ2+kwyjuCZ9RVXwyWVkK+bOpUPZLauG+SEHLXJogO1xf0pmZOJLQ02bYsDRch8gqbA5Agl9PC
rw4Kr9BuVQSIfshhNygr28zrj5KOsuVKtTLz0R80Xm49tagfGk3NZJXx3ijWkcWA/0JIe+uv7CGt
DDC4nAtHEfZyDOsaQZugOnDl/W0DNIxb2sem/X0wvRdF4y1Lg2wh0kzEnkIcxaiN73CnGIzSCkbV
JlFyo7HKQ85x3ekIzN7paCQeVdX1j31YqQ9lZUdbNasdWCEBTDp5PN7mvq/ea1psHW2dJ0BgFd07
qLao2KsJHBukWB1QBS1aONGTCwhB3zBVmQlirksbOqFLb0chIxiMihPNMHC7MV0P6ExXQlis1W5+
5zg63cfrnvI2XEFsoTIsBcU7/OSvjY6zGGmQ6agQV7cHEG/qPi0yZ8f4dA6pIERsr6Z+a5T0/9H+
n3r20d/Mjn4sg/91ek6jywYg/8g/DUBbYZbc0uixyVyHwEy4DP/pAFrOX4aqES0snVHf19bgf4ZH
nb8IiLQWyA74p2Ri478dQOMvmmRTemKCCOC0Gb81gC64B4RrMEfQmSQ42viJSOyaU9hV3YnTTClb
4wEaxuK2NhVq/1WYdLuzrzKTFAjO/48tG4ZeCmo0NcX4GPRI3wXASrYWMru0LKT0bswh13ZbRlOj
UFUWrpa5tVnotSoEB0ZjRde3etOhqpxTcmVQE+wvmXqScLdMArYLpoQg9Lo0yzKBITDlPh3uy3Ot
BxBWqpCebXUgHO8VqSr/btyh+WR1qgKBIEJ3wMBtJDelsKys7fXvOmfcJvRNnMgTHe70Hc6OOM0Y
pxoKqd/yakgPmjXJraDWlsJLFGR3tDmr97IKiiik7vH9umnh9n5dN8TDMnx5CnPqOk5/blr1YBsg
g+lBvoXJnWom0UHLm2Dh+lambutZ2JzM0CdlGh6BGhlBPGGFVjzExpDVPVxbUN8xWNic7C4L9zkK
0R/LyaW8IM0njNMQvTcrwKgwHA3vx7Bt2oV4OrNi2sKTYobuMNci5pxALuuwT+BiQwAtAjVnSusO
sOnd9e/6+teIK57ud9jhGegk0b/8sJ6aoa5ls6cqqJARbFyknMYiDqBZ0qXhG5RMiQW2iN7arh5N
UE1kq94nxY5rZeHjT/en+Et0fgdRB6IkhD0uf4nulQ7spPwSp6nMA9Ve70mvOx38du99D7rW36Q8
NT5cX//cVybBISix5RPT96VR22aMO6fZv5XdkM11SB8Gx9v/vhE2UDMmKu+3Rhw4+yOqqO2WNru7
iiZOZOLRHzgMpDKQfEDuoRKIhJ0s6QH5XTQ5jOb4t/DPhuvaNeOFV8nMB+M9RzZI4jnBFsQsCI1i
kzF/Gm5R5G7Q3GRsUE2chQg+4wsauQRqKjzpLPKty20prbjlwed227qyta3C4D0DaE2QPQ48BjdG
j3iUaTH/cn2fpr9V8EBN5aJTwC0oxBphbYyM1G1QVnzBDq10HXUARoqJOXISaQtx/DVvFmzhCbpC
OUNjr8wpEp3F0rjIGRevRqbuA+rKKycNtGfbzphVtscS/WMFNtB03ystlXyJAlW8RgIsfFGqvLr3
lZApDOQxvf7GzpTIX/DXme8AURmgIK5/HEo8FGOIvBJFzprxmFo5wrKQ7pSscY6drvoLGz0Tf9hI
Xn6KAw6GMCTsdN3KbZX13bC1QRBLDDBxv3wKpBaMoHdCc9tfGaHFlK/PPKtb/G6MpZJkkeyqRFhN
1l5Jc842oW1cZVBsqdp2luGtR9VNtpmtLxWT3qQjJqUJLhRsAD2yJ8TW+VYDGymtOsjr7Yim6DrL
iwF0uELdf/S6vWZL2+terApaRjxSeMEjW0VRyYSxn5N6aRBNDWDrlPUZIbE0wMt9jNKITE7B7Ldf
u9rat331R04Vlh5O1AOLVmIrgNUvtyCFMDsZlV6vwht3YNQH76jKDaIofWE2J6QvVCpJNRO1rkeH
eNPYdEZ3cUw3cgVQGd0wxnsY5K8hq0ApoIe1bxUEkH4DzHeVYOemYBv2eqhbjAPRZ+qpQCfagw8/
Zri2EFh8skKbBn1su/6XpIkVda2CQYw2TYJE2K6ObVVZV4rWKNsQTVr1sSyl3gEZbNghFCBZoG3M
Vg0Zyo8YYbwd08y03xe96TJ97ACTAAIc+sBUEQOGFx2ACU3TITuk8IIEa0gTm49VrzABa7s9wF5G
UFBTkSwnYTQ4BO+Y8IOm0X/mRr1NYbeEiJxCjbfWPWViu6hMj/F+Gvz3dhlE4MOzKIenU6NuzMB1
8Ry7iNOsZdQIZADOGMr8gp6Qa1jhs1tTiV6VbjC8VF7CHEUox9ULApQqjJQEXfkgMcDh39A6CE5h
44xwcrDXBhOn9ASHoqUou4rsCBqjCHiQ/k5tRi+7LWBtzE6GlY/NsDLtwQFz7xVMqb7LaFfKm6Y1
Sm1FrU4F+m2HOVTQDRfHxjJyRVt1nPzohhnfSr5RXSn9Zmr1iCBPEMEAyuyO87eXIXJ5o8A7YG2z
MQl2iAHL9ZH6CAT9Gi3HuoYRGtyS5YZbmLtD+wNzB+00SqBKD7YUUWHN3IxcCr1RVOZt+nTANEpy
Doa0ajla9TYkLRBoFAEdEttznnMTZtV9CTh4kvK0qUu0Zh1IxzYq0HCHW7yp12mtuIj+tYN7O7Sk
fOtijKVjwUemVdmFerhzkGrPblEQlOnLEnaaDdNt+nu0orTyKKkFbU+Nr/lpoC2WHe20Qf9JG6Oy
RvJYb+4T3tAQdSRKAE2FJeWfIwRXVeScPV/eMgeh3getG5x68K9Mi/lN+pMcYPhMsPPTPejf6qs3
pIypIPAH2qdWG83c+RHjOPsysSmfaH4WfIcJIWRCKR3qZ8Q6DYUWD8n1CloOugZEABrXUDB8DExK
LdReihDcRuiP4cHy62JngNwwP/Yag4nrwrbDYUN1AmaXcoLMvB/7cWRkR1czVIprrdF3DgMQ0jrP
jarGI+SqaiYwr2Rs5FZPwJjR4YeYR5djOBpss8ORCQod45dxIb2rB7Qrv1teAcik6h0U1R2zyR9z
MzP7L76XVg9QeMkyoCptihWwbuC/uQsATzLwdA6f7zsIyxO41khuytCRNcbIpBzjRyfdqd3PqKrD
3kFiE9s76BDVf0rW/7+s8L+nqt6/VfU3ZYX/01R1+Rxf4oqnf+Q/uGLD+UuBgYXan2UC45z+5D/A
YkWlRgBw1aFCbYIrJln8T11B4p+Bi4oZbG52y5Dhk/u3sCDp2l/W9EyeFHYUhXqc/TvY4stXKSmD
DB+VjUigrun0bCcKvfPr1Usyq3b8Tj1Z98wlA6WkMdt9yXISpIWb9RKr+9aSkKsAd9Ejy2jVUzRB
cGXegqh3rBBaUd6Vxa2kGwvpyWXi8Nbe9Odn6QlASA+tbezV1j3idtB+bNx+qQk1Z4SJCt4lE8DI
EB+Aua6HhgRF3klWkAaMv6nJ91IJ9z7kD2dONVOVmb7Or4z3n9UYDvUYGJ8UxZz4Ec9XkwCe6gdG
Rk4pjHpFkK9t2wdM8Fs5/KsVnnMA1i2TfzMadGkFrTTNyJJMP3l9232qBzdfx3JgbVDW0w7XFzQ5
lrAgTE0NC6LR1Ou6NGXBk516camfmBex15YVjyCyfXfhhT6zP9AFq1SXtCkfNwX3bsGjKeSX+int
igBiFeNT43X+Fnbj/G5oGX+8vqjXEoe4KmN6dE0aTJRAhFW1ticVNoWJE5UuIKYSAyePGVjMcNXD
zBLwNTUI7AOj5E63u1Y+RpFXPjdlQo5WZU4FtxCqPd1K0scyXk+zZ89Iu+Ue1eAaiNroh+GnrK/R
UNfk8CcqQV2wAfvUfvWYbWret0PnHMI8QkEg6vnDheUJFZ5//MOU6XdR8KSf/Jo7n52ppurQFh4h
SNNgbkNnskDckQvcl2yd/pO17l2Jm735lrv1eIwr5GGK0tYW+onCq+f1V1BrIJ7KzKVO1bxL1zFz
l/H8lo+satCQqL284oK7C20guNUACZ5cbIF4AJqTb3wS4z/4CA7VSstUHYeavSM8EPTMgpRfA0qJ
9Dbazl4+PKTKh6qsxq1e1/EpAEMrA7vdgK27iaRSuzcoci5UEma2guvenorMRB6cTfgVtc1YQh00
xkll5PGL2aTuAT6Kry1yl4dApcY5QGl918Dcs5eKOp/wqcqh6mPp5rrLvznH3GlcYZas4fQ8/9XL
zcg1p9I6O5NuIVwzIRS0+o+jAe37dStv9xwzhkyJeCqoT5Jql2Y0Xak0AKXSLWgFyx0hH8h/OJGE
VAwvX5K2nFwboauiDO68j9dtz63QUGQuScIIPXnhS/fUCLrSG6VbWzlCcbzqzN9SiMOfp7X9MiA+
cYfRK+VI7aRbVX1IhiM8bI1zIxsLoXAKPRehiWc0c0x0EXSNOpcj1Eyy2FIaBjKc27rVFHrExkcd
EbOAWYxNGLrRAWUNf+HKfxN9BZOCb1SInSPDZjm3MCMWXxX10Y4eK+3x+va8uRkFI4JnoMPktW1m
Ioslf+vSZ0O56eKH6yZm1kHyBsUrVXg+niXUIGTw2pGkB/5Jgo0m9Oy1wzhF7z20UHBctzTjaxeW
hE3qqjBV1NH3Tw20EhDp7pug/3zdxIwfTJmoyT1v2xNw5vIk8exGH6oI/VOXQ7rRjsWNDUySN5d5
C+vLgI5wIC+EzLlVcdlPYtNwrOqWsKo25klZ5OBNOw+Jh6H7WprW++urWjIhuFqLVByMepgoBzgQ
NauE+BDdiOtGppMuHCGL1jljeBSIyL8FI8roNmXuNv6Jg+p67dGW9kzaMfPVAmu5tYuPwCI3103O
uR5oH54HUNcCWRCCTyMPSK1COXry1DsZLCReJ3UPlIQWljb7/X7ZEV1cyZ3Qao3OP5kRbJOd0jKT
kfQLRt48NgAZTXklqAvKhXQ0L11Pjt0yMFqMKPcmmgwgU4f4vg2HPYTRUrGUjM3u1pk1wdGTCCWx
IBv8U+IBFkfpUSnlHwxxrzJH27ihsiopZhjdUp/v9eZ94yVndoUcUBnMVopc7Jb+B7mo94DGYCQ9
5rDjquqXthg2EULACgQ/ARDSJLr14xfPPyQVTHDSt668S4LvXaszIFDfTdjYLtuGZrRLnGhfaQZj
BTBXoVimSCDfhj+IdOc7JHR0apmRuySW/VPe+TuFnIJPCEuGtjKS5+uOPReGzi0Jjt0ZgGGNAV8A
l1vK+bti9H945Wcv8FWAlNVCx0CdjuabTUE1wHEohat0+i9dr3UaqbPQszi1EPaONupWP53qmzIy
/zE0X7XW/gTN1LFnjCXcJAYckA9hnq6gl9hko7VpoCFqH8wQqj/LXdkWFCRLw6wz1xiomF8/UPjy
btj4IIgdIn8Ww15Jgvmu6eVpJm9YupbnzjodOwpcPL14UwoHAwJnU8kbxYfWFPGOxtDNVaPryc31
DZ6LXOdWhC8+tHDf10bPMQieq6a866Rv9aAfEzVZiCqzy1FVnMlQeRCI+XgYV0bE49g/RfInP882
LZy415cytzf2vxaomVw6TyCHY1e2LAWZ7lXkMGdYPvxJHmOxF8COaFrLqohYbDL0W8pgRCFUefAG
DSZG6D21fOHZPbsUY0rVeRSTDwpLyYI81fLaJQTj+lL7lI/funzhbTJrg244NRGaqW/6jzAEymYQ
mv4pTO/cUYPhah8axcLF+PYBNLFDnFkRvFjTRlYIRvuERqmMro2ubugf+Dej6+Vb9CrvTC3/kgfd
Gjaxr9Rkky2V6SX05VwUO/8RgpP3Buh0cCb+CQA4FFMxUvNoskE8PfRQCEvQpWTdUpFm1iaEA9ZU
uQAuJmRTdDhkpM/YwptkmqicxnRHfa2r98OH624/e4LPDE0x9ey1b/RmU7bWFJJahnq0Z4O6EJfU
CBfdf2dISOHD6dXS9rZ/ypyPdZvTsmjW0Fzaeb69bmjWMydp7Ne3Kk/DyxVxtzlaRyHllEqPDJpt
y+FRQkv5upHZz2YDJAN3zAaJ+Eo4LbWuRBvqFKo/LQ++qPCdA9udXi9JcgqCAq8Px0mThA7pVAWg
lny5nL5JJausguDUMqRRDDWq1/uiu0sZ4aD8kR4YLQhXjOfJ6a5ygpW0sG0zXxNgBqwLYPDpBIvi
3lEH4ZLVTwt1Hmvt0ef9tRRK5t79FzYE11BLuU57AxumLu3Jgq2jOQTbfEe/5DDAHSbFPyRbXdjB
mRsFUDexWKHEQtVBCC2NxYxfYHgBM67dQ1gYG0Vmuv+6l8x+PNJgzIAXpZR1uXeu1dRSlSbByW3g
iVYfmTTYQoq1kPfMruTMihArGhOGrl5LgxNsn6uGLpdDle76QuZMUIVSJhiGiR9Of34WJbICLTXZ
qYPTaN81KexsrblgYeZA8VClug5KEGiTKfgA+tSxV8OKfirlp0C96/rsg6/eaXK8UFic2xJCg6ox
7KGAPxc+VqC5lY+aFP5svujJB6l7rBn9u/61Zh4lNFt+2RCObMY4JJrrenDS4RY+ehFqP02mA9wI
8mOSW59Dp4oeZLt46ELm567bXlqf8B3rUS6kpsV2Zb932qfQ+Fo7P6+bEJA5ryHpYn2CN4x2oPQ9
w7wnCd1Rcw8LFEPb7coFwqC9JEOxstD+hDyEp5eVLH3cOUc5/7jTBzhzxVrVgLx0WnCKkA4d0m1h
fA4QtXSi79dXOWuH9BkMKRgryqqXdvQcakHZhwJc+WL2sFVv9eKTLH/4AyM0egwF7DFmhC+Z9boZ
6tOlqFkHPdoz1mHdxksuMbuSMyPCFzNThSFS5qhP6eB0WyaAP5glCoUVTLDroNftPzjJjByQu3D3
qmjxXH44ZrclsKAEVgvSscqDErw+xkW6CSBiv/71ZpKkaRxGcwz1tegkhFfkqIoGNgtihgLxo/Kg
hsy2Bs1GZ+IfBZHrxuYu4gtrQuRQBtdFAxtr8I9an5GegRrlQWHuHb676rYJoZDs0dMg/FpoY8OQ
igzr9Z8wG1fooskaDwiV4dvLL5v2eeQqFjESyUOgSzRP1s0AIWUJ+GBTKo67ggt23JQQ+ewzN68W
nHU2tJyZF0KLAwFHzRw/xx5GsyawYCx/XCzDvuYzwiOeOhgTGdMhB18sbCoUoShGNuUUoGFilO6L
FvpC+ASSLwHXm1N+th4VZKxTaUM/beFRM53pN7aBoU7TGXR+RPh2I5sUxfwmOD0NGZSsASArRpvh
MbB6badZf/BOs0Fs/2tuOrhnoSxDbxUpIczJPZLlFiyIL2P4dN1n5jbt3IbwePF0CXqfHht5e8yy
56B5GIyFrzZ3DM9NCJHShhybQdfJxEZX71IVPPbBBqG1NEQwmyfqgOuRYuPQM0J2+b1cBgo1xv24
2/xmTUqMEOkHL5c3YSP9aPz8hBAutP3tTR1F765/xXnTKn6JoteUAQmmoVbQlGy60pPc025MQFxQ
czX9JlBye28x3Lvy3KLcU99TTlpZdXszSbyF7zx77/KuoRNo0xTkVXC5ftgSggJYJOtXHzJzyHZR
U2zGVvuRBOWdxgZo0ngzlQ21iW5F2rfdDSi6hRbTrEOd/QihpifXZenBORScCgVp5XIlVw+LzbLZ
cwhAm6nf6eUjFqpto4LRvs5IoEolWqeuY97AopVum3g0bqK80VflMNzKRq4vXPqzrgzuDtArLTTY
5i6/sMlgSsbceHCq8xhekFbfh4oyolRttuicGTAHFP2wUEOb31aDhjsjrKomv5Y1z8JAg7R2CP6U
sG5Id03xGLUHVdtmdb2Dhhcu8XVjP7mRvg2QgKKqtG2/XnfuaVFvop7B5DhNL9J7sEYXYairbRfw
5PRKCd07q9Y3tKcWbq5ZpzkzITiNHSL5BLUOkS57GvNiPcp3mrmEVZ71ml9GxLJX6fuyavkYkZL8
C9lpGH3sLdiiq+ChDb7H8YKvTEf+zWebxt9tExQ+MzeXn210Xb0cHLSc5eSIOBistkeqzX6ycOvO
uqRJMsXwGU14ERTUKpCfuiYu2dvDChjX2jK+xQZSe8HyuZtdkgVc2qTzRd1QSDCUOCyHuMdW2KN0
Faiwwv3M1WFrdEuhbNYhGBSXVTaMkC4cNKeLUfhGuuqUwaLSuz+g3VWRFTFux9hdI+yZr2m2wba0
QmDBJcMy03bXDT+uO/7Sj5j+/OzgpbXFZaJMUOHw2UfwoIbCLfj7uo1Zp6RKNBUBAOApgo3EziG6
DYjNDumZYR96SKD94r3n76x8544L1uZX9MuacE15bgSpIDq9J4ZXixJlkApOLP/h+pJm48XZksSU
AkhuhAoLQXJSmHe/efkfneQzC0JEsjTgTVnFR0vRIzM/eJCp+P6I6BzSCE/l6C1Ep9dNeHOUz+wJ
4anprbDs3ZYaW+iu1f4+iuAmqu6z4GZqBTXBMe8zaCzlD6GR7A2t2fioEUIS1kVLkJ+FbysGFZDe
XRgkrNyPQ8gLkSqMVtd3b9ZFYLoFZgPAirrUpdMz9wBHZDwQJYPmZ9VYr+oNX1LUTBZyptlgcmZI
8PyiK1AwNPmoffSsQPocp6TUCYTnbbWwpCVLgtcrbqmDkcNSOhqHQgWJXj4Ac9ik2fP1bze7O2dL
EjzfTtMm1+qOgMFgyiowX6KgXPL9pf0RfH+AIBZaRWyM1iMQ8G1a/a1Eyfb6QpaMCA4PRhiiVBk3
s9mUyP0J4mAxiZvfFWS1ZWYWec8J+y+HepXoPY6WKPEedrGVlPwc4OargwVHm1/ML0PC9mte6ju6
xxezCvM20V7swd5Kpb3gZLP3sE3uDXRWZ8hWuzw3ed1Z2aCSfPeeYYHigikG5HcGPbyxLeNAubU9
eHD/ZJt+2RTOahYXwEcNbDbts4zANh6X9/mCkdkbCpQjEGemopgyExYmez4v+5FXRfYzQn7SbA96
8NLKCO3u+lS++f0lGSoXPtB3hCVEr0jrsIG/xKHW70P3j+yAvsndsNtXURYvmHptwohhnQaibgCA
p7gsouGQFmPkE0wkkKTxUDkQcnBpRfG28jN0JvZOvZsekV1UbaN22Fjjg2E1H+tGP1ZyvY4k5mrG
ethfX//cqTB00OSgsoCSG8LxVu12dLKI3xQEcBkZ35T0Z1pLq75ZOOFzoQquAmBFtGjBMwqHAnLe
vO7tODyhGzl4P2mCXV/HnNec//1CKAx9l8oT3OCnLAXZY660aSLJ+5zDSlNyQabR5rq92Rc42G7g
mQye0ikQDPqRoRdjPS3I6YpdWUT6DkJhhumg4Dx4k6ZrFTveujAZ8cq9PvkyIC258CPmIs2EbwMa
RtnRtMWwaUV1ZiBxeVK8J9WDwzc/SubT9YXObZwJhwDkFPCvK+KwRgSxd420VHhKY6aEeO0jiwIR
3nUjc8GMkGxqKnUEGWzx5ZkvAvR4syENT0WV6utGRolABg20afP8OzJjXNbwT/xBnKElC0MUzVnK
iIJHUheGVi0bwtMg33nVY2tAuZt9VdxknSR3A3S415c47YV4+CfCJocRT0OHsOByiQEayj11ovBk
h9ZTriEV9DVUDz08WL37HgJT3p8L3jFrEb4hFRVohexq8p6z50SmyUEsxWZ4aitmvxErRAnFRBon
0z1KphYjhf0X+Mh319cpsO5M3RgdpiPOhE1MpZgo1KVhOmT2t/doVHy3GMlGhONWidfN3+4LFZpe
WTv9qRj2erdmEqGNjqOJ9i7wFm+xHP/Wc/khvOlghQPiBJb6cv0dYMI4Z7jt5AynRt7AR72wUvXN
lmKA8RjTnkjagDhfGhh8uYBLDZwk4qvMAwab8YBw73tzKEBSP3b9y4DSYYf4mCa574bGXPCotyEP
83QmFQgYNFhkhf0tcssc/LHyT9w1Kw9W1o6OfKtA4but9a/0FRfsvT2kjICRRxC/IcFj1P9yuTHc
q2XaJP6psCqkfr9Veb9uu+8xQ5BJuL/+bedsGYwcWVM3nKtZOC1xDl9z5gEDQX0M2d6P4yfJGoFC
Q9L/2/VDRvqViXBJ5jOCUL5cldP4MPpmJACS/jMKSaLioxIFC67y9ihCQUX0BDChEmrE+JYotRSM
UMaTbNIeSR6LHmGm58F8ltIX9bPTLbyIZzwDc9BJTVjrqa98uaYyUXujGuhZZB1aVwg6a+5n3UU4
EfIBh4Tqx/XNmumRTMv7ZW86KGeRRgKRAoUaz3zFjHe5q6zb3LiJfWtvK+2TBm7Y63+O9TfpJg7q
1VJFY6ZeeWld8MvSR0nXHiibQKR9sOx+lTGh6lr5sYKbLnLvnMZAicE+uF29U+Vsk6MIxhtg4XTM
JAT8jKlBxKwSLEZvhstk186MqbJiOv2NWqtrXf42hE9DHOyruFpr2lfIvZHHWro73yYBHEooEahM
T21hcfzLTWTFQxGXMAdZmO3Aa1sigJUsufBMUQIYPWDHaSCB+qLow5RrA2OIQbuPww8U7ORN7g/r
SPcRgFRWQ7J6NG7M/QibmISAx0KzcyYcEGYpvltguHFoIZRPAaIYvICqlfVd6SvUzT6V5YsTvg+X
aIvmtvHClJBT2RZ80hJEqswIPofDS2a8Q1F6ZXofrHGvm0fXRpv+8++fn3ObYpVFHy0lp5nCeY2q
VfXONw5Bdhu6+/7vuvzgG/qK/+gOFbSFKDu7WFpIVF0oevLIFr6r55Z87p6j48cnvX2Ri+fopZK1
tRc1a7v+BP/5LpGWHvtTRL3MhEAnMvrLVjIhyWPgMlq4mVI2Q8/7uC+3U2HXtR0Gcse1mi6EwZkW
+aWlKUM4i0s2uuyqN9XRkDJaM8UoVQisqFueXJrDzOw6k2Koum/93H+vojzpOx/cof9tgA+/YcIp
MYnCOX3dgrPfAMP4GMrTalvUA9al1OUr1wIgYmpMzS/40Vwo4E1CBga8Ao8SvuzgQjOeIKvHKO2k
OVcf4vweWTfDOhQ6+qm6/aToTNda7sbSk+3UJUTC9OSH47ZU3cfrP2bmymPdv36L8O1NtQ21Bqqq
U0rJMIf433We0TZZoTa1QmEF0pFgvVjdXvoA05+ffWyHsazpOU8MVqJHJ0djJrV2dvfyB0tzaJXr
sDXSbhE+c5WbBkMkDsd1VA6lvdcaZ1PX5sbWy5fQ3oy6tg4b+XDd6Ew2y9OI9g6TX6SaYsc3S9vG
lH2F2kvMmESb61Dga1qzcIvNnc1zK1MgPvuAKIB4EGxRfFGleF/76qEpHjQ0WBZxALOGFAI3k8l0
z2Uh7UJJCC6fRsI9KKRtgfPlKElZP3UO4E6pPHshy5v9eiTLEDcxA0S953JdiALYXZHpTFGhk1eN
D+hoba7vz+yCpmFH0mODiQ/B9aKmAkkpEcOTwllrxp0iZ1vJOy5WF2dj9tQN+x9DwpdrBrS2IPYj
2fKNEwKR2wJVo7Bvb+gSbJSqNeHu73eyE36n7PD1v1uk4B69Znglot6cr/EQjrsifp9n4UrxhgU3
nN0u3lWUpOgDo/52uV02tCi+azA5Qz61ZlhHQ1H7+kpmUmSmN5hEnB5PUDYL17wWl13MqAiTD1D5
0yR1yZRN5UtcB7ucdrPVL1y10/aLlx7TIgr7xn+h0ne5Ii0uIv5vJgcgiB9MILGH+vc7Kcz+n5kQ
HGNApSVkjDM4DfWHsO03FarWKlql1z/crJ+fWRG2RjNSWZXg6T91PzOWYFkPjHOM+fN1K9Pfcu1z
CYlJTrIL4wBr6ZGUjeJiW/S3Uf+uDxH9CxdcYWlFgiskTkpDGFj5qcmrOyh3jpn/0hef1bD8cH1R
s4bgUaHKCmYI+q5LH2giqYUdidNToHquF0/KoN1V8qb3yoVEYNbZzgwJFxQwLtjbp+dmpeTk5sr0
AnSMb25aGAu30uw+MZ8KDMqZJkWng3x2X5RJrjgp4g0neAHWg3aM6BJ+qkPaanrm/7z++WaP7Jkt
4QgpAEf7MQQXYunVeN+lLprTSCjXlvICc2qwT5Phb1Mes4WTO7trsN7YxCNqrWLlWqnURPcbQAiW
XGdby2NWJEvdj/CJMfrvh/3C+ZoNfQ7lCFjkJ8yPsMpqlAe9MDAXW9RakZPhsmeEb8Hn5zyEyrXN
WxV6IP7H5b6NpZtbeR7/A/XjDNfaw3IUXzIiHKwgstHinFA2kXKsjZIZ2DszW+IHmfte0+AElT5K
OCRGlytx8wJsvkOto7K04qPSFgVyhWG28ACd6d3ogHp/mRG2JfQavR7SnlvXcSCfCwsNrF38LS7D
BC49JwRVrAwbrxybLZR06MyrkbxpXQkOVOjnt+2ItDH689pB8QPU6PzRO0Idszi6MuUxYtw8/5mT
M5+dR5RuzH9AQKW6zswO1ACCfR5EFZpxsHUUBm81J1rz2qsXa1zzuw1oC1kA+NRFZImCDJHjBHS0
qi2D1vawSx+vn/+5WEOl7l8Dwto0AyKbYKTKRMJzC8TQhhUt3ULvlFDe8e/1MVg4+bOp1pSfQqkv
v1Z6L79mN9Cy8wayYVjWnG3eSBniLGjDSWkXoURTRquigT0wtXnU5XWWfy2NbKnKPPtZiQRkfIgh
EBUuf0Mcdmg5uCq3k/KN2UkHjS8/+vv6l52LrFTrGc+ceDURULm0kXowgahuRBPQ2sjqsdCgv+Pl
n34DseBVC+3x1+rjGx89syYcJcXJTDnViD2BKu8sd426O5ny8EATaNvWqNyV3xJtIClrtrZa3Vxf
6my4eJVIZhQANlxhqY6C6E+qE5PSdl/aa4S3/ru/X1ic26JvIkv8/b2bbBQ1W43BUnI8hc033+9s
CYJHSP0oDVbHDaEX6DOpwU5VbquhQfnmU6Y9Gai1LSWvsyfvzOL052dRpTa6UNJGFhXq3+NestFS
ijYwPm2qwX9Bm+P6J5z1+DNrwt2UyNLEbI03hoCXx6K8ny6Nxiv/oDDDnQ5f/sSby9G6XBSCUa0c
vk4vRM9F+HcYHv9kIoRbYyJ9R2IB0jyRZYeLIWrKgZA1+htacJ9SG43ITwjxXf9is0eKlxKA8KkM
TOJwuZYGGEXsyxS64rC5rTOISJNPowlgtzZXsaWvbDThVoZPiSJAzi1Bg/j6D5jbMgp5dG81Ar8u
C1ummIUeZB2veUP9GYN0oonSYPq6kZkoxd/OVpG10FcT+12algTI9GKkRDtE06pV3uzjUIMhU9pk
frbq0oVYMXPQMMhbDTQKN4CYJAEbGSxXoSsNBG4duuG9LnOjqtAIDs6TgcBuIx9ra6ltOx1f4XiD
dGUqH0A9lN1iQlNKJkqPZhGeSofanWlKn6oguqulwt2kshX//s5BbAWkHUAo/CGimnmmwyas99Er
LiOmRZkrd529UIedCR8XNtRL7zTClCEANwxPNQ3KQXeP0aSb2N91zVMZ2Js/8JKpTwFbGs0QsUvp
duRwmteGJ3187eMnMP4bOuqLrhzvMrl7RiA4431vvly3O3MEwNP+sitcLLVuxyOaXeFJqqEWvpPt
52qJUGTOBMsyCSWT9pj4Esl4Y8lO3CEg1Nl3yCTfUjFv+wUo9MwFyYsAzjMmACg1ysI6KrNtZMfD
iKWC0nnJrKUJ8jn/ZriAgVdnwo+LcbdXKoMBSSs8TVkiFA3BzgSBmbofru/HnNOdmxFuyUpLXR5u
oB+CGPqaeKfaN+ohKNH4CL9ctzQXl84tCbcjZbdCKwcWZA07CdnVVSzLX3qjoNmnrFJ7G2u/P9Ko
w9726xMK4TbV6SKghhGeNOfZsO7MYNui/MWgzX+3sCk+nl37jjXUFdliePKUG72DOUnKTlOxJ3pC
ensV5+VCvJ3171/LElslYasZteVq+PdIlxY92nU1cTw2yc/r65q7Lvl+NBIZXKIcJwLxxshA/kVy
QcagelxYyVe0U27krnwXZvX3ot218kv5YviUBMdMXiJ2mXUXkA1gUKFDA3Rw+VVLty3dSpNAqtmA
/Koc9VwlZQw/jJGLZlhthMPp+/UFL5kU6kEQbbnI4GKyU5T7uCEXSSFnDGHyqKobWKq3vpf9Qcyf
8Bv/s0ohjMDXmeatGkWnCLHn3De9XZloqGp3irQq/fiQdG20YHLWfcjmpoc6XDZiXxFRkEorJxCx
Gm8b2uwh5cnKXGgkzBphBnsajoJYTuRG66UqZ1CFNozePIPZ9JvHxbbl7G7x7Jzmnyb9JeF0x7kf
QorLiy/o1HU0MFwm/+0iYSMBa1QPqruQAcyfhjN7wjGPpP9L2pU1OYor3V9EBJtAvAK2q1y4tu6u
7ukXorcBxCJWIfj131HduDM25jPRfWPmaSai0pKSVCrz5Dk8raoG9mroHifN6M/1kc4nUP9DQBEy
K6ZfQhW4+Kveel+v7uW/hpdjdZ7W6CBysFCwNu4rGzOKDt2h+f982/nXrQBaqK5MfG+L7aR9GXeZ
dIC9QT3c5ce2aEE9dbhtZO3WBFWjriaVcHUuB+dB3+dmfQkjjBhR3hYPwo6/3Taxtg4FqEOxFbQn
YNC+jBuOmY6ousBEDoz8VH2zvU9g5fsDGyBQwkwBfvFVs7oiJR9IliHj7Y8aJv3KqfUZqu+3raxl
AMAb/2PFuFwJhTYMstwEcb59qax5J3swy5VHAg3v24beRwWXufS5pUWsdaCGDrbxHhdlmrT3WgGN
egkg2V0/pHLXZnUbJlbvvugaGBUbu3SemVm8dOP4lwsta19LZnngRpL5tU15mE5Z40MYfvZlqoNW
uaWfqZNgzJ5jsr6zEu++YdA7KLMiPbgSQlQ9oPug7sRDSCTdFsvKqjsgv1UwefT7l5iRuLZARYP6
czQzyHAU/Q6Ze+ZuXVbv6KGrHcR4rVKvVFJIi+BgxTPeYwlgzqTYA+589KwpoHap5kCc3WSyT2bx
wbQV6hkor/YlddibwZpAOM9W9X1gKfTX+X03PoIXuaQvANXvdfNTopkBqXZ98aiB58yHU+9vH/xa
udZSSSxIitEqR05x6WIlA8OEniIbd+oHNpYvmQC6d+b3JGWhPs3RxNJTr1QroJTp+SIFjTIfDk3X
+dzNQmhYHqfM3MXNpG9E29VjO/thi68Yytas7ggg284gA8lqPzt2dnx3e/lbRtT/P0/cJPOswgJm
uyuyQHtr5K+KblRPVgMeJpOB1lZ0RcuByaaZIFpltsgN5SvzWKDrG+FuNUicGVisIe2abtIyGBiL
ENSncC/T/JAnb7d3au2VYJ5ZUb/ibKc4E7zqGB7bkt5X4jjKIzgdikfWbzjk2p1+bmfxRmgN6sGZ
EIhM8uhqUB/xExCCtpqHvsFPeODtVa0VroEHBjEAYEf4AJanM8wUsgcNvAypEKRmgtHF/KwsAXh6
hbQJa40HPPKFtvVgUMHgKlicmV2cGY81g88jCiZtuqOgsbSR0Pr1LAMjhY615QUOhGUHpSF5e72r
p3hmd3GK2ZjRIldFDCt+0oF8wsIMDMQRb9cio/4DW5iwVkM8iv5xcXlNHSZNJoKTFO6x6HOowxmY
yi/EXRdDlcncov9VW3a1pWfmFjcYc0km7BYO6iXf0FcC0cAnXm7c+qsZIAYhQG0IbCe0HhZB3muh
jMMlZhPMWDqBUafHmQbG/C3GxHUJFpekh56i9gbS3Kpln/5kP/+xvbzHqrkphRxheyyeY2hn93YX
AAnk1/SXl/1Jtetsoebi8FKhtbyGKluk4RWEZ0nBDwNgsy9VPkMj6vbCVk8O4wfvE0/otC6uINtI
ectHFKIeagLt4BqMw7rc6KWsOv6ZjcVtMg9gFyxHA4Feh8xPT4Op/Oa0LBxBS4923/+2ILXgs1iJ
z2HiINJmUenWnw0t20ED6yeE3sPbZtaDF6afwakClgGdLr5mZ2iSPoWoVlRbrT+R4qmOyUNdHgXn
91o+P9bVsfaC8vuGWXX2V18ahHUdaOvqeCosvjQ56JVbzjDbxF3ImRuU9SdwbPXio6wL3xLct9AC
PMzNFuZu9SpFlwAFZrwrMU52ua8aEhg2Q2UDqgqlG7iZlPdjrHeH2+vbsrJYXmxgzrk1lRXw1Qaa
W09hDEHIP3F6IEEUTSq0C5adRKA+h0K2uHhccNYOEAYF2fS80YtX5391UGc2Fn5oN5huKKGBGlks
NVVtngRzoeOSm9JAYibpf1zSwh171Nkcp8OSrPhIx29GmOdbI6/rKwKRFjrNqO46i+wgHyRJrQkm
dMiZWH8TEJX1H1lV/oELqEI88HToaUOh9tLRJqhNZ+OIu6ToZ0AV7qfU3t12srWYd25h4WRmwqzc
NDu8FtwfvAPiIX5qms3sZs2VgRgFigoYGXAvL64rLZNaoY247tvuiElkmYSU5SFau6GN19gUyOJk
lHea3u6r5LWsHqu43fCJtbiLETc0h0BDCqIc9QvPQuGUzwIqLzgwGw4OBnvwjw32bnBIWGVOOJP8
0x/s65m9pcsXXu/1JexpJb3H7HpgDfVJ49PGu2FtlAaje9C8hLCKgbRxMXbVJEVWlBIPh0HUYeue
vHHy6+aIohqYAAWIFFPowOH9ZlWhJkFP/nHY0h5Y9aCzX7Dw0Yzptagm/AJavQ0t2c+lF1C2xcm7
6kFnVhZ+yvMsl24PKw7ZZ65P9Y17eWsVi7vfqucWMAO1j+0jpv9xR45ateGD62sAJg20GQRFjoUP
ClNoJO/xxKWx9T1NHBqktTGHf+J4/xpZOB4DK0MVq8FcFISyxjxS8qOPqw23W9+tf40sImxOusoa
Z5XjZvVdnNCwlsbdJuJ81co7Sgz0jOBDUE+0s2+WioZxqiP3404D1o8BFHqdALnlrGnl/vaurYYH
DNUr4Q7A1+niM6oNXk8Jg6nUcHbuF22CIia/I2Oys/9o7wC4gjMreb4lpW+RcoKy1qx61HpQJV8V
7LwrN4rea/eTQnX918jio7TsnuDyQubnmZkDoeMRanPj5O4tu6zADWZtIXJX948omUKUb9SEwOVR
ZS5tIQemw7UdzUABsmcBJmjSvWbkbVh5Nlom2VhuVGbWBpctTEr/Y3VxrdhpWc99i/bT3LVHs5sD
x9APkwFqK17tZuHdu5MIzW+28PYy835iOuQRIsSRw57nnB0tKKMCraQYZW4706rfYgYW/QbgT41l
/RpQgMacPYq0G9W33D20dhJQdEz/NyuLxZOi6ybSeLjRdLz10Cn1PjnTVpV81Y+AM3jXpsQY7MLI
mFR6iUw3j7hJQ7A/xjqo17wpmMWGw67v2X8NQbTs0oFijsmkSdPYe608F/ZRd3sfIoN/Eh3/WQ9g
KZdm8IjUWSewntqToZl4d46dh8UmxbBy92XCq+AZ/9k2DJtfmrE7pingC9gRYnOPhuwzxuY9lgVD
f1IDg5j5+IPrC7SS4HsAWwFGWRfXVxnnTNdyfO+p/ihfjRJr+gN3O7ewuLzqcUybWUfYSscP6fxr
Eqch26pdrzkBpkeUYB7GcdDuvdw2k9c5Bdk1ktGK3aXcvsOcNSPphg+sHQ6wmZh+RuKuyB0urWia
2yVDzvIo6yYfPNS7HAgAdDMMrQq0ZvYZ2zicteBIlIqlmsV1ia2WfXaPWZj2tea4zzH/M2R+NUzx
z2TO3IA2gga1B2kBMzb+JCID1wU9EjWOA67yS6OxLDwqxjKPbPtLXe1xmR60N5IGWVsfbgei1f08
s7TwDDJWraySNo9iMe7VDGoa71sqQF+BmOc1Y3KnW1veuG4Tzy9MomFAf0mCI5rR5NY85tEAcWQf
jVl+qHuruJ+9HJpUudR3eLzvspw5G1X01VoHaGv+sbyIiBOPZV2BXjSa2gkjvkYCRPF0GgYD0oIB
0GGpb0LJqWXfgezeuO/WPg8kJ6qGCWIoDK5fHmlVYDTW5CSHykH+WVbTdG9P+ZdscpKNYLy6SMzd
eSBagSQxsJCXlqYmpbzIkKlaY73jMVLuNBA535PvkId+EPVbOUIVm/687Uhr38mZ1SWFhDnFVJQ2
UldunNL+oYJOtj59kMkRQM2NrVy7185NLe6BcjRBhqm6CCUgIx0gbU176rIETcFPt9f0Lna6vArO
LS2uAg1r0nOFzmq5X2XFrskAMJLlLwDc8hgVKlfsc73w7Ql9yHj8MpQHJo98/DZz8ThufarqU7z6
McDRgPYA/CqAPVye6+AmpZtylG6dtg6hbyXLen97vWs+CqWRfywsNjZDawxkMrAAztFwgFw9Nnbz
YbDun5gDRJsQuebVEJMeu8gpM4kcOiWHAhPpXMcwEXLOOA7HWfjckqbfD8ODVmyNbK866ZnpxUdI
WyPj8YyXQlvsDcTvRPpe2YI8vg9GZ5OaRx3I9YH9u9DFXUXdkiCVR16dep+AXw2cJNv3XQ7tQlM/
dPZhlCC09PSnnmkb9/2qq2DYEp1TC9KjVwDhmLlmQhS0K/lG47+TZOPDWP0Cz/7+IsTUGVRp8haI
OOjf1G375FYHkvId2KE3FrJuSElZAu2JzvviImRT7sliQsXdNvlOFjME64zDXO014PFv+/6qayAD
A2OUYotb4j2IzZBZKvRdX+qBauRCfXuXdXTXWCRst0ZAVr+0M2sLR0ytLkeDEhuoeaeYAvkBLn3n
6+0VqUM4dz8DmG1QwIHHHiAWlAkXwctOu7RredtHRbEnzd3XKT/Ed50VjOCS3ur0LM9J2fIA8gND
kpJxWY7RET73cooBwsh1zS8ML/Aq9Az2djJtxP6lZ8MQhHRwg0PRG80za+EQsexMhxkm0B6DeEvo
VO49T7M2jLy/jBZbh7CP78fEzkFcfPHlDuZU82To5ggTRpoIHGsqEjCYCvt7EYO6OCRMq6xHjGaI
4oExNrx6Vkq9Qy6cwj3xmNtQBmstOiPHIOkQdrZ0flp9TWrVxMm+ws2MjzzWDahFSK8HwqUb7Edr
HPMhbDSjeS3bChy0fc29Ny5T62+OVtAP0pvzU8Fo/rHCMNRL0U/arkhiRE4AM+oPwpTC8geLF0Bz
zsP4yqahfBpLNvc+cz1t2AlrbH6YFc+/l1OcfWRxWlQ+qWr+AuJguwjqmTgnq9abdDeJNrUCSC2n
X9Lc1BvQto6663PUIfbm3AnvgHdMQfalQHHvo80rDARYhTedwMWq2fs0M7WjBKfVdydmeu+DMNfS
T+BaLl5Eqc2oEWeaUYIHfEr6XdrEtu4X5ah9TPQs/zK7gn8d3c69Z6Ch+QL0fl74OhsqKHFXLf1W
sQIYqQ5U7UaoxUh1doUYhg9JYwp9L6nFDMg7Gg0L+r7imV+kPUrjzWA6n7rZAtNiVzEeQ5zT875B
44Hkd4OcmBfEw6y9YEYF1aoha3oeel1q9Lu8YaBungUZ/8qqhM/3eAGgKkPEaPX3k0zKLZ0DexmJ
lNcBiwjBKUC2QJa1+G4zk6WdOcoRrBpGhWb+JKBGYWO8MN3rM6izIWzq6q9Dy1nql+DF+NDz3s2w
IRYY58SgZjOMxhPgQJqM8ltcF9Lz3ZyZkdkwbDox0FXGrgDlFJq1Q8WuAOQkD2onK13fyN3+BDiD
XkLgDvouQYwkpwG5kqmfMERR7tp6bn4M8dxC/NyY+19anYDtsRI0SyB3Dy6unZGb6cMIEOwHNytL
7c4YinLYu51o5aH3QEYTWkUhKx/q6+6r7EZdD7WJJMVOyHkC8IR0yVz7A8jesqBqWzptvOhWYhXa
ZRi+wyQuAsmSTwQ4XBSLnWmMRqcOeuAgLcz8Nr+0ogpvB+Cr+j5OEuUDPFZQRlKsh+qkz96OVKsE
+pyJBAlhYrzOmoN0w+uc/cSg0FCV4HXMBtljrrmieuBqiBRD7Gp77kJESSdeshvthvUbV+pKBMVY
J7ooQLNBJfoKUmvJ3OntUkZAtCmxU5DyFI7z9+2lX/swCqTYXmjzuLgVlrT1chg6PmT2HOE5hOcr
D1K3Pw6dU/p8+uXFW0MOa+ZQjEWdGaSyrrlke5xnR9h8TnQUmyl5GmKbgV8dzlu2k3jmJQTRrAzP
yttrvPYjXEGYQQFmGJSP7vKSKGjnjp3U5ghvLW9HhqG8w307HEln85AT8rudUQPQIqVU5ylNDABG
F1ef6CTHoaY6GIRQf0gSuz55QhMhmYS2gT1YvtDfTaGQDpJaEJ9cNTvcEehEqMbrkU7iCeIb1Tez
p+MBdVhcNvE8P1YOUubC0Jr97T1d+WSgjYopAWAgUWu5wlmqWc6Em9YcSdkE0Bza6VTcjYP3MoC/
CQlTaMqPos+D2brPeCdBvuKlPiiEX27/jvfDu8wAUJsGHhxVGLygkYVffrp4f3We6CsjQvNODwRH
euW7oyMAvayaXYq5od1Qt06AUCkDzCzXgcdEty+zAUUbIhMfiPtfTeaCXtXoq4dy0LWTrs/zp37s
xr2Zli1gdl5xj/KLdwdUZP2hmpoeQOMp3uMx1DzShPcfbi/q+stX9Xb1JgCnNBhm1amfhSO9zsy6
Mwc9suT0WJvN5762tmYjl4ktPMeBm+KJirPTr0Yw6ylrB2Q0MoK0dX8yTRmH8OfsO4g7vbvby7k2
BUJOm6BvCsUKRW12uZzSEhlPrdoEjVtj+x7pp7uunMvAlv3WlNaaKdSwMZqopi4h1XZpSq8cziSy
h8gjOwdys/Fh3CqKXWfrSvYKjL/gT8XNtCzWu7aXYls9CwqIWfNg9t200wVxXqvS6h6QETi+Mzh9
QKSTBN48iS260StWSXRi8AMIpD/wr1KDuVxj6xUtsWLLigy5Jzk60TFoFsb8u2bboTftOlof7BlT
oPq4FxjpqzaFcFRec/nJ4Qd473NCHpa7HL2nJbW80lE7YJfhIJMdgBpBoTdH157fDP1TYzT3lWtF
TKNP+tj5Ius2IvrKMSukP74PdBLRClMf0NkH0gywPwkDYY+X4lNr2PzI3ILaQQrxqa2n7cqBq+zA
gBl8Llcki6Plsp7ZvR6VuoXyEnPn2afCtvdu3o1vmO6Nd50p8n3lsjKwQBu+sdjr6wuTO6o8AJZU
ON1SKJemUovhTTr4ig3vgUyZ2MHLO+S0TvG1qjS+EX2u7xTYA8MsRooxsQwJu8vNjQ1NnxsMKEZZ
xZw716iqYxLTYk8TUzwXeVw+avFoP1HuNhvB/KriBNcGzIKAUBOlV4Au1VacnatZxHSkAkstzDSI
ufcysemNQ8KPDWNAmPeS8vRjxwBssrf0HFZWDdOoYaMgi4NewgayxE4l1bDqRq9UUhDE4i8AFWyQ
h4ISJsi2cGf/z1r/Nah8/GytVhaDoXqAQRTvfa35K6f5vrPKJ1prvs26Y5Zmx6ppKn+ETOdvB2QA
WdCmxTqROiwbZ3NeWKmjNWbklLQMzTwxgrwUJbya5Bumrq8ygPptULBjAggOZS1i/5Rl6WA1lRnt
Z38LHvaOgV0EovM/voTlZPXgSLz4zUhyjke4X8nhCA2w0xwXP/WsewQzTajlzX3dZK/jnO7M7+Mo
lKzrLtG1XZzrfooxxpn9bYJiIxmd59vbvPLhqpknZGUq6cQVeHnCdHLcmsnejMDYhskPHmTNV1aN
QQ45ttuWrtNq7PKZpYUvDTOkd6oRltx0V2sh6Jq157R4+HTbytZ6Fl+nzjNHb8hoRnkuQl2cejAp
xOS+9tzwDwx5EJ5ANEB6uUwYnLrxOhm3ZlR13uPYfmVgP6Ej8Ynxm5BJxBsbFyhmhl0LvcMloIIw
KQ2K4jf4IQoQEmFy0bmzrHGn5b+rzPxuCdRjuLagmIm+6KUveLHrCmInVkRYX90lbvkJeYTYSLRW
UgOiCHMVJgJdV5BqX1oxcs0xkiKHtmEXJ8FIh/G+KwzonreOOfg8I/POcWQHck63vp/qYcCokumC
2cDrP6FNJTa29/rjf2+VG4qxC/fmMo/tU80GHjDXo64zZ190c3cwG7ElOaGc+zIKYOIbGqR43YEf
wl3SUeQ5GHwtHGRUCnY/O/Gp74f7ZEvx6fp+QAKLUGlZJggUgF6/3Np+KjXoDM+YYsTwZ1/yfVMT
VPHmB2jlfIsb88XaYpe5/twI8GvYN0j0IvV2Fh91aXujJ2wDL5uqml+MuhNhXsXOkTrDHGnjpvDD
ymkBDQDCO+CZMNi9pH7UUPChfG6R1vVm9ZByp4uEA7D+Rqy6NgPyBEUPiwQDSfTywcZal9uZLu2I
Y7oi7O28O4w8+f3vDc0BpOkYOYVuBvzi8rgKrc1F2sFKapckzCUqOnwotxqc164HK6CGQoUbPO8u
WXxvs1tWsewtO6IybiCmoBnf8e17LxiYs3a3Y+J1iH8nolZTZSAxxm1yuaCuhPQPKxiJtLpnB4hJ
4MbSK/2uLEzrMDExvaXasHV7r60PhBQYe0UmCEUVdZZnOYqM3biseE+irLVFGaLjyCZfR4UZvNsd
T7aGeq5dA0qiAC4j5itZYbJIFng1DfUMPbJoLhsCMNc87Ieu1/a3d3JtUShvgrsG3ueBePRyUV6d
i7kB51fkJhU48Z+8PLkzmBnetrJ2XkoBFq9sEIgBk3JppbTrnpgYfY4ymnWBEHZx7xTWeEdjnt4B
tMyChopkw0lWluZh35C7o6ME0rLF0jjYQYU32ATsArUIaZrKB7wQa1Bdev2GqZX8FbMomIXGAwzP
E0yHXC7Qmggai7FHooa6xYGXk/ZQVLlz5xjtEA1um9xXRTrcTZpjBfZosodSTsbWjMjKjacAP0p5
Q83zwVMvf0UmRaKLuHIiT6/wKpDH3lZo0r+cAjwqhs8NCAA66Fz4VvnB3Xw0rO037nM1pYVyClSP
Lq3XracnmAQmUZq7GUgFUxna6ZRictfYgmavmsJbG/07zMPgjXJpKsF8tjYM1AH2M6X6A7E6OT6z
KStM39OEtDa6rNefIiazUBBXM/WYf3gv/519+WVRpI0NGEoETtv4Y1u4HSTNwCx6+yO5XpSyolj8
0CtEzrLIKLvZ0RBddScyW9p+M4Vn7QsL7S4/y7stIurVFSHPgzI02tSo6l5uIHc1UkD3x428Ph2h
h2x1I9+P3HO25N9XDTkYwVC1XwN0VZeGjIaSqhM4KVzW1VsBVvs7XdPrDfTQ+0zeZdqjbjf0BTCb
BTGj5dRKx9Dw4U4WRwQyF1+8uvR8yjrtqR1bcRxGoj8kcjaOldSmHQN55B7gxfLQleXw2hjFvc1Y
Eeh5XOxc1sQHqgn7q97n/WdWT/WTm45OKNo+/+mitbiRAaycukWReNs4CsyKXCmCjC2e/lkXg6U7
iQOeoJzqlOQDKaaNGLwSo/Bxwrveh65QV1hcmoMr0YElZhz1uL4M39DT9IuDu7rYoW6S/WgAeQeQ
bmhEaDkiBX4vH/mbyAnwZbcd/UolxADLnRIgRpdFCYYtmzm8MB0ATFIaxZSxsIb0wcdWS70+BBRz
3zA3vhOGFod5ibSuHbV2108xFDa89mlMx/xU5PTNbpn1UCDwbzxTV44D6QvyMRDkwWGXGEbdGITX
DwmN6OBMH50EbUleJvXLjGJLcHsbri9FvOaAJALUBgxkuruI1v2gqlxVnZ9Grwyc8ocFhot2yH1e
QwdhC4Z1vS6FyTTwBeIJDpIT9WPOQthkJd1AuFueOH10oKRlzL7jbkA3VmwgXUF1UJHnoyi6uASx
FHTXcjM/zRU6s6U0ftqGAEI+Qc3q9tZdvQYw8on+JBCRSj8MQflyNVbuVSDr4MUpxmX6BGVfVXpN
3aCICTvi0xEbWZL65RfhRQFRCATCsIPIlpbMLanugvME3fVTVer2hwllllDYAzQq0vEXYLYE6BRM
yxmp5b2auqw2rKsYubSOxB11ZsQHdCcWqx2auLfaXvCTyBP7xKp53tWmlIcu7X/lWpo98VRvoY+W
Gx9ub/OVh2LZ4D1AaVk17tCCWWzzUFoJZqv4STbCm31Q5tU2wAtxAr5wE/2ifYlZiF+sltPvfoUw
jACFSjPeeuj7LAxnGhDzlZHWp2GGBqtERrmDO2U+LcZ+49a9DovKFsgpMPCDCHzFAsIA/DYLq6xP
pBnBntjWXtRLpGkGN4znOdXTv6lg9jHuJci33CQznw0Piny3d/pqrsRQvwLSTEo0HWFnKdA00iQF
lKGuT7PROh9sDbAVnUiFXnAtbMAwn9g4VXtd58OHkgwESr5FPkGiogf/mAdJ514j7r6Pve9mAqQZ
Bib20mm1IMb017fbv/XqM3//qeg4oPGCQtsyeteZIFCQb+tTHjN7V5j0sUKWfagran2/bekqeYAl
RVSqiJUxbU0W7Uy0fXLD0Qg/zWpus3FE4aPAsDXToz6fy88LuR1GvUCLSkzVBrz08ox2cZM5jYUO
KBDzYSMqE9Xf1ilf+k5nY+BUPZH3t1d2vYeAOIN8RiWwqqyxiP14i09QlkBG2dhzMn+omlymfgV8
UfME2W427X7XnI22MGihMJyFWcAlnSIZMDrXDwWFCOEAoJWLri09YdBYJ36mp0n322gNBT/DF4W/
ANkWcOJfbmltt12jTdSNEjO3Mj/WKRP7yoH0zkZmfr2PNpYEG5hyMJH+LQIFXGZu8yqjkQTELyAU
4hk+oGL5hzFOgV29vYvX7nhpTP3/szsUFbyUVAK5wQB8j48XFSS/JNsC4F5HezzdAOJDSQjomyvu
ENrxdC6F5kZZI8yDNbcCwZYYws/slPnj6CJZIL3N/dZy8g2Q0XXARxqKihcaMUgWkFJfrrCL2dSO
JPWimcqwFvFDJjOgA7qPszAOjfbxt/cT+FhoOWGygOpXtcqkn/jIkCFioqKYXH8ieqEFPVViuLcN
XXmJreidgEAHNgSjT8vioU0bjD/Rmke6k99lLu5rczC0nWdu9c22DC1uaqehVlwRziNoyIdm9Tcf
X9w627grrtwQq8ELESwsjo22wJIKIgYBSprFkgM21LM94/xjBfrLDSzNqpF3uBUK5x5eKJee0KaY
no+pyzHknQHISJIhe9STqtpirl+1g+krnA1g9eZVZPIgdwCX5FAoz+L7sfSyAH3lLVLcpV/jVodP
I41R8g9o5C7CbdqXtB3wNHpwpqA28mAYmB8zEP9MB5n8ZmiHLcD0lGwQCjH4MBc7NzqTS2oCNpJC
f6a9DJrQ7fvwtkNfpQvvRsAMB8QBCiCAkVwez1RMqlLhOQ86czRgWFP2Nttu9SbwJDo2k5d86fFW
Pc7A6B0SawYu3Orsz/rgJC+ObIvDoNHKx5Bod6zqog1kaf/g3LM632F24mwkDMuIpn4sRnHxOAc2
FNePOp2zuIn3XczoXDkPyZtb7/bkAC2vk/jr9pa8x6bzaxxWFB826jPoDiCPWmxJbc1TS8uCPgDc
VwaxXfF7I/U0oOKN9oCOoAyrqW12vWxoyGiWPzpdJw9a71QJSoJDfMS8abOLXZ4+ul0Xn1wt4x9b
nfevRUnrcJxG7YC51JiFbZfoYd8b3uA700C6ne0C3+2nBhC9G5FrmZtgUZijA8m3C8wn6qaLgAJw
dTnL2aEPdjHhYXgwMD2sDV9z1Ddub9+WoeUZYea9ZyDyfRDzA6ANgTVaICl8ysXbH9jBNYoKIara
aGpe+sJsVn2f2bDjksnXZmfnVdnX2m52cnb3t02tfPR4Hv5ranGZTc7A9TKl9KH3hue4dN7cZt9P
p57oYIkbN+LllrHFQWGwZBhMjnXlWFYSnrT29a63/uCQPFyIoN/CSwFlqsvNM4shswRQ3w+FmKtg
tMrqvuMtvaPT8Gi7k7FxVsvYrJwP8A/IK+OokF0tzOnCSmODw9zYetLPnQpDhma2RVFhXplB70EB
xyG1oRx9iV/KUfNingsJ7tHM6ibISBLXEPvrxecuEW4VMHc0v3Vjp2LpVKRgRISQxRDo0uyhLcu9
4eNA9SoN22RMEh91dQt8mxPPbcu3IMzyXThl8eJUugE+ytwGNa5DEsv4odetBYT+NLQjDdH0wXM2
M5Nmqyt2FfwwmubiclMhSSFDFx9WadlyJoxoD4DwN5+E6zt3uhFo7BBvTedfvWSRCyDDxYSamv9w
Ua64dI+6c1hF6ZBEtPX7ffPY+NX3qQ2P5VO9df+snJmLxiXEqoFeBhpdFUzOQroxDVnsGjKJPAZM
jqAvQPTf2S1JfR3Svr3xVTRJyC2Gzlj5ecZ/Yvjc7UHsJm0Lu3n15QFXfPZT3MWqS5RrDJ6NSdRr
x1JnSO2aQ2Ee3JH6rlYdfjOmvBtzcZ0pxYcryPbY84mk/ZSAMP5zZmk7Mf0t0o8FB5ev/HLb1DKX
xGmC2hmNKxCEWGqo53KLtT63AEefkwhUqaEZHyXmHKb06bYRFZYuLk1wP6LqgesF71+VUl4a8QgX
pg4206gt6WmI32IjP4wphNmGjZfFFTwJy1HDvUhYUEhCHrAIkMLz4jgtMT9pG9oDcfm4s/DO6BuL
fxgbazrkkstdYZBk7yRG/ixT2u2nlOb+mFJxwDyO+aKPgK1zA6l1g8zlOUZa/zRU1isXnvsKgPK4
RVV5NUmLHw21EuS/GNpSR7BwczvG7AiIIzELidEb+95IIknu0e8tnz0IwIfkW/cT45/7+KX6hd98
+2jU314cDWzjBY34i8NZVlOdKk47A42JaChRcws6Hs0v3PA9dpCj32yAU65ah/9Z6X+tgUXq0hGm
DBD2xoK1hv1Mk+Y+A/WbOdsHhJm962ESaXoQOQ2rz4ilhTtvrHXVPJrDmARANxCd4oX5BuM/7aRj
jtEohW83HKC0GO1LInyMKvmNLnEtkGdC/kraz0NnhykDQu/2fq/EEe/8Jyw+BW7kOckJtCCG6VvC
3qBr4MdaKHo9sLaQVit3Ap5UCjiNPp965l9udipdu8Y7m0XxdDc2f8t49hPxtcSUo5l8IpDVvr2y
648cijvYWdUBQObwPrp1FqzHyuqL1hzSCIz0gjpBSzMQ5JAd2aRHVMd06bOwZOL5A2gXoPrLZwmN
s8RkyKAjsSe+GTQnMGYHKQRjwi2x9+voiKoZYAuoxQMEgv7J5RaOWq1TbkP8NQf/PSYufMyilltG
3p/Sy/WoKKxqMSjSLVuyzOhmdBCTLBp3MoqPTvDq2Lsk1MI2ZBs3y9ohnZtS7nl2SKyoMBtawFTD
f2lakLxU3kPfbrzErgZVkIGA7doG3y+0D1APXFwqDpu6DGTGkD84NK/WF32HaTy/dfcvzXewXGnP
W3J8a8d0bm9xTHkzEZMNsMeNLijqsEjReoKU220Hvw6Vl6tafE85mcB+08FKNu+y3R4YJ2PXvni/
7I1q4/vbfekP6pmJiOyigLtMwDU3sdzYIRlmUT67VvmsJ/wA8ZtX2ub7evaCrOqC1v7iJbX0ad8+
zZP2N/QLfG24u73ilYCJFxQehnhaA5aA5V+6S4M0unYV2Z/7ZDw5b/SnE/7goX7XBgn+uW1szTXP
balDPnPNWU5gjAHcKupAqmpioMn93oLgdJS/K06svBPfMzIEPDjw2FVx88xQkTVpU1AQVzgaC6ox
8wcI1SVsI+e5aj//xwz0UJGO4F39nkefmVFwgKT6P9K+tDduHNj2FwnQvnyl1t7c7bYcL18EO4m1
77t+/T1y3ku6ad0WPHcGzgwQwCWSxSJZdeqcGrxCKDjfRyd5C0xoek7PncvtS90z8jgjo9OuHLFL
swiwJPQEAennkfK8Hlwg5kwwiWie99mWMLiroN2ZIEfTiStXrcWoNeP9BLQyor+dBhUqeMdzcNNw
/yxZ8kimXX9Ct6RZb/AAWolai354aYs6NYspGriEga1e14hGXmvyhFsCwQNE/66I67xsl6ao2FVX
LA/2YpiqTcn8T78cwClUlGcyOVr7neU6PvA99DjUUXPKuRQMP7iYGd/fSMDk/jVCjQCvQ06eBtDV
B5JP5KI5FlC7ibV7v1JXfGB2JjpQIdUGAii8jZB5o5yNF8tBg6wgqC6UNCIVEx1Zpl+r8iw8OLEi
YGpAJhqVM6COr116KPOiqmatsZHvBrsKOByT2gTiCQCEUZ5Qf0JunEXNVErMJhs00+u16Nu3NtyR
AfEDVQS2Mt4w15+A5/wA5QuwlSghWLsYTd1VaEM3A1b4GOtCMgYRb4vbq7h0pmmIHugQ5lH/pHUU
vUmsBi+eN3Kk2UjWTA4ev7EeRWG3MriFkIHbDWAOwPOhF5sug8sF25Y9hFf3nPSRY/5wJRDiSp8b
ab89pCtD1EL6QdsWYgTyOAlaAMCob6GQtwchxvfP6fmtifYXbs7z0CHQR5d+l4bQewp7rTQLL/N7
Mk7auxyltY5iZEAi1eNIA61cH13+/SoEamHprj6APsmgFYHHTR5D85x95hnWblnpmIyM47Hg9BpU
8S6ShafSL52xrSEmgeeoKUZloqfRLIiVpCwB7+R36WwR2FCeBTALzwEAEOgCdJYDiwd2h3gfVBJ0
WSMzmc5KIa1kKJecCeU2VJ2R1kOSiHrLlqBpbYFhm8deH8ryLRCOHB86GhI133cmASkSLDSwmej1
ud6SIfJQswQhhiNUJieiPVh5r8tvl3QwaZdWqIOHbQWl92qQzbWmDAxEkD1y9e8cPdaPt0czuz4V
Sed2gxlWizY89OFdj6YXOi3qqynZM7yW6VUHjS0/7Vc2xpJfXhqhBjNKTSH6OZvsg0QXTD4j/2F/
QxIKtysAiFCeoq7hqV8JdS2BXC2qn/nkR8Q7VfRxe56W3AuVKLwxQboNGgXq/cKVqQdCCdCbRf5d
6p2HeNN6hpxubltZWg2AYHHYAFQA8h5qosrWk6pBQkQU8qn4jea1Wpck9DmvBN6ldxKAsf/sUCd1
VRc503MzaedzgtsgE4BtKwOdjEdYv9GrkrU9MK0mRUmmcZ8owV3GrSkpLJ2uV99ALVpeJ22hsPgG
JMGyX6hayb/Vl2JXqQZIq4L72xM7Lw/t5hqup5A7BF4e+blrN8erMKyh4AzWVWY/hulxSBpdrp0+
DsygWGvNWnB3JFCRKkA5EIcojcxvq1D0lYiL9+kwkUb+8GvoYSrSyqZa8Ei08AA9i5o/Mmif8k8X
1/yOKYPeq0asofrOJg3KMhZ4aLCIa3jWxeEgGYzuMCDWwMB6PXeRr7ZlPfA4ptuK8LmvT9N2zNYw
jwuuPxdR5+6nubtRoDZYX2ZhHSkKwqoqwxt9na2r/zBjWHrUrIHdgVwY5fVJX0OIrJbjfVn9DKf7
rgtxPJckrh5uO9vSyqAxD23TcDVc3KgJkyMPmomQ1/y8Bwt9AJ4gXxcSG1RdKxt5aWkQKGbsJoqK
oHm4XhoUeiqIrPnJHqJ1EPR70sDUo0Tff9nNoWLG8c5EJzTGPe7Kzku7GkbkkPhgcvePXHAokzV0
yTwt1B5FKWlGcs3FJCBsqcGgq2SoU9gBDRsJw9isqnATy6XRoDkt97dBq27RCLFy3V164sEeOlvg
FjjRv3SPpW01Tj2Hw2nP36NjoCVgPjyqYFcx2l9dDEjeyqJ9TY/O+Il/Bin3KNgIDVbxbNDlzcRg
HiczM4XNbR9cMjKj04CGwyMJbYXXkxlLE5um3ZjsJ+4UD0TR+QJ4P+uXWDzdNrQUxyWcisgfAueP
fC+1q6JIzQFdFBI0q5DUVLNzbCUxUX5Mv/1YH9dqFkt769Ia5fEZW5QM8qZwxs4Hqvxd9FvSsbW+
nhydfxPtjpeW5oB1EV+n3OcCiRExg+1uUhJneMXRmPVmI+t5DO7WXRhZdWG05Ta2bk/pwmF1NaPz
rr+wXIB3MR00Hl1NhyLYD2b9q26J+v5/M0Ltts6fptBXsGxDbb9Gb/HLlOtr+tNL4QkcW3g64/IP
yAptg62CVhuTdF830a8czTf1hG4muTZuD2XNDHV0MDU7BCOTpnuoCjpZFmymZHxVxGjt2rRkB1fA
GU4LgilkJ6/XBVA3T8imOIWEsIx2YLTXWHHvz4UGaS2btnQa4vwAyGnmVcTV/NoUUCMAQHFZuteE
CGpkHhp1ZWWtJLSwlwC5x4sMOFIkhugbxOBXmtZPiBHILeuBBCKBmtdRGgUmbiXkLWWW0QmMoAf2
U0Av6Y5WRS3VpFWHZB+127YOiNTc8clTCemxAsiLn2wHrcn31H9D6bnkJH38NmcpHqFQAkSVCMmc
mUeHullHXgUG2x7unrOOgkdbEVq9F+r+2mVpoaYKQ6ip4PoH4Bp6Jq9XLoBK0oSfdA/uRUvUJ+M9
3Q7kNxGQt85MSY9RXrnt/suTe2GScpYp9sdY7MMUVY/OYre9yZohCRpy4rblZrAzXVqxuLARMEZ0
j2t4DAHzMXvvRYDiuFzSOhah0UtSOwcfGKpTTHC6PayFKAh+FnEmj5vXi2YeauUCfR+Nl+xjQUTr
rj0lnF4J9433g6lXUuYLhyWutWDuENF/Ap6nebwX42lK4HOkGLstA/kN6VI/AiVglNrpKA6bosV7
MkUP5iFEB+Z/mEn0YoFZDWlZJBSokIJkDc+n+GeviPuu+93uo+77ABK0mwGvjho//PILh67QeXkR
+EGwb5v3AjB8VkIrZLtN0bqqoRB9e9EWPAMZWQBHgH+b28uo4xkcZrXMTGO4n4JCz8pt7UO6e1x5
zC3ELdwOcYUGgBfPcTovC5LPlI8lEfUw8T6dWoOVPmQNNY3vo0fmPq9/dii3CJUAF0MR5TBFOsue
YrTMW5SfAepeiY4Lno4Yj+T/HBrhg9SFUOWkoQJtbbgH5SnEv/vACCUOpXlI845p/Dp1BbeyTIsz
+NciMMPXDi/WnFCg7wDygkqii3j+89E5A8eqDN70/+AQF5bocJgUUcZlUBQESwmgVD2LAcpvQ6us
PFIWHe/CDhUDtbYcZsrAcJ+WqOAJkSFBKR4EGrdHMwc26k6IiwzSMyKgg0jQUYEP/WteLKng028r
abA1LnY6oV97pi4bATIRzTpAJdKLE/e1BJ2hWSpgeJpk/0OJx1+3h7EQ7zCMfxaoRel8P24TDhZi
tjYT8Q0MvnrFKg7DHcBbYOBpp982uDQkvIRRlf984tMECS2UWmpPhkGUeo8QunLYsfpx28RXBxDm
0xZAphmigcm7dmlw/ngDlyKGMwXI64OYNM37sFYb+TpxsxFQw81swMCmU0a6WomnFnnyfV54VqJJ
d5HwGMriLhiGY5A2oGtRnNvD+rpTAe3HAYFaLoIRYur1sCqPETVguFOIxEBCHQfRcPJVt1vTNlkz
Q20fsdWShmnzdI8OAvArK+3dVNzJayi5NSvU6RAWHkRNswLnrGwmiRSSsEaGMS0TUmm/b8/b15iK
efuUzkJIRZmYGhCvMYkasX0KRNDRC4sfDbhtiqHGsIChDdb0Wpf8AlQDSKDjIo0CKOUXHtsyuBXi
Jh1AiD4LkRxjhh+l2Ohl1Xyg32k9KfPF3efdi5IZbrNzkyLNnsf4SjOwU9HuxSSqjBoQTWhydrkj
tNAvuD2VC6ZwdwBzA3ALuMDTzwQF2Kp8DLhuH4eeeEiH5HmIfN6aFKm1b1v6EiZwpAMWMVN8zK1M
dKax8mSeKcuu26OkakCe1QiSlbTIfJReBfBrCzQ2IvUSua4KjAW7lSFty7YmLFbWlMWNA/BepEMy
k7dEqdaMIR64x9sD/Jpsmu3jiEfdFMBXiWb2gAgMl+ES2u27nyJ/L+obDiromwwYTzBn6pVer4z3
i2N+2kMaA28uFHfoPic1zeW4VDHeAYrSvwOgocBD3xrTmrbFl+1G2Zl96OIG3ZVegJZPHnYGy5cg
ksm7vlEJd/xqUX7RG5V/I6K2mtCKEe9pGBE8vvwBYtlN+FszG1KZof74wRqxtbJma0Ob//5iaL4f
BmUHAMX+MP08BQa3/Tb+aJ47sH8j84mqMY6wawO4sft1X2Lupp95qE96zhvmbbf7EncpC1QwzAtk
HNPZC2p5l4DW1KslUJuCIfnnbTtfX6KUISrAo3u75UtJwPYKz1FthNVJFEnjQMeKQD8a2hBPg2DH
0q81mqdVw3NkuVikQir9KfFhWDryWkFYvbeCUn/qLYF1pO1L9VaQlTld9MOLVZv//sLi1JQxF3BY
tYb9EQsH0f+RCCu0L2smKFfPvZAdw0jEbAqnbnjv1UMuvK6s2HzT/xIQL4ZBeTdwi1Oazs4XB6kB
2i8t0KFuVpPYaM5aZns8uW1wKcSDEREN6bg/401KjQks6ZEA7tVuz4YDYT0cxsJ3RecRVWcxur8m
qCHVAdqpIz/s9/xA+o28C43/2xDmmHux8hBjyGADQ2iiV745Rt359u9fdObLAVDvwUDgmLoUg37v
IftQbNA4UAZ3wlvvdgf1jt09hsdIT+5vG13ytQubn/0NF4NKGh/QWcXv90lWGjlX6jnwiZm8gtta
tAK+DRAdztkWldo0kCji0yTD0niDzhMAAaqVu8rSeQeSqb8GKPcCiU6f1E3c77NfwG7okeTWqd11
ZhXa4lopYnmdcAsD7ROKfeCXu3aEIEs8HkxC/X7kXtmZhtxChooE5CPRVV18xSKtjG7p9oI34R+D
c480ZbCLh6ZSZoN6IehsqCvvDVhaekjLIEO24ubLU/nP2JdjqY17Ncp7JDLHD42Q4ePt+94AIiS8
cdGPgesxfUdXW6VHMxt8rqjus8hNgsMYubfdemEQVyaoAynPi0KJQXa657mXPPmF7Vrmxxr9/ycu
X9m2C4fslak58l3sIL4t0HUMiRdo1NZIdLwJ6ssABRFu7Q26bAfFXpRiPzUuru3Mwa3vBOwhuIDW
q3qmIpEHZRhRW/OAhZsPRvTPEhXoZgYMblSwmaASrsfQ6xEzxowFnfEGIq/M3jw71DkE0mgVKRU0
UGvA8lyPymdHflSLpAfGvSWZOJEe2a/bvrA4cdDu+XxGg8+QCj4SJ0xNXMChe3ablr4FykQiyo44
pM5tQ0vzhoQ1KsrogkFdnvIEtRykXkzaAU3/LQmHTVI8qdnLnF/j2u/f75EeR3l+1o+YcSDX05bk
UR+GQj4AJ9+5NUMyzixKHXiT+NvQJBDpXVqiBsVHud+zYj3soXgAJiohCvS2ytYe0l+rybMZQA3w
g8ohLsbXAwLdk69IYTfsG0Ev9qzp5TbLOINMpsQuN/lad+5SfLg0R7ldr6ZKzgxYqkCId/IvhveN
cHzifZPjbKCMVxosFo6/q8FRqzUiL6kNMQYndZGR5iz0Ke+7b3IfAqSGgh4OCeCFAaRBO8f1DEYa
M2RRPQ0ukF2BK0iZuFF9ea1wQU3cFyvU2ZfFQRIKCTe40nPU26BS6TnQLJ5j8Y3pn29vJ7qhgbZF
d8/JUSWkTA1bMbNn0hc1BSnZq/zKZ/sQVbVmlqd1ort8eODHO7xs16pdNFruj30UY0FihZf7l+Jl
EKqlAM63wUV/OJjljLQzCTjmpE10QNevav24Pd5PHNJFLPxij9pqmZwpIRZ5cEU7aR6kyeiccbQK
+yNDLS+ze2d8x48TWiP+ZDaJbcjm7U/4lCG89QlUrOzmnFMtQdZHZV8S9digySfPOjOPnBotq9FO
QeNFz4XHNm6MKn+Rm7cRoL0p26BgqKv5Lg5+56UpQ2xw2DUFdMen85TZcS3dqQz0DtVeL5hT3ZSb
Rua2vdjr40o9YNlpgFhSkfUH/oCO9l4jy20bKIMLdQlW9+z532ojWPN/A32orIG3g61xe96oyP9n
5QDJ+2SpRUmHil7FqKHHkmcGdwDMTTSKvERBxx/FkPRgcjY8ZZzA+Yam9dtmlz3mwi4VxobSb6Bg
LA9uzeN13xlh1lsS7geid0KBJxZjq2eeuML2oTGubXofBGAaCXki95IRyM9pDNSv1Ouhd2Cy3ZpC
PN2w82dWFFRywYop49FHXVsTFeJbU4elqMSIyOGvpLhDfi9RUXXagKNI6RlSbb3VogPNmvrH7sy8
M6cSAdmlHoIJI6IJ1cdqSEFnRTLYX8A0InsjKdTM8LSR+H4C2TuT8XYVcgbcoShcZC04cEBMkBVP
J2Gn+OD1Oo35tgCz8u1FW5oWvIIAOkNaFUwh9JWnk/tM9gq1davhLoV0URGe4auDGOpxl0En0PUL
0o97aeXKsOCjaNESwAc4q9uDkeL6fEiUMoNKGtO5E/uj5nJ7ku06L60hS02h/96DZV4B2AJxGXhK
UNqhgQKalqLVQVQ7VxyOhRiQrv8RM5bMIyu/Q6+MeF6ZUiqb8cfejB8FnAW8czS9aScymTRxQueO
cZs/DBAMNwvYRYu3qLNoEzIFDP8+xGI+8H6vbJMM+pW3v2HhYARJLwBAYNLEw0akgnchJglfhVrn
ntWAR4ZZJCyaKJlfyVTpyVpX7WfBkYrTgAADk4QYx4JKkrKWTFrLZKncu7E8ZneTKDHnRGkYqBfG
vgwKlSbfDi08Xiiq0fAbsC1nqPtno9aa4Tjxe2ZSIbIoC6M+eiDZwvW4sFolUvW2KdtdG6qP0I0U
DIUfZX1SwPjdeUWmlxqCGURuG1OA9GfF1YXNtAFnMT10P8WxEUkLOixLZEekgutWQLyRhHJaCfFL
joyYByoQ1EAA6KUceQjY0g/TGGmRJHsC//q9yLwr/X1X3tXC4+1FpfP2n44FwDAQB6gvQmqMurkl
atODmyXvXdEzNXEDrdKNxkFvKyhI0X90IB0EGuxprHs9VRigitfK6DSs6P99AK7FkNdFMZBGWRZd
608KU/ZuKVreoNptGVizBGyRGyA/3FXTJgu3KSr5sviTbR/yFgTHpQy6mOcs8k+3Z2PJxWXwOUOr
EqoOeAZeRxApm6ROlIreZbzXsv05ase4IJVMlPxu9YJOpTz+jBuFJ9TCAdwGovraFsjG0j7I2t7l
m+gdMEwSKzLuYOFR/tkxhQ4F4JZfQQMtL/aFTeo09auBL3K+613BY34Kqh15dl7gCPW3eVLbgLcY
Yws2HW4gXjYZfLOKlpsn8MuuRh+LNpeaWbBIXw96KhqwWXJN76biTow2ZbuXkkPcHqHW25jhoOfo
0qmKHRchhE5GdpjWmJgWV/jiA6itVbVpKY6ztwkBY0pJSgYps7yTCPLwFtRiSiau3PHXRjx/0EXy
BEe4HEUyljkaubuBqzdlqu2ldi3/uHjmYgP/nVnq2cL0kFDTIszsyNQOF5cGi1d5IW9CZiCQsUO2
ZtZ7C6xIIqlk3942/4tf/TVO51i9gVf6UcQgm8Q6yLJemMi2q8/m9PhQOytXwuUVhDIijvpZsoHy
YcarkGSvYUtJX0rWaeKHDPjO8Sx4P7QVU8uTOhMPCrM1vDuvFy8M/IEP2ap3++x3Hx5kMFV7eL1n
BtrXkAvLPesjbz7+y2SiEwt81SBWRM/5tdEubzK26bBJW5xdKuh2LAnPpQJayzqjkU5y1LbZtI0T
/L5t+JOq+MvmvDBMHQXQq1KTXOqxOScw8J1BVfk4sYCbFIiBiIPBrF+cR4QNIWbnQyZj0/eHolEd
DZe7vol0yJJuItENylPJPvBeC/pjG7muAUm1lu9ILDpqt/KinOPFrU+mbgl12TdDm2OuwC2UbFRk
2PzeaZi1nsWlqUFaDSyXM6cmrntU3AqGPm8niFW4kXaQrMDMWl2oC5L+8CRb9iFvbSTgBQDzcPJe
P2qVy2RofJg8kmveiWcOeMHL+QFEZtsK2JPTMNm94Ax4399ewYWtAfwOiyYgcKzjNUJ9JTqRA65g
5tmw02k7ePeSsIEIujGKx1JaYzhcNgZhAtAN47Sk+zC8cBpiJpWwDzMQIDu+0EOZgMjxTxY9+FkX
rdw+F1YaY/tnjopvgIxzoHIXe1cj1d6zLWX8T5P31wANoIgGSYLWONu7RVLrJSubY/bmb31bmtDj
1q8R08+OSTnu5XA+I8/FsVAyRS/WI4azk0i3MlWfuJVbv5yKIGIhNHHW4Zfz0YMHIByv1Mi3iJvM
L41KbIy6OTINUZqNip3iDSyImkQgeapj5VVbPmwO8biWoqbTn/N1BwNGnx3QeehFottxwb/M++hf
g2+y+UlTvOIuGJNZQb7hFV3tx/il46TfuNwrWymqq4xIbfZN4PWfb0CfJD4A6FdoQVGRVSxaLRDg
skV5H/Bn1NIhDS77vi7yK0/RpRNxJnf5a4q6Z0TlkGuVIGN3lMqxzJzmuUQ+dAzrPctsw5+VZEQH
Dzws3poK/KJj4eXwmR1AJY2KiELseVXFMTDc5iphtB5axUPUrLnYwrVmfvb+NTP//YX/1kNWRKPq
9S47Omo4Wl29y/WhqEj74rd21R7bnToRUBMlI8gnszduZYI/m9e++PjFB1Br2RRcVCVSgGTwZrA6
F/IbIYnN1q715nSULMF6ZchkHCKWjMZdlziNPtiNjldE7tzfjrrL200U0W0OJmTA1qhbgu+NaYtq
EhJyyd0AnXJgUFiQiVZGUj1HkY37H6nFc/nc1A0RJt2b7rT23Oit93L7Q2hCzj/+ffEh1JOijPN8
SsMcaaFjl5NnzD93rlOnUSBOYKdQFk2wImcl0ju8W/l+P8VnrrKaSa/j1mhKCwwg8TFAh2r2TTqp
P1+G7D0eeHOimSbyrnEF1tQwHFyhy59Drfw1Nrsgfbs9/nlPfXEJ9GPNlPJgjKYfF6rQjBIXYR2y
gWOQ1QV5sseGhlxlZu41YLxcww8u7rW5kAjcNA5ceq9lqHj0aRsNLsg+oq1QT/HbGETZCjR7catd
WKG22qAJXqJwJeYubsU9RIv9XSEEgZVLjfZwewY/pYS+TCFKK7jsaJA4pylS1JbNqrDBFOI+1VmN
NW55m7fRNP/IWIFdPMNbrOGnEW3YbW2O4zG3/f1TvBkt7bW1/E1hthZn91b2EbxJil63G/zZmQ+h
lehrF4Kly7mGh/rfb6UiAPhZgSgoEAEiPiD5SAYOWQHvAM2fmOeJWjqef24O/yUTd2WWiuwe+DhC
uYErM8UhZF9z76ETNmp2lAADS08Fhyhze1EW1/9inNQLMo9VLg7UZHCVLhy3+TBUZt521UZWw7Wu
66VkDAaHFNaszoh9Sg2uAstz6ofV4OZmv20s3s5OnMH8lB/m1QUt/l62Mrt2bg9wcd9eGKUG2DHD
3JaQIX4yvbeDIlioF1Uu7qs6kEiQCz4BAFhZue4tn9AXVqkLZQo2PTULMFS+z83BkZoJ0OZj5UBP
rcoOYD7iPWR1TSZdixrL6/l3julHJdfipumhsu2yUnPk8W5AgUll+pVg+L9sj39m6MMggVJc2xQo
dGlI859iTdU7dht6hFd++S9dFhCFe2DW7p5LpQmk/fmZSxKt0xINGE89PuZa0Oi5Iev4qaYryJk2
IRRzQwPBeCMNk954FuDJdpX5BgBBhsid6uxFq99KZcO8+cwHP+zAuabL4tqTZal0dvVxlHtzFdNl
sYCtlHqmH9l1e99ErioaY79J0RqgQ7w8N6R4F7UqaUBxpH0/sXtln/J0JtSgb81g6YvM10Mzzfex
YjZFpSvFWv1/8b2Ec1eARB0YmGjROEbIuk6scGp44jM/OnL7IjNg27Fvb93/Zbn/maGum57sZ9MM
nnAjxhJB04BSiKg+NOkRrT5miWYlXHl4QEVUI4GvSXAIFXC1HPePVHHY/DgwBUnCHRd3Oh9yK3t8
bQ6okzNkxFLlu2ZwwRGni3GgZ54lMfl9u0qAuBw4L6abOowGL1c6jm1xKsS5FYX7WLsry+il0E5a
5GR+sZvYF2E6p+w2ahyvbQ3wXm4ZdV9qa4D1pUGDrgAHxixF+UXNN1SDZpDyEeFFKYc3MexmO+Jg
DIXM7bs0ldZmeXZa+s5waVCgngKNJkZBCRCBf1fLJ4FtCIhw29AK823Kr5ULls4KlBZZkDrPLIk0
A4k6NgI/5B528Jufv9fBhgVdeFsqdv9+27OXDKHGjmQPr6ElmO668hipV2cmM3coS2MqEMSY9rGo
emfKw6MqrkXrhfoeUE5IakJ+b9aXoiLDGON97nUojU65YsftYz+kEGnrdLXdCtpOK7itEH5o2Te7
Wj/v5ZdmqUPQ5xohlgJldEMwhNTbsHyO1zgfltzjwgRdI5+kYcwzBpqMXf3cd8eqGqC3Z4WJSNTY
reK103Vp3ZA15YBCACIDHADX3siEXikwOTO6TYA0Toxnn3LPt47at06ASuF3nQSN96B+Q/xDsRtK
e9fGfLUaoiCACqYIwEpldfyb8JrzRIlXzo2ve/raDr3F1DhKQh92GG3bKK+T8lygF/R8ezBfXzPX
RqhQ3nQJBBgjIGOAdCh1XvTYLZOPrHXbysLDHWYgnjZXf5BNpdPbEDsc2Q5QeVcaOH1Q33H7GXhw
0poTY/g1pEW6Tf7Mh7+Y8Ucq7ZTx14gMQhEwhgTUQClGTtD8DMLfIqAN4zZTC4cXN3xu+Dhp+raH
0sTKtHz13+vvpeYeaPFQUnqgztL8NE73jVMbnUzQyiL7K6jhNUvUAqQAqqBdBpYqZROom1gqzdh/
Ql+ezkYs0BormL0FbA1GhgMC6TD0l6JL+9p7MSgmiAcNI4uTg9AFTl2YVfcwCAMp+/YhA1uQavU1
S/p4IgCVRCKro8GWhJ7dsJu207nsLcrAR9ijpLTh15rUv96TwWsBNBjIFaE9hLay68/rO9CkDjU/
og7CeaZalSOJC/ALd3H0e8UnF/bXfKQoQMKBG/oLr5WQc2oNmA/vihWO6EHn0OuVm8r4oElnSN0U
5bGTAxIzD5UvoQuSSPl9wdw3gBmFH5G0i4LoZ6r+UtD3Bs3u9hkilEzrW3mz4iArn0nrhPhcgRDm
ibzbiTFvgZLWbJQy3CLhGp+CsVlrB/nkNLg+2XH+AeAyU5nOxTbqCQEKtiSNgWV1dzlBOq0kR1l/
f38X9ffT/unp6eXl5e7ubfuIFBv56Emi//r2ssA+8jjo75t5duhW0CKQ5R40rZIb7IGzILI9WJIF
RqSDb4d2sxNszxLOqT058oYz86NssrYSkWQbPa7Sdn89n2cVMmXmX4fsxpfW9VDzVTmB5pkrAZhA
rAaCUz7IrZiX2lmDKC6kylHWxHkCBpIZKkwrz3BBpIRVq8guuw1eNGtyQOpyl5kyOMJvTzA3H+/0
AqPpH2wuaN2cUVPXW2xkhUgYW012c3IcdTCD689Hn/wWSWmc9i/bgPTkx22Tn9iVLybRwwQOmfn+
RpOSKWiNKMBFLrvG7lCd3KP1ah2MRB91LSTv1uaI1mniWgRh5VyfHMfRna1p2iTC4I373cq5uvAg
xFRffA11/wkmlM3ZvJBdhYRm3hn1I4B8oRs5ul7uh22CbNJ2Ddq0ZlSg8sXwaAjRDpgCPDh/6K/j
e5mYwpOwn+6gaNb9aKAk/eA/rMz7fEzdmHcawMmGEZ7gQYl5Nw7G6+FoHY+ZYR0DnSGvJXmfJ91K
oTZH8k11Z2DeHyKiv/EkPzr30qklzooj0LoyuHrOUw9iGLxStJkb79r3qiyR/XGoZdc7tOeDVe2T
0No/8ZZm2uj70bnf98B3foxbZQ2euOj0F4bnKHtRuoAKENLDPAxPnMHr+UF7qDq7jPH+txrh+fa0
L2SZMEoQRH32RYtoCbo2NoC+Iw/ZBjssJdO+0x77CeQdp8E/eE9KqEfnAMJjK1P79QoMaDAknsAI
hTYD6BBd2wQRMdOHg6+6BVZUMh8LO3dWhvX1bL42MV9lLuYwC6Gk3Hue4rK2uAXg1oys0GT0jjw9
oZrmiM4qFGPNIrVTAURohcRnFHcwOqPXfYe5q3bxI3fmjdyCgzrZwVsJj5/hj9ozIHIF0FODxDA4
FygXlbly5P2kxijBkd/tAl0zS/09MMBXricE5X8rtzJyLu1yW9r1AWgIa56D1PYJa50TI3QiYyAn
ya5IZEb3YMkmMZm/vsX/FXZoJITRnwBf1PudtEkOzKbRfcvTg00JnvwHxlJXRrToGRcDorxRTqs0
ZJRKcY3C8u8f8+NaH99ngYCaMiDSVdAzgiB0VqS9dgwFZfom7RTFbQxRF3beiTkXVmRhxszJiV8D
Y3L8bW1zT7VVEXWXW8EuII3d2DEW0TvzmAeQezveXb9+ri6EQNRq8HoBtnKB7iFSuzBTk1B1oTJn
tuZrtVGsac+bxHeTUPeebu+RhdQYsBEX5qg9AnNpMmWR6rYm+tMBzbcUE3kgoplvuRFakR2YuFMT
xbhtl27enAPrlV1qp/heHYiVgGHKtrptNvldSAbSgUbgqdx0dnfnmbcNLsTTT7S1BtEK0ODQvZtT
BSHuKBlU17MjQ3CaHRbWYp1yJeasmaEuowJEw5A1hRlcA51h499rduQUuvJyezQL1VxoswA8/v+H
Qz07Ekg8K2Xfq+5ztkEDjhXfAxF79g/yfrJbKGQoOCKR1Hzh1gzPv5jeOmCeg246WqnA10oNUMZV
Pk+kUXWbfbmV3+RtYlSmaCj2+BD/lE63hzk7H20M0gvIXojA/Co0+w4beSXXd4HmCqUZigQRCkU0
H+0Ba/ocS7dZZJ//WaLm02+EAGJ4keZqgdnrUgBc674WjLh9kM2e0/mVK90cwr4OTIa6BdiFELZn
N7o4mWq0rjRTmmluto8e5AfeWJM8W565vwboaj+EBLnRmw3IB8YBMvzs71lLXHH25VnDQwNaWRJY
Aun0PUApmtLJpeaKB/at3PK/qg8QmZn8mV95Uy5awi1hBuegSRVJrOsJa1NPbJWm11zQZ5Tn6KcC
+TQLxUywO09vyorbLQanS2tUjqOJ5S6UvFZDem6Gi6FJJr/377lDtVPu2FivXiE9yadk7YW/cPDN
V6G/g6RO8ggNzB7Pwax2BK/Bg/iL+92usR8vBahLG9ThquWFwoVxp+FCG3Skf0NH2LH6yK1mhTxj
odag4gxH7w9eo2g8omEHXOhBhSnNPNeIa5Kc+scNfxoNXdLrPWduw2PyeDtWLCSKYBAALg65mP/h
7Mt6I8eVZn8RAe3Lq7babZdt2e5+EXpxSyK1U/uv/0Kee89UqYQSejDAmQEO4CxSZDKXyAgMGc9Z
JBOhzYhRw6Cw161yEyElVQ8N3s8IXWHwzFuSlwIDINsQLLWbQ/dzlQVlcW8vfsFsb6E9HELMCr+g
cjDQdbZ0N/Lkn3yj7d4fJAfkHt8Sn27WxBVvfQlwEFPzDJgSMDcps0RtMKpUBBlU8KoLoxdIu7IS
9+MfUnfe/Q1esgO1dOwtmBIniYTrK1hpJedNwcmrYBZ7xKG/yjHUt6B8a91C6oWVAGH6a1ceUkFx
QUQVAxkC2Kjmw2ODzCDzUTDpNSFwwqyrMieHOoMryY28Em8qN98NZXhQ1qEdBfWsCUF7vTIpAjxm
GGX1lYwPYrkXioNBd4Vp6ZhEC8h7EPyOoWRCTwJgJuHL2D+puaVKPqI0W5c3/W8h/NFs9eClSOzR
F9HBxr8/qx95vjWNl66yBcw8hYehh+JY4AWh03CnxvCCBukk8P+lVvPOEqtuXa1EYJ6iB+b37CCH
KwidmycBq8QTirhyEja8eXMUyLOk2ZRRZpERuCUfIHSqo4xIQZzgJjEtt5FUhG7ZDMHKyVmybCgT
8z80aEB2PJ2si9dOUXuwA5JKe9V6grnuHvzyoSwVO95jk2PVTDc6Z9lZNYe1Rv/Sp50mlFCYRaiE
Zsvs3ehIVYZQUNAAvwFOQrRIAI0NtlczXxat4pRGXpPvQZSu0dMY7qnxmJnMLsWT0NmCuI2IPYIs
+ac5HMbR45UVak9iAzRm8V0Kt8xwZVA1c4/kb8mfuDyldYAZzk2TfAtTu1WthtnGQfrI9qpyFozR
i6kVdF5lHGX81/3LeRvHf51gsJqpKP1huHC2UE0BZ2k9ohwHKdsn5E8VsMfgkmzKItwWvB6cqk0k
h1VyuytVfq4TDVxdQ/kSamnjSGJg2KoZOF2a/UmnFUIvJrdrOdVjS5JT2SrBh2e1md7v7v/uWwDI
hLUzgUxDPIslzONJOZI6bQyNxJe5kexA8Zc+SETbRQn0DWIA2Nseinly0HtmgbuGkLjw1JT+rbg1
3JWuqpApRjI4VZLnzq3NAZSn1Ri8FhRSDrWYnymurFJ1FihMrBJfkmn1U6S/xeKK97ktvsC0gcwd
VOMQxRDmsaASaHIpVELop/km6Gx524leK2y62on9rt4DjqkGn8rqlNV0IK4dLMxizZDNQR6sziVZ
NJbLAuNZ6NPGNFyBoF3UBULgDnkbbXgsQpS35Xw7RoGylyLSepgrsRo6Fo4B4XbX7Mp6LZy8yS0U
MKpIpgptV+iDIOqf+Ym2Bu865aFfMQWVNsptTWCqPYlle5WcD14DSKHD6tLYmKEwQhONZ14dU7oz
BmkNoXBbJMCvAdk82uoQroHrmL13IRXiAhQboS++GJGdstPwRwAx12hjoJQiz1KcrnOz2JWDR1Fx
eegBmpMrpSWkj0n+SzpKmP8utin0thKLojv2e2g3Kt3nqquLB1V2TPNN90PF1snaPk7h6ezTTsVK
zObgnQax9fTeXfjbVIU4Q552OFFvgWZFIfJd+ZieG/2hVEyL1x959zkc6LhJtXHFD31VaG9sI/tE
hwr/CyaRa9uD3EnQNihCXzIe4DwCJ3weCKBxVlTsG8OW2i1TnmrVEwJHcqofyVl47t4Ud+gdlR5E
W3cVyZKf1NfUcLrAaYlrgn9/zencPvj4tBc/cv4gNaWqR2Ue+qBLNB8J3/SyK+v78KSib1g/iq5y
gK78hxxu9TOB168c0RbUlc/01RiabRWYEXALJxDrhN+43ioZk6Fdoxqhzzvm5uehfMtKtw83QW5r
wWdNjm2xKZtv2UgtWTlGw69KcDRxowMX1KuWmG1QY2hd6CNCWdsSCjdpHYVsxgGjCQ9J4tLgCUIZ
SuUStm1MS0xc9Sz/Roc0eDGfa7qrQCVRo7hLPhXtHIGCoBFPzX6sv+mm1UPmNd7FL2yAHEu2r9U1
DOeXROS9xc/qCApJWyWFUJOvnbjmYdjR4v1zHJ7M1mb7mL6XpZVtU/aOkSY82hjO/5Y90XzLVGeM
jmHtaeq71DvDby3cheRZATI83+uD08Bjm/xRCxJLrp7hbays9zGGPkzTI3bcPemaBz57/Xug7PTW
T9iuzB6BMowmDfKjpnvKeMqKQwJcaWy1ZBcadoHGcf6WVU6hu2V/qDaxfi4+MKRy/yVceMHRaNIA
0EeIhtqKOiuIDzqvQ4FooV8zTyttYOPLcAcm/NYBWCuxpHhj1PZwymuMq7kYf+N2hnmuvWbY2nBS
1kQ9lp6lq58zBXUXTiTJIGbU8SD0h1OqYOzX48zp0ESPBCuP3urBVhRXEZhjSGt0Ggu388ryzH01
idSPqUJCn2RWmibgOSpsk+uWqnlgVqqy1MLE+cru36b8iI0R/cPZTxzCoKe6Xi7Gu2WlqsLIr4UH
gpeHjv0pCg2LF8BTZBNNosv4YIE5aS8iaG4NXMdo2JnGKq3dTZ6FXyL/M4g01dfmI9cpLaRSaeTI
zw21A0lfbD6ojdRvylYX7W7g2ZHrifGai91TWAv1ITPD3snTAaRgkSh95Fpj2oOQMEcqxfx3QYI1
qPdtao9fCGFSqAxIIMED/d71XmEeSY9THsV+E8jbKqaOqVc2oOxc3xTci5rW5WSX0RZKcs+UvCXV
0aw8pgOu/PP+nbltUqLZDeYthIX4cIauzRy5VijyoKU587UNA6RJfNe94QRnxRRbCnaSuq0s6Rt7
BFWQf9/yLUBosgw1XxkvLCCM6ixWaYHFkLgZJb5WPmSmV4Xg5Nnm7EkPfFn7RfVTyq0A4xbCQ625
3OBOFggfhfTagzEgyiYpjRxA049OALI6CWyjiPcwBS3A2pbV35EBrphoJQG8KS/NfvIUNlzcaFFJ
FIK4i/mSlsp+Dzfk0Y5zoHgSSIhUNLOVPo9W3tqF04wmHCIR6GugiDuvTpAMGN9YqBK/AiTiyNfI
baajNntGrv787BmJpa4CTh1/Xhwe9OGt+63L++KhNey1wv5XT+jaEqoQmNcBGAm1b9SYrndPr9Ig
lyOW+EMy7kN6Uoa9WOmnoDmWfjkqbpd/K4ZtayO2cIgSvN4/b7cFUJR3gHABlwtEB0Uos1+bTyWi
NEEURH4lTjRYtLPYgIlPr01OWUWttNoIa7Mrt+fl2uTsciUDuKLE1oz8SUyESY2VyCIGsL6No/pJ
UGS6v8JpAbP9RXFXR88LZEGg1JtdqD7NezBV6rEvR13iRM3ILSEXbNLpzL5v6bapj72ELCSQfaYM
rzGP7POSh72oU+rn2WHQzmE7gvYHs2bSJyo66g/wlSaZW3oitbqjZjyatTeewM9jNdzKpANb6+De
Alzwe8AbiRI62Kcn4cLrb6vXBaUSSahfk1M30UtIdkqe1XPgkdEqsl36aKAlOVj8SfZN7anqt2GB
Mh9k5bKVrbntK00/RUH5AHDRiSB9dp8KoU+rHFxZfqX8LorXtjpz8iSnkISK3DC2tABD/dRXe0dG
r1jZB5DrQ3gpNRKUKd37n2np+E0OA/hL9H7w2FzvCsvLvhOhxOE3soxwyGyyTSXTGrjcfNxSvUwc
BAlr+cuSUZAzgdMH3wIvy8yoyngkplHM/CQyjK3ScmHXNd/Euj0AhTQixaPmSsa0UAH54k/Al4fA
+MQVcb3OoQwgzjFgV0fllzLsBl2EJgPyDYVb6UuPYJzHrti4xhoseOnCqeDtwQi+MFXHZmGW1DUF
RRJOfV1rx5MIhhOWYtalrsYV3zW9K/ObrYOASkSBBSR+82EbuemEQTcihgIH5I/kGM5r5ZFZcs7S
pYnps148bQF8M6b8KfMjLlqiwaxmRNz+WwZ04U3Ivg2yBU0pzo60t/qV1tTSibk0PQuGtFA2EQ6V
zDcKVQc1S09smoiAJBU60l09N0A7laabv78bOjJ8zC5pQDzOI7AxisRRMDnz64FiYPY1kEsnkkOb
9gXuY7p2RG9f2UkcSUHAowInhJd8tr15y6Ixxxoxrip6eWdIUFHvy/0ojs8QPZ+UHHTmhIhVt2JT
ABlGMaqrRE3s1KQCFYIxZi4Dxt5ruPZbp4MMaisSH9JRWh1pnxzUzWFDuwmFbox3gcHn+qfWIMYo
0lHE50gPjYqyK0b1LEN+4NCDG/cYTRX4hq3x9SyeP2wRSM+hYIbKx8yDC7k6yMqgMt9MuQMqb+ie
v5DRTrNX1LrlymuQoffGgQsOZn6FcC0Kmq7qfNGYoZt6oyZINeZsM7UQSMUoFYkv5G18IrmBEWoj
SZ6oEvkMNPaP2QgFN9UIUnsoum9/fRZRv0DfDQhNqMt/xegXd0+VQ1b0RZ34oCbCtO1BVp2udJUM
lCzf71u6HR3HEbw0NXOVYFaFAJTME186YeZy96EnXh24781HbINAwE08DGHuC2brkPpLHyn0u7bh
o7bajb6NaYH4NeDMIEU5CVrPrjzkeOWRxUnqozzNnVwSwTjGIDH99w/glZmZgy6NPElpx1I/HSmm
lPfgmoqkA9hj+rVa50IedbWieXArlWEkNAZMyS/SZswt/d34poaWARUYu3ZRAou9vrPQ+3pZ+aLS
7ckFVhkgQERik5LyLN4Ajz9tq7hIfcDNXBTcfww+P1Hvkz5yy6OOAXBJ5/An7QDx1+GA92Mt+Fp4
nK5+wPQDL0/voMWAKWapXwmZaQ2ambghGzLv/joXqinY4It1zuKKUMmB3C/y1C8cLXhqOgfUcRLU
esGF6RFpy1+laq9l2xWrC2/TldWZM9QMXkHxBIvTH39Xv1ILvSnmKB+9jUrwrrLlve0OP8/3jS68
FbAJKmxQ0yHh+yq0XGyoEEohOAzq1CcMGSWoUX/i0YCSRdMyO25jsmk6qbeVLF8DlC6Unqd0HJga
AMtQU53rvqODE6JR1CR+Ana+R1r3hYinOFQaOyyICDCWWo7Gy1R7ewsFNtRWn+SVeizyvM7teGDp
WxTS9jcjJm9/I9/jA0rRbUNAyWEaVYTxkRJMspWoFJUjUE0fT6E6gkckrnihoRnRmb8IpINVr2e5
kqOkaKqumPTRT7mPw9hpelqxE4S8+8zOMw0vgqLWWefc3/7FqzyRgOGVxgOIptL1gZbyVlXLokx8
VBJq0joGt8QQ9AjBWTft7qiiYW3YLAYbVGdjvheTrfd/gLTwGEGl7d8fMLvSiiJkFKJYSJTptlEF
QEibGNLUbM9DS5ZtBsbZX2Cn7D0D8FK0RryIW+qBNGBYrv9U5CN6wy4n9XMdYsdjy0xfSu2Ebst/
+JmAOoMeFczzqODMnHiHwdehoGMC9rDP+IewpUcSKSDlrby4cdrO0yqrNSwkSXYZNnalfpDgIQUS
u7XNKrF7BOdsFwQu2pRMsiu2a/tdFePFt0rdEtZ0FG6pvfDyKWifA+MLtCYys+uv2qBATsZeTPx8
2JbaoSmZxSIP9UEZs8xU/my62K1R22+paLXsYwADfbCPocDCMP6DBma5M+Q3c7C1DtNs7wN9HgBv
SJ2qJFa31nRf8gDIoZDII5+fUrfr30qiKu4GaiY+uvqtEzZa4ZTpEFgmttxFO1WzkiTNt1VF1tix
FlKaCSkI3qRpIAcKN9eWoa0UlExTsEuaEG55L3MADYbxQU3LYuVxXooB0HiE9Aiib3CWzULiQi9D
tRpjOHRZVMBn3QwuNfM3tHn2AivX2iWL7weCWqh4A6OPf2aXiiC+jBvwuPhCijEn0fRoY9Wgxapf
tcFDPyB+Z6MzRGvP1uQsZoGlfGl29joGRhQHtGxSv9QsrXzS1VMjHAwPF5SwQ9FvhmolsblFceGg
g7wXlWU0XQEgm33CXi25GEGyzx9a1CCALIJa1k8JYHVuNdI7miHGU4RoiLpkcFpu656AlxSgfhNc
1uMfcdgHyspPWvJnwMuA5lYHdAYd6utDJZQiiRtCEBtFZrsHDy2gI7X6IhGuniBCHR3EvAxtgaSx
3QCxu5JeLpUHZLgoE4kXWuPgyro2z/QgAqc5y3yIElka/dAHdPeULdH3srzJ+nqThOfK4G68JvW2
GG3DqKRMOhCoPc48pCKmQBG1sNypVl+euZA5JoRBAuqyNrUrIbe59t7WR8zyW2HqqRqHa0QuWLgY
sx9FNPIiiHSCV+yhj9+MxBECGyx89934wjWETitCcJQGUbOaX0My1CoVUzHzoVRtE3kX8hacGCdz
DV+z0B8CggkZtzmVJzWARK4/Q1k2mlEwOfOTY/VCdqnFbYhnWc/P4vOvypLWuByXaoJX9manrhuz
tq4i2MutU+Qpf6ahjefP8eGJHTXrvYCeuc+hlrj6ei/c+Cu7s4cmy0RujFTK/PYX8gCmHLLoR6Zv
1LwAZQZUnCrDCtQTOLqE/oWTQ4CfUzgJc3uMDjWHvHDzZAVJunD/rn7RdAQuAkoyKlqAtDPz0SSf
pgQKpxVSnPreEqNP3q+ShSzaA1RNAD8lhjrn7ELDkMQ6L2Bv6DE+uUWx1drlm+ilxzcHst4WLLs4
TVMyblva9raznN/pIeDW2/2T/YWUmPneKTb53++YXb+0xchxZOIEHEBDYpmWjIawBTpXnLvP5tuG
O8cMkNbC2vsv3c/zea38ulQKvrI/e8Z51sqlWE77bgHOCg7C6oisJaebfp8HWH6EpDB2zuHP++te
6nRc2p0zD8VDA5aJGOtu7EG1MGSPJNtOAshbbBx5d9/YQoJ0ZWv+rCpdnBgR1mjohxYssLR+Coa3
PvxcBcYslYiuTM2e0tRgSj7IWJb8mGK8BpUYTAa3B94htbUq5YF+7wBRPAVrFe1lz/XvOZo3VtQw
RFAR4UYP4jYvrSa3hZPwJox79glkzsgcAtqV3C1fJG2lXrPonC8sz3wYjk/XJSN2V5DPmggoHfV6
CM+tBseLPmsqZYPkFcCJOZtG1WlE0UJgOlVymDCPqpeKGHYAA/6OQHdYn3o7zKt+SO+C2tiC4Zn0
AfXJFE1Cs1pjL5+OzO21/ffHzNxV1ohJ1Iv4zrQ4tZHbI68hNlQXMAafALdzSB2yVhdbPsX/mpz+
/wsPOSW9IJfBPsvqUaReDV5U5QO4YnGVSmT2RZHUKQhGMPcNagwUWOeSe6MEcpe21+lRoS+14Mjy
dxpjkP3+pZw54JkRDOVcLwdtWC0qiAG18vAHqU7yANiF5tL+UwRtMkHenKDKfd/k/JL8YxOzgOjD
gVcfnYprmzQAyVonB1CW71879YnIlWNWODqG4cnAX6GH0ltRpSO0yWXdjmokeqULHRO+L9K1ut/i
JkM9CorWSPduZo4DQkVWc/yWOI2teoxPeUrtHjAOZqxxjU038OKw/rPsC1Ozw1oMXcMaZtIjFQD6
FCqLQ3jr/tbODuc/JpAloTQOqOmNyuBgFpBO7yN2lPlJigxHSwG10kYbiHOLaG//wRgUwBGugggB
PBnXn9E0mpbUBYyBle+t1/a1UnkEJRrCdkbRrE2NzdLNf5aGZjWg7UjN0Im5toYqSFszE9ZIeg7Q
pq6yfTKuTicsfSLIqaC9gCF0xLnXRqqu4EzVY3aEYvZ3lerDk6CnaywmS0cOywGPCUBQgGrMzkEU
xaXK5IIdBWCdaHoCiL+22jDKraxZcZBLm4bmDBQnkU9NMxfX6+HmGKDdXbGjshcDO/uev//9Ebj8
+7OwqVNT0K90JTvqoiOMSJFAe24kw74QwBaZUO++teXVoNxoALKMVc2+jlkmrZo18FW9gBpXPlqQ
mLNbYAXum5kHRV9HDRj5/9mZHbVMGELCRIUek+TIcg4UXm3r/B0KLJYYpJ5oVAiMPzkI8O8bXjwY
kglxG7R2QO86CwJbVGqKOoIvyto977gdle9RCjEd6ty3s+SI9H/tfK3/4gmrWpLXKgrHxyx9rOJH
Hrn3//7id0L7UgS+Eu79C9J28fcNMHYHPKbsiNmOglWumewjk6wsYsnVAbr3PyOzo91GOYvBX8GO
DPpW7HdkJi8i01C4IPuuFlbSonl+8M+RuLA2O+iY7uy6Zph83eBlgEpGKtDpoS1+KzBxlkvHYTQe
E+FFS0Y77M5RrdiclxhrcsdIcuLwe1qd02aHJrUp2jx5FgAAFnQUxUv1+f7eL73nwAuCHAc6GKjN
z7YlzsRA4wr2Pktsk3yXNGia1L8B7LEI2XHZD9n5vsHFj31hcLYzRseVWGsYvFkVOLVZOBRsJdmw
Alha/NoXVmZXQ48MvY8FWKmbzywEyw7bCuarSp2kWCvqL94OzFyDdA/FMemLAuni9MrRAIGUAe65
1YNfJtu2vP/1X7bsXwvTL7iwQINerI0SCImuyN2iSjEjHxQ2rdV45SIuOhQMJaCwBGwPJvGvDUUp
N2Iu1QxE198DCq21bt8FjU1Xbsc8e/3ndlzYmb1oQh53oUrwzKTJvm/R6mgPfXwwunJTVK07JHaQ
/Iwkv2kye+gPZlecdBqe64JvMyBp+5yvbPDiabn4PbNLUJUQ8601bHDv6BHddqr+khOOwnyzCet4
DUS8eAM0HfPsGDAAbGP2XLC2CjTS5rhyJihAyn3VonBXrFyA6RrNg0fghpATTMyTeJuuP2UmF2Y3
9iM7qnr3UUbKWY65l9OjlmPsDNhSPV5FHk+/e25y0vSdAKUYl1JnN3tkGKMCWokdQ0O2O7Jt031Q
fhBM3qjlQctzR0G3Dx0vDI5p+rf7V2Tp5CIMm+CmkIe4yX3yzhxSkmSwTZ4m/j8zr90+aexMaP6O
HeDr7P5r6SYB0hTCSSXg64ljuY8yMKxU585Un5C5/Ifn/dLSLHwxBloDVA1LZgKmMnN4TML6RFIk
yfEq5+XSmby0NTuTJuBlcUQSBolpzO2T75Xx1Gc//sM3kgEYVFGrn+A410cSReIoT1PcsrrbKEp0
CPkJOEI7GdfGI+YNuX++0YWlWT1YrQgJBanFfR4gNh/3ppXrLiYoSZU6IlBOYTeckr7amGn6BL5K
6NJlZz3J0bwYXWC3tvwHR6ea0dYLQ3GwRPCpdt+ibtwOAjetROl3EQHZN1qCSAGFtbBu3k/6fz//
C5IHiVbxazbpwt93WZikTYyfn3WjT1XZauJNNfwSMelmYEQf3Z1GVdA3Mw4RylPQBFrxz4uXCUSy
YHRDQAas6fWHavKm6CApiMuUBmwjUkPbtXkqv8mjWD5UpFhr1y0ePgx9YcgU+kgoEl3bQ5m3p+AC
x+FLOHcUodG8OktBxlmU0vb+GVyM1Q0D3EIolCBr02eHsNVQ5qMEtvLgCSJ5m1E3cjtPihfwiO8F
Y/CNsHK1oPXklD/dt70UKFyanp3KGqzKxVCK0P0SzdzW1Va3+1YqNvetLG4m4AUAfCHHlucBnTRG
FLGeCsdflNNNbuqTIK+lPEsnBBUDtAIneZobauMxEBCP5AHC26zejXq2i1i1ZQ0w2MBDrpCMLm0b
CIkwgwyaN1DbzKKfHJiyUs8IEnmJvejAR0g5X+sgLW3apY3ZCZRqkmlRN60n5Hbcn+oxc1Zj0sVN
m0KriZERCJiZEaNMpVRNTHiluveS8HuB2mMUNx6lay/H4pZdWJp+yYUDGUx8CjUwYEn+Y2SZJbR/
/v6QmRcGZh6iKJWARSH2KxY2KMdZLIYS0loIs7Zfs3gCAtU0AIYB7wU5yRgGNKrT0HqSsIb/Wvz4
IPUBVywoUTCHc71bapfXtVBgMWZ1ztPEqgZ/pG/3N2zxi1zYmIVjQWgwaKTiEGfEb3lswxn8h2jB
1DGkP6luAOY6s9DyOqkM0PAeoeHjVhyEaPIZ5NVuqK1lCXMU0/Q+IdcB/h5VUAGY1tnxwqB8WGZm
AxfDYwzBQYLUJoR1jqi2pggkQMgObRgIdpRUxFGC+kMewNAI2NFBbVns5GjHuzrgMZBh1P7+YF79
tNnB1Enf04Ejyxfayu76PagUrM5YSWGXNwCKdUCXiKAh1WcuiYRt2vQNoUdBDJ0wV7Y09CHUXcrQ
JQjeqsHS+j3RW0sJCzvWUF840E6wImmtfbRwcqeJVOBpQC+jIVS4PrmxLraCnqPKoFfEqzGODbST
nPv3j+6akdmLOWShodAWRgaUtmJ5cGNA+GtdWHmZF247WnAALYD/Dc/yXLEYfZkYM4RQxSRUd5qM
WFHvQAnBldGQu7+gJUvQ0ECjBJAB5GGzrxekKq80Akv4HW5JQMbYFJ6oH9RuLZKbTtssI1IwP458
CNwXWNbMs4QYpKpJjXwaFfHYkWplr2cYHR4J/4Y6VW63MThd7i9u6Wtdmpy5ARMKkrUqohoxQGez
CIbnRKFOSEXnvpnFPdRANQR0sAzgzexQsEqEaoc44Gt1Ume1bdRsy3YbNY+qmij2fVuLS4JguIA2
BfQb5+FwMHQGeGLgn5XBr7eJ+rrW01pwzoATIADVdGidYITw+hqJWZs0ah0mxyTCkGcGunO7N6u1
/HhhGVdWZq5JSIpSELMYEJXM6xuA/+A26z5fSU8XreCrgIZtEhWbNwvUsipFcaTJMRBRVhyfy+pk
1OVKJDud29m5Vifup/9vZLYUKYni1AhTvDW53rljx14EjHo6Ea0NK1byxIXSheHQka5kkMuLQ63b
QOw+EYpffygaNc3YmqiyC2IfO0LJ3bzuOkdv/j4Bwvr+tTPzEAkxw1hrsYmQKNya2Vukg7ggBzK7
XXF6Cw4ChoyJXAb0aBiJuV5QV5XKGFdVcgSMahuk4F+XlAcpkbYtETG4wNYGfhc3EJjHaXAPlRJl
Zk82myrSwZt8rFM04GN42OYPT1Yp+haXBVeO8oSAmuhciiQpolFKOJbV9SGcuBhaNTgvdCacIuA4
hgbcrMbPjuofIUiZ6nEfaa0HfQqLvZqiS3jhQ1Zrd9+JLDgsFfMg//tJs5WrZqQGqJ8kR2iftUiJ
WLad3rG2iVfSlZW1z8VKxBzsAwOA5Mc28PtA2YrQvdf03M56L21WWZQnP3tzE1XMCQAIOMXjM9cV
SbzG1hbJMR9I/dakCRTROzGyWxDx2SRNs7NRGM1zJoetO1KGoQ1R+qF0Cj2XbWZ+3N/jxdOlSRjA
lkEefYPw1VIxyemI0yWp0isRSjxAuuBkLFx5fL4CzPmqQSowURxA3AFQh+trY4xSPZoEexyMCWat
e7uB41GzylKKcyUFnkD5BpyUm1aR7QD80uxPiiYwe2HJuV9ThF1a9MVvmVOxy2PLkl7CwaIcWR1g
CRHwOnm6EnIunapLK7NID5xiUj5k+M4Ceye5pYDvS9nI6re1rvkS1gJ59v+2dq5Hk/dphNp8iUam
1VR2XW0+C25PsxaJNbzoBUjynD/BiltfupuXNmduXZF5ymUD7kIoZDdFFwAcYnaZ+mhwroR+S6W1
SWl6AgXA7SrziLmGiGhIBHyttoRakYOeKRzSqO5FIJS5E5EXorsMkynty/2rsVR3ujI8C5gKUC+J
YtxhX3tMjgOq3LgjaIB7T6u/GoIgsbBajE3fN7t4OC+WO9tZUGQlYWQ0cA9Us6B5bwUBW8+HFq2A
rwxyPGA/wLzG9XUMeTrwdsSZSUao6HAMZnQ+6f7LDfgigtQA8r0RWGl5BZJChjvfiN8judowZDrc
GguCSaHVkbvpF88dzERXihADKE909a5XhNGdlLQYPDsaSuPWkrgDSmYbjl6tvZjCLuhaNyxdtfyO
ife//2CTrLShYH4RqPLJD1xUbmLE76Ee8/QIdesOoy0U2mTJmpElZzJZAGoeg0g3E8NqJaYa1830
WOnabwyAv/Ki9fpUei2mSdh4LSS9iRbhTYDeAnEB+lEA3c/eqKFHpZnQsD/oiY2WJRFE0ND0QDMd
QlnB7EC/sodL9rA0PDICBhUwRnS9h0ZaJ7Tv+u4gNWb+K4MSig2XFzoRentem6k/0L4ytjnlo33/
483HAYDVQiqE6TrIDX3pSs9WKpRa0FdC1x3qRqNPqRqx555p77EymtuMsUdBLn83tSAdQS/WHiMo
qO6AIZZWnNzN58WvgG+TVXxeRAXq7NJ3GR+amkT9IW1k1GO/Z5lqJWa5MYuDgEb//TXf+G7kzwA+
qUilMQAFesvrza5alRUh0/Fx+we5xfSBAgA6FL3jTFvJbG5ffRSeQBCPEyQh6byp0yVZGLFBh6n6
Q9l3J4JJ4tgPfXZSnugD2Vc+1Px+rml3LawPRlGxRY1l0huZ4R1lDHallW70hwF4v6HLbdNgrkSY
lUJP7K+3EkmAomA+c7r88zx3GLnR5Gk9HCAKjXmsfQKC60I8Zeztvp3pk1w5N+wjODRkzFKCYBKw
v+tPpqe5Jg60GQ4SfQ/LD7qGvVi6BiruAkoeqKkKN97TRGstlZmBkeAq9oj+RsXMBn7Npnl2NMAO
BoollxS6PUofnWZs/n51IL+fAlBUeJDUX69OFpoxySEuckCyL9l1mAIOmpT9yh1bOBZgzUYBEMVO
1CTmw2x1L8YVgwwMWANUV6uFcxULp5yD7KdC6er+ihb8GeQmUBfD0ZgYOqbfcvEmSNKYjWDFwXZq
RevU4HR32qKrnCyX0p+xHgvHHJ9jiyBKcO9bvnnYdWEqiiOxAHwOdJHTL7uwHI16PAyp2h+KBDoG
IkSkxBPmPf+DEYzpwWuh+oJ7fW1EgNaimEjRcBBAx8BL1YYRSfrbEHNaCSbzkG3jMQKp/7WRQawF
aJ/Hw6FJPhmrLRHJidnZxsqGLbheFMXQdQOpOpzhvJKUS6FSNaUwHBLtl048FV2xJNkrJnTk2zUY
yXSQZ9cYV2tKs8CFOrF/XC9JlUkdxHU8HtBY2KRF+NqO6X6Q/4Bj2JYkW6z8RutXgrClAyGrgKGi
tQhMzHzqrIfWVYmfAhcMfuxAOUMMxUGtZOXAL+0i3K0O8mGQ4CrzK2wCcxTlsT4cCgBkGHELLn8m
Q/HQFPqhA/vT/fO34A6ntqJgqFADnJ7w633MBVALsmocD1ncVJ9GmjStBVye8XzfzJLH0AGqnYAP
mMGfkynwPtFyqqjDIY644hSaCZ8h/x9p59njNhJs7V9EgDl8pbI0STMepy+Ew5g5Z/76+3DufXcl
DiHC+wKGgYWxKnZ3dXV3VZ1zNOWxQZncTqVKXsB3zEUNaEdQxxrBAJQIroelVGprOYYynKQk3sOa
rnjCr6awCyPcljl82Zq/cPuZ8UfuAmNWThxpVqZE4iVUxUaoeuJp0KoNFDibBG2BXPmsl7tY3nTq
murUgsmZOcUkbU5oLIH/kyeRsaqDUogDTHq5t62seCN0dpK/KfnCXM44JPJ2AM4gY+Ii8EHkbjBI
Yumga51SymynD9TvaWp420yHC1CI1OhRHJx8d9thZhZwLIPQtjyipvHM6wXsdc0vE0MeTn53Nst6
60SnUNJsy9F4NkJ4sERIMTeZl/YmDpPxBle1BIcB1x9vBmdT7YKlo2xuIi9tyJMx9ZFZOKk6nBrt
YETntmo3lrzTo3soahambyZU0QUx1nfozDZIjV2bSmDXhsYi7k/0Ue2Ekq5itBCK1lmAAM/MGk8o
ouHY9oa1yaxVXV4lvZr1KAhASec7xbkTN0HdnKpsqbY5ZwrKDlEcOTS4cE8CfhyGhZ/ECWcYjH9V
+CqosWhrpbw2NXfhVj83eZemJhsrNXqkHCRMRdqzFI6cZ0dnWAiIM75Avx5lOLBRY4PixAaQMVGs
gq4/6TWgefVR/YUerOcbdraUL5yJ8IR2CgYEihExPfG6mBF4WkjodTLFFugwlYe323v1Y3qHJyOX
M50E8zuh5mSzCpUnS50qMRg3O6f+E9hUs/qUiYcC7ocmB45pHEPx022rc6sEKIrYh98RcCdXXXxy
iGNP5kjRYGsQ/GGvKJCHuG7998c+JPyUKUYqfBisJnspQOPTbQ1Ghzu4Tr6GQARFgmBzezjzk4hU
yvvjFTsTM6beFr0Om8IpS4N1L/wJnR/t1n9MVvWhER76pS6ZmQBLyYX77UhQy6k8MVe5JOQMIRpO
dDisXZFm1RjmBGMXyMei74/QHy0McGYDY3DkpAKwL9EHdB2SHDEdvKjMhpPaaTTjpumr79Ew4dBj
sYUi7NfCdI7v/MkFEUVx+mFRnsExpyQqlux6Rt2VwynP1faoGC3U5FQNV0bYtvsMyJTdqwFCDoVn
nkK/g4de9JNH3Yh0KKV6qzqF8bDEYTmzFSm9cwmi7VklXTjZirI0CL1cVVy2ak/kjmohxpxnhX17
6DMbAysjIeuoS21NQYqkjxPXzevh1B7Fc//bWfj5mZsOTHUkIWl+o5NrmqSrRNNVxbTlauUYuwJQ
sPJsRr8iIzy0TiSC86jCg9KlC7t9Jl5aozYeb05WSZ/W7oSaUKIbPVOno09TJuumf44TjoJyWNfD
z9szOPeGv7Q2LWO1RS2rcdLgq0fja/4ZeZxka677ryY6Cgd5ydrsjJLT4Q9Bhkg62Rldjg+XzGhh
VKdMFvcgCPe5o3/q619R9Kg5r6Ca7pVybQzrPDvl4kYeqfVjLn3uKtZQ3PbEva+ECws9t2FJXRr0
UnJuEP2uP8sb9AFELX6kKM+qfB+00EIND0G8NPxxeNc7FSZxABecTyJdsFONI9eEO1XWiER6+6pa
LwY1+zy6T4s/mlR9Dnx1ZVqPjn4UnL9/Q2KYch2qbVBlA5S8HqAbD3VowLx1UsufudXYLtdbs1np
2lvx3YPFr1xqHP240DRxcIHhlJRgN50iTHpR76IwL7hkiskDMZICbM0KZneQ1OZ5ewgyqV0jYbjw
UPgYEEazYwfJeBGgKn09ztZCpdmoCIV69EVQoAx7GfyFcPvxNBnbU4i1iCiN/XGTqSzqCHyZh4k0
gWjRX/etYqsWtE4D7Zfp1vnrPl+48MdSK+BGklyIkV4PqTaiUtBUwoEYyfI+Van88oLxvkuZv5Cg
+QjXeTeFEg3J5JEGd3JTq/pB7ThKhlP2K8mTXSzU61ot7wp0sqrcW7cNT0o3AWDlnbryoa3yczzc
wfS0Smu3odzfrtRoSZlnzpFwWJP9MtI8vcevi9RUOOoeejFnqRR/A3Nioz9DTRSyPveuItH41/dh
3rVsUbrQx7aXacp0cHNTh493ODnpQyv8AaBYLzUVfjwZr01M1pPyS+GEqsQkt1+a4afy9+8hwECg
cqh9gvSTlcnlo4p1PcnHtzId6FtNUdh6Xv1ZMPy/BR7hLFQ6CZqkLIHIy9d+WdVAskPX501Od7O+
q0eih6x46Haufr59Rn08EK8tjfefCxcYTKSHlBxLsgfnulRvLctfgz069a63dqyFEDK3vy/HNTkL
VLKHUt9gLRCObzIqy8pK6zeZsLs9qLlIRYMZaGXyGnA0TvZa0WuxVpmjGyTB2omydUb5r+uXmDU/
FsLHZQKKQ95krKhMqf+7TCu4w5BdEAgZum+3CorSHtR0nZevW+93YhUvUpc9tqG7UwRorheptcfl
mR56l18wcXj2buJwneEoqIKt4JV3Y9S0XOvYh9uRAlGsPkd+tvXRIoo2YbXqxKWW09m5hrOWeab1
CmGrawdy6lJtm4o5ELMHGHntVLsTqr9F1I/zrNLoOeZqR0Hraxua0ERZ1ZDx0NsfyfAM5mkxgT4X
OVhHuhnwF6ouk33Qimhbck5wS1k3++L1tj9+vALx/Rc/PnH7WJVLdzD58Uo4hulz5t0POnjNzW0r
s1uZljRSbNyBSAhcz5LsUq7MfIe7bbFHYQmqmDa1g2JVL+lkzh0bvF9Z8xGvS0vutSG4zh2pyjBE
Xede8IbHyAnfwPZ/VuS94zSfZF73tpEu5A/nHI00B9uaCDLWi66tBkLUhK0YiqcsRLymuBfkRxRH
FgLU7NAujEzmUBMD+mi0QDx1jfU5c+tN2jVbqAlWmSmvzFDeFIaxRY5lIWDNxUXecWPlknZQRnc9
Nr8vSda3OfG++KQbT3peQ3v5yMwGAe+F4sttR5mbSWBblFco7VF2ngQNOcp6nBVrVtV9LQX3JHTl
XSwEh9tm5rz+0sxkUInlVXnuZeLJTzZas4qDU5CQz/5828rcitEo8I6i4KycxmDXChUqzoV4cveR
9ICQMXSRzcYR1snO9ezbtmYnbnyuUhml733a0dLnqp63MseXhkp37LkbKfhicbzctjI7bwgEUmAe
iYim4DNkIPISaAQ0lP6+B6XVKI8GlbYmXMi6zo0GuhpIeEgXQfM6uc8XjuIGRdlwmSFIqF4Ciy5i
0MHPvx/NpZWJsxWJEue114qn9lyXb5LxVeh38l/jdjgguFnzricTCsn2ZNv6tG82USqKp14+9v2u
ElcOrMX1woTNBVgcjLoMmD2KoOOEXtyVoODKs75XRJCjDwljUOtyhY6c1fSb5crk+MmTkx3GHdqL
+BvhjGmxNelkElyd0KDLypW56sLADpKie7m9Oh85NqjJIOk1Hht4AkTg12Pi28Ui6KFpy+NTbnxt
k62TnpLszpS/CdLnIl8j8dS/qU9tsIuTkw/VR9TfmS++cPT2KcCkEL5y9adSr8toe/vTZjKZ1582
mW6xL0urA0V6Sn80h2j9POz67TfxTvu2YGc8OD7O9L9TMO7Hi2UNQiuBBhY7FUwFw32LkIaSrg1r
kygHmJutb214VpW997oYT94vLrdMT07SkKVX2gbTRXrwxYPi7LSE1LMtS0etRFnzi+qvpK8CuqRI
FqNt4H9KhadsC1VNIUS29TzoZFvdu3CPPJNsvVXyrtDvCmi7+Z9TuBO91+A5c+2kQrpMOCaw3ReD
7SxJy02FRKn3Xq/U5FlkGm2D7K4F1x+4d/9YBK+mI9ly+1pJuh1SaTEMOyDfVCNZ3q68/i29L+N0
i6yhH+xCOsiD9GB2X7XMO6gnzf0q5U9JstbeFRZUEHHraAhXWm0n5msg/Clb1/ZhlVhSg3qvQN5a
jfGouXAE3UOLJu/c9qQmTxQH4eEcFFiB3f1IPjPYzSp99eCYLw6Gg0ZjYtdwUD9qaFmyCvkpokfG
2/vGA2R47pfeXDfWoWpQcw0+o/IEpXX16J/haD/KGxWGN6veMGk2y1Icpfgl3aZPAtSB/aN6Nq1z
HLyGwkMn7jK7fek+55Lth4/Ng47yiAzHHoDBO9F5tOI1bDeWt3AJmslbsp50NikjzdSItr6eiAxd
rLIj5XCCMYuWvz4uN3qRD4cYRdGV2SERFaDcAPO0/hj18ajUWMPf1vVLQPN32pfrFUHxXQNVSlVw
hHdM9ocUNTmc0H57GnAXejBXktZ8ash3k1ldDUV1Mt9yQ7ULGinSXNpElr5RxIPVfw81CxEeZdNp
dk+OpbIFhK8iVEjhGNuPyd7IC+1cRPdYWFW7Wi/25pjZByeLqkpV6ntxiSpycSyTSZXrVM4zy6Ov
UTj23sr4qkFxjOc/KicXdlnXpAd303V7q177MVRbHtliSpPpIZQeg0fFsFVh72/8ZofmqSOvm/R3
uvWOJBgN5YyEKMeFrf31DY7pp/uMyw7FFg6jaz/wsrRpFT1uT9/Vw5Py9Ndx9/rXJxPiw/1qyRG/
7lQDa1FsY3lXmfStp6uxmiFID1YDp2Qff6uVO6QPeDR5S7nbd+D7Bw8bya9BF+Jq0/PPDIpAjOug
paOkfxRE4Qk+MDttPZRltWPio04mFzQvE8ZSCga9vBbzleNEu1S2nmtzePGa/hf5u3uvQOoiasr7
Jnf2VG2eHTdmUVe+pKxdsIvC1uqkfTK0m0rZKubJqJ/bhHZoQ1+5wsL+/XiBZGLpBAM2CRv7hyaS
TFSaODKT9lQE0OrmAdqZDcWOjUPN4/YaTsnMifzXpiYekqEVkRdu0XJ30J8LNwG0S89Kqp9hBYGs
019HiUDft7EWlf6+aaOvTZitk+fKe4vKyoZtZt+Yol0rP9riqMRoWmrdTo73C1/58S7FV44dBlxy
KIxqk0uO4zZmWnoDRLQwHyPF22xHFuh17Or6OhGq4C5F+oCecWJ+qG5qQcvXldoEa6FERCCPELMc
SkFl49X1NqehZKtCQ3HnuQnkE12SbPzctImSMXmWQefJWKHjKqvV8+1hvDeGffBV7tJ00xOeP6he
A3yAkcOCTzeF9NGQIX2sRzWsVDuoQ7MrtYNp7rr+hwpXvHefW8HWtOxEarem1B8ybjJt+EPOh/Xt
r/r4/pLprqGIRxEETOGUn5z+PWmc2vbUms5zYu2q9Cy5KjpY8Z621Lw5eUO1cDOcWU5MjuTVlCa5
ssrXYanLwRtboYjJsFgNwRH6yP8yKGUMTzS08bYYr4wXN4GsMlqhiuh+T7gAeN6ukh8MOVqVzS6i
5lwf036hL3vcJ5OlpafyX4MTDwUimWhpisG226Afh3BIp+16bdMs7diZs531Iqc80jRQlZv2YheW
0LVRx+RJxj5Igz0qVvfagys+lL+Kz03kbF1pIUiMcfzj2P61OHkBOhGqXIOLRT/Yl6v0F/3mh3qp
3XHWCFcWGmzhrwfJdb1itauGpo5i8MnMHDvuv1uOsPXjZ8VrDnX8vVkqBMx6/YW5iYMkajxkqceY
okN7L+or87E8CAjVHcsFx5iJ5VBT/juuiWP0strnYY+hJniVYaDX3d+GcAdJ18Kemnlt4RcXhiav
rbqM9NgwiZHK13hXvznf4pXyRwXfaZcLxY15F7wwNY75YndF8lCBIcdU8FQ8KaItbOptvNa3xZED
xFjYyksTODmhBvKumdFhrF/Fz8D420dYJG6HwCnz+XgKXs3d5CYTKNQWjGKcu0fvqans6mfzpV57
R3FbH2hoq78s2Bt3zIcddTGBk4dK6GlFmXKXOFVbwAH5a7xTduKdZwsHjY7iJaqHj3miq9FN63ZJ
3lmpavQtNYZ9Uz+UHb641CQwd7ZdTuG0ecFv6sryRfZvHdk5KkN7JOuTYT2c5GSFX6BffxJ25la0
10az8b4v7LLZIeJz1HJoBAcEfO2RQucnieAQfkEjHKOSSN9JqE4uuOK8n1yYmfiihUymLwhsZvc0
KOv0rUrhpWdAW9SYLM9d9TmR39vAb7VauAItDXDioYYgS0EwHplquDGDnaftTOR2F9xydquRUaYa
BtEUIOjrWczi2g2qRua5kBzUXXCnnNLIRjfssahsvbbTQ7QRG1s4q8XChXc+ooyYMXEEcUNIcm25
gl0lhD8EFyUb0sjDvv5qaenGSE5m2ML6Cuoo+wZn2qpVnYVFfe85n27GkcAGhOOILpm+UaOhKrPK
0Tjecu+sRjskY4yo2anJ3SA+amha1O7PQrXVADYs+V7y/bXqnupy1xaf+vHjrG+itXXV/d+TxBKV
4Cig8AJ+iH6gSZRw/LSBIjYCeOI/Z+0fYfjet58XlnzOr/618aFJLJB9r6LvpjsFd5q+h1tvG528
B93u9tBNnfUXuz0ou9s2Z02Ol03Yv2gTmfIGiUJiuBmqczQL/yjlhy7dqcb5tom5ywRN+P+YGD/h
4oAylEbOaxBYJ+dVXQ37yrYeuqO3dBWbu0NcWpk4rQapFI+PsCPkvRhWiPSRsBsiGl70XSEeymq/
SAY21dx5P6ioW/B0IOeP9PHkKiZnbZzAKtGdIMvYpHt3Q3kBpcR77Witin1z7I7Gk/9z2Oo793FJ
iWQuOlzankQHI05MbRgSMGW7huoJ6Lyj/np73T4C70eXp+o/dhAhFjuto8UkgCS1xEaxpt96bx78
XbUPd8Yq26nPwjbemgslgfH6Nd38lwYn98BYDNWuyjCI6py9xHw0O2MXoxmNX7hhqcStEVQxMxaj
1lflj1L30xOaB1ZwYU+9dx/dGsfE47vC6Z2uYRzCyzZ/zj6VG/cHHEuHxjYPw94/5uvwqB/yQ7eL
9vLX4MH45jz0p/Jp4Wo4u7dpq4FWBXpT0HrXI5YDR63kkBFrsHs/RIJmS9mSoNbsKQy+hoYvlOCJ
jZNT2KQfMVPGNbO2/mv1oh7NDYTTe/+ueCgPdbNd8Mnx5z5M7YW5ydGrBHqYpkkGyvEPqskvFTtP
2SJ4fsr27VP71XuIfryQ/1048Gd958LqJPiHyRD5ujU6JnT97YZ2yVWcfwrrhSTegpn3V8WFi8Zi
l9SpjpnG3AvFSzM8DupDv5SZn0sz0Zbxz5K9n/8XZiB6B99jpJjJ93G8NnfZQc9tO0E+V19Lx/JF
tQcIFJ+0Tb5Szs1ROpr/f/M5vdv0bgq1Wp0zn/pXsdshT26HRQeN7cJ1YnYHvFO4goWh4WSc8IuR
ghYVrbSsulM+7GgipY7dLwFSZ2PWhYmJ/8cGBLwOCf5Th4icVz5ITOWCz4+x/KPPj0S0/zuKic+n
ftYEvcko4nOb28k3Tbaj5D5pnumae9NFUKN0zC8YfZdwvmV04vK64epSVDEusucIsf4c7vof5q7Y
w4K3Ne7FX1x49V/B/qh84zmBrtwSRcNMOxinzz8TS5f59dqpVd2FVlnwAf1jaevHcqX/VjO7bEnm
2CDff9RL7J63vYWM2LXFviwa0c+YZyghTGHn+5uyWjjh5sMXrigZBptsqjkcu4KuFhrhywTRoX+O
3Zf8Ca5he7GGP3uJZxf/Y2myfqKTt6VTssXCz+0RNtytfMj2zj5bwVPyn4Iyly8DfOxIYjw5aJxy
8ES9rgko8vpRaWyUAJWv7cPwxXJt/c44tr/1euX8Ste8dNEQXtge463gg6deWJ9sctfxElUw8NQg
XiHikv6xSPkd3LdQtskymi/57zJZLObMPlQg6/lnzJN97xeZnDe0/NCnTmXTcu9EZa2Uh+CxU8SV
GRW22Z8T6+BGXzz9p+V5thVunfbgV79CN/niovfVNQ9Vr+z7JRDR7E344ssm4SKHfCtVs3E1ii+q
LMCTtBkMW/6V+Gc3WoX/7aV6ORUTV0t9OLnR78TVnI2SryVO5Xx1oAzPcUmlx072d1m89j9Zh4WV
nw2M/450mkuRHDUYBoeRBvkheip6FyjdF73Yus2nQvqdR98biSuXea4Wew3m78YXpiexohYsgFJo
hp/Es3Ovn1GW3VirDPF5087X3bGw5YXIMXvOXBgc5+LiKKssTfSdVuxOrplK61zoQCU6grKQupm9
gVxYmdzAfVmKejloGVawL2Rb4m1hhUd18aU7Ts+NPTstFGp9GoZuPYZamCMOcvMtFh9rSbUDx1YQ
fKYsnwqPSt8snGqj698yOwlU3HlUsY8YHrxJ4cp6cLbmHmH3/Mttx5w7SMBkI49CUUUHWHK9VrFT
eEFUDd0p7f2V3u2ajFvjEg3MrBHgKoD3YLjC0rWRTpDSJCgVXu7y0UK6Pq/OsrYEjlkyMolyXgqd
iubIPHGVz25t2qJ+qJLn27M159naxUAm8SrI1MYtZWyYzosT/BQQerttYC4gXhqYLEeL4KM4SBig
v8rsVzXaO9lGzw8ARboUsNrCgTQ7HnJXABwpggNavF6YICulWkoxlx2E1RI1xOyCXPz4ZEE6TwvC
tObHwz0lwa/CwgvkHbE93SEjWOj/ffxkMcZsZNfl/L58H9vn7rFDnsjOz8EP6ex+qlZ/+I/t7dWZ
DaWXJqfLY5pmWxkSL0gfIXaJxjznWBn5qo61tVnCEFW+QXeW9C9ZXtAiKMKuWtR2735b+I5x6iZD
B4YyDpwknwXW+3rdCsdVq8BQ2VCRHxurRlOyH6bpe8dA7iN3o0aa3tt+K9JUJkVi/OJ4mQp7RSBJ
3SEsDGvfgFOO1oKaiyG0bLF51LSku6s0q3ZpE8uW+vjnvnfElLJaxJoPGCgzMCOhake3LoEJJ3Us
/ErzPNrJrtWvEkfzTsagLIFBZo2O0QZVKUBO04JnJ3eiD+M7L6rmVW5/WOUhz1TePb8z9eX2esx4
+ogj5wUAZRptF+O/Xxx4DdosURthKewUda3mnr4P5CJd8TCwFrx+ZlBwd8GaDuEtb9/pyrtKJtSq
SFct2i9iHoLnHO4Q5XKE+16PP90e1swRRLMrzSSkSkYYw8Tbe6tQnVJ1aLxvxC9kXmm1sh5GSJ6S
PojBsIZI43zb4syZDsQKKcCRdUKxpsTY6EJDPcmZD5LBcrfxEFprE3G7Qw0FXIm+ye4/mBsnkoQy
sNnp295LzCRtE7qHLSgzFYokQqXuQtF8c41i6XiaWThwSSOWZdR0/8C66psxmmptJJ3U1IE8uFh5
3bAKQbLr6vCpqJZKTnNrJ0GkR8MITZrg9K9dMs88Q69oaIdLadj6/b4qC2vtB8LGdI1jaSRfc116
+/vZHAlemEn6yiEIvTbZGK4oOrEpnsI/Sqz8iascuYlfkqz9+Q92WDKaTiSw8NNcb+UXBoq2tXRK
wtdEDVcA1SvJLst84XCc2dWEDl6+EANLYzfk9XgkOdeSsGogWky9r4aVbdtBW0N/uuCEcwV40MPA
a+FsUHiVTpYqLcNSpyFJOslCNpw1La7WMa+wrdRJ3ca0GmPTd1X5ZlqBAE1u4x4azVxifZzxzlEi
eCTDQl/qA7lCLYed61MrPJm0p1Zhs43MbGu67n1lyRsv/H17Bede/FfmJpFFUr1URb5COhmBuMoo
SmZGvla7n4RQKwp3OgeQrrqrLtG3HkKkf3/Jwjo8/7Q40tuoTh5EXS85eQIf6ymVUttwOPIGZ9da
Ju3S91m2i0T1dyRkCyDYmQ3JeQ3XzYi7QZBnYtRUlbJk9qVTnHifUNRNvqBCfxDET6kWbRX9L4Wz
x4IP3WIjvHcE+mjT/W9KiedYDQ27EDutk4Dmcie78/NwG5cugqqas5DAnxseF1dQvqPIkDhlsZXD
QRZTPZZPrrcaRCqhtAO6+X3jwhxd3AU0sNx2oTmHBWfL7geWQ/lx4kFV39d6Ss35lA61PRIfW3da
5O9jurJjeYmca+ZYApHzj7Fpslsf2s7MjVI+1Q3Yn0bKATTxqI1933uqmiU9xUncMSH0AX9NQhF0
6Ygan3jKoFQR1KuJci7UauUFjwbZobb7fHv+Juv1bgRWE04i8ILjgl0HNyq3iuGohXI22x+GdR7a
0nb9u9A5QCrVpOL6trXJav2fNS4RBBiIid4x8hcXJLEs8saQO+UcDr5gt4G/keuo3Ki+sc4ooA9V
s5CCmKzY/xoEP80fpBRpZ78entV1BVLJknKmrS6ozwWN+kl0dKESvD2wyQPq/+wQOUlejs/ncZov
BqagcBelhPVzESj1aixt2Yor1QtHxPxo/rUycfbMb7XAb2Tl7FE91crdSCbZubmN9vPt4cy5HhhN
3hboE2kfpi0q4zwILEU5q4K4imku91PNhjvjtpX54fxrRb6eNJc+Tg45hqNq2rYNH4CQ2LpU2IvY
3qXhTJxc8ABdpiqG8D5AG89e/tk0vt8ezJwHwPA57lT4DRjU9WCGfvC1SmEjlbQQk9f1m8dQjZa4
+ua2K0czCWsKdmAeJ/6cWnU7ds+p59p6Md1HTUybZwty/kxuXlxBgYdI7rrD7ZHNbVpQ9NyzSP9z
gkxGpuRZHTSg785JUWzM4s0RngeKGSDH1kgQbW8bm/OJS2Pjx1xsJNPpyijIBHxCvs/8b2p28IqV
oy2QccwNyUTaz6AdnOA6lRQSGsiT9NRXzxDgfNa6zQCiRL6D+GNfyUt8VXO2RmwdT3RD4xY5WTIl
yn1Erlr17H3ym+86J6Cr/I6rZhNkC3M344K43kjYTVGbx+64DS7mTlbdXjW7QD+7zlAcaPIFXRKh
BH57hWbGM0Y5Xl+0FhHqJru2KEypqCGrPrtJLcNzo50bqVhRA4Y8jVyY5rtfbxuccQkg0YjhQlAJ
GmkKRtIGNdTDIDbOGbtvLSD/tzJy7QTmHExYv0RnMGuNSjNVIVjo5OkRVYVtmaYl1vpK8+IVeT5k
nzot6upVJw/mTwgsPWXh9JjZ1eA8oargUBxbECdxva59pVcHTikhv1egxBgA9SWHIDEfUofmObdY
cJSZeIg+E3TtvERBy04BxnkMOiouNeXswBOkpz9ir1sN3VJScXYmL6xMzsREqYY8T4kbtOMpDe2U
XLDblFLbfzitroYzmb5A7EItgDriLKkDjcRS+kNvSQEaTr4IjJtzfoOlIotEjKeUdr3FcqX10jpw
4eytup06nIXef8rdBphAhMLAg6UA4EvtHF2cwmxOvfaotGvBXXnefohh+8tzZeH+O47tIgM4Xjxk
A9EIeJlo8YP7+fqDEjkuRCdzlPNg8UZz/vSRvPIfoIwZnHNWxui6tO7+7/cjDwpeFaTwQKFM1rXL
UznU40w7R9DfGAhJNuFL3L95lCxvG5pxU6D7IwU5Vw36uSZjK5PeECv0Ks698GDSNQoHpL7wGpvx
0SsTk5AZDH1GQaLSz94w+Dsz0Q+hGDZgniPNJtqkCyOaidCo7ZhQtBkaGcIpN6PbtF4gm1A+y6nv
nqw+i20lcdKFCD03b+/M0mOH0ygYce0TZo+uV9WE2tmtAm7zMAcUPhzCS8/nmb2gUAPB6dgPhMuJ
mVLnEt+jBHH21E1gAL6kY3tAVqdWX0VkoW/7woyfY4z7Na9mbj5Tp4NEr4YhuNDOvGZ3qVutWkjc
i59J/1pG3lZEWif8/B8sQo1AgwDkhPQ+XM8iyu9uo6ZY7F35VfG88FjHymtZVAbN4ShIG5HvHZpe
ENYDTK/r28ZnTgQFcWXoDDhndVWc+GXSh67jB6l21tWt5vxQ1sJKrPdtfQyWsFRzOwDQGDl5lhLJ
98kwc65JjihU7GZBsWP5e1d7duSUq9A63x7SrLvQ0gROjAcghI/X86lbbUeK09HOAKs2lfhWKT+M
4rmCnKZdqtXOmSJmUIVRFAMBg0ngsEqItQhR+pkerfvBtbuVbi0s0DRbNwbeUbz1HxuTFapMI4ik
MNHPZtNvgzZ/dXWoAoq3NIlXWeUhMN7tStd5CvylkD+3YlRQSYGPKV2e0dcTWSdd66bWoJ9jHU2S
QTHWcuustMp6NCX/z+1Fm1a63od5aWziHpXrF0MS9PpZl53U31FJEcUNAszZndFI1i9paHUoI339
yQqbYwMo6l4o6/B73wjm1pNMkjIOPu6uylC2vtz+ttl5UDV4PC3+5np9PQ+B10rkYyL97OTpr776
LrsQBLjx99hZ1Oodf2pyypKAgeYWlryRDHviu4GT5/97TCAQZ8OeKUhrJzH2VSWsBsn2ktyu0/Kt
6uKtLP24Pcq5IwMZUzLcVJWgKpyMUvWTXofUST+DXd9F7cJRMTeHl78+ucxrjiZIesSvwzkBb0q4
ioZd9Hp7BONOmE4e+U5RYidCI6tPXt+VOZS9CYvu2UwfXADcnXz8L69vpobNzvOUaPkBg6FFVZSI
qXF24lPKWNBrvz2IuYmCLQnysZHJlEP12tn8vnMNKc+Nc+GNXEa9u0dgY5FgZm6qOGlM/FkD8meM
/37xgut1Jw3LvtNJVO08gF0vy6rLY3SYrsaliYkr9wgZmF2DCVFwd4ZJF5LlbxwTzopgI+fuqujE
g1+0KzhE/z7dA03T+AxGeIxNNLkvtJFD4mKMW6mzKQJrLZWGjZivXDcLsXnu8LwwNE3TWlEjhE0t
E7PAPCcNnBF3gkRCTihsMZZsS1lIMs6uGvzXpIYJDyiWXK9arRS9KWWWfs4yzaZ7d+uaDs3BS6zP
C2amdWypGpQ2GDDjFYb5GJdSu0eg6xc63Qt3rbmQA+sjTfg8q6DUmoQcAe3CnOSzca4M146rYNUW
S9w+c9sJ+DH9wWRgkJKZxJ1+ADFZDC4xQchWcluiYnSO5cCuFnV/ZizhbmxZyN1ZnGn7ap91HrU6
QT8b4ueW+/ZQnKCmQV9z4Wo/c+e4sjNxAqfqhjoOGFEEPYz5DIzPro14bcjn3qgX8gUznvCvLdqM
JzcAq62dNhkdTqwUWwZqZQYrU93/dcQbST94rZAnoBI4GdDQe40lBhwNBAp1nSpJBrXlUKykoi/t
QjaWesZnvA5eNWhhYeTlajNNoVuVZDqmTOIlr37Rw7VKpJfbA5qdtQsDkwEFLkRajooBX/oWRg+l
AsDUPdy2MettkPzDLU56jDrfdSgI48otsz4xzlp1kLQ/NGX42bmkfeG2mfFTJ0GcufrXzCSIq40i
CUXNUCLddzZaAR8hfBuNnaSSvyrL/ked1toh11PrxYuyhXA3rdqOd0KVVzMKLnSEgLWauB/6x54D
jss8a7RLyE2/TxoYvV95cdoQ8e0970WOf9Tac6PWC5ts2mH/wfQkNMm5kA++gWkFm5JSHYti2Ele
uDaIUr8S2JJdp9u4irpPrOixdKKFa8D82GUaKSQZwhi6Ja8XuA0RhsqbkAZdCInqzj2iG3UkCQJN
zR3Y0pOse6cgy+BqM9PnNPx6e93n9giHzMjVDBoGMsxr63mkhk3KaXOWmxJy10gOV74oLl13Z85P
SoEWrTC4MJmKMdRd3EKGIY3SOC/MMzdDuyu+wfW0bdXnAF6e1t+29Z/bg5p7Y1BYgIOOO+IIoJhs
TA2AlNA5oglvyLrrXkJznaYQOO4z0dkjNLuu9GI9mJ+EpnvNcruwPJi1lgorc+Gb5xyKl8jdjHN7
PeasrPHWKrbO9261dcR9U6xMYR0ttePMmYHOioI8KQX6YyZ34f8h7UubHMWxrn8REezLV8B22s7N
VFXW8oWoFYRYhFgE/Pr3KOeZt9NKHhPVz8x090RURF9LXEl3OfccCvCYl80o0WvC3YlgvANWZjdk
O+a6x8zcuCXWLiPM3yCph0UXuN7rNXlDC6lXYbuXcmIgganRjyw7yzlWJnP3JjS6Nk7n2gWLGoKH
1hQQfmgbXtubZy3TKLGQmAYY7tEdZoWo6YM1rdiS5VpdmWQvRf0asDRVV8EH16MTjFjZPPaANHmg
CBCNEbbZfU7cjXdQHSt6vXOcN8aUI+/0EO3tENFeIFcIegUxl+4dcxqw1mmQYYrBzjiGY2t3sZWR
ZmdM1c4xC4yT9ObHJm10sBg0815YuRmJ1DOegQ9td1PZWidkRfWdNhcYlCdbHBtrN4XcGnQ2Qerh
qhIhORq2Ogdb+aVt5k8gnjlitzbegXUTCKyg6IlAQW0E0bytZx+58oWU7m9mtN9mfd6a6Vo7LxIF
IRl/pWyOcl7MjHZT3zvYe0dEZWoc/GE4T34aZQYHKU/+d7MEr58aNW2ZpKCBhnRP8eCSVgTEXu5l
qYTx4FiS424OxMGGsuKPcprGy+2rb82PkbYCfQofBnhFWV4wzJ07BghOc9AMOTMQel0TdiBHDOr9
bUtrHwvnBUT/WBhCOsWJKw3AVdHIMHj0yH4OcCxdt91iClldD4J6C6yySB3Ul4N1mJJwmQyxanGg
ZgP+Q9D0MWRh5dYkzeqC3piSj9ibR8p3CDEmF21IAIrHmEDEMfQrd2v6Yu1KQzAKQnDHdNHyUEId
U8ItMshpXYKUmaHm9l2Ye8sIYq10KyXaMqV8ISHKEV1VGdQ37kFUrh8OBFNp5bRsxMFrpUtohQHm
jx4WgNiq5mWKeUHq2gWSr/q5GP9oXh+75aGc9sSj4Buku4A8Z1s0Gauugfo9+u2IWy01e50N8NAF
BYw6rDlVg/3M/ebZzkH36XbJv/B1RBOSCkAihRXXyNtUzGOJWo1ul49Wjpag/pfT1a8XBbJjSTQg
hV3Vjm1fZi4Pqsm7jG1/FAHfF2n2wnL9HtIRP26vZu0KfGNKjbZL4dN28WGK2t3JcX8T67M5tHuJ
v97U0Fn7SFIMBP+TtGcqlzbihBFFGt+7iGaXgea4ArfxrtwC5G9ZUTx9MXTMpCPwvBhmyJaETTHq
16zZ3963NSsAdkJBFrkyapzyz99cEFijwYwKN545VPeEnMzMCuepjTRgs/7aEppSuPGQJMusT7GU
+YuvGTIfYlBjiJB0fYF8zM7vqyr0g3Yr+V/xB0SQqA+iigcPVKtNaZBZs8Xz4DJ15FAvASIQfM1o
1ppoosPvykrLjQho5ap1MIgOb7dQAofY4PVO1kDztcPUBBfHLX+3pAI706RtKYOspLSApyIexIrA
6ucrTtFV3KmE6IMLHyKzBMcuPAOUlUsbsm8N293+Yit3rYP/SNZCsBQhdrleUWUgqvDJEFyMYmGh
XphZ2LnkI7Odw21Dax8LhTQbeYVsl6vvRxrk7ZJbPLgUxu+uPgVc27swVjZm5Fmfb9taXRToPqUx
cEypsskIyRlGNebgkg0JQG618UC3CNBXzpTM0/6/CbncN2eKFjmBJsSIfQvsCI2SfQYWZD2rYyLy
jUO1tnNIhmT+groqQuxrU+ZEqla0WM3o/RgL69R84phQXuR801ZDbc31gFNBf9lAG+ndhHvJGzcY
0c26jAQKk1He7h6Lk9+DeBkdpdvfaK1+AFb/f2wpOdlMfZ7NXMcOllF1Wn4AwRkk5EjGcKeBmWuL
Ymjtg/1jDvz417sosrlpNFDnXzywm3Rns72fPrv6r9uLWt8/yZ4LEAr61ea1EYwzaJ0/28FFiG8d
eTHsT1UQi24Ig+zJtGk8bQkXrPoG+MX+a1C5kEZHOH5mLgEQYVnou2AVM77Q5bnR78e227j81k6V
C8Uuef3hIXklk3nj8s2oGzPaZAE68ZdOfBybZ9H20e0NXPtKCM3loQUzJzoI1xu4uNPcVaDevIA7
LTLqi9NMcWr/2dRvX1uLh1EWRLPgyXzXXqoxOdUbHRw9zXsaA0zKkoDr1UNt1od/sSIMHSDVQLsM
/bLrFUG7kdeLncLvrBcMcoUNSVBbyf9F50VeEOghIP9Gg1F5NJjdNyLQeXrhaUydaAjCyvt4eyUq
ZZYM9WADgnQSUylHja6XUlW9jdlJPcWoslPssbvd0Tf6LuJ2XURgfq7vjbL4bJo+36GWtkQC1LGn
uvHqw1AZ2lMxG2NsL/lyqHJL31kjBTbL0ucHMwd9TI+Z7N3tHyyjW6U2/ArkQDELquVAMV7/3hZM
jVPvBemlX/SHlGfPtXZfpx/KcTw4aE3Nwdfb9tYOowSO/NeecqOlRZ41I/iTL4DYB+CYRpu6y75n
W6Ioa1nL23WpsamuYb8MJ00vuWP+ClIDCkNFFXNUTgBtATu+gdQl3RcdDbm9VRdYOzgAoMnmHqqv
7w6Ov5R0ppjduhDxHfSDodb/8NlWrWPtFgC5M8wgp0BVRXE0D+zOFumL9FLNHmixNUEPBrW+9q0N
QlHN3SIXW/luGHuS0ywQNIH8h/w5by42Q5hB2ue4dBwnMcmfdhjlKXUhXFZvaRKvPBDIxiRGA+6I
+XLlFQrYAlQwK7ULheih3YB+spojY7yfRzmMHNk0jZZm61Vf+WaoeYL9MJB5IJ726/WltV/OJfPk
OZiBDgtzLQu3nHLNBqblpTYZytZY3rWNlmtToc22dimEeRgxXJLW5j6gu9sn7L0VCRVE0ViqlkMe
Stm+zGgx4M7gGCbOV5bboQWRUdP+6wGGayvv7tLUCIDkSS9uLaLUbuJ8S5/svYNLC2j7OhhVh9iM
4nGpLmGJok4vJagNrS+pyGOtf6jG53+zXf+YkY7/xrEHoVepRRqco1rjZxLYy8lI67umDraohd8f
oesFKVctmTqbDBDgu3hg6+niPHYOwWH6y5lMPEDoNKENi3qN5QGsrWxbRToEIKMZyBGtKvUjXd97
QFQVoG6k1ka0sxKfynlr2DIk1AnFoevN49bUVwZj8IJ+Xw1P+jxGjn0/iyrSyr1Ln0vzYya0fRk0
G+iQlXdWWnYlg7wjEZ7KZ0PmwjrmYDOb7odRfOJWWHtQX6j2zD2YVrLk+64Fwo74T+lzzfe6toN6
RjA96Tn9Yqf+R15tTau9v7bwi7AZugV8JAbxlBsEikCORVDjx1DXtxpE7MSNxuaEx2f6ZA55lMW3
/Vb+664fbgBjUEDA9BjmRXDSr7cexUXeI8JOQXmES5GPWh4XDbM3Ys2Vy0SG6VLNA8k8pCuvrQhN
z0DW32GbZ1xXdIeQMGy3pgpXdg5jKHhbENs5iMuUnWs8QoWm4cJf2mkfdFE5vmCQWQaCbI7n+Wfl
/bq9dyvRAdQdUN8GWBds/YDtXi8LKkp2X/dcu3hNN/FdqxngKdAwKgP+lKWffrgjL8wQ8x7VRw2N
qSFqAd/tMS3eB38PZJAOHHh4wiFvDgT29U9xurHV/NrRLkbloDnftt8ne9waOFRJLOWtAAYSPAhI
jdE3fZfZzeMUzI2FBftlaJrV0fagmIRIyJr9KOj3ZQ0quAffok8YWdgPGua1/h48iJ8gkbyAdYF1
X02NnNpzMzR2tYswTwX/DMU1v4ug33H706457FsrynYyPlMnDTztorEvnf9sQV2VLRs23sfMWIms
BCFAQcdKPRSD1nODZzRLUDoh5eHgiU9FE88fmr8feURxRlK2SPIHFOEVN11AVyAWo8qSIjsAPBxT
9hAsRTTQr3+/aW/tKG+G17lD17tlluQFgG9ze2rl7B7beC1W3r+r1ShXNlnaLnNcbFtRLGiOnJrx
LnXcsM5BRbP1iVYd3jMDHG4boGdXV/ygnVo2GH6XJUvztbR2IN4sDP/O0oxnxz7mrIwL/uyUbThd
OrM9DlO7hb97padSLmgM2vzzC5SP50LwkWVdnyUvxA2BRLBCV8TVZTgTL8xpxAhKRxFPo/uoajde
x7Wdxqss6wMgVn/HGtCapRSoG7NE6u3Nu6L7H4nDad44CWunDfz3SHVQFkXqqyTuC7gfQMhgZUnJ
nxjb+cMhFxu+uRIGgrT7HxPKOyc0x2zSxc4SWUTULB661qNX5ofNsd+1VwgMMkAdexKupMYyAQin
vZzwPOmfZ3LqyO+Jn3vWRiT7PvCnVCdb4CAZiKsO8sagmufUC+Sgud7nSe264bj8brUCGoJYYCrJ
EO4bIw9NULGXRRfePu5r95ecz3VRikcB/TWqexPyyr4rlOVhmHK2p76DMOmzQBt5ttHTe/CHLXqy
tU/41p7iJU1f4d30ujwJBjCuzJeFpqFkqt0a5HidtlR3FCERqkh41fF/lKSkBdXE1NUiT0x658yf
WXfO3Z/Cb0Lu3QNyhlC4yR5MiFLWibF8m+oPnbZvq/FA2n9xLt7+EGXFHsl1DLCYecLHc5l968yX
fNpwn7WjJ6XeXdSa8KCq6qJlUExLblp5wuAnfWpGOogo+3GrW7XmK+iJ+aDLwPwIxoWvw5NpMK0i
cDMCDa7YaL5NrH0xqrsi6b3+O/U/3nbMNUd5a0w5635ucyp6P0f4DpbJyT5T4znnodn1u/+bIfV1
qAwgjzovTwihMZt/G2Ud2Z2Bwom5YUndP0yg4f2WUwYo+EB7Sn1ae5xmKy3Epa13QaHvOyNmLdib
rDhfdkG68cS+S8hUc8obOxggDCUzFVCWsBHfRWYdG/mPxfuZuYnpGrE//5rJ3iEbSBj1wQFmyNLB
GYPhHFQtIRZw7SUmc4jjpJZ+WXi7LzUIVtq+SPikVRGIio490f/c/oBrBpFtoUYku7UYrbo2WBmc
jy6tDCBnIblWu3el/uL1eO0cEo1kS/ZvzRqSLRTZ0K/CSIfyEU3ReK2wmHGZKKkjp/N+pLW+T7n/
ZRjnC8nsraRAfYuknKYcZDWRDwBqowIG/Io1HcMIxGXRaeSNzn1tLS+61pxQ146ycni22nTXt/5G
LUR+prf3p2JWBQ/MBJzYM4VZBBZ/AgQpgd693P5wWyaUK7oA5wXSzBz1X2qeqrLfo+G5ceTUm1HC
HwBER4EdxwhcAMrX4izL2eCRLAmyar94wQHPxR3hn28v5P0nurYifebNI2q7ARnTErG5PpVQ3myi
2gqiyvhQlhQywOjUBQ9oRH64bXRrafK2eWMUtI2pOfYwag2Yac2ABG12QWtsnGa5QddugKUBAwoS
RGAm0cq4tjJTe2GTAyt23YUWbyOvExGmSctiC5a1ZUnxhjSYa43OdZZA5BTVhUnfQZ+FbrXVV3cN
EkOu5EZC8VpZj3DqYeoYrDiQUaoD8Lq08eZ7/K6mALdDoVKie3BsUflXrLQa0317QiwsJg+w+kwL
Ow/Dx+Vzt69p/jrzTDE9F4Mz4nLbK96fKViGEyNsRTUM9HzX36sua4iYDAG+V25WCG4K0L4Wtre/
bWVlF1GlQNSIWAPsE2r12q3trEvxmiWBWR/BoRD2Rnak7tNtKysecWVF/vkbD8+03KTgIMsTw/d3
ef2Juae8Z3ut3Rjlf5cgys+F/B0JIkpPKDvJ5b4xNFmssOwKgY2VfqcDpF5yP3bqC5v+tPyx6r4N
uhHOzlFMGMuAWmb1t8Qor/ZREAaKBZuKMbdr+wDTAwib1QSvpBHnkD6tp0/zByD0t6Lvte8mJwDk
ywxOK0c5Y2ZW+V2QI5Mo0uVQj5A2GLU7z37++++GQUSplgrsD3LP6+VMwA76ZT6RxHAImF28yEyf
Oh345y0NgzUHQVcAyQvYBDDXrFyBvVtzb/Bnkjj+ASKER9wZuQ7J8CndKH2unSrwiaKKDroz9MDV
FWVtRmvoJSSplX+DPC8NDT2j8e1texewoUSvAzwHV8TuwQuVrwOSAqiF14wm1fCpmi+DB659oz+W
9t6nzR7wj2hpixApzNZQ0GtH6/qWlzhs/NeFAKY80ddfzBxm3c8sq0g0bw4dSCku/kF3MZT+NGnL
XeuRg8eigZxtr9vrfRvz8gsvtvRL3m8yAIRSJwKgHQC5VLYoTtKUaSSlSXOpky3imnclGGwuBt9R
nUAv/tUtr5dY24JphZeVSVZhluEYQBw7TaZhuCcjvQv0HQX+jjx6lB38/AD1m6cgv2uYecGNs+FM
7w8hJj7RDUbWjY9sv+oZvrltuE1ArjPOVTKXPy32CzjJVmzcaGsm4EmA+QFl6qB/er1YYkKhIAAG
PeFf2uHJePhrdBp2E/w//xhQbsw8L50G/MRVkjpOqLVnFhozAu6HAoX626didSlg1sVEHB5SqM5e
L2Uu0r4aRFslYpiOIr1zm/qxtLXjbSvvbxJfbhXCeeBOAG5Wnk2+9LwbbKNK8tk92ehvmOUPqIo8
V/Ov24ZWQgNYwhmTlQkk0WrBxSNMz+bUxKcpu4iAmXT40tcgWqGnZugiAwJIro0gMt1Cxa0dgCvD
Sva+ZK4/awUMuyzJRRuOzSdin9hkH8qKRXTUYoZ/0AgK9xYenmH+g9DVRbkwSG5vgZoGS98BdRqa
36AmkGzG118UpFQAcS9ulbTjEGZFFmbiYyOOLq4e25Mk1BsetGrvNf4HOBmQXmXhYNb2PRRFcN6M
+ZPNevCYl6zmKLVO7lFYRhEtRl3ui8Ye726vVF6byrWK/AMXOtpLCDFUOHnZjNoEJh3QBtrDyS2R
CXixr8fEtz9P2rRhbO0SBxdYgIdQlrxA7nS9r23pcAiqLzVOSoVgBbCTJ7tgJB5YGheaYFHVk37v
VHYfYxJOOzS+V95DOYcfjabK77J+prE/1eXGsM/a9qM5i3OFGwNUTMpVITD4WM8tw5Ue1Pd26nyq
3PJolelxZuljWz/xAvDF2/u+6uvgrQW0SDa40JG+3goHuuLTQNw68YzH6UsuDqOF631qD2j8ttlh
bPOwGZ9d72QaXShBMvSlPLEtRsKVBw1tPAwfSQY/YKoUR29a4HKytG6gbo+BtsVq/Z0BcauN52Tt
6oKuO/Q30ATGm6JEDb1hVyZypybxD2gHvZRerG98wbUr+K0F5QBZzszNRYeFHCEIMX/ly8XeMPHq
nMpRQeEIcz8Y9ABa3JFe9OZR7ERvCpR36mTRgxDdGVv7ku5M8dM++NAsqVlsp3dmroei3nH3VJbf
wZEmzinobas/c/OlfgQ9wzLtRH8QyLgccz/o6LLcdquVfcAWGzhgKHEBaKXsQ68NIO01MJ3rFvNh
7qUMADhHc75VZ303q4wbEt1ozLOiaeRL4cvrzVgqZzBqe6yR2ttV6DEfvOt6BET4bnBO+g9GXhi6
48yJaBprm+CFFYe6si7//M2nCOplEXWOurgOvir/cRGPmnGi5Pu/2EyZ7QSoiaInrVTtoDBIZwAc
cS2kGhIdGvbQIijyrYxHlaf0X/dS5uHIEORgsnI89Bpy7lqOqyBb7joG9bbsaUTtvwvCBXArUTxw
digWgQy2iQI/qckeGETQoEUQkwyJfyo+EfKUTft+igw2hNBoONT+vZHykyY2WnUr9wUyI1SHQXeD
CFHlFiW9APeU6dVJ2YAGyvExEzkwugUKWvu8wIKBkCiQej0qyIAF0zKNrl0nrfieTfqBgLG5WcLc
/3P7A78viqEnLmk+MeUELjR1Llo3SurTvmyS1vsQAPBKuj9+SqMZQLTghygvInU3zufKc3tlUbn1
i6kvixytj8QHn1xbxy10kxn9Y7ZVPGpkw9jqIQWtE9DdAF4DCKk4sJFDomCxRZPMc1Q0UGNmL433
HHRdzHkfZcR9ocORjzZqFvalJRu1kbVkERGFJEXC+wLwvHpHlEDcoQyDWK5hYS2mUCf5Q+qP+9bT
ngWbv9VNFtrD+LGaOgi7d8vGs7PmrDhVqIKDzgwhjnJh5zNJxxwwyaTWU23f9W39ee40faOUsGJF
MtICpI18CY+pcnoDNy+LsqUsmdrO2wl/mY5VwY2N0GnFVVEVQfCEzF4OsSl72WluG3ijzZLB/lJm
j9BWPqS6cWcQYx8wL/IEkBDjX4ImcS8BJgdUIwCmePJUpjneNi6HclKbVLT3I9dorGgc7S3a0ZUj
AQPwDjDloFj3qoD05i4vl7zONK1rExCkfNTLHcnGOy8TEXF/byINVp7HK1vKu8Hswm8bVAcSZ0b7
cbHPeTefnEBseP77jwWnhziBRBChUKCCGp260knX1jzR7f0wTNadbbb2nk/FqSjYo0n4t77Xzb3n
51ujm+8jWVgG6a0MtYDrVyE4JQ7CDHkynszVqSmQIgWPqARpBY2tINHTrYmf9/spzQGBIAduUXuX
Z+PNt+OjCeSZ5/KkcuNuPGvNI0AzG7fYymbiFwO8hoIEulnq2DWHbSMo6z4xRHsGAO7J775RcgaB
5B4tvm8N2Vmb4c37Mx1Ij0e9Dqh8BHvKzSG4MCGFUPTYMubsZ1GYkTYAoHn7+VnZPUzhW3L4EFUW
lCqud290eV0apTsk3PupOZfaacKq+HLbxtruYfQGAiCSfxlv9rWNQNCWeMwZksIyYp1oCFRpfhq7
MjpBIeUPZRnARluSQyvVauDSA1uyuaCAgL+urUJvyO0o7fvEqaynpg+AVrSOwZiFaP60uXO/EBJS
WnwZaB67KYnH4rEou42LeaWOIX+FFEGVrV5kN9e/ooJIdJEOTZ9AGSF2px0eynAod9381bYeDU0P
m2aMWswE3N5yVbMN8dy1XflN3pwKjfqtEFPbJ8Mf4ce+HVItYSDtWWLnMX+B0k2+m9CdssKgjryt
NGXl1b2yrioUVdni4NGFdZ3o3/n4S4hDltnhZHQ73OJzdwcyLXDgxDYe3dsLf3+Tyz6SATZEgAyl
oO71uieUN71i5LBc/3KcoymOlKGjOYRL1+1um3qtQF4nY9e2zGtbIAOlFBkAPExyMh1Y+tTbL7UA
jQFEMMAMPbdayH58tcRT3WWoaNxXwU80IbnYTRtutrVqJYW2Z/T1u2zsEzMfj04ANgjIyDvfK9O/
n22yYWwlV5DrRikc1xL2U01CIcLggeSw6hPmluYv3xL6CfWiYIbGr87/DMsgeETmtF92FOQOQ+in
hW5ADo/Xzd4exbBb0qJiz22PFlVWOfaPri5YGZKp9D40VW0yEDNQ4ewW1yQXu+BmF4OinmoHQy9Z
dcgbZ9CPU+cW1tnX6vyJWKLeYoxXtXxfDxBKMagFQkkFRRn9+uN2Q0An05nxcUN91xymu+LJuvPu
0pO+g4YjZCBCMRzc84fmh5tBSTj2NmrTq/fX2x+geDLh1sSdeumT/gsr9naYXcxdRc/T9HPR74p2
CL0jb2NqbASs7/MefFzLBCwFswkYFlCdmomCDjnWPZChjJibpuFg1tXd5KXjZ69Ks2TjFMmNfHeK
3hhUfZfWDQ9AM5QUUwuln/bOBA7HM4/Ua+IeVcdqeqnsJYKc+G3DK+8rWhwYOsDfUWFVyZtwTiG9
ZZh9QirTimhGReiMS7a/bWXlfUWBAhcRansImdX3VXN63uteOSRtde7J19T8bVobkd5KGQ8Jxhsb
yhvjpZmnZ9AySlzniz4mbXka+U7smvZegLKgOwMI031yw+Fsdg+8/Z4BgH17kav3/dtfoLw2tSmW
bBB0QJR+yrPhgXdWTPnvnGImeteffas/czF87OkWV8PaR0T9B+4qZ+bBk3R9SlnemYHG2yHRFl//
0BQIXzAZkH66vb5VKygpoBKPJhHqpddWwFGTtczkQ+I4jX4sTd4eHUwSb8ATV1JlVPUQwIIAAohM
tFeuzaR8LFJGrSHB7N7e/u4f3KiJINH+YkX9Y21v+L8pD5Z68N6aU/Yut8Z+YMQcEkEwcuuQiYI1
dhq+2cLN44UVwz3j2vKEUUKM7FtGfbbcFHUgwx8iEPaQ3bJkfYyahv6I8e0CHezKP5ZTPe71fBH7
TsMcrm2m7UtLg/Kx0RfQq2dka4TofYAFoL/Eq6N7AGTAOy7+GamP3RF/TCqN5b+stsyjWnDjuRGZ
cb90LMUctlWC2QBaDSDgYUt/MsAm+/O2h7w75vgVSLNeR6XBtKdmW4Pljd1clALwcetIwEvC8+zY
91tsSe8cUZqBG6JGB1E9/OPaQ7R8BlDLHAROulN+yfzencDrIjDrcHs57x6BVzsoL4PvWRanlDvZ
0mqaiZmLpEUXOi6t6k89ghHQLmeoVJEmvm1tdfNAavdfa3LVb2JVs/CdOkPAlLhBnUaBW2q7pQTL
O0eh5G+v49eFoc0kp4wxMqtsYE1bPqVtJxK0HMLWTE9lNcYeWTYe7/Xv9I8Z5RFtAfopLPBmJbnv
fMRoe3oyxyDfuPdXtw0EACASNmW4r9xKRB8EI/mIbSv4oYaEpdvyk/CN3e2vs+oL/5hRQVpDYFN/
xFhp0pu/+/EkICQ8Fh9ac9qws7EcVdjQowtzNAefxseksoduRtENodubG9eevNWubj3UkXCGUI4E
ugfDh8olywJqEppOItGLNv/aeCkYTXOejqHQ3XFnAyMep8ScY0iLbVURVlYIuix090BFAfiSmtGX
DCoGXlVOyaB1kV8iEXT5zsDU9O0PtrZCEKjipoC6BZjV5M94c5xyg2DXjGZCMWvH7MTsoFBdTkbE
cyxt8AETr7Ymd1Z8RFLnY5ITcA0EzcqmmqwDh6C5TECNWFXY8gFyn3rxm+QNZjOmfr67vcItc8rL
5XPLGgtXTIkQYh94Sxf24A8IWVpNsZP6G+/yymHGgDscBtURzOy+g0/1Jq+tXJ+SuqzubH08oLn1
t/BROOVbE8pRtgdTgC/OnBK3/Gx3Iu60B2p/T9MteZxVD/xnKa+P6RvXqPkAVLZpTQktP0OUZGfQ
Fjok88bFpGwYSi2QREXNVvKGAsavNgBzZIXUs1vzXDOP7nUnBStG3i/xbSdYt4KGCVigZb9cOsmb
tei0SwePcvOMpuh0MIn7x61JtfEQqnWU/6wFlTFpAew0qmdPtFiGHt/n3EBvioW8L5bnWufzs92x
bpc3Bt2nlbPLmM/hfx2915pShMVULLt8AntzDqb3E9MXN4Rk8xTd3gI18v+fXydVUqRIB/Cd13vg
kwnTA6Ywz3m+YGLHDM08OFA3OAqjjqvynDrgiSbDueMX3T/UrRdmywuvDr6JupO3cU7kIX9zs77+
GGC1JPcNJMxR7Lv+MZqmF5WGzjv0IaKh+x5URcibQzrPoUs3TK19exeYAVTUMAn8rqqWo77UNaZm
nDvNGe4ofC0q6cQ2/PhV20tdEebkgTOEj6H1odykZc1ZNQ4ZXKwqzbtmMe07kebjnTNhe4lf68li
90Xc+NnnJsV3dnKhH4Q1HO2UfgSN3XAcfASdfIZ4k9G37R4CdxCAEKMV2fg3hwVPMXBfcy32+9JE
jRdst11qlDvfb7Q4sBb3bnQgeVDXrRH3QntxLFod89FIsa36l26Y7D2AuPnutlspD8jrhwTGy8Bk
BGCp70haW6+ho1hs89yCe+Zu8PX0bDNGf9p591VUo38HDVE/nkpu/fkXhpGJQ8wRGId3Mn05Daym
zwLzvGjunqfssc7rPev4k6fPd1Y2n5pyi7N+zZNAHwc6VQB9IWKgRLoaGfiU26V1zlHGhZbXaerm
re6Smh6/bihmzjCYAhgXeghqOAjiOBT6Lcga14e527eH/KX7GiwhSUPxy/1Bt4QB1drRO4PKqtDZ
MQYzhcHCmsKs2hk/NBqW390PlITW9+w5s+IhDbcIIdfNopZiQDEey1Wja5tRz+DQHz6L9HnM4/KJ
Prj3o73Xh9B4BHXHy/DM+41nQMVz/WetwH/g1vFA9atS/Ha1PU06pvDO3TBE2fJQkLgRO0f/7Bco
cRdhE4RW81LoWlgWfzZRc6tXMLg0oXMOuDgQZUqdcGpSSHKL1Dxrmg8KqsLGnD6oUZfI9rPqWDUg
Bh91d9ktvtH95JnW7tvMa05NZgM8H7Qfas3IQtfoAbIgNb/v+PTh9qFS3vz/7A/moUBygnIe7rHr
a5kEGloyGmqlBvOXpKm6YWdavXNoLLFVB1q7OOTo1X9MoeB1bQpIlRpw2sw6L9bOJTkgmsfARP2w
bI4ICu7NrcRRrZgoawP947VBQWeXmxRrG2x2mtvxYa70vdDaR5Al7QveRMw8G1a519w5Apgz4vX3
25u7umI0qWQ+DrlCVd0bxfER7Vdine0OgPO+7b4wXY9Nb/nGXIoUZskONaEbAf6az6Fdh41GhxeN
eBXU4OrppGWFr5+JdaKTf0idLLJn8zFYfvWfM+h7WLE1PWQeOwM9Ey/4Ia0nDjN6X9vHb8W9cN7x
CCMGgZS1yiqTZkFa50tpnL2q2hPnY9pp5xZELmRXjo8z4GUm0086e8rcOw5QbZ0+Z/43Pc02no6V
4ANRJ3q0+AYgS3uX9HhZV1q2MM5p84gvjesn3c1LChzTbxqQrTtHSUCk38Gaj7kotLcDEHZe+x0E
4lrBUtM4+xkPHWPaV/V88Bn9LFwnRM/JSllMoMJXmkM4OWfPy+K6yi4T755J3e+0easwtPbEyBoA
xBUQDKNdoWRg4+zmVaN5xpnr7ctifsptDIyX1YdgBFv+DLrXCQWPIJuOvfXZrLfQ52u7L6tfuAZR
L4InXO/HQF13CCbEY6Om7av5ZHR0V4syxLy6sYWLlmGkEpShVvRfWyjIXtuyeJP74KExzkZ3ml/6
OhR2GHx2793+RDabyCvhgaQowpQY/iZx/NfGCnx6v2TUPNsW5FDGOQpALpv/uhT8Y4Mun3CzB7ef
oxlANI4BhfQyQyHl9hWz9hNAUijHC3VAU1R4bOAOBbWHAAcM9b5Yq12UyLxyq0+hVoNfXRrdLpQV
URxDmKLc3aY9EQy3ECRtY3owMmCwnY8W7yKXNzvPyk8NuB3GNB57etTbOkynczsse8bYn3w2DgFu
oFIQMD/8aiAINi3V0WA5EMT6EWK+G8fv/aUrgygPrJSARSANUG790mZQjaSdee75IJB17drsE+l3
nXXU05hk3u/bH2DFHGJREDmhrospKnWe33ILzeATkiyWjUEkZvAZceeOO01ERsiU9nzGAy62GpAr
wRRuU5Aao8zr4KurkakR5DWuOsMEG0Kwq90fVQpoehAHTvEwACbvvRTLz7L9ZWc7QxZdaL+FgPxf
foHUf8RsDJRulX0GIUqgCe3/kfZdO5Lj2pZfJEDevEqhMCmlrcpyL0KZLFHekjJfP4t578xJMYQg
6kw/NBrIRmyR3Nzcdq1Fj+ZsyjHw0FzyNompChJk91el/SVK/imdrIujDG/ImeGdrwM2s9Pt7b++
73wfXAQkaKIDNItgW2ZS1ilHrIns18pyQmKCAbo6UrTDUM86d8UzWhluS9wxpluRgomp+yatWIUA
yFIoPWSF0R2ddTVe9DGfQncB65iZm/WfwcQQZF8aZTBWmesrtJVxpXNBW1u3/RDhnWly185g1PXI
U3LlOJeke1q8tTyaPVOfby96xwBAFlAx0KmI648T35o6W8kH1qCbO+qJecxNdFTbZvYFNII1swJl
eMwAT274zTyHbdIAhP2hVPz1y2gHdvJYzUd3/o0ui0VDkyfStoUP+hbZsVy/utsvFHYjTUmBaqqu
R2mT/DFJ5oNJCEiN4TL7STLfteUnzLUdM/Vr4l6qKob7l2oPGeIsKsuJi1UnWMvtpwjP7doDgnHF
ZkYUfY+fQFCrqQEzLhM7l11QtYc+l2QIRfS+/5GIhnoMvcHFAWLe9niAv+QBdNbVI9UYJn+aHu3J
X6e4b10/t7SL7v7p8vasoVMBNdB6PPba5wUgLSMBB2R3XNKIFoGbSr7qnZVTVFB8DpK/PAsDKI3t
V3V62zVKi/AZ9E7lZ33JhrBO2XxQl/W+TwzlcbXyjIPwOi85GzDt79VqmI7as5Y4QFUz7e8OHaeD
l9hu0DWkPGSey87EG37if4o8hM1PoKD4po1OcTc6Zf3cFHr1QFHsPszoaQvMtVoujA7af2F0OFkV
dyXRly0mSvmTbzOmvKdAJuYjP7g8N5oHziqzUYLGtZ8MLwUoZaNqng+0Cfffnzj4lXzynlOVXpWC
TbcadQNYUZHNzEPXo/5q+26bgQnXVxbbBzWGrGogdjNxBUM7D9qkcZaop7/bhw/5VNtRnARgy0ZU
2RQ8v0ztP83MbQ40K8lvQNEtsWGyJfezoajPqIMDj2s14rTQenRsZAvauVPv59SOGpq6u/LNa8A0
WZcdiZUukeFV7FgCPP3I2nCOPEyNCS9TMadl3mnMiIC1eOpMnfmko/qBgp8h0LNEVpm/dsFQWoZ2
gw8akAHwsrdaXs9My+nIzEgZv+lm5jcy8KOdNw4GA/CM6OLG7J0nmBPAr/RmWk5mlAA+Im+6Q4cy
jWE/g3yQY5ecy8Ifvt629/wnhZsL6F6grjuY9sCkr7CmpmqY0465Ga0o4Z8rQ83vS9oD3ZC4WqDS
PA9barfH20L37CaecpQ64EqhxUiEhbFhxEazzKyoX5tvADe8dAb5nGTeeaX0sWNRmoLUe83uzGSU
mKodLw5xKtpoESMi4SGmiWav9jqLuWbk9bp3GQEYHoL+HYjaoOo9ZgV6231MP7z1ddpLbAm3gcJO
82eV86HAL0WovNWexLGpC3xFKyqZ5xdNBV390i+S53tHRfkIDxCn4BBjOl3wktDJhEQU6hhR0QMT
LQUuje8pnWy0a28T0V2Jkgvn3ADMznYpc6WgoXuxrEgdWTSZRuCQn3NyISkJ2yVBqlZKpcQ3R9w8
xJTIqyG2RAexsC4G9mw6tq4VzekhfeFFFtgd1Qfn/LigkBn0P/5WsvTpztWAB4QxTNfAkBEMzXaV
eBUG2jaVHXnZa10d1eKUAc9iSaugLmZJjWFPFlKXANHG5IZniLTX+tylFEUkO3KofspslOQ6DQNW
ysmoK98j3/79/r37d+CIQjIaXBLbpVFt6JTR1JxoVO4B22yNYZ2dmgZMrXrxzKgbe+ahamTcj9dq
AxxV7CgmYPg01XsK98PT0nduRqwlcaIqmcK01ljALMQLng0Sw3k62EaVB14/y2g2r+/EO543bgVU
B0NcwsUDhMfaIF51I70vlmOr5ee+yGWEtDsVwq0UIde+KEBLaczajWhHvhlp4a8aEEqU/JC4zdEY
kgMoVZ+mrwaa3D0SDYniM/KH5VnYyoBcr3UJXwKbDs9B1TANwY/hwzY7SpcrKk3dqO3UsMrukfJu
F+rrHkEZUpKVuH6Bt7KEYl/iDR2z8VZENcmfwJ6FMNwOjfKxLVeZ0dl5NLgspFfhEGHU0xbWVc6T
2Vl970Ya31KFZT8zsBYCva8tDjTtiwAdpPpdWtnob0DDx73dFdPX2xdnT5XeAQ8gH5VWMTsyF82S
sGlwI4UAL1Adx8k3WtM83Zayu1L0UKChDeqKhkNBl4YpNdW1pm6U5p/mtvVJZfml8VgBanVWq1Oe
dLB87iHPft8WvHeaSPogmYZ8A6i8uGZ90BzdYTNtU+xw01XdZZ3m+dlK1XuHzOq9YU/q5d/FAbrF
xWsIrDE8KFtxhQL6RVas7vuLqCiPU/8jIwheNFkSZe/YPgoSLIA3G83SdYsbMWA3IGTG6JV/eyky
CcKJgSRxoVMFCaoZ6d6XhUhUYs90cjYy5B/xEl1BpM/opTeVUXUjIMz4yR/2TB+N9QR4J0uWVbv2
QflcPPCOMEqFp12spdRVYVUzVdzIa74ntQ9PmqaHcgmDevYn699meBFswAnDOCb8T1NFoVkwH5nb
Y9NK242qAsPpZpP0AQhOLYmRuva8QJaE4j2AJVDdxYjTVs/YaNO57wcnqpXXZlaDxW2CcpEsRSZE
UOa2AFOlmo1OlOvEH5jqt9r9/7cQUZENWrsJIPqiukwDvX3AiNoBwLO3dXlnJXC1EAFyYHXMWwre
nachdNcXokZLlp4BpRhlXRF0Zn+4LWZHpRFFwdQggasCI5VfqQ/Gptenycowjx/ZWXbw0uaxTePC
BFiS+XUtAfk8zJJuzB3rZsBnBboE3kSeyd0KXOq1WmGx1ah1Trb12Qkao/c9WYZmb/fAg4LpRniN
6MfnX/FhWbWaznSpVjWC78zOblYeCqV2jmSW1Xr2BKHtxeXBDCAzrp75VFHVUcf+odv9R293QU28
J9ZPEsuzKwYlVXS/wPBe5V1R8LQBIw0xBsZUiXNP8k/Uev13VcC7857Pgi6I3j1pC7U1vUGNqm70
l/5YMxay9o3VX8EOJ6tO80dsG0qAdJ1T8wKUgjOb8QV/PCAERS7qoGqUPozJ/dg1h862kay7o5JQ
c+dNwPQMqoPc7CCfImgCyA5XNXdGNVLsX2byFzjRt3dN9vvCaz1oemGSCb+/Lg9u8/O/+334WTwh
BLf93Uv5sFHGrOWl3THQk7rdAKMJ1InC68+3F7GnXshvgRoPWOWobwi2ubMq0re5pkZF81YaXQCM
MTCzSfya3SP/IESwzYmlKWjn0bESlgE6mD1Cj1OL/DTUH5gPkLgCe2bm44oEG60PaVqwUVWjkQ0n
Q/9Zz9Qv7OJgyehd9wwoTDQ4kfgcPkCEt4psLOgVZTi6CFj1jZ8MX+b1BfOzhn2sZLmLXVWDlcGr
gOQuIBy2opIxReA6eLDVHJVpBZK8rJlhb9csdESDy4RP6opt36Y1aStCfDXCROFPfTRfVJApGLlf
psXxtsbtSoKFxtuD5iTYgO1aiGKtDkHhM7KNY2X6VodwFPhGsgnUvdPh1hnleGDwozC1FeMWbCIV
PJ/Iop5PH0YtVJAj1pgDXiGCYrXEl967R6iGo/cTsTWgewWr1mYFaQykECInARceKtX4f8JGRnex
02nz3tCL1wauIfoLhEe7ytFGZDkZr/B393U6R1lhLX5eu8fRurM96o9Z6msYkRqbNJ7V8pDIqM/3
9hVYtACnATg4fEbBYCR66mW9VmjRMo6+Sb807pNXQNRy6u1DUz7fVhaZNEFZVru1MTpUocO0In5v
tuGQqhPIS303Pa7KEnaj0Ui81T1jhZQMqBR4ZgatbFvFUeui7DUQFEVtcjIBLedO7KR7b3lfBsyc
f/37+tDNjoAa+oAeIuFiq11eMAx2qBEwUNCu7EUUORg3XQ5556MH07eyUmIed5cHmkeAFGL0AXHm
dnl2nhra3EBRdTQG60CEYDUYPqozss5wMmVdE3vXAi27sJB4iOHNCufn2vmKUuGgRS34IOw7Pbm3
cgkY106ZGO7EBxnCTa/WrPGsAnUq0Bb46PfC9TOD0f08adphMUGGVJ9RD2PZ71GGebG3l9z3gz9j
YaxUfKHxolJ9wJQbT+OtAA9o0t+TrQQgK4G7KTGbezsJJApwmsJl54Hh9tw0wgy6pJBlA0A9Kawv
ddcG41BJtH9fjIXkIMCSOfThVgyeIOChaBRFv+bZoJjWK/yplGGK7j0BUAZUKtHVjIQg39cPng3y
kJ2COowWTWkXgP4xVRa/d5/WWRIT7jybJs4FrKlIxhuIdLdyarsdFJPHAnNZrP6Mct1ZbwYZUcLO
ariZ4MkiZIxMMWuzmtoyN/WsRi6t5jA1zCE0Vs1n6XxI3VaRWMSdA0Jsg+QiwLA4qaWg7c3UWAaZ
4EuZ+afcuV+HFylL1L4IDpUBI4gyg3BpEwRMNKF4oQFI4oH22r6vl4GB9GeQnI9MkLCW2R2KtsNi
I7v9C7zeljwvlsRJ3xWBSgxHSeUDvcKDiXkoTc/4Wpa19t3lDu+XX8s4m3b1DOhWHCUVF0TUs0rJ
lIxMRIsMLQHR4+KZF1RNv95+KnbVDGE6KgYwA4CZ2irzhPkWq9BaLSrNaTy0iVUEimkl53Elw5/M
Q2vtbXl7dpV7m4CsBojQ9fzBOniT1dBai9S1oxfw3K0H0+ryAKkeFbkihYROVlngbu2g6CzHWIWm
t8Aum2QdUHsr5/lmFZkxUMaIKj96GXweJYfL0eR+qt8PXvKF1QdboS+SJXPnRYhNETq4aOtA0OUC
4Xy7xzqGDxfAf2rReuwxtXw3GmdS+qfiM1zGUaKZO48HsOh5RxnP9sGmb2Vhes1jzgRZ6Pzyrfac
LHAwwO7rtO3RNF9vr2zHj+IdBeheBNQ+Bi+FhbUYI57VAWfZVFFVR4qLllz7x0rbg2t8oa7ERu1L
Q3EL1l1HbyD/+wf7rqFk3ZEeS+vxAlchwB+HwPzT9QdNBqK3pxp4pP6fJMHCj2MO419BEgNZsfOr
rX5M1hTYteSs9qzIBzGi01tOXgZMWjhNg/sVWE2BSn6C5vv2EfFPFXXvowzB6qYzsGdBqQh98N1T
056oEz6Ma0D/TKVkNXuaB5cTYHwA68SlEo5n9dyOFc0MV8Jo9YM7rHVoOll/gYtKg7pq00dQbMle
yavloUcS3iZ6Z9FLgzKyoO4DMEGdHD0Qkb6uvp6klyll30Z6nD3vwszWz9Y/U0G+3N7Tq3NDmomb
ZfgYaJlDk/5WEdU+M1nPdCVSquZR6S65Wr141iDzQK/MBheDXljeOcIDTjFkAByO4pmJEpVVd9C8
z/Yf8Op0mJPC6F16pFl3mWtJMnVnZXgKUMjFwBLGasR4vS5WDDWYKokLtCBxmjy2+t4kUUmZEOHJ
WWD8WVfoJM7UC8lCcAgY7rd/PqHNOoStS0D4a1QWRBB7AH/c3wk3WEa8cPU880D5w14Jqqd0HoK6
aSGxfVcf+39+M/DraCrBbULKmU/rbXWMZSV+3sFJTPUDcvq+9dVzvpfzMZ3vxuZvCgZwl/27WvO8
Ped0QqEZCaityM42W1DTrQR8xeh+9nogDjvBzCRm4sq28oUhr8TnSvDhqmBbp5SgFDTaJIaPHShq
gZ6Pwdequ4X9va0DV/ZoK0gMo9TatZUBhHAxgFcQ/H6tsjixTxg8DFRZh9e1RiMTxEGAkHjCmq4e
3UQxgGRpVXGGa9OhglemfvbPrwV++KMQ4XjYYCJBskKIQoBT5UGCMhyr6p8vJ6RgGpa7te41Mm6y
WDljuVnFq/sTAG5BXd7VRHIy110VfCkfhAhLGRkpkC40qthJ0TBVTSGrnEPfFt8Wl917OWCsp6T3
dWqGZEEXotFjxLDtYvQpBnPfYhhJlr7YO0Cbx78mB+fBuN9W9QkZm5nVWRZ7JG4tB2WqUycbaZfI
EFmJzHUxc6KRLJ69H73qBfwOd1SWp5ZJEd57syBeM/RYSW+/WkPrg4GL6r1/+2rJhAgWfKqHpc24
EHAsZSCb0ZbxYGWpJI57R2Hb+C6cAgatEujxweVCbnB7KoOeZQ14yat4YKVfuOS8JKlfmIA1Dlxa
3Ku0DRuAUQAZINaar4BzNcr+yIYK/dpFUJRvUJ6zOpgXPWv9tZ8Otzfh2pAhPkfZGV+I/Lkhnqen
kqlFH1cTt+aA1mFHKY5Us6sgA71nuBg0O92Wd/3ebOUJJwtWllQrHNLE4EU9mOsAuI//TwnCsRYl
Jes4FU08F2lg22+ZLF649ta2SxCeZaYmC7EsLAH1TEZ7v88hR3nT7Oe+sQ9Ii4b2LHlIZbsmvNIA
CUVI2ZZNbDTWQbPumaNKdm3nMmz0gP/9Q1jiTU3f0CRvYqqd5tWLVuvOKmRQ17tCHISPQPxF7skR
jmaxMpKWc9sA8RGRCAq331gLG5LU/du/axl//xGi48Khqr5dTZGpDQZcuyauCGA+MTOfmQ+YDpM1
Q+1cHpSD4NwgEwTSMXFuWRvQx61gdDiuwDfmBO63acCspQxMfk8KnAzAHHD2PlcM8Yex9GgGryYu
lLBq1WdAM/8FGhp61mXNKDtqhpPB2BzQf1DDEAdl6wmDyMyum9hb6yZKbKIfvWz4cvtsdpSAlzs1
5BDgHKHxZXs2IFlxW7MymzhX0+Eyg3P9lzJPuT8ifScz8Xtb91GWoHCTW+hIDUNWtr6qXX+xrO8z
3mSzlkFSXrfFIWhExpanYeAVXmFxjmxB5oTZuKGOcizhEQRrQU9t3weGUR6YCsrULn0siX0Zxqfb
G7pjjzaihQ1FUqniyBC4VaiK+9B9/VDCFSVNOJZ/vLz3HaWMabbIql27mwtcZgyqw1kE/cP2ILUi
GbSib5p48Gf3uVR9Qs4Ou9xe3K62/EeIGKUCIAJYIgw3WQVGcNK+0hwkwrXDZJWtPdVHqgRpfYwG
I78vbCL6RMFlQhdo5UjMO6Np5sNSdrN/ezXX3jxPoQE8hI+GgAaW//2DldXd3irMJG3hPaEuqFTR
7NAHZMJ+Zxhr9T1Tl0Tfu7uHYRDoIzjhgBC0lWc01KwB+d/EbtbUYbGsTaiUvXtsVCIDLdvbQOAb
8iIMx/USbeFQUMvujaKNvS45DfqAsdfEouiRub2DeytCWxGMB1pQMSMhKh3VKnxB08aD+7TYYPxE
JDRULLwtZWcxSB7w1i/0ScG+C+c0ZqULkp+xjU31BBxnSPgv/C4kRuASAhEekC7iU0jGXClJz7q4
yNontymjhqxvpk7erNr456cdcBcYokFkANATVG+3SkDLqqg1L6viPP+pNF8RFZjO8+39uj6VrQjB
x+W8bpQ1eRWj2DezzMeQhVa/3pZxbeYgA/MOSNSi0RQqsF3GSkBT0duQUbLuktgASH/tpns3fTHK
kwp8GlWiaXxbtn77Vp6wbUAVRtlMhzwP+Qr1fgmK+nVyL6qMsnFv7+ANgRUPOXWkYvjfP9qEAv8g
g1/FLZhs6tSOyuzeBDjD7d27lgJ3CMB3yIcBCQaCtlLcvEltpZ6reJ7NcF5emFkfpMmk6yOCENdA
MduAVwQvYiuk62A8OxvB/dStQTM7vjlh1oD9zcgcYNiyOQ1NKVnX9SO0FSnY7XHRR4cyRPq5pQTa
9MVBlx4UYpKl7Xf3D0ijSJUi3YN2hO3S0FiU2bOqQ85khhUmpDwgDUh7aHdWg84Djmj6DlMhwpYv
LR6hwnaqWG/LwEk0RGUVkgbqJ+lRXVs4WOkPkgQ7uqyV2o4WJHn0azbfe5OMq+9aADqywCYA5wD1
OLRibjdMdxUNCaUlibrqXBfDcclk7XnXm8XHkXjzJ3wvNH8Kjxtw7Q2tHRovUmgfFsqXtFox3F3f
cXT225fnGs2G92KheQnYLRhIQvi3Xcyyai0AHbsEbRR/6vHgqV9Q8ABmf+Lri6+s+pkpdxh2Vtzl
V4tMQjvGaX8xxiy0ZAM013qIfBbgndG2xVvTxUm9NvfoarAVcGeLO8Wtw8pwnVAm6D21OktWzTdw
awEBLMdxslAgRqulJ9gM0ufofS3GBLWQ8dS6byPJQ2NszrOi381V+WTXKjL5g8/KXwAtfm30XDJ5
trNYbDqvUXhoUr1CNpwAtTYgylGi1mAH3Yiz9LVOZbmmazuPABED4nCP8OajCrg927kBfvA0IsPa
mcnRs2cf1jFdvONCflDj5+0t3VkQFBWFEN4/YCNk3Mpyrb4zWpZmMTAbf5XOj1p7Lmrry20hOzcP
BgRPJd5IjHKKIIfdUI1FZxVpnM0dPawAOwPmiSnrU9nZNuD54j1GFROqIdp6vaTduiA5jW67e6Cy
PBjDQ24+axUD6eqv2wvi3sNWDxH1osINSjUNU4+G4F3oFbD+SaIgUeeyQ0WGC5LTiTEcwRAclO3f
zpYk969PCfIwVM9PCTdMJEShBC7zSrwMHJfL2SRrbLVK5AFI4/ayxB3k2WmkJzC1zcG58J9bZcjM
eXWygiLJmVUs6galQwmpqo9qo8B3Bm5okGM3/vFKYfQOiRdMGKDvB/8WKVurPC1NRKF5PNR3ivbK
S0rj39vrEvUPIjALy9lLOULjVWFxSDKn1ousiImD8ZxmTj+lViUb077ePAvBBrCGoOg6Cpj8DD94
Tdnk5qAdHIs4QQubi96KxNHDhU2/GyAW5qBIvb0mUSX4mtBQBPgwNEs5WJYgDqyjqgUct9gZkKIF
knyO2Zbvt2WI3tO7DJAGesgpcfZAQR8c6mZ5781FDObwYGnRktP8tOcnYBn4M/1c9T7rf/y7REz2
4i2B24ngTchkrpWeVa1blEDR1373NFufQJ07Pbow7Idu6PMLSezlNHfTcCq6QYbIJV5rvl68KkB0
QvoCiCHCetUZILW9mpex6QG/Ih/dc0utb6M7Heg0n4z1Tur07O0wegRtvscY9HWEB23uRzMDYUoZ
uysIWzDxawTJNB5NtXP8UinywCqNJqx6NQHDFBsk9/3Ki8CCEYejNxlmDLk8sXtWoQp1Z6us45W6
cFazrj9ZWskCE3QxB2eY2pM6tl1Y6C09ay1gvv10zr1LPc/U8Gu7XkKwUbOXZkzKKKv65qUEgZok
mbRzeTGfD1I0uLi8J0ywtSy1QHxjaGUMppsiLBWz/1FaSi/JS1zhNr1vBSeUBIAJeinFSSTAiNWu
1rlgLX5t2r/5I/odm5P9GUCMyX2hBy04A94M5Xxb3XdsBm+rR9Mj3BlcMeESewao81YNx99qf3v2
Rh505a76lL/elrKj1hspgltqUqepUO8p46KOUjhHBRjVnc/Aw+qs0ldlMD+28Db+z0b+Z03CFbaM
0Unb3CjjsbLmYNL7FNg1lhompbGG6TCmh9ur2zGE6BUB/AeuLkBfROeCpUXB8X/KeGmA1oj3/q4y
Jc/v3jFhWUB64rgp+LWtrbXKgg64QWXc0BbkqWru3SMoIne1VjpPjV6uftvLPM29Q0OTCowh3GqO
fb+ViQxSNhYV9JEmT0sIRllfW3+T7m/+dnv7diwQ8PWR90HEYiJ/JchZXNKpTo8wfGAKhkrBOPYC
Mr/hvk3qLlwmxbog3Uoelkb5ha5ZWWlsVzpHguUxMxBGBGVRCkynAxaniru5OJJyAh59993p0J/d
h0zpP60D+VEXEo3Z01A418g/ekiVYQRku7WTOXXoY7WReUgKn9c+Z/Kc9J/c8PbO7ikmXmjUYuDM
A2aT//2DQ1Bn1uhMYLCLy/FuABiNkd63spL/nmZidPK9kIuJQxHnbTIsOi0ql5H5zhnNC6AscHp/
ktFTvo+qfPR4+a0GbTRawXhcgu7p7WJA5mNOXtXW8dI+ZSABrFM1AAR3Pjwbqq/WwNtrjhVFT8GP
Phl9pX1svEOieGFvp/4EPkuSGGiyHh0MRmePw/RNI2dwvN61qywy3tv1jx/Kd+zDrtMWn8/yoY4N
gOiiYA1u9ONaVJKzvVYhBDPAfeL0lsj/icP4Ku2WaSnQJ6az1+LFQMy9auUZ0OSyZ+l6OUjOcxBL
9LgC7UQ0A2NH0c3YqnU8V42vAbNJ0X51NPfVtQk4Jog1oZ9oJK9a8clVFcT5BbpTV59R60iUP7cV
esddAG8KGlzxSCJDfBUs1hOGwRY7QT9Of6R1mDyU3mlc/2TVHRyEIxmnc7XqwMwGxdz8p7Wy587o
g8X+O2XH219y1cKAa7v5EsFqrXbXKjrIk2LbOZhLiI6nRxqyIzuWF/Lk3rGL8dIwv2D+UB7b5mEt
fMxf3P6GqwKb+A3Cs9oa6AcBNjVSzIdvU0iCIvTpt/FBdvXem2S2V2+7VsFGZv2oKNXowUaGNNSO
LB4vZqh99o7NHd66u+I5u1sjFo1nJ3wCeuxROQE1+IS7dUof/56rT72PsagzOzWHOgTa8NGRmNPr
lwrfh3gHd4HHb7Zg57q5zzsAodZxVxT9sTBW3H/X6QOtpPSkWrkRDsROwroeZUewcwshmedIdMQM
jhhyGWuZ23qe13GxKv7Ynjoa9KU/jJfbJ70nBuhNaKrnc19IeG5NSqXALVDnro5VqywR+YA1wmzu
e5BmZbJ0zN5e2og+QIuFgBVkgltRHmy567WwXnMPsD4LzaKUxUYSAUkN/Tjdd6uQGRj+8aJ2ce+J
Y+ViVkGchljdckELFanjEvxsandUpjcHC8t/JBhiTzQMlJdAiU1jSztPkpHvq5kFfoM+yBYzNhiG
TEZ0xdZxv/72yGnQkMBOv5fdCDYhv2ue6fy7YceUSiIKqVzBeiTgaSvyBnI91z46k3eohqeGXLQ7
D3oEsuyVAv9x+dGAG+S2Ju1ZcxDioCTJK3lIE2+PN9ebtWZLj6ui9HlAijpHIR45I21oZDW2PU1C
eZbDoMC1Apv7VhQxlwkDk2YdZxZgfj1ClBMFSo7vJNN6bLwxD3PboYAjrDvJdXl3GUWV+iDaE3KK
U9WtJfrY6zi1rcAozFfP/jFOR83Lj8wcL9oIWkUzXIGz+clbDogvp/ku07/OfXmf2P1pGZ+QqD/r
T3aHKPP2AVyN5HKV+/htwtE7ZmY4wB3B0Xt3unMYtHNKMKbCsbyO6fLkhTNiFjxfnuS1eC+aXW8K
n2wDDAUIXQTBkz12XldjU6oXJFIuj8BAT77YTfDW+1qAzIo/BmWo+63/9TvYToLigDGToA2yY3rk
/10c4E+FicSN4Upw9VHIHSGbzpuiLcGyjf1oe0oxwYDWJ5o1QbM8rtWxKesT8bvc8/tVBhN3fQMw
KcgPAZ2qSPmJ1XJwucw6BXpbnJer5Tt9GiWemvoK6c63T/raaH8UhJT9Vv/z3hh0sxjR1sfcKCmc
ryngvHrTDXpVsonm1SZySbxNmQPcYgBuKwkURROyKGjU8Cj5hewSDVhZEckju6O4WymC/gzUpmS0
GTq7HA9O4Bjo7ZvXdQEiumBpVp9YoEWjIDdQQtAqDH5rmZLc3O7RIevNsd0x2fX+hR88a8ucVmXm
O+p4r0jU9tq9qr/ePrRro4VFYvYY9spABkF8abPOHepEnZp4enbGuy5oLX8lQfKtIBI7cB03bQXx
M/2wFlfv6txBP348ehiLPyjtidlH67PaS679rpz3+84z3FjRVs5SGGaXUxV7Nlq4TV+1/JM30CDr
71wA4d7evF2N/yCLn9+HNZFk7Nw2hawR6EBGuGgkSLtQmgy5thnYug9i+Gd8EJPTXjETd0ZzlxOk
to/RafQ/peF0SMdw1o+31yTbPyGac1O3r6pFa2I7++uSHInJlxL5P8WWAt3IliU8zQstqrotdbR1
0QbTXPV97sy9r+uzr6PbmdXHZNEeFyOVTAbJFsg/68NuDhP4skobC+xX875MzDOI2A/WdEaOwncM
Sef3/hphdB2H59hF+NpBm1P0T1sQNv9Nsj+WPvpW5UMZtSoLnKdZmyQqub+6/wgUjq9e0faxdNhU
zfqVJ/7gdsFwScxH++W2muxbR8Cr/t+VCadnM7hWBMB1cZ7F9IuluJ+XMZzyH0vPTut09uC3ewW9
IE7HiJRER9/HULavKL8R/xEunCHweUsNMXgbo3W99rN2KHzFKpDJ79F26af28s3RFhQr0IPphHnh
AczS6LKviW3nB7vK6zt3VADxqQDJW7It/Om5+jIbyIuIkpBFMIW7WqUeU5IJ3XbVQxZ1geL4ymvx
RD/plb8+/Tey+Mw2p5RCQ4Jg6iyjGrxswfNA3FNmfjMa30jmwP40TMGoftdd+Djt6b+S6SGNh+wU
H4/c3h6vxCsyWLBF43FRrTDxvrHukw4OaONFmV7T9W3uJC8UX4W4o0B5Q3M1UocYHxOe4VbThoRV
MLJrWz8Rz7sftSW8vaq9W4r6F3o7eM75CjtiUksAGNYudNk5jzADUxUROgWT+lQlpU/GH535byVY
DhwAbl9EtrzRGrk94fZ4NHedYXRAfpqOgTH+0YbXZJVcUf76fNi4KxnCJWkpmae6UeYXcMUBnKAI
gJsdsOTL7b0TDM7/SAFkNLpieJ+GSFRbK21RJj1ZXpJxVT8RZE4OSC/n567VqlDpM/3BTpZJ4hgJ
Xsv/CkXRF+BuwBC0hIe380ZKkTidX0hv2hyXX6nAF0u6ZTmumdn/BgSQ+RX9u+1xIkoyXG4vWcxD
vYtHAxgkA74KEZ9wyTtlXZVKwc5OefvgrmfFiC30PjfswjBmOun5C7XO3vRvns3/SkUSFJBacGzE
JLpt9fWaT/nyYtIXUylDSg4K/THZdxP5fHuB/PtFzYEI0LABGwRcTcL2ZgU6oIhH5hfHQ8rFTfpj
0hS2j6KWGhiJKQsR904TETqG1dBCDshN4c1yqmKZavSJvSypMbx4wzRnvpX3Njt6ZFlL1Lxd8AMu
6QIknsRu0vW/2Fg42TynhfF/2xIsjFmuhVYzfX1Z2x5ti9nBrbzzPFZvpTJ/Nwwmo7e9ujLggUEB
BtAGgMRBlkvYXuQfuop1jL4Q+DqLBZoMFIB79kshv2sZ89vVUXJZqHIjfLCQKBTTW5qx9uWguPTF
zqZj3eoAekQfJksvui7ZxetbAVEcExgmGgPl6P3cPg1NMTFnMHqGahYN7eke6noyk/lIkz+l0/op
bX1Kss/UViQ+j2C+XWAu6zCneI74lqKsvhXsVGBaLiYXbOltGszZL5fcZQRtQeCP/s4S6yTlVdnZ
VCAqoAMUTwVmZWxjK7BEoL42daa+9OjOBI9UQtpnfc4RxjPJG78vCQUtdL+h70Rcmkuyvi+aXH3R
s6+tjk67U54iZaHIGuB2thCDOODxAIkIT10JW5hq2TyT1VNfit55aPUxhJcUY6S1c3p/zPO4nfNf
TSUp8u4t7qNQfbuNWkqsjKIH4SUdsmAgFzX9g/u/GL/+0ZoBEgbtVXhvsT40EgpvbQ5HkXYL1kb+
qKD41PMvtt4FiyF5Fa6s2PvoJIcq4aADeJm2q2nHdJi0YtBeWkK+/x/Srmw3clxZfpEA7curltpt
ty0v7X4R7LZbEkVqF7V8/Q35nHu6itYt4czFYKYbMMYpkslkMhkZoY46mpl8piu3esJPgDN0iRlc
H5dYVIXfo0Y+4xZRRZ7zCGFgMVdiWRt0/QG7cTNB3w2dgVubOl6uUpdAlWWwQT/elWElZxDH+r1i
/vvyoSIB3BVmdYawqbNPnV2keB1JhWFO9kPbdBDwuc2LbJvXeDdnQSGHTvqnHF7JdJ9vK21H0iww
zV8S2hxWZmGOKhdnFSppKF98Ed/MdXxhLzpjruURNaMHKtXJjJCRjj1yScyFsoab+x63gZ4H7g9P
yziq0BRyOeDUHqlCTTUJmay72smR7qoGx1LpRdnTytzOXy2MCk/zyC8AtEB7nIgR6HE1YdbYpaHW
UOMQx9XPvk+V22zM1Y2RS+zFoSq4Y2SIejVUnvaVYt41Wd8csrw9aqakriRc32bZwASjPRgFIvRH
oaR2OXSj1FKrVPA93L5r+GOf90FmaZuVUX/bQrACvZX5XWuGloijztDXoyRfo4599se64/77sCN/
Uq9/LaCSW3q2SwPLd4g7/Fglbvx+fn1ZR1gHPgutCyK8v1SVCJrzPA0HO3O76dFiYdLdt3YKNNaf
oqwDFY/B45pGkHC9mdHVaLMEigatt3jvEv1XViGzCyBtGmZVHBgjmPmM3F+Z1zl6X3iTYGP+hrOd
ilHhDSSZV+8nUivVI74TpIXL/5Ru+WSt1FeW5/FsRIKvSCnNVS63adgFfR8QyTP9zo89pfMt4q9B
PtamT9iTuiGhLbqDMWkgbqR9pImzkl2IHA//XiFQKAJ4gGf4r5fxs9nTIod1cQ+/QIl3nx3jeyfg
BwACeCD79U2/kx7BGbAGqvgWa+Yl05C04dkGgshfmu9nRtOitcxMxbgITmIPjFF+YlGcx6390KTZ
L6aulcW+RXPBoLBqlCaoX8XwkTiPXebEB6K+1+ZPs+Qr/rEUSpCnzbxD2Ohg8b90xiataaYaQxqm
io7HOBNKIxQZo9fb8hpF25opwe+thKogNoKpkYajBEEMJ3Jx21hzkMXthasDWjJQ4fuWf5oszoZJ
jbC95M+4ULZm0t43TLtJhwOl5V5769VqL1HpNrPWWHxFEOW/nPPMtpBD0Uir0f3kpKFueRP1Utsv
N2CpqqP3SrqpVNfK9jGHuK+La831qLLgMGDFBqEv7qJzy6ywjnFtpKbCsS1kq9hn1fjg6IPjUrQz
aF1LVuZ4YSUBzZspfXFRAyZVMEaLFo9mKVayhnC3h9vigwQQ7Zbb2sqoFvbd/CoPMVELtH44jS69
M+9tig/BWip3RhdWepBqKNcG7L/kUJnXba4OAh2PnAUNBkLuRg1wPOegRQyRke8k5ymjt8RWVqpM
37L62Qj66xFGICoAmPzlYPDqVyddTUkIBu6JnNK29iXlgShbqF66Q9n6mrSSBIuV2X+N68ykEEYy
LVFxTwcJf/EHAPykcH/mvv36qX4olme6quOau2atzUysRf/bKAoHaDhAf5bYEKXkE1LEhJFw0jz2
p7hlv/Sg30570yuzPeOevQKjWJ7Xv/YEb2yIUQE/DXu8OzgvJb1PZLAkeXoFcPZ2DQO2ZkxYxLwe
pZZoJdhMEweaprj9xbZnDb4lhczZ94ONq8WabNL3q8WX5/wdobCM3KhJRwlGGEc9oAOPlewOmV9q
vUe1Iciiz7jf1KjVGP3K6bC6lsKBTk2qycMIn1V+Fx3Zc8XeSU9VPIakPXGoq3HIado88Rxy2zVr
TAPzXAqJEjbM32HP0eHs1NXRViwz8P2Hoy7lAS35hDypyoPrkXMpQ8KFDcHTmLXo8Up5aaZm5Vhw
kpMwPyFGuKq1pcU+Vd0mCWrJ7afj2qvQog+dGRSiGgMUAez4WE7Tm3YkcSGM66KlZHz5uD4yEYjy
r514Zkg4jqoIGo6qAkPp8/inDK2j/cneQA3VB/ROYe5v6mqH15NauNPg5Q+Kpzxd/4Bl9zn7AHFr
yvpAxhbuU4xu/ADJXe2m38ib3q8e262191fMzfvgm8OcmRM3J/CZEx9gbvCh+PxL/fyh35WBlnjD
9uT88MmnsWJxbSWFjVkmrcHAP0zCOrrhOqDxYY9SgzJjaJKH4pGQNeDn0jEPLcqZgBVKG3jXuvRV
SeEFOkCwon15OwBSlP+hv+pic30el6fxrxFh01daTMa4aEgYVSpEsyfzPVFrxUvHYU0IaylhmqEj
1lw1BNhfrFLmGckbyLSRsDUImjIO4ybaa6eueTLMQ0x+V/VufIT+HsjmZe/6IP+PzfHXtDBKq1FB
7AAx09Ae7iL62ZhHrfUaCDFXsTvKx0b16+q3+di9kc7Tm+dYT9zoNwXxfVPdG86Lbm8IgEzXP2p5
ef9+kxDxGOsr8AdjOmIiRb5RZd2GQXTLB19nKE19cN3a6hQIaQ9qxCwtrAKHWZNs6i9qAMpd6rzH
Bv/RtngTHw4m9cryMPxJiLLv7d2gbEgG4VWgilNPnXDQ3mvavqNreJ/lnfV3Juafn8V+kBKCmWVe
HZkd1YPpDWzPXecp/iGvsUrMQeF70PiPJZFvzcC7n2EW8yQYteKOY536jZ6vMdX/H6Hwrxkh6Be6
k9hljwE5zpNqBdmJ126mucy3X8gh+by+sqIu878iPzhs5zo8MAYiE5CUdFIbtxxHDAtk5xZszduC
P84SVqO6qZwnuif1U994x/LDbo5jt6HSHi/0yuv171j2sL/fIZ6tppMNnawjlOTmrpg8A7D5rT7d
UHPEbr9j5i0gAG3ZuKrhD1DoGIpmfg4Bwe8pa+6laNdJbyZz9YeVz1oobaFZ5D/TI94rCJ9KjQI0
EXKevEr2Jm92YwIV9jtc1hpa3Otd5UHN41CXu8z5rZJXxt1UeUDBf9RIkHc6+jl25bjJK58a6Z6q
NzEr/Km2jlrvUnuEkObas8pyqDz7ZuEw79ElnOV41wj1p+IXDbP76oZth6B/1F+S+yyU1t4BF0+B
M3vC2U1nxSBInZOwiuJpMzaQ69QrSO6hqWdVDnVptyP6Q9HHwTkA7YPL3U4ZZDcUC5sj1wD5LkB2
yOK9zB80xy/lXZtMKJw/atPGbL3J5m7EHkcIx4yuzrwGyb7Vuixecd3FtPD8m4RYXKIvVSrbCvMN
Yd1metUlfBZJ/UKaNlr7O6O2W/JfeMPYXHfOxYU+NyxE5V5TJ71qsWeS+FjkoQZeZi29syooAdwV
6QavkxEacf3SOkHo+7rtpfv2uWkh6pZ9pVlkgulSliA+i6bq+MRKxU1+2upaF9pS3D2z9TX/ZxHe
LGuHtPgnrAvF1eXUHda2zNJpem5BCLm6TpQGj00kZOq4o6O6Z1WzmwrVk61kBVm2eEUD2BwU1yAo
gACeYCtOzbFUZYymyQOcioH0ZnnltvSGG34zrmQJy655ZkwIBdNktXXFexiTIZ/r9Z3PrfJYBhEY
WbNuJ00/R3NNF3mxlnA+QiEeSCYerxsNMVPlzB1Lz2h3terVj84dhCqKOHVRybA7D20LlvQMstTr
nrkUjc6ti6n90FBLbRD9osoutjFqQr4z6Di3eqT3100tHtXntuZvOfPMpMzrvADXShgXR3PymHyj
yDX4hG/szpWGE+9TL67vio29looshsGzdRXCoDJYw5SNMJxYu0H7U6GE4XiDC8KXbWp9WI/Xx7l0
CJ4PUwhwmeQYdYmbb5jmt7WcBwQgK/QvRhyVonhCNuxft7c8upklDi/18yPw5bRykNRIcTsiyO+N
WS8YzRBe2W9Z69uhVq/WYucdJ+Z1AAP9x5zgr7GWgSPOxvActJeXQXyjPFge5MeQT0CvHFXotbvZ
YkBDBRFPhOA3RS39cnx1nXesjmwYTCTH1fp0cicDRYTrs7j0AKLMDHj/a0Y4HtQ0BxowxblM6F2i
oSt6Y1V3aGbHBnX1WXX3E6w5QMGbuVuMiaupnmWulYUWI+vZNwjnxFA66F4g+IYemuFb7agorvxZ
5F7ZvNQf2o/SN7Nbqjza5aGRcjy9r9UYxXbcr/z27ySgV+xyruOEpxLtFBzOMh5ZD/ETz13Dfuoy
oIW2FSRJsl2bPWT9yb4vXrJy60iHlKINcCQeV8mWWWDEU3+k1WtvPxA2bv9fawRh9cvPy9H5h+IL
Po/JW4qun+42abdd+z5lmxwqC/Zmiu6l7NTKfC9DqIZM3LWrNQbUxf39n0X6RjU5RYPOe9VE+Wzr
JD6DXst9uCbOsXjuQaQFuuPwyFlp/XKkVFW7So7VNHSOGcGLhzoGevrBrFPe/iJ153al4td2YPDX
lSmeo4W4vc8NC9tg6jOQvvZjGkbZc5f8YY+3AMUf5NaNxw+JuN37/XWDSy4Pehtw9OA5YqZRuxxo
2Y4JFNUbxA2DoEXrTmZPTYwOJbKWdy+FkXNDwsBSOrWyZld4axx6t0x7z7Cfrw9lyTHOLQi7N+KV
YbUNhpIZpadCs3vqTxm968l7lW8MviY9vGgOqGgQtqFiBa2By5ljSqpLxrxSrVJ5VZn7UUZd1owg
CDKIB0JUxddIvbk+RrFX+ytCzH3wMAxWG7xWXVolimSV0NCEVb/9LYVgjzUi/wdLXb6r/OxDCzyV
e7v/FgUumhWbobKhnOSpgtkOtXm3vot/aQ/yZvolv0j/JL09G6HIgKSkLO/NHo9jhEaeyY+a5bfx
vemspAmL2SY0C1EpnsEmuPRdziSQLzoftblcnXUybiDS4KdqWjyh+/ukmnl9X4/Z6LKqck6gqWl/
6JlB9tdXc3YRcbOff8K8Oc8yMqexNYl1hISW4ut16ybdnuejm9tHSV9Jrpe2HxCMX7AXdLSJFclO
bsGCVKEcFNuVfWBlbbgofUn+9QEtFmgs3Bbgmuh2Rm/U5Yishhc4yHE3scaQx4e+esa+06Y/1WcO
yCZo27rMTT8mY0PeI9nvnV1UBuCBer/+GUuDPf8KYZMUo9JJTYP7XhzL5tYsSqBSZYiMXLeymFAD
hwqo1kwbiC75y8FOncmjhiB5p0kANm6Iv6gBOASl4gcaqXBue5V9I594+zGsVve+9rnoOue2Bddp
p6G3agdpoDncQYnjELXSoSvYng1Pqnzg8vwqSbyheVXL3ymn3qhsMn4aJbwz73nzPho+JztD2TfF
Bv7vx9GbVJJ9ppCdnjKIbUh7MmRByrf/aM5wGQB6F5hvcc5ME41R7YhsuWfgD3ov5JtpMnaSq4Pi
cnpOsn2KemhdbqyVw2Fei+/zhSZtHS2qCpB1l2vVTg6k1ZEjhU2iA2JDHZBZaEm1HSVIRV8f46L3
gXbxf03NR/zZrjZpP1HeT3iuQQdBkLTltEN/yeN1I7MLXxuPcA3gdgTMZivj2loqu+yQ1KNnxpmb
xFEYxW9RbwdWvAaDWsyKQCv+n5HNIz8bGa8iAJcYFs9W4n0MVQAjJ56l4brapX6sFX4CdKQ5nYbG
lcnoXx/x0gqCymjGKQEPDVKhS+Popst5Dza+UAdNWaAWRr6RskTyM2Lm/yAuz1SvMjIikHKKHMYS
5L7QSu/MpSrmtnh/T7kPrqpA5mYQ5ysZ2OK4wAA582xAHkUMmaiwVuZIkizUogTqWwkgtmnfpH6X
T2uXxzVTQlzU8xGAFsaysGqpuc1wHQ6yLE43MrPXijmLAWqmH/33sEzhKiN3mRSpxKShXNZUC1q7
bqkbO43VbeqUT9VNNCk9Gw+SgVqWJ/ca5Of6tI/AIjQpRpDhqTANSlNNtZ1GokzZs8mKu2PrqIPq
qynB32Mt1yqv6y2J3VtxkdZ/FDmpUEc01WE7RgYpXCOvzfFo9yoor2NzaKpdLZfQn+FcbloXBBmF
7WEboWlr7XBYiAKzUMcMXUJVAETil+7qjIymlaplyJiq4H1yK/+z8VL3N7rVXQIegOubY+ngRVaI
KxnA54Bri2IX1ZShKdFuaVjbH4pZHyycSZEeJUBUyKFUfDYlyJoklJ7pdOrG/KZPAz17zPto02uf
gxRGxgcUOD6uf9VCiqyhFIO2OiBdwXgmBN3c6Wk7lDEL9aR2VUl2cznfmBS8Z+UGhApu2b9eN7gU
oWDxq19ifncVBZqROJbNKKUsbDet4uYQQvXcT+1teupCaJf/A2PgvZ2V/8BsCUDX5RKTjlkFaJxA
xbPnIdt2lcuf6cFjd+RQrYCBFnYuMBx/Tc3edhZ5iwS2VD6Pi+J4TmzrMymTN0Nha6Fv0ZHOLc1f
cmbJ6KMIYmSwNB76bIemabxEROMThCpA/LUrpJs8gOS7jq5MtBg/2/ILuprR20zKp5XZXXIeREMH
TLwzy6t4YjMbenolq1g41DeDGmSDR+UhcEA69aT+rB+qKsjv43zWaGfy6NL0IVfdZNgaxcP1D1lI
0mf4zH++Qzh3aquaSCUVLGSsdUFsolRQz5yhJfEaJdRSyDi3JPiTWeZmj65eFuab9L5Ye4T/6sIS
UoaLgQg+ZMXpOOYRJjQdPavwSb0l2SMBtdQx/6zei8TlnxMgCZ78Mu7yJ/u2x8Kv5cxLL6dzxwE6
C0GfNysbXrpXS/UE6jUt3Cv6Ue9N+7bsvMGXG9fp3Pq15p7S/26fIduY126jQbDsR8VdZWvVuGzm
q5j1xW0FQB8kI2dGHUdYW5ZPnKoVvqY7DBBYn6JXLh2ZjYeosdy10hGYgMR41c27oWs3jDcgb00P
RvJfkjXNt2sNHgbCboAoQVwoxMl2ygZJ0TgLnxX9DYpIrm1DTIcH1AA9rK/yXaSEuvSa6W+9tnZQ
La4I1N+RVUFQZW7GvFyRoYqq2rYH+PcDWj6Dvb6f3qttumV7654HT6CC8+R3x5fBgNYcu5W4tuTy
f41/K3jKCa/zUp9YCHZgIBWaI5NXofXzIop+P99FwcYLDDNEwS4HaNCxAf21DJebDmbpUX3T4LED
Wqee8Vw/ORCVtoJ6TeHqqyJyzapQHjLQpAjS4XlkPvf7IPdTMOht2jvdi0Z3cDs/+yEdtOB1394Z
p+Fxmz/w2+E22Rl/Ch8vwA/p+/Uw9lXPuPZBwtU8QXN/Yxf4IMNVD81buXlPvMYjHzcVOg643wVG
6OwglvZZ7e6Lo4NvrI/Sw+/Gt4J46zzZPrAC+3YX31D3FfncVsH/N7nWtnskLvWuf6xIBPi1I87X
THDKtqjaWOX4WBBgos+M3aemR8PWk3z1JVAejKDbRbfyS7dvvd1109+PHSCZkfzPyGw8eoo1brWp
LKLrYx1SCQIfIJp0kg2ejDuEJ1TZIhR9r9ubR3K5LGh5gncCUTyDxcTnlVLLcl7VZRvaTxgo3/8G
RLN+Zv5a/XWh3jXTic66NiB6hZC7EGSMXrcZOuRgKN0nABh0D4566nvdtYbSl7J91aFNeAUbPm8t
cXAWiLnmaiWoqGXhRGscHldFUbShToyjQtCx6yQfNdc2XC3/XJ/H75EEem4yBKgUWENXl+De0cD0
1Aa0Kowb+QRaCdyk1iQlv2cClyYEp7RJn5fmWLWh1Q8b2pR449tVlZ/aCjAyK2fCynDEfqB8zMzO
SGFraPWHmGYbLVpDQa+ZEBxCLk1SKN08nBFigrHhkvjl+pp830tYfFzVwZaL/36TZkmaqKi4QbEm
5QgFEzRnNYntT2nhG7QISNX/ceR6pd93zaZwpANvo8tRxNqQRcTTzGo/2rGbsx+IJ27HgbXRd9cH
uTSNIEsAkcEscA0CnsvjhWjEyvUc02hMoxmMFgEjlCn/vG5kodY4T+VfK8Jx0se1TisF7l25zRNo
wfzs9BJ17nTwjNQfVhrCl+fwr7H552d3gLTNi8lw8jYcvXF00zfnVzuCtu75+pi+J1+XQxK2E3Nq
sOdHsDJsksfkee0EXtqtf2cMHBqXg1B6rELcIvYYjR5IU2g4HAleiE6NTl85rpbC3LkpYSf1WQnA
2TTH8OZ3CRIesNM+Sf8tLSrOxHm+LOAeIYeCMCcEU0WvkiZNYWUaJJ+V21TRNrVG3tvOdq+vzPJ4
/lqaXf5s/R0nIUOhtm1Y5E7uRipki5X8CNzRs1QVKxngohegyRzJL6Df6P69tGW07ZARY4SvVbGf
J0DjKe8TkrLrI1reP8iswYkORPY3HYAeGPpSmWAmqW/iBqBstQ4kJ9+XNhi2k0C14ltwWXtFrP0E
0XIwxMPr9S9YHOecXqPZGhQ2oiJjGjOQdORyG9LstXAwTHqKkzV48ZoRYeOaHXTVWaJglI60Sfrk
SKX+B5PSlRi7cJWEVhPyafAQzOyyihCNotiROkuP4CDsM0JlSbbBCEo9MD6yGgKrGXPp9Kn24GrW
ICs2BISzoCvwHlGQOyMrPBVX0Cp9LKdkd32WFxLHyy8TZgBolSrtagtHDi6RvlT70UMNoPufaArY
rbXrFaCCfevJujX4xvywQztqXEMP1+4134MPPgNv6rjjquDBFxsaulbP7WjgaO7LHC9RfwyqcqTs
MDLXMFcf3eYj7TLLmivVuE0DFD0/aApjliTJGBu97GY08pS6I9vX2VvhBMavuHrDHdcF0lNin2AT
Wtm7348+wJDAqQPKF+RdjkgybJcDSEIstDAm1i/DPNbZ+/XVXMhZYWDmJ9DxnIc25XnkZ4Go7vSp
oDrhYdv03HSdMpOVG57hpf/EOttJt/i7865Idqf5OrMnSNFnlbVTJeC0/Ovf8n1roYEeb33znQDd
oeILuJxNcWZHyRCiSK2kPlg45B0ZTbn0oeO3xjfxPQDDmAq9kvlSMLPOXI67k5gSg8tyCCVK9zob
G69UEDMGMuDumK+lzotD06AGBA4TDW+Z4m4epqKzm3IIAXORD2CCN28HEN7uVUsmK5nFoimg12xE
DYgciQD+KDXlLNc5BjaCugq9qXSnGoUGSmo0G15fsMU5nGVfcNmZLx/zp5z7jp3yKonUISRF2rix
uksy8I6O4xB0xjgF140twEhnXilUKQEFmbshhDnEy3uPbLocQ3mQnB9ObDbcLYwYzFYgFHImL7bG
MvuBfUy9LI7rjcVaqz6klUXfy47jzmcVER0gOKzwx7ZnlD1f/8DvWxXfNzOwog14VmsTUpS668BR
jZbAMAJ4+MgsPZ87u9SVafg+518aTzKc157pcITD3JpiS6o0aQwrNHQd0YU/HkxJSvZt0aSPst5X
K4i9hVFhdcGJAwwO2qiFW9L1GfrumjN35t/fJcwQCkRqZMb6GJr32nu2N1+u//qFp4nL3y/EMlC6
xJCWw+9XoSnwKzsm4d5pXDSBlU+Mzn+u2Pt+BF3aE9bCYETrwFM7ArcJqZIjbbbKCzF/DfV2AFbU
1h8GKVBaV96XJPHwSOf2w32dfFT6Wg//AvL/8kuEaDaVphGXg4bu2jjQuqP5ZpY3Kspx1RvZVLkn
5wZoX53u7m1lBuYM//JcvLQrRABH1aUJbzdj2Dk/y8qvs10zbVi0wVv1S/ybbq+bW/J9dC7O+FVl
LkAI1xmNQ5aGNfkUppmK1/ciHYGtju6ctIpcrhZrFMSL/qTh0EX2NXN8ixQXadPOFP/FFHaa6pvp
ZwZu/cdo/zopu47bYB1P7c31ES7tNhM8MqA6B4QCl5DLiDo6SpNqvTzhWmA2GyKTcjNa7Vqhav4t
4qqdWxHmsaJOEg09n0K7LrxaibZFue1u0PPvRkfbISup7NIugYYPKDlxdcf5LuxK2tKcQAJtCh07
Zrcy7gkuba1qr0iNtm30IuSEFPt/MI9nNoWdyZW67xGkYVPmBCChctiyqrB3/8QKnuBREAOS9VuP
GnLt1mpTvP6qensDnfGfPbBKK0aWnH4mF3RmyUITCe+lSwwZpOc7GU/MajvEN7FibdRIe6CWnftj
augrE7cUohGhgbfCDc5Af+2lNZQvpSIqmRxOOOLc3u7a35jm/NbIu2rlJFtIPUFohkriTGcIBkVb
cIyY65PeRPYUAvao7Ychh0RI1hQe9B9GL8/k+Jm3eHe0eujQVDUEmq3eMVeypcXZxdu5huwFf4jZ
0tyYolg9ahcT6qYHkkHkPtW60c9QOfGSyf74Bx5jA4U7ZwmwJizmlKlssCLQqll8aDYTU2TXrkvJ
+++toI/AAkph5jUVRVYNJqmV0SdyWFj9fZ5llds53cP/z4YYQ5xOslIK38+YpLgpb2OPO2tvmQtP
5cCwIcsxEBFR4Rb5da3Mym2NDbCCCv4B3bbN0bJHZx8NY/vQySjMZXYDrawY1P5Ur4EvjUfTVaJ4
DCoAvQMjlZxN3/SQiqjGye8kM32MS516CR3TlU6upa0DDhi8aaAdETrEwlmIp/Qqd5gqA/8ZRX6G
4ynkLQifOkKz8PrkL5uC9CEATSA6FXlzJaLmcZM5cthI3eipNOFPRWPrrjECCXLd1NKJhFdLkBPO
osqQ37gMCINhpCltNPiS3MW3EyFToKut/E+86cyKEAramkFcBBEbFNSdvkm6stibtNNX8ofFaYM8
NDh/caVGpehyLLZKB56ZsRKC2QIMnBzYwXJSyS1KUubKFlxotoHn/rUlEmyXOkA4RLLlkKGigBcg
u875SYHYRb+LtUnuTnxMNQiONxOvfc2p2LjTUkduXMjTN3iyp0aHEhnVTVdOjSZ229pA63OhEzQq
XF/h5VmxQL0qW6jaiXdTaCx0UqtEMhrksvKgtJbxc5T75j7qCmflyWWeYDHxgBYpgHy4vwAhLWwR
QOKssnUyBehG9WmYjPe6Uh8SI4wVNIAge56xJe1KSrU0PJBNzWcMZOAgRHW56HWiT9XQwGZflwno
5SF1VUpJsgF4Il4xtZTpgAwc+mpYe9BZapemRqQDXClKJUwI2OyPrekPUQDt2bpfyQmWNuW5ofnn
ZxfvKIoyldjF7Mj5D5akHo3ZSuFp4WDE8QTgBupdoJMVyY17fb5qz14RN/Ehb5stAbuHa/QMwJan
6w64lGfjhXaWbsdesOAdl8MZeZ04A8dwZHCde2rMfbNN9E061MOtrdeS16ZFf2prHS/7hn1jdvb4
wiStXJnVhc4PlEvwBoBcFb6iiAXkkqJ3GjK9CmASphsX9GbQ0ZuvPtc2RBBUxasOeguCn1j1+xI3
/NG8bWgXdJTfsaLYS3k8rGzNhf1y8UH25cSUdeFIvTrvl8Qz9XSj0uIYYRa6sXczSH5W40lfAwEv
+BZsghDOQjjAHUvYL/ZQQlgsbWAzZr5Ofsj5Wq/48qj+WhC2yYArl9PWsKDXSbSheNFzhrDr06ea
1yhmpPflEJ0qp1+5hywVkC5GJrjZhLJuSetWCcf8w8xepFuIPLjFND4SWd8WJHWL1i/H1HO0KkBH
7W1WuKmzQsC68EqCyYVutQrMMzBaIkl6PuXIqSXECKCyNOBUSqn3Msvw8l4BWDNnKD5GB2K2m0gZ
TDcn2kkb1oSGZ7cRwvDFNwhuZTU4UZwR52DdZ92bLMm4+eWcdy8DR6Y0gez71Gdc9SeWrwlnL4aV
s+ELR7DZ27mSzsO30I0g2b+RvXq69T7RtWLyclD5a0k8gKu6IjEgy4iRIYWMPHTeb1G8Js/VY3+n
v6/xpiycMphSsGLh+UlDsiTsmjpK04STWgnN9qRrodRs9HGlErdwulyYELYN5yqlY18hOpm/MSKw
DKrsLe5tHGf76wF5eZH+DkbYKC3rjd40sVHY5AEhtDNs5hZmcUeHlYRsKb+/GJOQECDnHCG8hFDQ
oT5bZfuabcxG9zT9U8U7pZT0vqJ4EtF+QIh2M9jbkmPxUr/Wx83IzRedaZ9GKn9cH/5ifDpby3l6
zk5XBXczhRmYaFt5TVJfjkpXh4J9+quR7nLlTkvC6/aWLsJ4d0aJ1QQvM3oOBYN5R1KCGgXyBu7W
8FUNLAlv5gdTXRtIpfKhWYPBLkehM4uzr50NkRWTPA7zvDdJFJQVFJMmZ1tCEHWMt7r0VmSnvlO3
ZSEXbsOfjXYlFC+eMWfmhQDUsWqEsGk3Qy4dCK7aCnGbuCLByrwubkpIX6CaAfpMMEpejtIqBhDm
5TBj2p76tNex+ydQdJ1UF9UakGt4a9eYxS16ZlBwZ4gRpXgpw8bRoR8y0trtbDWQlFdWJn47/bw+
vLXRCV4Td22ZTg7WsCzKX01Hc88miuIySjPvuqXFDXE2LMFbemu0+nGApcloA2bcZ3ZQa7vGPDmj
V5aTh2LUisXFCHRmUXAQh/WM9BYsWjzf2tFu5D8bhqY5vrk+MnEjADCH3sIzySBhaNpU6SphEXSQ
up9o4PSUGpAfSymPKspBs06Kmja+7hRunj7YzUMyRrV//RPmoZwdxt++QBxqXKUt+pyLEy6+kO7L
MiNxMxPPFhY7Qjvcn6TtdYOC3/zbIECKKFOAtlJEI+tyCyRZhCHrFGXsyEvYLrLXVESEBfwyAjYm
4C3BeQ3AtXBYDVOe2wMnxWkwPrThGBUxaLHc2FgZi3jK/8vOPBB0F6MKKyJ2ZB4nID6BdpYTU99W
fzoeVQpPMVzFc9St+s6LsE3SlbRcvCh8WYU9oJ2BKkfzhJDFyKNe1nj4KE7xsyQdyAlUuORRNjcM
+HltOyqDW31E6aaqttXoDbrfrFI9zX4peo1uAIeJqsxcFxPyDXnSy0iTLOg9Hu4q13Hnf7WN4/4s
3I0KfMihfEt/Vi/XPWfJVXULICJgvHGTFs8prRu0XrEg10aRMLb0LgWdGS0Lj6VbVbsp47UOtyV7
yEIgHY0WNziT4ESsbwwuxVp5sof2qaif9CK9yenPHPd4S4K0T9PeXx/g0tbAsQRNOpSCUdUXZlUp
jbJwiqQ6qbXNb3t17Pa0tw60HpXddUtfIhPiAqKYP0vIoiIC/Obl2aRAm8msrbQ6zesW79p9vIt3
9b6HTnncuNEWuKm9fYiP7T7b4dq7q5ObmJ5kH7xtp2StdV3MQL4c+vxrhJlW6inLbUqqk1a8Fv9D
2pf1yI0rzf6hI0D78kpJVdXVavfm3vwi2J62KFEbtUu//ob64BtXsXWLsM9swMBApUgmk2RmZISS
+bH7msU3WezsW1vZ1dw6Qn4FCoBPl2dhcyOd2hVO6NZ0lxi0GDyapmlnFsFQuD4ocOLpCWusMd/l
SuAlr0m+0x4G9N9Wtw2E1nrZdtrYTWiAQnn7Q/9ME2UxBjuLy3rEZzBvDDLnJmsmok09MazENytJ
nvgj/S4svYbqPWAgUJg2oJNxvvRe4nSmYtc8unbWnfsMQuQAiNZddbDw/99+aGRFnyYh3f33b+a/
A1fpoy8qjEniW74aaP4UzhA3VokhKYhsnYgGUqSQgAMMZz2Cz7+OzQPAMBPmwuwXAslVCMGkb4s1
3bXOcqVmCloSboAGuhrZHM5Wfui4I5mgjdUwkD1bGcDRxvSpJsPMvCzcsWijfoQID8QfSTNfUe02
w+v4sv9tBBjsc8QXdCMAJCI2PKcmVZcRTUfR6H7pwE5h5Det2vnlcmwmkAf+2bNq3WSwhlIozikL
KTVhk2XOqNcQlmujNif6fsHzmhQyvYnPOxk+DL57F8KVDlzMEW6FVltR1uK+GeXJNz0fAnZw0X+b
90GuOyTlwVDXX2IZXbNwQYRUAowC8wmAqYU8siWch6nCSs/qRhqhTsnCZdDLSEHjb+gMDbspC73y
W/Tp+r3RQt1mSSWpyk/+Agb+VZpcW1Fya5L33GNpHttLNS00mnOoXY2o9PnMLOLQg+rVMRkhtcvm
vpBc29bIdLaJ0XK7Ki6vVVk0VX30Ap28oDKkydy8NGhU6arPY+1tasHL+ofuudoAnH5FjcFJxfM2
Ntt+0h3YoDQsrRCdMo63i3dm/i2R5T435vDM1PrnJ8MxmOsubm3TCK7ymBqc2POdNTwo3LzTyofL
w5LZEtar0vuiNyyTRuVAkvpRf03+iQdIuUpmb2srrOIrQGKtrZDQzTsf09Crs2uVGvwie2l6GxLI
Xxy+z68TFuTXRbccpvr98shEHM66Ec5MCucZGqoUo7BWr6inBwCqrnMcV+lkBfbc+W4C/eq0g5De
dK9OCQED/mK+F4ztL3/F5vyejFs4X4a2axxLwbgrJ6jaHTsUN46CVrjLVtZf+bQB1kwXmD7QfiQm
7Yc2W+pZh8e0FL3ByBSlzv3CFtki6hIzwmBm1pUlSsRwzHYPiM8+XSriGcpeS+/T4Ab9LmX10CxE
2nr+6QGzruTJ8IQ4WunFqHgx7FL9nbpLuEymP6YAX3eS6PX5wP2w5EAOFMAmlFiFEXoLeijKJU0j
5ppJmNYm8MXahDT0Uj1qmZb6BSvfUIz5WXVoTAdtRu3PtPxqAIkuOfu3xgwYBBL/Jk4nlEnPNwxr
6FTOHGNmen200tB1B3SDL0SR2NmKnVDJQrMFqj24dglz23s8tdvKpZHF6nbfV/qLM5pcEqA/ne2Y
1lMjQkTLikrLjNnCYBr2bo9+9bM2mZ9o6L5OQTNY95l/eUNszh6In9Z6LhQsxRt93zIjnXSMylPv
2PzmOTX4E/1Of7xs5vOTFwPTddzOQGaCW5IqHLauldhuhib9qBogJrXXOtvPMvARobkQSBrQdPvK
HYgMJBtxazp1IIo9AIvxrBe9NDHTsrSaCV6qHui0Syvf+dHEPhKEYyUj99/yj1Nbgn+MPY1ZWsAW
iqn+WODfWhK8ZBYE50jiSZ+nGRZAtQiu4obk/Z+lOD9OAqDKHcMEzhz91wJuwsVlT8/bJY3Q0RrI
EvRbsff0x9egeXJa58OcAQUDF1B540/2Nwt0fGX7TeJo63YXI/ypFeH8dDWLlvawDgFFoZc0HA4/
3V0e2uRw2ZBsNOtinYxG1RtLURUsBk2ewJ++5yonriErem0v+e8FEcJsHnt5OZtzGi3MIml/X5j/
44oLXhubduVmFaYL3Vx+Se9bLZfsQdkQBK81mg5YyhlD6MHpPUM+sUslAI2tGKbjKo8jAGc6rtXn
S6FoGgW0FkvBofPEQclZZm7otd94HV5e881wsmbP1JVsCli1c0ODNbRQTy6xxV3zysrSZ8+4bY0H
nE143a8NKLPEyTaPWf3E4vpFJ1626Ca36gQW6Z2CrIqZk/oxv54DyyGaD8rboZKcB5tufWJQmMtR
RaOqjZRVpDlPCStCDpFBW2ZE5Jb4iDPIIQAkh4bsFQx2PizWlG3DWzWN9HsbyLdrNSfmUxLa+z5k
18U3697c5WT8mn13jllCrni2syU+I0Kd/vsJugkO/jWfgW6l809ouVJMemunUT7vxvvlZxHY/NqL
j0t9b+VmNBvPLbJYt8rPhNbE+UOlt0/WhQloaZ6MM9Bjkdp+N4DKTjvVV/mNO74X898cTEib462J
7kIPkPDzkXq0olYZm+sWtz2yqqAEYD6Rla63tjluX8ixqpDgBkrg3IoVr3RPUGqNAPk4eF52nNEi
fHn7be1zYF7R+gUU1pqlPzcBPE8PGIyL0A7eRLPaJa/2/DxNknTq6uHiAWKBImoVhbdA9SAcIKNr
pHqXxLCClvSS4Hq568ze7wAABynCMg++QWW8FpuvvlOjwtCYgW1u2jBazN9QtxljlTR768XW3u1k
3tk9vYqH58uzuTVOyL6CoBZ1RmTlheO4A3eaHWdeGuHWpSCZm4RL5N7xYvdXgwMdJtLTuPiteerz
dWNW7FZVS7PImSY8hfYo+jlzSmzk4xV6TyeDZClUumT5UbFO/7HJbNz9kCn7kD8RwnXVttyGlGka
GTh1UrOFsG4BenAL9G+Jz5Mv84ui3YLm5qjH99C+1X9AdIfvmvfM/uoYlsR5xQ7U/37NR/0KNKg2
lOrPZ0FxvbxFD1gazeH0aD6X9+6PZdc/JPfjg32FKtoBE4Pu/eG+Ad/+DxQoLi+3vq6n6NeAjKPs
9F/7wlGSuqiWKwbs5xWJb6zA+jndAXpMxvsOuL9v2n659kIlLEYyxF8SH+xPV/nBfrr8FZtOd/IR
wvGit+BhVjn8XB+fuI1GI8MlzeI3xUF3dhQ1hBxklZdNbh3aK4kRQhOo5vAIOJ/3OskY6OMhI58v
xtGGFrrT3wxlwKm3S+6KH5eNrYv4eZJ/GxOuU146ejRhMDYf00P22OvYWrIwuPmWsgEHBi5snUrx
GpJqfa9UUEiMhhXcWICvyO5+JTH0oU3jWDN+t15LDY/dJPFbChTu5SFubysUEIEXRRUa/zmf0KpO
mriFSlk0+4iP7L7KgvIxe106Mu7HuybZpbeq771Vj8qb8jZ6gcT8+gb5NMXg4gHIE+RUSEqfm3f0
XlsSdLFF9v10lbIgfmaM8Nf4Lia8fP1HYm1z12DvrsUF0P+I/ZG0rZkygRggarrpoI734437M+2J
XrlEGZ+6xreCJ1mT+OYmgaNCNgJ1SxADCCNE2rkuweEb9d+dQ//EfICYUh9NBJKp3NwZJ3aE1x46
n8p6yMYssqxnb0G1zg1KLzLN78rV0EyS+LN5xK1v8P8b1TrTJ1dZW4fTpiWsdcEvpKW+xkEfLV9Q
sJSmUFcP+OQhzopBhXesXnJuqVg6L2YK5q+CCsBEdxw9Bj6nh9QN7avheTL2OSPVc+vc6CiTxrIE
+NY1BUjqf80Lgb6Ecl1cMwx0N/0wwJKWSGLMtnv8/n0hkDPHixcrxe/rN+ZMvFXgo7xxnK948aCj
knCJuf/Pwv22J8TsbHLR1A5YRFS2xnuWOfuyLq469y6ubCCb0dXyJTFAxiV7bElWUSzpDdqk6nYB
s8aORUc7vLyxt4/D36sk0l5VZZrFLccsDrs5jL93OxPtNlfts/LqBe4+OdKc5CqZf8ZvzjdTI+rN
vAPtns73l79DNkphV+jDUC9Di89I0KepKt+G4bbhspzIenv8tCFwbUbJSUP2UpxKJaMImevWW4Lk
+OYcZt+67l5SP75u7tNHHmaSQW0GlhN7QmBRzUp1wSqZRazaF+b9srKltQ/GeGPNtxU63S9P4fZ5
eGJOmENLaQbU12AOsHeSDWCFM/dLHfDIYb5V3zVSTPb6BLg0n+ufn4SyuvcAvk4wn6NfhPM9LhLH
NvoHzfxkCturP0Se//fieDK8dXVPrFWGPeCM+LBWR7pvQiJp+GX5vy7P4mbUOrGyOuqJFaN3ktlt
piwqDu7dHJjXUvimzML65ycWQIZSltSAhf77dI27+M10XYR1mAF8xHbQiwlAzvwAYeDL4/rQhbi0
WEI4Bhwcz2IK7zD32oAOexP0v20AqBpwCezohW2N/ug5oMGLslcPxhv1+b46qNdIRRysAN3F/rz7
QyjppyUVQvgycrvMXSxpbBawYzkAXRa9DCiwte1xZwEq4uOeJBa425oC+UQVaK+DboLGNTIMko2+
OblAVXk6SgirUowwEKR4UJ9IPTztdgPEo/fmcTzy/fBPvs+j6TG5LiMPmZzWbw5tVO+7X9Vruy++
giYy7K/6oP6S/Kz30tTOut/FFT/9KOHAMmI9TfIJH6XcNjs9rIPWR4NsCF5kv/bN3WX/2qyenlgT
CWBmPa3bHC9pHCSmn4LKm5OfJSn8EuQFaJWT3NmMrdhzak6IrYuO8qVdYHA9uEPHw/T6j7ajcGh6
O343btUQqksvTVgcrb12iG9rHFvZDa47OkEL3757csl0UPYFYDuXp+GDeubCpIuFJHTV9kas4rsC
9Ua5Va6Ah78yeh8UFg0Et7+mECOYn41D+R2PvqN9DXyMc09DqAa+2zVp8Qz9mvw0fPVOjTISf6ES
RxXbaD523Om0CSG7XQpLqRhWyQBa6Zmv/zj+20I0//guJV2XOKBI0+Mmdc7NDMbUo0dSYux3r9B8
JFn4XfYW3Lo+nA5LiNqWlQCGse6/3Hzv8zuj/lXIUpWf4W5I3J3aEOJ2r6iZCYojODiiJr1VyEDA
Gb+bd0kwgbAe2Zv986/L3rT5xjy1KQRtKPcqltfCZuLOu7qv/bQE1CzO910yH+p4OSp9e0jH7n5i
/a3r0S8DGOvrHMxey7w3NB4mmvu09LeKrJohnQ0h4k1zn3ntjC/zHhkAcHNoHHqIwuWQtVf8IVSC
+bU81pJdv3kHP50PIaT148jpuGCd1X36sBwAybg3g2LHg05yV9x6XJwYEqvpYPiIbbXH8MbQipZr
k3j7LBwJvb+8wJt+C1Ik1NNXykKxHNyyVp2VImERS5ug0aBQV/mZrFHn4/T5FJN+W/mY1ZMbhwkZ
HqtSKIu05irNfmkTPTjuwcOraZqHuymtCbU9CGPVflb2/mCMB6r5RTz7HSBu+VJ8HRWHlH23N+Jq
Bx5HFPnMA+NKmGRN2DnG7UpTGvP80WPgcmllXBPrxhI+H8g79Hwjn46Kk5gHqLURqN6io5GJdoW6
a4gJ8U89eSpHyWpsuRfkypDTQXYQ2HqxRFB0E8RTmAMoXMcPlZvfts0uZaGn7nX2BA61dkjQsC/L
P2w4Aa4ODuQxwT8FwL3g1C16TfDCa9MoAfitGcCnbOP2XMlEyiRmxHzVnJis7YsOic/uiHa3YNao
36m5ZItuWQGEcaWlAysIIJPnt1ssJPQZTSTeWvhP2Kvv0lLthjsAIfnbwvoFJ97MFa/qzBaF1Hwp
r8fKOhbutGua+Xnp1d3l7bkGMcHzXOxLiBug1Al04vopJ6biZuHLrKMqrOchG9LAnTUjzCdwUWTh
ZLf5fqCuBFG0RvTPJi1DBwEIkImOkPRKxyHD4xXzN04hdL9Jw0ZItNok98oD8A7+5QFurhYkSP7P
mnCL0px2crQKWARzDDr7O4t/xLIbkWxAwqsUWE637RU9jTpnmfYxyD4CpQDXrFVM771F0dVpmrIk
/6ZNdHKuvQ5ogbcEJ9Ro0ypKjlKfBnJ+erPrnT1fINsueVNtHBKoi/02I3hiW5u1nlSonfJGfyhH
0BIksa90ymFatJDXSrpie5RJphe8uQFMJDA8/aPxXli0XIferNVaAENk48/JWvaeToOR5ZXP0MZy
2UE2dwAy3EArIfpCgOF8B4CzRR95hyGm2hX3DaBlDR+09nwX1/v/zZIwKsW0Z6MtUZdBC5WWPDUJ
0Y0oC+fuupRY2vSOkzEJHom2hK7qNdRP12atMmzTo1v6MXsa47+JhSeGhMs2iNsa02WroUzdZ9UR
QhZhwSVoqC1shAv1oH+XSHD2kQ+ewhYsETX7PeTrd9V3OuxtN9KMb3mxLx2U02xKknb220Yyletv
f4pWNsg5wHD6Qe4ouIeZKbbFUYQwlvcluZ9kPSay3xecwjHithvQThgl6S9L/SY9S7Z+H1wGoKJ1
IHyh26urnAT4wW0db+4KnFY1qGCpsRwn3ZP1KW7t11MjwlW5s4q8sursYw8B78XQAZSZd27/6/IG
2orlaAlcwYVIQHwqh5lzN6a2xtKo8W4Ye290mfLo1r5BAhHkVKiX25YpjGO23BYSx5gs5K7sZt6r
iUIQHYhWHBXo5FwezdZLFbeh39aEWxFlTh+7DAicjI4jAy0UCB5mmqCNJu886N3rQ1iorPtaZe39
4kAZB/t6/NL3pQXy2aINxnJ8ctmSSwLipsf8/iyRmcBdmsqh44p9ShPFH03V3LFGlenYbq4lElag
bgGgC0mlc79sWj53g80B2DQmH6FQvphbZxfa8/61IOysoS+nruthAZjlxwoCCsoUk1QfiQ2RVdMk
tW4euz9UiFizD+CKM1D1Nz4oDAWjWke1tTSPk8sGL8zArtu2vut71de6tVeIJofLTrQxjWf2hEjv
uMXEOYc9+BGBlg7akW5m/hfn8ZkVIcxTmuOBosFK7d2Y003e/8rTm96WvEg3x4Ioi5ZKUEwCLnbu
EiCvMJgK9tEIzNmHHFq7aCD7QwbL/64PeMksRwfNHfpTz2xcnvuthKAHqq5/f0yY/B7AN5uZOJfa
rM92ZZJetQpN7tquCucsBe0cK6td5VS/2MBYlNkcuDMjeZkbY7lqp17Wqv0BLBHOKnyPs+psOCvV
2/ng/mMnVmoWOU7jxMuvS5sf1eR7zeKXNGU7j9rErpGAN9C6uZAMal/IuBA331VM3zuMXefm+KZm
9o/Lk7QRUvEuX3WqgXcHFaWwqEbidUVuYI4UJUiX0Lrmw1dkrqgsFSezIwTTLOY12BhxuaJ1dYSm
10FdBsKpdaVV2nWTVfvLw9o48U6HJb7Y1dwurLEH4gg6v4DZDXEQx0feSh4vMivCgrYO9O9migUt
iBrfvTLnOTYkAWTbhAnFRDTGrXjXsw3xHy2zunhqMG86GIbG6TgGufFqDPd/M12/rayrd3IL4dSh
bMhhJXXIBBXMyGOhNEptHFxYE7wpV34svGVFI61pZv0C9Bl33Z5kk+X4M5tk8K7VYT9tshMrgkMD
J+OWpq6sl5Cj446+CZrYeLlr1YxYEMTtZLyN2479e1SCYxtOmyEfkKIob3XXmV0/sfxbnd+pdgsU
t4xT+OLgwIEnnMqF1oDydIVQZYYOqj9Idec5UV/76paBtFqajtqM+Bba59cGSbRmCnOJZJGD1BDG
NtY+zsn2bcyeLjueuW6RT8uFHjvcgKHPA7TGuecNpjtV4FpCFrdL0jArHB4kLq38mTOFzEOZfe1L
1SJmz/KQZ5ztII/+OhntSDxwdROtbqFBb2NxzY7/AstIQiDaYfhLOhQ+9o7nQ4f7u5W3Pem08pnS
mQVOkcXgAdVc0lIjSdDeCSItb0nnZ6+vY3/QEnq7jIkWVBW6Tmueu6TkQxMiKQJ22cmeIo2CMsJU
SyfUklEhpdnYoGowjN3lydme/t9zI0w/dTlb6izJohpMRjUdAiWRPN02owsaxwBuQifeJ+o8RB23
R1oW2WzrXksiYz7k6kAs2a1rK62J8+W3nXWkJ/HF7nMnq1TYsY+FF4J+SrH82MRd+Zj+VK6MSjJx
m5HmxJwQNKslQyXCgVPRO9JLeLRkUyY4LGiqOz3W8NsVEKPmbXNc3i6vusyAsOr20DV2NWOukiwG
Uc5TMzp+AoGS7Pl/syMErjI3jLrjsBPnx67Zu0AEtzeqLtngktF4QsTqq17VCgPTFT/1X9y79Osk
6ZvZDIm/11q4Mf7HUSBkwIH0RBlWS0mrok/2QH+MXejJJmwz0p9YEq6TwC4Y+lLAkpbv0Ebag8Yo
IWi3VGXd1Nv7/t/dItI864kxo3QOQ9A9cqaUDPQGm4dcXv7N0aCUYX2wW0Ed5nxLmu3YY/XX5W8e
PACsFLvHrnSJ827LKCs2x7M+1/EX8hziHaZVkrIqpxLAD3WP6y8xpoJwGY5sczwOGGjXnD9kzdeY
cBJicrAZKKnFs8gdAwONf2XrkMKhBM1/3JZclzZ9DslPZK3BLY0Hxrktj0O/rqqQFGqLMEvDadgB
gVcVaKwNaxnGaTOWndhaN9jJuJCOHzOlhy0ozgKZRiUngOznhXCmL0MRmyMgzH2PrFDLTCfok1gS
BDYd4GQMQkiD4kjROCrGUE5fOuvdqo51SiV38c31B+EINFTwPAW8/HyeEpQY8GpFYggZd7qg5TDX
SJNTUqnRmEvWf/M80yF6ZJsABkMDSFiUpO6VfsG1JdJRLAnnYfnijFzdJ22pBcncpz6a025MdzaD
uZ9qMrlaLYneW1O6lmzRMAy4D9hvz4cLJd6VtKDClC7/ZMnX6S96RKFX9fv3hdPBdmldsgZwa550
Qcls4pQ/uCHxi63eLyiAYLUMJPbRlywsmsHB1UINVATr8TpXOfeRrY667m7qISmrc6jtpCAMBoIF
C8qK+6x3d6PVkcm6c1KZHsvWjOKmiNarD/k5VZhRqJ/Z8UTxLRqkcwLkhLhf5fnt0MqewpuGVpIV
QPZBWCzyUrWVF+suCOSjYdHfl7j0QiNV+iDFvgsvx/h1kcTLNYjKDR3UMVBkEOu6adVNtHZ6NJxV
7Gmo+6ieb0v1ii6637avFVoZl0KyDbdCI2YQxL/Q4UKEFGbRmno2Ne2ElyRLdsWhgTwhzfw50aGq
nJBYRn+wdb04NSe4KS26Sm80Dfm11LnSvOJrXhcAGWicNGp69Rez+XtoIiIDEjFgBBgwNLd6Rrs+
oWNDSm8h04Oh3xt0CVRZ/8EWoBbkI3gcofoFahrRJ8uOp9mSoj2znHaWxq4rsCXlDy4E+1wPEn5Z
QK/t9Jano+RysHUqOGh3tcA0bK0sAefRpdR0e7BNJDYoT5NfyMdD2HmstL+IYadWhCuImnkLTjeM
zhqyQ23giZPtlq7eXV62LRc5tSJc24rcm9U+hxVHn7/pLcEl7ghaMj81ZTCXrY2NbhwQX+H+gTSf
cJa2cA5qqngux0gXHMA4+QONyqqf0ukvagDgt8KzDf2duNiIun4Td4shXt8I9uKCU3NhNMhbLhP6
2fSC31ZEJIA+QyzMMJGwUYx3E29y0MJI/GwzJQrkCYhLgHdxwSF07mhdieZHo0NlyuKhB7R/t6ue
VOULTwg057zuvZ+u5n/QDW/Nr1lS+vniF9WV3t5ddpGtu4OLnkj0mqJlFijd868wFqXvHF6jCZhd
pWOyo9UVT78M9rwzqKw9d8sdVyEMCEMZwKeIS6c4TdPVDRAdQ1zsh9Z/K/LET6GdeHlIW3H4xIy4
dlRzi9pRV1zFU8+IPRL3H/Utzm6ZrMln64w5NSRs4mkwLD70OM3Yr+YNpthEHhYltONA1l6wtb1Q
ZkZUslVUBj4aSU5uwi5Y5XEVQqy/bR5BIPfnsBfv9NeFGkoDjEEeW/j1AhiXRY2gY8Ea1GustyY+
XF6brYGAvM9C2h2XVTT9nrtboRRgWVs7tMupebC59UCr7mAp739hBZUGtMxZlgm+zXMrM8WvdiAA
ioouA3UqMcdHZx4kbrZZY0HNF2gr0CSDylQ47/uRqe2UA1wzNSFH0cLgfWB5Xxk4k4sSqjrzwSv2
Nt2D5YSUxlFRnd3lYW7tJ8+1bfxjAIEgck4wtcn0YcZkOk3Wo0nc29XAZgWsKBuSKAn94/QP0q7o
Rv/o4UdXmzCrS6/ERe3hKdNN3B86ED3y8bAmTqxact34PDBYwsEFp3R1SGmtXnTi7kvvOQlv0HaF
B2AKhhnQzKhpE0LVAqmz/eVJ/OyR57YEj1xarW/rDLaKZzsnC5ZRl1jYHg2u12v7OThShUBfuEpd
thaeZ2wE2jPTjOxQVkVLBjv1iOsw93+0J2znBUTpVjv0wIUo6HDxfhnlL+wwKePJ9sQhOQ4yKjwH
HcH9u4Yn1WDOeJ0r9XdgV+/KNv+iJLmMP2kDY/MhjI3PBjwTdbr1CDvxhrh0C7dMMB4tL4meUN8p
VGLjbcKTDNf4jthedshbtJa03/v6qqud8LKLbC0gutb+/QBhpEqhj/ay4EGYeU+adcOUGyMcZVC9
jQsvholXEeq/6CmGJML5MNWyNZUWj+ooT8OuqQlKoHTMgoQXiCxoATKpP1glMXloybC3W0t5Ylq8
80LFCVLTay9ZiV68fA/whiZLtmy8d1HW1nFrW0l7oY8i7AIo5hVqPXWYxF4JrebgvtXog0elA8Qg
AZ1/TnPArcEHb7eBFe0ZyMYg51HoL5fXcgPVf/4dwu6w83rkTYvvYM/vrW8fm8CKfsRvdFc/e0e+
U472XfHofE0Cid01Op4/SM/tCu99zmdttko4EcS/y7A0/RXnUa8Sp/pR7UL0nJWyPOdGrgY2kQ8C
6cVKCqsKNlWvqMYYIglRUnbowjf9FjrNEwtXLJwdH/uBE6OP6CJ5CG/0J5zbXf3tZMfaTQfxCw1z
XBGlIreDvaeBecefgMbEba974C6xE0IZGV/mH5J5Xv3o0zyDShL5MBsMLWLfS50yMHEoiLamYhG1
+en1NKR02uvetOtpdZN15V0OQSBtwMDzb1Y5y66Fazz69AXQtMTlfsX2ilQjTT3EPKMq8kfz+EVt
0P7ltT9wx3rhrXLTDuabZMSbnoVkLGCIEAmF9un5bPdLwRePLaAHUKsASPdjqowQa6jdB+vJzfxW
fWmmKwucroSpktneiozwLXvlQcA5ILLhNA5HUbvXUcK8hS+Xt0YZ5pIix+ZsnpgQfMnBPSaOHQ3R
nwZuwUjZgH/KJkra+1wGFvz86oPfntgS7gKFvRjJ7JhIbvfuz84zCUQpHi6v1roYn5wDklcGECdY
LzFXP5fNgGQXnAMyocTolBDFp2oAr5r2nio3rtKTSnaybEV3AytkQ8IN5Ehixtawl1mli43blIXt
b38Dx5Om95L4trlMJ0bWPz/Z8llT1WDWd/BgLrwqzDw7CQdPJUu7ikg7HSUNL6jE5qb3oVPkgxcD
STfhXG4yF+dHYWXRpD+XKiUue3ambxVAiJfXbGtsIGjGEwtCMyubw/nYUhDH1XqDDTZhJAFwk0M0
x9YQmMuQ+vrI/gHbgyaxuRm718I0eNDWu8enO3BMh7nwcCaP9jV/meY7G7o+TZr4Run5U350+X3h
SPba1oSawACCVB9uAu88Hygrs2EwXGxnCjomxY8zpKCVOwjaSQ6IzQk9sSM4y8Lsycpt2Bmm5oda
PbaM7r0XkFfuZiX2yOXVMzd2HEh2gbZc08G4gJwPii91xZQuZZHzooFeQcYbvjqZuKFPf15wDqPW
9akcCxbx5duYxKQGA36tPPbKUe+oP0/vl0eztZlPzQlLVOP2BPBriXay0SLVeO+Cqk1K8rkVpE6N
COvTeh3lebMCAwcPPFV38ZgH2nRvTYHnhiwB5EsKpF/TqpemUdjLpdJNUwPF3Sip9mVzyJJnkOqS
ATlmpXmBiKJmvWaLeX95Mjf9/cQ1hJOzBrXlVHQ5Q+IDfFzaAzpyiKbdLsjlXDa0eSNC4sZxTEib
4qkuZJX7Vmdxt0AdKlX3jQ3esS4nyehBfKSnt7OS7lPLDqcRouLsalDjnVYsYfVogSpsUatrNe4l
O3DLjUAJCYGntcEKtdzzTTFpeWcpVsOiWb1xzCc8EaXtA1uT+5FSRCkNip7ikCFQZaZTbrEIOQmi
Db9WpuuktYmuyWZ3y11RSkMCDGo2eFsIO1zVS0/hi82iChSO9CoZtOuuTK7zte+7PBoL+zo0EkDw
VlBBfQC5CSRwQXctvCIGx5jV1jBZ1BgTyfAmlQLQNjD4K/3telUACA3hWAgsTePFY8pRFHSTW3Tb
+5lys3aJjsFYfFuutRrdVQZKE3iRqmE77nr7j8vjsI97w4c6wNr0d+4inCpTXayPQta75Y7WylPp
xX+e2Dw3IuxAk0I3Dfx4eBXG5c5oGGmcyZfzv265+8lYPg7bk9tJ0nKvcw08hPJWv0qme+QmD3I/
3LQCkOVKSI6OFvFuV9fe6K6Inyhb0KhRagDg8lL7rni9jN5p69BBKgnNsiBJXhvtztem9noUPl3c
fGol98fc20MGFlp7oB0miEL7vk1UCATQ28tRbHNHg2kdNJ5wR0sVrCaphRKVul4PmqtZca45mj96
LBf/q+Gt4g2go1TBGKSfD8/AcjXlOjyA7g+Z4RzAoWVleNykxq6oZugRyK5bm0t3YlHYzyraZmll
4Y7M2Xxl8H0/Q7LFklyvNlfNwQMDzeYQ3RBZOqyGG3E3wD+Y/YremXZnxVfa+MxrHD6NpK6zGaDW
ypKBDLWLsHg+hR3NoQzuekjpOGN3lxS6clsVvA8ve8TmiFxA5/HshDOKKWHIyjtAaeFu1SPLuNY/
IK/7pW/BoXPZzubynNgRHEJtHZbOLpro9fBNJZKzcNOt0USy0pDimBJhdIOV9BWnLvLaOros9cXv
JsiOK3dVIbluGFsHFbh+IRUO4YeVEed8UVTs2gU67Qjp7ei+dQqzgjmePB/YGXqM12bVbEmQNkiW
KOOZ7oNYgxLT7O3relBC5N7tQM0L88An7YkqGkSQSj3f1V6WX2mzgV75uF6Ctsnal7SbrB14KlTi
psiQVkv+MBTNSBzWIxVD9fp2yPAdydRrECyp08OUj6lf2YDcqZU9h0D/sP1QFfQ6wS8TIwM4CopH
MrH3NWKIt75VOwrPblDk4V50PiEgeeZuZS0smhT2OHfmI1IZ9n3OjDzgdULfqNJYktXePFeBcAZM
A48rSBcJR06T2LWdGhPuJTNpoJJKTN970b46L+xd/Vn8ozlB1vhA0F324O2R/mtVLEqmhcZUI4PV
Oqi89jg5b0nzrhjJ1Wg9Xba0tfNB8u6hpRJFFBAqnM8ps9Dv3VaYU5MDcNio7GsTc9kkbl3XUTb+
oAIAMYR4f0SOq9F6ZWZoiNIPU/fCvOZOBTzJm/bcOxTlSNSckz79enlsGzU3nGsndoXFS/GryuDh
3kUrpSajyp4WLeW3tRWr18WUlPdJmWRoexnnYHQt5SrWtdcy0Yxgmov6CpABKlnXzXf6yReJvHYu
UHBcQXsYNJTI/yPtunYjR5LtFxGgN69JW1YqFeX6hZC6JXrv+fX3ULO7U5XFW8TsQo1B9zTQwXSR
kREnzin2yqfPWfzv7oMlbW6o9Yq1JVeF+ht0N1EDxhudGj5T11zTBjDmR2jZqzZJiubfFELqa931
y4aA+EESAKUIumYVBuIYa/C6e0jtsKg+cE1DlI817efFQwHMIug+IH8FOcjrrVqPNdg/K/ghhXyC
UE7fJvbKflk8DBcWqItjbKu2ywDMQnVPgAbNqXHAYuII5p+AjAZjqOAP+h8tUj4+kZQ46voOJMrK
78pEki8R23cmaxwucACdRupyVA9SlxMB+gBKQrpsTfln6VKekaD/ntV5Ti6C3cRvpXGYZxXkFQbo
VDexHbrB2g75SSvf+O4LM/OdfWFmZMrUi2qYGeBFiQTlRWhf2SHxfyHFT6x6j4at0HhFHtBEGcAo
N/5DZz5/TeYa1G9pvEi6oSCNgAZtG9R4O6EDYQnv4VYtJz0Ca04FNvGifBlFM61lvMzylVO4FI0g
BEaSDEzweHVSsRXShKHIpVGCNmQoYmhs+AcNlsc0XkuTLdqRECcA2432ePp2HCvACAAwgZ36NBRb
Ud2AXvX+dl0wMdMKY9bkOR1AZxmVekqSMu+hj2lKr8kuWGPcXTjhHCJ4CYq2aIrHbXS9SVDyaosw
H5I57yECNeCUHTQidd7750tyZYdaklrslEzWumSfFt/AWIMOYRWNvuASASdBTzwGgk5gWjDXD+NY
ZeQx2ReJAg31w9y2WrNfqwjrxSWRtRncjGq3TDe5B77GsEkrJ/ues6X60EcmgDj/xapfmKD8rq8m
6lBFMAHkSp1tYQIc+PdNLFXtZ4wXYDH8TB9FN1kgx9swSQsMjmdLO8+KLFzXpNFH58/zWv5nKSq4
skV5eaTROyGoYSuKnpV+K/RgBQdIVBNywgZGJhugrq5ys0+ehOT3WgpDWNwYFyOlPH7otxlTziNl
AqL9VhMy7vxjt2efJwspWj3ZfXJOYwy7xgyt1mjPkZ44pZE/tzY0j3ejJTqViUJCOBO3nsE0t+qp
F4K1q+mhHGQmV4WQztPzwhmsOZBpw8Oaosuk0j3jNX9kQfPyopHAvL8HFnfyxcRQhx+iO1NUID7b
J71nV5LZs7ytTtZ9I4se5sIIdfKHFvrVcgEjUuEivE6ZJ3Z45fRRW9nQP2gq6r67msX5Qy7uuyFU
c1GaR8MZLSmP7Zaz1I2sC3g/5HqgRxvOiY+FNRnKTjZKnTv+qrfVJgAjny0YoE43WEO0QOGmt2do
f/FWcuKgTRs4I5Ex8wKJjdBa58Sc15b+6rnUOKeecT/SWcRC88aSn4Gs0BGvnHEy7s/+EmoFUD5c
ukgzSqAApo5e4LGtkjAQUyjQ0C+QKbW8GJ3HzUudmH5JioQocvqQKiv31tKZuzRLnTleZupECjEs
JVKsZkCzSzzwe05uP+QuWFMsXQgwMEaoac/Z+5nQ/XrlZWxjX5AwxpiXN1FtI8vGZb6VOJpk1cpK
yLq0n/E2RVIPEQbEIijfLIaeJxVzX2pdVXrEZjvkts06P4XsAB7rf56RmvsV/mOMWr00gXKD1wG2
LQTjUVLqg9++y0pnhFVJWC62enFNTGxx4TToVqHrFjtSpXyC6iPnV2RouopqQPvGogTpsox+pawS
ORKhN8S5v0GX7SEhK0GsAoB+6tRqEajItA7tSj63+bWJIsRrQ7H2Gp53G33IkMJAMQV1WiSSKB/E
hoPP13NHUsG9sEVhdUjb8OGZL98CcdO3G58PSILWXyX+KkUnrV7vj3HJz16ap8Y4ZuE4JV4BDQVP
Bmw3R/bKm85+WT3dtzO/Lm+HiQr4nHZGtoc6dAW4j3wga9H6JbyLrLQTosap0jOvfpTcYxKlZtes
0UwsD+1vk9TR84EWBgAEqCn0S9QGKNa+xAYYv1QuV8a2dOxQivjP2Kh96QspM3EplnCMKruRNaMY
u1OjFoEuyCVhoDFwfy6X/PKlPWrLTCHjoSls3pdgMgrFp1b9c9/A2sxRm4LtW43zZgOFK7WBXuRn
UVpxwmv7YfabFzdiGaFFoyux77IW8mQJ6GBb3HLsI4j3hDiBrtK3AIzX/WEtrhOHFhMcZRZqodQ6
jchuMrwAEHLxOCCK8fW4d2KBNMXHfTuL04cEIdLBeBndsBh6JRt70wxhi2rlc/S6WPc47zAMa5Sd
i/tAwHtiJnGbe5Kv51AqE0nNmhmuNjzLrcNI5/9iHKCXYEUVmguQ3b7+98OgzZESA96oB9VUKgG5
Alwp263RDiwVuNEZ9bedea9c7AWPHWNG7lHbYDiY8qw0BtMkmve/kYaze4UHbKYU9aRS39Fd1ZCs
fpRioLr5YZ9iMX10x94f95Lf5+GMkVXmZ9Q1NW6BGcox7ucKGXKF0gbp/Ckm6poQ0LIVRJ8QMAMN
H60DxEBTmJEmjBrI4Lr4bPAkFPtHMV6JPRc3I6jl/m2GchapL/cNaJVQOAJjIgSO4wH9QMkabnGe
kgv3jse/hlHAr/+0xeP310soVjyHzdhwZ7FKSXDuI5ttROKLoAkJS4NL25WjTI2KtkdnTr1BjOJG
qrnzIG9qBczCXkYmdqW3Zc0IFU4B2BF6Y4hB8b1mtqIeA1Hisc/3Nxv92L0ZCn89dTwDbYe+ghX2
VH9A18t+8v5Uzu/oWMJvrNxU1J6bbaGHDsknYHohD0h34Ke9JoCcj+XOeVVJe83zuCcvl9jPAE96
A5gSaaWSuGwPuIq5vVwT6CStGAkq4ECw1yn2KO2GnCMMnwGppTgrs0i9U/81sr8tUbPYa2xe9biG
z35uysmm1BAWZofIEMv3OnlA6Nb3/MoepK6wv0wiaJvBwvgDXUgXUakbcmHkzkU29Ru2KlAnq7LM
0gC2NZuWnZ6kqEpGkori4PiDKGxWxjzvP+rQoYjCQy8BvYzoJJr374XfRDtD1Mwl8HP6Ev0pazK4
0rF/SyFB0ByzYWW0C4fhyhjlR5guaeQc1s51WOxStjKTJtbHsTFXBrVmh4o9Uk3JCyGHnb6TDSnw
H9pSBbfRtC2hDddwetxCDQtiCEROsoei1zZqHG/ZILZjnze4sbPvf8/iIl/MMXUXoM0evEa9hGH7
k+uLWy6fDmFc6iMn7MIEqPiMNZmoXpmFxXNzYZVyp1D8y6DVDqt90lqN7FueFxpxxltNN66YWplv
Gt4yMHmkKT02UQMemF6c3pT6OInKWiKJzrP9dVr+HtJPMuBis3YQagMcBUNi0+9UeeuqZNtyKpm4
3AxznpQJ4wS4Mlh5snJGJOhM0OV4TZNrZTV/fPHFR0h13uV+h83FINUf9tIWucyjGMk7qekMqWw3
SQJifGFtjpd8PA7PTOMGIjVUFOZFuLDrl7HIKCEDV/E+NCiIkY5M+razs1OBRgbSvd/ftHRm5V+T
/bc96rCWEThIkVnFogaqU0DItggFM087fSjQ6iQieYRyUgomuQHM0LUWWiv2FzcViDCUud8PIEnK
G2taLDVlp3LnrAVuYIwO/RgBctYdJxRVOq23pRG5rFHe1RMgfijfR1CmDR2ZmUgrrCCPFtf84luo
l2c1cM0APkDuLCRWz6KnAfRnhjKaKPVOyJvG/82VB943zC5Q80iQXC81uHXLBH3y3Hkc3sG53U8W
B8WmNaH7n5anG99/YYYaFXp666xXcv6cJdA6AGYMbI1FBay8yEZQMmoLtH7qUV9rpK4jT08lYLzq
puhNQc01o1aneMvXg2cHLTOYHT++h8pQ7hRolmwh5CSaEw/ohxLnk4Hen+7op0W0ub9JqNfLzx4F
pSFyYizklzi6Ht37GqJ50efPsVc+NFV+9lt1rVF+aR+iDg2C6LnwAqHg68UI1ajt0P+BWZLH0QkF
X9moNYeWfA/6l/eHs+jg8IxBlAPZS1RQqZsi70cRefKCPyux8CuOZEtO7J4/8gIYFKG1EvJGwn4E
ZagncW1KA3KqWa6Z9z+CeuHimQYcDahR8LzFLxy/6/EqQzF5oVLXLvpq8VJLdKQEDU/4LmTf8Pmn
+8ZuYn5ILKDTFhEQ3uoSgAXXxpiQGUWO6Wq3i4szU/KncICmddG0pGCnDTMV2Pdsz65cyHQz4DxG
OJWZCWBOqaIn9tqsD7boKRWG2q2n0VKbzi6SfRWfcNCYerKa8a1CmY11/cbsuM7u680EWS+pMe4P
ntax+vkMlD/BL4KnFQdE4/VnxDXorUdVq90pfJ4eMkEH/CnpbKUlHprGzdH2GVPJAG7L536qXShb
KWe2p6IwA2nbjNBiJeU+4OxQIKiDeznYuI122HEJaZmH+ryW+6BL7n99Ly+ATxBdKIgZKb8UKKVQ
x6VXu8VG+Uy/QrPTS6j/TY5nNDv2sTIF3Ee1U1mN1TvtHhJc537XGNMDexydaGWfcjdOeZbnuPga
yn0xuRgzaojZ4+3WRI5ab02fMDridVyMHvn9NRoR+faNlWfCwvngwdcLBhAQUEHJdf77i3s4bafS
1zK2cbnQGORcb/nXWU6by+Ex4Tvvb5FbjwCRCagcI7UBGlpsWmqLlPXYe02DnRp1haNklZvF71pV
2HHQQAfK3+cxZ0wcxAzk/rthvlr1tU/WwKm3ocf8EeIMHkPGHD/UKY28hu+YQq7dGNoduVwBoRqd
/JOUG5HI62Nj5IxPSq0zvbKfu/y4t5VZWHATyIWBpARYAVCvqtSce2EWsmoWNq4YvXoQy+3zr8jn
N0KakVZhiVI8FHGwGV7qatMXhyLxnSpo9FowJP8t5MAkyosrEQEN45vPgsAh6y0iL4LONoW6Fpie
l9oyFRpXqMF2JuzzSmd8e0A0OkQk1yRjaL/DwZajx5IdCChBzFjgV5IL87xfXeD4BvRLIe8Pgj/8
h/oGuc+qzMP95Pp5ieqFBqSk2vNrGIrbSHA2I6Era9ZGEpQboYQqGMEs3LUuWsBrX09jM1ZfQuGo
lFbSu15uoO+zbf+srPnsTK4HN4swzVh20BfCOVJr3mkAiLJRIJ3VyUFZbzyOgy4OoEiVdtpIEBGg
bjkMzrT6mrk9cwA/gPxBxXMcOTXgwq5POAN+ZF4pefVsMI61+QxNdCwTTtfl3Yorub0AKEvUwUp4
qZG4CpZGu9hXm8wYyFdGVGNCUVfUoXmgWxxk5hqnQ6G2M0NbNWQIznFmaATb1GJ3vjU9rrUb/rQo
X8089VVzRHTh4XJJaCUJfuDc6qM+GNEfdZttMmg7Qu6BCDvOSazEyPUvwKyA3zDQEYLasmwxNm8p
Nk9GiD7GVmEnKw0hN/6e+izqQTIlAlvPXXbnXgdBsK6YGSkA7FpT5KI79CHHdb381MbjwBKX59GP
nfwFKu4YdGa4Pvn9+lERj9R7j7BkZbf/sKLfzDky/UgWA+8IjM/1nGss06dSJqnnyeox54IjOZMT
6tw2Oo5GaqAUq8+qg8YW82rfP2nzeCjTsyADYhBgfsCsSJnO+LLhh7DTzkHuqvyhhF5gVL2HxSFB
hfS+qYUlRIoXDZ487s457XU9yl7o5KCK0J4YjiQvdQDOfTRkFYhbkI8x2DXJwPnLqZFdmqOVNCYu
mLCVS+asoABaRp9p/Y+nbq5eQ0cDxGMCHmrU1EnlIHAV4H6u0BREkGqiFhaYAXQEEDrnrzXN3S7U
jKoGjeusxoRMOXUARMavIyRAYA0wYk8AUdc7/yrWu3FNNHfR0I8QHk45dsb89xcOIBHHLs8aIXR5
tQSkwkzdAvmz0inDlVv0dj9gzoASBzENq8HdUhdYi9ynpDBh5CrnRAYMRUzM3GtIyehJTkKWN8H0
c38H3j560fsgz8Q+HEDM0s2SIdOXF1HsR24DzfP28CluR/2bIdFDqqMl0o6hX/nOGo1d4Ccw1wo2
NFwbzgXmwdCIvhjQ8cLRXE+tKjZsMwhJ5MrPpT4ZEOx0aktvX1dGefNopcxQV1jPlVEVBWnkpsDF
SkDHjmZJAv1zIvymMn1bJMGxNSoAZBMgiN6fC9031u4Rft6P18fveqzU6UgQsCh1iI8o3nyHIRAM
0jvSwnVPEIQVjcF8nKARDH51UtgqgXNFl9UDS7KVJV/azZdTTl1ncpRyvsxiyhUycg+CoouQbi12
cXW+P+k3QSrmfNZOQbZcQTRGO4NaHGU5i5vIlZAYVLMAks8iyxOFO/UbqA/fN/bzNqQn99IaNaqy
bUOQq9SRW3/EZqJ3lkawnXTV5HVeVyyAIUhrFSZHBmMyPp8APLdlQNxDO99DaBJwsIbU7zJpNyyp
bGhc2q3+XZHIYYxIh1S9MRiNwWzUlbWgwYo/+1+Zef5YdPDhrqM+O4iirop5MXI7SzC63WYivqOQ
9jRBpJoHUHvU2W1jFJvSjiz/9NRavSWTfMNaQoK79yM1su0wkHNoMI9r+siL64fbCd5BEQG0pY7m
0De4LcL501oNUCCnaSejKTlHRpwRCSRln+4v4dLxQO+KzIL4Fr1YImWPV2MtZboyRieevMmmRM+9
jcwoe2Yt0XcbwGNnXlqivEHVlnjUDbDEjkSw/NIqW8tTdklpiwaD3MIbm2/+t7FRRz+otEJgsgJj
a6GoEzy2w7ELB9Ks4Mfosj+2E3pR5ssXNMyoStIaumEaZxzoFSKXV4yq3aWJ6yMYnTboUSECYPit
iHh02nWM09vxmQMXyFe95tNv1xHfAE2VmXEHcRQNcWSnPpA4JoxdeXQq5cELd1554LnP+zO6OFSI
0Pw0qgCtoVGx08APeHmzcewOlvYgvJdm+l08Rga/iU3FBhDKhBxJTsqVVPSK2ZsERI8WNh+aCLHb
7FtbPOWn2mgtzZy2rcVaxVYx4Hke+JXB3rpsBIg4hXOeDvldGuueJH6fxPwQuwFjeQfxWMfO6CHF
wK2gNGh15Hn/IPLA6ZNlkMbetEyzId69hc8m7rSvT28KKQkCfYihWOAWJk/2437/an89fn15b/1D
/MAUpFvjvl4YKnLLEAFA/hqETT89mxexVgoZexBolZnr/cos5oMzoahtrGyd2zAL9V004gLeI4Ce
gA67x4Irva4aMnfcii/tr+DB/wV8hS05zNP4pzH7s/cKx3qIWZIXRrR2Rmfvcn1TwfrMz4SGMRAa
0wn0qheatAyEzC2MYY+qwM63AZCGsgtu+uSwBrj8yd3eM0e5VW6EnFIsyTC3SZ30NEDNWmc32rHa
yRuoYTqCUT5Lx9qCTIXd2OE5e9Zcz2Sd9lWJiHpk3pPn1QVYmwLKAbNaGDGFNn8TAPCFJeulHVgA
pBu8kVvecU3kdHG9L2ac8r5F0YVVmCuZyzANmdSTkByk8UFsda16Fnod5NX3N9httHm9wtSlXjCd
MoAHNXNZ78h3iSGUu1D8h5TI81FFhze6/iUUF5ENpdY1lP1RUCo2cGtw9nCvxVqaa2EQIE1A2AZJ
UzyCBWoQXaaBTpLnAldS/gzNI5PZobcGOVo47Ij6Uc0EPwPiRJqydZBSbRDlPHIfBEM0n3hSrzyo
btOSeFtcWqBuCaQlM8YrYIHzn9D3RNTokUsO7Gjn0h+Vt3JX9HfiXvrQINKEGu79fbCQOrm0fnNZ
oCKV8vwI6+Ivv9T7l/hLsqZd8tkb/oEIzhiZ4iYsNsWzQOQ1OeuFaxizyoOOC5sEEDIqUy5mmdAK
VYknT0p6PHac6iSvQdTmg3PpWxBiIBcPI6DIlCA+Qp3jeurDWs793PVHhsTSUUVGdGUK6bNLm6DO
btZ6SuOnMJHt+2/mN4bzUr7wH+k2OId4K0nb2CPTd3JMH3uXXclH3iT6/zKOfj/MJMZIZxi6qq9y
dYxg3BV2xWugB2d5n5jMIw5DQNZuBvrE0dbm03Jx9cX5UBbDbA30AMbQ7JMAaY3u5f6E0lH9bASx
LwcNLOSbbiCSYJCaylZkc7heVbbK5zjVhwktUmsk1jcve9rQvD8vRlP2TZoW5ZS7AvFG3d/lz8mO
2xZH1Vm74lZNURMnT2yh8iBmcpmddyg2yYNv+/vgKSJr5IdLK3Q5efPkXo5Ji+F2ZRhSJLzYvT8l
+k9i+/4CLW46lHZEVIERAEHU5doIJzNC7HFc7vZbEVSZpPssXrVnUOo+K49SRNKVosnNawgLhWQn
BO+QiETiTqQWqsJNU8whiSs88Anpn+qT+oBIcyd8hw9rTmlh913ZolaqAb29HzBJ6ca7cNsQzymt
9nWNYHH+RyivdGWEWqVAVgfw/MNIsEkeBYd94PdrW25xHEAHQgoTb0kUva7XKAQAnY+LsnSn3/2H
cAw+hYrwr97H/a3w05RJjQRXPIq60MNDTzBdEOelOAFMPS/d5C3Qh92TbVnDjiBSPHrkVT85EWmd
+yYX5g4WVY6Ft5vrudStD4bDuPXZunTTJ78k/ENjY9utEJcvnKJZBQMvGWy2uQ/uevL8jInLnGEq
l+UOUaIRFsB031+5OJaMoDwH9DTQGyz0Ia+NgLIk5boiqN2Q20RAh4HSUAWQ4P5s3d5/eC7N2XsU
A/FiotH8UqJVZVFmwIYoBQqOCbQ88jZJzP/NCjUUtmXQMw8+atQbzwyfk3wYV8ZxAwDBNGEgGnwA
Sh94EFEXuZSrYVR7MNFy20n8YBnNknldlpGOeixGMlqN3uW65m8ZARxamyxb2RKLEylChQB7D88i
uubCxXIsCX5au0MHQXNIb6Z6W43c2jCXzQBTD2gxaqk0zkUKWm8cfcBrKnTeSqD01vNJzzodWiyA
SPJvbPyrm36hawYKl9wa0w0dkM1zDJTN7NjRgg0g4fWOnJgU0D4P+IxirByJffXkyBz5FyhCrwzz
dutfG6JCJg4QNsDfldoF656eoo+vK9DdYd/flDdVUXo481dc3IWMxOVykAMEIRHQhVj1Yfj0vzJQ
eG8yBygl1ARDo7AdpSeDVRknnmwD0hLJmLPvPhLt5xZ/vP9NS8sLbSlQsczU/jeF6mDKpTQFE59b
K2HwxGmsZkxTUK+4yJuSyc/IgejHJQK2QY32yso0ToGqMg2KCeqW26VPhsXqmcXtFGSegEFNHHmH
mi9v6Npm5bL+AYBd3whY2wvblO9sy44FHBa2weHxekAxWi+MaiNvu4faQkbYyjcfuZUaLyy4VBLz
/Of+BP80M9wzz18vetIVAtf6fusCgmmpdvEgIUXE2sXGSwhy7JZkD46i9xaKGE/8fjhm27Wq9w1G
gJ59+hj16dCzAmbAV/W8+VReh3rrKW9NYCmvkahzAR55tRWXpObsjJnstIGqmcFmf0YB1Kz5HmSi
spJDFIwx8joCD4EuM0aq4f9OT61v58OXBG2SHmT4uaOx1v0JXAhVkRoAZBuXEhiMUfe8nkCpj+Qg
bIEd8Qs9LPa1b8rMjnHq1+yg7dcu86XzgJsPdFBId82+59pY0XJsVTJs67LtRyfGhOtD4/54lnwa
whIULoC7QWseFTuGUSgqQxS3LnpCk+3Q5NkGTIGVzraaRgCBL1fsLQSrgH4BfwP0F3ptOBpyV48x
2tuTtMXzRSKH6CwdnDMgbd/3h/VTa6D3+aUZepMpiZIxEcyMNtprt9JZ+s3tLOvAGfJj5Xh7W/pF
bEKeOvK00czow2Q2pxNLgl+nFniPc6GP5Htl6MJ8tu5907zaFw6XrepJ0lp8kzySWN1FCqBlT2xg
aahioJqITOIpfUZVq3AnyWrfIF8AeiMgshWjdEawzNVm8yxEO+674TY1/6kZvESqvTcawVr+66bS
OZ/Ry+mj7oYqrZusqZPW5eNd3R2EQgetwrdvZbpm6D3pd/gT5DRIZEZmZev8k3FKuJWj9oNmuDdf
1N7kh45leC9v3T61x9gGMD1nP4HX8itdcxjtVEtbLT2l/UNZTETod0mxCdnPQk70RCGol6SpLjBv
k6rHB6UyNNkYtacOePfYFPFgFrc9b6U9GF+/i03Vg4GAcIxdxQ95bA6qDtV6rj0GxXHwHqMalNA1
VAdB8NGTBEozX3Fqt3u1MCfZEjbh78gPd6oPTDPxh1UqntsMCq+AVhi/UFSbi+zX+6bW6g50823t
vv16+ARohiHNBnqWjwz5hEoxSs9z+RnZfQZUJD4oquafXMfv8T8ZgIqOx625Zcn2I3GeBROciLja
zxBxAOhqRMr6r5/eyXScgfvHcOm0Q5oEHb8iwlKwElLesq2qNB2UEWGhsklY9ncotwfxNfpQGEfW
rKxqXLV9iaJqbevcnjSUBfi5oxkcGngPXc+YkIeJh6xd4/ZSN5F6Kn+JkfbGRv5BCyd25VwvXQkg
IQWrPEpHSOfSJWAhqsKslWfcrpDs0tGtpdooWNFQkJmW3yLhIe1IXa7lJpciiSuz1PEohZKt+Bku
rD2Aa6Z4FEuSnOOt/ywbPXBrgsnpPGE2rMEhzcZsanDSlE7wT4sh8BQo58wJ5hlfcyMP0ithITLg
vnR5dhsSTbX4yDea5/EMkrtBAEDBxAPxQSxWotfZV1K+AdU0HuI3wA9B7JVa4XSMUrFiEccw0iHn
fVLza5ihG9Tkz8guTFDzywQlclKD17glZxdYSrCUdHxgd74VM9tCzwuEv/1nZ/v9y/1Ts5A1wJxe
WKaSE3IR8VoaYHB4xFjVBnTUOMlfHfn9G/gGLCenV7ikfEPDzxoO46Y+Sg+bijl40c+mNggAjj2I
2w59nPAp/jaATwEenn9DbxYoKa1xjc/zBjBI26Ueyb3iVb7KYLprswJUI9BlnQNkMN5LQMELKR4k
Hsmt7BQbGoAv/Erh9KbOQJmn3wRa6vldDjphpCCLPXNUjtrT8KoclcNgt5/aY3BYS9v9P6uMFC7g
1mgUoVHIlc93sj/g5HgDSV/ip+IcWJOj6fnvAIMPSArNiHfBPdcm65PU8I6qeX+fLSQq53329xdQ
S80KQBSkIpa6EEwl0T0bgmOpE4P5MyIeT7wHtjTZ/s+K1aXrDE0qqJ3O3XZgZbt2zirDeplQIwzi
fg8bGf2sUL7/xZqiYIX+Bu3d7CM37lU8Ls9i4rY1ELG83sQr6z37h1v/8fdHULFYX0sJG8iYfDVp
ezPg4Kv7UMj1Ti5e74930VPN6sx4K6jgqKYsaf6g8Xkhob1i+uLzA1s1+n0D8yrdDOXCAOUKNaFo
QdrENu6wZ94kR8JDaDc9yysTtnjL/ahM/2sclDvkpipThJ5r3Phb+M28xV/as7oXz+VDlq8MaHlf
XoyI8n/TmBVTKMDU1BL+FyQE00MS6CXgwjt2Pxw08N69359Dbv4n6UkE0xDKYFAPR6aW8j4KC7Ia
8G82bgGK33fglt7TrSSBcXN4geBOvVPc9NXPoJK3kvFYvGUuDNNScWLNMggrNHSC4BFe7WVbe9N2
EBTCk+A7tcLHNcXwJbczp7BwaSIuwqak1jHK0IWa8XjxNeUBj+pArmwpeq7E56qcnGYwc1SWIKOR
ALQ6koF1RFGvMoFAs7fNt1Xq6VmcOXlm5WvUREtTcfVl1LK3fSVw3ohHhxg5fLmT0H3SPQb8exZD
GejoMVb53hymbRJ93l/8G4fEoW8OIOSZpgOxKt2IXKlB37QIp07oR9MA9Jd1XIJP7fhYepXJ9R46
+tdw47f5WmAqZ8JhrIAK5i6aqyP0axGF86I+BcyDP548jTEG8SFrgNiptuNrAB48eZ+3lgDiZ82I
Rpttv+6P+jYLhk8ALACdbzN7GMBe1344L9QgCLWmPrUK2o4JAy5J9lfCN2aQsxYnMbqs4K11DMdN
Um6UwCjTR575nsYRrVvlgwZVmT8+A9ZdvWVWFuTGo81fhg6kmQIGlxBdlZ6kpq3QN1qfhDowOnFf
Mt9N7fbjWyNrjoDr8v5M3NwFszkZpNuI4BEG/JyYi3d5k6cM2EH6+iT7MaQQdhoYYeR6DXc2X2tX
HoaywlPTLalpMspDferTb6XpSNOAAb4rjZpFBol9imMr4p3MS/WydbLpGSoAK251ecEvxjl/4cU4
2TaQJB/tz6e21KMgsxWmMaMygyTVuKmn3OBCXYwLMqFEGb+/D+VejH81zTMoZUwvMLx8Kyo10aJH
9J5xfub8F4uAZCw2JAvmXDr+yvmMDeVoggIGIAit7wxerSfd5p8bQbILTV8Ay0P4mXpJt6oaVo3i
1adOZT7rOqycWJkSGzX1NWqH2ywnlhuCIniuz4cLEOrrya6FNgCxGtecOrb5JYee6Q+HKQRKWbR5
v9bBJjF3HglOlhq18NS1T8KwlVonfCx3kYfuqbTZT8k54C1QIAW/Qj0ye/TDpt5DV27yzs4V0oP3
o9TLcg2xsbhP5tBsBoBCW4GmUMkHKC5PmtKcYobbgfPJZPqOjMH4FKK5RcxFPVUfmfp7FlANaoSm
yife4aQOH/sQyGKIBMWJxb+1eJ80hZGIrAGd45W9fBsiYHo1aAsqaPJBJeYngXWxl8VxjMpU6ptT
2RsQL4lxI+3RRe6ZXUXKs/IHEM7RuL95Fq6JK5OUv2y4yJfkCiahG5seWuCNmOFJGE8dHirZR7/a
LzhvRtphzGhg1KdRahXpWlcIB4mMk9+e2u+mQXO8TLSn1HsaH/uhIohTnVBaaUhbcIRgT4CYCtpJ
5jZM6j0wCECpZlI/nJDNmYy06NEv4vMxFC+VNfnaOcqgBjd7d+TQ0XqMLgMqKmZzrQq4cRpOwFwZ
BQ9BK83X89Jp/RVOvcUxXRia//5io3Ad71dFww6nrrGVpCBNtG3HNdajmxgfAcTlaKiYSq1r3LE1
RtPHr370WXgv97febR6NMkDtvdHj5DDyYUDiCKc4XasHo4W2CJQ9wY07HbuXbiXev10g8BjMHozl
URnH4K7nTeTbJFa8YDjleZjbgVTEu6ZnR0OdxhzIdH6N5//2zkd5Aw00SNih9xfqutf2Jk+KAMmo
hpMfKk7zkIg+8bzaTMfWmGJseD9a6wK/XTQAGIDN4GEW6Tu6B7sTQVOFYtxwSlQNadMQLd9xpqxZ
uX1ZgAnh52EB2XU4LfoiGBOwRaqhhInsSmVTJalqAcfA6/9H2pX2No4r218kQBK1ftViO4mzuDvp
7YvQS1obRUmk9l//DjN3ZmxGsDD95gKDC2TgErdiserUOaPelFHPq+YwaVp5oBxvCzGz34PXz3E+
uUOQQoAjBotTGqDFZNgBopfGXjnRPUn5VpJZTu/lecRXQm6UyEyeh+b8y+nPBzv3W5DWnvxmDHw/
D3WgDo3Ri7xxV/hbLABrU39uTVls4fvCNmfEvUNbR6mwD5ZgG8DRtQGZJlpP0dguVQWU/QuFUasf
rXI+EYC9kpfcxja6d8gn3fhw/Wya7wM7eGccFAvd/IhdVNXUkia5bVX9fMqaepfRbzrfQcE9KLpw
euRPbor2Bu9z5o0RVIZwbL/lxYcq3Rf+HZgOGvQeDz/tryx3A09yckwbofR79wcejrdquo1MOMoI
l+s6QiXcn9txPrVlesxtQEH8dg7ajG2xtq8tKdDwHh6WSMniCF8acureNUetm0+L1z2kFj+YVfZy
faZXTaB/EtOMegIMXZpwNdChWiPGkhkZnizMAPdwq2+KbctAXD0KEguLS0k2wqrQsLl2jJY79nyq
E0iJJPAL+9Q1uojbdRdmvTd/tnMxHJiW8bCaZxFDfLW67TgXYdUVZnR90GsLiPcZNOzxYsfBVJ4N
lI51wwtjPtnCfbSxcWhfPYLeaH/dzIq7l4K8hgM2LlS2VUgXpS72hqPPp3zMPjCwYpQLizn/Pm+x
ja2dSwdqSrhcZBFdjfMXWzhmS8rlJIbilZd+xPCvAHWiyFz857YTW+WZ92Eb3vRnBpUT0HVmSrwx
hcG+249GERrNT4s9Ux3A7cD0fpIhvj6VK7EpLKL6BE4VoO7h9C/36QKCx6oCUOlUFbdGTyLTuE0c
CkazLkjxrE6tX3Nv7eYlfXT14kawdOMptXZO0IwISkWZOUKcfGl/LIyWgMtyOQFDuYScpM0eFL9b
YgTvE/a42FzgzeD4fBcvKuU4zjzTqjZ3kbxwy4PRRMMc8TwwuyipnKD4SNw9mpbBwrVvNH/f9G1E
FvMOzD4Cpdm8/DY6h6Jqb3lHPm7M//vAGR+GvhxQeYIPHSf5cvyVKTrObHzYpD06gLGYJMy02Gwf
jRfS7HL727iV4107pJgIAIoAzUbnk/KuNC2UykuLLDg9aawlZAdMxQ2jWy+QtUMqO3JBoknAn68W
vUzosk5UX5bTNA0UzeUF2Cu8lgdOBgKlMft1fR5XIjIE3+ByQoYKG1kV1+uypvSnLtVPRt3p+zov
Xzyq2aGeku5YsaLaV9xw48GathpXVk4sDINBFJLJyMaqsQjgzp41iwyGP5q3/Hncm2O4sNvut9F/
vT7ElXW7sKTEIZVeEaMpMES/YjetDcoPUEtms/t03czagFDskERosp9SdQhWRRe/Y/V88u5piDPS
fvpQ2yHJwloPrltaW7NzS8ptMTMQ3yQ1LPFy5zuvgBGGXD+V6N/WvWcx7K5bWxsXUEPY9ACev2dW
S7NGHwufzydXp7GbpQBiGRHxotmDorX+gTUokCbP122ujRCPEgnFBCXOu64pyMaDkrcyMUJ0JFin
GS3dYI5jIKjcDcUGWG/LlpIwo6nnJdTH3auH+kMNHD9oKsy7esPKmiNFqwCw1KYOKgVwBF36K6ur
3cprrfk0+wAg9vVjPbLInopdUjg3JT0WWsyBQBmf7Hzcs6X7pCHjkPzynQfdBtV9yE+z96tffl6f
6BVnc/FV8u9nD+dJM0ZNyxEGTSk6nr3hxixAjAN+sBLEwddNrc7z2QQoxzDxcAih5TmfUtOigWCo
+pgphCPxEsHOLUYs8ZYi7koYgpIrxOvRHg8no8Y7M0vLgi45PHann5J03yR67Gc3A/0B3fDro1tz
MpJoEWIWuBnQG3s5kYmxlAMn9XICuK4/jIk37zQLT8GCLO3NdVMrZQXAZzEmqbwq3aeyY+vZgd9c
muVU0o/c/FSVr9T92T16RZQvDx3/RLXPrLnrqgiYSjDZFfvr9teGisADSEX0xwKXodyDuqeJMaMz
ZtWayn3FxE+opabxIqBecN3Smut50w7DFeHhPlR2pwnqPn82cOOOU1h9IB/r+ZHcLWYOgoNdmm1t
0NVxSaWy/1lTNiiflibVamc52S1qjwNAwl4et3268WZ9D7uT2Qhc7GipwIsSHRyXW6WbEaCnlrac
rCGCuruOdHtz8v2vjDdBJQD0auLCPgwaD8fiFxdRguxI+ZSQoChvW3HTmkUA7n/ahObyYE/PeeMF
5ejeO2zjUbJ2YJF9BSINravoAFHWOZlaa/LsZDkBsa0HhJOnHtTz4VByI/SzfIgEyLDD2uv+IEuE
HgNkbJAXhWqKmvZtZ9EIF9x5J/cL1A4sU0ReCoj4TdVOUfX5+hZbWXREWSh5I5YEFl3tHSzR6TTj
8aefMhAJxkZWGUHT1XnMe9ocrpt6y0Yob06UuaDOjUcRkm6OnPAzZ1sU/jg67micPDd9dqheRXWC
yJlOhhkuM4eYILjGo4lraORfHDBU2oux67leHVI4sg88nxhEsHMeLL1T3nmIfnfuMIw7kudpwKnf
3xemxSKPGhwCDrUXM95DSmpxEuMLGaY+RraZxMBCVE901rMPU5Z6UJwd6oii32vDS63cLOC2kA9a
pJxQeFN2edN3bZH1jJzq/lh1/L6anzyBkoHnbWzTNXd4bkn1R1WW1+0yUHKq3B3wCwCQLoiEeJyx
+mDkDy4FMxiU4sosqK10V3ybk7uezYE7aV+vL7CF9VPWV7LQ4k2oQ9kb9aDL9e1R++O+jw/RDRYJ
Cwn2LUDce9wWjsW5Cbmdz7ZQp1XL5LOSnEr7zqkfXI4GA8QSY2/u3ek4iQcXSEAkVel87Jw5NMFO
VMQEqJ/iw5+MFc8h3Oi49NSeKqMUpeiclpxsXTsSbQihNb71xJNP6Pfz+a8NZQsVvNeNrmvIaQ4Z
iaizr8Kahu6e35Y8bpOIfvl/jUndSOaA9ipaYUw5Uu82kFmAYF+38B5fA2wQWlJwJEDXg1Y0ZUhk
4s3iMc06ielmcn4L63MXWPNrD+mXn60Za7vr9t57N5hDyxjKL9Lr6MoFKjpz4RkI+k7YmbucPU7V
Qadiw8j7bQ9FVx3qVg5cJAqvSugDeTvhlGDxPI0ZWtdn1oGVG1WljWMuZ+ZyM4B6AM5T1pLwL0fJ
t2iictNac+xTt3Na0MgvRy3U8hO3v7wYxRY+cmXe0FaJHhB0YCPb6SqhAC2HVJR5ap+ctjq2gI5p
ESPDf0bVQq3ORfJICmHjllP3G59cfSSuwJCShu8gUs2hm9GBBRayQEc2ZXnsWIu3a8vROIyNC6q3
3s0eXNLV+9ZM68Nol8XGWsqBqbOMrjsklHDp40pUrii+FGAmGhr7JGLP/aLpQWv9HAE30/bXN6bc
eJd20F+HneEghwYqvXcsUt3igJJcGKcli2ydBPVPZ9rZ81aLw/t1tIAQx5tL6g+gt0YZTibpj+bK
MfCCbOkedGqQkOTEj5FP44frI1p54Elb8lwT1AEBtcGQz1yzjytUt4VtnIzlcy78z2QqYhOl9VKP
RhEPbh72rgjQsth5C2BX+9wxD6UV1PVNrgGg9cytqAT+Zvh1/bvesVug8IU2XmxkOdMIoxUf0Dqg
fc9RuzqNINHqwATaj09N+0W0y4+hM8IWOUs6gKw21UNSPBZ1jsLfI28/1/r43AIp4jDzF1m8jYfn
++MMPJSFiYI3RKZfdRrGMI4cRIfmydBu3aoOxrmGvFXo8WxXL58mLWjmDe++EidIk7AmN528Ri8X
aBpTZhT4y6n6MA8VwPpJVNS0CFK9DLUOcYNeeMHw0PqBU5LHbIx1uwiTwb1Jeb9xzN6SQZf7H7RG
4AeWTV/gJlb3v9fW5TDOmXUaeeLHpltWuzYxpsMwt+JUW40eNLWWAC1mDUHi1c5BA2Ibfajj8Htj
e0jv/O5LcNwNqdcG4KrymCy5qJxUy62Ta0yBncWu9rVDB7bwisAAgzB96EL9roUQsRtft/x+B2AK
zgwr0ZLelS4RFqag9BtwSs41Ol4qvGTDyr/VyieRbby7VjL24GVG1cO0pWS3rqayE08zAILizik7
1tlzP48gAN9rpwIpSG0MWMcCewyET3Z6swG5WPENMA13B8EH2dGsoqFLUiVaOvTOibh5kFck8K1v
YwIQC5yDnkHFmIJmcsebmIgg/Qk3UfO4gVJq0hxm6z4vbtKUxr43bXzXe28vPwvOHswpEHxT8Rmm
l3essEbnpNnmgYibJgUl9mJErLZ3yX8HwRo2MSBHgVZ8C1tN5bUdMsMaiT27px4tsO2RgydVZhOL
eVcUH2fgfx/5eF9bN1kx37nGVjD5/saxCWA2OjInWP936dl+ZCiR+IN76kg8gubSST4OUKDrP9Lh
F20/uJ8m0GWzqdgvsg/sM5Bb87TRPi9vG+WoXXyCEijp6MPmUz66J6cJDW1nlp+APUXy9N7r7gpw
hF8/X+/vvssBKwebeMbCNG1xT3j+OuHYQLLJbWZgSbx668H+HtSLpUWBCHEgokwkbpXgbGTdknWV
5Z6mDE2VzacMpTfnzliA5bbq7gbZiQLACzeiyX3ZP10f5+rCntlWZhXaPgXYaYl78t193jzVyYcU
KvAbzuPthCprB2QHwTEBaSI6u+Vsn93ugDDYTFBSfLA0HTukpYmVR6mbDOBBYKJoI78wUEjuWgJM
R96Br/e+Fcb0OW/Spg0KdEInh0kX+fcWgjWfNd+HqgyKLOyhqCawOQz1DK0iH/9xGjGdoi9jyDOW
HLqy0L2wWejiQSwDWN5oSEf3Fa3JeROCrbeuwnwy+Itnj9UXK5u17/UiswE4BYu7L0iF290eF9e5
BWGI1u8sq0Ga0MiBCQw1ZskfheB8OJYd/d4tAtpEYPwAWSlJIJNEOYBITlZOn0e9T8aI5c6ANk1i
VCErCLp16q51WVg6Vf2lcKceLzK71p4q0HmBIwwFUjucoSPoPU0csfsrKMoJNsE4IYMBBPj8g1ej
YMFUJTZ7WODrPveipyCRR9vGsTQobcOGJ1UE5rER9IK9RydQZHXacdFJCvEoZNhE5GBuymi0l/GH
42SiCkU1oPjSm2bt77XFttLvld/A4+i9Xbe7vLbArzlX9UBeZmHR45wAobaR61dOHtA/qA7iYv9b
eFJ5PbiTNbOshr4loSiX5ppz6nM2BF6/cXcrN+hfdiT3uQfhG4D8FTvgnEmWBWKxx7pK/Lti9r2Q
VJMdtWWVg+Fk5HvuC++mNttIM/h/ZBX7n3WoHOANIyuiypkv56pM0tYtjsPR/4Fq7/VTrfjKt1+H
RASeyIjWZMLs8rwVmVkmpFqKI6VzzN3uJre7cERxq2qeTbGvnf+GIHxnT/GW/pR6ravBnos9amkl
Ov/qYLNNSLlw31lRYp66EQbTDAPN6s6EFfLvF+E/Ol13O/jNoSg3PKP8tTOf9Zc1vEQsZM9BW6yW
yCUn0gx5jeLIrUUP6yqdQjIZS3R9pdScxl9mwJaCFyNgfYCVXi5VU9dVh7bf4tja9c7SDxqgg2bI
vXG/ICc9UxqhCz0SxVZyQ3H87+zKv5+55KbJiEYcLJlTPfjDvqvEzm+e+mZrgKvTeDY+5ZjZtDTM
upViwFMwfxw33o1rzgKNB//MnjwIZ6PQfFyeg5w9UyBPqX3XUx34vy1OnVUrAEBK1SjI4ejKcRob
u2gnW8Nh9Zv9aIrAqSyEOf8tnvxrRc6sqIfItzP0WKXo5jQ+OUkTdibcNNXjen4V5OX6tls9Sr6H
eg2SJ8CwSud4Pm+6gJsFs/ARSWg7IDYIBkmZ65HJ02IPTXKQxzfllnLC2jSCAFM6XFAn4OV6aTRl
iYFtlpdHw3rtoA+O3Dm6KU7XR7ZqBNx/SNuh7fldL2GC4VaNx8rjZBkPg60/pJ39MIHW4LqZtQmE
Vh9k6ACcxkNUWayhqobZLNvy6M67kn93rSNLI5BHRuVWz9f6gP61pHi9cUBDiGZCUhr77gZUeXhN
Xh/KqgFA+aSuECJ89SpKRzL1TQcDrV7F3rTXZ3TdpBube83doBz1jxHlCDkUFC16X5fHBp0yZVyn
ty7bL1tJwdWh4EpF9lE+VnVlVQgAy0upj1h8HustokMWZrjNr8/X2lAQpMvGK7z+gGa93MblUidg
mLbLI89iC62WSejjGW7G162or943d3BuRjmiOgIs4ZKcHnWOBnMkmcaQL8ZXY65R81wSJ4HYeUUj
ZKiyeEp69Jh1LlruLa0P9A5qjPXchMSd2R5vVC3uuAPijXxKo4EsQ2hPA7TmZrI8X//qtQU4+2j1
lcqNpgFSE3MzDkej3ZMlNpyNe3kttpGQdBt7Fc/hdwXgoSjSgXco4jp3ff/SWvmjKYYAj1PIZb6O
hG8sxOqQgFP08XRBjlLt+Gj1tK57YyyOld8V0dDZ+h3hIJ7xeWHvr8/e2l0pZeb+NqUsOedWMRVF
XxxF7MZb/Hfr4wAsDggaD4xeyoW/0LE3uJw3il551APCrFlCf9xwv6uHAyWav60o1z0nc7pQC1aE
iVpq2dzaMw39/jvIWT5en6zV8WAboPMClwrusctjKADWb2bQahy7/Lvtnpb0NNI/GQzAW7I2gwYF
FZbi0L6daYcQEN2/82gF7oL2Zv+0GT6vPUWkquDfdhS3Zfmi1MwFsVjVk9hu0GOooWtNm0MBlh0I
sYW+AWrMbGMCV0NPoMSBaXaBE3nXYDSjRAOpQQRPs92EGX1ETnkPyq5pGKF/kYdZ8tNM3dAT6Hy9
vnSr+xzvEuAXARpAAvdy6ZraLCYyIhCgRRG2yW+/3uqeWN0cZxbk38/iG2SxLJ4JPO6m5GWcbpEc
Dsb+0/VRrDoiWcBFM6btEJVPMssdZ3QKPOE8ttfzMEGjrxH7YldAQG0LNbQWbrwVi/9nS5kxMQ4l
gBawVTbAC9fgG7QeAclyLb4z7S3g0OryyLQm8JioeKj5qMxZcjSeIITyUl0Hcyl7qmu6kc1TlTzf
rjf8tOyiQ7SGUsblCrmT7BPkRXlEndD3RIBcnshvd5P3XTPjrv5kfQTRnU4/o7+8gPSfIAEYtqYp
asYyKE22u76Wa/MrWUEBPZPNMOqDude6ZZ5oVR4HncWsOpmAdczgy/MqoKf8jQBibXOihR5qULK7
Hcmiy6HXCVK8uY7Ykd7UehW0/n0FlZLrA1pzKfJgSyVtcPeqr9fZ8JtkgobHse+026KoQA9D44br
QTkYHMMCYX/VBbWtbXWKr20egDiA4gDkFV01SqDXOWVntDrSN/rIPjKs2TiVN9fHtrpYZyYUd1n2
ltNrYBY9IrnnuNZHw74vCN+xtg8nl2ws1pYx5eRVsr1Ws22ZjtqVIxQbwbTD811qTcfB8jaMrbmU
88lT3JbWTwZUt2GsbOZHmy6Rk1sBHavYTR4EZTE1N8PM1c1I0AeBUEqyRCkxRyW7TM1GlMdKIM8R
MGT3+lCAxxWC75kJLKTDOEjGvYqB7rQ30AVeGALqr3Nt/rCqzm2DPGsBQUUY2v+suCueqrnMi9ge
53wnU6+QOOLja+pzQEJckejP2eTmSeD0ZfLUU8NLcLiRdLzXSjpthIrrY/PxqkHZCHSKSshjeFNZ
9lB+A94P+SEjSLsD2Fk2TtqqEfRaAdGJf9AleXmakxS13xnpvKOWlIG57NHDGOjW9+tbfvVUoQD0
JhIO36nuQo0yvDhKPAJHaA3loGeN6wlg/OtW5HyoKS/4e8yWh74YqA1eDqXwlp570FY6omGiH9Gk
AhDd7SaMZ3UswBW7LsC3Oi6ASyvZJJhwXbg/sBX6Yf98fQyryyF7bVCiAS+oCgspPPDXCw+/bvsv
ZfHgZjzosk/XbayO4MyG4sB1CzrULMeLWUDA8yapmRa0uSei61ZUvq2/rki8ZSXYCUV+NTW4dFoC
EKN8My+7mQZfvPs5GFIAVw/I0dPyg33QqyLU+739ct3yms8DLA1lRjx4wFqnrNA0g8nAoQ4uqLya
Y5H24JlwGbTZh6W+00b9aNpsS4J+bd3Obcq/n0VsRq+zQnQW9h4bdxA7uAcVSCz4tDGp60OD0JuN
tDgqDapLyIXg4+iWx8wiEXSUo7awIlNnT36vBxXfqGWoSIW3JQRSzcZ1iM3+DgoFHfvBatIBex2S
ssNDBiGiW87AZnLbO/vuy8F/vr5ya7OITDIqxbLrDELKl7PoTgy17g5Jg7Z+oo6JlCioKYo6vm5l
bRKhEgpsHGDliJcUK01OmF0NGtbKniP0Xs8C3HP+3aBXx6Zmf+BfZccYiISBPECx5HJIqMjhKbkQ
aN0X4Ppr9x3kxvutBoTVEZ0ZUaIWzXESZFtMhEv1FBYDgJ/5biFTmCReRPrT9elbXSQL8DAAtOXB
VvZgPbNiaDPswUHnQT2eZElv2EInbBmRIz47T0Xtl6POYKRE+a5Ykj361wEWyzfO05YZ5RXuE4oy
poZj2/XBlO1L7X5LynPLgnIpDdUyi5TLlBIARc0ARntI+ubuBpxQujT16oNE099roiau5tSeUtJi
ujxbhAMo9fjyBzUyGWAhaYUqArzP5YLYY2LXiSsPTeEErv+jKMqIgTjtD/aWA4UD2ZUo2VYvrRis
7XyiYRy2/pvx+zTvQVPwR0fyzIiyJE1O+8SjXnnMBVhJbKDTwTq+VQ5ZC0bQtvL3SCylWlA2+dhm
0lN7xm37nSZ3Bo23oBerNlxwHUkifSkjdTlbBWAInqgSBL/ZZ9L/ZmQ/ZsfW2lj5LSuKBzNmL8/Q
ewqnbNyzCJ3qCKefhmHDq6xbQW+cZF6XnbaXY+EDXrBmUdCjsNnBzG7LzoeA6t6vv1/fYXJx350U
SGz/bUfZx6mXQ7qiQc8dMA6+6Yd6I/BEmQMPUno5+UEHPdwMuLbGpsTYdY9Kd1dWyIV/K/yX/sEF
DwnYT64PTIW4vV3WSOgjKADMTQJrL2cQEBxcl5iLI1ueFs88TATkwOKGdiHp8F7RA2G9NstzuwB6
Rqz4uvU1N4fGZdzbQGhLyrtL49bC8Er3J8ARIIwM+lh+7+afrptYTfjJnmETKReQfqhdlE6pG8Iv
UPVrrCQLTZ3urXx+cAdwyNAPZH7swTPKgOm0xX/shpJTa6K0hHyA/D8IaC9HB2kXgi4ZOL+l/qoB
r9oGNr3t9BDl7d/XB7myVSB5aSAvB1Nou1K25wLii3maWrSEAnmN1J/VtztaHthWRm7dDkbiQYrW
clUF2HbRmqI1OD16lvYyWeL7MLo3bE5vazxHN3bmyt7AmP61Jb/l7C5P9bqF6G1Hj253a+cxRpUN
Gz5qJQC6MKEskNmW9ly7GM7Q4gKscrDvmaR44rQ8gU7n4EOs5vo6rVy4ALCD7tySdUdgVS7HVBHS
itrCXtSzzwsgs95WWXPFT10YUEZEPSrI1CFuXDQEjHFrzvu0uvGe0jrbOVzs/yvf9l97XFI9QP8G
9QKVrLjhnW1QyFkdx9R51Uz7CbLhG+H96qaTqgNouAOdlhqlTP7iatOMMXV9yH413V3qH9JmI6Rb
XRnA9MD8BEEu4IcuV2YSegJBDTh4hoaXwbN32fTfgy1cUf9akF9wtp8XPfWTNqc4O5kToHaDDo4/
OTFnFuSJOrOA3Dyp5gUWHPPUAr5D+S8UU//ACKpCIJyxUILCNr40YheuUacU90Xl3jU/ev8m2bgT
1lbi3IAyCmdsZqtkMEDqAB2sY7lxBteOCOpa6NJB5UkHj+HlAHSuDxbKxBiAPjSBZadopPQP1HQD
F3Su1ngyZv2jbWaH60d/bRefm1VO5jR3dGQNo8csudfFq2Yh/422zHSrzLR23+Hd+O/4lDt1Qgqq
cEyMr6BefkyYqYVdN9IITF5P1H6ks/E45/43NloOiunJFn25/HklUrowr4TJqTH0ltnAPE8eF/qM
pg3IUPSgC5rtOhTJRq5hfVZRUEDGBmWbNw6usy2fDyKjDYE1iOBkANma0Hmnt8zeou1ctWMSaeFN
X1rZ9XgpG5nlY/WAsVj6W7u+ZfQWUiDX94jc2u/mDmRcgPC8JWqUpdNcq+DpgmscJpLxhJFslqq3
TCjLQzNXgHkMJiyrx/1Tup+B8H702Fbb6fqE/TMUlaSydH10SHu4WksmoS/QU1nanf9HzghNfoh4
8I5FOlo5yw1AhC0f6LHzXrzUi+COxqbdcBirDklmBIGbRQv2m3zP2R4zZo0nWocpI5rGoqpFMUQr
7P/If/V2keJ2QxTs4oQiVXc5lLljZm00sCIMJ8Lig+6+NcCrPUSmsbHN1gaEqwg1HPDqSjX2S1MA
WzO36gx69Jsa+jcu1UPkv+eNaVvbaZLaAnaggfIOlqQtpj0Ayg0/lAOFTZKvkoWB+vpW1Xttp+H1
gmOJWgcA3MrN3QydV9uUYEcD77Mvx8AjYe5uvDNXB4PU8Fs1QobZl1NGjZp3qWniZCIMGT6BjMwT
G65sLRgFd93fJlTuhJlQJ+tMrEoFMV1eHObh3kn3hu5Ccmgrl7m2A4hEXqCfDv0lujockpftYg/V
UbTpDg8vmXa+7spWLSBPirU3gQvzlGclNTW8mTPEIkQrAw30guwPwHXoB/3XgvL0r5phssnb81h8
F2V1y/rfOn1JXbpxca9eqOeGlMdVlro5OBIwFIAdk/QWHafkZL8gzzwPOwvcZuMfRFjn9pQNXfTE
H7kM4+TUSRwHB03Bxstn7dCAkxL9BqBEwwlVlscr+7kvHTyuzITsNe4EpYDISPctqbcIdVYtgZYD
aH+cTzRRXp6ctqq52xtw0UT/VLdPPrIKOUENrNoSilk7ohagFXhdEWDJVMha5ncJ2FOmt/eiyMkN
NkO5ea2tbetzI8rBgRcom6KDU0sdG1mDWxAa/MHqg2PZkHVVvHhcOcyz26aw+mToB1gYK4HeIABE
7Ffd3niLrM7VmRHl3iSpoTlmhbmy8iry+9/ygIJpJLruA7asKCHvaA1pKXJYaRi6BOngueHktdBL
A63JxmUj512NnEBFB+/poysRSZfLWWtni4GBE/55+OL8ph/ZUgYHDfoc/PNWsWnNTYN6GxQlgD/h
TaqsD9UhycCWojr6HBTLC+PjL5GCTyfLdO00M/Z9cPotGunVM4Q9DU0e4NbRBHU5OiMdoV1OywpX
aYLS5xTyUgSEDZEzvl5fsjVLtoNMvQGUKeIpZclyLdPamtHqaNhH0bCoyU4gBw40vtEct7Y1AO2S
tAGQ1oAm+uWIppE3g5+y6tjHSRv+4FsML1u/r8xYwwbN4xXGobt3fX0E7Dodnq5P1dqWOx+CcobQ
pzWxBrK0MpczjXfl93q8A0Y37MkrSgPonry9bm/N9YAoAIBJqBNBP1657wyUhBhYHSuc2RkEPVbQ
/wG2D9GgTJUCGYNIRLkUTMHFlEKY71i2Cbr82pg5X/KvHLTFbh1W5ZZQ3erFCuCPhOAA6Q+Pd7kJ
qgWRZ1PVsJeIJ1FlpxolglRHZ2vhaMFEf6Ts95jvjGTZWLq1XX5uWJlKPiSmUQkYFhlHxx9ksPNh
l1QnugUMXtuG4COUyW3J+KrS+3S5bbPZxzbX+r1b3yb9/k9KnpLy8B8Tyk6v9GaZBPqpjm+TlYdz
fzukv69vva1hKFsdnD1FOoH4+wjplbGIaX7vTvv/nwnF8Tg0S3wOelw5U+iTwExZ9cYBWh+FRMcg
Uy45tS63G7ELEHbxrjqaJF12eIZBLo+4v+3ZSOPrg1lzDXgnIl2AmwKlTyVKKFLWGGyAJW/qwAnR
GgMecjYQxT6fdMiqpN19nzjtYWk749symFuF/dWR/mtfhQM1FIopNqTWj47+DeuVlC9/tl4eyARx
fOE01LPbpRqVdUwcIa8JvRpqy0tobbUGrJ7TMyPKOdW8EVew61XHPB33aTpF43DKPfOpGf8gHgI2
65/RKCE+TXzdmSsbngiEoehAQ+bFFRsh91rgAJ5X4L9BJ4JgWLVRgqiotZPqSDIdvNb3wuMB07Ug
3oi61hJwuCNkOVTHs/hdSoxBokVo5G0smhlA/TP76D0P2f3mjbQ2onNLyiVud45g3mDhBoTqQ8Ze
kva3RYddJ5KgGbZeYXKt1QjPldKANoDn4HlVTu8IxDdUmmCs/F2DoA6tFnckevL6cE4C+s3ZVPlc
O0Pn9pTBDVU+5EaBLUGW/ugOzgQBrjr0mBM4XRbPaB8Aonjaj/4reM122Wjedr39xTensC2dDc+1
OtHIcEgGSMjlqrpXejKArQ3KTMdevx0zsutFErrsrrM/JqN1c913rdjCw0D2K0mK+3egSwhSzB46
V/Oj1vjOYzvrTkBSaD5oIxqyXFHV0Fyr6YbDVMUwZPaLSEi8DANAK6Ny+9iV2+VQr8iPaG4Jk08g
EwFX+OQHrfk4N23sk/zJKO6pNoB88Ns0IqNsfDbqPu6y34RtUe2suB18jEz06i5owlXwlTP6Wm8P
TX40/W7HdrYA9QfIl9p646m3bkdmk3BF4ApX4h9m25nOzD5Hv0bR7tB1IwLLyqcY/VjjAW1u7YZn
kFtWOUIQTdPl/xDgo1vp8gLUQMIq5ZswyT061ZcyYVE/2f9RmOCvpTyzojhtKIvmLilghaDzmfFd
lu+YQzd26crpRL4PmUWgl9D1qBZxQG0mMouP+RGM7nvXfKoa7SbJ/2R9zozIo3L2FG8qhue9N6CI
gt7Q4jkhr+CDJBvXwuomkJOG1z7SMWp2uQQ9Y2O4GMlgkttSj1+XGZRW5UZy8e118G7tz8wo7jOf
7dlckik/pmUWlsZt6TzmlrZv7DkcO+sjCO0CMz0Z7GXWb3zhhL6YoqQVkWU+dHhM89ifjm7xHYwj
rnfg5ICzfNRKcVOPoJY1Hu0boGfjvtHiRNx7W5Hbmk8CkBQtfARAEU/tfhzMsa0zg+RHkLFx7a69
Kb8Or80foMhw6v+xoqYsK8hFD50FKwhBEduFJajW+s7ayFSsjgV5CqA70Qqjq2neqTJQZZZWGAkT
FHiWJUyfkg7sQc//3ZHjugCKGjliwC/kxjvbvcbkan3XowRoA079RL30F+9yM1qSStvb6YwMdoNr
5LrNtWN5blM5MUumjVT0GByujNCpvk/Gbd5v3BVrBwbd9GihQt7SRqvP5bjsbgJXDM2LI4o/oP+6
F+6P2t2nu+sjsdacJfqVcAMgD4dEqTIUo6CNmVYw08bWfjhqB3AtsCi5AV1QCLZ1cMAFbmAEdUiD
apftyvjry2cektuXIbYP6RMPhRmMN+4eZDcBD8ubMvrEAhYWe3ozvG58K0asnu3zT1VSrMPcZ0nu
ZsUxZ4iFxI+M7K8bWAOJkXMLyoNGmwZBzQSTQZxyj3rczpnAp6k/U7ONJ3CTecUttyU5teuCk2+r
wV2lsH27Us7Mv3WNn23lZCxTZvUYoAl+Z9Ch9Usg/o+0L+2N3Aa2/UUCtC9fqaV3293tZewvgscz
FrXv66+/R5N3k262bhPJQ4IMkAG6RLJYJKtOnfMB+CWUJx67T/9H8zk8QFaeHpHyuz/yZS8AITGg
YwtskNAr6sQoycHxUkLlN0mywqGGpHG2DUu4+NcAgc43cZShEcVizkzdz0oc2BXIxQRPiz78PnQN
PVoXLYnBbRQS6K0QFASz0WmG5KT2a9QgdUh/ocMzAMHTyC16LEUpZBX+/iBmk1kpZDaDAB3NBtTt
K/Q9QKJqkA1b9ZF7GjiH+fLwZ+oK7DTQzupMqNIoTUUQP8O96tEu/NiZZEpi/wcFTXl7UA7Zz0HO
idJ5chd5w0E6iaMXSE85MjZQW7y/4osjv/gWZt+XEdTUcvBH7aFAbkxfvQDup3yd66SIedXrpV4X
dD1qgOwgqztfA69DWQLxB0vr0WXvi8cMTJINbUgsHYRy64+G5wch8RvHsKA97Q4zrR9UJvqOk4ld
vHpffgTre0WIaoCElnK84Ptdh6hlT/UhIGFOgufm2xoc6SMiIxoenutnXu/f0oFxaZzxMwr8i5oq
aP4fg9QZ9A+UrGyuhtUcnW7iI7LnM3UuJpm9LFphNZbDhBFWmwQXX1ne1tm2T3+Kyr7rPgHt+A8n
FPpQgDUFfzLYP+agchGutKnILMhlYvM02zJEZRKozzBH3oeHTFjKoEKEUYGqEZK2eBYo15aCqPAF
QPCifRZ3dkZPpWTYczXPB9Wb1aGJA1Eaj8TT/S2y1OADKnqQzcxM7UhsMn6bKnFkpBTtrkNheeWU
2FPi+dWvviLSPo6sgzW9gNluG3Guyixn4F9hEjcZAJ9xT0M15Hq4kkgLJenlaG/JX5E8oJCYu5oW
kj7fZTRwKqoCyzWSBnK0yTQRPazXeGNxMhFL9w940d8fwQSrwc/CqNZAICAab0Dc2T1oCtDyuYn+
Jdvpn9HChQBTA1JUwhpfj1YZUs2EnmaM0Tpm402fTUKCzg6/TOxFzvtg6ZxDSQGtIMDFWTpb95EG
PRUgIICnTqj9hrBcD2WsyOCE1vmD2X1ooNccTXZIYqAP7XpAddxPKc4UuI3mQl6Tlq7ymdN9C0pB
XjF4KYpfmmLiCgBwqNMWMNXb+au0T84FUKPkP2yDSyPM7lNzOsVxDyOG7Hy0PSSOSWdHE5HBAQw4
2vG+ucXZg8aVCOolGerRjDUjys3IDGDNN8TNqM7lZwJV1EECQwcYf2uOmy9FZsMCSARFe2x19jVk
gNh+xgghaPZKaGelf7CS5NuvfN7hv7RU0DaBljGqqojPjFdAyTiwYhF8I41SrTUJAifpbmpW0CKX
6A6iBEGZkVB/kK1X6AtVvZeI+rrubDo9BxIPs7S0DUxwkgJsjD8gVnPtoUPeixXYr8B5phTxxjSa
yA2DWuJstqXzCJsMCFowOaPrgokgWT4pYzGo0X7q/BVNBDcLAdentQOBedJk27rsjpFRcA76pQVF
s48MxgfcK/Cf67GBCgfNHyiC7Gln2mB7MCAzyz1qlybw0ghz9ElSrko9MPT7qToW06tKJ86mk5fc
5dICs0T+hISNlmPyqPWY663jo1FfS/OtCFKJzJhIGszP6rQVtjR9jOKDgBtrrJGojGft9B4tbirB
K9/tkxAwTuMh6t0gmTxVWdUSyaRq3cieEfL65XlfzSx5PFYCmqfnJY/3Yw7NdxOCGx9hYoPSmjND
y+sMgXbwiQLKLs/ed3H7AEmEFucWDkkwAQCvFBIBKcVE8u5Ho8WFBlgeVRPcAtDQcG0FGhFyF/uw
QisTQPPQBv/2fQuL47iwwCy0UEvTMDSYslwCULXXbRMk3BkPnrRsxQAGDnnYWRXyehxtoCZpW2NX
GIPhdCj9zDmsYVzdH8tS7IZAwN9WmLGkoV9SkA+A62g6yL7mWP1vFP26KsFlFOS9wb/T6P5zc4BC
PNS+gIhBFp/xtrwfBzW1wBUSZg/I56VDfGjBsgmkXvBfnA2wKqSvZXQUaszAwsqPs9of/qKiHHFj
sPoXWeIxu87fy14c0GzwtxVmPBjqBCm8Cc7WFm7SQi8R4jFCsJ1q3nt/KTTPKUboS6BPGZjfa3cw
9LhqDB8Lleghwklul5qtJT/QqlGosSt1LjKk911jMTJcWJxd52K7hpkRCDTERqrzzvFl2RutMiBm
F6zzhr5VPq/UsuiKGpBls5gGup/YFcvjtIwnjDDOKgvdy5W2HvR6k2XQbSiTIHR6+BMEpiLeY2X+
4ZtFvDDMLCIFE+YQZjjn9bnFvD3I6m80Wv0Xf4TGrQoI3cxTKDOzCdCcP/lgy/UtZQVEaIwsSq1z
bmKLSwbmMNRwEf10tgUm8EEaHTaIGSiAklaJNsOb1YHIW81XVtxyLs2sBsW8mSHCgXLNTIgx9zdf
D0nN/K5uBMRBswgJlaY1+CotvLQ6VMQh9prb9CBuU+K2SbIydNcoT/cddGHzzerl0PFFQQx608xj
jwaKIGlJEiM3hfQ7GPF/lBQ023lv2H6Qcy4pi8aQbEUHFpLWoskcXkZbDUksgPKlF8cMumZJZ+dN
qkBtPoxdXEh5xE2L9kzAk2fSD1TL2d0Qm1qv9Q0oEAYFDa6dtE3H2hahcS2H9Ov+RC5sACCtISMA
DR+cm2xGOS1NuRCx+VAuR/dAkAxIK6E53lELP+I4Dc8UE1TqMY+oAOqcveQjAxC2RBoiUkGc4/6I
lhKz8EzEkplSF8yzzJ7ug7AYUV5Ab61+gkqFnTvxc7wRif+Y7wu787StYOcbYXPf7ML+u7LKBGlc
CyIhFeeblE1tg/w2VrFz38K8p5hYBeUoFE1mmjtUGBkLQgK1l9ZAn2bVd6CfEaGoRPv3+zYWjhoc
aegOVi28syz2NUyhLWMUGjon1ZIOkOE1dmIQu1MOQQ/JzcP0fVYTE77vG11yDCBDVFA+oGMedefr
YDL2SZTniol7KPqy4uojQR5f4K3PwhGD4hY60JClQcMEC8ZN9cqIGjyg9k1Q27Ele2Jw0rbUsEXh
hct+u+QMQPwiWID5CGISzPMxHVsd8gowlmevqaV54YcS+aSPUhuAvv8weegCAmJ+5mG9YXkrikoE
vQjGFeUKCXxBXAGEldpFNfIUvRdHdWGKeawJE2QR1AIbOAQoQGw++v40mo8V8iRlwTuYl5wdjScI
tshqoXjBBPi2K9ok7TEsKzh10PFNc5VzKi/lKXF0zWyfJtI/aIi/drso7qnRKzhD0EVMAqvEnXcE
nma0Y6jYhPW0CtNfGpLflvgfemJnrkU85VUTzb2swyuCHvdBhObhAgLz711p40l/3yuWjhAo0yCg
w/kg9zFvuYsLHGr3NEJGDbxYY/KctAPkufJtGFluyCuDL23eS0tMtO1oOLZQowKzW1NBDibUoYHs
D7JtaonICYA8U0wAhHhXNOQ5eEhK+l2k3131YaocUNPyvCGQY+siOa8zG7fSUyvJDYxGVCM7F1Ib
ANksD7yw5RwXy2MBaGx+EaPjl/XvskimqsBY+sHt8vWsEcJJTC8P5R8LzFBMpQhqFZ62N0f7JzBD
/u6/dLcAkfSPCeZi608tZIVn+iRffqcFqbrPiXfo8eaJiTmgUskouAzBHVBsVE+D5N36/k5ZCmog
qJtJyiFkfFM20IuRWmMItg+oSlRtAUWnQ+xvevP4676dpYB2aYdZjkqJoTqcwU4HIQHwqwpRuvr3
FkCKjQSLhewowtr1njd9zcqNAcxZleQADzMqr/d//w9Ik72AXBpgLnBW0QuyH8+0CtA9V2pXdvPc
RoEuWBvTuQ+/p2wTofyeTm7fFXbxBiUyfYIw38eYWiTaRsGmcMAvLPAIQJZ8BMTTaBvFfQ9gMmbg
4yg0VW3iuwwTjLTC7yE4csG4S8uHahYKaCAZwVnLhLm+VAajMyycfZDcLdB2oGqc/bpUcMbN6x8T
zDD8QE6tXIDoU5NG60A+jFFv64MDpP6jHwF9rvgikQB6HMrnpjJJeY5zBzJkq1yKHYWetHBXFTxc
y9Ktaca0wK2AAsBj69qnRqXo4q7FNwVGfpD1Mx1/SVG5kzPloVLUDQRbeDD1eZQ3TgZ4y/zumXvN
mIlOxEnuQOgIvoj8SZJKrzB+tXNGOt3p6ct9h17Cn0FKbe4DBG4P3sPcAAqIQ+WFDPYs86Bvs724
Ng+K03jarlvLjnaM7dTVz+GheZx+gqbQUQlEwRwBsJ7GVp3UM1Yi4UsjL3raPx/F1t8HIYWseoyP
8mVsIjVa49ptd5a6DkVzFY+104CEUm0Pw6jaZhges3p4MhvzDUhf7/78LEEBLueHrYKgMtL4tYoj
RHhM18I6fki3vie9+WvwTu6jVbvhSSXPi8suPlYdDZnoagdbMhMkVT8u5GE+s1p0s9KeyMNbV4A2
nJM9WPLqSzPMuZXC02WBYoqH7iyXdpi7OITjNeJTw7G0VJVWUdwAtTTydrgnzbHr8iJWqZ0SGahh
tqV6trTqlxU0OzXRGjKFzyakUmM3A6zBrwxHqnTO2bYUGPG0x0MELzoJp8K18boVUrkEx+8+Vlb+
ZNhlQ70h56HSl3YsoNmAMgAIiRQlM5uBMipaGQHTh1BB9KgUgMaECqmFFomiU79oLXBKVYsGUa8F
cfcfJVQmKCEz1TSDjjmlG3OjhV5qV8eMl0ZYnLsLI8zcSXIfgKhZBWoQtZoONISl9SGbnB22tNfR
avj3SBjvmGgHALauhXuPcJb+DzUDu5Uuf5qJo21RG3Ex//ToJk5K4p2yigog1FSn2Yu/62P2NO2k
H4oXbVQbr8UnsCGspOGlCbcmD3qizAty71uYk80SKzx2LHyLRZ1gR39RW/uheUBNoRKeuP5W2Use
DrbM6/e02Q0rYIriJ3WXvg9u/uh/pY/NQ+zFZHixADZw7ge5xVvN5UTNweJih3Z0En0awJsQ3lyw
wiIeuAFY7dwxtFMkvbfFu9UQEw5tj5twMwgP/a/GDSEnuzY4jwKeYzPnkSGPcjjNjp0iRZW8hk60
oZymoqUI+89occ5ej1YQi4ZChQpu7bQH3asOnOm879GowV3/fqgluagJWGrRdQP7/lLdnx70C1z/
dqb6fa7NK4Vb5VfuTLbo8PpZ7+96KHZfm7CE2McFD5+v6zsx3fb6WjKf7o+CN0Pz31/4m6BPbZ/M
cGSh22KPklriqUbw5ukmqvgUFZx5nhLSKeAFhXrCrxjsPchv3B/LUuEbhOv/G8AQq64HI+HYCzoT
phw/f5DtbwBt3yMnfpDd52DXv4Ql+Q2ORtmLn+TdiNf0Kv7RvSRrXtcub06ZABOJvqrGgITsJ/OQ
D7ilUd7lfPbb/zuE4fJwPdBJEoOqbHEcqMBbKyR2pNdmhQrmIySXjcdsdX9eeW7IBIIeampKleDg
zvbe8NZy6hmL1ZuLVWOTDwoERqtgHkzza3wQ7OEcrxJkokYi28UZj7twXRUPfX4YeVeFxdz8pWUm
PMi0ykepxMByUjgW/rOPOhKs5fd6U276lfWAVrYegnEcP53n687q/YGSX+w5taNoDfXhphO4kU2S
h16tkc7Jxm/FPNOW4yw8a0wQKY1BEED4HO4rB12bP7p1vAlsyabu/5eTsGiHgQrqEMpzIBGckhZe
rCRuqXPOi8WxQD0EPUAo9KGN4trvE6O1CiTeMBYc3XQLNJni0sFO38YdjzZt2S0vbDHOUdGM6kGE
eRMFIFEGmViTTIbBWHUW4DLVCJGUH1JOaJIew9YAEDpZ6aa2MvW0I03MA4AvxpSLr2FOG3OQaTOa
OAqMsIvsaTBOaqFw0dbzr9x45oUVxlcMdex9cfZM/5A4k2esRU/Zm3tcN0Kv83gN7Ysnw4U15uwx
R2XQkS3G6R+SFD0fG6N3CuO/XGovjDDHT97HkjWI8x7PJHcsX8ZU4Hg+b2mYU6dVtaZMLViwso+0
3+UiD3Gx/Gy7GANzoKALiWp9CwuC8hq1qutHmzFqvTR2gSUJ+61EOyeH5IOJjOH9Xc3bcMxBkyd6
JNazQ6Tf4TZdFa60E15UZH429+38H7vtD8ZxhteyMbEKh2qwghZoVDkG/2/Warpsh23chnYxpJnk
mGI+anjQxWNPIP7cHyPJhKBwORkTpGZypVi3spSFKz9LdXTDNiGOQytTeFRq84Bvd8g/38nsENqh
yossBSKQ76kD7uNVQdxAfhp6zowsXo3BYzIrlqBdiC056dIk68rcT1TFvo0OG4h7e35fOp3wmzP1
i5v+whIT6MQuVMxgDIDWrhM70tE2Y0FY/nk4NehkfFEhUKEjokFsS5HO900vjhEi25qKpzrIUhm/
1morETIlhWSjnJIwUiTSmZar+8oW68y7ry+u3IUxxpWVScy7dkDXCg2nj7EPlI2RDXN5jYp22aFV
aoS+mWeOFS8hvLiHoJcLbVuUsdGBf31oQf200mgKmHDj/7SQHQ37x1HeB71XBY8R0EQApdyf1sWR
XhicP+jifpFokuDTDgbHul+B7Rh4pYcBbDhUQhVJ0xw6be8bnGPozaYw0WYBsA/6rNh1nEoofwDa
g837HSnZdpTqV11CP9B9K4vHBXRVFRUcxzMp3/Ww8hDCeuZQR3vPgKbesILmVaSSgMdjuFiJBVhj
XjB02kPk+9pOD7zgaOQYTQZGgwmdi/JXHq5GISFS9YTGVJKXgNLyMKl/WN7YSYT0DPwDja8owTHD
C1uadxBMmTv4hv241rd01R+Cj/5k9KQ9pkd9g1P4pyyQaVess+Po5Uj/tueyJdULUu8r3mtqMSRf
fhAzD00fmXEwf9BoG57lxq5h56tqF3nxi+rFj8p7dJy4R90cP+/NAnOY0mRUet+HURHjj55++k7l
CqvJlvZf6RPvYbPkUZcjZOKPAaYboxL+THnm/UZzGcnc+z77RyDw3niYzT/VqhaGPUyg2PRgQaX5
wartPTKtO/mpOpXrwm7XCEKetPXfg021bTfi2/1PWPbnC8diw0EK5Vi9xSckG81RV/G2IRXx8erl
PQGWwvnFdLIPOb+S/TS2YAg0PlVzLIoteLAhGPZ6f0BL0ebSDHNeAVg4Qe0M4Q2JcpEoNg9uqnDc
gr2LdMFUmXqGcSiP5bp1BxRhfLt4V7fEeMgf1E3gTtthpZw1u/dGJ1wlGVHd7GfkTQ+jMzzQff+G
P7cyiX/SdWZrnJvBUo8XQIZ/Rwq2zSWaIoocJr5vzF4rAP8Oql1QEiaQXLLDh8wRjZ++tdPxTLk/
8Yv30EvDTIga6kBPwaOFEGX3tkgi29ipxHTSjUxMzsZZOsMuTTHBZ8q6Mk2L2ZdcbVM9IS3gzhlP
zoB4rsREm0BtFGgtwcph+PUUbwZSk87t4FO/IbOxsR5TTq6DNyom4HRSM5Yhhb3G0V3La515XDxV
CN42ZEKOKhZmaHUwMklEeJi2MWzcn7c/gNY7UY0FK2ng/cEw0I2M9k1kpQvQpdv5VnZ1R3stHsVN
29ndIXsYXnOE7/bXJyRg7n/B4hjR1DmXZQFbUhj3sKZQjIwJZ7RVHdETaw0ftfJitJx0w2IgAH0K
2gvRFgsmleubwIhGp8BPGwDPNVJmrQ15tshypsDmKkovH7ZoEEALPW4cgFRem8rBJJmlCroElLMB
9nvT69H5YoavgyR5nSnbKMGSFr0XRquCZwjNcwct/UzBQHJ/XheLrGjYQ/cmGugg1To/Fi7ujpGY
6kPkY8hSY/fFr0D3ysLtoCrxIxQ/KlAp6dNArCh1U20/KVseLnKJRkEFtfcs0YBeN2R5ru0juCem
Nszo9EK12/hLHQeigisy69f9dxp5PaRI+400bAfrF2foi6sN7rG5cRBYU5bxWTSpphYUKHLZ7Aji
6pC/h6BMQC+SoK7zVvSadIUi9Nzcj2uj3ahHsSnJNBZkVkfhaWnNp/LNFgPiALpgYIgGxcb1RGRQ
UNOKZO5FizOTJJVwbnPrHDbQ07PQUulGSURJD/Q3KLbid85UzEfoPePMERs3RVUJBTouIETm0Ep6
VpX3Ltij+2QzRepD3YIxLQ3c/Jv+BxUBFVhfVHCBN9dAsnk9bGQ5grxp0ZcD6ZfGPITmvi8eBx5b
49Lkzg0s5syFix3HeHmWh5Xe6BZOl6rbBWG2lYsWIyufSyrjtdR8TpX0AwRxX/fndcnDLs0yyQO/
ntBfNMGsvGrQmBAUqSv4GfGN8tCMLWcrL51tAO3Dky3Q1QJNfz2To64IRTNhJuPiG2KCOfptucpR
S+cZeI9AtTrvWZl92tZqQqmAhBc8I7Bz5R23PjXPnDhyxxbsQLnECfuLGXsQsqPWjvwvOgWYMCnK
Zf5Xa06hoTJafwYlyP/LmmTV0Vq3ieAVFFUmdE2LFioI4bqUkbhtJtcszM+Cipzi2eIUo5MGxCtQ
PQBS5HqKW0FMVIFiPRW1IoL0EivoyDV4/XeL1y6w+WhIBIEYEe/razP9GBVybArYE+B1UTZtExMx
NtAX2Tld5IJ0RS3sMLNR+7nvrovDA9/KzKYLnPqfWvXFWeBPk5bSJoIKXmfOegvaoDu9z3HTxdGB
cUKDpBD8CIj769HJUiMnStECnR6G+c7MRMWOlZq6li9Gm2aSGw/5T2U3Fvhfufmu9KW+a5Ft5+Si
lkg+gL4C0naG7gEnz9wFm6qLLAEZx303PgWxU4U9gWoiUbS1Ybj55GqCcoBQVDnVTpDRd1ld++pB
QBIin7Wsm2D97yf/8nMYT4c2tlah4QZQUyNatyB9mYaXTOD51lIgBA8mWtjB1oCeeSbQQ0o46/sS
p0xaG65hfYxDtcsNNAfrIHGsgwdDLkmZ81iUGccCyhxJjrmFCTvZAkUVEwfR711TOY3CkxToT8Dq
uEH8KRgD50Cfd9/FITZbQbYIvz/Tr87MideOBa7S0ooDKzpBpv1N8JsHdEjxclLMPfQvGyZ6v0Dc
DyYAtk/dV6QuUAchOuERYXd0l/ZbE3QwVfd83xsW7YD7x0JuGbIkrHynoPhNBhhifGqixBkC6pnh
TvXLjRFy0EyLk3ZhiNmNwxBkkg9p9JPY/PSzl6l6uT8Qzu+z6p0AU+r6NObxyTLinxa4XS2dV/Bk
77B/Lco/Y1CZhQdhXw6EZRqfgDQ4VOBBwD/SDupueLRuBiiL2aWKd/n9gbFplhurzJ3CL7VEUASM
TP8YvPG3/6RugBzc+2/T+31LC7sHPvC3L7AkzYEudDpO3vg0mLUnJibaKsPWGyyR1/nHBIf/NyIA
6WY2XvQFMPOI7CgQl10Vn6LERgtFBGolUqVE3WcrfuJveVT/GGOmr6NahsQGjBXmY/rZPwgBqUuI
4TgZgda8PRwyZDid9t9F2ZshMpEoCNVR7oUyPrVqsR8n5OOAUQSjFo/Cg7ko/bEj6RYuY2DNmIHE
17HILwudFr5hHhNffprwjvMLDWe5vh2bY5O+h9x+8KV9JoPCAm2UuCvhWLs2GEYguoOypnVU+rNk
bkcoa973wkUD8/tEtUBMckN+IotdrYMN0jrW1l41H6eA98RfmjJcPlBTQHAF6wATiVqwGCaV4fvH
vJFtX3qcSejDOvUAVgL2Ti1FzmOfvQD8WSM8vWVAY//qW7ieMqmAmrhcUuEIYex0JHqiOm34WvWv
RTduUkA1Sqdtz1aOGtGrGJJcTYlveVpZ2FHOiZK3mwGwfhSGwEyAMwzslNefkuddnJfFIBzRx20r
1eCm0N2zIg4HAptIxIghUYrWTVQ70KiNt9C1mUQojdLPouC0+zmeoh+avp1WGlCOm/BL9e264NYU
biOKDuU2DAgvWoyKzVwCX5CpVEvCk94gBY5YUk6r7Cn5pqHkBZkX8lJhC0EZ7Nu42swIbihWsncA
QxCHAW/Y8JQrml3TdKVab9aXRh1Nslsp2U4GPUxosLu/N5bMgtQMkHHkMdBCyrYNRIaSg3ilC081
noOObqKKlFqd4fpK1Z+itMw2htUjj1L0dBOHpfRi4ZHv3f+IWx/Cm8xU0W2H998sHnG9uEKXQnqs
nsJTEY6mDe1vbJ8mFzaF5vNYk5l3LfwIkhvzNUsGJse6Ybo3urHvJDHKTsY5qIk3bKNTvb8/mlvP
uTbBjEZpNT/JutmEREzBbVpiICmXmcdpSnZJsEZzvvvvLSJ0gmsSyZeZkOt6/rogTM1QTLJTBW6x
gEwWyZR9YDl5a3eqSnReAXBphJf2mHinaJmkxBrsqcioixOhhStr7hRvZ8Bk8iyf7g+PzTj+WbQL
eyxpgZ8UUxiHsCdIttl86hXR2h1FW39TrNPc7oA6CDdNmSP+qDY9NsAf8wT92Dzy/A1QJJdxRuGC
jo6X2YcvXphpnYhdbPjZSS8bou2r8aETPv3gILXPab5ri6+6+GmlxPwepGOTm26WS3YdJkQZwl2c
5yQJ0u1UiZyds3ASzJ+FpUd8RDMe2ybRgnQjRF8bPit1hGCvm/v0XfpUbGoQ8WdwrlNSrbRDv6k9
GSrCnOCx4Acwjv4FsAYhdcOqgUVNAkiiHuUnqbWQunBaBP/VUODKgFbT5GBwNtbtywJjxdNlfnsD
a/LneX6xBFmL4mClCNmJqtlzfJJNXIPSl6CIVxx/WwgScxc/CH7w9MPQ5gvFhaG6rpoxkpP81Def
qtoTy9/1DvZV6r5/A7DzHQJzZj7XGrIcOeAmu5LzsvnDFnD1HkR7NdiQobOIVUWigfmAsVXEUK9F
9VS6xT5/SDbqUT/K22gTbM3NdLQ+6Kl/1lbA9TiVbW14iiNsosPESXBln3F2zYT8eIrE5ykDJ0pX
n8MyBFmhA2pz/PEEBT2gmx6tEW2KHU8w+M879N7YZy+4mPyqCLIBEVw9yXa2ATgTWK5ml62bNdoe
dsM6XAUb3UOfH1jK5aPyFHu5J6/lVbLiiUjfHo3zLCAfCd4tsLuJbBdXX4qgwA4wC7p0UItPVd7i
0UQUcaMJKyU/NZrXg+KN43syhscOH637aHKfOazQKXM9/FIviqEMS+2kEfkb/KbQKD0EewgCPfkk
f+Thb25XGhcN3CNxwcEtR4WG5LU5cTT1upUF/fQjeQw+1MxuI6I/Fgc81abIETnXuJuNBYwY7okg
bQVgZW56urYWo1YcB0lsnWTLbbtNAvZ31R6JoGi8aVy0BHqCWbEUo2N3UN2VddXmiXXq1t2ue8vO
5UF+99EnY67jx2hVu3Sf/VZrjlmeVWbfxGOCcpUPqyP99o9C/w0FLtKsDFrx4v78S1duMs/kxfiY
XZK2VVAPNWayqNBB8BYI4CkvddKeKhEocNsaX2X6gSoR3HXdoosp4+W3b948eGpDWORPaR+ta+yL
2y9Q1QQq1j+1GmDvyi62g2D1oL/c3w4Lw7yyMu+Wi2AgJX6R9lPvn1Livf3rNAgzBObhaba5IIqA
EZ/aB+A1jcfn/slvSUGQhl/dH8bt82U2ZSCUa2DqwnHNjKNMQHAr9Ip/Eo8i8u9flped/XdxA8eP
Qtt/s554qmhs/QGkrHhHgNgXvEvg3QOXyvXU+aMYqK0mBWdhHezCzhl2Foi/t6l3btfiz+pgPuRv
mqM5nJHOW5hxTB3+AMEscNKIyE9fm9WQop2oSuk5VT28VmobkhIK+PMVqE6UHk9md8ELQTiNvD8C
5qy1y2y4sjKtss9CeoaazspISY9ujEc/JSKnM+Hm6oGVwzUL706ABhG4mBuvnsdZOIHJCo8GtNP9
yrszeufJ2PAwu7eOAh5kEyaMuYoxs1hdT1+VQ0ksqGlyRtHNXOm/K5HQN/om4DTYhx79rf0a/h3Q
Axjga4vMgg2yHwDlHCRn6SsrSPcGxZIaxVTS8Wo0N8GRMcQ4pNoPZSAGGFoYkIFoJwMC78r6vvvd
xAvGBntxkjsjkXDEnLsny8VF9P6vc1eHcTcQWJplpODn6XP+UNuRYzzE+rr94aSOJuAmSABF4Jic
v/hqPzEjYgJ9B/aCoJ5gsnd/9i+JbAO4cnTNZuvbv46Q+71v7uZGz1ib1/Ai3lpiNxnVPMAS7pcQ
/wnYfdz2poP1pPLaHZZsWYgU4OSSUVxhwauS3FqlVMtYq5wAfCcgxfI1tra5njvDeBiF22kEXAVG
wBIB7K/FCvPQQYmnPoj7synQ6LGN+hrFWINHtHPr4ggNKK2gDAlbAKZcTx8VG6Hsaaae49TpNFfD
o3DX5E+Tery/TLduDjt47uE0wa3tRnBV1cYkiYRWPYPfRWpQahXs0Hy/b+P2agio+6URxtnTdFLL
sh/U84/4E+4QnqiXvGWv+lf3Gb/dt3X74PljC3zRaB3BCrFxPAPEB1x7k3puvCH+UD+yjuBhbSlf
qf8UxxutGEgS73rI0CDnLR1n6tPqta42FvosWlLvEx6x5uJKgnH3fz+I2Xa9NknRmEjquXxNRzeH
PFGkgr4F7GfKhjP22SmudzjmGQgiVJXnlCOb2lSKqa1F6Amed739w0JT34fqTpCioU5oD/Z7/fz5
+T2Sc0t4PVQ3h+c86ReG5w16sdmDUs/ihirQi3qJdYAjo89gw+PXZ1FSOF4ujYDr+dqIqGaTYUwy
jByKc7H56W/ilQUwlrUCG7d3fypvE0WMMeb0RAUA6Vnces9dtRaRGHo0TkpAVqTZoqeXBE/dg+47
Am8el3fK3xN5s+2TfLImMcJExq/Ks2yraISXjsZBOCCh6t4f4s1FhBkhc4haRZlIEaLC2SmPm+5V
4KRYbm+NzO8zB6ghDW3c+PB7+ZiWdiQ79GlMnRZcRcRwa+zK1EHLy9c0uir36TuvDrMRcBhYoKBE
+wlyWYw/ForQo6ZLtXO1BxXGzt83rv8IP1nVOx6F89KSXdpiyxaRlaelrvnqWVwN+8ghX0+aXbn5
fni6v14sOdHs/1eGGJes0cKjCqGBUH2unj2lIc1OfFefsl3ttI4J/G71ArRIQYSnOvj315Vr28xx
1JWDAkEWSz1X1A12/tMTmVbCh7aavhU7oIRrcCGgXI2VcU6wYgdxXGFSNTJ5otutrVWFjm/OjN4e
5dejYlw0LfIxLQdBPfd2tMmeykNQEvReYEIVu3uh2/at5twqFw6Dq3ExJyGgvVUGzm/tbK5ysh9c
zp6+GRDYHvAkhCyViuyIxCIm1LgZAKdVQRIFVgOpeANrFGfKbo6Y2YIhAbE0I1Xx73UQDq0knV+I
xrn4IX4bXhRhMws1Gb0EV3E3dijvpnzjCZC2h9gJ3mXIU0B7c/77i6OlCnMtDRUpeAYLkvSM3nXo
TmFzQ9XGiDyzAtJBAw/4qbMoLxjfBMjZMu56QAYjUWywrVdUCYNuSofg2cg3Jl66Ja6uffuLM6E3
r9w/VpAaBu0YnrnsddL3Awo9EoxPK6mnhG6FvuOmBvBgpdbTRjdiJ1lJTbC6b3ZpVtHqhYokcgng
WmSWUQGwpoESevAMwJA96QdUzewC4nU5XUnRl5JM5L69G7+f+ebR4oX8J8IxpImuV7FRFFopo0yf
x63oBttgI7k9J9V9m2SdbcD7Z244UJiztb9UGEIr7FT6TDfqdtgPO31T71UPsEzOJr492hhLzOz5
Sjka/0PadTS3rTTbX4Qq5LCdAcBMJUqWvUHJloScM379O1C9uiKH+Dh1rzfeyIXm9HSaDqdjVQtO
lSsAlAsQ3NvyUK1jWjgYMXoIN9IWi+94vQHXARBDlmFijO27bT+BbL8N7sO1SrN76eFndCw3psvt
SV+QywtuMrYxC9pJEHI9OMXHk49tc0/Y4+1Gh3Kd87g5c+vCWTPHYmxiKYu+F3s4lrA2V4YLmL13
PHi2kiOug4PACewWBfFMSGalPzMnfWoqQZLhWOHxTvqRveUu7zxzbHF9HGAhQrPQh8c2rmaKlWix
qAQnkfaOvvXXwxrQX3fIg9xWqet4AHxDpQztNfPL90rekfTP9VivwlPuTK5MJzuxAZu30+14M1GF
Qpnt0MUY5fqFQ/haNObNPyigYTgEBX/2uY2WfN3w0Cj/Jf6AcEYlJfk0VuqOB1e+oNKXlJjbUgep
8pMOlBq720zEcwvnh+LUu5zjN6+75zBPc36kWWzOxCLo89Cb5iMpeDYdf3X3f1zT1g6jGzz6P1EY
47lRHgsZr1aM0YRGddAbYakEajgt5qKQUeVCDCwSAsYUWqh1TPSwzephkqolQPyjE9KaKK/b0tG8
kxyMZD6pj7fFgoU7M9GuhKbQb1JM0J2Hk5Gg5SY6lU61T9ySJvavzk1JusaawnVfkPFevjPvyo32
hds1Pg5/3jFBwts1y/sd+sySs7uMUnj1ssHv6LfJRoJmNHvzAfUvkY5O5vqOvwo3vdu+xpvkJTpa
K4U2mEU1NlyhmqXz0hJcMIRFMg7M0kSEiR9S2I1dk6mmwmPz489PQO4fqlXoeo7nRP+6oWueDMMW
tbkLWMYWCkZl4lTOOw278E6di+4GZR/QaTd51LTFu3LfvG1p9FAcyh8SDzTj2rBe0mU0KE2yOZkF
uv6bupV2soR6ssgRsWvTekmD0ZqhCEL0WX1pDSbCyW/d9p5Sl+ciZn/DXhvGcICFr6EpG9HspfwI
ctiMNRYMnTJtX0f3o/bujTzjzULefSnLORHGvRaeVFTtCCLiSt16K3Hbf9XkazdEg0W78lb1qlpL
28kxVrqb27nbr3npouvHAvaMzXDLMyymJquMpIxW4yuAkU9OOvB0B6UjcUxvm4T5PlhOnlNgZCJp
o6iM5Co5dRjkG4tjama0Gx0hxs7WR6XJ/71HxAJoINXPkg9od7ZiFMlGhJ1NanyqlYehpY2AVjvH
7x8FBZhhkqOhBcFLxU3eyqsK4IdA28L6YDvHNGWx1wNAYeXubQYsiRJeEFgSjN+FYh0jSpWctlBF
GSz2itZGfnWyU6xMceKuertN6ToNAb2fAUXwMMNyWOjJpdT2k2nmel+kp/azPkq7lO79TflHeo4O
0j2H1JLgoPsVsxMoDQJ8XL4kVcRRUzRhmZ6mZBplOuZ+8aH2bSjQFoNRH0bT5AbWITfTHhNU9eso
D6NOE9/rD7rU5BibFqwID51aSP7Umt6WK87vm4/Kit3572NYEerR6Ptlk57ifDdk494CckYwYYRd
DG05ec/hE1Qtw+ra0laegwGNGP3D7Z+wyCEdoM1oEQbwLLskURNDoU+nJD0Vpra1AHEr1ADU/Nc0
gJc8L+zDRiM8Hhk3V6Rp6yMPnJ5MsUDTaiT71Mo7iyPBS5ER8HiMuYUIRkvTGCuBuQwMtExpdqrs
zp5sCeGsudFtFS3q1hYF77XO6ey4Lo3B9GL9IVY1oeiMpRrMeyCTUlUAqlF2AuDrDASKGfh7561Y
rY17XoC5cE8gZWDODA1ScJjz389CBc3oyqLxcvSA0XtefnWZc2cfZ85heYORjVWRnby67e8soZJf
tTGqHoSibWkw3yyRxE43AbFsFJDJopawyBmNsQoddOQEVo2ZSgmti2TuBQ+sOuDc7XWtRMOTHB3C
CupmMFFsJ2LjGaNfmEZ3Egtqor8kwPwXwKUeSv+jwdQx2qGsx77bRHL4hIk/UrZYKV6f/DagI7ZM
ebYiOJaCPodyX/Fg0r7E91KJ8duQxUK1HL2IGMe7vBpxEstEF6r+JJTr0pfcwvvdijDR0aMfYBR8
Wo9Z7cRaSVLDDYVw43Xo28KmxrQkAnaVvA7WayPs0baSJ66uOUG6ToLPFjuBzTsTaGL43211AJRO
2KHJfCoIEPX0sSF54QjIaIko6hWvggqQwkNZ1Lbo/cnE3AmO4Ufarar4tx69Wj2p0Q5/W6uvXaYG
kOivfnGsApVZ2woj2kSdpPWnFN0IJNM73RHbRHTVKPys1RIg2bL53rUCD2v5y9sz/EYyVMHgAdJB
yOsxvloKAXjWiCaaAYcfnjZsBtHN/U2ePY75oxjeKwYQsl+s4SUUEC8HpLAkp7hTfusbWdime/Ep
MuzINGl0BLxU4VNNugtqdHJu1J1quppuS4cxBMD28GCMTuGE97LlYhsQKSoyHHJ91YW0VJ6tD9my
bzP0ut0W4QB6wqHjQExA+okJGjOt7g2vEvqTGAdo8AVykHoHKPdap4a6CqZDWxbYCG0bDxrVd5r/
pBuHshqIEa3MYxqQIOb1uiqzyWRZff6LGNEeKnWIx8DrT12YEcntSzcu72OL1n5DCytdjTrWntuo
iuR7faMHb92LF5BKuNdEmjavQmdj/6BnriGMhzFwJsOW00MGTBLBltC47K3jpITk0LHZ+XYT8Lz/
VW0F7fXY0Yx1Hdi0jb4txu/EfVwMkzzEJ43Y3uiMA16uztNItHseUPJV9MRQYgoesWyEapH18Sny
BG0zYOc4rabBtHsJuF63peTqZTGTQl8Vxk+QuIEOXFqb0jO7pJwmbCkjtjG6HUWbDNAueW/kK38z
k9FgzxS4Ux1g9JdkarONEnRgg4yFjnpESC2VzYbn1b5yxhcCBjIwHbimeSMV4N8uyUiWXKSGXOen
uhqEdearOVBlxdCLV1Kp5xrNRwOzPEmjVqspaduKJmoSmrSPx7giXSmi90mYQrOgGfZDjTTzRqyJ
87CqCb1fRVhHq6htO/8YCkIQkAEjOxJRFE9+KgvFgmhi7VBHU32sE1K02B5DxSDuYWUrz0JCKtD7
t8QSIs9tpyxQ6JQJ3a8wB2g9FavR4AFVXrthMENBVyryVOhfw1T3JTNEtcr61JKS0+A2m/Ko2PUq
cEOU6KLjm7pOBtJyZOk6gGEoMresd203dT6i/sYt9odQ2aY9DTcwcBO2Vgi298jtL76KeGdXiWnf
GYoOaBxst0g7VnGhoCEK74xj4/a1i+5iLHJr3bpzmuxF3dXvAUYZEAffVpvrBB0IY5QZ0wwq3AYA
6i6ZKxWmN0phmp5qxyDq9hBQfdM444ljxGfnwwj0BRmGo4kRjGmDbWSnlqbPP58+eQ1l3HMw3q+2
AKHgFyDgrYxdQ/ZHxYkI/fctjQy7GF8kGt1UFPV8DqckEcyMSY4BGjIo51qW5OH8WhgPo4WTV1sp
rgVNMC6O5Lo+UTcm8amxjci/hcjCUnRIAd46KPyh7wSL4S+loKtEswqVmZzdO81G/qht0r1URP/x
fvtgV9ERQ4gRt2CYorEvwvT0CgyanU8iJ3U5onZdZZlp4NEGI43EOqT68jCIkVDcGXPQcO/Ats0+
3j89cPOyizd0RkW+pBKZZYmZMlBB2kEirrTGfCdaS56fC/rJeYwuMQ29AzN0NGB+UJO4JDVIZpxI
oZ+dhIC85gMQ4COfrNe3b2bBgSK7hxEXEQVTC2H7JZG8spRSVVq8pIj3S7nLNh0RmxWtOaCbi4p6
Tmfm69mLrUXoKwgZ6LxOHrEOxD81Cdk+mbwx8CWmndNhRDpPlEGxQtDxHmRaU/0OBRWHI2pXcSAk
7ZwGI83Y79m2hd5kp52nEcx1vQ88rMfrrBBDgrFrQm0gJdDWYFeykVciFRzhl0KfeKXXmRusfT4/
yczNs1sRp0bRQgkniTb61q3285Dixqge1Yw8Bc+85OmSNzinxgi0JHWSNdY4FKYR3uKQ0E/OxcyM
v3Ecdv9TgmShXul4uTcb1Y62nK8vxQfn985OAxUZVlJiN2B20rdYIK45OjlWdP0+UoWUP26rJU8A
2JSoUel+VwVldhopAk4ybzUp7XQvYVaGmxecI/9bbGN0E4jjXZd31XwvCARcOSKxG7qCzZE2jmqy
SZuo1wehmiBsjT08YeH7qqKhzdtJc90AeKk5bG4kT4axH2MwrvyMXHXzYe02GMrUnPhpXMs7GU+r
l9tXxTsWE+P0kaD5xQiCdvj4ke63a96ROGrDAhbnXiJ6iggCryqV1uqfhPIqCjwKjBnoi1JoJxGK
aR52kzsQPLZ5us/xM6wzC1R/SmINl98DnaNcVc4WT3TC8ZiLMcC3hcEE3aU9GwGqJRt1N0vySLs9
YLLfe3e7Nqmweb996xxjcAXYU/mTmlYKlMYOaGQ97J1nUSQ9UX/UAckob8qF4z+vXwpK7UuiMJs2
19awhoMWb6mdbAvKY+FSgHPOQsYY+LIveX7xZQzmPR8mrdzJ1tbVDtjqDaUJ5fBxDsv+t/HBFM/l
lfm1qeaVMqtPTH4pu8jW7f1zfMdTots+G2O9l2Qar4z6ZgT/kDZUNzV2mq85B7ltRVV2nw82SQ9y
WEH28FBtnsz7YEcdavIG77mCMOvymcvOirrpBcB/nMRPQmp3ohSoj4Tn6m5bBENlLEKXKVI26gij
eooyp0nRAXwX0JCqpHvL8D41Ptu9sMoc3oNume7cq4hMFYYAGGMa+9XgIzsB6+1U9qEm2JnOMdfL
huibAsO/VAt7UcyT7CQ95Y8CbbYKCrU8FH3eMRj2SaXWVyIwIBBV/0Iq3l0r97eljUeACaVEfQiR
NQGBdCIJyYj5J3q+TeF/CNo/jGLbMawW4zLjCBKH3rR1Oh0dJXO2dOT1KM+8uDYA33RmA3Em0AD/
R1yVxRlyBOJLZJt3z4nD0U3OnevMI2feqqRigeMszRYRMOE2ONviwCHyP0K274MwljMqOm2sjAgm
xjVXKfqfBRKvajs6Jmuees4/+BbPGKOZ9FWqpA2ehtF+B8xp11RIR39Oh4yueVmxZcP5fSrGcEpl
0/WRFqKqt30Nif7EOcp1189XvPb9fUbjM6sOparF3Uj11iCSbEsakY7CEbUbkroVcRJ0Pz0+xh8h
NQYiI7riGIRlQVeQPJ4x+NDJy1gEWeu0ImjnYiKWeA0biRhrNBsBPYzyfN0sAVfXdkaJMQuY9myT
QkNNVv4ofVohpRMQy94Nh4KuOcH2Uvp0Lsf+cyrGQhhplqRhh1ONGHsBCPT+jTrJevv5oiBKkTmy
v/jw+ibGQhYgN9YjHQxiwSZ4oqV72xQtGruzrzMWwiyt3IOByE4vv6aAPKZ/nm5/f9E8IBU6Qy7M
yXfmWkp0BQMBAuGvPdh2uh6fo5QgsrpNZP7I1d2fEWHuoyjKqpAGxDnmCo509YyZj7+joDDBbyVg
BCnwEWIHrxPBAhXMsItrTni4eNHfp2C3DAP69P+j3sfVA0diF2/57NOMkZbHEH2cNRgkv/QrDQsJ
1DXnnnkUlEtPUzSFFWO4FaYMvXWN8+Q9/uURGLPsocsNPTIgkNx3tLcd7hN62VadMYmxxkBI68fA
gKgCaOfxd07ve1vcV5RzDo6ssuWuxKoANaWCyvjw+tt6Q4T5/lfKwJrcwBIaqZVBIDhN63i1z91q
dZvCots6YxSj0+PYpLmGEtIp2fjPIjbCcfzWsrc/I8Dos5kXQpnM7yR19VLZys4MZpuBvbMcreYc
hDWthtpPUVxCLcojNuueMsp7mS9cNtqNNKwoQtOTiI7CS61ISw8PikbJEbbgZY49PS7JfJ5ELbHr
gsp8zLMor8BIuYV/UNp0FPe3RDZYYIFSzcgL7xd0/ILO/PczOlJeZoM4nwbv/83MsJEnuwsXoqG5
CS30AM7RJbaLPlYV7FrUtRwvcVdO0M46lJwrX8phXZBgmAWUfqCtCCDh/Wqd/uWucOvnwhFt6YXG
7wHhaPuC+7ugxrDMKnJpago9P716B1csqQoEDewUoNXHbZXk0WFUspLNvknqmQ56zLEz+0i9I+/h
xaPBaCV8iKDpHTg3Un3lPSDTaKN3viLl6fZZFvzgOc/YTHPcGL0Rz3SAnkzyjptMWMiKaBK6fOfG
ULTTsTtzraaXJGECr8KX3qmJie3ZREG8yFf/pUTWBSmGZZ7QA79NBikNU7AGHi1ugK3mkIDAGYn4
g5fwWbyh75N9ebgzBa0jpY2j+WQasVyBdhT7yT857mXZ2pwRYSJGWfWHth1AJCbRZjc60xF5kmdO
LMSlwkQso9ZYRiCCSumoq0O8K6n/LH0+jz84hHgsY+KWoZhitEl8sax9k9b6k5P9+rwtz9fdVgCB
Qee1iEFNoJ1jYcGl3cx7qa96Q52fyN4hPhabcZsevdXJs8NDeEArxP7n8DLucxt9EM5t2l/fZkLj
C9qMB/LRrixi5R+SGQFN3is7tGuscbGrYJU6vrpugfJeYpK/6redjVZw7JHpFCo6IwVmyPAzT2es
kHCHMQ31M90aTrlV3CQnZkXSg3mQtzH27n2UMakikv6uFGxoIdFrv8982/fWrZ9S5ZCkWBy5Ft88
c4XNeeoPM6bB8Iauw7A6NdOqy7DBZNPopPM5ddEF5wtUCw2zlRhbQM8PE7N3WQYA8ErC61eyi92k
kefQ5kQqPBKMLnQGnraK1c85cZm6+v7tiTd4sRSVXpyCUQRFkPVRbsTslFfktXRkqvgk08DHB95s
75K1uiDF6EKLzY2mXuE0tRNtioS+Ag2xomVC57qLsUk5vnHBzl+QY9TCCmRg5qcgtxM/0Aol/bwt
+ksm5OL7jOirppo0EzpGT9MdqvwGOroCmpH1S76WH2+TWgiMLigxMUWJzgXFl0BpXMn0UK/MP+u/
I8CEEWqsVZGiT3MRSaS/9fuKc4AFK3hxACZ8GKQ6z7IIqoLU8EZ1qoS8rT85183Tlfk3nDmnsg/l
vo0hyCFm7tyxdUZlzcs33b4IdA1e0sCG3ErPDdBoPw/5SrWLF4/TiX+bUwDnvqQQK1NjeiJuwnvO
SXfqLUJzm3J8LO8YjM57pY7twiWOseuQqH/u/y0m2Yya8Y9hvJrASaR6UEoR1ZScHEIS2Y/Y6cmb
xOAdgVFuoOhn/lCPyPuIKEomNvYVc6b6Ft4KF6dg1NsTMr2Xktl8hFv0Cbsyr+2cY0B0tuo0xGEt
ex4oCDtxe5irJoDSGtxn3+bNvt7WDV1k9FtEjn6qDdxIWRKTUB+dCOWaa99n6WdigQuOMVpe5Iam
xA3u5BVvKxle3qDl3njZckKq23ZdZ4FmMIKWK5mKw5w2DeE9QjicYkNcSLVqRQk+Lna2O5H0Izw0
JTeZzOHUl2Sc2ao8TdW6D2APe6q4v+a5Sp2E9xHvucsxJl8l9zMynmoEmpdDwDTiuuITfc8djtFd
pIDFX4D7ULGi4eqto5vAR+gUKImBbqp8ItoD6d85UdBSbzXmMr6pMKa9zpQp9C0ZirI2iF0n6xLZ
BxdLdG0AZufEQ3G7W4loKs4RWMRHfbVuMIrf/vh03sS7LS+Pumh6vn8NKyKIxUNFEHHmmOS/Svsn
+qs5XF0UwjMKjBPI5Tz3Sw8UmoZYVLjf9VDX2x5/0bqdkWBcAIYhi0zOQOIF16aDSu6R2xR4h2Ci
vQjFIUFtIONJZbshMfeBTgrKEQ2O/H1VUs4kPGmDUu57ENFI0JEaLw/rzsVYTH66fRgeHcYZqK1Z
h2UDdo30VzW5FoYiqKM93ybC4xgT5lWDGdY6buW0q/YuehPt6qXipKd4sss4grDrhzjvQcK4c7td
tOZZNp5YzUc8u49aN3KrrHEfGDTGOmOACz/d5hGPAGMKrGxCXRv2/zQ9vWqPrcvtq140zd+K8fXY
PjuBGg1BnM4Q9cDe31jkNT4OBGXNZOu7t0/CuYqvQcEzQu2gYKBXAKHsT07uoOnhO0fHv7bjXjnk
s7MwSl4Lbau3Em67dBpbckWqoa6E/X0oNIeYKe0qajw4FXl65zXDcySZXeinqUE7z0DOTJTsOiI/
tj3R3m/zj6OSLEY4digVY1GCRrTpHfPlj7QyVtPH39mXrwr42SUNZmsVmQEiPdVywG7ZEv1ZHf+S
CKP3ileOCWBXoPflCwzYMd1g6Iry2nOWqsrnXpSdNoSDbcZuFjh7sFYYh+3opjmVr7Gr/t6pax65
a7SF+RVwJnyMKYhqr+u7GsL32u0l3Qn3hxOmEO/jAdPFw1Z5oXQYbJxTip1PTI/+x8zG2Q9gTEXU
+okGIIBZCA/+2t+qTyZ5Mmzzv7zYvsmwpVu1G/osmJ31q7jajV9NKpgkzH/flvblPM0ZGSYmmAIj
K0oPtzfANaAP7v3No9mKo1NL1YvzS/uKxM7kXYSxGI0APEMvae9gfZGHhZxAMgUoj3yISAHrwcOO
4Z6MCRRCLzQwHAcG2k1G8oi8IY8WumssP/lLFqqXzinoo3JUQ7AQr9L0OVz9eMuocc/LqHFsH1uT
S0TBM1JJ+2r5HYi/6Rzx8S8PwhgMjFMOqTaAxCFdu270ntUuTV5vE1k8BgYZ584abIVmR3ix2b0c
qtxEpABQ5585wOP0dfhfDN8ZDUZDizjUBSkBDWw+wvJ4Km3V13HHS6IuOopvKlcevdQ0FKz1OXaL
fioP6MOfm30NzlmWX/NnZBgF1U2gTxiI3072SIN7i2BxN5G2zXF9+16+OlqunPoZHcapY3OD6Tc5
6MTFCqtUf3lkRh0j1AGG5mZ7rE+7aCO45rYmBl5EBYB6MVHNeYIvp3LPfgSjszmwQvUinA8r5zv/
AQuE9Cf4kB8BEVapzfMlyybijByjuVPgYeB1hKDsDjKmZW2pm5tk5BXvWIvB3xkdJswP07xP89qY
n3aoTJDXzva30+fn7RvkaBa7yrVKuyT0RRDBGFr5spN7gpcRhlFuU5ltwC0xYSP9wQo8gDejJQdA
Q6THKpr/FOufMWs+55mvGLM0GMtuFkSdqDaGm9//7gSMdQjlBuNNPb4/YBbkmHHbGmZFucEh1nFj
CHwcYw0c+irTur99J9zQt8jhoSEsTTYA5uEfU8o2XgW9jKyYgIPMfQ0yvZsIun6x7o3b/8+RLNZ7
d4Pu5Z6PE6UEwM+0JcHDS4shYeEuuC82lbjqUBXG2I5xun1THAvLzr4LZp/NZej5FW49CXfdCXgB
rh7YHJFePB7AxuZePzSZs3zE/FkF+2rB6LQvzS7ePMc214ovWoAzGox1HfswFvoeNHb6KtuLW8ke
yKjQt//2zjQxvwu8SkBHsegHgM2KQx+LyHFXL8kJgMsvPgmBmQLXdPtyFt+ZZ4QYm6Z3aVuXYjQT
MrDPBdOBvDbjZQE/I8HEI9jkPEnJFM9tSBKi09Gp6cdA4cvtgPCyzIuydkaLsWtDM4zYsQW+dTE9
AtUPL4jQtngxw7LHOSPDGDdrMqfCiEDmdbKn/b1+1+4fck6ab5lv2NqJKX5IM9YVXFrQuptGLILI
5laHzs3f+jfEpbS2x5yormxzRW6OQK4M3jc5Y5b9M4NdR1gXJohFjsfs5I4vQCkk9xP1XiWH4+GW
uXdGiYmFSiuzukgDJREbse8CW8VephQH4gnDomyf0WG0FStXW0HB6siTjdULAvycwKnxL57EQIcG
FoLMI+pskb/t1S7u0wriBjRJnc5xx5xu5neyL/nrc0IMyzLPG/TUa2Y1jY8hNmZ1ld3sfw+ktOU/
kIh6X54a+l8u6pwqw0BRaDx1GsFAhUyvKd6VDUDmO+SEeITmD7Gyd06ICRgHqROGMW3zk4G8YPJT
pTV5zMjkVMdiy0kRLqrVOS0mWkwi0c+aEnfWuIjgRkeatcqt7QLWgre0YskcndNirKs2thBCHdfW
zWi5a0xy5Dbg+u3bNlziScf89zPVNWrFwmJvkClQ75xRh4FreodNFRD5jjYOtpD5MINcWDgeWcbY
okdWMhqrng3U5FYbgBza6pvqoHe5cZLj8Et60fn77ZeU+pyljOmNE7Qvx8AzhCZMOWlfRsdwDdd6
7d8C6qNQZphU1Jz0njtqxBUcxh6HnTKYWoXjVuAyBthosQOEDLBjixUXjGIWwv+tEFebVZQ00eVE
nQXHlWfk9L0r7XWaag4Zn3jSsxTUfHMUYEuX0oNndiQ0GJOBkCbvsuOTP73dbrzdA0dK5+/cOhNj
Tfq+6Bs9AR2gEP1OncD9aJzsKGOJBDem5h2JsSfWFBd+n4PU5Koo/2PBEArbGboeucHN/KVbh2Ks
iSaoshiUuCjDjIjWd66ifIzqg4XiYybaFeLqyta7dd+srPatLLp/DVuNPCoWpqpfOGoAN2aEMjHC
sArqcW66NFATUuBMnQIv/ozevr1ltfuHzpcnPDMxiLg1wW+/6NS/eldystV/6B8FbCYQsgCgbmLA
iTmKYKpCkxjDLIeYfZzvTDhob/wthktyiJ2vBmr1ooyxMMaC+L0l1D6wboFWIFI3g3Tca6vn2H2/
zbFFe3FOhzmPJtVj0BmgAxz9P1i1S8LN6ForCcVn3+b1+n9dACuIZ9TYCxpCVU09GdSwVJj8HnZ/
ppctDy3pq2pyiwhjKiavr8pgNks9VtSlRPmD55ytjwRYRvbd42S7eL3e+xtVdYbPaL21NrxtLYtl
ivNjMkYkCUU57UT8gqnbavnueffgH1sikmO/QdhlcqR+ycOdU2PsiDe1sSFMoKYBdQCJjPa1ebst
JUt6dU6BsR+DOg4QUjgV/w29dV1Ajc1tAtc7l2EhzikwMYghj2Kj1ThDZcszqM1kZ+gDN4i2Scnr
wX8IaUJ691717eHZsd+2Gf3kWcmlp/n5T2Dik1YwrMnX5pALeAMxErky+eRhu/NoMMGIEabY5TKH
Wu3LpnAa5823ecdYzGuen4OxHGWdNaOpfYmDge2nJ3QRO57dodvkWdxZ97cvjncgxnwEiSjl6Ww+
lDt3JjPQEYWP2zTmb9zQZzb53fi5V48N/CQSQfKbSlKsbsNuBU6EwZFxtpYtj5McDiGo9BA7gDtP
AT1+/t1BGLOQqUNtCgKYZYcIdklMJxqjY4rXV7hoD4AXaeqALlQ19kluRYWU552Yn34p7rSJ79X1
7WNIi6z6JsA+wgsBy5zDcsI5ssBx9a1OB4BARETOSQWvfswqyl2XNpuYKyE4o8kY9UhJ/Mgo4XeB
CE9zomNYe45udbujokvLu789I3NXcpkXVZyCiYjfVSpgKaL8nLgx1U8dfQscYSPOA67diiOFyx4S
4PqyDB1WFFbYu75QALYpIe2w6uzoZ00DkeSnbTRw6x9L4Segbf+hxHBUUGGMRgWUNBkS37gaOQy5
Pa1amTtOxCPFMLM39HyQAnn2UG5kx4f9FhD6/Crs/JlrGfk+EeMIAecbmqmCO6vjNdLF2P2sEvWP
5NB+cnnywaPFuEQEtFkRJTjS5HZAHI8CQMoptL57CDGiwssRLda0z++KcY91r2UpkDQx6gMEJsVJ
91aFRECzml8laBnc5WuUy2iwuq3oi4b3TEIYjwhU1iEXO1BVzFVdvxTtvdmstGcxeRZbNxXJbWqL
1UekK7HvC5jLSI4zLI0LQxTEWMEr5W7jot2uP+wHdI/9l4rtORmGl1iBVwDaUJ3f5hZpVSLtil/6
b54ez9pzLYvfh2F4FzeAjpd8HAY9fSUJXudh0L1HjBegG97m2/ItfVNiYooWK3+n2sKjR3RS5yMh
+/kJyYsxuZczBwJnT6vKKlq/nC/HTvaHzAbCPjy94vDUatl3fR+GjSc8QxX0AGSye9sd7Napn8uN
+DS89SSild1y0tfzr75xS2z9TEiwciL3oMWvU0aKY4HuzoyLMfVls6+oqNhhDrTTec30bB7PeCcJ
AB8NSkjcDKUnua+hTV/akMZrZR248gmd+ZvuMXE8nhAuSsYZXcbCo/1B1YsEdCtUNH6Vz/fl/cNt
2Vvk3xkFxrAX6GKMtBoUdt4Bw4cUdp1zQ7wzMDZ9xNJ7lMtAAVtX0rV/HDzAw9319drv/8v0LlLk
3/fEGCAtq/yxFEELA3y29CiSbPXAmzacrculLADEW8WMuISdV8bVxJ2q+k2SW2p7sjc8Nzv/vFuf
vrzu2xd7HeJd/kzmYrWpHQN/UlogqtRueuhdyiu48hjBXGwPCOjeV8GI34/3vL5U3reZi9SHJtVb
A99OKXdP2ML76pI1rP/wLaEFmHZ7UuzH2gZcj7P34Xyf3p9ebt/BwszAJSXGhxSwhEI3sygmG6AW
92QHg/Gk28SlT4/ZavfLhr45toPRQ4fTEfhViL4lTIxX8TBRGVcdBODg/uqfw2fTSekHwKcPdnf3
GNhY976h6/DJoa39tD6mtkd919q83+YA7x4Zp4OtsZHYVfgR7iNyoxy/ee1qLrnLuJq2M0dxNPHx
gXzwtHwhrXb+8aspO7PVtNr3tfb0EjvCMV0VvxMCDPfo2RZ4G9Ruqz07bvc3DMe+y0tPJUveVGny
zPB7zlXyfiWj7qVQe15YQpb/+ssz5TPv2k2tYnmzqQJ2NK+x87YA6ixs4yiIadiP+NUaIYSTFV/I
U17KCKPeWZw2oTXLCNDvH2vLkfPnh+SxcZFStvfv+xa4oeNur7w0GjUOwe9gINE+4kHxy/OV/m9F
v5qr6yVvNMxZx7DMmiokxtZFdz/ntWuSrUv39Xkkq7Xz+ZfiwGj2aBhZJ4hg7EAo59MKT9QYxR4K
NH7GOr6NR1lckvghX22du/1IHqn90JL9+o2+P7U7urJnbLetEtklL47l/AQmz31bJ6/XLZkXcvIV
mp8JeBhIGOeYcJ7dr5agwh3Z7sHbVEQmzge2ANymhj17twXiy7SdketlazL6BGJZko1tkc1gC79j
8h6jZFqvBbKpXIwVpiQviara8fGABhltIzibwN1tRqS3ZZ8ov++042uT0VbenQaA+mNbbuocNCL6
pHT8wllP63b1Wq/uTNFR/ugPEra7rVSs8F1ZewX79EhgkhDLJ4dtCWQLYh6kR6CCED9AW2qyaRPS
3OufErooN4BfwH+Y7HA3YFMnVn+tkv2PTyVCid48Vrb0VGd2dN95WOHxmO2LxslfDDenDX6u8Md8
06KvjogoI/1KcbFbtKb53kNyKV1J2PdxuM9nvLSPg7hp3FXhflhEw4TrBhUzKm5L59CDaBivBztq
UdNGSkP7LTrTbrgrSfd0ZzoBRSIbm8h0GtiFG5nkdVMSLJiGN8vpcIceXldoyMbVVpBUK6V4jlLA
Bivkbb9aAwvi0ViFjmM4yEgfrAd/V2QoYzyY29QBtGfvFiidJ781bNCbyGgPErU+jJ28URuipaj4
Hu8DOx/IRg/nvin9/0j7rh65kSbbP7QE6M1r0hTLtrcvREvdTZf0nr/+HvbsXlWluJX4ZkeYEQRh
OhiZkeHjxB4JursW6zWHwPnUMJ1hkmqwDx/ir2yze6n2p8rRnm/k3u3JA9an5U4GvCdlKzh3wa58
Mh61kgBxFZDGWBrkCnCNNwAcllDX0E/94Ey+6G673VPxK2tsbRM5ttkBNyb2jBNsn9vaRgkkL8y1
oUUDMoJlAumM7F2wdUv/YSAKMHHz78/BkW/8z6fhRVMIiXaOvpu25j0GLnbolvVJ/aUPZLPTIfyz
QNqjTXJ4HrYK1fUbK5oeDYV4NVZXJF+GbW2TE1pdboj7UBPqVk7qAOmrx47jl97uscdplzrfnQQY
KL8m251ytOe7U+yJRLqvnyJowEc4vriP/nTa4n/2BlKOODRkrnp8ixPaOH1f/zxp6AyyTfxQnIRg
v0ZO/mveeEBnz/FHyd1nxMOupRcBxf7PwC1+DYC4pmjOVcngxKVrUffkv9j0S93cFPtTZ4NTAEoY
KAlvYuxHeSw31q0k7SnpnPTpC1ZuguQfggPAY8vjJwZFiVqST9GXSePPhrfb0F1B7q3PMCfRd+xM
r4H3ZNxiZXX51KHmuiswcuzgoYlkdJGv94my2W2F3AlCSGXkdnZ+RMF7Y2ufH6kN9FjlfoH92XVO
09jEpwRH+xuZUGF7oi2Zbpo9deuUEH/rVgCJtxzMTIeufCvA30lvSuJPdoCz+YauAh4pafdPn6/Z
zXPmjXfRMflw8tGbfRGPoaPHnQ7+ryu0NTOrAchINVRFxZAvqz71KDEEIQ569OAqHp7+SN7j09KQ
QZ02I+aN7i0w8NYWV7WL0ffNMUdc+oxPJc2NUlPV6gEfKWW2tI8fH70YePqdh96h22JbwnNWbi2o
0fzIiSB+eGOM+wXvjNelZ1Ei5iZoVxN5f7SAYhDbAUGW0r9+yCvNPZhAODvkxSCeGQ1RDA2Mgwv9
46sTu0eg3iin6hWPRcM6X4Nf4/o7u3ZJjonBQrOls17jTsuSvLxJzwnZSx4eAI+tFf8PbClYqaLI
ig6Iuku25LKP5D4Ih0eLoNqfix40JEbpi1v0uifAw6puuQhyKxWAhbc/NJmjTKuky0ITNIHsnkcw
g9jtEnvfA4c3notyydr16+f9LOaTR6WQk76Eh+Lcc77y7/TPpe/DXHQUNlKNdW6LA26R1NVOGoD7
B1JwyMg8OowvDgiyQmgo6Lx6AFQj5Hgj2O/Hx9CFqSM+li09712RPDz7PHzFFQk7ywfpP7W2s4cT
pk0lZUv0gmIWL3rhecLsAJRhjuUgLOHL8773vMh5TNBHkpOXRzgg3j3x3a222T1HxAZU/Odk70KH
1y7z0wPOaKAL/hhnPFBlWrUj+Ht1nOP9582NX5E3uJbeviCZiyZKz4OcF/a+3wcOVk0B/y0kzozi
qP29uRtt98HdqfsHmAZyGzv33zDW292X/3USYaFeFHI8RnDBfNO9LtE/k6RXvputwwlW3wCwAV6w
5N0EznF7dAZ86run+Q3CBgyrZZ5CDthgWNzwKvic1/QTD5yJRDJLWEa9pH0y2+WJm/p3Ke7iQf2E
g2c/XB+ifKyWYMJ5DMlxu5z0xnZ/PaIlJiJw03Knc5zPGLHghJzO4q1pjg3XSicInTi53R8Y/2uH
fKmD/kspdSqkMj4Gexec7ev9S3inbl83R2db2eZtS1x/Y5MH/I7JGbQV6K6LD7Q3/gOWbAImw+dJ
K+cxshUoITJMvV8uHYiKPFO88MLyaiH9r2BZKkYm/jIl0RRmbYaluQhYaglu0PBq+hgTFZxmz7vl
NW12TovRx1qEvjJA2vXQmrHb+78D8rDc5fUnsuZcYFX1H44Y3TwFcZaOugaEJ/uY3v/KbPqBaQYu
AvwKBACs4RkdRjdb1GwKSwMdAwHf4L4rv2qsBAHabQ7gcgEt+dhyStyn79q7ziDvFJkUaNckqPDS
n1MU3fDdgO15MAbCa4rjkTEvfYwosaY5LsGeQwOiZCT4nUEoKF7gdXZWMz0Y1MEOUdn62fJ3SUiL
jLQIRhM+2lHC8BbsQe0LiDgjNAfViCIyJ/QG39jSrwVhoeI89rWKwjl15q1LpVJOcbVQ7+7vm23u
fl5nbzXlek6AEfqJNrXUKCAgZV42OYXhyoH9Fm7FxrWep8DB1fEWF/0vNIEPaciGhF3nzN2Jc5AK
k4VHfbQAT6TvEiTGW3d27fzpX3H3hxJjRwVsa+2UBNw5wXMyO42D4DV1Ol/EhQmczORqCmiZ9ftv
tljjBwjxvO5jsFU6Ghmwc1IiwVbEpBIg/A2gEhEOc2tG6ZzeZeXqv1J1nMNMAnP0bfa108aWUYiN
duHDdTproRg0yR++2FAsiJpAjREOIZFS+Kqj9J7glnu0Usj7DAu66DGAX4G4fpeghq6fKoPwlMqa
e3/xDcw7iLD9pYmWi5yQMErd1jcPkvtQ/fo/HyrzHoJEEDCdjkucsEMH8yNYpeM9mad/Mcm/qOc/
h8qYgUSWK6uffhhaUOwyAC0MHrZrbbgcLa/pbxP6hxJjCGLdVCc6gqNlX6gF6Kwe4+mYnjst03MB
fKUEeYoYA5VcyjwBZUxBLgq1ZUnLO/cAXXmrO8ImBEXp9rqArpuCPwwy6iRRo1yIQoR+GWZG0g0F
5vJHzO0mkhcRu3aOjC7pFNPCyiXcmHo3IKOKnb82AIRRYCzh2Fp24MWAGt300J47ehS24U3j8/r5
OFfJNl5QocnkQIVtnezmqeuAGaOHpaNHbh98/8dnCnxbXZVlOF4AuWWuLhumsi4EMNt7rw1AwmpM
HjzwbOt6/uOMCnNzemfNc4ht4I/PFonsdCQjEFtD0jgymmSoG3vhw/SLS3XlIi94Yy5SzaiiZirE
svd+fErEqpKLXKS3427eWLmwM1J/zfo0gRyH1fL2MiJiNlZzZeeB14Kr8IgwdkDS9SoMAfKI4Qpr
n7/lyJO1vupWd9b9fEfNZYQZ/W52CUel8L/rO9k/QHvnZPeEHKnjYATVAXqNI/oWt8l+zQu9OADW
dhTZlOfLDeOsRdOubAu9PL+Cw+1XuX8p0QFIdH8iwnYKUEW7LsJrNkOT0AxqqRiewfp3hnauiWGa
JNALk41ZwOBw+Ci57uHPhDujFS6IMIYpG5IB/aAgUrnZyTqpN91TuNO31UZz47sUM72LTTzlrr8f
kQr/7tCQ9Z3fCUihkwmDFrzkxVp4cfE9jP2yUm2sGgPfU3tH2RVVshnd/tSiQYs3Xs49X8aEZYJR
dnoDUk6w1GFSYCA/PVhvvIhpRb1fcMTYLxH9tlSLQOb4K9zdmhCZgejudVlZfUJnosKoO7mrxEqd
QKO8DQ61q3p3iOE5rjyPD0bZpbqUhGKL7OsxuY3d38KmRgj2b2zuxWkxyg1jPHJSi+Ckchu3cDsX
Tdgw7xl/ofKaG39Oim1op6E0ajC8wyNmlImxV/YhSm6nwmufyiOPr7WkxwUxRslZM3qhVQGnJ91I
ryIUyXFroPopOR6GDd/V3XQMd9TRoU+ct25r5x+aX9iCfXAVlUC1BcSutrvoqKAOhSKYG3innd+/
XZeitfTXxUeyGifq5ZIuJ2KOGFZ4iRUUvzDrbAxe0fuRvukUUihOXG+AGZ9IN/FEZs2OZrsWbZq5
QYLiERrnp9JNIieZd3V511QbsXzgfObyGVd0lsHorAQnqbctyg6iHey0l3A//lQ+N664B0CwnxAb
B/TrswIgSuw9c4ivPzXdUDBkoWJ7DXORo65PWhHhIid7+HhFrXIgLQrmuRPvhiM1Ud+b7XImbvyo
3sBydfjblAx7yykdzpcslP46BuyA1eHmmPJf6zJFWVBCAZsl4RgnPRLlEsrgqN5+Vdvb0Y8xyvSG
2ttDQtQ9puAc3lDTuqb+U/wRGU2dK3VgRT3CKqWz0y8sHs22eKQPHC5Xtc4ZFUZJh2mpS3mI4xbt
+lOw0zdk5Xm4uOuW4IwIo6IpIKFkMwEReBLPOoZ0YkSDw6NI7q5f2Uo25LxexqJZd2Il1moJOsAc
vpcfFESA/nUK60rtjBVGS891ZmbtIp4wav3N1xv1C4fjW3OPi9HRiobR3joHjQmbMyS/3Pe75tNO
Nrw9CKtP7Q8vP99xlrUOox41sx8Jg3SPW+Fe93rkqK6f2LrS0wxF1ZEgU5GjxTM7oxKrYpx3ZTog
bQpskeDZSm1lj14RuNWmR337bYnHZHRnqcgSaM/15pMj4utO5tkXMDKuRjRsZyUaHl/HnABKMNz1
ewudC8tYXULEfX40T8ChxOblfMONJlaV6RlxRvYnS1GFMQXxscOQ9jYnwcElvetylPZaWyv6nw1d
U7H41LJUhsk4iTol0uoBb0xFp0If404BpmGPOXaxHWNf3VVEm532pUtI84gtgvuygtoSE4BF6i/p
A/7rl7yusVXtcvZRDPMo9RizTnv4TdjZRFNbfXwC4H/zcl3E1h+MKSkYcJFURfrZRXMmYtg1k8cU
C0Qep92MStKb/cQtNCzH95cxMGEGRFHHtAG76jzAUoQxCsaFk/xVf9+rd/RG3473Y0Zy7Op9v+M1
0q7lEzSMxCu4TuSBVIO50ALz65oQ0OEx/k6fl72zS2Y5tg/ey+8TqjghMY7S3Yy+m4doUyaEc6SL
jWf5Bago6hCmrGuKwni8UyEWYyJmA1TphPmK+jF1gVl5ELG8ddw88CaVpUUJXCPHqNW4kMrYTKsB
cDPYDVGdvBEQ/gG6r2xho/Hg0H5qfX9Rk7FXQTMMPBcWuyfM66HKTchL7Yxe8thmdmjYOqhR37UP
b28znMHiTcRE9CfnWNfESD6jzHg3bTAHRdw3wz+w+OioOiyZDazA/ZQ9mVTI8HFM4toLPCfIuJzh
pASF0IHVKCBH5UCJRonotTwlv6blIKqWYhiL1OiMuPTpPNMaAOLoZjOJgnWAVW436l1WYoex+DGa
ni5YNkbtbAtYT8UpoG+Z4E/GRxLJpC93hYT2xrzviV74UoRhfpHzgSuzfhparP98ICNgjVzESrm8
Jjwlw0t3IQmPXwEgM95CW/RpxYf9XHNGzikyVlxP8l4xQ5y8AuS7akcbaOVGWboQheBV17en+Wih
IBTZPXx84FFwUW3X/FcZOlG0dN3SdIP5gCgWFGNK8AEa8CoP9xaGCkb7JHDzuOua6g8hc8nznqlf
c6inuV1k7BnI7hiKek2J6lpe/iABu3ynQhKc04e8L+0uJ8nOum2PvBzXWhUO1/v/eWWjBqWX+1Ss
8An7Bc+83w5f1bF8yffzJtt+YIoU6+19N3H9ZBOceImkNTdKVnUd05WSIf8FiDvTQKa0nBBSV0vW
DL1+3H6WleFwiO8ZDeYuVZOiB68AjWN7m6f2kkvZwXHZPCEvSdBCIzi8lMf6i/lDki1XBVJVDtMw
DyhEa/sMUdjSLOveArA9OgqOtK1+cQt/q0bnjCSjHYMgLacggZF1lrVmzR02dgNzDKPGkBo+GMwq
NU3BklRNVy3VZM5UnGmPLSUqTPrWi0U7dwB/pN8Mh/Y92U2c5M5qNIdc+f8QY01O0GXAT2lA7NlA
rgW1YQnrm2QAE1GeJ7iaNT8nxZyiHtMUWLXy8Bhs2k8ASEUn2dg2hYdflRuhHDc+aZsZaceh41Ra
1kqc2J77h0vG2lgdnfQhA+nWM8hNIrttS9AnQe9a9GSgK5znJK16fucElzs+Uz1ZXmUp9pUsOaZE
QooRCg4wa0RA6+K/sdyaviz0U0xD1hlXNkVMNmWWtjiAgDJBO9USQ4z2b9nxI5ffV7AaaMJRUGXE
YPhXY6RTSXVBAAINtMqooBHY7IR+JmKdzjd6hh3IpO8Kq3XKzAAIaR9UcUVaWks1FiGane4Gndx+
K4Ih/b5+DMpC9i/XCSO35rIl2ZJ/Wv7ODlycU6GQhnR8pAjZVFvqXid5RxUydgOxosIzgSlD30UA
sEqYrDHvk/l3l5JKuaMoEdFX7cOi6GnXql9UupNzIk8vSN25TX0slO9MrmyKtkz5V1qSVERjOElz
W683U7MFVIOhcyryq4obADnwsoEJZbG8FFoiGoOSjI9YOZjoX/1DXgCW9CN9UJ6un9r6Zf6hxBbm
KkMKa1kGpWRrAf4bkxjhr2ncpdiFhdt7j6NNgqzWsOWQXSmwaqjO/Q+DP+OIZ5e1eGshwMlGjDpK
6LFDnU6xdy0307/m6Sxrk9GqYWE/q8H4VsmozKKAGvJjjEWm86m55eXCfqINVurOKTCPwVSEIsX4
zPhoFOhXFQKiT+7k1jnGQeLdfBgt0m/zm1K1tVc52tJoE5SYa8Fylph0ow94tsaWFUdUsFp0OIrI
pyWQ1tmeyq0ZboQdlkD2+omaTlf6FjeUWvONoRMVUVEldFRprFJUBjHNShjS2sm+j71g69sS+1Zc
u/zqj3y3b02qz8kxKnHO1aEW1GHRwUvkdnzMAQlmuC9LXcR0vx+QNOUmOdYk4Jwmk+OZAm1s0Kk+
YG868og3QAMrsN9F32YA7zikTuHA9/M1HiTPquN5TpYJkfOyy+J5BtkCWNbAg7gBhAJUEVEHePeq
s3hGoj+gobHaF/vaSY6FiyonJ720phGXpAt6wHQD68MZ2Sy0LsjMRlzaC35Rx3Bn+4NuePMWqzms
Mypsri5PEMSFlTLgKVfk141AUEKxsaqvJe1Dekj2RsUbsVh1AM9JMn5E0coUEFFgbHLVr/nR8d6d
/qA64W2/Uf30d+RytNWaP3ZOj3kno5CL6OQEvWOJ/UpxaX/NpxSLvlGQWeKzT176cy0W14DkJEl4
mCIWc1/6Dq2QltnUwyVT+4A6kYEIdYxbagsz4Buv87YuI39IMeHxMAWiLHUmUt4b5bXRSGU4Boa0
BID5yt6scqitmhsNEIeqAfBoEy00l5yFrR4HkQrOHLi2zX2xCxyYl3t9n3D7A9cP8Q8pRvd3/SRI
QwK3aMK2zXE7VSRw0F2AElruOs2DsEXTAE9Q1gLbc/aYFydW8xijwXkJbEW7O4Xu786Z0TqRc8v3
6iIDrOE5I8UGQXU1NIqggBTNIBetLamRQ3VbQh/WvEs7p8ypSz/H7FgUsd11TusO82tizmQABlm+
U9SjNThDgAzhLm62WhhClO2684LOtt4765EW+0B3e/q7jV6b8mhFnzMATHJ/Sr0IGGOhWyDyqgPt
MKg3YnNKRj+gnHWmq7ElOi0NybA0VQFK0KW0IHFsmhQozI+v+3dRtwt0dLr2neV8lxifc7hNSj9e
B3um5/SY6wtEpWh6JRiBzT2hC9IC9sgzSnvO9n57b9i37subMRFbs6m/azfAJ8Hq5PAGswif19/k
j9P113eg9wNtdrKiGSrzHUWKdbe5OUyPr6/IWcwAUAWu3+yjVWHE2Ag5EPcjQTdBv3ko7XLzjc3i
qEXu765/BWOtgfAuqwAiBXiJqOuabDBKD53QdEoHLTmUBvzf3sZN2POzMSoky2Zbni37Oj1GoP+b
HuBYJCxLUED18rKnZjTbEDsGDlb6BGBZL0l2JnJQncnhi9EL/9BRcLomNr+amsqqoLgJQnOykoOg
fkcCPCt0uLaywFEFq1QAv27pJgpLoqZechOq6dD2bZ4eioYete4LaHZeOH9dPzLGufmHlTMiy0ec
edFTlVVVN5fpQcW471R9ixjZVm/nzMmHmqO5l+89E8m/SDEmSRCyamxG8ANoYaww7cSCQ4AxRH8R
YK4lb9K4w8qH9KAPyosEFDxAurhjrW4NBF6RqG7NYHTjxKjJ9TNcFbuzM2R0TDAW1hjmYCxsgs/W
SIkWj5+zLuxnUak4Is4mQP5hUoPQiYaBUJ2V8RoIQUaIzcaHvnXV6E4cbVG/zTPP7G/y8MOUkIeY
j4YRkVI/huJrmGE4TRjskfJ2Bq+K59mHMB6UVlryoA74kDJObEl+kvWUlPPm+tGuygxqUoZuICaH
Fr8UTystiyHsIZ5SiAUuWOkUUZ0jNau3d0aCub1p7idd6CE1YROdal1zjLrxIkP9zBqdc3mrR3ZG
ilHKQVWoQ79wEzffYgnosOirNNzrJ7ZOQ1OBN43mUomNxrVSlQZxaNNDLea2KXzVJqbneXVvHhHm
7qnVZmWH93Yw5zshSInYH/vJ4JzWqmpCyfd/OGGsx5BN2FtngYicYVFvuSmFR6CU2nNf2EX49m9O
DZVIEzVQGTWlSzmTxX4K2xpCsGSZqvqpNFRSpxxJWz01U9ZQ20SojHU7l0T6OBv6qOzSg9EEA8mB
qu6bYxF4bZnyagY8Usvfn6n1oaCSFBQ4uyB/zjvsJqvusPWJo/dWH6cJyB8TqUM09DNEphq9D4Ey
pIemNp6G2fwCYg9HBtg47R91h+yVKGqSIVrskqXMiHQ1a6b0kBlhR9KoP0lqts8z6oRt58VZe9vi
mcp9csTogl31rp6HsdvEkZMq4WHQA45DuXqwZ9/D3KEspX0Q6ePC80SK4a7Rvsr0+bowrmgkTcT4
uGiiRQyob4zSq/MefHaQk7zr/FE0k40ul8j8UriOg8iLFNm89nLEF+QYBVjKVtGHI64xKwcvr6Eu
hl/SLD6Z4vCS1wAbptsUE0Mo7ylZ5uYlutUkzjWvOIoa1s2IpgiG0UmjXIqrMKKxP596uDpJTcQm
I5rQoTFwdiMZoQZQH8b/3K5cEGSuMdUjcbLqOT20sgLs5spAGiDITQ6VFQ12QYV5IA3WXag5Vukc
puLbTIDmImmbQQ9JmbrXJYYNiv+5w7MDZPQX/IwuaQvc4dTdR/pdGWPVhXKEv6/dpngrKtbF18cW
OwG6nqME/hfSCvpzFICWWSZzd6pITTFtFBg1/SGFdQ5Lz4iJmG5SKXZNbcIK4eBoAidHl0/wADnk
V94jjhglYFlRFPRzMC5/jj6OKU/l9DD3mZO2CFuxDoneXz/eFcdSExVDQxXU0CGdjN02S2oqktkl
h/g7w9LCu0Ddoyub0Pkgw9vL9K/r5Nihs39u8w+9n4nsM+1dNUVYi32fHKLMG/JtdEj96K6jTjfc
oEhCKDBxxvdGfpzQnSMVbqh+1c2npN0E1M41J1xQZ1zpRtgAAub/+GWM4ZctTWpTDSehUzLLRHkL
NjBlsR8drIfyMURGemPeSQC7toi41DuIFrmieJsHme2jN+3N2l7/oBUThB4/CL4KKBGE+Mz3jEbS
Wj0aAQ6l+j3q74XJuYrVF6ziH+wARo8f23gmJB2ELxKTAzZV76PhOe6JDBwf7Ru7Pm6us/Iz+cnE
R0u/omnoeEUqLOqlEizlUGrlGNGyhGKf8DJkjqQ+yy1gmuoGqvcRy9QcqhoHswiBReTl402keVXd
OQLcf11/H3kFz1WtjOgWEySqLqka80ExPjQaLXxQJ+6sfqOXwO4CxrkXyu9dfk/pvjJQmzCdvNzE
6pPslN37rPoRTQBLRTnvfPWiNVMycROWZWnLRZ09CUOM0hnIrslh1Atb096smGN0V9/4GQHGCs61
IuXWCEkKmufOnDZDNW4Vc6dVv2vVfBuVZwoA7es3vqq7zkgyakVKIAdlD5I5fVLjXYhG7JgqznUi
bBX5H2WC4pVsWMCIkX88rLOTg84spCQzQaVMCpe2s+6m2M7oYb8PbK3Vtl4Q5zMJxTF1YkwZbHop
7jmGcPVwlxqCgpQJes6ZZ5rpQzVEkQAFWn4oL5AiF3FrLqboGZpt07i7zvKq3OIdWSjYLYU1+VJW
elEJwiwAx5Oq3UBbOeM0kWbwtT7fpbej2HIHNPAD/3q5ZwSZhxKIRVQrI/JBfXsMZwQQEk/8Vw8Q
tU5FMxXdRB7zkqU0LiUtNeP0oAgpSehH1tlSY+e/9NQNckAaaDzffp0gGquWZBqaXBm7ChwDBEoK
3r6hRdDj6iEZZ1dNqBtmgp1ojiq6kRra1y+ObST5R1YRHiFTC0aBfX3JZtUiX5uEUXqI2oE6VSbF
tjGWutOhWrPJOpRC0es8OwI1NrVmJb5sTPX9ZIUxR17XXiYqJ5JmARwV5oVxD5XcauO0w3cAEg9m
y5ZfrjPKLq/5YfScwPIBZ48yVIRBGgvcp75RnOwjdIeN9Jr5hhf9bgFT81jYCZpYDsDEu9dsRQEE
YnpKtugcaG7of7js8a9vYXxHQ6QNTSJ8C1wafSMVoisp3702eFl9V3fvUnCIKEfZrjqN5/wzFz3O
vZAHAKk8HCdKytfjXDsTqioAU0M8B7WAPmpeQXXNgkio4yP0Ri4JnQOXRz4EVquOIkXOIjVIVH3L
+tv1S2X7fP/7IP9QYB5pUQuKni4H2dkRenxRMMFOoIMSYyY19i1X8ZuAxFPMsSIcsorIPNV2Erva
bFIk4nqSqPmHPLgYJe76t7zot2N7I1MSjs9h/hTShswiZnF1jsJdv05Zt5B0t6Ay2Gk4tWpgYpDG
OOht+ZX2eUmMSfJogim0dryhBt1gVFuLYlsI/SaUd3Iu+5zDX0wIq4Ml+GmmouAGZLZJd0roWGIQ
GDl5KXrOk4zoCXTjLNiZLvsyhsxEeSTAa7e7RPBG9d/oy3PyjHTRXsQBmDABmoVe4KC0K61C47MU
qUsXjFg7ipFwLPuqkjrjmBE3KUm0aiwXo9p95DFmNpGIC0Xe/tw1QwBscoDLyaahSqz7EOdtIU5S
kBzCGRiqIjoWI7ceXpXwXSwOmVZ5ilpzciyrLosi4p0if7lsvGbUb5pikjdqRGgko4GL8NqOlpMm
r3GGUm+O3b31MRjmu6wfOPZnTUUocPRVHWKEhZEMXQMjjBVwhpEKTnVijvBqeeHqoktZKVUN4PiL
gGxAjYp5q/0gTU0qQAmV1lFBI18WP3cjanLh9/XnsOjPa3RYhyuS20gIkZzHBimHtkFsK1SB4yx3
MCuwsIgnUt5M9Jrbdc4b43a1c1mLZokc6px6ZvU8fprFe+fI9UBo3/yLm4J7oBgYXjSRNmLOMayx
tGdIaqja4lsIgI+rvV8/wLXHhbgHv0wEHEC1ubQW1jjWgjEjjT4/JM1RGEMnbhuO5v4psP91SxaK
0iaUpghOLokAaDMMLYrkRRu3sh8H5uRMcdE62CMt2I2gSP40hII75jGa23raAZColexaqzQim3X5
Tvv0LrVMpwiDwI6MYfGWptodi9q0g0bIbIuGCufk1w4GThF8Qnw1Wr6Yg0kxiJXEogDXqB3ttNma
JtF7nXMyq0TQbY7CD96I9tMwdOYeCajl93Fa0cMckzJDqPuutrfXL3jtrcNg4Q3KInwCtn0w7gIU
z6OYHigy/lL/nRc8lK6194AoHpoEzQcQUdbHaZpSjUQwgVyRLSD2yJrQbvQj1HUno1Y2cNTm6qGd
0WOkSc0Rv5pICR1C+a7OVK8vBpubm15jCp4/fB2UZVQk/y9FNtJ6LZeNhh4SGTNFKVSKNLuaOLqW
WHtdkfhqw0PaXLupc5KMLtN6oSmSvqaHMvxAntoRzYIj06v+yzkJRqgtkWptHQz00FW9scGwnWzH
YoTB66oKNzkiO7su2nlTikaxE+ISyRcF4pJF6POtWgtjhv+5bJ5/jnJ5yHSmQmdo4DhCtJeaGAHn
dTCsWXWs15UWVL/FsC+ydPbANHNQK6No6aEt7mB+AkdKjvqhOAiaHXD2gqyJJVxCLJG3MKuDAYhL
Uq1uBjTrS3rQ+r0s30ldRGTh6fqBrZlVA23OqB1grF6yGMOdYja0DqTl/grL7nNsflK2nYSxed4b
Wz03GB20sxgoVrDar6sBSdfnKj3gidjzOG9U8T3R3qNc2wVR4dST4UYpL/hfFU+YCXGp0yw7/hj2
0OQDYC7JoAcZK6bFQbsr8sGOKUZhlcehn11lesmM1DYS1EmjwQmsihc8rfkTWEOFfheETxZmcC8v
EWaoD6Q5WPiOZrKUi4g+54ndjuZuMnJXAGb+9StdUTQ6FslJS/OirMsmo81mdSgKecxQkRUwsUj3
Run06s00Y58ifY955n6FPx2M4UlgB6au/8x5n72HIO+qaKC410g+yOlLPv6uP8riNPNKe2t0jKUh
CigTGOX9Qfo4o5PmqYEysE4PQ75Xg0OqazdT0zxpAOPXZenj+hGupVPgWKhAD1VROsVE6OWtpVZs
Gv1CrTEyAH/0UumUDRA20jqxUN5Gh56V9buBGq2NBVO6LUbqsElpLWyuf8jK80T3sKorQCRa3Bzm
LqtSqkWpy7KDUFd2X/6eO8eEN9rxpgJXXiewNVAJULBsGwUpRkpbqUjzcSyzQ60iyTm0pDG31Vax
bGkmqvqVA2TrOmOr1/mHIBv3DkWTV5G0EKycuHBRYZ9fxHYnUfc6nbXagA6pWbZ7G0uJlLGBeOtB
Xwc4wSbxcyxD+AZWj+q0kW2if/g+RKrhZd6M39jaoNk+BWYzx1tavcEz+oyBLJM4G2MN9BMdsYP4
IJSxI1k9aZOZc6Rr7x67FvHqVXCMstqlzCqhNGDRi0YPReAKYuKlCSZpND3yhsLy86QCmJgl8x7K
YlAZR1yHETSR60O7HdCnL4nKC4aeGbTZwUC/72lsxDcp0NE8YQWRRQZalLZZppkXUFM7deFcbmRz
zJ/GNI8cKxlmFxtYEXxfv/MVu6mjigS0AxGNhsrP4z5TFeoQ5LIZpNkhD/vMmzPa2XEEhWT0Mq+d
Z02M4aT+KD+0crBdVnVa1glAZenBmL/0etr14m5wEMxteoHXmLLWvwYbomJpHubTsd+QkeRSUmKp
j/PsINX1cOojI3ADUZTQexiFLjADYr/IC9ON0RFgT9KAng9YCXccutKlQ9240pD3aIUQh/04Yw+E
2FQF5+BXT0OHhraw/EFB3eRSGFolz8RpqjNUX4tikxalstHyyPLSQqfurKnxrRoE+fb6ba89MDR6
Lv10BvQ1m3po2v9H2pXtxq0r2y8SoHl41dSzp9iJ7RfBGayZkqhZX38Xfc/Z6aZ1mkg2ECAPBrpU
ZLFYrFq1KtWWDmjM42IB9G1pd/P8TE25cuVIpB8zZt7YcZeDTUPTVR0l20v9lCJN45HA2Gu6N8z7
ohId4RVdLBmlCjawEEVTvveAaBi2sMTY4tp4GNIHdDSNCmbUiIZKr+wTeIkRUsrIPFqwgks9ujRG
IkWZsU8J7lMbLU6La0ySO6vdrpl+XN+flUWzAKaTEWLqwFPLnNkqpHRiM1FwGslt1p1KIppluyYA
FN94WMO7w9OyRT077lNL8kLJoE1b1XaQawpm1bSdtbmuxtrWgKwGnSjszYsqy6WUHI37xhBByiuQ
dA7ayDK3EHVorO3LuQxOE5PUjPeRaQK0EFJceVCiSx44ABG4f8VDMuadf5ThDuoMM56LHoJ6lAy0
afGU6QkJzD93BxdSuAtJboe5jCpIkfrNVO9p7Or2bqm8tBIUYkTrxkUvkWo20qhD0DhvFtnT3uvX
cfZN0elcNTRAWQzkVUykJdjfzwxtmBtNM4iNgdA6KvUUj8QAVTRVsGprhmbAA2gmqvUaygKXUtpy
6iuU66uj3EZvTnQXJVY45vY2LmqBSa9YAWA5yKbimaBZGHl9KanTaKphPAH2p26sA9Vb8PElerlN
9VgL/vj0AIEAEQz1j7wU9y5vqD2Bbtcpj7aERt/mqS7ftRZNFFSQfFx78KHYywjCHQyRAbDqUiej
JLWV12p5ZHnHB0n/2ptgsD+C1dMdpYPtLZo3dndS51/Xby3xjnYRDc4b85ShI+flkili0YVWHuWq
285JHujDg0PGwwgKE3OKT5VBkcE6WKYkkLxiLgDG4mVkwP2hL1y9VDjunQglLBgle+F2uubG1cuE
8Wzq03UNV+WAFgedqkj0q/z7q5aoOTUKdjBu0DI6uVW77+mJiPB4azapYgkx/wdtL5+uprgFNLvu
U3Is1PdmPDnTq5IIvMW6CGAcHB0cRmgEuFyxfkG8KlslOU7SK7FeE+DCxuL++mqtuApbdfCARLcB
Q1lxZpiUk51kZvWhhoEyYlv+zXacCeA8eFXLEzWzhhypcwLCe1nQAEpPwmrI2q6zChbOFEAoGKN+
uVZ1rNQk02pybJQTMLua5eOFFokc0ZoU5BB0FK2AGwAY7VIKkeeBgueUHJXhgIGSrp5/H+LntHq+
vimrYpDmRQ4eWWVgxS7FSLMq06bvyRHo4U0ZtGA4bdTOcxqBB+db51g52zZ+C/pwFmcXxWzlOZWq
ARbWO65mdwEEhkWe3iNobIcDe/ekY+MWxmNWgCtzic2j3Tr7BYSawy/ZefxjtQHn+QiPgWNCIHap
trEo9dwlqJwR8qoPL5H5IJl3qfHnl8mFFO6yj+t+rBSCQnbhjHsnMHKwlNaihtk1N+vguYmOeWBW
0ZvL3SPoLFNTS0f1CoiLarYwSBJr2chgJC32BuhLUgwr1IiAEGLFYUCobTPPB1QUTwiRlbXSZGAS
OqbyJgE9XibdKZ3g4lqxTUYfhyyFYmAuLD8NB+VaTGntZ7R46bM/jCBUraowR8NVhF7n6/bAzJx7
xVyI4k6bQwFPb2yImuWTmQ2HFJMFqbxDzsuTyK+kJdtYCa6LZCZ2TSTT/uxARBqR26kD9t+enhqf
VAfLMt0WvIPKLJrQLNKOs/aELmBotSCqNoLo69xUd5l5IP0rNe+a/CVyasFqrqUKHSSYUemEZYAZ
j7uAcSgiOisAxC/tfSarLpUScPE2waJr/pwkrp66Y+WpFh4MZWP/eYngQjh3HvBGLRW1xl6q5H1U
FVfR7s3+5/XNW4upLoTol7tndYmR2DbTEPmzzDffJMWzwMwmu3biOrI7SyA73DSGJfCj7Hd5qzlf
Wc5Q8UiO55FAOWWo/KHu/dhsBOvHvNI1EZxhzt0SxXIEvESbeOMGAEQTrGTtTlTgF2nCGaWlmMCJ
xUp+HPfhJAhn1n+bzUvE4ESkOLlbDR2UbRU5WCXkaNWj6PJYu8uw+f/8PM9QVbXmoESs0l7s5id9
U/4q945XfAGC5ZYG+0ry5sDZMaL460Yn0MrhAo+s7Nt61JFJlDra3rRx1AaRIgkJJlmm4/P+/9aO
O7yl0xa0KKEdcOKgjGazYitPxwBb0bSzNbfE8LuGgloU0hScBYDEolPi3EBm9ISCj3RIQKrc+ij/
I/siWDqRKO4mRplGI7SHqBEjiDVn9OLE9hWKtLP63Ha7vH8gsygzJpLJGaEkz5S2DWRWqGXTMQSo
zaVZ2M79ljiHXv7lSLu/MJDfC8rnsGI1keCUdWipbPJug0bd67+/lm4FDBqBBh4ijECWW8akrtqI
ROjOsTTPOT7Uh3wvBdb3atO6PzTQaj3IWx3TbK9LXQs1zoVy62iTUeoHC0KpHwcPIj7OtWsYU3mR
utSBNkQf9KUjV1O8nCXdAdhQfVGqkyzLW7N8wuOnyP686oH31W9J3OJFVqIoSQasi9X4VTq53xv4
Vr0Mr6/WqtWdSeFWCw+sAVdDxC4mDIsea28yDkt7iPMnlWCKFmU4C1FS67NjQi6Txfd43+EtanCa
ETVObdC/ozIIwEOoKOP9SGWRGawEFUwKcrOy+oGz4dyfORfgdyuKAuWxyXQLKcwGr9GMjToobhv/
mEGrRqb0MHyNDMG5+hyIQjLS6B/JVEDYuTVFfG32NgH2ZlAwZk1FxUTL/EQAuBEI4flTzLZOEU8D
2aCrp7Eo2NO11Z4iXSBmpQf2Qhm++FdMqVwsKoA9RSNvq/g562s8LvMgB6yUdt/U5klB1sSZjvNj
Vm4GYgH/oNTbWaoF7V+rVoOMHmryMnqtPvXBSVQzaQmFzfJGQ/HRWJ6uHwWBAL7xTSsdWjdFBRwH
KJ8i8pqJ+j5Xnl5YS0YOwiCerCx+6TxyW+tLamEt1QQ8T60R1u0dkU8DuctmTIMn+2KS3XgW8aSx
83R5Q0Msw50j7Y6bk3fDs+GwCGSC2CLAE4z+VKW7Mi2DTrZ9IXZxdRVNJDwAGWHHjzt2U6aQfJiY
sMRyLekOj2lBTPvZwUMdVnxBoxqelB/cZWcvoSwy1GRJICFPTETQmFSBPsiqEqUgRGKYomdikEAD
zJOJKQGxYoQJLTnNRv9XyjDkqg2iM6QgL6VkFP3RfbSghlS2rKUb7ZRSLAhvV5qsQZEHkzNYdhPQ
D+6JkxUoe+pyDlVu9NJF04PT4tl4k/UbXX01Ws2Lo85L5hz8JOBsFqU9V13IuXhuJXMAj9OoxMGy
MT3Nsm5K84uapp4tn6QCg/4GX6pBl9K/2pkRdGqztUAWWYJDzDWFlB6fr2+shIKMPTJYJiMoulxu
TGa1o1LHCdQ3Df0RpxTt5L8ydJaLF/1zXHwpirvlprgwpKyB1hklmwgE5PHNnOZhNc5emfqVXbrK
6JEff+7DzvXjPEwdmd0wz2XBErOW/lQNorub/QDvS4CLQJcDoh/c4ZxWDZUrWV6ADpRl7KAVNOlD
HD/F+tbcTE+SJDgda55LU1X4ezBqgoeFU6dY5JroM6Sl8ZCESg32jWiWZghu853ZWwXIWtGgb1mF
f30dBYJ5bI1FNWKAYhwnhtU7tvHoF8qPydgY+ZcEKNDrwpj9f1rT31ryLtOmap2ZOYSN6U+7PEWz
4PfXQoWzVeTh5FkBIGlbsniksl1Df4qN2MVwOFchgmBy3dGoAOqxVJ8JINTl8bLAXmPJ01AcZ2QR
x+69jLubOjm1Pyppr2o/JG2jalEgg4Fw0PZgpL++jqubprFoD6ljHVmjS+kMtVf2PTy2hl7WeIdk
ivLQ+p3XjL+uC1r1ImeCODWHTNLr3ADik06/Bt0zjxkJWgwhQQv6vxPEND67g7Jynvqlg0bZSxIm
M+YopGhCETzT1i46gDGQNkUhE5RtzDzPhKiNldVaDW2m8hVt7Gl7Isn7dT1WLRBFSwapxwXE0zTY
VTLVTqki4sdUtNJTPFGIs7ojZwI4HQaAZfJJhYB6p4ACPPZSTxbEnx/tMZ+O6ZkM7qqWZKuYKg0y
qr3pPuluvgdQe3/nBPX2F3ULL8LIrDag3k+C163n2d6zFjbBu76VBF+yumFnH8LZubxkRabN+BDN
2GXdjTyGcvPl+obxrKgwBtxeZzI4Ewf1Fc3aCjLoUUX/8qE55G/JD+29xajQAITT4eAZ1K0fpC/2
tvF7AR0BP9zxk3jO8PvcTkplgfg+sELYvbe45R6kBGXtLQfdlVzLq0Ig5mI3+1oHFFN0U5/6GOwW
KhvytnxVv5fflUDZqfjL9ZVZdTKA4DAaAEAYeC6Avsy1rJc0OOs3zTcAeTwqW3Nnpdt/J4ZbADOT
YxWstAhyi32J6XnjOwVVDNlqzU+gav/GA5zpxF2zy0TtJWLAcmOK3S7CiCOkcjVBeWbVajEMFBz2
ugE+Jc5q9cgpJLuHECt5Qtuea0pfWzqE15dtJdEOuz2TwtmtUqJtO1OBVrewN2nv99FW04+j8TJY
ryi9Np3tgRYvB2w1ERWFVp2cI9toWATAGlQDl35UqyKSShG2LFX6aRMvmu7ONlV8paQNcRtbEwGA
V5pvoSxK8HgNf9y3nNfT7bgbU2Ljba4vfo+x5wMGYYE71dBOY42Bp03lUQT7xn0eo3iTA0WhCyxn
9TScfQHnExWQpMVSjy+QvdH4RnOcR7Ip9gBvWJkoGFxf39/acgbkmMmIl0QEl7SAoyT5NeVfpAgc
INnX6za0FuKC6AMDotDNixcTfxosA9i+LiuPxnOCaUWW31rfSDrfGfGt2nWB2kjhdYErDfmYyYhb
EdBx4HrQ2XZpOZNqgCepSABAcai+b0etdDuty4J0GEbQieUl+KHMJcQTP931c5UEaN6Ttk7X9rdj
XmueUmHSz9hF0mPlRG/EKnuUy5GxNpoZPA3oK3UJiB2CoezRX0R6e58nVAdGaXJOtpI6B8BY4911
ndY2i1F3o8QM/v9PTJFFXEktIKTFUbLbENlYt+5Sr5PzgNp/zmSC1dMN5BvwJsErV71cvQGDJHMT
bK9HA5eTSoOYNK4kC/ZoNXfDkJGsy0cDIyRnFawpMGoTOJbpR/+K3vpqgwLlhAgTnLKtwFWuLt5v
WTyvVNVlOmiYcaqQmCfN3qj2hrKTDVFqb+2FCogsYjK859C0zqkk64tpxQxXv8Rq5C3jHPu1Pbzo
ZEk9pxrfsrwvQoUWnq6XIKQc5uC6jaymaM8+4JOe9dChLwQo89pHGgf9L4+q53wbvseDK43+8DcZ
HVAb2Rg6ijrzp7lvqt3oVSxD3xKzJStvDg1HpNHqkgJDDT4WtNWi6Hdpi6lu1m0zSvBR1Aej23Lo
yrDQT4l2b3/LMVTh5foKroW9DLL9X3HcbZdNRQo8N1wiivQ/afGkRMMmVuvALDO/6wRBGTMHPv5F
lxt6esDIYn4iOZi6rqaOhd3SJG8hofSjaKebzN4ZdnYLlOq3qTIEh25VPbTJot4GbBOi0cvVnCOr
GdpkKI952flxczB7tJehBQTVvyQX3GRr4YkOwBFajUDPIX8ksc5eQbTP1VnJgYGvGho2Uh3IlbOv
MCjlL3bsTAxnIBjaqNtl1jMx6BCqks0AnhMgi3w1WvbpYncCeatnjCGWWNMgmLj5CY5yEoHr00KX
kFp9nbptBgJLSuhWj4FXx0QJUm1QvEqa567VBaLXYoNzyVxsoBYJSqhmVR6H2G+NAnPYfCOeNl0r
7WF2njPeX1/atR0Eh5mK6jACIvUjOXG2g0ohZWqjo3VCae+JmXokPaWViAJ5zSTPhXAhlznJmFUR
wUwKa5tUiptllT+Ccj7f9KUI07eqEK5PHb166DTgu1UUk1Z6nxhA/Jql7g3KTLxFAv2lZcgitVZF
meYHNwQ04OnfrKVVrH4YYZbagGEGyjL7lWzvVAD2BWeaGTjvRdDGwDoQ8RJAofbyTFfabC5zHQHl
a9eu1E9+n3yVQUGW18GfmwOMHrrAFuC1tEtBmB8A+n0NTRNzvq9AqCvv0r9R5UwCZwtdTzp71gCU
TtpTlQcD9cpoR0TZ+7VjdK4H27ozs85yGcPUFOiRGqG05P44PMi62zzZEQnsfni8vmqr23OmE/v7
mbQEjPC9xQDteApOwZJqaJTsLW+qrSTULTyorotbUQ52oKh4T6ONBiD6S3FmNhok03GntMnkzst+
NL+D5FLt9qS5KXOBg1jRDUl/4DeB3UPqmidhcqq+qseeOaRmO7dH9IMnZuQNoikaK2cJlRzc/sBX
fnijS51ytD/EBKiyo4xuaMP2mn5vSKIDu+KHLoRwC4fiwmRorBsgJ0FPvXk4gWqbNKBcEXjxNUGo
s2EII6PvAyfJpTbabCyzk+O8onKYxHogTa+mVLi9+Qq0scAa1jYIIFsAvlHcA2CaM3VVnUspw+wW
FvdGeZBVexA8LoMg7hVJ4ZbOqo1caRdIKZW9gbHVsqs295ko2FwBv7A6CZo6MSQMi8dXSnqpAVcK
zcmxVFHU1R5tGxmrXsetb1VHp9WPWvsuAXAmo5Yd6/Z7LusbjNdCSSNRDhoRFQHWMiPgkgHeAuRC
jHRBvdzIjswd0dHAiHpUkEyJa9uAkUr0pFQxhqbd6YWnOX4/PMcOJmkXyq/rB/2DTobz+xAPXC5w
wOjHNjhnqUvdPMUtAN0kTzd1tB/HXSMdaCKh5Dfc49YJ43ZGfqb16NTLnkGeRrnB9IDTZIJU4WBI
vyIr7PPN2N8QYHpHZT9ovwiSGpJ6SNVN2e1sEc/PCkUO6BwY2ACdkTIwxdyS0VKW+mRpAd23/CJF
7cSMtwXGzKHBJ/EwNslw63gOJGXxLGlw8VWD7FbpTT6elAmT0RZrg+fq7diKXrxsrT6tJSbggjNA
N0AVxbzqmZOWJ3PAmxcgbUmt4mBCkLyp9aYTlI1XTr4tI1+PVnaNNXqwv59JiSedJk6dApBW7GUQ
G2tveC851p2oBL7SX46GAiTO2DuG8W9zgnolanWDgm3B+ZKM+yH5YZEXAmKcSsu8QvbpuBymNr51
3jL6qyt/JenwpVepi7vPkvMtWtMFT4EVB8EKIWhJBngIbV3c94wwBQtQcsbHn3td0b/3i7pZMuth
rEVufE0UGB7RD4uSGSaccd51iNIlatgsgzLNfTvZqRjlifHgnkNEqIl1SXjYoGEHW/qJtEpfUluv
Aft/7pzN2NzU5vMsAj6tVQ3A2PlbCBfcoYQrkbFvAPNXbb+IHE8qvks28YzYuLGmn+0mM5BNmIfQ
1rovSdT6SbTttCGMkQ/GdgIJJh27PwfSYdI662pFaYu1rXDbmUm2SesFgMCFPitRmI57s36ZRO1r
K2fyQgp3JolcGx16BNESsKm3AoNkX8iddxvt4Ihh2bxp0ARcnkRDGdqliwCx7do9GkHLveEcqH14
v+6iV+IWuDl0f+ORiO5cPn89g14JtX0Q0KEOaC+1CyyXGz38hQxchw5qSzaQ1lxQblIg/TGvBjly
9dFYjmWMLmBRO8GapbPu0v/K4G6aWS7KqKGQgeQuAJO6l+UhzjrYLx3/ujZre84mS4GsD5cDxndc
7gscxVCbCcCgaXWjp+Afj0XsOyvxMebB/pbAWVXkAL9flpAwL1t5AqDKCcEChbYBNEYYhkCd1YVD
WzboWtDUij6aS3W0iWLhBsCE0gcjDWYdyVTM3L6+ZGumDJYB/D7LdoPg91IGUD1UnSPIUJ4t+3vz
YPVPTYyOT0HUurpuZ2K41KZF8PS0eoa0e5WA9nTNCGzw8qNsPbSiKGElLYYYAYOPGO4GmE/O3CqV
xPZCgNsmRXtr6e0XJ5ZvChP1FzszHxVJ3qB3Hw0s5SQ4ryvbdSGYi5YlMIMUaQ2Po8aT3+oq8vut
Cw5aV5epwAGt6chm3bIZBIBy85niWF+sWBrAb7ogZlyUnTP+rG8xVEJ50uTWK0w1vG4layEBqgb/
CORfHcil9HnRISSIqka5M6wuDjON5Dfx1JVBSfsspIXauX2uoHsiwgwoDagTz5no7KUgAnPHIR3C
GQn7x3IsUhMNigapQhUkkSGGjk2Cgvxaku3ic/mTA/JVzY5BwGqX2jFxnpImvcsisO5Gh9RxW9Ru
sjL2+2l2bePPH7UOcz0waICyPo2HyNGZmKsJVsrAS7BTZndQvtsyyqumJPDdKnPO3DXEpgchJLLB
xoru38uzGxHSWLWKYEVrQTHcBHbWuZNh+yBL3WrtQSsPMWbRoSbotTbZZImrWCFpfpB020WOL9cb
BzMQJ6SPQVI+d27m1M9aLzr5a++cs6/8xM7ZzW1cRFWPfpQyGNoXZMzceb4dtD6UQJILIPi3BJMk
Cd21w43W53fXLXfF8QDTjsmDgB+Bw5sHjqlLLTVJjjCrYMxh92ZEPKn2lGF24whzki3lX8rjLK+o
x1xaRuxJlx7RY+Rqo76LnV3dYQAqin/SX4kDGg8M6ajhfzx6z94EqZTYU25hcUFR6kr2k6S1rmmN
roShH5L62Met4E76wJd/MroP4hPWno97/dLoajgzYswYLmOMqPoOOVoSs9RNtG5PJRNTQjFTE0M9
yRPN6LYY5TCNLM9ulqdyjnaR8lAux1rTQIqc3XZVWDlhrNlfr2/5mh/GnFt2TaNIgdlal19om01s
0RRtNOowAJ8hobFftbqwVufAXLRZ0G635oqx9Gz5EWoDg3IpLamtXq0wLuGYV1WgYz48AQ7HRE+Z
Ft81GIDbtuqvhZjb6zquxIZszwFQRuKM1RIupXYdARsTEMIgTnqULOIu09Zanq/LWF1HtO2y/i5g
4/mESSU36MdvEH9a2VvXmayjgVGVpqIJDWty8BAAJRzDiQAseKlLVMb0/0lk1WxfO7OL4eUe6UMz
FqWz2A/xpnsuiPOXktpqJDYRiLZJH5ZN/DjZ95hgMujdZqJRoLXx5voKrgRX4LQCeAq96gyAz9kG
wC3V0H2gf6OnKdZPRD/Jg1fb1r5URXR3q7LAwoqKOIiWQF52uYqVPA5xp6Adw051cLyPfVCBrrR2
bro83WJyl4ivePWORRLiH4GcCdKoK+bSBJ46LX8uUlgk+pMif8fEBr/qvSm+XzLdj3DMwUb8F6tq
ogTJ6CgwxIR7s5DCGdqpR4uUTvzC1TVvTvxS9JRYg846eH0hmYOeO/CVcnsHKmajzXRAPanlxNtB
YrD4tll8a+l1lJdsaUPMqDiQvIkPptlMQWYP94kSO1/SRjVOCrgRBK537cxjdi5LxwJShcaRyx1u
rSFxmmIEVr5Fj4XzbtP7KRZFlqvbinIdS2bhPzS8XUppOsscek0Bgkgfb0YMJKwmyzeGcq/EJv7v
Nmrq+K2k743+Pu+W8Preri872HRY/wW8Kd9UShaNWNNo4aEQF5j8FqmD38xpEch1gsfj2AweXF/n
6TmJ/KyfbPQ8TcTrTDxch76WjvKC0cLXv2l13YFhQ47JRA6cf1XK5VQVqcFwZH3h5pnlLvNr3otY
rtfOL3bWVkA4yIb9cefXdkjbVyMjHW0bfwH4I5Cz2nGjtM82TV/etOX9dbXWBCLJBTtiNK64yS83
2jFBVjwM6MdrM/NUji+KjNbnk77QvZnmu+uy2MfznvdcFmdUi2NG08IardqEDYZVIymIZ90SXIqr
tou5kMAy4v2PVzO7ac6ioUq3izF2cGYzp6lDENZkQZLYUQhOOExyncdpa8j9HGiTQgKzWBzFJSSi
x9kuzc11hdeuGtYShfkBqDphPy+/RKvobA7owz7qSw0e3gGAwxjE2OEQ55NXaEmHEQbO45h2g8BJ
rF2mCANBgIVeWAuvkEvBJG4SPYuw0oP2TpGwd/RT22e+/ReYZ+S/HIhBbsL8NAmiVvN20iMoCMgQ
ghxbz7eoEzR+N8eiB/2qSsi0mYAaymCJ5Pz9POASaGvcbIYGeC/tTrmG0b/5O57/Au+zdtKRLAUU
iY2ngte/XDy91qOxZQ0LJX1Ak76bYsqXWs5/4U8wuEkD8y8sA7nmSyloKQdR7IAaa4Uo/YTnwlOn
JdZ2ceLIvW6FayuHGBG5bPUDkscdcbVKnNiwUWDNmDtvXKu6mYofRiJ4bq8u25kY7nTPCxnSwgbF
Iyq4avoej4briKruq6qwKgCKPxg0wHceAeifdx/4RYfeJ1Htg3bPwly5pHy7vmSruvyWw78XUawj
1Ca4/tKWskHWCYZ/1LnAO6y5QzzZUcZlEEmDZ6mDY6pzXCRwh4oGqqTSj2Bs1/VYX6/fItjfz1zh
OEtE6ghAmHW0IZHt6+odGgnlvwCR42HwWwxnyzbiP6pSaFIAaaE89c6ORr+uayJaLM6VTpT2VYyO
sqOS2K7UNF4sWwKnub7pv7Xgzn0EZIqkN4waW7HA5UgT30azGXjj/8bBOAhucOWaaHnkZ3wAfe7E
VgRBvZ6Hmvqm5eiPsd+vL9ja1qM8CH4zMDoi7cEW9GzrKzMhcT4CEoXj6FivrSG5aPfxp6wTmDFb
Fv5WZ6xjePw6QErz7jI16zlaHBAEmogMi/t0eEN/fYVJI4n0jU5xoEx/HLIABw7WewDn8O8THqHJ
gfKwRhzOfEKLx3y32K0rx8Dyq/lupC9/uoxoXEPPzQdlJZJHnN3lUwPCEQK8QEsw6PJ9ro71+BqD
K+u6mM+RAiidkapg/MIKdotznlKhLotKkaBSN2kA4w7qQPEKwRn6vFMQgnAebRCYYaPzzCJyZZWO
Q4EYGcHvYcq+LZchHWpccDNoj0wPNwimLM/b66qtxGOMrhpMjqBltZA95s6VoY3zWCZIxYO6Nks3
hvaujVHmAtzmSaDAyfXcndLKy5f5KEd/fKYhG4lHnGosLbq2L09BWsjIAhWo1OBy3dUaaKLHCa2j
ojPw+bBdiuH8rF6lnW7X7DHatG5Whh1y/qbyYNrh9bVkjvTyrF3K4RytaTQKWdCEfbTHMsgbwG/H
06h13jQ/jrJoTOhnf8iEsWmHMBjEDlzEpTRLlkljgoiL3BbFrdJ2YEEQMNDxLz2bkc8ZjP1AQ9cy
pjdxwYnR9nblZNH4eJC9Jnb7myTEPN0w9jBS7H7avF9fv4+xGGcL+Ekcd846eZGJ2UDc6FVovHFP
GFpcUo8GaNf4Kh8D9eWGIj1LXe9oecFTGr6Pbhnm/l6UvuBrKZ++hFvdqqqAAJ6l8fFkW/6r/Su/
d8Ipch+s+uA9vXdv89FL0Lp4XX+hVO5WcIq+G8oaUv34ISzddmugi08NEoDg310AO9TBJZvkZAm2
mS9SfNKWO4dDYdBGtrHu8xPC9k7amRiagzk23jS4pvxc3U2Nl750X7v3Zo49zCxIQ+dx0b9lNyYG
WHs0+359IThX+Ol7uAObZFaSty3WoUSi2t3Iob2tvdoThMQfz/Vr5sad1xZVm3agEDP4+eKRnby3
eje++Zq5b0Pgfuld43ZEDeJB9abdgu5J6zXdlCf1+UYONy/OG3XpJnI9b3iXw9G/eZFDzbsX1Zf5
Hpr/rAVGuLASCbL5nCViFE+eEzmeHnMX/tED7i0AJ88u9v6UlOyTJM760mgsq3qGpCX0p8cMebv8
rvPyULDs/I3zSQ5nbZY+2SnqEdNjT93XYVejN7VN3X3ub0UTGYSLxxmSNrd9bRRQyTzlN/1Nf1pu
nE3dusVGdHZ53NsnrThjoqZZOhmFVrUvod5iyRi6M7iTulMsl7x/mZItWqzqfVl6qAI1ttuYuyz1
KIZIA50guIj4AtB/PgbVBwNs1AyYcHmxOgTZANWCZdfHk714KOc/KImbn+6s2a3Cd3vrLUG7yw70
NG4Fd/r/uDN+y+ZiMnPp8ahusBAT9e23qT/QO6p7DfW6wHys7o2wAyoaKcPrLmNdLOYAIYxAnQLJ
10uVp9zUBhBSj495joml91b3JftZxtpGA6f9gBkkoG79oQFIZdQ7URMFFx7+/2qfieY0tmuSUn1m
15ZzI/WenbnT7DvGYa4xpUug57osk1GNI3uEyP5STSMG+dk0YGe7sN8vmBTpNrvS/3l9MUVCuGtf
d6IOYwmhkLqPNs6hcF+Ur6VAkfWzidbA/2rCXfZ5X1XmwryvOj7ibpsAG7zV501X7uf5aFVPdiy4
Xtlh/+TuzwRynnRxaKJVPbRqgvqntlc8Edu8UCX9cnO6xVEpZneOj4brNw+INeFDp2Da5ILzzbMD
/cfifq8d50KjWmtRxoQge2OgXT9Al0tPvBfV3Wdo3/42unZge9dtgm+c/o9MAEEwPgn9NTa3XyV6
bZDQh8zRs3ovekevePKSB3fFG6kPpV8EX64LZAf283b9lsdt15zIeTQkkNcZP1Euf6pfMUl2eHK6
RiDof7iO35K4bUvQvJqTIZken7/HKER7d7r/UmzHbbsVTWUS6cTtm0PSLLEzBwGe8S2tgBSMvFaA
QP4fRvhbG/7Ok/VK71jAIL/nT0nnElf2+0PsSwInsX6PI0nyX4PgPG6ZUbVbZixb+v4MJxvuMNhn
9lX38FeeAtAZjD5khsezIMyyDJqAqGJXK9BM21vL+1Y+Zu72ur2tX5pnYjh9Bi3Wu8yGmN4Aw7Bn
FKHkVhvz8Vv+swvK51ZyzSPohtxhI+3f0VLZHESTF1fj3rMv4C6SYaFqTA18QYbnjze5LZg5bPct
Fi0o89+fjtaZHO7Nn2Vx3dlNzRY08bIwukPucfdS3I9bEdRGoBF/XSl2nmlRC0lVEN8k3kO0zXcg
Fxf4JpEU7r5aqiLLegop2pfk0fQyv/HlcHl/v24g6x7w97LxHhBtoVm95BAT/dJuKxeg4l9OYPtR
KN0XQX3ai+ib1x3TmUDOBVZl3cZmCYFDaLm31anbxhttfzO7zu6g7K5rJ1pDzgnKuTwqfQxZzhas
NTA+Izjqz6KhSSIpnAM0UlBgWewoqyepdx03duUv1sl2K4GJs9/hLRxtaxj+AnYDliG5vIlHpWs1
fc7nx04eNPBuRtQf0rTaDPXoCMKK1Vc7Kv5oz0E9HJxhTOezXC4xlqGQMXrj0XLjw3BX34LsPfN1
19ooQRW5kWuGiXuwMfD59a8eOGey+W5vDFXUdb2A7LC4TW6j5G4I+m+y49tBVAXXDWTV/M9lcafM
MOe0dWrI6quDvrwWkVuk/tzvisCO/Fy+M4FqzXetr+L06Zt/KZyLProIlWmwZsORvEeng2+CNj3G
k5zFV0AGBc69QN5asHiuLHf0ZjkrBr2EPOojS/6cBpIn74x7cigi5KNeYu+9ijwRGdtqXMdaTdBv
Ar5OvKEuTamxGZSgYFfQwylMMQPTezDddPBU/8uXd9EIn9VI4VwaFymkGCmPtCGkYTbSTZ177SZG
QmO/zKKQhC3Wp9N4phZ3s9IqznLTJNOjry0+DVRXdbfb9ygwb0TPcB7J+hGlnuvEHfxaBjto2kKn
Z3K03PxGf9NK33aHQGQgIp24U5+b6f+Rdl3LjSPJ9osYAcISr1Vw9KKRmtILotWSQHhPEPj6e8Cd
HYElDCvu7HRMRPcLE1mVrtKcPMPKgNDSOtPLL23pz6s3x3ApetjpY2EcM5oDnliQXeycx76KFqS8
Fy8n5WpiGNxz49FglLstz5EfNaDx0tDTMty8SYZ1NvxnxYwzQg9Ihr08ZuqWO34gFDKj0Z03U6P6
AnOy3JY0NN/fczJfW2/S2TzKRtCa9QpwdAfPcOh1TZ0EqbX5B29vN0/hZEbNXTSBS+60v8V1ZoUe
9eboN6eO41kfzoUHGjgaMQ8vkvGxRV5IRd2B5ZaeNBJtVUMlPa6fZvBa43jXyRgSxY0qIc9BKSSG
v5ENbz4jHxLH87Hzqf9RNk0FBmJftZJZ5JZZk0VRXkyh1/LvahuJZv16ecco+goP0L1EVNMxDuX2
QJslkk+ApGsIzpWXThx19YOPYIxLdS2mKXDfIbnGulidn6aWVf/OyWW+/4Vkm8fr8BsNytQBPcbC
hOmlKLUA9DLj5YTON5r/2VC64/HV/8wP9cB4IwrROrDf2LON27aUsljB2SKwMJv5mVBeSX1c+gc0
mKPLwsBvU0zFH434d6yZF0c3VWM1fV7UZLlOkZPhdMKPZtzRZvs3U8zZ6ZVeXAUfBIW3N42Ii9Cz
PLLf7zuCquoitrfz49nIAam0yA9fzi593zlnkz5T8/p1MT367NDDDraPJ8g9n4/OmrHlUThDY0Eu
w2kAkXfZzh9bunGf9M31zQ8PAsTonCpanOHnMYDr2fJhsXB2ux0n4h3V+AERxoDHF22KdYcgYsQ5
lQ1g2FFI5WNOevvEnpMmAKYfQNCAbGEjXaGYYvZE7SD6570UTo0sFDmubizswsZsdIBj0g2xOxOS
eGmYycE1bo9JE1jY7UWVHItEVDRH8zweC016M14aFrr3EBpYEMvW24HwVpcqinzH9buk2j7RKhJ/
7tEYYemm/GTb1DwIv76Kt/APLezA/MJSRWxkNz8493YbCf9xqIPvYC6urs6XOr+gRnwy1inJyTZc
oMAmE3zKRKDEpgU5YLUT/nxF64ZcL+aSc63Tn6euYngVq/YwG4/Yk/WCDXaEX2S3ao7YIYWu3sVl
BfS8gGRLf1WZOsJrdBQ7mMPiXPZPkb0ny7hDVy0uXaOArEJcXMBsvsKokclzhbcdZvcHDDLQDBht
JOkVdkZiCiwBya3b5qjaWMfpLrzE1Ely6AyUA3SivwfY0GXINFsluqECy/O39yfxSFESOV9fXgLe
4qQRc3D/PYy1mVRdhfUQAZ4yoa5cjFTL9fm0VpqvTMhkQOZPtWtKimmeH/X2MgNUraT5RGhq0Seu
nGKQpJHjhGcC2YVLUIf+q1S000O1+1Vw0P2BkYq1QHSBbIBcPEnJRAdSb4GJ2Y24LY3NV0KfL+tD
sE5/PTYoP53cPVEm/BIkYFi42hQ1ADt/Li13e0Ao5DymMSZlt7XZWKnTKz1TMdHFWTPBiEwvZa0Z
mmdDsbHmjvDEbCS4U/+znvsvOoweR3Hll3kGOjWtLP+ls4pf0008z0hFeYkh+WfMc0+Luaxp2GqB
noJWs0hWR6yF3ubomNAMYIhK8xPMx2LpEQX4yjV2z1aGuhBjozXT/dz2zkbwuzNlq6Omv9LNwDW0
XbNqCZqvDWzGXRvcHMVPr3H/scwl19dQjlrINyQrmufm+jgzNFOcq2SR2S7lmNMxiRreNmNTCqFT
IvQN97d9goavfyeUy1B/uqxBGdJggms3qDt9IuP0+3sG2ChK8pWj0cl6ssjo/z+3eX96jEfMtTY/
N83t9FKyrZauZQIajhNEjzmAIUdMIOjmaopWRRDJ11MbnQW8LoZxHUQDEUaB0EfHNnpFXlM1wCnq
Gzq23qf5+6tcvvwbLf+mwBxTXV4nbXgFBQ1aHhiZMyOx4RlcM9kL68+7/6bDnFRbq1ox6VtlFGt7
iugpJdbs9fISW9zgvLcXjygxsbLnnpXiGt042vp2YMQ0IXgGNw73ETyuoN88MQ6pFIRA0rHK/Fia
wTEnCMYbIh9UgpabwPaMfMlDmxjJPPVC/TdFNm3Z5nGmBDpO8aXc5fSzo5t46xmc8GLU0Q6pMBY5
OMvhRVdRCVNIZ72fDeHVXU0p2sY0I+Q4Mi5HjEX21eQsuP1txaQ2LVRkPzYTo3b+3cn1y5AQrvW4
jYwxVYWJVyrirc3kzdvBP2cEHddIvxJeV9jI6xCXNCDFmNImuWp5OL2RQrbCSun5F+a5rMnGm9PE
jkuaczz1uAsdUGQMa6kCvz1LUFEM5lfjPVxfFx3a7Dxrxwv+R+3RgBBjLTS3TEo5RHY3N09ACCGh
ASSv+WOL1FuCH/o7oMFaisml8AM9vKJefoqgTdGCc1w8JhgDoaRo6nczZFWX0bxzLiScozLEA+a7
TfY+YoMxDlOpU+pJjaNKToXV0rfzYV1SNMwh2kBXzUKg0zl2LhopydAjJ37IrxpViWzNLPNVrfGX
0mifwvlCmTe8fo6evwdfxj6r66l6TvMc0rKWFx0e1v2iD95Sy9uT9hERxobo16quYhlEXi4JWb+5
NELMomBvwnr25MrGlQrkbG4We6Kbvi0cjeQzsrlKz7npm6EbxOaF5rtRqN8MmU6E9Rp1M0zoOa/x
fPNMU2B0qnteZD5Cst84gLHaHnnuJ+5jdC2xTqFujqfOQoK7ckojPXCijjEL09fM8B9WXPcIWLjh
AV8aQI18t29jwV4nC+kE67KEL6ATOzLP5MulH481koXa6t84wH4DMTTaY5fcj1nvMJEnbQJZXpYq
jfHkXFspuioRkHoAvLCmNDYSe7aPKyLsH5O+4c4ycnRHmmF1Iia+ksgwpvkXhpSR7rqugAXTf8Hp
vM6MNzTYkskmJ/jL2dBoY4lP8uFKf4eH60ZeUpquFvq8lzzPimztiRM9jdQw70+GcSuicikAao6T
QZ83neLpAIzAjWI2Aamtw2xjbtyNMueVnEc6LnqqAGHB2CAGIm8Vx8H9J0qJLQ8+LJgEithagnqN
FWEDKdrBNIoC6uKAfZOLiQHMQLzYeNIwEvbcUWe8jRLjoV24yJELtmivRXPqIIo3r4uMaG+Jnf5K
eeLe3zErAyrG47AwGV166N2/F/fQzS61K4NdhRRYuVPbeDcQZTFZ9D6O924Qex/2gxrgVHpsbjhy
hTHcRVRfL6GG0gaeXNrSsiRLXGgk2BZLnwabiZ2ZprNDOzkx6WtLsF+EPBb5Ue3u8Vz++gCWXQSV
6bnqaysV3p5TRA6xjW2267QhG0DVAnWFoP73L2I+TOyhXRrJLOxSZCemr50anzNphjSouMAUsWUh
sbd5QlXT+/OYvZHih3pHidHoEiM1gS+5KLE4V/SCRHCBnZVjU5PkEZ96xwTt0x198k1z8hZQzxA9
EpOAOtpx+sStzfeiw172kG1Gf5VWaBP5UrRH3b1eFwkQrt7kMJdJll/OyyLQfOrOYgxvCHFhy1km
O26DlnfOifA+ggkYMcHuX7wcZy8dAn0eYeT/QrDq62LVihEplvuqYQsdqSOaoZtUR3u5BSAkAUbt
Mn/8JaOGfngcjGrXoqRFda2hcpIbk5V8palka6kjh1Q1hOtiHZxp2240b+5Xy4iKtkDbd00yOF8x
EgHeSQgTZRaVCAiCqY4ABZJoqAaGClYuNm1dqLpEBLHjlVfGfPaQaybiTOJCDmaAZoDCpYiIfr1e
7JbwmBqJuu6YYqLOBPlavArAlCQSIOmI0wzAYaY/LzWKJZlxHBK5e5rqv2r9I7hYqr/3q6MgGHm1
i5Was11hJHd+r4OMjQsxiq5ESa/tXUrWMelq+uZvgvk6mQfz4sMzNTPTDH+u2bWRkFcsMjbMWUwN
Xn5jpPsfH4IdJwDlAPir8mNC0K0EV/G99vhyPb3N1m+oneu/I3tjEETDfUTsG7wk4FjG9o4mo/OZ
G2gXIQBNYafAsEwPa9+RTezBeTobldPgejAt5VJeumAsJL6jy6j5pGn/EmsNwKta6Ux0RztoyRsw
UmVA0xcWOicvaJK04pDm0XKWWNKMFOKzNF1MAiLFvzBAdC4tvSFCt9SykuTVugrnWUG9w2MNHFXA
HqYEI2x6D5N773BLQUVlJffbo2TJdEL1xYaXpeFRYLShy8rL5Nqc22PsBIZOow3VPx7zMObGUZz6
mwdGxKcAw9CFoueBSO/0avPEaNRo/P376Dq6PyM3EFKxasGB0eGQsm1FXqn7/piHWyDHuCfAQvSl
Q8B+APORscdRjtoMHgLtsVyItmwqoLQHdDH9VNEed9lxQ4+Ra7mjx1jeTq4UWZyAnn7os/HIjpfo
ClXnnt1Yug2IaUtAO8TxMZcjlhEwXNjchBYPPDXYoZtwCtz3okUhrxZ3yQRDRvpGLqakrpzEQ349
4yw8Grm4O3KM6OWll+pVAHIS1HAy04ic7OrZjAbTlOjxL1evaea/PGZxLKV2R5SRRm+aq2e0fLRo
fkhfartex3ga/ilX0rOPnsPHxHo7wgrN4DxvNnfwOmgnVaxHIQq0Z684hunZKNqz87+RYF73ct2K
2AkJEnGN3SfFexDN/wUB7IXE6B5kH7Jxr126lpZe3cvELEQgqqVYX2M8ptCrzo9TGlBgvMBs4mu+
77bt0UOz+tloOKrL+/n+kgaXEEmzWrpKYMAHKqwYGjocra/xFHZMX6cDJhj7UE7qzNP6e1Ai4ODU
CRFdjAMlOtUBhVJyooaRMWMgKQ2oMdYhmkaa38XT9rhcrm8ld+S8j9GfY0rJnPxZXcxVuCKvGOmk
ibk4FOuEJusP5IzJ/3ZzjHdyJ+I1DXx8htBdSCn9abB4usp578BRLRowy5iJMlIwUh0J7RHd0qgI
eo11VUWOkNzWxT0SQsYsBLqPFXt4g6CNbm01ex8rFT2ib64kOOz3Uon30CohC3LwExJvD1+z/ddS
P34sW/vxiY5l4Qc3+wPHVJtU4eUaQ1qF3fnpOo/3l+3UiT88JMl5mKmj54pVB33vGxAlb0cyUAzZ
j2tBFHF7bpGQmfRxrrmB1qhDGZBgVFsJZr4atyCBkApF+fW2mx8T63hdIvdn2+aqMTJ00lZ4wh/0
+dcHx9aPav6AOqP5Z8CTKIGGO9WLk5L/ShIzLjn3NcogTg8JQHT8YJ3ivXG5toFy9S9+d8QWkz9i
4Bu1fqXetfyoc6EypyH2QbhY/f5YSEb5wq5rFbkJtQfguicq52j06vywOxb52g03RfU0Bbju/0aD
YaxOq6mfllF3DGbvaX0huriYeLz9zTxGGKWT9ciNBD2A6SouVJLml2xq5gj/H7MyGrthnQXAXID1
B2Qv8f68Oi3r6mmXdrcq2nJmT8iUTKhrJWRipwZQDjkExxJX/arbGz4cXlIsbioSE602u2YdIt71
BWkcrCtdFUfx5X2b7iySGyutIK/FPn4qSDs/JNTZPeZ4LLNz9wGMf5CVa5XHUdkdl6erTzxEck+t
uX7PLCume5/mhlkbWU6T3+ZCNApUqPwtirK8nM6tKP7DqA7OgRHUUu48VQKc5fHlZZ2t3kry3qbU
I/aE2hjq8542IkbRQuOMttoAzwKO+o/q5oA6I8KzbjLBTpmiO16ynewdGuxJErJnV8lM8YKg1p2a
nFPvT/URu4w4XwXdbYUK7C7RutGab1vdei/XVzL/9KltBshBFzQ9HHYTY8fzxNKoKn0zyyKKKXVY
x6Le016eZvZb8PEmP3eIp+bENi9mY7wufh8WjfO1EAh9vZjmc0B4xZBRf3IDiMbSRgA+Mua2khvv
HLcJzlv8TCf7Qj4+Pl/e7/dHMPBXnt/Ik+wCNQ7it3D2rPLABsd+XxSAN90vgQFkGhNKF4FYTq+V
2h01NT1J5+Kkp9d/YbmBYdUjy6GZD6iN9yw04aXr8rPQHd3cJ3o7r5WXtDUeH9NYVgXn/02k53Nw
Tp2sl0GgdNA6xVKpEGEQszgcf8Wi4T1VZmOhG7OOiXbkkO2tKCv9PSA2yvqyDhwmRtkFLYjFtIav
b4LrJKCNjv5v6nl6lQJRVc5d0sWl79JYgjFeqq2ur/1gqkWkuqJzk9R+Fll5lGLJ8+PvEke+C0CV
2JbdL+XCiDfzXb7aFAlaKKaw/hORntHCZeXreH3sUEmYPKPkGpCFvgAUysJxaufFeUx+7L2JJmAs
uwOWLv7CwpdJMz+OvaCbHo3TWqb+AqsUzMXXjmPrxhoPhmTYlUL5LCxmSgcuczMm6OmJ37AS+ZXf
adPbMOaW7+gwSuIq0bmNG9CZOIjn1tv3KyCFaGebMG7ksHN4PmTMeaNVBG0cvUPDpgNGZSTPy9tL
rkyPaBtNyXk7t2FMV4JlLji6+dNdaJAOzECiLxy70gRGbWbYZ5H7NQYuDask7euKdrxwZyS4vyfB
WDB31ibXpogQ3C+6JTFXi82h5Yj7iCDc02Bcv5f73QRw6pgbRWU4p3Oyag2Tc1QjQn1PhNEp0Ud4
cQYy93E5IfLrBi0E1ECLC8+rcQ+MceETAU2KiEKRlF5LmFNJ9rzJfN6lMy7bbas0q4v+0stdezqo
e44x5vz+jcGBLdaxs63rUvx+iadkQmhlHzj2pZf/e4W8u4qbPAwo+NIFHQEXUFBIPwnv07PjOB+8
m+Dx0RvZARUv6+L8ouAiwt/6b6CW8WY/Rkqt92z0bA4InAOs6ejQFYz3t+KkNo5qAalqyY6H7jPS
TH9PidFzJUiRj5ZBqduuTzU9nd7O1Nmm9H27tjIM81wxbblFlMaJyXk6w2aQhcwrSqVX/unp7elC
yMo0A/LM0cyf5rlnDlMQAHztl+oxCpMEauW7RYqREDRjwDDjgUG618ciNwK2dk+EUZpOz8VJOU1u
lvJ5vwXQ1tXZ7711XRn71S7sDD0jHlpXkdXlUOawJzOp/vOln4MXQfm8qvfoeVmVOTlbvl05Mxzp
dL8iv8x0jvHcZ/SZaq9fXodZqxmVuPowUi67O4Nbt8xAXrMJcJwKAQf9Mnt+WcNjWHPypNFVYf4y
N5QntP9gCP++V3bUtJyVundOQC7PUd1AKW65M/6VqfomwWjgVVYx2dYnxo2chCn9BVi8gLdWdqSs
fX9sjPLpFZYBN1hKelwblmV9ik/208rsx7wC+hJzulW4d8S426t21rQ2w6Ehp9dZW2uKS7ILJ3FW
qNlk6ADlYwz9fIbd88d434sQFU2GGsqxW9YW1Y+P5f8frOT3HTF+V7kkWBEbl+DoFG7WmDo+ojRL
zk62Mbh9KD9fs/esMKYkRG9dIKY4PWN9BRpEYGHogRLz4KPDTDd4DmCkEH5PjjEqaSCXriBDMpbL
mBhrXNd8/nSh9mfl7BFdLjBgrGPAg+fY/iFe+vtI2eGaVigxizQBm7FHlbcFRHGGRrHS4QjjuAP9
JsPEzSl2rioY00YmNCXCXN0aTsNrbBD73/gZCnzTYJx0G7d+oZ97eTdOVknRzYpci2oQ06SHzMbE
Ju/RwWOKMRlKe27CNs/bo/qs4JVpzWP6KRs2huBeMfLKO0LuVTHGQ1KnlZYqEJEkBTCZty5PC0zX
73acqxppJbwTRXa7wfQsZZ7X04EYwmagDoDOWNukpqPPsSyZl6fi+VOFMRqBlne6EGXwJTEadG++
5PhJ/iA/jjcVdTzD+ODYkZ99TvccMnZEP8uyr3qgGJK10axLCz5la3CIcJw1uyErcJGKrTNIx8lA
D9uRzJHzx0gvZoeXM5OnxyM513uWGPtRhqXYTGdgaQlyb6B3tvbk07VsM0F/IPT6a/fxIXDWco2a
e1GcYUGZgJ05t8frIArAEFWJ+B6SotUkPQFK9fERjmv04PcZD5Y1beJiP2vfOvGCCYa3t+0cCT2Z
oBlohqN0HJ5G9xr7w4QMCDKieAVqwBSJf6gYyl9AKesf9tSamZfXx5z1qvqIDiOAkYK1PJcaB6c4
stH8evzjIxkwyMKAC8Z1ZWoRa1iU2R8bADwxCr2aLiS6cPSnhnBDwVEjOCDGCF6ttaWKxU0oX0dI
G6BIyEtMjNujbwpsG4FXe5NUC8BOhhzSFmb9szdHSB4AUoRn+0Ytw4AW46cuUosmSBcXo1vBNnNQ
7TyT3QcvuODozS1nN9CbKvrv9UsHALbbj69/pPpxd/03ezv4da8ULnXUB8svy/90tL6FjnXM7bmN
RPyqo41hbjaxEVsOXnk81kbyjffUGS+lzdqqEnWc4BJNy908mmIKvcDwu1VRWr4DLtH5cA7PwpI7
EtTrzAOdYkcU46jA1vL+cRTUNHJfK1JgAaZonSWO0eMI/M0SD45XTyZJ6AFn+ahtZ3MFWVOODI7H
7QMZZIxDMe0mYZX2J2igloEod4u3VYVCRmPQRevw6hY8c3GTpwFDxQXo1ICo7lNmGsYZrP8YWcNU
6ML4V1mAAW+MtVD0RNaSWQ8PgSkBjU7tV7rY7SqOeR1/L36TYccTC2xKyML+CP0rESAKDRALMQMv
apwX+QiWzJ20s/j6jZ7/JXRLQzAVx11s89Pz5Q1jTFwPPxreDnhiwturP02ncd6LRUxeclKtLGWF
qEJDOhgAT2Z4WnCf3f1PPlApNvncAgoX8KG4LWSliFGS67I46Niu2C+Xfmy0xl/GA+4Ys1HmYh0r
AbQKr5/+8fMJNDMELyZ1vpY7HqLAeBJsQI0JLIRZ0ImKC8YM1ArWVmyidWi+Lw37dWEuWnJw8DxZ
fjxmcTzORVYKYCXyDDvtGd8iXq5qlU3xepWAm7jNDsc53ifinJi4PgdjwV9fzS3jxyE77my+yTJy
k52lSTYTb2RPpy2WEWMLgYmgniqbPqinX+jjzdBnLjgoy/CKiiP1i15BvqkzbyQfTfyRWFQoi9Fq
FRzf1nNypaB/3Gx46Fz/EC5+02JkKMD2Kk/pQGv5sqyMvjPMJ9berlBqgO00EXg/Ptp/ENpvgowY
5Z6cC0X/eO5fnDCbgGFVDRv5r5264dDiSg8TmkqxXmKBTO/VBfuEmb51Hwy71i/b3Pw2EQ2bhsPh
rv/Fn9r/zR3jhy6zSxBc++gbnpzEEBm0bti/C5uL8v8PMcM3JSZgzWMBq+cmMG0v1R+NSNCOuZ04
HSL9X9gT0lHZAmwUh71/cLPfRBlXpJ3Lv5KppVkZyzM6VGYrYmPWtab0Q5nvPOPjhdcRxlEH1Nlx
5gNfW1Vn+aL3sWxhGCeBrjVniz7q0rjaNYe/f3Dr/+VPY3erimctjuP+LfOmb11jTmTk3OntRc1r
NJP6o/pnSdEExsRUfgOog3P/+DQsY9uH6PvYtvzlG5KcyMCAv9XKdKaUHhwDOGuOb+yiZ14KbTw7
+Lep0djJeph0LS603kFC962jT5CPId0C+QPu2Y774u+zZSzNZaJNJK3oBRbIBBi0TBw8sGcbjsdQ
eWQY+zKTPKkpGpCZhUQ/Y/rs1FLpT0wqI/Lxr370FQNrJZknM3zG/I9tr14XC7yLDqZJ5mfLNf78
+YUBlhP6YfVduqIfLh7Ni4WJ5zN20HOe6+MJqsEFMCZqorpl4PbZbQOwetkcU84ThA07jlkaf6J9
nz1jlnxMYV7dPumQYuSWTt4Ei+4cHqhXb3EeSTRjkbRpks68/gndzXPDJT3W6WM2xhM2g8NizM/F
EyuxvIKNkCB5uDuhV6XHzttjyoxUUNWNSf0nQEsedksuSu14muPvI2TLskGmuLrQvxDXoFpS3RT+
0IVXcWI6jlnHhu57YxfOyjDAFkZoCTKJiLEQrdoXskJCtqAHgELwSjgck47VsPcE0/aKl2+AlNvy
Le9HsRFg7Z9UIDiJ5GuB3QqHwH58izyRv70PBva8zq5oZ7rVAtWF25DpDnZAafDeMP5HQozFqc5C
1lb9szq13Ve4e2w3cA5cwXgcK2pskTYQruFMukIwXpYZMFD0jfDqHyK6u8WGjzm6vccfqNgN025w
dJeJ6PnKpJeOl/V6CpePxTrEDmnioDZ8oI70qvEEhOOnbi5zQDJUZs1UT3CIyzNaemlpeMcdzzw9
jpqw5OVeBj0g2VdhDLbWhu8g9bGNT1/5LyzXwJOCC397W4rz6BAZK3KupCaZJpD4q2W8LTE3ud4e
53t//XmMtnv0JrUS+fwkhJZoMQeSmL5aHsJD6zi8k+WEwhqbpAtKvE6TXvUKY3l621rHJ+zsgdM/
7LR5RDnBME/tbi+BwUW2kt9Fec/2xLGyM3EdyaQ9Ni3nMjlegM3TKX6AfdJ9lRtQuBdDXs8y0kWG
wNNtHhnmjRTU7l8FF8tSHBTSdbon9PcCNXzoHi8E5ejA7Wk8OLrO+68hWa5R6XafABj3WLF5gSeb
iLtUyPKUKrSstQ0klLbzwKqWf2D1+0EHXq83x2Kx2bhrlCnd7ApJ8BefGBX/4PDCuxom2FCyWPLy
voZuoH27dydoH7fN/mZQeXvhEOt/7IEys4m48zVq4C3BC5AI3o7Im7qr1a3MsYzfeemkf8hc/R0D
sFCwbab7UtbLdh0bgkIS1QkUJ7quIv0g5ZD1XLaTat9i4I23apxzpmxyLrmEU+EyBZvL5kt8LTZf
HK0dmW8e5hx+LL2saz8Kkj5sjn+v0X0eUnturWXbgijuPRvlZ7IxMcjUkC80WHGkn0uciUGyCXqf
ixLcpeYJ5Yrjm2Us5fU0NxraZaZb72Zb2v4yds7XIVoHKczW8n+0jmzarqoDtZuhU6Kv/wCUGVEy
2j0i/OHw+g9p1r9l6DanN7AlRSJNr6Xc36T/G21kGhVP6FrjUOGJC/MIwqsuSLHAFr0/Kc0claTH
ltczzrGJEvNwac/azBdCtK3gVe4vNNvhWSneu59dbjdN9EDxSlA4reONQN9IhpwUAMHtyZxjRDgG
kW2BqyW5qtUeSKSh2Hyx8kho7+2nTbFH5Z5Dqo/fH9irW1pgcP1eWIdNA3dyNIxGJR16yMlvZDLP
nCCbIwAykzOJJnld+R04wmMyBawtHisyp6bDya4BRPk+apMmQjaLWiRJGwpgG2OLja0e+cR7mmCK
dBPc2hBKrGXjgcSPP1kkbGTTFQzRzW6CMzhD0Zu6mtebYd15sULzqBqfSNSYqNr32RJ+T/FoeDqg
x2iTe52cyyDBnSlkeXX05/D9sVCMP/oGBBhdqjAaEWHCHJKOKSDr7R2PPlQdI0JeN6iV7Zb/TgoH
BBkXnUhaOKvd/gTJfG67FrqmiGu2+8d8jarVgEovpIN7mmVxck39PqzvDODE8Uz2aFJj8PNsHO9F
0VnPe1VSd74dkVtJgGNIebLGxujYKPHXY+G0BEpX3xz/ief4ihbUOSAzxONpNMvwzRMbpDedNDs3
fXb8vHrH1WjYA71UgeWiG9PXkleJGzXhA2KM21UEPRHF/xAz1pEl/HEMHj+j5m5AggnTIzXUdf+W
5ZTpdP8LWX48UHnh+e3Z+8OoDqjI94JWR5cy9iWcWmS8YZ3P5xXwVwTwPGjh8TLzsVBziTHWIPea
tpVmIGacTsUqJsuGyugMteRXYbbN505ZWxyK/ec/Yo81D3kiAkYPFEMg5ac2QXaYoGDiKHOetPOu
i7EL2PeFULpv6EURHYM6aImyFZScVyiW4FmqzxsMvr485o4nhIyRmKB5JEmrXovlgkxCzJ5wS068
82MMheTr2UXvhTCZ++vrUqdX9A9/9cFdgP85Ij+eo/kWRjZUr7urmus6qL2skdfHEQJD1tgDAAt/
UHnqERawVqAmAkrSj49yvEQ7IM145FAMJ0GrQ1AKwJT2QKUa8qQN1Q/Z1iPt05/Guiy6hbT2QoTQ
jvOY+vi0woA6a07CPL3Efb/q8i3+LC0FErqbmS882IzxRMaADmNT5K71xLTDAUvEBaT9Jm6wfGfh
HHxeMnY8QTOgxNgVX6z0JpB72Vz37YFAkg+hCwvU1Rwe7st4x9aAFmNW5FiKFeGMGKAwTrWJMhcc
c0WwigJjcigBce6Ko3U/ovfUwwLY3vQbaH189xC4zfcohKB1ABvnufaZ46nZSF5RFXdStaBW03VO
PHNqY8ENR+/GS1mDA2QMiQaG6rzPnNeLaIW1B1/SUomJh4V9G+zQ+eLGUDymGKtyrV1B8DXQu01P
R4b+Nnl6fEu8uJCN4rtQ6pkCCWsbm0hyXcgftPjOyAap3p0jHR+T48gEG88DRzaZSW7P0DoyppuE
qHtuBoUTErJDKbXftGLVHxq67Mj+sx9FMNGtbO4KjtPkEWKMRKrqpaZlILTGBtu5z0HT4f06Yxiy
QBKlWZ+wXqrAMy3njy+CZ0lvmzAGgXMk6llSivj5mjYL49ovPP/TLfI5XfJC9F4pfoYWKl5Sst4v
uGZstq+gQyoP8IabfdYGTQ3scuBtXBzN0EnfJJibcCeqmM4SkLCmS/EpIiLXvPCYYG6j7DDvG7uI
WtDyvF7Xb4EhAbDhV0sSG5vY0A2FfBHnhsYDpW+mGGs9m4VNIbUgKb5FWCO8ejJfF5TjUMffHjKW
QgFNFsC57JzJtJudp5es7uO+mLR0jXgM/TIVwfwT5gDhhjjxw6gBGNBjwodpI8VVP+p47P5EGNyR
FrCbnHPjkWDkTSoufn7RL/1VAU8AbWRbzErMkW1Evg2ONeRVI8ajMez3kXRJB9gyi0WmlK2cdj08
aE1j4pekc3o4kT4qezsbM3/p/lkcMKPhW8laCpY7XgPbqGgOyDPC36pucqnPIL/1dghRvjyOIx9P
wgwIMLI/Oauzy9TtkUnJebU+060VGPXznOyFD3QCXu0Dhq+iZ14KZjyLOSDLyD8OW/PaTr0er0ZH
4mffRp9tWSGq5fA3Ki8DOur9yy7RrxMhnmF33suLhlubGe02/8WRyVFHPqDBPHr6FsNKy8HL0nCB
WIT2F5S9ldcPDpn+Jn6Y2gGZXlQGRh37WYuz3O8dzPc+lrXsbz2MKFkdWh5DvRI9otQf6oASylVN
pMVgKLgAk6wqKbHCT8/2lDnvaXUrFf0zKZHtzRKV2TlXO4jfEk2h6mcoAu9a9u3CQ/Y8PRNsbulR
vs+WsPkwdlqA2eylwhGR8cDv74MV2aatxK/Ksp3iYA0jyghBg19Ckv3hwF23w5F6ke3ZyoDFEuou
1g0us8sSlbMYtsPR5juOpIxGFwOGGKPRBFEzCYEKdgwiy0s8Ul4iEgDG9zKXBTKdLnxDUpdudXqe
dE+VZDWzOecDHovqT1wLqTp3SdDf6lqg2WvpbyLgj7QacoSuqWW8d+t49XPAMGNNOhQMi6mOc5X9
+UxIyDSktS3+KV5qiQoy8XNytRfix3XZmcr5pPLeeaMRyoA8Y2T0RnPVRgagcvzlh8R/Wng8Vz7+
khyQYGyMhz3RWhlARjFXDJincAlXTrDERlv8lsyDwR3K4rHEGJtQSTxBi/obNJrf2DHcp8cb42oW
xKEcwybyaDHm5uJhac7MB60Xo9/zkJrY/WKkm/Vb3dHZgaTz1Soza0vdKgXAC0KDl3jg0Gc7s/xC
Bch2CelJjOp9Y8INPVYHHoNsT1Yd51mjh70TOp3cxdw3Yb8tcY7CXZ/iMFJn6SxUy6EGN9XRS94D
88o2Z10Bdu2nvWIY6+xjfiXH+tMjVua4MgW0tqMcH3M6/vD4FlO2NWsWBugwut7opaQxz9iLEa5U
K0GajEPpsWMX2RpO5ivY29rbuD4uaylW0K4y509E+o7bze8UC7ANTnQ7njcaMMdYmTRV00z2/4+0
61huXEm2X4QIeLOFJymKopFEaYNotVqwhCP8179TnJkrdDWG9aLnbu6iI5TMQtbJrDQncc0L50X+
atZlZq6Zs1z3Az7xlj2e+d7MiK+tPCHgwwQ891O2hvWlw17o+6fHcBA3PJ0JGTp9KhNyu93D1/2/
vNziMDskCjjKts+qkqwzqO1Ws8fYSg+a7NWB01Vm+WJs0RTV+gWLB49peBSG6BVX5F2DY4siBHmm
B7hC7xcSe6yhGcaNous5rVQPQ0q+T/ojOU4//PvHx4Aiunwj5Wos8SM+zDbwXM29MKCWYVx0b5Wu
pVUsk1NC31+Kwv4bSNnuK8CwrNtzY2ZZysgJYVlAgWCF6Y/r+v5fZ7zGQID6e2QqdG03aj25Hedt
vybd2M1DHrvXzAKhJFpN90fLct4eD16psABn8cX+bdh0hxXWEImG0hDAWZ/1PV5KZW9/smZhl5/s
MynE/GbnJ5cdxr8uUBAsy4L7TggOPJAqo3yCfTcWs4OQnNcd/3DzXDNxoA6J+zgl55nZdWNaoolz
RLYYhUlmmM06QAoZBC7EHBYHZGhr83wuLsfST16m4Bix3nwsoKbbrFJObeqWwFvtXrcBkh21xyai
uP/qw3bv37+UKBRBKJFtKSMWLb1W26ozrT1bDOPK0sOO+XAV9VbEW6xfb1VLf0qtDvU7zHONNk5u
Iz0x+1tZ7yGau5ZPJT67yBCp+cgYOyamGXwrdD9ZbVssX0H3TBkKnwhXcqV6xS6wRvfx+Kl8oqBG
6oT/45uIbptSeomfqgbWl6KgFb902MrX2R1WiY3geKtNvVk7vHsfrW4xyJ3bdSNQnd2uNE6LMMgg
U2pBHnLIzJ8NqJpAPcTwGgzQpYsxRSuJMpdgqZLRmHFgXlmg/l/eV+giwaYW3ZDpKZ8q7rpcNLA0
BWwhdu5yh3T7ZmHv2/oYuzaTf3G5bAFSz/+Io1C+1Qq9xYZ3UkggE4X7dHPSV/LPGKsKDdtfJ6Z/
9PcM1/hfPta3UCq6a0teMC5kKcm027grl7OmA5bZfzERnjy+/zSKbzkUwl/HSyd1HDnLDcg5d6vA
Rss4YaSqsa0NPHpMgcvZnG+BJOaYWWEDKssyCiCwRjskmX/DgCYh0CSRMvwK3ArG6W2G6S8HMt9C
KbDnMZPUSjpM8mUDke6277Fr8yk4ijYPOn1rX21Ym0P/C+p/i6RCwIqvmqjn8QFBMHM19acHQnUH
ki+GZssu8x8x9GsxAqPeVJOHx0v2sB2tyUW+qNiOMVkzzBwHZRjLTefZtzOunKSICUeWg7nue36S
f6SpGbg/itZh6MW6dPRTMUz5JpfJiirMDYUbxXUxeu6vzDV6DY7Pj+1KQmTAau9ZDqa/z5KoP1OP
K4VA1gtYyUWzA6yfjmKGVizkop+JWoDV01pHoAS7VkXzLHuo7L70uqe6SKfbDC/Dsg0KQwojDXsU
3wDEG4z6xa/3Te/m6+9AB/027AIpzFPlBlH2WVxjizaWjH4Qyq0BEyex1WC8/OGyQm9PBvotO/Mw
93n/JzDPkwKTspHLOB2gYflwefzIbWDI9eHh9QHuwGe11S4+8TVNx5ZLHYtO6WC/wppVsSwT9Ide
wV+GTQouKE2QAb6v0mKANZNCfbNs6OVLL4Ijk2usTHGqwlGwBCxZJeXm0jDMcbFRXVEljWw7wpY1
mqUfTARVpI5kWt4GRnUfhQX6MuC/8fhLtZ/Qnhy67SZ01cfPEISnusP4fEv3bS6e8j25Uumoc0E8
dqgW6MyKft0/y8Vq0lwAZR5CEI8gG0cFcLN1P9xf6qrxSUMvSps5jPHzhXPvC1zMqM8FUn5G0C65
2l9QDwRP0UZ2Sj9+8jcv94UsWchcBuVYhqGRDT6GjPPZtQfwUyUV49W8mL6YiaCp9NOm7hOJfJjN
tjwmr9VP9GeEV+uTuRR5yS/PBZFH2gxxu1bo9JjQNWBMIVgH9hMahDLzgcSkvuowDo6YE41Xc2Ek
MpkJ04d2kOIBwq4OxrUdlvdYfKhokqKA+F9AfZvOlghhK4B2midtDhomsoXG1EG8VkOXPVeaGL1g
6LNkCHN5lD6diDbuPoY8KTaT18yM9jl4Ue8b2+IVmguhfGIo1P3QiRBSu+cNorXWec/fYkd8uxpm
vGoUJP176PblB7yVeBWTGOLmReivNv8BxMnNvlofNrGqcBNAIkV+ZftReSaegYJnTo7vC4wWJeY3
pOD32nMKChtQF8KcrQ1ud/VEkncjtGSg32KIr8kiasuCqkmiTj3ZJVHgpqon3w+KnYV/g2DyaI6v
LMy4Pf//OMWZLOqijRgwuARXyHrZaKb7Xj5pfrIbUIuza9C12cfAQRPg0VJd8ATCqTHzyMsHO/sB
lLGmKSboegE/wD6/B+BBxAvDRzSssWKepUs+P1TKXtXwUkiXEnI24H4pX8Pj/fuweOdmalDWWKTc
EAw1/nyGdxK/am3Hr5kcz0u5nLkOlBG2UVGATEPAWaHb631lxl5nyfbDa45pWqs1hVXPCBQXUx9z
ieRUZ5dsCouiCgpIJOmIs+tyztU1j0fmDBRLM8ohD7Hci9gQQyieMO9tQIq1lg/3P9Gi95orQzlh
WRsHIUPemkQ1GNnEQnrZFF8ZwLgYes6lUG64L4UpRAMBpJToTp5gDhcr33jO89oPXRZUkNvxx/VF
jIamKV3HmBAlTC1yzFkpEoQ1ZImGI6Dw6QMQGSdHDOuOGDqJaARGIvOCDDGkn+k82NqjbKK7HLW5
vzq+b43oROJ1yJRAnzSikbvNbdTCa+vJMiOE1J/D/6MvfxltZwIpAAojMRWVUCTjXRghO39Itmxn
6Dz9Yqm22LauzSRREHTJ+MRIU5wirhKyDdHTFawGE1pINk88KtfA1/jIbyD3U3VYF5lhKHResdDL
qx5UKij27eBp8h6Oa/9LWekW6/MRf3HPUiiIAgO9kU4d5Gz6teFiJOB12gvWXkHL4n2bXA5AZqdJ
QVMci+m1MnCaLyny9GiwcwfMMxqW53mPuGtfe1+37otkmgqFUqXaFEOVwlTs2lZujX2DK9niKn8R
7TXrJBchcaYfhVZSJIZ61OAi2B3hMZAeizOnAOWZDd6sy01hiDypVZ7owHgeSYduxT1mm+vPx68e
ucuKuSWH9dlkKrjpOKFMLgPOsHqXXjH3JUtm45jPjlciwG9AheHrsrdHoh1QUzEzxItu+vtQ6d7v
ckjkWKgh/eXqYKV4+OhuW0+6mNg5Ne3f+Nf9C6vzeNnrzERS+BKAEjTnsT6YtI4BNA9vQM0vrIF4
YX5Ixh2XKXzJLpgVra4KjtYh9K5lY3KO/Op/3r8FS0+zGYrJ8u8hAVoiuSLoce8qyYsbj8M85Yp/
NZrtfTGL8Rr6tbFwDJscFZ663giMdX0SdXQee9Ojzx4NXT6s779P3eW04UW1U/H3K8cGfzRZltG6
o4051Pt6LAe4M0WoexyDhKILDAhCk7tlp4dwHW4n3lJbs97uUfl/VE4Do23/vwDVt3LUlda6OksE
CTIVkG+bvINFzihC/9TNdVSZn59MVoFFm1AlmDEv4Nx06jBlLHLuAmJ5NSLTj3x3eVYwV9EgFds8
l1YIGmv2yCXR4Q9Poxq6jo5+5N5uBGmz0FTEWEJjBNgvCjIF8H9zpuJHgiWuhhoLckYzdf19Zon8
X/mAmVjqOkf11BmxmEyIVHHHhMR6fbb8duNLTGBWyH29pyF1n6UGu3jEBKJs9b0wJTe3sXzEPWBI
4vUXCqxPzuvb6ApWYD6v12t0nJ7J0wYhDKpfn5/gcrMe3/CW2gNoGL532b5mh0BhQIiEf6oX+GVb
yVeAaI9YoAi6DGHFuDvk79w7ASqaaHnQrPHkG0O1bbEVJTNcWaX1JT0VG9VhCFv0gzOlKMTp5U6t
xAxKIfI8Y+sRkgmPAg4ws1jp6UVSRKxs+8d2qfsSTFGnqyMRBRYc3TtL2EkRpk7w4BNmH9+3QG7b
mGqPQX+M+pO4EIulMN7RbvAeZ+anFqF29mtohNKiUMl4LM092+/TRmpdw7q5/+hZDk3mxNIt1Lz3
USlwajitEUQJ4kiVdrIjd3VYRTs9t5AVixPbBygGli76JVgpYMbHNdk4tX9hRcSLocC31nQuk++l
SEhj2BY+Qe+8X7EhLHiQPEzXo75J9nh9/t0zaiaSBM8zyJquiT5mIzQPUtOt1nxicohBPCfGtg5f
eWuZ3QSML6tRYBUGEcZtOAjcyB6CD+GCmsua38TYQAW+ik9WNmk5XTBTkEIsOcGm0Kkj8tAmnxzH
ne+DzJOBPgzg1yjwSct4KBQNQlBAvYBCFGVaZv6ZAb0aBTxI1YtJ24RkTfHGNVyFtxw4MvC+sjgx
WFCqUajTcvCd3BXavCAexU6VwQzBw0+G3hnHdksz37l39G7sS6916O4NSOdAbyUPGuaSgDrI2AqP
PKi7r6uvPUo5gaU6zMiUgeMahTBK0F55rsZxpljWYcd76UDmLjF+YuWc+b/BuEbBSyKrIS42kVWb
m/NWzC3+s0SJHStMTcX+uzfht8nTydoyzxstT4mTfr966XO4BQHjEfRNvck9sLI9y2HWP25Dp/Aj
zqNL2ReArC0wy/3I8eLNN+A4jY/+5i8j5JlmFHhgJndMObDrkCbGaDfhSY0TZA2OsexfpyBjGAxR
L0ICw3a6HzTURdAgaSNfwNo+wZRE4Ubbi7rY1rB/jFjd0ozgP3pAsWDDxHlyMndumk6hh5aGqZTI
0YSCEnpnQE1FSLgRt7B6Zlh4q1PgIeZlxiUSbH1zvm47M/dLE3xEInOeebHrYhaw0AF+IBd5fulw
dqMXFSaCsdjhHM2wgoe8McvRLmtTNa8PiJY+N1H8aHTW/Vt9a+a7d6QUgnCaUQTJCDNBsgcjoqol
bbBJObNjBzRqq6CyApAduz0aQ8XYCS3dh0cNEUuQ9w6bKYlpSxTItIJ4SdUKt35cu25lGSNWxYNb
mVuhQoKtiveVX04pf99EeoNxOglTIfGwJyQot1gYtQLD8/bwqpvYXWasPhnSiNHQR63LWIOhSjr2
cN8etLMopWpFpZu0DOGgZBdbCYOCnh/vcusz2X7imcOQtnRX5tIoE56QxCs6A9IwVWPmdmy9johO
mC/UpbzkXAwVcU9Z0aEr5XILGjgzBR+kP36wakyLZjGXQllpHuVx3iu3+AcN/jE43EBOj2oWs0C+
2IA9l0QZ4FglQtoF0KdGebCZsPINc+0WaXTE++ELbxYD60ZZ32rphTQTevtRM8vIlDwYI4V8q7Pd
8dDvISI8iXggfbKMkCWKcnWKPuWgWIEoktw92wbSF715PcsXSHv5zM7/mxXSEweagOxFTT5c4EVH
aTLVC+q6pNqQsPg7Fruj5odIObwaLOihfoVmo1dhhGzjYrJYx+YL9DqGpmLYFbroLX5DxGsrDS3G
wS3py+SXWYwH5z+E8odpJHZRQ26evbWbxoR0rCnHf1/IGSAB+/nCCEAXm2B0WTfwulNUdNNRtyO6
cErMlVcE1ZighrX+h2mJ8S3J7/4Tv77FUFcjNJqW07sc+IXZLgzcgy7vmZRzWNEYQw59G2RhEhqd
XEG8Q8J9iHVFMcgOTRzcfYUWne/s3G4fcnbttAgNAaEEheB3XcK0NPgDeOCRzSM+B2mBDSvHuzjH
ORdJUHsmslSwx0rPIBKNzaCyed9K7mWtbNsVj0pcDL9q39dxsSt2LpC6FVLXcXrfEx2zXQUaZX8/
egwRrO9F/n2mUz/KU9a2JXQ6Tw9pZRr7BNES6Ru1P1lbhIRlJ/qPEdJjOJmspjzfwdZfzoAsW0VH
AOiNfDAvMLQi1nzH2m+T6zOtFJ0PVTGuyPvR5q1dZBWVWfvySVt/HbU3shf2/7EZlqUd5U05RVTB
4wSh0+4F+xxIijmxy036kJ7Aq8JqfVzkjJobBwUcYVPEeSYQazy73TEJbIR5WNmFmvDr59cXk7h/
OST5/nYUgPDXEBVoGeIIH8nZRqzpa1Z/YgLIYkyiSyIY0Q3EWzxlkOP1Mqi1rCOVDPayfq84ytpK
RDfzmO/vRY1mkqgHSSumcqhDKRyg8ppggArDU9wKPAUMqFoqdinogBVkLHoRdKyq/P2OidElb4JG
xjWWvVP5YRz6t7pC29Am/Lhv90t1xN8kUQHCUKscl+sKJG3OO/fj1LweDOfXTxMvfZDYZ1ZvKszI
eOGuYeZN4AXdUElxhfpgAR8VVREa00lFruaFMwur6i0dZLpOZT8fy23p/XuW85MFXkvxHmpgIAcQ
NUnm0Uj4+8HG43gRUrngAchusD6R9dbm22g//sAWECa3322iiQKV36RR8B+WeZ2NQ8vfUrQFVpLh
hv8w3Kv5EZqJewCPTXbbOfj2o37UXYz8lRb4V/wNnlr3P/PS00cVobgIFgpBU29mMIO3uFPKNu8j
HtWzzVZ0KhmFcETVPCT6X8aKLGJiSCRgQun+m0TqIzf8GA8DVnecsicUhjUNfKtIB6PnaXzdI65+
YSdaFmLd3yRSt3PsuCScgoQnpcitZAcnwnyGdAtzufFSJPGbJILrs9PMs8sEkt8UVtQhP7ubJlv8
fPWt1jdOn/CDIiEYtNAtyvJS8oLDUEVBNFAdBsUTTPh3wXUhSnjmZTAoxRzcDkY8PYBOx8Gqe82E
h0wsUh1FVgaTApWnv+noCvjIXg3PSgar3/hYdgNKbCt6KQ/WZXe0O1bacKnl/bdfSH2ELrr0NVZi
4Re2axQmsKpiC3ubaq9xwBWIo7FMS3+4yKZCdm3qH2Bk7Fh970vw+duPoL5PlcrpJeJxTKCzVkwM
76Im4epmwgy3yHn/YeSz70E58CQJjaI2cmiLV3d3FN8uJ+f5q/pgPe+XKl2/aUS57n6aENpF0Khd
27ZvNCAeR7U22G83iimZEQYbSzfdGpgqQETrYYXzFntKYBDci5b6FrNqvPTo+e33UL5dTOGJ1Y58
Ztv+kN+mD9UGDwvYLhuzw8gjyRltAoORwFl6882l0k0v3DUQr5lApG6242O8FyvQAkb2k7zywocB
aQJs5oqc0cTiCLTvXTefoT1u2g8WtC0CzfdXp7tfEi2MBkPHzxhRREQWxKv9wB2wZdXA6jUGjJKA
/Y6F0Yx7fVhkhppVPPwzrnuQ2N3BR2KCOei2jGkzpaiXg9hGcs21N0Eu0uKZZAoh0uKDxWGcAwMd
FpQLc+ausdth3VOQgrQUZEx80ZVQsDBHJ10X1uSH5sfOjUpTQevNY5aZhY0gtfSO68GzHsHZZLUx
6LAIwpJHPUr2upW+/k3x6jdro6CsvBaTEam4c8DTM6pXmPHCbj2232KAyA30Z95ES9IQLBM4+WA/
CqV5CUJTD74udpi4UfGjD8xwsrnExDoNYz3K7wwDW4hpf9OSgrCiNOSOD3D+SEbxFhe78qcco0t0
KlzWvWF4L5kCMQwcZrmgkU9tk8WhTohp/QfynGv9yGNBJvndf9iVJKm8oQuiotGNT1zLtddew6lm
o2uYWf+oBj/4jaY5f3N+MznU+WmDEOD0IOfFtYPERJaER+8wsUuGoEUkmAmiTq+Xht6IrjU5PeLg
03XrvkXwBvfFLHXXIjz8PjcK2ZExbJQggJjWamx3fJQ2AcgdH8yfK3iW3PSb7S1zkW2ZyZJFS/yW
TI/aJrIedl0LyQPWor3+CtzwMzGnwcoAQMw1bIuXbiaMegi0KrgwBIPAnehcrRh+KwDMYHnSkVnN
X3ifzk/0Fq3M7ndWdhHWq0AvydxuBDSyK85b7bESGKzTo/Bb0QJFkUtI4XaIrt4wDY1+F7RfWPft
Yyml9Zs2NF4bNRhgib2rmmWLvwIbfNpyiSnldsXZ/idpdYl3+z1D6qLLnX0uCot1Ma+yPiZn2FnZ
Tn9oXfHcPNrl8xdnf0Yec331UgniNzWpEPKiX4S61CAQpASCfd22rXn8aj+AVcy148IiLs6UoyDk
es15/aIQWVhK9V6Z7io0M3C9HZn5wSUCxt/UokCEnxIMIVwgqrQbl2w5jSsLg8WGqVqpwx0u8Way
6v3X9Owfc+9LI61DDC9AJNzB5Zt9zW4DtgxFhkHsh7xDC0v9+cLqQFt65M+VvP37TIQOFo5L1UBE
a902AOO1zU0Ybf/ywZ9pfbKobpZDJ+SddLyseUHQqStxSRXu2mNW5aSu69Lst8WvdHt5/hn56ya1
j+0Ob94NKWgyTnKpJVYVZ3KpSzFobSKUDeRGD5tzfUJCSlojkWEd0UTIuIALKZvfRFHXgQ+HOr5y
EJWa2Ul4RLn/+Mm44ouIPNOGugVpENalrkNEaW933avmYFTu6GceK1+4/ESdCaLugF7xmdLKIyKD
2kdi8mKmX6gKYW6P9BCKTq2bwqF2Wjs9OU6JGXSX2/d45pvPrJ7mpasgCSqP9WkoICE1g6sys9NY
i/hAUSeSjCpTS6pMmxUELeZ9JFHEa0zA/2SaSv+apuGVb3Ry29xD0DkBmnprz/ra92hCwQgw4xsu
BV1zcdTRSkqRjGMBcalpv79P5s4D+3RmPj77zI6hxSfoXBYVqHAjByd+JarhDbw9704u6K69wJfB
cILkOTP+Wvxa30dJPz4zJH51JfvXUarWcEEwhJf2KfQGBxSrn/uIlUu5ve1oqJxpSL8zMymY8DbQ
cL9jU/pIpzUnODF2ta/1zdrxMN73y3wIzMe1SViGVHW9t5HK+1QPoEX7EYKdxGZ83SUQmP8eEoLM
7FXUa64SyInzF6e+bjzvEIG/9+ebNaIV8stqRPevhnjVuUwqrOFGKVGyK85gcz5HSBKbr49r0Q8e
GeETSzUKwnWJu9RVBjG4/a2A1VbxsG/EHyFn8bVnaA/3T5JluzRjvyapYYgOO9z8U2iSRWiOkVgr
zzPRAo6nXm4lv4DhFZOnZynSkEQ0pAgCSQar1Gl2qEVib0iAxwoHZmXzDNI5TDsWgzlUFkozLINZ
iknn4qhTvXTwTtcrxCGI6h6GxEp8ax9gjG11/zyXr+a3WpQjDLSi6K7EMLXDEQ2KmBi9//cXPe1c
Ecr9iUEWg3CLgyL2IFrRUfDU81r+wN57P9wxh7sWY+y5OMoVho2oJjqBGizFzWy7lP3RDS1ndN+q
1bp595nj40tMi7hm3ydIAfcl6XWMSEBBFKpzG+t/sIOIUEZ6T2R3gEWq472pO62pOqyzXXoezUVT
OD6KaSjqWSScXkYP7hjLG9PeVFmmzzARuk29LvSrVJQ40ubY2yCnQIMBA0IWX84zRTSi6Aweq2tf
jhPWvCCAIVSVIDi3yDDlQX8AeQR28/04YlXzJ/PbLdX859+O7k6XungcCj3EAdqtw+HLIWvnscL2
peLxb1Io6MgnUam7HBbyYr9niYk9zeETbz7zJnonQptsx2KFt+Qv/un+/rFJukw46EMp1QbOs61N
wQxW04X0aqCCgJrrF+PjLZYMJOzNQF1FRmcNTdWTTLVaDcpFOLWjZfPPAqlXPRZPlu6y6PuWuk3V
uSgKTLqmETvVyATi0mw+XMUYmnTa3XoUHGar2SICz9SikEQXswb7M3LYxtlOndqXLBu8ZYzHwWLU
NxNCgYfaD714bSHE1iuT/6n6x8srA4CJp/jDFmYiKJDo5HLK0hqfp4ct+KFzupqVpa+0d8FaNyqT
+mXZ2r/l0XBRlbxY9zq+Eepp0kbwy6fyYpVV6XCGHV02w+R0vVm7RmqDWF8sMbkpJU7RPt1X+xae
31GbhpQ8x84MCUnT0+bqYNS97IAqZGK6Dc2XwMOMg5l/HA4oJtuJq4BeSj3FZ8yQrdZOtVILs10h
ymf25CwC9uxsqDBQveRlq4yJcCp1M+39abKQahrNL/XCcOusm6JRmGNUCq4Kh6+Qi3ZkYKzUj/b+
+nldlSaTe49Y0L2jpmIVJWu1SzziqEleZLtdJSA760zv4eFtvWayNC718M0xgB6MibnpglQupG2H
2MSuy8SSz8Eri0JuMTMhKZqE3AS4LVR63bnaho3UJgWujRU+SnblBSvpkPvDQSZLd2s8alEvQ/1E
+kxN9fm+8S77w5lw6s7GSacGcl4JiGJAb7zdqdYO0e6hQW6rdgaLVOd9Wz78ldv4FkuTbJSZUDXY
hiWclNLP/UdrCC15g7YKslzkrwrAswO+VSxnPn8IhEYKBBwwGlm2nVuYWL9ldDby/xsm+dmihaoy
kkzgx0PTDnWeigTyiWCsid9wRUe18OA9/DSxTmx9/AJR6v2vt+wQv6XRxxiLQdlexquA5BIpyoXr
4YOMqKaljT4ChqxFBzKTRUVOxsUoJ0WCZtttEtpq78gimmgr97l5P6ZYC+OxPNZyXmQmkcKwpA5y
ZaqhnWR2bi5aD2vQ2zqDIxoo3tif0/G+hoxPJ1FAltRlUExSL5zc3st92T3yjO3azM9FwVd8SScu
6yGh5uzxqQG/bIoNOqsNa2pwGZNnJ0e9tfIokaU2x8nZSNPFDorEGINEtzybHH0xZJ9JouKk5gru
AuU6CEgmnW3yUj0J5ql6LqyV/uD9sKx05x8z54jok9Vns4ybM9F02NQqfSr2DZTcvG/f3dNYmdik
aFqZH5k86dXf+yzYYt0BKoia0ksZyA20xbkqgsVXZvycb8j0/3FszGOybj+Kj/tWuVh4ACvEfxCF
3i4fCVoklQZk8h5e6GhP6514a9QW51nXcp1Z7CTaYjz6LZFOorVSn2uRAjN9AXlPZKFffvKq1fVD
Zz0rb1fqD38+k0RhSlL/5zyVAqwUqHC4BJ1fujd0JW1z1zgoh1+HE7ZKts+Dz0VoECpWao/qFet9
S8z03g+hoEYsGrkeBGJLYHWod5mbg9LvfPuohOIUvRyMr8q4NzR/iRbWdZEluKENOvfd92ZlmFek
7Tc9Ig13rX6gSseQuPhSm501BT5Z3caGNLTkpgo7LLgeby1o8mmqma9siXWcFP6I18jg9QmyKqd2
yVKIc/4wWjq4mQsTQ3SCBxK3t8FxXj0ZlEKYrcFCXJR+DNvesA6aZcwUQCmirKpRiOuTPxAb+7ha
6q7GhWW+GIlO90yIgiMBLfCXwIDOILKXPdAmgnUteS3hI3PH+l/tlQKiJhCEXNIgLMms7cb9qBSr
LD390UZXamLFf8Owrc5ASKbCmoJwN6o8zHWD6BDvutg0LHhIP0C26b6d3sLdO+dIb8gsr6OsFDHx
KC92sY521wRTX6vVLrcri1PMxrMQJG4yK9qCcTPbfjK7Ym8bNu79AgqVwkuQqGo7wk272w22vmx3
V+sjNtP1ipDCO5m/Lk3RfXs+MqfOGCGIQsFQeBn0vAsBQ1sb/bjXV5YDW6JZmX/H27/PQuGgE7C6
VejwHTt3i141yS3d4rk3HMNB5xRebcf+I7eszlujBdT72VlPh6eL16Ij9TkChw8YOrzJ43ePnYON
55nlvwy9NzAe1IuZVaxhVclrCI38dFdQfG00rhp5glScjwHmbDXY19RWYpfLzH5lvKxrrFvf7Fn5
pcWa9FwwdYWHLjIaIbwJ5veKmccmBj7OW34E+cK6feOrLUbrWSnJxahwLpW6y1WYGUIFsqETMoPn
3fZySENLuKCbTmZcrcWwcC6JusWXuFHBlEQkGehzl628sTqc5VpyhK32dv8eL/aBzoTRnULg1W7l
IoWwDUaQwspN36OderpEdruyCg0+p3J8rAS72I/Oo2Stc8fHxVY1k+X3SIGWvs3z30HdZj7Cw7uo
idJ1ZHOHbDStck1YjO7ru/iSnsuh7q4Q5tVwMSboizGy3a6yDth65WmWY67h28h8dmKxSsdLeDGX
ST1Z2qboomqCbkNrfbgJigFo2F4zOdJZJnprxJnBRiWn/zbRTXOUvDdQDu51i+WpSQBy70NRQcMl
mUIVHwsHaOy22xSz2OjYjQzS1vrJrlmSz3FPGhUXJF1RqVEAaUFtYrp+ve68H+V6z7C+pTBv/oEo
RDHirsmbUBBOYrriDqhHT5EVcKyJ76UBIXUuhoIQpTXELteJ7b2gNWmH1qTVwXx6dUCtBEahDZuQ
mvWtKCSZBiG5Jhn5VpvGthUQPzyjv3pXuZGC/ltmVmUpdp3pRzdhDH2WYQIc4sCiZLj5BiMS2DeD
5oj7d3ixhKiqmHpSFVkUFDr2ECYlEiQwGJ6KyddIGjexpo8+sp/XKOEniD2YGZylSHkukUKnRii4
qBAkRI2bGk3EHBoW8JhEJmy/5xgF7UVbnClHA1QZTW3bEyPBKcq5peAQX+4f4CIezURQeFSrHYdt
A6Jw4lqz2iqvYNxprRgLb//Kk80EEfucAVI+8VkSd9Clt+zsqbDq2iRztBsmK9tSVD//PhQoNWGk
dUGM77PpAhNR9voR253T3f5I2IOYlaBFO5+pRYESJ3FNMnAyfJX2s3wTsBDiItgpbyN5wuRNZFke
BU1R1DWydjOHjfu+m8wK5oAKMugNmK8HlloUPFV8YYDgAIdY2mApmuzC0565NWCCVSAkt+UPUJ+d
HwVLPAiiC71RSMZw252Ew1q0n4nnvW/li5mnmVGoVE9YUca1HucQg4Sy7J237++7FcYwsOr0wUFF
8tnaRN59kSxkohkgu5TLOz6FZYABclvjKSs6Ue0mj5syMfEY+h8PUqWwotfrVjJ4iHs5c6a8QncB
Ojbuq8SAI7rNJdKqoRESiIgSs//Fo2vC6kSWRSx7RlSMNTJTrSkGhUjhiEUyKRh/8aIKPPjGlbv6
9RRbHhwjyJcsLCRl588WI86ZTAqcsMFRbqJQxS3G+Nd79zA+cqD4Z8V+t6DrT2P/Vo2CpqEZxKi6
EjEY3QSt32SWLpZrI1cVWKzmGgIG92RRwHSp+06/4PVwAhm/cAjMNfPRt2wO39pQcBSLtSJElUag
D2+T87ZytkMEUl9pK58vu9L78tlRzDK4f8ukcAk7jmrw10MrpBvPtWg2kak52Y+wNI/IVzN84zLe
fgujsGkSGzVqMihIhG3j1f3btJgmVv8xOpWnMGlo+yRJJeiiuR9opT4cVrlPsuHo+yuw381iiFsM
n2fiqLil1OU+mBSI4xBNnHunPGab+gVcLjZD0BKkayiOEnJkGc2blF3wfZRnI7oxMMZrB29PFxuJ
fcwtMqQseai5FMoSBkwRpJcWUlBKMJDUl01HcrAPj6HNYk/hXA5lBElW9dJYQc5tjwzIRk4r9MNi
3vfHDyxSZzWDLjanzsTRjioVJ9DwXyAO3Du2GyKeOLk7zWzRw7Id92hW0MwdGWUwD9e38alUzCdn
fKixNBUjwX6+3Vev4Du6f9SLSZb5b6Is54KV0FV0JR90sLcnTNibWAeLpiEgMshIP40Hxr2Tl7Br
LpDyZcqgpRJq7CKiD9FLR1N+R3Rw+UKFoXe2OzPeHgorc0+rwwF0+oOVvCDHp1hgaL8YaGR1BMfJ
zUcLtTMWS98SIsx/GOWbSmXgxLrAD3up0QZisPkGl/BtLoByRGPeFu1QkqN2t1cr403J+xezofDG
8kaL6Y+5LMobdcaQX3lyT9G0isFBZEBye3UC4S3/9jN5Vc1iVWLc/qUKWC1orFMk/z57CshNPygd
sXEJO+eNx8y5b6+L2ci5YhQAiZcsuo63r7Q5v0dY/nzQnAdYa4JN88y0xJIX1DTDEA1sowN7AHWK
WiPw44CQ5VS3a/A5iW5DPpqePugaI4hdjCjnoqhz6/i2GXOMxJw24Bh8f89tsNo4hnexMbnMgFeW
VtQRgno4GpQconjvZfshn1KXgauLrTpzZSj8npQGY+cZJJTHzsFkASGUYNjBsov4/jQUdBuEoF8L
IcImuIGFrSs06LB7YBcfFzNV6K62YSplKTE6Ys+uO25P0e6X+ZN0OGFm9Wv0/cRjfZ7/Asn/qEZ3
sE3gABr4qYVXOm9dcC4CC70nhMhkcI+V8Vis78z1o+A4EPVOHQToB2KMU7EPzXCdRWiuN1EL9LBu
0TqWlfkF4nPuiXQzfzJscTGXOZdPoS6Z8kkmEfJHDx0LAEU0q+IVwPK9xBzoiHkuhsJeTWm0/2Pt
y5rj1nVuf5GqKIkUqVdJPVpO7NjOTvKiymTN86xf/y1537PTzeg0a+fchzy50hBAAAQxLARLB3XB
3EvrhPfdWi9R6OR/cbq/Dk5yF5kA2kRSgxekQbA120l7gEomTr73qkPnnl8xRvf4GmM7gMIWtqK/
S+Yk31EhVm/6EnShLvDx4vNwJN/abyoyKhlKfmOe/uN67zzx+Ml27vuv3ZF26EpLcGpAHj6s3TMK
3rZeb5e8Sa4k16coM2LwhqUH91j2VzrRVxVjKvlJvsSygrSq1suydLIHigrI2+CaSju2A59/tEOG
a2ZNk/bChApCz9n+9C09Y2pg8RHu2S7MO/rw7uz2d/TOuMOMhEKKCg5l+GarYBo8PlzK3V6/C8+2
W+/j/R2gFhV0tm//XzxK3gSlYqPXF0jyDpXMqXNGbW2i8JDLAoTmt7xDNVy9j3FzEuNCR2Qg58We
CLF7cLeipqH36A2oELvPMI7x/eHgf95Fu7dhjFb5UFGYhDzGSio2ozS9ynVavP0JrYVA3XjSHtb+
fiBWK6vxqnOUPEw6LjMvTcgXrRnYH2sesYe9ddHl/3nd1RDu0dmFHdS3D1V1H8lQz5nBK2Q3wCRm
gwEDibv2+ecBkDn+DiP5KpFuUhM6EcykOl60FpUCSDvJtSBdWbxf9kgRodvAqb2/2OEMDtF26yi4
2xLpJb3fRNoJmq0PICDhnZE8bJ1ntIZ7s+kw9x3Zn10MKtpohFHlcLaiMEw/c4OZa3DJ9Gs+jayK
hhk7naG0+/4LR4N6pTL7Le28JCFZI0vqWDdbHdrpee+/jfsnhXPeDI4uCciX92KHBstAADmv9ZGB
tgy8nzH/tMPMCfYZKehtedBLcpJqaOVQd1oMkYnGGUL0mv9UENjscb2kIClDz6IJ4x+ggKoxKnff
nHyNgAAieFvplHSkGxtwZEPQD6CDl/0nIGdG7vOBPyL0AX6BgtT6yXLkc8mSdGtH8ZwhzfXGkgfH
mO31A1DzYEqqjNrm0+ySknRV900dYa/ssjondAvqLSDaabd6/sg5A9nXU6PdbwUHlxSli1vwoWyQ
VMFx1Q59RkCnvtEUZirnbMquilI2gkS/NughdkQ0joz1X+iReHz9ePusFPotVxWKqjYTHk8Q4LyL
4r3Q1Quht73dP15HriSUWt6WeYAzYt2ONB/T5MAnJ9LcJnZrHWiSPPMMr5qebzOmcERycaFsZrsY
VyECrSMBLNX56Kq2OWzm8i50Qb43sgLTyLCrNePx6ZPlUsBUwhX5u/j5HbYyK7V9s5RxSU9yFbRP
UzGszsj7pH8ir6XTnN6jUzU/0NFdMF50PJe681JHzuPTD6WpqY5R8h+sXegyzitxb8TuphWxUeU3
tkK5S/5kvzHVc2YQaApGJ9oPrbuuVcsf3h2xShZdzgrNVzlES/IdwxzMRhatGvLpfgI04/5ZeB8O
znR4+aEIZzaTE5eMSU6jrQpsrTVhZUB3N4/td/b5x21t34xHLyjIOYNlwMoE7JYGM/e4d81j7GA4
+OnDOnmCtgV07h2eRixbvVNVdhWuXk4cFGxaFj2BEOPDo7IZUuXe5ZlZ3RzSmvT49Y8e+34XnZCv
RjVyeKbMzTLA3SHNo6yq/Zdo8B9/JY+zRVkgmBa+3SnIi2GlCYBgv4W7z8Bs+bpz25PqZla4YHmA
1gT0+MSTNaJpHuKHJxWetMpLyUNsqc6bDI06q56XiC/SXX5snXsnDh0zdOgAvPg+RRCgsmalHCWH
UaXpZAISYlVJbLlejpG3Lu7+imXDx0d07vyP5iwvfCLDlFtLBQtAfHO/173nGvuGGTaFn+Cqfqhc
leKOlnc8BWxkdWK82Rvb33+JfoSP6UP6XJ7gq/4/GILkQCrLCPN6Wsl5CBI/3X8kh0/2PtHdsHSC
DyiIxdg6edulqIxPTh7wJlgAEfvmjZF52b//cKDPh935/Dagp0R6U1wvcrqgFrE5Fxwcjmiq+XR/
H6DMXO6OdrJ7VO2/UIQGQnqj1HnXLdR8O7vgofSRHlDVdTYr8xfuWE4PDKJEy8H6DAJaPB7LQFT/
jNrWE8oFqrtlM5t6SUp6oaR5Xc20gJmhpwvAZHibI30bYgnqg/Adx/+MPSnY1oNdPetiIBWUkMq5
yMuf0E0chYYORgEIsc+85ng4uDt0SOEFs3ZWKB4xb8jJN14Wcl5gYMnA0hnkeheJaqTGsSF6cjBi
+XBw/vKLr4i7nua/nrLHakXmV06cbYI4XApbilCynFsT56CfOgU6cKgXxM4rHgEKPlUBg5BiE6DO
xJpmrr4TtfV8F6HXXpWeVuqo5FNmS+PYsrTqKJ4Yy9E8vKBzxFNe4qrQRN7npCPVGes16DT7T2ge
wbvzOUMlOvA+nDqHeg6Kq+7OPaaaq0pGqNTFlhIeAzBHl9QE6U9rH87+2wlL0HArTMd1s+xhegz2
B8uZsDPFd99h8MFp7zT/RzY6qoyP5HG4rgPIzAa8F6HUwHZk6TjzIJtIEkaZT8t3xuJiv4/2NdF2
Ze7Oz5Q7tx23FJL9Rkw+V9IsldDDzK8S8sGsbUd09b0xtoqgVsGT/ErNG1EKWoKngDnl4izEmbG9
J3PDxGlKFyN6/xNX8kO1HrQgJwRcWX3mZO19pT9aXBFFS++PN8lhYlsIDMlZlMiXeo95lDFa8swn
yZF8bb/YPRom5p+3GVERkY6na7F6NzNBJDcHLL39oOepa9HUne0/OCCLct0GcB0HqqiUKavBTjVk
ZeaPeetY6WkSDht+jjo7c43tq9xwszxX0NxizmKcYWcDugORY7zOMOqNxadlqDKfJ2g5Ck6VCPfx
kHitpViYvqXkl4QkR2xaozEaeZv5WC7lpuRcxj+IZSq42SRiAY4PfWBY4SQHCjZbCGcrESOKIKyf
nXGww/NtddigoQNa0MDqGm6iyUlyUa0p+oS0JPc5TfZFfZ5tVBQWprCejXPRDZ3qoEAAKfbmKC9a
JJoxzmZm09wvRu3RmkpPtMLl7HMyHW6zQ69Tf6sJgRDH2JbNKaVyt2UwiL7A+sLc7/ppZafmlYLC
erIXIcDfFAwMU1KbCuxYkOxHBF2TjJWe+3r7mI6VK8LGzeL72g73LVPAbm8djvEfWqvortV5mq10
SAgOp8js3ZjsOkq9avz3qoyFHxAWsUFLN9ePuDibEKBaQ1CZud9avPMLs8z2WjMQn7ZDuL99Opv8
4BbCQjJk/6kMaJcUpNCMISv8mBy6Lvd6+xSjcf7fE2GITdabzmS2LLRYMGF2RVL4YfzY1QACWtet
6ab7B1Qop5CcZXAhYzXQMLciXGyF72nt8Zuenv7g5zECYlOqE6DoSCc/2GPTV2VZ+E2009k9Lw60
/APLh1v+h4Rk+R1P6Jwm4GBcdnT5VGRn0b/+AReWrqNVnQndJJKXTAEVRyoTJOJqcTUCz0ItlzCF
Am85F2YBBxGA5LptycFqUugIcAZQaXXLG2PT0YxHxj7zJP6TM7exPwrZCsPCfqBrSwEYeMXbUC/8
udzZdD2Uofh6W2Jb3oX9IvGW1LgwRj60Nc1So/Dt8AOjL63JDktsOQQToJpW7W4T2xLcKjVbIC7U
bdkrZ1w0SM7YhT/FxSmhiQt71MvCi5ZBYfhbbvmSkuRjel2rlrC3Cl93Po8Ke1dxsf79QmSxlS80
qnjhM6zJpfdttGvz+6lRyGrjYLBjCyqMtUgYNH8DHLigkuiFsKNKy/wl+4JlTSe9OC4kPuYZcxJd
8fza4OiKlmQ2ZLaEFmmgNZ7pHHsdcVs/01XavEUFdwvDpBlQf20mya0xWq3UhiL3CXZkOrUWYrVp
/R2zU4bHSR4o5Cen49Z7c73K/iEnMbXMSZRyqwS5L23UOi0S7Hmzp2HgdM2B1s9s+sEax5ydPNmL
0KcHS/Pa0bfN0IUb8ch81FQSWLVOusqvPkl+FoVlkic2JBANd33hL+P7yDreNrENxQcJjhgOne9o
yTCulXPJGtNeRJX7xgwE6fCD3rzcJrDNwy8CUpRdZgMbo5UA562TmKeieRjt/f9GY2XyQvdr3phz
qzW534unIXwZReDAxG7TkNMB/08/fjGyMnpBRO/pgMVcCEMMZvWuocfdk2ht4VkM0FxTWXfvzSos
96mlRzug/CH7oRF9H9MuPXWTnaHIZjC3L4b0w+0PU52gZCZhHgqergIW4qmYf2jDt//t9yW7iEk3
U4Ca576VLTubtXd9lCrmLjd1RKybDwVwMpncsrNobWr1BBHR1B2GJ00/P/4BC8LSV7AEDEkw6eiG
KeWhluL39QjNjNF5alWWunkIFxSkQxjMuODBHANBpW/cPMbYgOrhsCkjRPPk72eQHAWbuJ5CC3h7
vpZ8jaczKb60hcIXrB/5m7u5ICExgQKcVcwNSPQYmcsrtzf25GkWreI+3JKVSUxsisA6G1uX4Zoo
aYek7vFAifuvpPvSmpOCwJaoLgjI6Exz0I86ifGYs2l10Mb+PrcIENnS19tapSIjxaetlYbJaIEM
HbjT8XsdNXvu3aahkJW8N2seqalNiwFWwt7RxbMhftwmsHXmpg7gGrwSBFISknUXQ8/IsMoKzedH
3TZ+Wtq7iocLtoiruqs2eTHwgkdewoKlS08GvaA8QjkZ77jq4zRg3oGppoPX+1BWYKCh/ENBOhGt
YvbEIzATLPVrwdMUi1RPZd0+c/ppSu8XHqkoqngyri+FJh+WnhsrT1nqkOwl61XXzvrNv/Nk2sxg
1BZYNXpNoc8TQJ+MPPeHMBu8Ro9+2kbjLWlrOia2nSAXS4SXLOxTSeYTCcT+tn6s5/87eUDUYX2r
yfEmviZfzNUyT1TkCCsrpC+j6FwP9MyLj8tIDw2ZCsUTZlugv+hJrjpcKryfLNyyA3tJqp/DoLgK
NvUdW1P/w48kztbol9LS8Pt745V++qz49U2XAIEjW4FRWvE2aHURI7C+oyYyVrk/aXsmsH+M3GWl
Suc2j2TNTpB19ysU4/pIzBAPrpKHhZ/Pybc6Q2o5nHZWe8xQblFlfGUE4beox2TAXcXMOHLzMlqn
nvbh2MXIiIzZEB0COofOMIfLcRHz4OpMC1ySMusJI+XoojDLZJ+09WOVJJ8HoWG9Y7VQdwjD0NPt
xD6mQZcJt67i2LX7SfWG2xS+hVhWGEBowjjktVxyq2r6ukvxzhqY0/5MSA/J/Pu0h4HeUIxAYGs9
rkopIp+ykvImLxBJhIGrL7ZbgtaUfLxtdJtKekFFesdjZb2ZGxRUqtDrMORE3y3Ni/h+m8i2uP5m
BcOwchoq0W19xhbKwufdubP38fjUJQoSt/hYSUj+mFjJmIartNJiN1Xngt5XlatMSagYke0BeVAt
jECl7r/N1cvQvOubw/8mK+kRwxLN5NhHD0aMR9RybP28LLs/ICFsaBfKAphvk2RFi7JMRNQUfiCC
d+bMYodrJHKQ//JuE9o8FBuPPSwhIhQx97WZhIFZL1qB5+RIm70O3OYi0h3MW2B/hiKsX9VUvjvW
p7vgAoN6yN9fUyJJZxC9g+/gXeFq4V6Mngh+aPP3USTHKP8680DB29btcUlRMs9MzONStXnhC4KF
pvbHoC4VsaWKJ8k0xVBhMbAGCto4HZvhARDrTmeda2E4bYPe2l2afL59Xlvu/s3bMG7reMJIUszC
hBSpDTudCN4vzoxRXOEVX2jwfJvOll4gyY4MOyC99d8U0BzLhVc1FHARxyp5n931yz5NFUS2DohB
6QBuSTHCKV8nc54neb9QeDb+00zQMp78gRkhASaEgUvesmWo8LbXrYRXuBynqMg/86xugJiWR34y
9ItCFeQmhLe70cIKeI6SETVtLukCN7HcXlvgFRg2rDrlIxbg7cMk3hHDr4j+uGSd07CfuVA9Nrcc
HpjD9Cty79i8tf79Isqok5JXbTTCrup5VyWRa8c/k+XfZ99NFORRecPKN2HJ0TqPkhHoGVPqc5ZZ
T00VTntzMqdz1Q2BKsbdiNsR4FqErnlrihLPNUMAi+nHUMypX8bBvo7i92aEteBG5y31YeLnoJwQ
apDR6cwXY7Jcbg+P1tA7xb2wa6dL9dwxbLTrlUH//l/bxNWHrep8IWlrHDqS2kPq67r9ObIHJ8bk
pRUnx4QrfKWMPLgq0xUp6VAxaQxE4b5P/bSf9wVx6ugcLy+9sB3TfK+bx6DyrSnzrHg3pQmun9j7
E1ZtiqeZDQN6g/y8YLVkA8kCZEpwV7fOHL4aKcEL7WSomss2lBd8/qIjuWjUC2e7tVjq5+McvO/G
PD+xeH5uB6De3uZok5JlYA0KgYVyIlESbNHYWC2pb4aFx9iXKGqccrL2t6nIsCJ/H9wFGckLDLUV
ZJVhpL61uCa3YxfZBmcpgv2iD9/SgcIH1Lu0a+6HkL4j5bjndnegxoQVyWTZibB3ychPtz9qk3WY
Lty4jStDBqNtLGup+QiDArqeY5yCIHUSRel341qCywOmHmBImYm45do0lkwr0Wemw2aJiI9N0XgZ
m16spn7MSf8RW2+IQkE3CQpzDY7WSp0t2eIUjHWEl1vqh9pfUck8sjjlZ8BZeen0elt6m+7ogpJk
iiZDbGzVoDTPzwbwWxLgQWOdmSWQ7McaxfH5NrmtzLKJxB7+ISnC4XWvRZmkdhLViZb6Y0IWQKbn
yY5VwNTLTBK63ZQF2GuWdp4eBRPml7PhBATc+kirAl3DUfotqLrJi7B18k/sxzYhCGFSZstZWTEa
08AIPqstzqgzO/XSOEb/dJv5TU29ICLLeu77SF8CEHEQDVJ/1N3bBDbCGopAl6MwhpjgN8DCQmRD
leg89ZO5sT06P/ZrJi2sHiPULHe3aa0HJQW8oEXhydHggQBbCtUK7C4mUwXfxgrzS9N0x6hvH26T
kKcyVncDGhzBIKIoXJrSOyEph4HwAgLrlvpUiNwJBjy6LcduU7cw0OtTfyzTj0sOKG8r+2yMiRtO
k8dRgBj10i1mlK061TdtHOLVNxnXClwbDIU6AQwOOzU/LfFyzNA0QXPML5nOOD3lBpCC9cEbundN
00KZydfEKL9Q+MqUxopgYsNNXH2L5Je6AF3nJEQfHNoJ6ckaMu6QdK7OvK8CJ1u0fD/ly3i4fSqb
B29QoKchKQCAYOlQijiqxm7EodQsad0qavH60Mny7706RdvIP1QkMWN7bSX60EZIFh3s5L3Vnorg
421GtmLaKxqS+Ma4tTNRQXz5+BIjpjIQe5HmVYSvARFuM7duxM2jBpCa24Q3zdQQus3WnTeGPJ+T
9kZT9OjC8ik5WPk5Gr52L6RVENnytODuFxXpnKoSWMAY08p8LWYG2jCmbpdlcXpsqk7PvHjQlztu
2c1fyZg0p6qftHfIbmGjtFYDcFoLElckbe+USRAowr9tBfr1YdLRZm0ZFWOZZH67Gx40xX22aZ4X
XEtnavXtHMAJom2TFE7Lam+efsYqtBzVAUqX2EhTs20EFKcPw10YAkJrfm2BdWuLSHEvqShJVwYp
OjsqNDTWLtM+NO6X47AcG/PfP3+uNGX9iItwuGvTsU9C6OPUn+uw8qzgJLJUoY+bvgoPOFNnFKVJ
IYWOaV8j17327HZJ4LJ+D3eZtN/s7FyUX2+b16Z+/aIkt2sZebfg8HGX63w8L/2HJLb+xDldUJBM
ywqRt58NOCevIO/04aFULeJahfHb5XpBQDKRMB+SpEsgLH1k8K7nHHOcOX9IyPMamIS0cbBg5rbU
ts+HEYszYOzrcqbdKvUgiWb0ty5D3h6WNggf2zw4hHbg5HBWiOL75OU2yU1bxRJtihKFjYBFEmMJ
NwiFwGuipp9T+661Eodpqg5EeVD27yDigooky8USwNCaLNwkY+TTyS0TbywyZ6LEqYypcBbaYtd8
+9QjAAXSaeSMaeukBd4sA/K4dt7uTAZsBoadZM3kmWjJ6phX9AFyLf0T1zH6cVsqGxE5Sh1r+d7E
cgYmJ0eHaVi7gfC9cRU5Vjt7Y/TdNM8Z+dTdW1z1FN48AwuxIjORiwD4/bXtx10CVvo1HhfNPcG1
dOh6w63paCv6qFSE1r9fOJmBT6TLS8RNaB1wGX/kHV4a4awQ3qbtX7AjubLIQHCWWWAnJUe00veK
2Eee+flbmXAoeGgLlF7f5lsuuNBadJ4lDbioi7NeF65enNKid7scJZjnIra8sNs98UL1Htxmy6Zo
G0ETLept18Irs7xqEXemvmE8Uh7e88FWXMqbWock238oSAmEjPMJswi4A3q7dCaTO0ZMvsThnVbV
mSMif6KqQHq17t983AVF6UKYiyCu5nU0JYu0Y2VFuTMMO94XiOxDByuDjtZ4SnTiLVH2V1urMsC3
Jcp+qwhRIyMpB7+NVZyMLj+WteJW3by6/+GPyQWhJmkR+k3gDyCfTr+EDyKm7ztqOTRRzSaomJFc
XB/1k52uooxRr7lXPVtVvy6FVL3WkSWbIKr6PB2Ot53dtkFhnAKLilE8QY3kWrOHWCvHJcWnl3Xv
NslwGErLi+blVCz6p7g0MQEadE+N3T9FTeRHvaqrf5M5bBBGTpVix4yc1xajxjV9HYxp56x1DIyr
fCjqZvp2m82thkvkr9EdYQCCBFxK3s82otzMkiLzkfl0F1TLJ0C5LwyvxtBwy+oOLXTdnDj0TMfn
uFt26UD2QRYdu9R00NC1n/X61CT6fqpjf4ysr7c/b0sIl18nec2qK/IknvB1pM2csBVOlX68TWEr
oMFrnqybmgUCPcmBmT0306rGLFCencKm3SVxvR/G2SFHRAd4zw/HgibebZpbEc0lTcmlpZYoSo2v
Mg+/JgN1wxQYKtVzAHGm7ettWpt6rGPWBQ0RtoFrQjKSgWZNwnWET9z8mKOBMK/tUxlOn9OBuUth
3dNhpzfhborYlzgtVcGbPJ/9di9dkl9P+OJeEmUS5SKcMx9zZJSL9IDSPcbV6sNQk/uu+xBqkTdZ
aNxt7mpUiIoxGpwGyQOvj7yob/Zo4tzbiL2WYHFpodo1sXX36+tghhBr47FcxNGjboxyBuHo876M
3+XPaauILjbf8liMYXBwJ9ApIlV609Qym9LGa7essdg8iNyh/aCz0s1D8qEVgJYJgp0AJJA2KCKO
rWIGyrC/KEseTM+ANToYBM53XJy4nZ1ofFd0P6fqZz39NM3FIQU6zOo7DWGlHtBdq3Iu/4V3TPcR
jjkI1LqvD58YoSgHADv4PalcXj+Wolgbct1hXtzFQM+6nZ/D7q6JB4X33rQwZIAoFr6hz03Oi3c5
G4chHCH0wPBzhrmY1nT7snG4aA91rBpi3FSjC3KSkqOBI2uAHYuIIfyQjvVBix5t5VyJiifJUy9x
Y+kl7ZE2MbHPtrbvG/2rnp+x7/akp/nuttvYJIYZLIwUIu9MZWAiUY41puSgO0Zju/G4a7BiJiFf
KiTyllhxB6loSdIDeJkomjUfFBe7pMV7rv02a06P149F60phFVvBj37BmCTFKp1wp6zEonzYa/yM
4es92n3dDLZwW4TbnveClHR5mfFAQqIZSCxY3/KmvEuNu4BpuzAp3Zl/Q+g6JOiVr/2qGhQR3qY+
UiDEUnR5Gr8NuC6a1Vh2AaerC+xFHV+buHbHSkFk8+bE68xAWZraqFdeG7fI7FLvekhSj8RBhOc2
yb10gDMP9t3wjFSi0+lEkavZPL0LmqsqXdwmHN1lFrAeM99uTrnxpaCYsjbzA+D4P9w+vE1CEB16
Cjhq4W+e7YIQht6w4bCrcUVn03wo52FAGFQtXktC2+n6UvHm2Dwwgezg3+VnGYkj6sKm7kbcQ1mY
O7rxMsSNY6mSg2+xnPyw0dG8ipiWIqb9bTKNYJtYV8ErjnbmdaLtTwFHOZZVupv3wmmt7KVJSOks
35M2O1Ropxj0fZSnxyX0ylmoSlubMrZxQRkY/YaMpcNsOpL1vQ0tbfp3dZsvjih7h9JlZyYIAm6f
55aADR3zNUK3CJ7HkrKGLCj7wKCIgtBxClLD8DIoLX51VLJ8L4lIDFGDdG08MUz/R5XXFOccPV23
2dhylZcUpMhRH5PR6CILJ1hmrtH/0IcDdtE5Heq8Bob/bhPbOh+DCoKlNKg7opX22thmGy/tEOEb
mk9Kty6SczXNpzZ6Z/awhtukNo+H6cw0BUeH8xue5oW5VWghQRAgMj+1ErcxvKJFd5VqBFBFRIqE
c97NeWRBeMx+KQYsh413WZ79j5xIlxkN9JHHJgeuxXAWmu5axb3WqCxnU9EuxCWdTJFiGKhqIC4y
uuJY5woeVi36TY/R6G7h2BG3MYmHpU8SZi+YLBys+hnpVbdZ0pe+p+fJIIe2rL6Hka0guanY6NUm
DE9tgg67a10bjEFLTbxF/TiufWahtcY8xRUqh+h0RpLztrZtis9C+7DOUfTGdXJNrDJpULddiuF8
0uEuJnw8iMSsFHfVproBwZZjGBTzTrJOD7lZRNqUY24wtQs3MWrqUqvXcR+PxeE2Q5uWagnMp+Oy
wrS2lLGatMRmDcGIoj3SfUU/NlG4n/rU4cm724S2efqHkLx4sEPHKg9KjLlV2APSDNPOHl/S3lKc
j4IdGW2i7lq8mZY69xkPnDEX3xrxEGX1LrfC3W1+tjTBJCvmDfKL7LcB+nQus5ZaYe6H3YKOKwvg
ld8xmaBSuC3tprjaEZIh1UJksWWDSfvewu0zzsPdrOGKrcLqZ9TrH2iDyngePN1ma0uA8NimvY66
o8tYUnAx5mGIbXa5XzeNW4ifiYHsidbui/HxNqHNWu4lJclV5BxjCCNpcz8B0I5rzBE6pu2WPbZU
WPuQCKx6nZvuRMN0wByG/bO3gtDtTaIBe8f2E6223DY3wz+wh8uvkryJFmPp4jTBHirzIxc/dPIV
5bwoVwGobVmDYAgmEGFjNINKzBtjkUdoToQfSaud1Z3X22TsVJhCW94YEBXo00Wf19rDfe2trEwI
gHJiINAo29ARvRf25Rfe1efW0HZJj5x0rCvMYkt/YBOYFmACrVBvO5MvruOGhV2BOmKOQcrFdKLh
wTCFq/dYQjH1KjepomVcs4eGsk6wdVwM3TafinjXZ4kXIiEQBIt3W1m3rBBpPkzlo2HH0OWmHURO
JdFmlvumMfkJ0/0A6FZ62x2yzNpXWarogdl6H6GXDJvB0QSNjm7JKVO9oVXeoQl6zgGlZfXWu3b6
ZPb2XcTuTLQA4X+d7clSeGh5b8hbwg19bIaF+ScO2BHJ9mmUWZMWYcyWRcgqRd1jELfvCyQJcmEe
TIaM7VK4eZnck3q8s5bAicf2D9yPbaMjGyk1ndiyuzPmJJ4Njjlce67PY83/yhPTrdLhyGtVdWhT
e5C5RtMyjhYtX9faA51MS51huqFYZn+yx3cczYHDzO6FMvbeIIVqDPCCBJrz8ayXzrPoCqDyz2g0
F8VHLORzm37y6oKjX+Dltp5uEsJLEIEQIL4wxXbNk6FXrKg5TrDW75lgD0X+WsxnzeL//tHJCCYN
ACSi68hzSNk51ooUaTFMUVCNnEK0NeakBeq1whdvOMkrKlIWsqZT1IoBkxMV0lYJf4wZMKDLPwhZ
r6hIXsRcugh7g3E4w6C9H9CTaWlPhtatBcKii72Ad+7tQ9qyM1BcYX3stztAOqVqHkcWV+sED7d6
J7My104fLfZxtnCjV7sSu9LKcHBq8lcImDkM6Jxuf8CWXKEcSOkjbw17lzS/tAttGEsCO6eTU+Wv
eGj8CfgPu6QhPTdbC5URoweNnFYOSuOmoA7LFTWeTUZQ46fIAuDOkfs74ixDLbICmE1ivPICqYjm
MbFVzRZbNmUQAJgIlMZRIpek1S81GeoyK/0lpuWhn63KCXLzZ0Xq90DUahQ3zSY1nehAOUAFEeSu
LbhP6MTsVGA2JFxOjdE5YV0/9WbkFYVq88n64dJbjQE6BK4W3TGYEJUUnzCANsY0LP3IfsFm7iU/
JdYdH49mogjKt47JwD2GbA1SSLY8ilITo6qsQCt8qy53RdCdkR++Twfzw79X60sykruYEstGQTYt
/XbBS+mA9R/2qJgnWS3zN5FdcCKJzBDtBKTzpPTHIXP04bWv6z+SFdDLBDpl8AJc9eMifurbiJS8
BxNW/REELPuFDK+35bQRXayz4P+QkBSaT51YYkzC+joGkJ14HhrH7ha0J+zSeLrjE/W0urrTcuvj
bbpbET9yvpgR0lFaYUgNXfMGkPiw6zgDyEbZmAe7yqtDFZu9EwcdcPCJgOtFoHWYJoN9HE2OEeSK
u2mRmDuRcHpC6TNxSTUDtPL2h23ZHEaxObq+MemIZnPpu5oxGm1kbX2jng/M5niMLPvZvC8XVV5s
q/sbu2mAgbeGdbiiV1O5ON5JH1o8CGAKesJOs6j3S3oya7Hjo+2KziUopY6xfQTSjxs+2B3bB3z0
5jJ+GMXkGs2TRVXNUlsqDWACjgkQwAMgm3r9Rc0M9IgwLku/qFntiIaGbkSDQXHnbbmASyqS4TTj
aJSDCZ2bpraB/2yYa0RAghTBXO1vn+bm9Yr7FUOEJjZiI1NzzZFZlkasL0WJZNArxwaOEW1mVbwW
KUcCBKO7Sj9Oxh02Q7qVzU9WPf2BC0dvnlghzzBo8jaSf3HGVZgnVl40JUqX59k451/aqnIUNrwl
T7zrOJ4iJvY5yXmOeSyA8t3XOLVW8+LssDSBF02KZ4iKiHRobMoBHcHBSIn2NsRfAvv3DBW43iYR
JBtwFQG2E2+Q69OySdCaGZ9AJHpETsCtm/tiGP/gSNAPgyZQVJsgL8nz2GO+lAh5Kgzkt6XDs/tq
SH4aDBOJ2Z+EC+iQsihmWE2BgsE1P20CGLquqys/adpDUmjfZuO7nsd3MN7ber5xfeOGoCbMClU0
7G+9JjQnJAbuUlcCJacLHLvS/o+071puHFm2/SJEwJvXgiHoRYlSS3pBqFsteO/x9WdB+9zTZBHD
uj17eh4moieYyKp0lWalwzX+RtfwtIh6S0l/3Ce3cE9X5GY7ciHVWuOlyIPV+U5vR+LlH0KMOlNe
/r2dwETud6FJR2BHt896Q1rygcdDrtETnDX1yndDJWZ48aX2BlXHDON8PzImJmdeL3jx+AASPRTF
rub0VW/ID4H/XLThXsX46lQXVp5/oJXWzKKK1B62z2ScGScNQ7sWDC/KaUCR/UYRRYPH9UdgkCJL
wrYudnperPOq2mQs6N0FCcGAH3LiaO2crRGlWqhatEkbJcWuqhVSeodAXvl+RqQ0IN7Acm0L7CBZ
jbACdTJJ0+kBEE31M11LxgKpEUGaLEh/+a4EAZ5s9+VwiSlU1RXcHYjc9HT3cutN0yjCXhgNVgOV
YrZW+yxyukwWiFdgzk+fApkhlgvMIRZHhQncATibhuVPUffrO4C07ZSksOOpxc6USPwXo+84OhlX
NY9HSvSzrBGwlsUYjAITGIa+agou3oSBwW3kfKgZGrBwiPMtqeI8TKMpNE5uVvEtkrqol4T4Hxxs
l5Y2ctmGRJ1Uycmy0CBa3kiMpMHSIYIgsmgaikPAU70W+KExWi71snKXeNUHF8wt6oa3ui8dC1YK
TfcYeEemDpOPNBxi6Cl8NQRyuQvqvQ7ojcrAogSMf/w9FeTI9O8GS3RJUaobK16U5VpU7SSg52rT
M0rCFWf/dzQo5Y38QaylKK52SS6ZqxLzf0LMaMNYuhB0DuBVi2jJUOkMWNONYq33YQWvGLn6VP1O
o38zxA2oJsyEoU0Od0I/MqVGUKpWKipMMqsrX+MsofTttvXc+6c1y871wwxM8HOWW8bTAoDG17KV
5VU9AckTj3TV31XyuypUpMJu1C5kAW6yKM2qdeE7mqhI4N2DHKMXT1r0lnqYsVOPMfd2n6HbuwFD
sAO4GjzWbu6mjjS1GaUO3v2nMJKG9SRn/TyVZiiA6+S3iIh2XKxZimZlscrQERYFKuSSSzX0gxYM
9HaNHUX3T+dWzfFUAd49wis4HaDlXl8CGhbGplDx+ZW30oyMNM2LHjBs5CIN5GqRNZAgWHQXN19m
SAz7Gm6gOunhC6CLefH5PhtLZwQb8n8k6ABbrGq/HFRIrT6SrHsBAN19ArfCChQqGNxZLeAwabXA
2pxgTGQh38X1UJFA5dtdJRSoyhdFZA5cPzH85HdIca2H1wQp7SiGHmNJgKLZVZ2pj6uisOrnrrQr
3+E2YbYXOoYgsBik5NjPMnngUa/cqbknmbpceush5d4yHo2pUpVWDIs5C+0te0CBwAy3hhB/vtAL
5U89LshaaQJ7nNRbWYNRKxlxgNBXtth9llJjDULOEW/sGfbt1mHP54oGFx7hlYLx8WvCnTeFmuTh
lYS2nbRw0sy3sBPAqwMzjE/3ZWaJx7l+MGOqY4CKRjvH6FjUZiICLEOrdinQ77R842F3g546oheR
XNeIygrqbhUB04WAFIKXgNNW6RVxeZxLCHL4eidJv5sZYpvRSr1wfFe/Tx1fJkZaH0v4/X4IkXg4
eCTyj3lIYp1xeAvyCEeHY0MEgl4xGgpihug0pEmsEdR/9skBsqBgJi9lJpIWGZrJAFwbcQ69+yRN
a0WbBq/eBariFhpwUc4tl5tT2W0ShVEXnA+HEnq4cBBCoIC3Et2Gno94PYt82MC3hiQHrI0c4DXx
dl/qFolgD8mc95yxXqiQqsq5yddlEPFxXnn00rVOUr/cp7Eg2bp+QYMKqTjsvc9aP2kAKMObehJt
SjS3DlgTMYa8HRS/pT4mQyOGjBfLonDrGkJexFrQLEr4qk721HFMG6CPPGbZqe9ZOeNFocNrVsLP
I5NHb19K9BzDdHnd7PjyIRk85GgGCxZpEEX7/gEucIL6sIay7JwplG44yUpeGvuh3YWAcLClvuzW
dRMaLCcye29K4NBXgzcrKt/ogKK9VsM1gWe0crsbs8lMjOQlD/R9JwhOHzdETfvHsU0f5SnbKOFK
jTeC/qJ27/c5vRUVtF2hvWdGo8W7jzb08I+obKpSB+wUL7MDdBY4ESciKyz2HqnEOLEDH6V5rDZZ
K8OYru9Tv71QUEfiUMFSC+SSaO1uCoSFTal3OwzcmZ0xkYRfwb2TQmU8yW7NyDUhyp8JnZ55vqd1
uzhys8TpC6fHaI+/51TWnc76e32nqLTDcaHaCKxiBOnXDqwOvUqv1a7fNX1UxgDxTsoNL2W6nQE4
1wwnIFgaRuqZ6D6vSDH4gsPxdb66f663RgYfgWkaPHjxGkHd8PojQiFVowYSvEsnzxp8IEhEA+Eq
maHwC9eHvCy6e6AoKBrSCejB87JR6QHHqPd29FD786jkLigyBplbGZ3f7gAAxdYIPH6U+TMugpEa
tZNEiyugCiolvy2kdtoHHGadpC75aDSgcqsjX7tyMj6hEV1iBCT0YkQkagHTiukcQMyhKVyjmSym
btKHXBN2CoCLRhnLsKZzkeyTzz6y4q0xPY5iRPjO9FpHiTfNI35oNXrn7iuTn2JvzauhycJguz13
fR5jBsoi5hKR+Z8P7OJAUjFTMFEciLtwqAt7rPhKOxlZ1JWmEig5BvMKVHQYJnFhUAngegDymQcm
cNV0ebhrxaRrkgnrjLSOSBg9Sw0sotR0AlBTIpeGlSeaPU6RXal/b45RtMXOEIweIhGGKb1rfn0h
SvI6EYSdlHLYgheryq4Om/J8X2kWThXNQOjkwvMB2KZ0rqhMqg797z5ONQuFNd+pFUdyjOORVsJD
uwcUAcMo3WopfBjiQTSRzdijdB6sjKZB17DodofpShGQfSqwtH4mlVKl+2jIQ50hyQtvFlS/jG+8
MFT4b8p/eYW6RpTXwo5XrbQ0ZQ3b3EghWYDPx4I345BiDGf4awt/TZMKRfjIU6pez4VvMIyif2it
XClNYJDfv7sFEwGUWEglevGAUqKL1xISl3hUINMn7LRU7ipzUhohNZO8yvBuSeIyN9Gvi70hetFM
lh9MGEFLOUA33v+IWyeD2Ps/wyPAgLjBdcbiMp0buA4fwQniCjkm3RqAeeYIUaWtlSl0+lYOGWq5
RHOOwQHKhvwJqnHXjAMofxoAryfshlHfjWqwH1EBJLlkVFj1we98I2IwuXTS6NZAwU9D+xwg7q4J
JpxUyw2wDHdZ1v8KAgwrAm1STNFiCdhJN4tik8trUsYVQ3oXlAVeAOoP74o2GLpfV6gCsQoH2Dx0
CXK2PvTNRy6mhtlEdTcynPiCJQCAB5w45n/QI0ujoxtpikAT2wyA8eQ/Nh3G2OPSblVgESE2uS8z
t5EmvBrqp0i7YI7gBjQ37rmi6gAIh00AcvBRqlXniFzFMw5vmQoSxWjqhN7TfXm+gvXPAizQDn3V
IUnHonXjomd1ii9dEV7v+CGIBQqD87FeuKW+b/I+0SJppyfptOOl9ksO/MYs0UnJsCrLlOZRYbTe
ojQya8UFpQKaFkdxIu28RPk59MrTqDQHrvN+37+cRTLw+gg+EKIDM+2aDMrRKJ8mqYRGGxEAPoNv
rOZsiVuU/MRIws0u7DpsxJ5F4AADywVrxG7Eewp4hat9VQQmfLJBY5QplT/KijfT7kHiuBX+/WvW
UJGD1RAwtaTJNGulpolBi0b8XTu8ZVNCDAy3iSzYmFuxQxUaEocOTOQuNXqnNC8noQKAcBUgyjJG
1IvxLVKHmGGQFomg4wqFlnmVgU4ZpDysIM+DDyJy3fJWWeYo+/V6oYf/hhDAwaHkCqpJ9EiM0cZF
nimlOoNrlqaYpYh7/ClrPv/2ZnD9qJdi1QnMOub+roWOnyo5wpJPFQtR65S3a0PrSrcbEQKRNiuF
6PHvyUHueNTiUBnBw/qaXNt4FTDdAm2XaFVLOq17kgPdVf8eqgN9N/8JPuZpUYkiM7VlDxDqUNsF
XLmbqQCE7a/TNwZ6PZFZw7YeNCXQ8D5Gkqp5wvnarmvCZzxaPFT5tM8y0VmTeLfuYSYE1NrvJCWM
9vWRyRHKv54eaygqvtcxd86x4iiVnVBgJQiWCCmoZ8MzyNg2RW9IrfqW94oAEM5qbph+D4ReH2Pt
PJCdWddzn9LNqs8eLZp8y+N6AJtli827pBdW3wINU2f51tuABYHK//GEBZDXhxc0pYEHKShJ3l7I
qwOwmAquPgh+iUcqIxu6zBWMAlbtAa6bfov3JdR4KnF+YhQGZuaLgVMV4UOe5tk202uG4i4YIjSX
oc8CXaZo86E5awHc3qZ8j6ghQGWecIL/oqHT+dd9fV2kMlfK0DuCCIyeug5jUfEysRSBTBQVJckk
sVoJCP7+2vUBJv67bRvHh9iSkvGyEBq/SAEQ32hJYkUGxnYSjpfMUhUG+19whBEQQK9gDgS99tcS
kYeikPV1g8hODjsTGMEd8D80nVHRWDy37+XPMA8w4PPfX4QMgN2ddD3oAHURpcYjJiwjR80C3brP
y410A7kXRhsDbBqPBCLdYcn1AOLzAXq0a1OfVJ78iIVxVi3BnWvyk5TXjKOj8fFQRZhlAM4azZaY
sKLbAFC5j6ukE8RzTKz9vluX5Of6vCalRQrydlBM0+WsE4NHOhNwQ3ROa14cJScJhSHmIBqsG8sK
N9XXxt1+3j9ISnVvaFDXNaA7JUIyRjxb7z8YwTDdN3nz21RYJzRaGHsJftvZD+ujv47IxnQ9m0GG
ThzdkKFUqONErzbQaH9+2SskJ8eBrFe/HnbEPLhPrsU4r28/fRFA3lCjQuLGm6pKmy9la70Kzvu+
fzyuH3+tbG51aExAf5ksMfj2p/coziHthRiMyMPE5XyM1l5wqvVkvQfmer0mhWuTjHS2ZD5H5OnL
WDNYpfMYN6xSBmOS+THmq5kwoJp/TBDy3mVyN/uhf+buRpM99f9xtwXuFbGcMxncdWQ9Pvz6MTqm
yb19WvclfvkG0cU7L6lHNlylQiS03LdTpXLi+bWx9k5Njo+B9bj6ReyCCKZHNifrhXMYNBe5vKBJ
qXKL/lrPizzxnK35aXUYd286Odi5VR83Zk+ennjy5L7cp0m3hv/n+i5oUqodJv0gGci0na1gjf5U
cyLyp7DJPyEsrm+dTqzxj2V7dUGQ0nevb3HokyGee9OXiWhZrmd+RoycwfwjN/JyQYTS9siX+rlq
JZ5lk3/wHv/bQ6PUW8vVLMKjQTwXFqQxnuzuPPwco52brNxns3o+JSaLJPUkvbknSr+lPuXCBqHB
eTTzBJn911+mme219cndoK/COTGlkXKeNwQpvY6NFkme0JfOlvrpfr0IjKQBje1C/z7dzaZNYyXz
IQRvu+dIbeb4s3oTrU1AXIslDt/zS3fk4WbcIPZ5pZugzdjtaO5Tsj8ej+f1o7r+/fBATPvjA2Q3
PbE+WanQZb/zRxLpTrSAC2qJE0B5+zpY+8B01usHstPJm2+a5idDSmhwxJtDpSyIULf1oPC4tGC3
td7fa9MnA3lQz6tmJKZ7+vR/Mo+WYbToJoqqwuRDx6tgcOvAr3ZPiVWvAgtlGOFrJP3WjZ9G4lvR
iukUGEpOd6dUei4laLsXz43zst8HD/vYdRyfrB9la7XTVjtTMEWrMt3P032bydAMeljKB0JeHqdQ
xZ/nkPiE1aHNvETKuqAdoUqy2fXsrcFynIk8rh6Ibdubpy9mpLIcfl3IJ2VXND0N/ayHxGzf6xMW
Ez5YvuUyYoR/UAJEicg/GZh8pmz+FEZCJAmxBI7encSaIJTrB/jSTUQK8+SeThK5f0X00Nf/KsIf
ipQDwJD8IIwzxW2yfu/WcmYi8Or2I3FPLFCFfwgV/tCi7qsKW38QAC96TsmL9S5YZ+cRluXXipiJ
/fx0On0yjvO7Q/bWmv0hSN2ZJwuZX6oRTLP1s308ToAVt7Dq3iwHMpE1NveQHRnsj/B14z75AfkK
SHKanx7u9BAT+CjGw37ZNf35HMpTGH0hC3EN/q3YHXuSrtMni7X/6R/k9P+I0LPfTZl5adeA5zx2
ix9K5RD3eeO+tOS/Y+ZblC/iaF1stWbKwYzyMz6bntkShRFa0nMgtGx+y9MFiUKusH09DaTzi3VU
I7u3NhurJ27XE4agLMfmAC75X72jUSXTJAumApOMZ4ko+PPa23hjCb1lMfwO83bk69dHl2VNFBQg
tOWegievtT3i+k+nkCdbBql/cOV/eKJsSTEA5j6MZuHfv2JhOhlNsJWTd95+T5+TrX8+FQiWTTM5
vJlPEWN65jsxcUf16ExM3+qpx9fhrHqvzruzPn/bshUhNp6tz/B3+MOSl2U/94djyr50ml9P2kyz
NV/UTS1bhw3CFe5h++kywxWqYeZGNinTko9tGcUFZHO7Hc29wxHHWa86srLxgNzgoXzfTDMsB73X
sS/7cowMULMCjwin5sX9YnHEEk1p5vhC29DIAsQZfuYIqwc2+7kv/FxsMYCXySzbwaQ1x0qXtHLU
fwdh1uy9owKD24T9dbgz6w3F8qd0/n5sPLVQv2/pdTTV1f79JzmThx9vb731gQc445aYbFFRJTBE
AEMXz0IvIMTT8TY0QysxLUZc9V0ovKNcEmVFWiNIMv7bkbzui/X7T47gjY+Ajmj2iujkIyLPAQKG
kSBkYJj9xZgOSX0FCAjzhBfFooLpNEmScwkPhNqeTtaW8fuzD7xh7eL3KdZULMFMgYuOwNzACwSp
/Ibwn+OadVOL6ntBhjKOMmywp8xsvCAY1vYHe35c39fZ5YfbBQ0qtOr00KtjA6ykpHFgJPZOSLqt
HlrxOdoHq8IaGJ05TIqUARxi3/OzNJsvR1w11qtBMMM9mHjRuCz3shw4XnBHGcCwbTRs1kulc+VU
1nxTw65KrOcn9/TFyqp+D+XeEwoqcNInP+1lGSfZgo7lBJa6s6G+JxZTDOGjqxSizMuTrIKnCIMR
56evnvg/GULBELzvSOTS8hWZ1hcpSLzsZbN87kiCmWrdYVrzWU/uHNm3qbqgI8YltkD7oDOutq/q
6j3dcAPJDq5bsg5tOXj6Iwl0j4uhV2nuKbid/T5CE6yNqKInJVwuM+/HOjzKOCQeVwLOFpRK+9U6
Os5AHrPtr4TYiHDN7Uvu3r+sZfdxwRllJbCRCEtGCxyiRFLyivTm+vFRMx8a8rB7cxNTN5nXNmdL
710bZTPichoaD70b5/BF5VaDabvuyTinP9DOx3j5MZmjjEWe+H6E2f7ZWCDi1Qi4W68e5bkKY5sb
WAyG1/oGVrjHG2UxytwLR04FQayge9/uj866IdOh/mW6X6fTvzhJNDugYIb+lLmMSr+DOs9AD5/c
IJyZYY4djcinoLQ6cYOBAv3HfUH5LvZds3ZNjIpnegwRdEJcQqu3r0hfIbGzXq2ME2om+IfhIRcy
0dfEZhm6UG2D60qAjs/EkOIk0w77owJrTexD3c4lIRa5WeTu8UZ5/LKWq27qQQ4L2BtrNMVNSYAa
bGn7HYZ1zsqAN4zJ8M8smpSi+3I2xlFYSWd07KWZnWN2vOef0K3LuLfbaOb6KCkFD7IwTQYBvFmv
eBkB5CW069HZZPaT604cM+y9tV/X5CjtFiLOEPoWbG1f97xKsg9+B0W7z9OtD7umQal1VnWh32MK
7lz2lvMamPIDj2VRpnmfyoL7vyZDKfNYDbkO8BEJ1YktDxQgO/dJao5HuTVbAQEHSwpnKbsnhVQI
oOlRo3I16FnScV+dY45Me+TDmFaKIXn0K2ic0CJbid9XlP6unlkCNx/LHTboNqkCIcaklrideCSv
EAIoMCKnX6+dJdtp8Kgx6DHkm37/cIYhTsV8avuX8CNw+oeMZdQZ9yJR1qHz4xoTq2BoPL1uo7Pc
WyrnJC8FEgtbhmQvhLdXMkc/ezgl1NJJB62XvcWRPfHWnYkn1lNPWCnzheLbNSnKMGiB2Ki6h4ND
537UkPYhAB1WNmghP3lNhbIHQZrLTa6Dysv+tX15H22DTMWmtSp1fjg+2aZK3hJCDtzbdr/ljvut
ZZZH1I1R+flv/SWNNqCGOeDNh1nwQ5W0q98AvkJg5bL7MFgSQ1mOmE/0dhrhmHsTNcE+WmsmML0y
lVimxRB/hi2UKKPRCpFfN36HHCXZWkVH0Gv+K35imSaGksmz1b/wx1MNAMS+n8VSIXtLXxnk/f14
JqsV1kYH5IVheGfJu2NBZCrUyCoviIFrKJ1fB99WSLWzDOIDRcNWTl2wZ9c9ZAY9KtqoxbwSA4CD
oSRxDMrNDtVUzbSEB8NqWQm8hQLBlT7Qg3V8KdZ8Mp8knIr3jpA7J85xjbKOvw7XO/QGMb0ly4/R
kKxa6zV+2YM9C+b4uCfpvl+bzNCXJSKUOfHrUveaCVRas9+kI0HSq0kJ4Z6VFSwlCg0ss8yINOim
9nocDWCTQ0qm44t+KlGqapmpoIWH3/V1UaFGFeSN1/f1HNC/WhMyXoPlrfZxYN8XedbhUQZjwnLG
pjdmK5mSaZsxfp1l6m/G0oqg4rsOXKQvuUr0TViYtb6WMUvtGG8Gy4cxLoZGUM7qegSi//eZdRb/
YjjiZysS0a1dVsGZJdo0CF2kJ4AxkkDK2iO4FSyH39dO+QZPxkoKLmT7rySBRnptxypENz1IqegZ
eFWBWIk/R1S5arL2N/xTldnDqoT6fjGfQyyjQTe4l5laS2MBfyKhzLF3RBv9XCFeROles41V2xFT
JM9maxZWtmcYY4Z/oddpiFncxunsypLGlifzzJmJbikT6zXEvEnKfAgeQtK2Ap1xVrTAwvMrcZCz
RIjF4Ggh1XZ9k1RIItTTmEpDIaFj52WPEer2UTlM70i2+Si9MRNuCyW+a3KUCRE7TJ6V8wMMTRH7
4qdO5mBuy6xyz199x2nSI/iY/k9TXgGZ3nx51Y6OJdp9a6MYNdm22yjmfYO1kOm45oqKOyoxH2N1
fjK/KALi++1UEH7Vm0AfsTFhZpKIuK5m6Syys+u/wyUN5OsncgrMqPkwsWWp8EyTJ7H15Tus6HjZ
IAMXD/OfqAPQ7cJxPkRVH48IjlsTmwO4k1ybrKBqmZc/NKgwpzOEdsQOx9l4bYcfNlIc5ItVR/mH
tM0fIlRsU+ppNUweiLzOXaC1uU5NNB0d0HG0yVbuv3y//CFHvZW0uAfGyYgoYLt/3ad7s7bMJ6QR
GUc3G4NbKfhDZQ7oLsJRVc0kdcIC4PNLwRPAX7EsxHwo936fMkZdI+qxUOH3Y/KylyzhcMAbzGV2
aC2r7B82KENU5t3gDcO3ANQfhjNt9w7+QZNp82mY2aEMSb8zRxfeTHfMr+iZocLLfvoPecowjVrq
yVUL8s7RQQe0jQlgRiiw0Ik8W4k/JKi4JsxKNZCVmcNXOGg0Ih/PZzS9+SsbTfBoK918GdYXQziW
DS6QTmbcjO8Ff9fSwcVyD5DnCU+igES7+JC88b/lY7vObOwD9p4il9m/uHCSGGLBEpUZwg5glxSb
g5IavtdN/Hn06gl7uST/zY8bLJqPCh41vikUd7lujG5oiFhGh1HQA2Kkv5yyQrkeO6EwIK/MQ5HY
dE9pOvrEBIXjRP5c1Kco8YmU2Xr+477MLLyU5hYSQKJgiGLeT3p9tFrojXxel+J5iM+qoJIQOJT3
KXyP/lC6BxLzYNB/hsUoNnQFEwZiWYkI62PymqyRtX/3K/OYoMboH45rYfvImavM3f1QSW8VBJyK
Trurdwf7uVs9MYRpkWFgHGOT3Ax7RYPhxwByVrK2QPNwgJSBVFpKzcLqWIpHFB5wNYCywBYnAINc
H2qSYt7Zb3xEd435CtzSgBga6QsS9wSJ2g166IfIUg8e46QXjCiA32bsXknSAIdOeXBfF325rUSQ
lSWSd243ACWPGaHPEkFdJ2AEARQN7CYs0aXbjjAzlPhlbsACHMv37oe34zabL+D7Kw/WfcFZUvsr
SpRTiJXen4oAlCpnq5HobNixYMWWu22JblbOfWpLzwFMiCgGFiXMa0joDed5UsoIEGDZYhKTfZnZ
nUgmH4kRCV0yj50pY9King7cflBJt3pGictiiOZSkQQdK/wMUzHjb9EXOPrDUMkeh5B5Ix5+Dm4T
ktBFgK7xq3Rthk5mWtORBQO30ACigyoWvAgzlibAX66lNVL4Zhr5VD5L1Toy3LZXTR7gfmb0WKwM
ddeOZqsBdoDcP++lhzjOGtNfkFXMJtKzaHwPXAjNE4wzEuN2txXX5Tog4o8Ty5Z/9xlRAjuP+c7w
UkC0wRz7NX8pF6nZUEogZI2jaZUf/NxfUL0k5KiufTRVciT96PBf0l4IzB/YlFxa0oYnaCcFLp3w
wPKhS5H21QdR5iESjKxJONE417Z/2CdOuKnNd9/liHZIEtIdIjsPyInVmTj/6r1joKyD1wee4mNK
/ZyExHiMd1CkJ/f+nS7E2BeMASX6+qSFFsCJCbCpz2NnZQEw5LfDVl6HCiuaWwizruhQEqu3Rl0L
Puhso3Vrj4bZ9Y5xkEl9Nu0kszDQTzZYa3yfuYV38xVRyo1FjZz6LUb8z6A52QDk6Xgr9z6aAX2k
yvk+LYaI3ICRZn6syGWhzjIrbvoPyeprEjmpqajksJFMW33NLWaa9r6EqDxlb4M+4aIpxbFa1Zqz
B/OQmT7Dpi8oI5YDYeAemFkKkObpKUqurrkk7z3jLFkSyVbY5TNY02oy/Wfu2Ky7H8qqfo7w8lSI
puz9GAtLnTg2fRTo1tNj8Z6QqiFxcvaVFQuB4pZ7gJryWFoD5CMezFNCxTeDn2I63ztPpaXWGMZN
17lsYCML2oSTxNFYYLa38gR62CYB9I4ZWkql3gpDxmMxSRl751fePp8DE5WLV5azVucru1b6ayKU
7VPR8mkUFYi8vB5/O85WN7fIdTmCJXQkdfPV3rG2e4whHNeYafXd4PjwttnYweHjcDhIm/QBr/ET
0M/JZhM65mbzZH6wkjff5bx7nzjfy8XTzw8nX/UUfKKFDvufPw1kzzsrRzvzviTn1WGDpqlpsxHM
yXbRKoBNIixHNCvuzQcAzcIAjgFaBGmvO4W+IlaV56EaODnYJay4k9u/FSNJ3PzIvbF6WBav5A85
OuGRAmQsnirDO8t6YUbqq1IywBkWwk9c+gUFSpL9UgI6TAcKlZOtw5q8l4S3y01pGmZw8N8KMrxU
psiw/d/N0fQxAt8ES60BW8bjMK/vMSwLfcjyTJ6nYnNSEtk8hsR5JCv0He0gTs/omGEJz8I0DWII
xKIzIAmwT76rr5fCUydeVIe9fMajQrDQUIr2nNLyjoePnuR2a2uI5Z4+7hvn75ItxekVUUpzMcvu
CXIDopUFrakJxpLC3561dvav20/D+vzMXavv3DKH2mwy0zypWBtVkNPfu8Fr5inlxj7njmtKfIeM
RJCTbxIrPPkn72FNxtfMVn/IP7nzfdYXbOQV55SuiryujFHZyucsJO+FRNQ1UJhZUfCCPl4RoQIV
PxLrJFdAxDKO7+rvR0DmDCsU0U73ebkNVq5Oj+61CupMGyqxk8/6Kjg+Pkgb7vM+AZZw0tMmY1ho
Hm+AwnTk3xskgiQLEwXrFZGt3bDpXxNiPvcMa7YwQQG2VGx6AHAYoBHoib14TAF7m4w4PYyKY4bB
t8/1/ky4eVhw+7jSzJWpmE/8diRhRr5O0prB9OKxXtCnMm2cPGBvtjLMypGiAXGu4jileUbwsl/H
5sOPecb68PwUbAIbWXPGnS4kR6+5p1QTEVoWRthHfu5eww91A80cXDRcwqjbDz92+foAoIaA1Yaw
ZPquzpxSRLz18dfzmc8DqJZzVNzzWuUwB/eo2TaaSjZf48/5xH3LYlaxFrXl4rwplZTGWkU6A7TR
juGjFPiSPK3JdLLt9OFD3kVIQZvGv+mHuD5nSkex+bTTJqx1wxPGyawzjN9KRgvmm8aS54U3MSgh
BYdFp8ioACbr2q2oRhhlvi7gRqE+P4XtepWQHYAIbNQjQmskrO6jBZyPa4Jz/uPCpeShrzXCBIJb
a/+OUiBk6FG3HlVrhRZTcY5ZTSQgmNWeRdN6weccNlySRbsCmvtBFv0l+8IR5HVyEHef2nl7St7n
oSdWQWQp8Lo6WUpTtSnNNWMAxdbcWk7slqvOHX7kpvH4G91DqwaVpo/n52of45SN9Uk5amvdTmz5
wDD4y+pzwTqltGITKEKQ4kNidLzsnW4NvGkMhqzC3W4nbQqyyS10FvH/H3XYpVDp6gwozS2xVU1Q
YpAu7Rf0s2GuIl9VIwJe3j0x568WIv4rYpSqyp7UDV3Nz3xGD112bnNT0UjF27F6VGPGc3Uhe3Yt
x5SKipzE5UUxU5vMLoMd5J/eNjXaHE9zVdS6b/ZZB0ljrQMMl/OxIxtas8fzQicdKmyY6JnneYAY
wjDzC23gV7zRQHR6hY3HUgWjp+/LDVBeCFlhmgjDbBg7NjM7tDSGW1touLimSJmhPIjjMG5AUUEB
6d1ZxWuXcYKLjvOPFuiU3amnJtWTHhQKy1Fc7Og92PZhg+cOIh9WsnPZT14Qo6xNKCmVpGS4rs7S
NzURTev8HR886NaKWyVu6nAWZ7F2HC0HJxdkKZMTGGkkCjHIpmS732OYBPGQs9YtQn6RXW/hqbdx
fefTZQ3jsEyMTpmYBOujkjEH4ZfXLUISxxFgYfJnziarXzsbr8rNE2dlZmJGJktW53u7eS1c8EyZ
mKhJ6l7uQTonwYNqCgQTC3AmO7RJ2h+2+YRU30n/F0/AS1NDL9xIRz1CLhtE+XmkCnd7Ts3H9cpz
VgcRXVUM0WWxSJmaKIgTQ25harZbtTcrFIjnSvS/GY+4UkJ6a0SjVHocAFj/HLwFT+Knihoq99aT
7YklqN/tj3cujYbeHQyBU/lYgrwEO+UYHzBbvW9fqp1g/VzP+x3I4yP84+4gYhT/oBKE8ztbW70B
xz+ckT/in//dCdNps8jvhamd9VW0BYLrJLG52mFqN7Dlx/ukFlqTrg+ZskNNpgjq0OKQoaEc4T+c
9UAICU2I6/Owwozm6YulIrfV1muSlDXq0O+V8JmCN0vhJEfgy/Jr9DO4JmcZVr99Au6Obxlv3K5m
FSG+OyXv3TNlkKLIV6qkAbPYPGlhU7rZcNajg+Rkuyo9gv5e9C3P9SB0yUKPttb2yX0y395+IDSZ
zLcDWozun/5Cu/j1UVCGCmvmqqDg4QXUfWn/5PByWQurzjaRPWnJ531irAiQrozofFEHY41zj7+A
eGoj4eYAC2sdroSUiL/e5nFFbYdkhuWaH8gHw1De/4D5dO+dPhUQqUHcZmMkw6n+D2dXtts4smS/
iAD35TWTpEStlk3Zsl8Iu8rmvu/8+jn0DKYliiNO30Z3494uQMHMjIyM9ZyvP+ESlcFMgel2KydW
qRRSoXVbnG2Aa0uAz2YcPo3HC1gIFsCYcOu1d0Pld+wAyye5WzMnIWg1njyKsRIGZUOGtPUKQVj1
HBAj19YsSc4LV2fcobsdBPqhzKLADoRK7lY+69SuH4D4xN4mO+lL/APUqAUJs27JlYSJ41P0QoWe
AEgIvRMf75pa7xkqMeT18U7OO5BXciZmB4jSiicM0EWWov5orJ7e3jg6Nl/CV10K2OdV40rYxODE
Fficx3DLrjRSZEf1p4nPoHcmXWKUdr+t0VC7hD4+XtxHJzWxNJraN0nJYR/9n0sJ+hlmUy8RRc3H
ylfLmhiPwgtKh4tVVHLJZYTBGvErns/nESRp4biW9G7i1LBd5cpljw3c+ok+bEV9UHV90Utd0r2J
fUj4MAAbjjK6ixfMGnUsib46A/AYvv7TrjWAGb0u9iPOy1SQUQEVoKhOUSvYQMNTJHoSZrb06AhD
iIfop90iiFn/XSz4j5fnXin+V9h0cKuQGiZtw0BCVKHv9QgEH7pKKLArFiXNPrHgEfifZU1nuHK1
53jX9SVEFxhE0kh6WcRxnI84r2RMTEVfgMJa4p3fFMZH4xE0T6x4sgE4UbRa0L+ZpgUY9ytZE3OR
DqC27R3I0tZ7XUBflslbnRG/H+qlUXFh/ub+s3UTY4GWEHBU8QwsIA5pLE19HPe1kVl6SU37+fl5
pdHM2K127/XuABSLzc8PEAIX50zmI9CrFU8MSKc5nusUUEzNTMYpcscya4vfLjURznT43e7sxIiE
vljXgePiAmwbHUjRCNBGlI5ki3wQakcb+pLQ00lfAtqa93yu1jcxKVzbRI7QY32vl/1FMev9cDqc
R/Whi9HRnPUa23zAlc2KwLOfnGhTN7ngtJFklxuUQ1OQGiE9wrz6lniBowVn8+9Wf/y8jb84vehg
8ACFAo/cqDhFNnDZPCuKWJBsUU7BpeaTbqmNZ/RmphJAc4guQdTfADA/UQ8pcZ1UYcc1kYwjBaGf
3PfSGzbr7lwLmehGU3sRozaphPl0on+Un+GBpZdt/LO/gN5ZQKpH73f/D/jbOTN5LXaiGqKYyk42
jGL3le754+B/ialnx65Iqa8ABmVUdAOl/Pv40GazJNdyJ++PmNYD0/bxaDQVrPcXLAmYkjvjDFy7
JadkTimvhU3cVTZVq6qIM8keaqrmh9jZDJ9etNL0JUSK2Zv2j6Q7p7UqpcYBGSe284JeaOEt3G2a
M9AHl1Y0m6a7FjTxTps4lLx6FBSiEgQEYRP5dKD7rp4wxcCb0jKW0fiD//clQB8f/vwqiR6IaiXW
44GFBEiE6PKmP3+XUSgWN3Dy+IAAvIlKBKwQU+gXdaWg3K2gjSvbes9uQHR9aSd/hz4fLWxisYbA
rSUBXGQ2cvWXvYRU9YVZszkZNF3+Q/X164hV22/wz+qESdvzeWMM9C2J0JRNAW+z9D2zT/31yU6s
jSDkXdML+B5UnczYSFfdc2OshXYxLJg7UXDiArcJFSBQnExOtAAeXN3FLQQxCdlrFx5wsqaL+sDL
0mWfc/yuJU0OVWwYVQtqSBpe4D4zEVWIZjawNGgDhTkdE9kEyrRgYuZu/bXUycFqfB8rXd5JdqCR
PtTjFVshdTY8od4zomHxyP7+Xaq3jL85VSbwXKhoTJaA6z7tdGpAlV4VvSTZlwsHuKUUDY+EI54p
aXq2zgvdIYaETOyJ1uvYAV5ov1pY9NIHTA4V5KVwE3lRstGP6XyCe5i3mzXrUTf+FFmK/toUkwR9
vhL8BcmzD9j10ieHHBQdw3QRlp6Uev6KCi37rtHdrkbqGa4GUVZvlEVfpHcaltjRZwPca9GTk0ZC
1pUjD6KzP7zRFbbIWzJa3WsHfXCtzr+r75pGWWcbols82qSYKVvY9TkFV8auYhw6B3LFydpZLcHC
B09BIhqgXsf9a/rsnryInM/tm4e65t/H8mYA3zTEZv/Imyw4jjHPUSuQtw0y+OceR2W9IQ4GAbM3
tDMj/92bO+AyazsJyKWp4a16jH6thf9gsk1DyyEvijyoHEcv7PZVcFs2lADep9gR5pZYkXjKqTWl
TTXWVvp1+3U6iQNB487SPZu52zdyJ+5DXCieg+k2BeE4cKkBmnHJMdJqfw24a8+iJdp/EiD/boaP
TbVfM9aPsjgrtvQFE58iB3tcn/D4AnctvWEM+QszrafXi7i5bMvNX9fs1wuHPqfl42SAAk4+8Ddh
Zud2r/sMuBox2sTsNnzybV5HQaffxuaYxjmVW28lvT/Wsl+sjokxuxE4WWIfJb4bNQy0DL3dYCL0
6LHT/TXbGMw5tj43L87hZWMQ7/W3voSmAbQMVACsDjFDsPAp46M3+RQRdJ2YGcJsJmhCJp9SgsGy
09qSsVXXDLuYiIqtfhXMqvCfJMwpcdmmFd7TQSFS+xOnZlifglb3tY74bEYy/jPP9lJQkAAmMAIS
6DoMdi0o5JJjo9Kms5ioprxqF8zBG4wcsL/f8VK/6FxYfb2E37rIlQPVZ2lfZWDjtLmX8keoLF7z
APlba3uHM7ITY+UObWr78b7NuYk3QiduYj/IXKvGOWMzrF7AdzKDvwxnSNsB7oxJiXqk3J61zyx6
WU5L3ZhzYfWN8MlbFHmx4kUaVpzUaDZ+CSNWd59k4bnP9DQHbTDzzCcLae+Z7m5ckX8UZQoZkQtq
LnZqxtgST/PSdFTK8aCF+262X4AMFr7zwqr/OOSPIpFBhE3MA27pMVjQVXFinIeIweQbjz0XeBrw
9Pv5OJYmM6NjDIyRgo9ivXDI4z7eXA7cCswlqSAMBYv9HbSZWqsswxadY7sqNffpIXsRjcBUFBKh
XngwaGOgo4fGx4VL+auxj+ROlKvI1EDyeMgtOat6K7YgkgOIfEmFNRIpur1nUVCLTLIqzZWd6ObK
XQVwnwPPeokMTUbzZrKKqPD0eDfuE9C/u4FpG2wEwJmmZlJi006WHd6x81fNJ2oZkuYLxaevPNYL
7YVhayJnC77PvaZPZE7Mk9pUTuKJAhqtlT/CVjtJdHNegry6LyndCrnLaKbADsXknWMjSRav8egp
5LLN9MYz5KdwhWEb9UlxDAnEyYAFMvECo8j3AxgJfvjXGj5+CVrrwSgtCRz+z+1LpOV9E/GJjOUK
Dgr+x6/jCCgdlHriYMJm43ULmnaffZ8InOwvm0uFFzeSY3fFuqrQbN38rffKfjCKwyG2YbJNH9lB
fr0g997PupU75dpImixxsOOOvQ1/tpfwkJLYAFls+OGYb6E/Nsuhy2CMXrSn00t0ejkt6PLszf5n
o5XJDVOjNOKEUnXsVCJsSSqWVAZzip/g1cBgPxZ2Pz8yLhbzquBx1WSQEE8yULVbaxUreoy9FVfO
KXhKdo7Rk8BATxMVN4AJR58pSDHc1YB5oPe4GevzmOV6+Xn8Hfd+zuQ7Jj4luHPVNOUYB3ACqzAH
ebXB72io+7pv/gRGlZOfrWw8lnk/SDuROdFo1WM40AW7jK2DoFI3u50Z/bFNPyS2tSfthyiQT9lc
89tN/3ZaryND+fzs9c8zvNwlz3ZU5alRBeM92ovBvod4YvJ6aG7ulk4PTwezI68ukoCD3Ry9S3wQ
abhRV+2+5cgmMkqEkuJa21Qfwaagm5wj+tJU26xVu/6USSaiF7qCcWp8ShmtpeqtY6kkbNsXlyNB
h2l7xnp8CNy4tMnSNUBzInYZ145Bh1uzkqltBfoh3HL4KfUBdtToQHSBmpSHAtHfx8LuIjYNNEN4
LRVFBt0hSD1vZcWsEqeaDCWTKtoDny7ZMipmoQ6a/VjOfaLzVxAmJEFtJ+BUJ4IqP6iLXAngkBA9
fq4/mhDpVfko/XzyemQ05zVS/soimMB9FulW7LRpsAmVFClP0HpmSJlhL8WA7HJTNuG0L1EszRmO
kbYbARn+xcMBud3LsGu1NEghqxl7O07N2hTW7Tn8sEd7QdDMA+ov40V8S4+oV6Gt5gvXpt3WdKm/
eO7pv/kQ4fZDUjVX6jTBh+QyEQ+BtpEdg6edeqqVPxWNa5K1C7wG99nDcZ+v1j65rmHWs90QQuTr
dt/p2V/T/PjYb7fbdQY0u/KY4BbL9Nh/22VO6rMR29yYFcjf8Twny0na2RuEcpooCeBExqTS7QZw
XBqiACMxduQadQb8qi3rHrMKpOZmra3UiMrdwX/XOto2q1IzF1R9NJJ39xdPCNKlaJrA/PFEeqaJ
Xl23MKIKcfYJZpR86gZ6a/LA9P2bjpwgSxDnswvGEciYQuY54dekXAVVScCEYVorYK/ljg22lk2T
JR/grryLn5c0JDkQeoKaWZ7uaea4XV/X3plXD2gyoHFgCeEpYy6yCPDbxGRobMiAA3Dc10R4V7fC
QLHBfbaR+K0UGIPmLHibs/cN8+SKgMlyQBL8mpyrRYO2vkh99HScB+bkVVaXn8T23HVvJbJ7GVVT
yuevfF8Robw0vB4MitEMZHgN2k9FoQ1mlBU31YWBZNE301Jf8+mQmq28VwQdLPGFXy35i6PnMFWM
kRQcFPEiSEWnrTSukjkg0W7cs2AqDrgQoouowGGsEjLUREypKhhJscpd2iNEi58id8Gl+HVIpx8A
QAUJXOc8ACKmPYdK1cZllEveOU5Qw3tSgcCvw49LrPazEvX2cwDytF6+Dtmey9+rDEAZMpDlla80
pWhdCfJAl8wYKAWmWtFaGHObopEyn8Nzfo41yrmElZ9FjfhG0xusZMSKCZJZbuXsNJVqZhda8ls2
0OHgW7VDMIHOaXq68WTTwYT6XweJCLvaOxSUQ0FMBIbUvu59tuD+cv4+vqKz5koTNFFFS9Oo1RPf
yitrR2Id2TszAfWOOQkuPFU3Ho10E4jwFBdIN9CPmJCno6hH61A3sudNaH4qn2vFkvTK1Natu5je
mXkkFdTKgGIyxmzAMpkY7pj3RMXtRdyxYc9lxB9o9lQrLJEKd53n+2bvx5SJSPqipnrCrCXnpehI
81zJtBaXbte9ScG38GAhhBuMLP7UDe5R5UqGPvDPFSaTM6vn9OgTJ5x/S4HZhx3JQrtwKc/pjLQZ
/aCWlEFDepQUXN/gI5OxNIkmocE1by2z5B3eGyMkmPEX7hL8FlSjb01snAV5mLaxf/Ys5uKZqfNU
Bmv2p0TofXBykmGoOiUh82f4jsOPgN1rAYYF2DX/r5ugNXyHCBXCeDVoyYSJv5x2nVxUbeGfo/5J
e8H1kXbxGWWGuj8xtQ8UH7P4lpGBH3RWXeUvSrPw7s5EZgCaQYWFG585MKNNNsJn4qHgPCY452gw
aGg50FSh6XfpvKUG02/bHIgiu4YU9QHuKlM8d6mZu0arkvTLPYbS3mHg9pllcAyeq4JKC0mI0am7
tTe3Xzfq2JWFLjqvHITx6yqM63o08PEwwQQPey19dljSVPrjez0TICt4EVAREMCkPCK73ArMi6Hu
q8GLzwG/y8CH8ck6Rh3oObtN945jwsT4NlusOYF45zSgQ07cpQ6G+wQnmLZBGQ5gHhYVMG7qBjpJ
EbCNECbnepWA7ebJeUeLF6yr3r7VVnRm3YVnZeai3sibqEAsg2TbCSAvYX80PHfonHy8q/f+zLgg
Eb47PCkZBOK3m9rFCae4WpKcgV7pghD4p/36f0ynjV7RRFdupEx0hXMwVSm7RXJuVKs+dVvBrLba
Bslqt1inurhl6oW7M+rCVKCgqQpIENDRwk+TCuj3qBhB8NKzU/xUntlVr026e7xzM6EjsESvZIyL
vroAqT9y4+aQkVmXiidssJVtZsVuix5Vqcey5k5JRHAFc62IkqJN9s/RYpevmio9w5eoewPZrgS4
46XBvTKLk4RzZ3Uta3LNsiYPImko07Pypy1gdwi79bxdGLwy1VG+lDUtGzNKjccLnMmzwvGEfytj
8h+v0i8SxdVmBnUuJJqvZGcPnPIDHAjlEiZWw5igHfaEXVPqcWiwT8JPHg0E+ewqtN16zZxcbcdI
Hz4XEJ4jubtW0Y7VEinQ+ZhGyVpRLhXzWpfWUBpqaTU+si2bHp4JRvR6+IkBTesXZylXeq99yFHi
8RqvFdzpaTycJULj+W2bnz1fl6SPNNmL9UIgcm99IQI5BGQQZB4R9+iOXu1XlJQO42hDfgbaN+m6
lwJtBv4z20rr3kpO8vPj47kvOWgqAN4EGehS8BuQubgVh244oWfZMj8jGdrUROFoY3nFyqsPslXq
xTP3LGEwWwtD+Jt/5XzFLF220Q7dXmh8AG6zhuwd/JUp7EUQxG3M+R3W26HZDpBoLtL/6BxuSbN3
Sqo91etMXHhx7jG9xlVfCZ2kJpWuZdG9CaH7zubPX+ZX8BINerTlgDizqTDYYRpUWQHk5EWyaNCs
H2/63BFrYzSBew/esemlz8rGEbi2ys/SoGcOaTt1FXboKtY0Pfn0KyqVLH0s8ReJ+W6XZR6LBgAI
B9zA22OONKFy8roHR5MudGaKumKScITjDfUnf60BVZQTzUgY6rB6lBicb9YpaUU6PKPPhvjbXqYJ
Km+feYAcLt/r8MwijBoVIA3yaBHRwaXlU/edZLRDy0htZUC/9Wk97DtvXcRr+YsvacOs88zIEJss
Imfdcw8gkBxB57AwBSBtUyXiOt5Xh0Yqzp5A2CqiUfEWxNTNzSLsqdB++OmKdV41zwzfe+m5E3Wx
fRG+UWSSJID200QDgpspqIYWrwOUd0o0XBdWgzYqXmcRiqIUpqy1TveUbc3pqWbiP0rIZz8+pN/h
u8kh3axiopVcHmUyK8nFGSPtvqYraDhS9gJQuYZd+TN8oVsCJSBnlXyDC9x9H1QrCExOWTk9VdR1
GdBw2PDsqtd7WQ+qdZustOEpYnciY6SZWTjUe5aEY/qkfPjPQmb4wpvbglESheXecI/in8oxlHQH
jkTnrWO2xUqQN7J2UhDUfefBqoh1xn8NtVUZHkPOHJi1E5q8RItDipg7O/RBZoRNTkWPDCsMSnj4
FW/DSCSQqQDxuzI32MLkGtq3T95X7em5xiOVg7+fWvS+etLCdt7Pdk6UYnwPryypX5WCXKhiceY3
gbVnLsd6FeckQi5txeoA7/SIDNeWDN8ZKHsRvRrJqlj55lL5XxqPbXqsMoYG4F0CCIX7jQauviNv
GA/AZGpxFo7tj/InPeSHyvJMDiAQrh3vzARcM8eeDmZ4cImyl1bBAQyqSM+fI/JGgXYJSiIWHGSY
NWTpK7h8z2tpxZv+MViIHmdSkCp3/aWTwKgvUiEsGaU4s0pJk/JnHNeWX5JnaYVTDU1vSd6993Mr
b5JezrNOEAoXO8MdC7NEvWZkrB0AC6LqnulYjskdxGME7uJ6wQLPlGluJE/LkULCyjFsBnTjFL66
20Z6Ht7FfavSsiRy/T70FvyOVA/CTSpBNfiXx1edn3n1rndamFz1NpQdqD92Wlvz1Hdph6QzuoEu
Lm4C8U3U5HTBSrcJld4dWm5SI90K1tic8vg7/g/dlAEmi2EwAPNNTkBCJbSN4/E7tvmnfCppt030
YjB5GdHnFteFHfkeIytLSP3DvmVPXa7nSLQcqr9sQLU/yjqOYyJt8lXaGEFIHMKURMspA2Sj2hy1
Jjy2NsOt2mHn0EqP9ebg8qT+Ck4NjMgm1B1lYU0z7jvOVhHQU4BuCl75LUVf3Teu7SMtVvzy3Le6
18F5/JFTjapJtK75HcvmNMiZQ6H866gZUuFDIaegaki+TE5UZZtY8iUHuiwaTkTq167ziPLhbd3m
RV5CdJ2pNo3SFKSpVQTNyq/tu1pjLvJoyWGC8uwhu1N+exVvytW+SN/QGCRm6yH4IzU+qYSVD8aC
miYRv+BRzF7dqw+Y5OICr/ZaNg3LsxhaEZpE4XZbVWip5bZbsBIzab/btU6skjwkhSeoWCu72TPH
wB5M9vMI6CCZxutqHGVDxq8ax/bpWw0on9hCrEYimtDK+MxIbv5E1hrMCXiqqGsuRVUzEcHNQUwu
ECYGhT4Wx48LLS5bx4FI5O758S29B4zCS6YgvYiAALMpd7dUTmSkPSv3V6OD8j2X7EhaS8c4BP6q
cpb7bV6vmMxUgCTEoGNin1fI0xpV994BF7Ffsf7x8QfNZGzGD1IQ0+FzULEZM33X6qe6Ud/IOH0F
T3jtHTqzhd8Hr6kCByizG0DhI7FU1dDEQxjnKaLS32iTLDVwzukgQkugMsq4d0BWvv0KdCvLWS5V
0EFg9te56XivQ/rHKdFg4HQLccqcLMzRKooy0gWL09xlnoVh28pedUY/dvUHjgyDDDeShag/IPO9
sL38jMegjp2paFJR4NROYkBPKZsuHfLqLLRblbuoPwwwhxUF4D8kdFeCVFLVNfIy3PDhQnplLh7k
rkVP7jUnZ3HmJ1l1Lv5wX6EgUKHXRYmmlQrwKJ+WpBb19EWWVt2hFH2aoMsgLbbqUqA9UwJGR9jV
FkwufZq0KUiNy+oMZmHLDl4kmLl3ZfWiIll8VHR+4YrNGtRreZN73IiZm7Ec5DnsBmSDIb/PwTGb
Bai4nKrWUmvKhYTlqNKsFVtrFqzprOelccLYd//7gExOXBMGJ2WqujrXMQoq2TYTDTGnTrfPKsko
tICWHMYAcuLI9oKujb889U6vJU8OvE9qmSsxYnQOypbUCZxiJabxYLgsKoHfYakP1WeS/4n7l7Le
8prl9m9xRbv3x59xjwAzlgLhIQuwKSwr/DpMVxYl5LxOihRsQA8n+Ako6KLOJzTf9wHRztnHj3o4
Sajh+CZHz5IVb1UjMGpSriWLX7oC44rvdgRlNhGZ4BG1crydV5/ihX4t5ClMehN+9PsmN5BmVMfM
SN+CTHP4ZNJtKFqKR/0Ld1RbPc3Wjzfj1/u7+wKgjiJBoOJ1VyZnwo+063wZl2fukhrSU4uEYMVH
RGQN1t8iTkGLU7lCv3DZmf0W2CIrJ0JJPviuEG1tigJ1MP8Cwt2951Kpo4q/Qvtg054ef+WcRURO
738/cnJDMyfntUDCNhUp6XPq43WNt3mGMq1L4TU+FnY/WjXqh8aD+QBQ9jiWiXslcTH4TcsCTyAF
QJZMrAHzAgg09f4S2r3lGUj9LdSrZm/GlciJHtRKEgK9qizPVYhsIgJXzzkkgR4oC8HATAHxdm1j
sHClcEUdpOAe/12bBqiRbFdjLE7QkbU3MBdhAbl0JwDoLDISQEo/3tfZQxw7en9H2gEMeSs6SqJG
yeqmPKsb7ti6ES0GSAnqY6QsPKDjY3yn01eSJgfIDW2mRR4kVQmA5NuEkUy3zN8eL2emjDNu5T/r
mZyZKwRcIwJM7YyU2pn5kn+CfJ2gh0PYyQlhU8vbl85CMnHGAwRWvchxMqdJPHg5brewbn1XVBoJ
8NSVZwSwjWH2LgkLOvIbkE6270bKxCTUTqf6AMkqz+2mp6JRf+cjFnam1+vcqPToyd0KXx2Schxl
zYb6+LdAW6sxWKvDHGx3CF+WOuRnVAdaA0DfsVqmYgbvdt1aISFzGzDlOWrffAVU282pwViqbwqI
odum+0+2+UrcRH9a34vygXHKc5581ynIVdSvLPQXrsPsWYoYCBqPUwbPyu2a4IEHQwVq3nOt0dD5
iQVMU4RLDcFzQjhVxcvCckjwS5OjzLiuZvogqM+uY7giGHMrgJ0vjZXNKgzafjDOhfILr07fEKaQ
RQaeYn0u9MjqdE4Xvz1gkA4YSy0wJmmolk9jSz2GFkJG7xko44A3pMIRrRWGuOb1gvw8vpsznT9o
8Ueen0WqAVXeaR5Max1Vy9O0PnMJyVf5mftia901NFqaFXJcCkVSGgPHIgsYD13abTF4pZgi3TYY
DOtIvo2WHvo5Db7+oMlpK+Gg1YmY1GeFe/ZlmkZbpt34oa+rAXFFl6AdDekMM1YJL7Sb4cKvZJBt
vMr9gmmcewBAYKRhLA4FEPkukOm4rlCbpqjP2xiFdmCHWc1xWCvP/bHHNDSS65ERk2anZxtuXyw8
4zN2+Ub2qK1Xj48j5GoTsjiVDkX1gdtXXbrwdo/6PDVdoEwaG93AXqIoE5vcD2KZxUNdn4UYjWbd
vsq2Tr2OyifRMRdUbDQC16K0sQ8HM4yocaCLD//jdjF+w6lKLbrt2W316oJ2JrRkrdBYkQD8cY9B
zn7nAo1Gpa2+RmHxsfC7vBPqDyLmNtCZhC5SVZl2rQ5dKg5ZlDd2GliXAVes+nKOAPtud+nCazBV
3F9JMqqEIGVBDmjK8tlEtZNGAV/bdUT4Nt5kLbv3AjCJedUp6C10zi5s7FRJ/lsgwArHthkM701M
luyzfFAVam0zPPLBmBtsxHLBvs+KGPvGUXpHT860KQdU4lESan5jRzEqvbyH4Zd/adx/F4HhQ7Qf
SRoK4ZMQT9Y8Jon9orG5QTYZ7SkXQuK6+cI67soOoxi0kOBoxjlHVhNudbCWa64ZRjGFLq+KnbpS
N+qmfVU37prTE50xFMMHp01ucVRbpVZ2qC1vzZMW9m5BIacPzfgl6JYTWRFlMaB+TxbMDWo5wFlq
bBRa/DUiKhVwBCRmQJe09dg1u+NTq/5KtyWqH/9etKohLwMSCyRm8B2TTWCjQC20sLNlVBJ8o9+n
YIcPDvVzKL5IpS3WVsPvZf5JSozgAKS9BflTk4OVq+itQnpUwCMO7qKJeC3z8iDNO9v3PZoz6HtU
z6hGlaJVKguRqzCe563NGWUJGOxAHwf6QyfnrbYi07puDVkKS/C0asFJbPYiinUMZpphz1H9UppY
DxDBycoqFj3aVH+d0pCFgvTFm1duwuy1LbcRZt2Fbcit0sRwApJVVOY2aMN94aqNnBpciG7HXFx6
e+5N5u3nT05KKpyWKRRsVaVYPGZgOYKKn/scaj9RSDSBRBqNPv4T7eDQVCuimQIKOlFM3xOd0POa
zg5VvSrXpSHU22zbbHjRyN5S7qUHTpJmNeFBeq/RHfifSAfLDIJreCLa1HHFrH+lsEPV2XXxLHY1
LTB/3DsE15k4aHsUOMJn60QtkIexmMDgUpq2r5zaLXzHuLG3eqNhFhpPIqwEvE1xoqMyOmYQWHas
zWYhQzNejOFr9smCERijjxsp6OBAozUQ/1nMiaAKeXsT8pRn+g4j2XakhkSI9n1vtuwTFxiPN/Vu
Vhe3DXJQg/+VAyt+Kwdq5IQ+/tjujtpLWpBy01klRTnYdnYqQwqXNJt4t3tvrX7rbXxuwbbfvYi/
4hU8vGikGlOmt+IbpQGzXgrx0s7t9n5rZP57w6GcyI0NucPCau/Kh7+rFeHFwr5KIjo4b8X1tdwh
GoE4LrNzbq3k6zIxYgE8TAHxS4VWQ7b2QKJcxtk+qOtPPy8/wX9Fg36VL5n52RNG36QsQ5EQyE92
XhjCJOXGb+kKgBd30WoI9gXzFAqLqx43capLaI8UZB5zdjDvk00epFxE4dTnbKk0xP6U2GJCVeY5
fubH+r6HGKbodbc+dgxH0MSkh2G84LLPHTMGkdA7wyNXATiB232XVSdT2izi7Kj9GbRVFZ34GiJZ
oM9HtpSzC27PXVZyPGfsq4qhEPAMyHfPWNonYecoLIAGgYdCXrdgsPk4Hi3bagBNvXurdTR7kxcP
Q5Tr0+vjKzV3rteyJ7sdCyWvud54c7tDXb4W2xxN/9Wweizlrj/vd4mqhLY2OHdjjel2S+sg9ttK
STh7j7UBHVJcIc4BvR0xU7oC2P9qFQIh2rI5EhoDAZrdWTDw9+c4dd+Tn0UIobvA9b8/CD4UUH1w
1NPuqEZxgiiXHdbWG0Aqp9T+2H9cLvuQDrQ221WuR4ditV2/vBwOJ6BtvT3ej7vCwygeNgyspJoK
6sO7qdkWzchdWHK2UhrlOQZcQyQXVED+PUhy0B0KhIcHeWqG91hJNtrTgvi5O6agIw+PIsDa7jC4
4r5x4VoWnC0gpRmhvbtYF16EfqWT1nx0bYxB5XPHS0Ylgaww1IXWzuORCe3xZ4w2Y3rTR+xYHtZN
ENEYcKsUCsaSQk/sOJuXzTQy8hZV7c/slQ/Npj37cGYei/styU/loRUfRgwjlKjmTWxYUUtqmYUc
Z8vpIeTAgroaOg2v8QH88FWLCYBBWguR3jmm5uhldg5eRTDeyeGqk20hJrK7kyXagXwoGAy2oeCH
i4sv9HZFVtrthzIhfWxkS8R/dzWjUVXgXOKwYJEQv/O3u9R3FZA9Clwd+AreZdj6KIqJaw4IWy8/
QEJ8vEcziqGgEoi+5JH99w5ABX1vYcSAk9YWLuhMBwb19+Pfnznym9+fHMEgu3ki+BUw1P8i/SFh
Vtdqtqq0Wj8Wc+eZjzXUf5Yx9Uc0lFaCpscyPhCD6L1eL9zfhW2aNtbESu/mOYPf53RH1/bc++PP
vyvU4cxvvn9y5pXUN6zc4PdHfEgF/7QHcdNYxPNpuiBr5gG4ETUJLDShzZRMgyhn/+Ub0j44PV7L
0laNDupV5ifzHUnox9/nfzwTtfrFOZslAeOfXwnw+7CupVGlQoJ5NDLsVIwb6fUOc/c/I+7AMirc
ghL/QrZeSRwcL2n/i7Qv220cWbb9IgKch9fkJEqUJdvyUH4hXOUyZybn6evPove+u6WUroh9DqqB
bnSjFcwpIjIy1lroXZMhP9RA5c0gB4HgBobmkD/opbMnZ3zYfK81Ud1ISi7WadnyZ0YBUZTqPMcw
IV6hmtznRn/6ur9St4ISfAzKSygP4sbE3jFTTm3ScRHP2vP74lkw6bYn3TGBiNxuWHn1unFAL0wx
uyKJ41GTiwlSbr/SnWbLMRF3a0SrazaYjWH0qFZEEmzwldmYJHro1iZsCVBMQNFxu8KFAMgX3MmZ
sxNlGt9ymbBsPXTUmWgacEFRO5E1O1e35wVCdmaHmS0oQYgyhzB6CvFsLX96oSe56REttA9rLA/L
L90bETNnXFoGdRFjRGDjD1auojfX42wUTA6IC5JC0wS/nTcEvbGDv1oPWpsn5ozIVKnLZtFTOkHX
9Qmt47IjAVdQPK0dxhse4GJBlsN6dhhVtLXXcwRDu/DJ+Z2akj1YK8nRjfN+YWL5hDMToQK0QsKB
21/d7sNdYPX24PErYfKG7z+3wTZYJWBHVRNQIZ7ip87NXg1rTZbzpgGk2KAaQo6tsWmuloRigMYq
pBNEsEI0Pt/3WGs/z1yQoVlUUjnHzzffyZG68wRp9PsWbmVf6D37ZwRMJNYDQWwDOIAFsE8JdtXT
SP5uDfd5k60s+NpgGGeiTbToR1Q6T5aC6kln0tPKUG6eDgjM4uUReJCrIk2W5lHfCeCzB4crJTH5
21jiqq7bjWi8FL//Y4RZkraYqj4bYCSyStv4r8uIiyM8+3VmNXitUqqpw69T3JRF0wHdjgKRqrUs
+OqBH/nXhR1mLcIk7tOmAL+7BVXgx9fCUxxhIwyrZMg3/cjZeBjHPszSAKeF8Sy5Sw5F+FPpWivL
ftPtntlgXDrWg6dxgrG8vqIsj84P5CvQ8m5DIvqPj49rrapXvX3s3C37/MxxGWrcBiOi+yneeHvt
yXx5hkbS7v3B8l++7w/tpos8Gxnj7ulc1kOcGkgtHzNH9vwZHG5rw1mbPcbTy1FKE73FaBKvIbG/
/X68P4Zbqf7FVmP8/ARYMmR0sTz7XfhQeKfTUwu+B7Ji5vZGM0B+BmpIEX34l4syp3pRt4qyKJMW
QEf+BTDmha6x7N0yIih4VkOQB6sc213Xg2Uk0WkEYl1TdydbwM0ILACkXskjbjnKczPsoSmBMJs6
KCLobrzBXd0NVxqPb+2rcwPMiQmaUOPaGQbQBfNdvYjvf5LttHYsb3njcyPMMQno0E4jDyN8Bj3G
hkiP1FMPwja0mg39X8T5c1vMQUkqcB2pI2yJruAHG+qtpfO3lwRvgBrewtB5wXh98B6B1XmEvsds
AEdKZC+ZkROtnJRb2wvEFwoqiKjgGD/wvDPH0qp9ktaBJOEG9C5Z9VuxQzXGLE3UROHFdpBFff3f
WETNRUfvOcrvbL1/5sOppZBVOMWE7km4paM7bvsHc4POw0fF+uKczhwPa6t1pYGxeFAw9fzHLLM1
JhokAZfoErQoLIUnyXMB6BvY7azvR/C7fX8DeYg/zUZHb6oCTrO17PanGsveAs4/gNkvPDRRe43i
AzDTs4MQ+PraWules8nx+PQkPDx/R3Zkf2++7s+3uITvK7tLiwpQswvqhDnZRR8MOV8mSziEZWAr
8xcVnLklqJm3D6YtYLmDU4L3OvQQk9VR37rN/TSp/Ns6c+yVXoyTVoT111dY3zlCagae6oXury1g
cs/gvI2twl1rcLuZa5ybZVYbqhZCqzYwG4AWTP8qthAsXRRc7s/tzcNzNrXMko5xKfNhDSu8ah0W
FtKR4BopRCtJ7M0awvlomHipNW3HZT3sNFtwIlKyH566vZJZ6K16/FrxofKt4HxujIlqaZu2nJLB
mLxfCmVDRqRNcDSefoNh7GOwk7fAQrq+IL5HjLjf5eqRCgsHc2nGJUScWsIdi7+gAA2t5+/ty+cL
nhpWAq+ypIpXexrvr3gGxgOPojKusQ0GVUn14V8p3vt75mkoUmlEdxc+0HGzLMXJ8+TjJKAFnTfT
3CZ//qQgK4cMcL0p7Rbtlo2V2Dq2/3bz9b0UtEKnML9L9/v7a9Xn3XY+KP6jpUFBRwfbhCOJYUan
HEWgxhYfS3+EGM6JupETvdWe07gNCb3gT+FK5jY+gF/RohYg2979zXrVh/3jAc8+gtlFyZjTdM7w
EdIh8yWAWbPnfJ++GPsK1kIn2lXHNWrFxbdcrROaFPDmCLQbrkiXGVI1aLVUVjNKumVfmgsxlIlE
qlw5hjfTPUmQeORgkKMCHeClmXLQKUB8FZSj3gF+9WZvkNGeYaG5yl7ZeTcT8XNTjGMRB05Sc43K
J7SozZ7yVniRKVSu8fGtJWjCFAlodr51J7TUFeqjW/nTuWHG1/Q6CFmluZRPtR/bOH2mCsDAmkO7
boSDAheClIjmNINHLxRzR6ubJEbvkTafyqYiyvSWtM9T4lay4r6NGVqThZrIxdqT1Y2hAS6E9280
4OHvbOtuMcpT0rc9f9oZit24wR/QBtHDGkP3jUh0YYXxa5nclr2Ie9spUb7DT64ze6i8zE42fk1f
LegqtGj1lek69OK0L1gUsBYriqgxJy7N+0yTcB09lZAbCTLJMebXJsJbO+B2YWGWff2MZutGNgPl
JRKdlfN+PeBL68yAy7bqxqoXhhPfWzPQD1UrOQGNSSl7ZSubqrapU3EHSqYVu9cBBHZ1BVRmEtgY
eZlJOIZs6vRJp2hLmpys33JaQ2Y6o2uztOX0IZq+a8NJQtCHjTtFgWaHoT2hlddtqRn0X223Es9u
pAL4HJAALohi9LH+xJKzDFcOQ1FLjXo8aX8a+XGuH6t5Q7mP/lvtQbvwjBjabdboIW+4iUujzBzE
MvJeQUZrFse3ti40dt2RfvQrDeKUyWaa3rkWNEGeToff1JqSwyCAlpCLyVx8TvK+LV5W1mQJiJeO
+PJ7GA/JV/0QY/ePp7mypmKnpQiM1FYLgD0fQ+E4ETGh1mqf1E9ueW0WJDWgT0CJiYVeztlAK6Ef
xhO/FUNTk5+0ZnRDUXGb8iPRf0maU6n5Q5KBk//ZAB5xpPuy8dLZk/q9lJl5dRyFgbTRSZpcVT7o
cbWSWi3jvveBzDr1ESBtDY8OwGSQ3kuDi9y4i3ZcIc4rp/EKCIzOWGzDf6aCWQEtnSIOdJ7jKaxf
0+BZA98zqqDA4aelw6knDeDByZLQ9oQpyLd1ZYrBnmueEuGxzp4F0eHDXyt74pZ30tDGB8AEHsMB
WLuMmko8l7oUCuPJyGJ9tIu8TM1QTuVPY9Jnp1Cqvy16ww+1UgU2L4w7LkGXJJ6xP4dMz9eKkIyz
QsFJAY8BXuSB2gJHk8IsRD2CzHeS2tEX6wfg/lVTA9n6A5/vo4ZwEP5YeSpjYdBX9pjBD4GgDoPS
jT61e6cxkwO4tR4qkFu34Awe0CDzlVvR3tjcn/PF5Z5tt39bNWTAOgAhAY7kcsprQenDpq1Hf6p2
cVCTogepZfWrrogUfOmot3VrzzeMM14sajwCK14LQFek8kzaMFd1mnXFMPqtVe1L8rldq7AvC8MM
6cIAE+NA1NJzXDyO/iDtF8KNOvjv5+zCABPGJKpnvNxhBGo62lBWNbuSBKGdKmhwFcH+D/7L0rq/
TIxXYCftJ0s6CxnjUM1px8GkUEnIWtGgbxa5uhYnmUvMlRXmEjOFWWCUMqJCDWpa6R38e799ZTu9
L4iawKRv98fE3kH+bU6VZAmdL3ilZeaxreU2lwfs+MGMjoPbL+V3IqNdpHFAEmPFdrhr3Nqm/sOM
ApDP7YDVtajzdf8z2AyT+QygPi6PQIIHX73ssF/SxOunED3WqlnVjd0DGZomFh+CyQx1Ll59vW94
2YfX+/T/Dd+46vvM+DoNewwfjCinwQ4g7Vo+rb39sS9bV6NbfO7ZzgHGMJlzoxl9vfGzxhI6gDxi
dFP2H1X3LsXU5keFUOO3nCpk6nWiAz2Qlvb9od7evv8MlfEyAeBxlYJQ45+OqyWPlW2ES8LlCANa
1Mj88OOhKBNu0PdyKlpqtG8x1IQzG+S2s2YF+VMV2RLyjcJpoIQE8iYooWUW2C76yqF94Mlpac6z
i0jTGg+NsNaifdvv4XUUcRe3QrY3EqiKfmoNHOGOd5vRouG2AfsDuvOFlcleM8Q42FoFWqIcJpxi
Z+CIt+2Aa7+/nP+fTfXPWBgXy41iP6QRjkxrgc4Mp1Zw0OUJquY+g0SBBeT4SlZ0+5DiGoj6Nvo4
FYOxqAthJwcJP/oxAH9jVpK6rUnW/+1yxdTAgAy5ldbpIBB7f6TL5fnqjJ6ZZVwUGtkmJY8wlyP/
bIBPKXsLZdAShSsRha2E/OuU/scO7iiXezgC2o2vZdiRjE89c7Mj17vTS9r87ODoVx9+NFbZS2Ru
Rfw9NteoQ5dxXI0TGTFIeDQwk7DQbbFUwiRTMb16zPtSzNlD+S1JCpjZGlOMe4cbX7hgbRfdDDdn
Rplwk3VDGw0ZjBZi/qhz1FSgl5PQLeCjigKqI1MXX2Ut83ic16iwo3kNlM+mwP+a9qUCD5VvCU3C
jOtAYaEaxFmA61dyFLvaUyelNq7eH0LlyFB367TJq8BGE0pWlLZmUZeA1Dz3EYhxIuql4a6ePzRj
32XBNg9XwgNbQ7r6uMWpnnnuoU5CDkT/8Guq4ihBbrXGMehcabSCej9gSp6EySuDfmXL3wxLIG1G
6QoMIoBgXJotcpoH87CYDULARd1WMrM8BArA+JxHxdZ1bqWOdHugZxaZfQA9bhHPo7CoPHObU3AU
tuNWPFaW4cUrKcdtx3Vmio2GeZxFFSCyfpPbgnMKLNVS3AdbBc1g9gCVn/ve47bXOjPHxL2iiosE
V53R5wRrmk1htlSf++Zyq3wszFUGvJvO6swas5sj3UhjYCJHvywUb567TViZYCQBI7mauBHYCmQB
/+lV4ikIOAFXBJIm9foZ4aiWrPsjvxnwF/rrRQ0TTUHMkqqzxtEyFPEpnSv2e0U8ldLKtrnepwsw
EuTKeEDCdV5nXDNtQPgXUmHy3zNAvuER10qP1z5xKZPh11WwMejST5/52fmbp0aKpxIGtLA4cbUJ
gpQQkOpYtisAcQv5l1j2X/en7eaYUIcBaTjE1a+oR4OJ79s5lCZfeh9QUU2gB8wduwO48O7bYSkD
4VswpDNDzPqIfCvz0wRDON2i2f4GX660mV4lSyDxVrNHoEob529tayoBf3xtGcfh9/N/WUD+90eg
/i/zmF7lp052NsF4HVBHoBMmX1TNEIRqYPi21jhJrs8EBoonDiC4QQiksvUeI6iaQs2Ass91FPM6
oFZtIbGacW1Gb67cmR3m7KXSMM+1rEx+gqc3Ag0PkBbWbzX/iOa7lVzop+38MlhfjokJDJyQxWXL
a5M/OhAYtVuntWSwOQ5b3ZweyGwqtrH8MWu7ABFC6pbwb9uCQB0rIUiEVzPw68N++T3LGpytY5Ua
NBVyHd+Dq1KWOIHaEG1t1LeN6DpQ0GheRuMyY2TsMykcYESVnRZMfBNkSsZ2xW3dcNjLUP6xwuTO
xkyrUuVgRU7eCu1pcIvckZEDZdLHAHYJsFlJ4xrz3HW+DrIXdUEKLVUmnIPLkcmRPvViCJta6iTG
nyFxtfahNEzQ+Kwc+xubFOTwOGy4D4mAWDIucxJyWcIzyugH0JQ/ARac7YJDvYo7urFUgN3ggQHn
GqzjLHdBK+iTkTbp7JcJjznrDqXhz3Fl3/dhN9IGFK2WRmPEGBhhA0BXtu04zMnsa/RAn2q/xKjy
ciN1kLo9gGSr5Xqs21pUuFGng1mgbEFXCNW0Ky4UDQmjlhYYnb7nyKHwWoe3qT3jEsTZfztHiszJ
F+y1otb10l1aXf772RlTcwrOIwVWGxDoiSBzTYg8QoXuFCaJ2cablbm9Ts0vzTE7BYQHaDBrYW5O
wYS4l+uMDPWpH7bBUwoGXY2zZcnm5GkzRWDM7H//38yzOyhMVW4o2nz22z/6CxieErrhNGfTmrUb
Oi20jBdmypXDcX0ML4asM8ewreaopEUx+0VcmjL/Xqlv0zso5sxh+L4/vNuWgFsCFk6Rr+Ql5abL
EC04bJPuOeFe+OAjqr+l4C9dIwFn2zQQYTGmpStbxUu/AIOXu0Y3+i4up2j2k06DwG9sp1VMEHA5
FBIh0FCBDCfIrJ7zJ4F7LD/6tlmrol/H3+ULlqcuPKOj44dx23M2i+XUZrMfedRuI4tGm1JAZAqe
oydjG5jP3XPxGP1dQ15e526LWTSPAYwKtSs2Wog53/JGiP07Admnkg4dcbMjy6QFn3ulbcWn+yt6
I25c2mPihph3bV7r8EUTv+fm5+aTmqif8pYa66ScPdRLVpIA4ebEYkJBPiJLkDBhHEKpSTnVSjr7
vdM7qr2vD5BTXP54MiAdX4nJk3AlOt70QWcmGaegd9LYhEM5+7wp7GRL2yroclmrRLDdYf/as/9Y
YUF9tRamfTTDSmcXB9EEJ29kzpvD0++e/AotwVyaUjKXQgVVMr/uL+PKnP4kXmdOVpv4rE15uIB2
BgehXIHIvwZd0yGavPuGbtR7sF/OBileHkwQW7WCQmFJ5l1ZRG9GPlsKSNv5E83QunsqIzB19q7I
h2ZZCh5uCubUeG234miX83+ZSV5+BnM/rZtCb0YDm8gIfsXG73SNbPimpzsbJut/Zgk8dlG1rGVe
PunBayYdxMpK5bW7741KjobCII4C0nwAUFRmQotaCZqsxq4ZnciUX2e0gpWbdpNZmnMoiLQV0J2i
OsUWnArN26r1W+Hy3Dozj0PYNT2XwLq6VaByWZm5GTnxvt6AngfdjPgAkC3WlrxP9pwn71BiJ2vP
h7c8HhpWljwSl1aV1bPLi0CgYYOpbkF+zx1GR0cHlWI1drkwsQiWOpgtSD6Bp8icgRRobVjLx265
B4goobFKgFQUAs7lnsbz19T0UT/79LXtzPSpPhVH8VPrreJheBN3rSlBfx1Sg7vh0Jr3z9OPLB67
kc9tMxtNUzK9kPlu9iu7IpMrurVXH0cv+O795hFlF9kqieSG5uev0nwFftTqzK9F0fnFfXh50aHO
aZhPGfkMzV/uqSFeTPDGSxrT/vRBp2/7D/WDCPK01n1+GXbq01pOecvvnH/9klCf+Z1uzjSR5pg5
sN/77S73M5ncnyC25+THq4LDfmGoA9cXysmXJsqmyKasmeG7w2yv0AjIEMhpbzgedBelOHP7fOjQ
nV40vUnV0s40Wnk5yETxPBRKzv2PueV1QB+DGwjESvG4vkzH2XBbvhemKhZnP67+aNGhyFa867XX
wSANAX3q4G+BNg/z+xl0MwI5UnQfPUXH1O/8YrtK93fDBvj5F9lRHVSaSAMvxxCLjZxpQwI+mpfq
lQerLwX4NHNGcGWK3mSpBDRYmT283Z+5G24O7R/oHELjEHokwOlwaVaJ+L5oxDrwnTKy5zdoKnj9
b/mElCprTLckkye/QQCOD6wZeofHtS6iG8EZ9sEcD6aahW5IZobN5aE0dHkbgFARErpb8ZV7SD+K
r5GInvFh7MFffKqOrZtsQKZsSkf+YU2E9trJgEnDEEH0xKN3HOpZlxOgR0IQlKIa+GGeWuACqqaj
wh1RIENBcxBXXNpPmfLSrVxaY06N0JaCAeBWgBdqSrhD/MmR0TEOojvYihM/NSRzUle1RqDCY3J6
UkGze3x4U8nbg2Dmx8Ebbd4Snd5Fdz+ZbdCuW/f3w/VJWrqNUcMVDTBsGGyt3ohmqFunYeBHoBOR
W6+bnu4buJGoXFpgNlzMl1nQjpzhyy7nKO+NCyE7UJn0b8YLxHqeC1c4Rmu1tBvZ9KVRJpgHeY6u
wBHDap7a3exip4NHGKJh5lpbxY1TjHII1DMhnwUKIDZo6kMZ5aOO+w80n0hXPeQ2BI1lIAJa9/48
3jq4CwUNDg0IWTSoSl3u24C2IMaJBM7PJyhCR8fek3bZMzqreMBoeC/YRA+Tr7zIu/AQPHB+tZIe
sAPFi6KE/tkFUAMGFpHlshRytR+rUuJ8DiW6MP4qSmgr0InUUmPSamWwt4whCUCVDmNFKZvZMwE/
iSqdk3DfNl5xRHTZ5OFM9KKyonmlh5Z1B8u4zk0xO6Wd6losszTcS0HgxaPeEa7inKpBoS4MwW+D
KgEfrl1R2FSLNcokOuMUlnWRY3z16aAnVrxXvRTeFlv09/1dw3K54kwvw5MXd483SrBHXe4alCKl
oow47IcMlK2iWTqZlVj1DiXdDEmLSka7JtTJD8ax2azYZvvfWNvLKp9FabXpZLCNwbYhoSE1PKmz
OwybcB97Y/kdzgIp46/7Jm/OK9J3iAfhPQeMepcWJyoGWsNhXoXWFRWrGnnCvycUOlbB0+Rp8cqZ
uD27cJp48YYPRVi5tEfTQcygWB/u5zh7zkZqVX1BhAY895InvUT5sxiDVpmM+q6ihyR7zLTSbHq3
h65BBAx6+VcECO7+FFxVF39m/Z9vYrH6Gdh7gVPHHBggLYVCTbDtgIiYBniJ1Kd+8pCB4rPcxzxZ
bUC8dZbQDYrnukVYDDXVy+mI2qHoorQM9woR6n3yp3wLfpXQOdPM0B+3s+Q0EHjzpZcJws5ramEs
5d/PTj83zqy9MEBQUC9hvALVSm6Pu/aQf4JG2Uz3sa9Alpt8TjswkD8/cMeeI+Cuuj/xy0k6j/SY
dxkYo0UucxG5Z1tPqQz32A1yuA8LN+8OTfQ4BkdRmP6PZpgDLRXDJFQgFd433/0W8pD3B8GmAz+D
UCEsD8GqhXSccUy8IsQFEiQ4Xr3/FcS1F3bpSkGPZVRbFgpvFJqM8jdq+xILdIpkUcA9u4/2iae7
paNvZyvfNntls+ds9avZo50/2xrWvC8fExIcAlRpNhs8N+CRKtsbeNO/P+RbB+bie8TLXZsVegXR
kQ6v2/Vrr3/gHZDQzmqnP/UvvXqZGgubpx5srv5q/BQt7xWJ8xcFtZ3733Hj8Fx8BjP1OlRpuVjE
tGQBWFuDGWynjzJnpd1WSt1EWbF29X6LVVDwwLLwdwkLUSyzj+o80qqQjvE+Ah7OTE3hrQUv2URm
oBdlMkNnDXoP8mG0UXD4nna8FVWE7oAp2dwf9tUjzL8+BOVd+Uch+ifvOYsSg5ZNUqQO8d4Yn0WF
FNLDENZQCRlJtEkPKH7ulbUrAAtlWLagghQKRKN4+TdQ87lccmE0JHU0pnifNz769UdwZzm1tk1k
J34ci41kOHJlqcEpi79CwFoj3cd9CFq+K0NfzDAu4+IzltN4NnQuy9MhVOd4L4Wfg9CYJfpFg+aQ
H4Mcr/e7rjyJpVUWtip3ADW83bd+I1aqqOujhxp8r3hjY/zlWEchXLWW7FP1TY9ANquYihCQ9IMC
9RULgV2Ua1j2nwBwMWD0JcC1gJ9qITQEneTlgAVFhHJVVo0/KMwG5RHVhMChKdr9UTXnd/zrj9/H
X5OVYkPO5K0mqRURyPvYJfoYZmQrfzmzJ28zyBfRULzpoEs44GJkWsBDkl1olSiUJSiNrd0nlvLJ
1XejGgBFYjy5QBj+8rvn0gB3GFpg9315ijkooUDmPlo5CFeud5kbZPgKmuhFEXJTlzYyMBCHAe3H
faeVZABJYJqsVYkEFryi4c6/1PYAiOMh+IDHjUsjXcsNmRFF034yP/a73tqY77U1/+nscIOqp2j+
HslbTD5yzOC7bIP/o7Bc1UNfr3k4HQwiEOJ9nLw/PYmst57U9vPjo0Ssrd+bv75zsh0c6M2RI0pD
uMBm5mZpqnkQXPxjbX335ud3Zy8EJpk5mN/qQSYiBPAU8tU7Cv5fs3aedYAAdQINP/KAIptyQIne
9SX3bbB+FeTFz4jdmf/lMWBmhEnh9JpHJ+oUYkbcuTkpnMX/GQtsTWj2aZ5RrNQDfnjj2Z10tgDs
uyTX06GTNZjb7T+gnwpI/isl3v7rw3Of9tb+4NU2/vLt7fbT9f/W7vvGuj9eeVnie1/A3K3yeITG
tYAvUD9aq/ZV0/s4OH8d52hbwBCDPtbuiasSl9gb+8E3Xze+TciRbIn7aenm2pZcTs69r2GCrzrJ
cqjN+JqUVPa7ZjYrw71O0S/XV2dcfR+pcWIMMNDWHmCKGYLcd/eX+6N2Ns1JgU3vzXazg7Br/MiV
4E4o3qG1cX/Or1MM5iMYR9/oeizkFT6ClkcezbnodRZTkrQEObo6geOSC3ZUQc2Y24Xo/cHTcQqF
03ItuVubbKZKDNqEICxkfIazMBWR/fuBguZnl5K9gRN+Ijh8JvbAu+M8tYj/vmsft67//CaZ5u7l
ESfwa235ryMxlOsBysVzAwrLMuLCpUMK+t6YyrjP9rmI/hgP8lYNLazqIy7ewCtKm8TKeT8En8K0
HwKTB7QSReYWZbMGqt/Zyjr98PAxu9EQFs5XAPt4DQ8hl1+jcVoyKNyc7d850ltW64XQn+UessNo
FTpRNgkiE5Dlbr3RPUxQ6+ohCeAsrRpPpZD2TPbtS7HW9n9jjkTcKpCniehWBIUfM0eoRxSNUETN
Pi7AxR/RKtwjGEGrtgx41xADaKArYeUKYIC123pu/8gFlPEKg+YPqZZlVjYVkVPoYmwXxpS7Q0O5
PcQiQnuO+TW0yHWkxLeCdkVfyquoVjE7fRTlWaNi0uxL+quTGqvPn5NxTTrj2oUtRrBSID9FiYil
UwTiNKp6A0bUpWp7MsCpSU28k6t0xXuAhP8qR1veF7AnVGjvLa8NTHwYqUgrqebGE7KaSIaCqKzM
pAti8VHuQuEzlPvkzxyNGW+qPIQWAo5r/06TrmYuoEkBqLinvPDrAdROVlznwkddVMLDNHHxN81S
FZpZdDBwNZbGzslKpOODQYPDjFLfa10MJVR/BiUVSV/36KLsa64PNxIeVdyBE8PRFbq5OEWdlChm
okajRKogQ6ONwqedO4EIFA/5I+UEL1P67A14Wb2wMqmGEnAyyO1XNSb6a02rSIKgMidBU7Lt48QS
tWx+5aumaVJTq3I6lb5SNmMVEhA+8sl3JGlBCIyfHhhajxbTZpgdKisF9eLOyCcnBouFmJCo65Lf
oF9SkMxBV7u1EqWfkUnEEwQw1LCdJ+hNpFJcow6Syg0R1EgFm3YTJ8qDTHWae41RABAnlHEJJWep
6wZLVbI5MKc5Qfdl2jcSb/cSsh1TqlI9d8VZ7eINPgXtN1xI2682xO5Bl7JMIfkaNALa7Hm0xOka
fpj0idq+UT0YcaiVNlZ38sDN+yJvhMiLhGJ8qrK0zklHldKPMrXtrb4Umscx58O3GcJqv2s5FyEj
MtTKXkxSo0UX06w/V5poVG7C85Qj2SS3gyVMPch3aNoDilo2SeOOpZ6GULUb6r+joBiCpWi0zixd
5ysEKAliXM4USykY6zteAa49F/9WihFwLiDlHN6fCy61Y6qPALRqy3KPUqcpRM/yNjIbkISFLmS+
8hOI4oFHEmMlFImURDVntbHWzKjYpoNstkbB5zaox/l91hjwY0OdloeiiLJnpc1oBsmpWIqdvC6D
lsxTVj/SIBaS3RzJNcZURq0bD2UA8leOFydoDhjtbhj5Cdw7gNr8TVUac55EgxxV1boVG4cCeZKQ
ifLKV0JrjZJ2oJlhi5yUSaQeeemxloYAel+9Eoybru60jtRVw4MdTE6jPzTXuz+G1AOQBJW3tiKd
MgJOQwsdqPNG6BMyqjPWKwzbjjdDVaxj1N3mPrezMurQNi/3BirVclq/pCmEjUmFp7/J4vImBkeU
oYY9VOJQIRShrjKZ09THLUkiPvpWAJOEhGQ9KW6ZRIJgSpxGYZJHI5QeYzUcKgDxYHUx+AOINAvd
tB3iuuP2GrCx+r7hgFuzhSKmqGAosyyaeInpP8ehNk5jwKuPA6bxseNbw80K9DKbRdKPX304NdB8
j1EiNwV+xltcTFvpdZbj5CXnIpQVFTUKiDgaqGV1fYjx0wBbjGhjp77x+aBhRQWt+gtsRIE7Ui3N
W7AV4ui3iH7Q3miBJUL3fttkJsReaUtQvjIyojUZBWZoHNJXoQNvjoladf17LMbRE7h8ikmYK9Gu
0CKjsku9Dw1zwaptRmqMUFpXQzrgC6YUG4TPIayul9o7V0lFDaqELutRh02C2ZqDPLL5ql4iPFU4
qKoKKD5An6F6KUsl7/xeFzPMVhpzcGmGmH9l7VDFZtd1+NB4VjPdbJVciE2ujAHClylvTOjW1IMT
OjsqPIgEAA8Q0D3jrqbJufK16Mo0VjFEBgatqjmaEYNaeNEAX5wslCDU37XWIu+bG/DJmBEfp6ci
zsfPcqjSCOjcRIOYdrQsambEeJPUkrIh+QAl8GWTwSEYYltvuQAoFJIWKhwWFFKhJjRrMy9tEuA0
f3djaWgAfgW8YktCFcY+GmCbLZ9OAd5ucB8EYQ8vpYIpyxMWoh+MQbUFIZkUC62kA+7J8tyWJh/k
0rsqtFQ2a6mjPTHqiTfsYgzFmsRxoz92SYEcM0nDzivUKHmN8krjXK0r8jejkLja040GHKj82JVu
rlQgOsKacKmT0dzQ91FkxJAM4uE1LK7JxY7gIWbYjV2YLPUhQLlInanZvpkrqoIXn2ufDSjGPKAk
nGbPg8g1ic/xHRXQKShLLpBTIWB28PrveJAeJiIJc/u76TSj/R+KrmS7ThwKfpHOYUZsgTf4OY6n
xImz4aSdRAIhCQnQwNd3edO9cLf9Hmi4t6pu1QkQwfgbydL+NSLf9jPJgJbP+15vpqOqtt+ObQYr
ki+hLDtMFeeYX6pl4i4Ip2uO09zsQJRHFnZ5VxTDiuRCyhZ1IeNcuXZiRn+zAsT7Na12Ul3WMg6P
IcVN01XC4UuTQtb/hVUZ8YgoEbd1csaMwWtSWrAVRT6Y5SGsC31YqmWCEt/Umve5njPReWpg6ZH5
ksV7snnOe56krmrXmCt1UmxrQKYP+PRdivW5dBUUTHiM0zQPTzvyO76h0vBpC4eC8riX3ET8PVvQ
iNnvjS1dmgFF7jgSWN8hhK5f9Oj5O3o2P+GCTvOxLZsx2C+rH8x+FZKEZwGR5nQ2Y4IaaC4bDVbn
iOSUJPsmzsvnH+stpxn2uKBIKGbb4rs8m5LmDaMiB2kpyxzrS2V311I4Gv5iCOgI7YAHXbcJ8cXv
3C0k7xSm/x+4W2R25go4bjukyRDuSmMRQQ16cISbzrpH9goYvhG93FfuO8fzBHqZoKv5xqJg9bMb
EazWLjKpt84tiYNV1Kc6u8d5XkLklNRIFuEKi7sbmnV5o6xKlk6sgUAiPbNtusD2plAn2JSxf6EU
YTnJqawfISj6RE7y2ot+9gQpXmvlDTboCLVYPwAMtT3xOkNK3VLDw6RjOf7KZWcGeoeMoKQJ1vLt
hneRPJJqisP9mu6SX8sdP72EoXHVxaV6+1aPVE2dG5Y1+TT7EOaejSO5JwNb/qipnF9i6WLoNz5D
VlCxZR9PDds8Baqoi/WuOYpCftEkfrojMAVXCNgAAPrUeebSMwupe4azj2OvOhfGPtJl5exbuW3Z
d7lpOOOv4M7W+2rLosNtHpG5iSk7k4xvagsJ0NxiAM2EygPHzRZM9H1BUKV2cTs2CDu2Zf+hfZr8
O9y8qC5i8sVfoYIdWYvCvUnPw2Zm1HqoQaHkkbnj6JJ15c67SMfbViaqOena0AWjx5svryzLDHs5
VJPxni5GoVcTezq/DmFIWZ/EYfqOURPtkYszzMWX2tXH1B/rvrDLwa2GArTAr7xDQ4MmOA3Cqd+E
NTV7HbCHZEsIZGG936lPUGEJ1E+oFmjt46sW2mVfFT6V7l0d8h8bVsevbKjS5Twc+IfnG5PPekSL
2TaQ8/7MUxJ4l2Og5mUl7Pgot4TyUzpQ+SzBHN60o+hV3DiLVzaUk7mzu0xe8kBBAn9euigr54z+
AaDAf4HoivFFDoLCZE0yg/JhtyU/J1wdS8f3FBEM5aLZ1I3KwRJQo2J4aFgSPorZUdr6cUX2kthG
RK+RyuIdWlxieYv4swI/zZj8w4cUg+VS7/afnPXw3dQOrjsGR+Pc5WNJtzanmNcD22TZeBpkjXxY
d0jQvFE5ecZBliDtbqrZ1wlqIxQuicmecIdUcytoVO86osyBoM+hqYijxz4K4oA3tmR4yi1Fxm2D
/mN28W+61dNzKoYDw36b/Ghwqg0nszocjONkYGeCUqP5kamyQtVBKrVjtCCPD824cvQuSX7IE/wS
88uy8eZ5D7V8W0I6XITKwOiQpryII6E/GBHyiyPKPSc2GYZuLoa0OOXOpr8angC54buZ8Do2WvTJ
VBbiSnOO4PNc7xW/1Cwx24nDIErdsj1Z3GksPZzLQnLAgQQ8f1H0a7FZ/xWPCPX3SC1g9bmxBGyT
WciNlWiMT2UQ5m3I4FAL2B9lfnvMCFpuCQ+Yp1u3DK4yWxBNfRJWc7R3RjqMv5VDMfblrhPdo5k5
FEr3A0QRAHVMcc01X3gHq5nG/I2+xjPPV8aR9DYhQ/nipmbdcGzh+nlA+6XtxU6lvCuZHcU1J67I
+iyBXf1zDW2mxMbEnTVfCkbc1GPeG04v9QxfIZXsMHxxBaCUhH1WGlk+o0ZLQl5jvt2ikW41UuPG
Fndn9XNXqvyRbxMajqXwmWkJnQz0MZvzX8luG9n6SogSHACkdtD7u2C7qBmdW82W41TipE67zIJw
byteKsDv3qwMQZmIzmMlJq5lKfGtmsLrL9k+ygaVVUpvZtwDlJIVhLbtQclytCJpEMFKx/ony8Zc
t6uKO4S3Icq0KwvVPIZcF0s7G1aBmNpLUbXFKpEwROcxC6iJ9vgxsHpO2tw189TzrUJA76QX9ayF
IH8SutfA2BonY+82O6tur6hqsChnKFgbBDK+YoKweF5nv9FTsdp6bQ1hgbVWZvUD4U05drEAUdJi
aBv8iNlGVKIeMvZ/FtQNfCAKVyAMi6RHl7hyfsSMGdp2mQv512VefE0FZ+pEF4stOVWKjt2Mqgkh
uqPI6x5GXiVmKCaFz1QWLj4lCZ/sOclw0OBEMfU3rDz+6jynwOoSzkifNrOGNFBl9jEEzexpPjCR
3AeNB4Dfof2TZAWiZpkRI1ooR6dbfmRi7pJqUb6r/K6+7hXIBZZOpccvRQGLNja4suXOJ7xFBb79
2PJ5eqkR/QOcaUQ5nGjE8l4kyMSs5UtiYK+F3TC2Q5HiYclsEX8nadPkXJQMxyB3tImnpjr4R9zX
42UbfQEvqAEQB/6XabrHk7UM1SAilmSJphVPvSavMZuL36nOdXJK7FRhzjIVedVn0BywNnXseMNp
HWQv2CS261DzWPUUnd07nYciOfmpko9yPEJ1asjM3yO6VcBCe7mVrVlQDrUzn+kjBnMVHAnmiFM3
s2RsXny55/pSjALhVhiFSfaTR1bMqchwBF8lmFQo662ekcVYUPaeFoVTNzQTOkVJuAO3HClBuwph
JeKS9TAbfapjymBBmVfiuvgp1ifvZ/5hZiefNPBoZKwakZurkatZXpeGzbis92TVnXcKIpLZSMm+
6VTZ8Uz5sSEtVcN7725Lpf0ZhKa4GdeyeWNSLgdcyBJVt8UBT1ycdwtaFiaLJb3CGtOIix5K2OSl
HPUuHUM6dxqmMQcujzwtu5Wk6WPFJpzcQSXro81SjeJakAz7Hu6auh00yfgXbVO735d2R8OIEUHw
IxDINqj1AeBfMXbMES9o0/3zpMwwJbvwQqGI3WS+tBWWIKD2MA14XFmxuH7loaCdHdEH9MCG3/Dr
4KEmDiBOnJX7j4NqHbrNWI1mjICqfJQkWYHAbICj2iZguuOWl2kYUVEhCLhPkTqOmS6shKxLbcHS
dhWYS2jrelp1y9A+G5xQa6buqwlBE71O/Pw1b2SztGiOcNodiSqQUJ+zYurymkHvLlam69OgDwGP
FakM9JlD3GFhykaEeKQTbPaU16gl1edQSxvzgSA9Zq7AIQBhB3FP0Z78TQ5N3g9Tbum5QnW94dIU
RY44Qky3t6rat+Zx4awZAPaL+nGxzDeACUOqUF0KfA2dcziSaMsyep3zUv5qUnO8ZSSLmPhwJPzL
5BHQy+R7KvqiCLSjQxxeGoTMligiBO6/Ome4xncoCn7AKxqWpWkpAH81gKwMdrKK54XiiEbzvn+e
egfmLM/opxeIw+ZirR52GHwNlz3O9dySbMQZuwu80dM8kQkcfaz3tfMIDqXdNMD/o+Oh2t7zVQV9
4hOzRYv2GmgP9/vxm/o9/6NiXgG+UWX26kxcYUy2ojbqalVgM2tYVuZtrLTAHdrk8sOJqlFd9Vnh
Axy0Egf4yvJPOYbeVbdtKaYB5mbGOeZHNE+DjISg73I1JnwyoR8HD+e3E03Cwvp5knn+mIYhbJ3A
cfB3XkSTtK5I9IO2Kgc0OOr1R5aWc35RCGV9oNTosYfRNkayR74m6qERouLXqnZres6iz7PzRBz4
YC6kwiZLh9ydwfV4eJGUn95vIrMJ6wnSP6erw9n+1JTTTPpsRPxBCyipHjuDvJvxsYxkGu99PinW
rmkKBxXr9ZK1ItKx6KLZt4+cb+nSl4BW6KnJIAjtllSO9ASb2Ow/ikFXvJtDGNeNqHay05Gz1XbO
Zv4HRSTpVxm1wy2QLXrvMmbsL7KTBtXrupd779SMDD/FJ1ii+nSpfvryE4IMUELe6YZof7fohJtu
iWmuT0Tt5bUBmhN7ibGAtFVMInh0RwNyappZjhcVJZLqQf00OEsZoV/NRpq9NRxVlYZvJI6GvsZE
DuZDIy5sEoHP7MzOL0aKGZCx10gnnracI6YUhRVtXaTBAu7XOQZ0MPqkAWoWdOhSyRKAyxLM6rkx
FsiwQV/G+5k1mGgzJRE9xJwSmJ7lxf1amNpeGftsLYwI2GIDrgiI3QFoQi9XS7vB+zbUpt9VFn5N
WGW6c/MsUPQudASu1fCl9y6bbmSvJIFYhuQAYfAQxW0VuAFRZhXLvXYCUE4AWPoVlvHedg26tqut
8mzthQ6JB/Yt9ZeN7wk+QrlDUAATCdjzHHr8oJziDGQxeQOoI2Kf6pijYFIY+kQpY/TUNhi33GCn
iKoNSNFG/6VjU9mWaLcml2ypcbVOEVL/HiYeibqiEJG6S7FGPxxeF6qCWPD6Ukfgwj/33A6/UZFF
3vEpjFy2i1kyhAuEdBwB7CaS3KZUGX8+HP7VgkkCB0fz3WRw9wE29el3QwELxT3WiIDcqT2Xaq1e
hUnFzbO5wpjxUpgSZuWYkX1jLojlGebfLE1afyRj1tKpEZBJCgioTQgxgrLah/vpAKrSAV/J4Wk/
a3f0Vgxh6WtAxD/jGFAhaT35F1bJ4WfJj/LDDNOhfgqFMvNpxRVSfstwace7YxApf8KnDLw/krXE
1Qafuuw+KYds+OW1PfDClFm+pIuXrlPNzBCzvHkHc7O8NqJncAp5txicwmIoFP1mPMW4wJA4ieIk
CYN6jYvwONakXIGxZmtk1HfzpiXME+habTP+Y1roR1+EVd+xbNMpjK50ZdTrHEmKd7G4anwU0zSR
vkSZizdt9fgyz3qECgvdkvszq2mjAMhBFqDNh8hDVl9srsqAAesjkedh4KTpcO95uIvsrmT7bZtI
neHAVpz0BNWqv8EeJP0OdHx7MDUauItAFcFPzLqpfIiHt/+xmdqIgXBVbF/zOYFLQs6jBIKNbhGt
d6MpWHr8JnknhXPmulUhzP2+1sHdHNgqHNOf/hKo3NL9Qa42Lm9rrOYRyIOuML4LBB6Tn+tSXOew
J/K6OQ19clvSsA0XCHtFejLTQOHjB7MEflvEgde1O5K8o9aFy/9ERQKnDypL8EEprIjxmQq8Lr8k
sFiR2uPj7bKq7wHYresJlWnpeqr2am2L1ELdRTJAHp3YXLW8WPRI82mkOEf7nInBnMspZcMF8yH5
96JGlYLHRkfSj9scf3F4faKG3JdhcKcDGrLtkno3T3cbcgvVfUjpXvV8qqepr8Qmxx/+wJF4Nw0o
b2CBDqiGpy2uia38m8NmGKq6I63uNlZsFaxrc/qOKd/0pyTrEv+MG6uHDyB1oX7G9ZqjCYnqU5lo
JYoknprbUWhdg7saZ1SxCkgNSntOrmtRaABdlusv6TQA2gIrALFiDADHbNEcV5xUNumORmnYFjt9
yHtScunPfKnV4zqmBrI4cuSo0ux6wFGQ22zuRrOo40WgDnkjEwq8LlYVMo4B7FgYhBAdya0ZG0d/
LHMGJyRzoJY4YIw138UDr6dbaCKXnq2Jri+V9Lp8bHw6wktkEet/6ZhXUORGj4z3BbHA1ZXu8/ZY
+3Wq2rhu6amaiuNhyEaVnZYBJd8p1/K4DzqxVcuGBvLIQtnpT8ZFUj84bfYEWBSAMBSpVag6HDgr
v+W5s/al1FkAz6FlggHLSaDYZUIWgKQDlUA4N8rRimSYqnBKHneZodM3Dt4MenlSQf65u3l7MbuO
Lw7V9XgHSQPgBYW7sWqXRaMj4kOSveFh0id0GOFBbL765Rq8rFYX3F3q8RhoW1dyfT/KZstbWc4o
ubipcoZVUBuI9JdxA0DqbfWcAseUwAuqGlMfxsDOGCBAhM+urwjy6hHC2kLFOeC4VwPuAg/UP7TN
EmtYvSZjgSTYQWMapcYdjV1ksniqcVp/83FRvy3gu6fJbajDSGJ1VyB4726cgT2dlohOr0vFhs80
FrM1vSxc8k/JNEfq0GLSnzMn+jfLBNnbxQWJ6PqFFf2Opjuc1szaZw/3kaGFlerxY58VSrWFqvJ0
8GhCpz8LTPAXlXjj1YGmXFYcVE+V8eFNzGsJpcMnUL+h8T4FiB5G1LJm8j0PbvS9E3PVYD8U9rUB
Bw2MahsjlIQAUlS38qX5GTmUlXcziv+vB4YIX9nowOENqSHwLPcuPs7EAoJOI3e/2VCj3OfjDOFG
CuTstqpJVGefquluWH0EpQZOCB4VgDLxHtHIY42SormCAipR0EwIi4jAAN5wOeQf0PmAGaJgw8Gx
DUgJIBNud3RM+/KW40HOLXgxK1piJYmA3Mfsd7Wv9Os6mwUMRmqM6AjdHA6xPLNvW5MMz2kB/wW6
Hc23SAeRgNpxkbTpaAH0z/sMxC6MqX3GWFuJ+AeB+xoQHit/7Jnn48XUgV84kt7G1oKH+hK8OvD3
RRxveWg2sDO6mJztKlSAd6EppIbZZbP9YTU4kBbgJ7JVWIpkGWRDxRdYQSh/gvR/bTqhYwJbu5Sv
eVfOKKLRQ7gBb5rH/FbD8m1qTRjdB08U5ihxKQOoTUtv/BU1pCsA0oPK7jAtL0GaLUWYzss6JE9m
MEnd+gCcq4PlOt7vXiR+u9hFA6LYRswEBZ9JcMluDt+FG6Z/fmmM6pjaarBI01Z9U0TpHBZtuX4D
23+otvHogTu1zlRf8K2zr4wX49GufmwuU46KARzEgMFnOY4v1hzZemfEhkVVIDZWo0mE6xs2edTX
xUwzqI04iFdu1kP2KW+COpU7TKK6JI/045hyDJ7tcvAvEAiIJzjmh8edlR4rYv1kNdAUbz812fQX
AAPsT3R8ReuIqu33ZvLjQYoMEA6N1U2mn7MrbmvK15zzEhMbaq7+qXBkzclNe6VeQw6qDWswLnf7
hmVlkyL7gd7iEzJ3NTRmjil9b3Y+w7CeZivqoSS743Mc6tOalxFKtErw380ctmexAFdoN3TL8Qx8
Mgxd8Hn4TQql1DnudvkJlQSqHorIyapHWUlKyAP29eazCEtN75kzgCFHY+6EjH45Tyh5X2ueH+Yd
ktOdYFis1Ku85AQa2k7WxJxJYNbc72sDprnK4+cqQwjVca18xosr+IqMgy5PpLzbFxfVOVQhzy98
I0d2neZG/piw1QogtbbM/wMWu6XfMVSb23fUlgzqCg8XH/DfOT9nZNJph4M7fQcAr6rLFtYxOc2I
18IDtKEiaKPwpwHm1xCX7XsK5wZIoLfyKYEuAOXgOCzmVh6oZPsMjPB7pUCN9wPOqOSkZlFAMgF6
H1JydB/jFX3Z4Dsa/NCcj2ODM1MhAE9dmimdDebLogFIUXv9lzYgoIC8TdtbjaaMYrVXeJAOwkXR
YUNsHzOlUkIcfmCcqdk9SW8Gtb0953IHCN7KyajvioGk+aD4cX2/jAkZO7vkDS5OKAh20BFM5v1h
xwV+/BHUR93bA7/wC860orlfhnX6Pu/Az3GeDPVTGavi325iMpw2mi5py+JY/6IqxfC/TvYEbDCY
+HNVTsRfJ445Ecih0ZBCzJTAAjmuhROgTJFHPreUC7KeSh9wyAYCePKM8eRqPWHZARUAV11AR3dE
hYF6R7BRVSTyKddiHB/XUgMbrYCeQAlRQF1zQ91awCBs1AMMW8cCCqIBV67s5rIYVZfbLKJyNbR8
TdLmcCCNI1rJcjUCvL2sjUez13BAaTnSy8+QwWBKPhaQHIH1rBWoup2m30WWfvIcMzx27kL0A+I8
qatSnNtNuXUzb9D87KjoaUtqQKS+AcfbAY6n/2EfB4hGln0DIxm2lfUw8KDxe4Y0MtgiS7+RE6RT
y3SzYzJhYR4ctJiDjKI6uQpda4cDtd4xJcVi3sM3fcQDipPUvZBZHh6ZX1MwvBb83HEi2Yp0+X2R
kT8Fyyq4Gq1goJ7KHMI/jvPU1fuTB5rme1Xqg9/04qR4tFXCk4sr5szfNdYDrpfrlJAnSKoCv47V
3NRoN4N6oKtmG4pw0rjpOwA84dDoLFa/5DaOCfKy0eWO39KhFA0iH2qQLjsC4Us8YcDMPxhfkCCj
UgmMvjkS/y1He1a1PLXx03yXr3MfYuPjpRkQWt+nE8H0uSZL+AOtGOCwJJ9qd4bMbyQXoJW5Pgtx
0PU8RJCtuoj+P5eTfT+nZFC6V5rG0JHDDrz7zMk82ojPBYIF3d3TZ5gpuzoYuOJ+Un4I9xDebbKD
Rg94ES8d4IgEEBSQS+lV0+15XdEO9YfHHJLMMCcntwOILN3ssrwwyYHU46L1xykVJeYmzNh8CosS
X8WLMHR7R5fDnuvAwIdk9bhm3QodgwHyAfut0yaUe7Dg+RGXRgxjMFFAYfFzcvWGCb1xocMZLxlC
ODWD/W0lRjS2fvGLbqCqyI4G0IcazJdm4oiWKGjup9MYkDyJD5kHiMqs0eHnDKmiaWubre7twLfU
z+sAZd5pL2XOX9wO9vwno0QUEKENMPAuUz2j5g6zdI8WYwMPhshx+5Fmh1vgt1QZ7DaHy7cbzAjz
WJausLJdGLxJm3aIyzS+SgmGphsKjBcABga5C1CLH8NDVLoAXVTXgrfgMSoEGcH0ubipFTLbEwDr
MZyXvcEsqFuakJ5RodLqBBBHYcQAr3y4iyOzjwQklr5GjLNMr3sDMOstoQvPbgpXD/+zq5pu92nE
2HKLPIcyXKMX1ZdU1xu/sCHIo1M8pnAprSBEeRjCjBltqCrhVbUfyO7rOaEH+m2QCuN3ktT5isSG
Wjdft4bQ/b1Y8gmrq2A+ux2oc2D4OhTWdhZfVvbH5ifQkRCM7PCFQsb39RBDTb/AXaluLnsAv3id
560RwEoRHzx024r9cwETvO5tLrMiPcPGcoonk5dDg1W21RBklGvBb4p6rEoPkVW4GJ1U6m9qkmOE
XgsJ7+22NI0EJ7bqQL7TQsjyNO1kmC5QaQTRk9KlyyNO5flpkSmuQZ3Wi3+a8fWaq7JhHt7UToJ7
SeDvjo+O62p4EH5AeRukYx8pwVz2l1TUOJkrYNTkHuwhYgpm4L0waVh4Ov3xocoQ+rDq3J5Y0AXY
U+Dwwx1ScXGDifUIYKRwcIf5dAQ/p+cEZ/P2jYDS2T5pG/B9qDcpNIkAqQd+t7OMfQCJ8Iq0EN3k
sVc2DlXrwOHNdzuYALDJjbTZmaiG+HOZlLBgj9lE2a0iessu5ZEe32o1jMeVxCnjF+fAf7erLYYP
UTHIc3ZMnc9gSXBtI6Z5xWP9lLyg2UB/vGPMqibL3oMZhxqfuK3C9dHgsoY4zWafUpK13q5E78Te
Y5tDyEAPWYj/1Ix+rI2ZScuTb1xW9YXbS8BEabZUsE0LarqvdO3uGzOhBYwbgS3TVhxFuHNhQhxM
IgsynkkUEIzkpS6KLltLKH5xS+JaTZaItsAOqKWNAAt70dAeh1ai6LFt4uhGeqkUTK/3IeNgtgH6
gMaAQAsTNg2oz9OkTDW9C70lv1RhnAHmYKHDg+6isa31df0OhrioLyXV6Sv6I3gcRTMVOPqm1Yxf
QZpIfwkKVM/dpPLPvbwlAXt/kqECbVUFXNO2qExnhLXlPTkSRAQFhQnwG2EkwyI4SoDbWSmmo12K
z/7K7lkeoVtRKb1TGACIV3LoCZSsZCjISFHmnxXEil4U49dl06sBsgm0gTOFHdF+sKIdl3X9J3V2
/GPVNFUnCW7l+dAV0JpmVwnGgIf6eMPJgUkjgz70OW9Ahl7MsIbvnnAM+DdarS8A9JfHhppxQAu0
xtcRhh7+MhplEaSF5v6AmtDkfxVWU9kC5kFlM6Z5LECZHhXIxcqnUBc1dPtXkjUWV1btKb48PD8E
0KE4wrejLslvkCjbCNXdUr2sEUxbtzeTld2gNijKLEvcAzwyHNxXUKEgQjo2DbwKtxhNK8LGfyRj
k72jO1u+OgmNd7v7JhGdg9o4vVrQbn9IVkwLhOOVtF0SS8F68K4rZgrryTzA5JhhsIpPEPlEEAff
awgB9bWO0Aj9ZwF375AG1li20I/L8QaYojBwvpQuafegKVRlDGv+BM0YohDRQWDBCWsSoAtrFf7W
bj4MZuLWhZw35qCqCHxNjwuUZMkXh90jetWUHiUs3gWYpzJH8WrXMbvAALSBNEBRmZ1UDmyt3yHZ
xT1T5BGRvYm2yB8vxKYuSo/w/sN2xWR1XW0TIB3Kk7sjpwT3Zp3PDnYNtLxPkgY6RbsgiAR3AS4t
KAwCZ+dqn2jWuQxFBzbYqpCXmGSQI4YKBC5arE/9YJXtAaNpGrolsAo+jUjuGLDABxfR8KA2SsJ1
lZP7yqEUV4DiUEHADGuCE4YFtOxPKI2nK0Hq7fIACr351oD/n091sRPo5FdZlR0yL4/8boIcNdzA
HGA3kAOy6pMcPWoBnxsFHesEWKirRmYkivg6fKcV+qMOKGfKLr6aweGLtbHjyVaySLvkcAlYPrmb
FzslKDTKmqp3X5ULJLXRDdU12yk+sw3r13wT9G+pJ/IKSU795AYLrcGyQu13w4cB/hWmbJ67pfIO
anND4eWENiB+bMhTVz+DXZKlrVXM1lZUEyufQFbkHEZ6ksgMNAsr0uxuBkeHZQdyOYUKH1rjk03W
8vjOKeDbFgjUCEvqLYfLqSiWfT6v1VF+TfF2mk6XdjRfPrU0vwGJS4RlHWZcu1xp9jJMFhW9xMq6
gSjB2s9L9JRnNa7rK0dID1JfIsjEy7YxArRzTYafOO8PekYJegy9HBZAc3bFDu/qQ4nkQdV5vObH
yqC1jZtCqT1ugJfxzQX5WdeHRecpRgzNOJ8Xw68NTND1M0SihFADSzheykSu0PhbEV4JKbaI8D1A
Hr/Ullv0K4uBAR98bEkK932cxIAyRHyWQ1TQeFUW+RP1grmSc55mNtwkjrhv4GHohy2hbryb6br/
MtBQ8N6UBXZXBn2xv462lhiRrtfonjViihAtxePKf9SF5/6MZ6twDP5P2nssx61z4dpXxCoSJEhi
2rkldVCwZGvCshyYE5h59f/T+5/YbR2pzncmu3Yqo5mAtd60Wtt47pvac9dJyD68rLNWjjdDGQba
Q9vh2HcDbo4eMZa2sTjGkgFuoAhzv/HSQLmbPk7LCyyTqlevsvy3ohNjhQq4sJ+MXDdfndowsWhB
TCXrwg26adnFs3/fVGnCectOozeZm1gGBvaQjCkEHBX0bOGndnBEkBk3q7b3iSqj7JD1I2yKS8Ze
SSG69AaXSHmzqkC02yk3Xzunj85JE9mMz7InoMYso107CsVE91UVxiNqmMGoSRcvWl+sLk6PGgRj
1M9iKETN/MMpeBoYjFUhgI3jkCOBjWxNZ5zf5l7rc6g5ISg0dRUGDODk7KUwq/Yn9XM6HspUg9l4
Q9/5a0OLMtrHPIVfrazS9NUxsYOASbHzrPpuAK2wteYIVZUxM/9QhlG7dqMmTL/zACOk2XSo3Wok
wYL0W07jfOXaTvq94ng8mYM5vqLBTeXSnyX6pdrqZbOcG9P93o12LTctO2dMY+jWxhcrvbjkoJ45
pYsyUNObjYfhlFZozd60TkZj36CKNlfo9eL6NiFXcH6cQ6jMZewmoAqwvODBa0w0ebYHTQ6an5RB
jrlpfXcUN+k4FtXJsLRmXxvnwV709gA/IrW2LZQOVpDat+0km2CFQLBzycdpe+dBVqNDrEfCJrCb
ORcYvhEOMVq8SvTRVs/NkG4ip6mznWzC3LvpOaKNPRgxBKhV1vDwruW01orTMTI3oZDw4yHNGJiH
H7YPcaPo1k3p1M9DVLmM5nV9GF8LzdSjq9rYWnEYZoSmCmztSCsi6NA292s299mtjtVkoCV34Z76
DRJsi18dTMjimcIxIrCbbTYNyPC+2NbaKJ07XkcvXI8tffwytADCFzVOC2fLPjh3yxz/rLFTpoWK
r0UVxu1Nq24ZmoPxSohD/ZjpVnf3qslsZ10OZvDmNihO4kxmwWooguhnODqBvQhbO44PozcZADJY
sqI7QSTyG8iGeutLjxY4HU3pP2R0+4x/L1C0pdsUugyJMUxh9xjgf0KKEeUN5aeUI9/i7AXmponb
KdoPEvkv+5QZDStT2zWzK4fGD+5MMxCcXIMvqjPjUaJ41enmot9LXK/xXx2DXoGXNJtehrJNra1l
aQTvflAp6653Z9ifsZgn+xA4CGA2lidmCg3LEr1XrQtMFnWHwidD4AYKVoxVtJXxJCsEDaVVgQc4
0iPdMZknVjIQGRe5coyDZQHLhny9lsSGDBFdPeVQjsUmBxCYl3UTCPYGlac/Y9439JRwpx7tj9V2
69woUoNz7jKEKTGTwf7upXaDGUjZA+41CbZCfkUTzeDP1GLD0Ou3Ch7sl5qcAhOhINjwwRinIowY
2+hnwBjVpJ/SpDUVRbghjPK2NdOULSoLqxeN6Q3yqDfLb3M19k/anDr7QY0ho6DKqiu+Cp13zrLP
24HpgkVhuV+ZLFChHI1R8y5ENOa8gPNQAyUmFFNiOYxy8je2TxAGXh1vLjfj1Iy3wtG0P8jU5ug0
gFRZtMwxCE1HCnH5w6lmgOPWL9uMWVQQgPm6Gfz5eWIC5DnHrKSpl0XiHUzgyvwmcII2vOtFlDAP
vuHpHBxTF+H9aBezrSmfVJyjZKC8mhBQlqN/PyFx7r9AjFvfGhOGaE2Gh5GtoxatC9t05HHQgi8w
Z7royA0pLBk9kTaX9rveQmUNzTOO+ckOxMVvg+duoAFkVsY6yAxOjSCLkh8Q6ybwHqKBTp1dTVjc
Y+YTGMko14bzBXm1/61tkvwp9eB4cNLkObAs/au1aVLl8jYFUSuWCGHbO6hfutemdPIj+ueLtXps
xLAQ1iS/ac+c8zP8J9XTSNByuPKsJn8Ft7I5xeAi0f50ssQ5YQG8926ikoWcYxfPRHEROJuxNfh3
6BGg2rLOa1BH0YRlyzCNU8W5XMH9B5L/+hv4Nwz3LihSuYldpEpUHQjt2cVai0GlBgzRIbCyyFrH
VLyIYPysRxSZmXY+nEIqxng/eMncbU2z0K8J7DXRq7M99fT9Vh8vvCSqf41ydF8js67YJgorWSa9
n57LYPC/WlhBXj0j0QgRQwtzoeX5jVwVXYk9VFtl+qqHzrBuY2nhk0DKHvdrESomlA6t9BcBWjl5
Z7dD3H1NtOyCBZ+wx0wPyFS98twYhXPnGKh/K2WTyJ8UmQ0XXo/+C2V1qRcupgRSnoIQXxqKf/SQ
KphGnpDXBePFszFFC2499VaftrJeYv9uTYp0qadV1eTW8K1rbODBLC/HcOc7lYNnVF2cd5BJFPRL
Awopwv844S8TiLjvpe7tA2hF24GxZu2PYvQ9/DYSJBS4CRvN/It6aXweIdu6TVhVlKOb0EM/Wyzo
pYaVcKOMlDf6O5pvJx27pR8HjJ9o6rIQqyDS2CwKJ8ofS+VGFdKR3NXLtk9qYvut3ijRawTFPb5N
XjYlevOGQj3wV6ZRR49MOHCM21nkll4lYxdMx8aNcmpfXSlnpQD5Q0owl72KjwJxh9ZW+8IorcZd
dh6MX0BUTQ9D548vAWNch5d5nAGjtXBjpj3ry2s6hKnzC7iG55Dgvwx2ZtfV1N581jylcbbFEvJQ
8iSdnqkiDsqslVc7BlkbwwXgCOZLqVSHNk7dRsFqIqiPzdspVljbRR47T3VY18xv9AVCHDcMG/C0
0DA6BhJ13RPEb4EmJ8ODAP4fB8HKE3q4ZTxMAizKnTzRnacntw2wFIFElflSlt3Qrf05MftF11xc
0tIwoXRj7J7OAlpT3IKNdK99avXDYuyT6ZDT9MUcgEEwbov+ItmEhTbvR5ObcuxbGIs9tFpfERLY
FD8Qz1e06VIWR25gMoLSoW2FBoltvbFUWsIz9I6FwQhZIx6JctbnxuiqbMVQezp+Q/Ej1tLR/nfb
7rAbAIWiQs8d0VGKh4TPMrlzxvPN55DXqBMu0s7ByGkfTb8wse8iElwCa6oX11PuW2EmJf8Mqv3S
ZqZ5Rxsbz8sS1uk5DCiZl84wl1gHuiC9bzCxWQumTZOpnQDOLZCTg69wKKH5rYCZf7D71uEGJT2W
QR7JaG/GOBithbSzie89VESBUy113iGezfYcxsZ0joRVmCso6rzeurkaf+c1jpRFIlv4Q6bXdl/g
MaovWJA4pnw7S+XOalDh32qYyx95GuBamFO7l+vIjdIHYlV7Wv7a7o6ygqa/yAE4hsemzh+dUWdi
TUoayslwHpObgDltOPIKk1wXt5Iezb9lB0XBFhxX6sAebCD+Cpi+jZbAMuLq1UGPRAIOLp8m+R6j
iESwyBuR31iOUQ8rLaXCOBIyb+HeNOnDz05d+PqGvav/TeqAU9/RaHXRts5l8TIyBU2i70rK5imp
nNLYxEXmH2PwSc7W2OTBciGI6noTaIQoARspQpU4EHq0qa1za+GJrLE7ZaMzrPMCJPN5zmV4HkaI
vTugTvMhNf1M3ybKBdVu7cqOj4PXSH0bFPZFmN0pK1pnI9U7RqR0/oGNGP6IPofChjYQ4hmiOPzm
N9RO/B+B/G174Lo83ahkLCLLQO22iA53eh58tSwyEZzIuIq7dT+q5n4wRsveS9hi62ugA/vJaZPm
++xYQ41OqauihZNVtKwIFlTrIaDIUyNadKliDqHnBe6012Zmzre4YUr/Hn/19GgXKYKIMamx3V8K
s/amqbxo5DFm2Pxwe8CmjVniG6uk0jUCyniwg7Uwcw4LhFTBDqqg/9KKwn4BekmYG9S1CcHqjev7
yzAK9evs+zYi796czAWmj/i7nlX7TVHJ8QGODnaUEfHpT0GFBI3YgOMskUeP/ctgpB1UXseuuIH5
sZ27xhrpi/EUtXcZ5lcscipkO6KJT1dqKkdnEfo5kukeIKLkTJihCDvbMXFNkI7pbhyTOv9eDYNS
Zw/XECo/bwgfDFDD/jS6gyKcwaa1KUDdDQS3GDoDYqmMAlFNjkm1XZp1qe2dY0co0VJ6Cm81Qeyp
Ze2EzVORyh7/XIdNCObXC9a9Y5vOvm7KCsom8vS3ShtNs+3zDC9r1HXZytKx67J7B0WNOp95gpRb
5reqn0346KIqAVwTO99Z4L0XG5vO1yATsuH7Ged82SeCPq5zRLQbMjaLG/zwAfr2ODWGr1Q7ObFL
kF3xMUVA0/6ijSsI0cgCwoEWYKSZx7keTccKF8HzIFrEs0VLLbGwhRjqx8lRDnq+GU0pP9eX2TM1
aRfvyfbqf6YRBqUFgqWa/aHy7G+yMKZjak68hGVcVummr7vqy5iM+aMXZzOQxFBPrx2H9c8emYp7
MUp15yKKjWpFRvckUPebqHo9f5SPMpjQEErt2y9ZVF22gskL8iWmuyLjeVDqoQNEW7mI65YkndZB
FrZS/E5vMbEXPUuyJlBc6Th8boMojR9t9Fzw/+yr2WMtxuhLmvvjhFax7c6gw7riVZwx03Sh6fc7
CCGAeBm2udyYFnbdRQUA+cubqDNXjT0nx3YKcOjiOGtQvGCNe8rIoAvQ6AqiWxg1OmGymeLstWVQ
OYbLwUCuytH43eTz1itEpMWrB/5O+hRexH6FmYMcg2IwvSUU9fBCQtzk4EVMkhN5/Yrhe75pmNuW
EvOANiJ6QY2Eol5Wc0K8KtEdL1i8er0hojistwGqpxCheJPW32fOcWowM7Uf6TP9aJnbBdp+M270
PdqTMb5BtxTyr91hLPYu4TLl3Zzl3a6eteYtgVKKeXcdFyE0xMALyf08Aq9p+2M6l86rFohOFx6z
jwnR1QNQt6Ew9CAoclFNAQ03Tw5N+g+cHnm7zQNt/Sa3oxbrkdlPTAWCo2dqZh9enkYnYhT2hJrN
HQyfOUvMIlUFwVtXorSXXlpNxKdzAcbR03P5DEAG9RMGQ/HCplscR2oCcwlO61MtNXGnF54TxT/Y
ATprgSlsVHcTqRUQxiJRN+DFttwhhc3TB4dUgJ7LLEEDddf6lIkqHQ6egzqLLa8iRTSuKakWcZqx
4fSZbNwvPbls0XdsK2G0Ldw+uUM+ZSvwRZKNeGnRZlQAluMOcKWud03UEasgE0SUS1ckzNSaHNMT
y7nyBrwBslA/LwqrQw+LYG7nxh8kBXs96dsLlvw9JrAiRaLg2V9SKRTY+ThE/qm0hqZ+gK3CY5b7
l2gDI04tfczsok3XnVfIr20SToQOU52dApgnanmET18ra8LU0otihjQ34qlgxPFEi6z6tIcBKMOs
ADm6aDdA4XkR+BRqLI5mr6n3vXqyjkUzhyeSe5K7znLxYS/Y4HT6mGPbU0fXGwqLKq1NcH4vTcc0
LPNICAttxKZMahn4SHs72bzNOfP49Ar0FrnsIvcdbxg3zHvtje4eOb5VW2d/6vBXba1IxDmeHvyA
efigJhIW6lvfRhlMp0i/ZYdrF0e99DCo4A6P90zz8w3mNksrM6hTdVR/dyt3NukAUT2t0rivMKYX
rhds4oDxOcWq1EIQS5r4VN8kQPVm8btqwhplJqz1MByMUjnqEY367K9FOQxUXmZMjIJdtl6w6Gxr
+mWT3VLezAEFBxSDUxVPQxzk1U3ETihXHdMnXhXhTea5gc+/uLXZ5P2fRp8P4Vl4k4K58UWqSKgc
46zbp0buzdvCHpj/fMkTAXgZwjz8Pk+uzvdTNUT2rgXzDA9qIPzzhtQ/9kzRzFG+GszEGx9bvmkG
ERee6+LNIBHhue5EMt82fiqDAw4j/FaCBhUXF5woYgiLr78VCwR52LIWBV+XpG7FQrIG+dDGA+AJ
1p0xhcC9MYjYHBcmGTB8PTMZBeQYZYhzwlZN/LFQ6f2Cznu4AH018zCHvEASpyzrTIhvirK+G60Z
K7GCJkB3kXyRvXa/C0w0nBfVoB6sai4YaCyAPCcIRsxCWZ5Q2XDuFDTiKpCL1AumsxNIpz9BUHGG
8UU6XxrbZwRnyDd+7I2+J/CAx61uDKnVjzGqw7eUGzCvI4ThJkADyM66027zI48GysfBiQFCvRwW
KbAH/sw4mAecc46Yv1VzaAQ7kVaG3kHijc994Q2bwnVFs22bYOyPxaiJXvFRFTz2CqAP8QRO4N0Y
VLhOSf8ZeFe8lPTTnjfwOJecsLeRhwAI8SS7A4FBSbCG7ta7OZ/bel22dfkwTf+dd7Y1fqltqLiV
FhFcJgaawl1GrOsto0FZI0i5TPGa1J0z7oIyjV4IHYnpGrpc3WFnJfFkcLJynTmW9BboLdCqxhIx
+gIAtyt3bO8Ve5bTk/4zR9E9YJelF7TtwHWNSQd2Aa4se93gxHyEyIegtuvMOE1RBHCrwxzretCr
7vcwuC3tKR9QtU5QVdCqgxeXgIT40o4hFtGA4IfS6vYjGMqtP7dIp0dmtDNAlQwfcdvZlY/YOmxQ
UJgQtDUfVD4m68iuGi4tDNr5TniAoZjTddAvhwZsmnQRa6YhaYgfPmfaHuOt3/jRxaZV1+ad6HEX
QCAY4HaVHvtxZeZ0XEv6XxMFxZSgyPLKBkNJ2BO0AC+XLMJG2OVKpOHwCwE9vV+A7JSQzMjrnG3Z
eCFGEs7rbckUkHlNOph8iGoyE1Ykd/T35uBDdHdBQOOESo/3LEP19qUNagfKWDXNynNAnBHQmfqe
AJgYPAvjgr7zCBp7nsphDI4lU2dffHPSq1SIrv822RDfoOmTSqh7Ye35vmFrscsSCIrKUfdqAblj
FktiQgl4sRKgyDXKE5SuNhEDyC5ozSwcm1q+VJe2ZxVIcoL5xW6V75UzB1+06eF6hr6Vj15lTius
5f2p7nW2mZG7hqjp3fYnJn4UPPhDQOHJ6aPZmAF/zTVdvHkibkZd/MqwpQsQyBTHOhZua23gciK6
AzUySkKUE5hLqxm6XeQ6e0nzIQtu/SwzRpTembnKE5e4AGX5/L2qJClngxzmQ03T/qPEbIBV3RiS
h2jWUmClwxyzQIfc2bCVKIw3iQXPz3ummtvStALB5BOli4fKCcFRCrNofhdWX72VQMP8Al34NOkg
BtNbL3PtrX1Vj6ccaGtYxEVgq1+uaUAk2TD029BKFeObJqt9JETCrXCO+zldUVsVOXqB2r4ZHQ2T
0hQyCvel2/jzSkFEVWu/E8zV8dHe31qXoKH1VEb9iY21T9fQTWjRLLYDY3uZ3GYfq7ybhlv8ANgm
BhJIrH0d4xBTNNWoAc2meXM9T413+EaUewa/Vg7uWIwd3qgIlOqNjE8Or2FkJDs377CCxY4Xfcc3
kKALbtTQnqJwdJuD3Y0XdVpvxQcHD0V0Srs8dw5mH4zQJhha4nSDmsHnxR1SjIEWHuAfMRjwd4Xz
4ox6CM03BUXvEROkcDzy96I8eBgcjD1dSy9wB7dltq7hokoSITDSAErEKNUWAbWUsVTMGEs3OqNx
4suK4QaXsbYNsXKzwA9u2OVI8pS2cZESEa5HGk0/D90ZWT5B5rz4lU+kSTij+2uXMnY6+xQ2cAbR
Aj9xPHCoRTg09NJis84fwIBmHJqMHpOboVVhuVMyxZ4I5dbZm5lsTud2GqDeLkiw4OXl+F3Rms7R
Ms6s9ufQ1fY5d8i1zpaqA+U5TAwaJIqqcM2ALTOc2voWqU3ufLUIlIAKloYx3ANRRfoZzWSEodpD
S+CsEkQvaGIEJCHYILkqxXPs9e6PjI0GDYgNR+HNvQPrM7iEPyJs87LVoBGjowmHft3kVdoG+2xw
e29LVo9utmqgYOFARMmhlmai0wrFs6tI1Bx10t2URY4nOeq1fRjH0AwVKHVk2W9z4eg7UYDuf/WQ
dVnnFgGiudTz1PoPSdXWwZ3CKgl6URkGOekzy2xrbLfGV8tp+pJ5vvxpj5kH3r9TtYbSxwMjEOFh
Ek+dfCWCsL5vjbYQ+w5swSeCSYjHRMQhUfCmoLiu0wF9j3ExRBaQEeYNNW+Y7MeQL3YX8VQeWm3R
ZSrdEjWQe370SoM5NltiM7tzL7y6WceD2/WIlVsj3OMsDs1l1ZcTni6sCJZx6wPeE9oVqCi4D9JK
/EgqI6z3lV9XPvp0RReCwdd9ZUtpyRdqoexIcwr9PgVs8GwfCq1BGFN/LWcOwAoXXR6lN1GUmO2r
b1Jvgw3gg1+X8VTbR0k6XbQrE/QIBKORHrWQAHkMCM6SMH0hqGUIL0pdaT6UdVOVJ2YAM2JC207T
nBtVI3qbeWTmHrdQSM0uDGnXT05XuRDVXQPo0Q8kvq3yJnLyM7D5ON7YLuIfo7dd/ACeUwaY2bre
oVIc5XAgdHr+6fi9jBHntsnbJyG4l+jPv8NVBRGGaEmkKTh+xVW4atrnlo/+qT2gHu7iR5Hl6xwl
HgsicTIXsxE+hXO26Upr7+/a5ZIn9Un6svVeOqkvEBmZDAdhSsjVT6jdwqtGxU9gqt1E3HW4Jkhk
hTrkkO8ZWLEMN59OF7iEs/5z1baQl0hvG8viVSCqwWX1mRd2hyGrp3WvmYCiEWLBCg+MF8RNgLRC
saulY91tDNf7VmBc25t9JE4hRoXgk4jbf6ZUWEKhKWXevWcSoXqdZC470nSisuwO0B/rftol+S8V
fiWm65OH/W/U8GUdwt652WT/+Fd3eh6sTuBQ6g7+/dg+lctp3HsHaazbpWc9xcVBr+xwmxPHsCyZ
5njKP5vM8s6T/mv9q8xcAJBIkLGAA/U7HXXVMtFUrjH1TT/lYdggMN/BnETWJlKf3GDr3SsHxFRM
xxZc+/WVezGj+My2Y/5KtZy740xqBs1OaG5JIFAclLLCV/CbthPYeV1dhMftfrJ/i8HYVGX6ySv/
730AgDPNy+O+TJq+HkiqW2yePcllB9idU1hvoNAOSf3w8dN+dxGL2Zm8355rXb9UcLT2mGFjOFhO
fo+i79buHhLn8X9YhFYVGoDKTFyPHk+L0G5dJ+gPhNk+K9f6hXf93o/sT0Kyr6+Fz4ISBFOgp8AV
pX/1vbqGakxfVmQpxS/aehDeF7/+ZInrN4QlLBOJCWnCkprRusxN+mPsg1X1isniIjmhRq3atcZU
6u50tkNj8fEtu/7Yrxe6ehUpoWXrU5Wdkuq+TR/S4LdQb7o7fbzKO3fsr8u5+tRiZhbMmbaSU6Pf
RPzTV6f5syFdn92xqxB3GaUZXCV3LHOWTXeyObymNTJwV3+yb3x2LVdPvzLGIBpjOzl58ZdAHgPn
p1PuPr5dnz2Uy0/44+kTxTY6qud2DcFZhkceipk8TM3/5ddy/eivxrtEvY3VymQVkgSXmUVYhv/V
ce8/vpTP7tblsf1xKTFuAQcZaHKyMaCkxi9CBLFffvJ6XW75nwfo/38lFJa2ZQq+nKsrQR9QGZXp
JqdLFtkC4uzGbLHjfnwl7z4UHzJecii6aN3+vhIaOVTNDEQ5RdXJJ1E2IXLUin/qofpkoX+Oh8vl
CMkGY3sAKbZ99bV4fWGZ0ZRmp7i9A92Imzu/I84ZFeFcfZskqB08FymZm1mcAu9rSsC3nfvLEWYm
QoGpCAP7+NKvw9Svf9DVtzW2szMZAT8omsU6IwQtlgKqN1xpo8JYxzCVl48XfO9e/3kHrr4xRmAE
bgModOrVVnwvyJfMfXjNT+/09fi56wu7+tBmrwY0rcPslJJimqNcxm+HOojQN7UlVE9hwEzHjYcD
4uPr+++NvH5jfdvj1LMtxN7Xb2znp5aJOyQ7qcI4YZ9EV3cmYg8/APF9xmP64L3RKfZ3+Y17lxPa
BAz+2ZyR9+6x7/hwcpdiz3Gv7nFiR7KbUPCdqlXUrSODWSr4+2Xx2aVeTpB/LlVarsBnIJnsc3WP
J8sPkB622aluH4B8F2SmZTRp1rdg4d07G2K1EPRly09u8PXoIk8wuYlyxjUpsFzhXm0JKRIvDcA0
nQVxHiZ9bEM2BAOak/7BHZ6s8hZgMAGw6bytL97GOjtfngUCmImQsGoH6rGRff7Jr/rnjLr6UVeb
YRvH00jw23TusF9O41NMHIIiYKwDvbDKzce34J9N8bIYtbVNvI4SzM74e7+qyACVecAd8MIHkJ+F
1r/+7xdw+fMvo6GIYbrulIAskRjJajoPsHi2TVC38e3jFf4rc/56d7iGP5e4ugajH6VPaz6dqYcW
rn8XOT+55qOTrgfCu6HF9wSB9LX65Dn9H9alE/M8SQGmrr4NMF8SEIt+OqfFsa++EYq4Mi7mPXUy
fMKQ3saO0MnPprv980FysdxGjwmBDDqhhP37gTUYWmo4/flsECnd5hgk+CZRrhyc6JNv8r2VGI1t
0W0yIoPBIX+v5NdBoIewNs9OSAA7wVJBsic9HKHU4eMH+NlC1/dRFWPqhJl57sgYOJL2awBXkp/L
h5vt20n5q/9hPU+Az//XzPhXZ/QEuEBHPJpn0aSLrH1U1E9k5Nf5/uN1/jkQhXvBCBwhgEc9Ia4e
lQzRJqF7MbHBe6dWptu2fgprTbCSAz0jzn1pPn68ovh372BJj9oGVIKm43pDy3G4N84wmWevJF01
c4y3JnD9L/kM1ZOT+nUrHbu8aaDtbpxmtn6C9tU7BxR0RWJsc8wTKK3ZwiW8CMIkvx1btO5kuMkb
8kQWXVu9tvheMGjLdtcTT7FooT6WxmAcc18me5I9o28YzaNPvrT3bqSNF4ZYLN54Ia/eRMQ0JTYU
YZ6t4bH4lqTsg8u5X7X6WH3yKr7zTdPbkhQJzsJ2aF0PYoWOMcqmUnxeZIenlbWpXHcdzze2Py4r
MnZGnDrDTLrTPK0/fnb/PrrLNsJMc59N0qOw+/tzK5tUMLZjnM+ea2zIQCADxNj0+U2Efq2xXz9e
7L9hiH/vmX+vdnVLMftbnHz9fNY/EKa33+af1qN5ozbJJlg5e7HvQ3IQF+p7fhc+dU/Vjf7k3Plv
3M0/P0DQftO3Sun+N2Duj5LfMQjwQYw6n4eb8AE64ZZhkcZRPrireVs9H+NzzmxXtW92yQFF1sdX
b/1TbQiu3rF9qZTkL+KyI/2xeEo4Egphbz6HDRFOOKxuI1funCT/auVwv6Q9kxDXvjGLYotzbNXa
89f/5RcogFbea2EDEvz9C0YhUcOTPnJuGoOPSz+D2+6DcTUkco9d/RWzNFp8108XHXXtx4u/96ZR
8TB6W1qXbNarfamLwzlpYP3PdtE8+TeNt1RF8ZjPv/1q+/+00n9v4R/3OYJ1x77i/vdOlwsH5zx8
/E0+Z3tjwOfkF88fr/fvSXKBjegJADolx+PVcy1sZE8qDc0zV3jTucGGKGiSIaoHv/9kpXc3CuBf
XL8cxhz+V0sBOkezY+bsSafaLTF+/EiaJ+bCJVjejKBa1Jm5rkvvs/3p3Sv8Y9mr94aEQTtPNcsa
XrPR/TZuNQaW6pAlwVMQCDTl6yhsDmGlSYpekfXVGcNNrNJ1BTqvPxs/fqnKrz9iThsQSk8S0eZe
vUmjKPuSlFbzXAxZvFX9+JtxQ8NuTIkJ+PjJvvfO0gFJU1kMMpLXb1IuComalet24N/SmZjmHcLJ
avgi8TB/vNR/UOb1Vf251hXaNeuxqp0sNc+D7HB9MVlmCf28c4ziC6KK4yBsY5k4491c63tIrdt8
dh7zbL5LyLRakjOdrJscMbQkZH/hKTK7CsvG0mWeQsKio7m9D2OLFENDz6sSBJGEC4iZwPoZ+XIr
kDcuaxGs3X5AlC2aTzZ+69+CH6qW7AtfmQL0U11dnFcnMfJTTVEiJLnGdnvs0u7FlHOyzLOiWqKf
fCMQeV/Wzivc4CH2o5tMlwIfsb1Dlz1/cra/+3tsTgDAUoYIq6tijNITBDzozHNLLbEYpEiWaGud
T1Z553P1KRAk029s2j2wyr/326pTzNtKDetcLsh1vRm25bBOTuiBk3pD9N3Hb9C/H+nfi101sxon
v2HboTj7Gv9EJe5y7zgzYg3ltrn7eKn3L4zBAS68kG0KdbUh2ERB2hWGnjO+kMHdJCvvNToSx4Vh
/sv4P12YtJUQJsWzMq8uDEH0HHcg0nwZ9KNkKkbkpyI0wIrz8WX9u7FwBylh2ckVjNd1xUe0UDa7
EwvNXUNqi6jnbct0q21Y2uEnVfq7S7kmxLkiNsUVl+LzjzPKsKa86miAzhr++zeWsXgZxkPxw43d
Hx9f1L97GBd1aQeQ+gll+tePilhqqUJWKhBkINlYZv0NcoqcJK0y+4QasC4F3N+bGIspspqV61s0
Ildbc5o5acPYEoFooiISGNWd94XhUjvHe2q91xwRQRw/44IkcHWX4vO0o0/Gs//7YUObu3QhbNc+
FOHVu1JEOAjrgUEh/oSUnRInh23P3f/hRaGL8xxKGQvt5tUqRJxZUNODOFPUmyhjHPSEoliKh48f
3Xtf9J/LXJ32jsaQz+hmcS4zNsEbI74n1RUt2MervFOXcs8uJQxXxHt/zfFWzVwZAZF058T+NaGN
NNKnlkDVIt+l2S8ESwsnZ7o6Gu/7jxd+7xv4c92ruzhV4O+2N4lzCIHr5M6tN+ysqt18vIol3nkn
/1zm6i7abmUPc26Jc1GSbOAH9qpkFtm60aD/F1UoEz3afk8XpI+Eecc3BFDmh9RL47uJiIJPfs1l
sasPhJH1ynE4ezgWrkeIO22B7X8IvfOEcgesgc6XlJ1FqD17TQRxt/744i/f29VyyqM3Vxw/PNnr
5YL/j7Tv2o0dZ7p9IgHK4ZYKndtu23LYN4Kjcs56+n/JczDTzRaaZ+abGwNjbJdIFiuxai08o6ix
DBDALvojAVUctTLTH05iAY1tMNnjt7ugrBl38FqowWPgXpF1FeU9pBn4qDPbhlGaDmNssXYflsKa
y8j0mEj3/Sjs4+hBV7eGypC3cMJArJANhIISElnQtl4KlLxoQE9lb9yLQmuXQACpw1MZbwDkDki6
ipQd2k5aV5YEU8PML4wHY5cX8lo0KesYyZwtH+LSWQXPVmxghEaP5DE4pe27YtxhZJXI0UpAS1w8
mC3aewagMGLLwXLApSf0L07jQcPUFAChSoCHtWoKYsovQymt28e/tDOajqzEkEAkipyX0v0ck9No
5RG8+xgjN2il4mvEj1s0pndojA/ArIrCEIaNX1UnZNE1X3WrzI4AoODCnGkjnqLJ2rtJatB56/un
vhWfi2pTxGbTOigwAgX/oLWDbQCgteIAQmVMqzw9KOG9wK39sGZcuQWnhAYOBPFIzhCyIAm/PB1M
32BISoj9E2YmLUl55idUVarH/FNE78YBDbx87pvA2rH64k3zGe73uop0KZxy9EWmNB2wM/xTnOlO
OQLmHKALhvwHoO9mga4/wWOx/s7afnnnsdkA25fgn3ggjlO3IQSZCcbJJP8ECCcMHoboagOcpLEG
aArrnWbhps/BBa4dOgtljX6nAX/XNGqj5p/UA8Al5XCTDUetN0iixnZevnE646Kx5FFLkyNwqYCq
zT8V7fwYBXSZbN+CqA/T/BagRG9fnuuypoTGE/QaoViDfBtR7qXeoJdPVIGDEp2m8eivE3kz+gc5
+ulwgHH01Mp4ZQcufuGMqn9MepSQTWH4jCxgM3GmyK0MblcDFNkDjmpZcGbZrzApGADRPIlCVqJx
deaXnypR+QwoFYHPH7fRKX8O3nDg+n35XbqD3W6SLbrRXA+t6oztuYq0KJGUle9BHgv2wj461f2b
BErv9vv29l95SurvUzYV4HJarXr4+3IH0BG9NDEoXIbvXfv27+Xooooqrwr/KNEhq95VTTZOY3Rq
+he5qo96AZOUquMp9HuOcU5XsTjWpMu4Lwgc4Zd56piyUukbLvawJi3NVvyQJ4AgLZEDT0W+rse2
22DukxFlXedqEtqBEG3AHMAao0R/qcb8iMQUAHLToTXBZWL3K2jnBrMPIbNt7ep6QhKKq9KcUKNA
Q4fFqYJBxbDz+QMq1taw4Y6hqTv8OmR4tWvNuBRDObXR0II04sB23W4HK16jeVVk5bfXyj2LMPCo
ga6KOX663DMj1FKek0P+0GxQnbYwvERq69O/N7eAnNp//VsNvBBGvwyhXgnevAnbFq8DyzDFvbC5
LeBa7S4FUFc1meOjkf89l94OTH2P9gHGmYjXFuhSBnVdS94ARFIf8AftEXMhKYZaMH/zMOyxfS/e
XWh6WFlvhfcoeh/7T+PkkX6DGRRH27eMS3blcX+18O+z06XLs2tA/VumfcQfatvAu4JhGtvQ0hjr
vU6aKCmzBp2FfD2ma2oAjUJDrN4Gap2jW/InEQlqWYz1LN+qf9ZDOT0An6VtF2E9mD/bRRZnaidx
zVksMYt24kzndepaAcIY08YZTrC20c1joSAIO5G9dyuWOgqsE6IsEnAxgCXcQZJ3MtatPV9izJec
YrfYGUdxI5mlI76A+8uwJIbTYt0EKhoDgT1w1ERIFs3ALHaS7bP3kbU6ynZMZReXmOfiD5NjOOmw
lj4QfpvZTiaCCbhSUz0a9wBsNVrLZ65vWS1R0URAhmZWRC2XallmkRwqQTKrZWt728QSN6WFPhIH
3E8Mq3KdXMxX4EwWZVZE0QMRIQgbDvMhjna81taela2DtWTnVmLftmGL9uVMGGVfMkWXpnlw6rB5
WLM85PxvLyJmaiGUxahQtColtAIcOmhiaKfQ+94abBN5uRW+3F7H8jVTVQ3dIygC4CXs8oSAh5Ny
XFby6CGP10BssYtdfF8cPDNi2A2mJMpEyRwQ6QMJkuYLVhPPAv7XNtt6JutWMSVRJkoA2DFfzmvq
7W5Tk9BGPGjJ+2qVMxpcF23h2eZRNqoAN03ij8VsowZLNmd3qW2b/33raAuVtWOuK1gQ0BE3wyay
GiL8mAD0evgftYEySMADMYRIwoIqBzgOpCbGMTYFE+xSDG1g7RxllVqQ3mdejBW18IoJhkYQA5rN
iWcsaNH4/XNA9MOKV3CtpBpYz2DNzlfc4BHfZFmeBSuOrkAE7AKMHN6yqdNBqz6eRzHgDCGBGUHI
uE//wzW9kEEdzBTJICDTf1UaOEMWaQjJN9yG5XUX9utCDHUshQECLAyazMcC5l6Th/MDJwXj7K+f
39Bod7ZhKuUVfGAghFMIBu+SYHzfbPbgGbUi2OoQ8OMYJklMnSVSurapFyIp5wCSLhlwU1iYdKee
ZrvKmRmQ5Elr8db2h2UXlvwenoMNZDeoeaBrjNpHAdiAUd5ps98bNsVbsRtwi7T30AJrH2Np19W+
eTf/kUV3W/fgHtWK5ldWeuyA3PzQwxrVKEeAS2wvPnp3gpl/iSTZ8jvvgWlsZ7NNeasL8dTOgqKv
wmzkr/jZrCcW2kd/b3PpgJvBDJDnMYzU/BevJKLZEZ2a2F+0BuP3Z7GuKKhCAog+bG5IMF++K2yZ
DCYo301gHDMs/KKuIltFXygKiIqsUI6+qVF+b+pYOKQphqwDPOurJwUp2OvUnxR/W6cnER1K0hMo
ckmPkW+NU1nrXUgw54T570+YdftsvUJQhjGwZgW4M9FMLOOYfWDAun/z1nhXNfUjt/fM/IPnGXJ/
RwjpfT6XSznsaVA4QGJAbm1zd0AWr6zQ0s1p3x/hV/fic2imgNAGeZ3l3TXvwKSyatYD3oKbwMOZ
oSLvxVPoVTUE2C/Ye/R6IrdWwO1rBU/hQ/gwW1kwLjnpHtxtYB4LHrJjRWKLZagWr9aZeNp9cHWC
ghuoRw/BXrlrrEO1l7fNPlw7jnBcgZz3HaxuPxNUL1sxdHzpVimGKmPEE8MN+EmdudLnIj/WOPNT
ayvr+hDA53vr2YyIRNyx84TfmtzVaZ9JpEwWr3ajL4WNcAC2HniK7d7UHvvVHNJk69ocbSSWKNgA
tWo3bPrVnMh668k0AOj+CWbFhJQOOz8SF0JhtLr8vQ0K5SkiLsRw8YRtMNbKnX7C6/6p3U4OWGAQ
bIGmPvuoP0FFvypM8FogoS+RWDBOYiHSv/gEyr71XhgBGw2fMFiJBW4CKz949+JmMqN1dgAxtck9
sQKKpVTmQiZldJCu1SoHfmwcQ1GQeC39JtqYmbfQrtI/GmvGGudtvHH2dKeBVklKL+mVcPgj7QLE
5QOUrDANiymIdZ6USWnAFZ8mPBYm4Trlx9rkTGDCmgBH6S1waW8Y62LcIoVKBCqAsXjTvK7envN6
D0FGuu2wvPTeg73w/1MSenFyVEaAPEur0mg+OVyWOQ0d9rWpPWTr0UJvOiuKZioKFXrO/DAy50E5
g31npUcQGv2eXm8Bi2hbsBwCazspozQ0M2q8BhPRwhF1G4ypgY3NaixgVdnixlt7MALcSUGIXZga
lAcc4ah1MU910SmcGQXKUuk+YAwqFacKRt7fuhBQpszubjZWsgXoa7O+n+2AYXHMYp40+9obN4UO
XVUwF4L7Ceern7xteYQptMG0efRfGgtt0tj1O5T57tDytjbAK0u6bfKsVtZkgqu+I9q2tZJjcgSB
63+sAZ7rnkpZKtCk64bSQRly+7m2a9Q471fKiScst7gY3aJr2BBUzHsgrKaUHFP2cdTGvXBQD9On
9msxwFZsgyNkzSzkLgV757IoDa+4tldroJ/8lgGFx8HpV90GbLqw/9nav2+ItkqOs1uMcKEBGUNu
m5BZpa/P+5+lUioP7PAWTAcQ326Bg2micAynF7EaWlmLpDQ6UiUvBNQ77JSJyN3M7sLTbBZBY3D3
nzKhsw2lXSpsvQC8ecjCqzvqqt2TZ3Wz98TxiUT+b8ke2iwxsoAWWTSXUVqZSAkKTKPw122N9voB
sPGwFzi8TYf7oDuBffvIFqM2hIwq8BhkYFqq1JmlveanGYgdDyBP/Bks8VlqNk+lJazKPTfagFta
F4fcCQ45Ek1upbBi1qXDhHUCNIQmApiP3uB2BAxSCj61g4GboUND0fdqAivLQpTOyk6WHPe5LGpz
y1bnkwbYU4dxhYz9YJjDQ0Oy7f9HHjTfM/oinEuiQhKAAg61HGFV2h3A4t+7J20dwaHq++anes+O
pSPjEcAzx4fbh3ndtjEP5Z3tJpX8wM4ANLfDCkEOesqPHWJSZedZ1Y+29U3pmycNkEYYMhdPEH10
c1cUaD1pI+95nhBXSivCz3Gku8u3vo1TXGFOmt/9FwNjnMmiTlAAhExYTg20ZT0/hobf9QYN7Ywg
dsljnguhDq9TlEqIAUj4e+dn04mwfqUgwLu9cSwx1FkpVd3PjDDzvsWovXdboMETdHEzLvii/zlf
zhynnCXE1ViIeLDuRDzsdnf1Sdr5do5KVbeSX0LGvDxrSVQE2Yi9qE0g8f59Qwa1dm2BLxnazjoh
5poonxrCx+l4jhfhU+d437dnszyYHhEO5cvtY1qqj2PG6h/9pnxqDK7MXPCxqMrCsM0xtAM8LwRr
BG//o0JQljjPJiAtzcoNuP79XJOa7T4WxTKD8ylcGaezBVH+M8+FWp0ZJeGlZ58Wr+X38TgnqQBT
tICsb035yvj633ZRo3JTqfOEpg4gdH5y5VGYSc1pCwQ/02PYo98xMGp5gGrhJZSqddAC0D3TWgoE
5EQeRTwT9sd4jWaGvWR9NugC6C3Mhr+7uGh2+fjoW6cTa2sXAqAL2dQR1gDWTDEYIR52r8W9aMe7
iQCT2+xMCFZMoNfaqZOsWHs7W4pbK6YOtNFKqRAHrHja49kXeLko3oMGZ5/eD0cVQab0xDjMhRrb
+TLpSk8NYDtRSbBMjRwEy98Vzt3m3i6O9b27/mLs6YJNuZBFmfxoQv+zHGFxrQ3OWCRs8T4i7Vph
XL6lOOhCDmX1jWEIgceLNb0CPPyNNzm0BUybzTcafcnbm+gAbRPkflBXVquavHB6wm+Tj6qh059u
86zDuBGNocRmyu0xLSs3TuIV48AWfLQooHtJxrQCpt3k+RvOfECIvh9BGuv5yv/17BIfil1znF/p
mc0Vy+v5RxblBIDwLQFmeZZl/pZgAwLo6zmym0tPeJO1DI6ZZC0pJHpV50ZpA/1+PLW+NhyrthUq
8RCpNUYgbY5/09IfVWOCTiwJEnm0xqJrUpph1S43sk3bOBUiWTzIqw6ZPF4xUVzbPKA71hYd1Bot
Hi6ccXhLRuVcJrU4JZbBAJNApnDnndKH9jnb8LZkPYEwyazs7Dk5pk/NUbL79W3BSwd5Lpc6SKQi
OQemIfEAlFEQNji18n1bwFK4irmgf3aTcuNgjPE1OYYEDliMMx6yZnnFjvdAzZLbWXesu1VVfLQZ
tymUF720KlAAs/rPl+zL+TdQ7h0AmkLWYMLgwJveNt59xLZv84fZPwG8E2a0t/CMAdpNdJuwbv5S
L83F+il30YktSOU6STyAMNaOj91G2gsYae5IRxICDOHRUh3JrkyYuyfG1rOUivIZslCIGCKYPdXH
4QPAtOTpYbW6x8PAsHrsCesVaul15Hylv9b3zAClORQJ3DJIvUx1NVkfJbn7k1gbYKLAOarwzNWc
T+968vW/bvLvp52JDhogUwsjNhlkTnin5ci0uXta3c9VkHfwJ6F4e2KVDRg69VuoPxMpV6I24Pl0
Nrc9REYOgEVRbWdlENeATsAhBdrGjAGAUSOJRjrUKi4ET5Qy6w+YJKJ959w5dyH5/q7sygZV07tv
/jD0ZnaDdKxxLpJyk1IDHPTQx27irRbtFfm2RJmn2VYP6rowmS9aiybobIGUuQUhWtMGJRYYBKhI
O4cn//dqiK/8p7LlrMK6vTqWuPn3Z+cmypwWpiHEKXFOJv4o5xFDwq83v7V/lFE1ugisE97/00bZ
lO3Qzk2c13wDknVl/oCHiCFz8apjitUA3ZqM4QLKwnEosQA3QBUP2asPXsLOKl7QdltKNiiEb+8f
JQmjUWiQVhRxfsbHFKZC2TNRBCiskYmZ6wAU3xVgUe/AHLe+LYSO1P6SMqPM4Ekbg290QbXnk0KI
Czlzn9F2E90FeEMHQhkIEcwtcDUJCDzW/frR7ImQsXILKo66Ek1tpcFpvp9oUubuLKf9DqwJ7VKZ
MxG922RAmTbNn+SQf/SF7TtxbTLOkQbAuJJOba/a9n2cNVh49VnbRYhR2pS0T6b0jK4Mo7Ur59ST
0/xQs2ZJli9v/V+S0fWGB24MgEsqdetDiQtAEx2mbiJ9gq1qAPa8WgYkmkL0Cev6cx0ATTIBuPEG
gNbVzBHOguL7Hao9uzi/nwAbB2QhVcQTL11m0uSkB5h4lboD+Lz0VQ2yaoAW2KI9AiPdHL/T2BnB
IROvJnljrOJDdVeVeGmWHRUk73vhe0ptcV03uyhcZ8r9bZWkosK/vg0TmLquAG/GkCm16CO/A3ki
n7qGAKZwLtdFTAtlEB0VJqgGWW86s4242gqMpiOOx1w+T0P2jJUgl6qhpG46jKBjSDIiV2DO0YXV
7WX9gqfSgmAycKUhC+OlVHwmjXEud2qTuSqeqD7AcJdz9xjdAZYO/wyctZLw33UBTPwedEvbeFMF
Dlc5E/zB5zCsMNajRVbi2VMKYP2tH4Ixahu/iHv5ASO+IKT38HD646f2FFtBf7r96fTc2O+RnH86
dSRgW4nhOtrM1VWrH1JM8IA1kyT9gUc4teOiTVaSfN3fsYrMv0AwV3umzeO4EgY2rlBqwhisUL4G
G+ippgaOAPIUo3mzs+4BgmcCd2tcNaCuJ+VXuKrdmXEHHJgNigOfgMWu96G8aRXGMdJ9AX/txdkn
UT4HHX9B0A34pMaxRlu2x29no96vMvjSz+JHXsNzpw7Gm1aYOHu4fQ7SkuXARNvf20GpUCA0WlAK
U+ZGG/UUv7/KP3fhg7ZTN+k+NKudH60a+weFQnObPoaOsjlixvUOPSL4/45osQqUdOHwdytgvwzM
0mOM9wpgi+fysRnLNHdlAGGWG9B9AbAf9JDpa9cJ/HMTgq7TkgCRjkxfDLPHdkr5Z+DMp6+5ZCQ+
w58s2Q0UqRQJs+7IQeg4cQzwOzAw5G7bBJPD13kGYvr0s2545bGreNaw+KzzlGoCjxkoPrKEcibG
7PH7s/DGGDTQntda7mKiXN7ooSA6BV8KlsaBu0kqwfGYVInM0D46yZm3HKjryJbR8SkDhp0q4Iij
EAtF2+SumFiqQqrIxpWs8rX0UKFJZyWMD7JVHip1JwlrDf0bFR5HWAE5HSn/9RF435IB46pJwDG6
XLo0BqOoFG3ucmtVOIhgJ5ZJuS8BxjgS7DoaGze1bGegUGodwIEWn9rm9kVY0jwYUUwjATcSL4o0
WJcc+KIWKGXufiDFLM30T/7UYFYi/GDIWdApyJmBZGUQ/V45hyITpYkPsFIPfSJYaD09lQGY6aFN
ZQwuXJBmgJxOUAD0ypG28s1pspXnGKAzpfJvRxt/tx2daALAHGbYo6tFg6oz8eUMZ185Tb51t4+c
tZX3AUGQ8vXMqBQu2XxMCAOkhpd4FWh9sy060++qC8LBV8bcjQkCE4QAuwqkJ5mpHEEh2xItcwqO
sEIj6lHxryXCnAD2GxDkGJe+FAr+BU5owQTq9nzRW1w5akRsBXldgC+QcHk2Eq0DDVgS6E+94Xur
qeNZT3DiwsXG5cJhI/TQ+Stk/U4oIw83H9/gefzLEPrcVzZIhmRloF4ETkKVA2seAVT/BJ5JPOka
uV5rRy9WDPCUel0cWzFGc0GNNyQ+6M7Hto32GGyrY4sfY/ElKyT5BVSpmIfng7rHfLwWCvAZWi7s
/T7hDWKIffDsFaLyXGV1h15DjZNdqcsK1hDxki/DnCf4MYHFiDFputUvARFq5RkzXSz6GlUbfG5a
B1CkmIDhxuTKD/ENn8NtRYnk930JkiPBVD/619JRPVMXTIClEZVvGHkP3fc6KwHAEvA9GFBHGEgD
xIsgvqzaQPDdmYNHQ99fLKLpUdVWAzjEtj4mUnqQsSWDPUnH2/f9N3u7NOqY11SATY+mT8A6/1q+
M6UvW1/WY/BLu9brn9HONugYaDYc+ZOTP9gIcldjFKw0czxj6hv4e0LMR+vndDK3GOKz9nuYQTyd
JeTNNNcn/LceyeNjZj4WJkjV0Zm03W7NR1Y+cW2jcGEk9MSgRxXfTvs9oEKmpWR43pNQvoE7jtTN
Jg7ug4Hheq6vxaUYqnoQeLmitwCYfkKZzfaTYw0IEQAIYWJ3J4HK/fZB0EOU0IFLaZT18fMSjieG
NL+3RrPYaASNNz/F/nA4OGCh2Hx/jgYZtoNJ9tNPfM/qpFi4GZfyKUMkdE3VA6/Ke7LUFXq9D85H
bYJ4iGzk+/sX3imIioAKbEcmMP8Zccx1QnIpmgrydDHWtXgWDdpCufgR4rsYZKq39/c6kLyUMR/2
mZ6D0sZPYVa8pyBxy7YkYcO4SXRp5q8DVKQZTgelEqCrXErgwGrWT1LOPaVr7/57NWy77RGAll94
zd4p1sjQl+taCdajIDKGuJmTgdozvlT9Tqpa7gnQWWRoNjP12ggS0fKjUV96hfEyv3hCsE2zm9JA
gyFers0TK3nixg7SFEwd1KtUe5bQDn77iBZiHIMHxBeMIC43j7D2Uso44f1fzzjuKbdjO13pe51s
f3x0/bKKuksGBPsio88dEBZItC4FqWje0+rB454GP3WGYhvVEqnrQ9n8+5AZKzoTRO2bVMs5qGEh
yMh65G5ooZB58MhqJOQ/k2RibeCSxToXR1msum7l2qsM7mkHDklMpogndIsS5NefgmlntrlVd4xE
eelaISQF8A7iJQCMUTtZSaWUTDIWmBidrYIsT0HeflstFnQPAaAw1wbxwglc78vDKpK6AYtu6ruJ
Wr1UYbUHa21LgjC1b8tZuFF4RwV5CpaDlOO3/ffMQuha1EfdVPtuVudbAOfceUr8amThh1SOpEw7
RxB5xrVaqEoZFzKpAxvkIQgkPffdg3MHrH2ADeDHgAr8hqw2BM7W3K69Y4Kc9pER7f5OKlGO/0I0
Za6ESlHrpofo11fefFbt594E3+NaIZbjbAwbn/CBcrlPUG+owP+2ky0VA1xms0KVsF7vCsv6YVRm
F7T34otmRTg7AI2TjEhpSt8NQ2OtTuAaV/h9OQhWWjVmXYuMzV8UByMzZ1UglVIpvYqEQvfE1Pfd
GKTKoh22CjC51nGzK/KUcTGXnCvelwVZwqgyyp+/zv9saWIX180g677bbkvdrH1sqEQynWC89K65
zyzFM2uPNBjZJj5mQT0ie0+Ar33vy4rkb17N+B66lX32VRffQ3kPsPUCXpsTfReT4sLrIUJrhAPa
vJ8IXUOmx/CM1HPWlTDK9YJhV4k70Nq79bQqH7o9L+zeFRSSlMP4b4Gn/pIFsFHMcOENAVXHSx3i
hoZPyzgJ3F1KDhMRBHv8+to9J6hNffVriQVPuRS14SHhH3lUTT3yAqXj0afu9tGma3aAPIx3Qedo
YFzmSeitUR8IJ2DZJ1YSSJYk77rwTuBfU2MjNjt0MvGk4LZaZoMh2xqyfexpjLjnN4Gk7/n5F1JV
mzFIJo/vosDFzDQ4Dh08egApliC8/PK35lH4I84Tzo39/XR35zzsOXR4m48n6/WwWz/KH+FdaGXm
2rO/NKsnPVmz+uOWr8Y/O0h38GaSVkxyEAeuqOwikTQvNQhgMUeumpG2BTZ1vh0BcixWG9FKTqN6
KJ9qgQzvzQOXmaN2KgJGMX6h4IS7cfZBlF1AbSQM+xpHqoDuwHsTOMFWjLXkFVbfGK6SOzlQYyXU
nvgKmN3burDAr2t8V/oBTPUk8VivYgvZIT4IMAUgDEFVAnD7lzoNEJ+hBJBl4PKmvpXtejW9iPeh
yb/2Vmp5HgYxecaNXXKF5xIptzRmopE2QR64WrVWS3OsMTWejX9Qmg9YNczl7cZDhARCixmskLpB
LSq8nTJiu0vZkQC/kFryY3UMMO9o2P0xIZmlBXc1j8eA1QTaaJJgDu7ptudfNoeKOvPAgfwOIeHl
Drcz8zg4QHHkzWpSK/T/SNvIf+99sxRR382iTarHK9HTwBZfmwrrSXIp8MUrNYAMAdkmwRVRVkvp
VFBUZ5A/rhRS/oCgPiJgjhZMM3YYfp9umvm1kNhs1HpANgBwQEq9uwnEuGU2Bi5mbR2/fgZjeOoF
VsefxHAXqTPftRmCz1N8KwvicxavmYr2zNjwpZju/CMolZ4KYwaqmwK31R5b3TT0tYBphYHouTWe
4uA0jrUl5CGA3ZxxIyLFVyuR4QN/Gzdow4j+TlBWwHwDzo36hriYhGRq8A14CnXSxBIa8obh0mN2
dF03dWILYwvkBybv9F8WP1eSgZ8MOk96hnyoFb3xeRUWz0xtDRBTHAZdVp1tvyvmV/6hMErHiz4K
Qc7f8qgTD2tNLgcF8totmlmrp+w+tpu9ts4PqhW8V2vpOG251RGsD2DN2gak/cAsmck68nk76e1G
AwHQaZCvKgDHvbxjlV+1YprUIThcH8F7HZ60yga5m+hvNeOYxnv/i9tKLCatxSj3XCrl/cJAAW5g
B6mBZDqvfw7BZ7uqzZo4sx98RWaebUZTQ2ePGtr3KlHJGOIx7egewetFKuI+ji+7lqF5S9ZVx3w7
+CCgeFfYggaIjY1U8wI3LFZB81S1u0x80zAMOuSEteuzpaZ3fTYqqO1pAognqJga1JPFlEg8ynu9
HRJ/Ox5CooOh9igSDTxx/8V3wrDMfLGY5wAS7OUhGxUaUKWYC9289W1F/vQ1Iol2MQDbxHBa9Z7P
zRAD7vlPA4zCfRpZIPA2VdlMq1VisJLvWRi1duwumPFkHe+HV0BueAYry9AXI9doVmqyFvhT760i
hRFgLaQRGBpHJQYCZqBRSsMGKZIk8GVHbtdsOclsJCu2x+Ben75um43571CrQbuKJkNpEAkgvr3c
WlFudb1RuMSN28JCtzFQZoncbsJDJa1D0SfocmYk3gv7J+FRUcYoGQAgkJpdSgyFTg3iwUhgp+6a
7egwx40WlPNCAGWBqzoavayFgPw47TJL/C526P1AvIe+YuOp/+Cc21u4vCBUuhFJoRWEBvUsM4QA
jQx58ki6+kXRjtm0jbL321IWnlNQmFYlFbYdOApXLF1CmlZiXUapi8HQvCKNpZHoqdl3e4Cx7pFT
T+ShI4V9nwFVJsvs5llAmfxxffsr5vSdVpfzj6AufoAGJ79r8RFgjLdlTFPl/sdtCQu7iTdCdA/y
iE0lWJhL9ejFVhP6ukSj1gDHPW1CIKL25clnaOHCQuA0ZMQqgGEFYcv8GWepc5V5STHmWEjVpc8a
3+iOUFWFfXstSxHYhRRqMUBikgMZnOduYtx13Vbae2Figp0nEQ5j/ipNq3oAAyMrFrt+/MPLz9na
KJ/YVqBSnoogRWQfa4/K9FNPp6g8Zv6TUCMf2kQ9IxZYMCKIcGUYEUBcormEqrBWeWh0WRynbq+Q
tolJFD+Mw1vVOIOIxsHgxMrHr3QEBhGCAEqMojEyF+rwOk0Er6CaZ244RkDITQo8G69AkxSaSSwy
FOXKEFOyqCOU9SodhCjOXKHWrAjEfAHvpGgBD0Fy1PKftxXmSishDEH0XJYEDBUWd6mVeaaNtRai
PwhcSYbffXRV/XVbwnXaN4uYGx8wJ4BaP/1UWcy4O4LQoU8RjRUB3oS611cBUHGK49+Lux3HUsar
mBxzD7heaLEAHR3YZKmzkgoQtYDEocDzNwwWxr45QJL55FvF1PcEuA8Ew7dXeJ36UxKpE8M7vDrE
nFS4u2LYfYAfYtWhG/g7cjoCsjPz1JKvtRl/Wjnrti+c3lz0g1MDqiCPjkDq9EIvjCM/LF1kN9Yf
YwcoIc8hvmi9NysjsphN5FfXDgtFMwUQ4uFIFSQbl/L8MFd1b+hLV17leOy2AwdcHFNMiu+BUdS8
ii0pSbPLPbOWUWqgzKhBUht+Jar12PLkcRwZN421nHl7z4QoESdm3SwkJfJoZvJaNYirexYjUWKJ
oV2YysVi5QmlW9pz43GEQrRhxwER3pSnMHRuK+N198e8c8CKxyODDoP169XPFoU4UQH5rVpC/dU/
+h8n/WPUx3YDDNTHniQdSwWvYh+Ik/Hez2PoWQaDAbU4tQnqpkDfpYu+V43swvcyd2rZelEzgtFC
NWXOOF0XWmaJM22zKCKQhGG5PDXek4sauNaVi9e1kUzI9sDZA0KdOw1VKwwZyE8YMcwtzTO75LHh
HpLviRVRXhdaqG+gNKcLwcRWg0HMxTRFOwOHW0VKmsAERsd2OygMPZ338CIGoqRRe1xoWueVxlC5
lQMM9x0LlnTJQl/sKGUx+TrQpVytK7cMN7jXxDo4ekn4+m2IrbV0rz0xOQznkPvWiiiLieG4WMz9
tnIz46Coq+6VE6E9UXoqva1Ro22WsEqBTLWhYpRIK5S4kaA2Un4QOGtK0X76IttF6kSfBYZuMLIP
EP5URLc0GgOJwMWm9IZWGYV5Za6iJRznPKE3MyiiEqpQPrfpY3QgcmntCv5DCoAoPSOasJ08swFs
Yn+abNYb+3XHPLwg2Jp/+ZNw939raWc2ATH82IaxV7tD9RqjHc5NXhSUJNO5TT066kQ7ZDuQpk1b
3ZFQKLptkRbiGZBEwR6Bfk4GPj11V3i+k6LEMGq3aF+j1uwstXtMC6LLDDkLLgNUaHMrgYaIBkMe
lF0I2lQX8rRxo+hhktaa61cHKFJPgoGB1iHNF4JSX9DCCHiXMfA6A87TS1GoiZRgB5Qal7db1GA+
0GekOf42dJ8OUYUJ6/etiOoL0GUANrby7zLTtB8eq+8dZmoxPccaUFyKP/A5qEWBCQ6QKXQPxVSO
huL1auMmrRmA/dNJSzvbhztt+MHJrgFYuZqMXdxslGktBqRHvZ2z5KP+k7xWMcMhXJcjoWvnH0Nd
bX8Ko66v9AZOtfvCICFg/9DmSgAkjTAMLx6ExOhLC2yN9ECk27FKN7M20UejiNABBJpgweGpoxHq
Qu24YmzdSgXrk2dIk5kWILS+rdPigttT0emIrHjuNESAd6kBVZ9KXgu0NbeaKgKGIPE5qTYzkSOp
UzsCbOc6AHSTRvzJlvtViWbqGvzvEene9f4l0HeRvGtbMw/ebn/Xb9X7cvkCGpox7z+nmPhJuQok
81GrpeLgVgJRHzzwQa+6ypY+AXO0Blvf5K8CmYyF2Zf7SbT63BakuyQiKb/WMquPd2gGb1ejYBX1
l2eBTlo2wMtpe9NXLE7m7W9d2MPLb6X2ME3iPBZ8fnBrcoBWosDwB68Gc+fADBcQ2k/Zrjgq5mNi
IpL4Ygi/DsouhVNqiipjqOflNCBl/ZOYh9FGzTIG5cPHXDx9Ohjkz0tI3t6VlWC65vHlnSH/uhN7
pl2bmRmQHM3pF1WU4gx5yPRSGRCmgWUgtqd1ivbDuLIyEAr4lkJ6zNh7JkPsteG6lErdjlQyGl1W
jMFthuOoID5LajBprlOB1ZkkXd/DS0lUlCaCiVIOa6zPSYlzZ/0ZzcFp7QmjYg3aL2xzjyr1ByAZ
SbrC+DYmxiti8jsT1pr8H2nftdy6tWz7RahCDq8TiWAWKYiSXlCKyDnj6++AfO8xCeISdfb2sl0u
y16NmXr27B49xlKe+r4XZTLX47deXX9KEndizjidHb8kW+7Cg0Z8WJ0imPLgj3K1woZzv5WAaE8o
G4AVY+FmmnKngEHtdjImp3JgADtianyAm38z1SbxSMVvw5onbPIWBtkI/AQlOFnY4vc+ClYZ5GVG
4W/QCk+SJJTvgg6UoTBswnwZ3vn4blFflRUYIsk+PjgJaFjn4Ow5Epm0S0ZWyoUPuL+R8QEQSkU6
Etc+PNLtvAuur7CD7PY2zPcR2aEn9zlcu+T0w3+bJys6m+gVROfxJ7//Xv2CinepKH/fuTVOPKBJ
UBtGbwmgV7dfQFFRwDtx3Nsvm9fDzt98Qn9nf0CpyienbGOa5l4/92S9/iitvb2OdI8A9Pu0enk8
EePyTp3y9VdMlp+JKjZ12AjzAAbE4iKVIQFD3MJyzx04LCdWfOS2AC78dqiAHmRSUWa97Q+6U0p6
xCj642HMLee1hcmRLkonFb0i7+0yBuWcEBGOw8ENTZeRNCHEc7NfVEm+jx3H8v2/g5qsH9MHHTiW
097OtJfdDsWClGz6p9fX3bunHp7z3TOueC1h1FNHrIFYjuWSZ25jxapJiK7bKUNsD5SWgK8eV+eA
rPVkj+ZY+zdRv7XHkzPnWblRnQ0tmWgPnWYIeWos0MY4bG08ivE+BcN7hq7mWF5Y5lk7gFjj7QC4
LPTRbpc5cIYhiMczlSEXPqY+ZQRXtAgARfX7eERzu3YsrKOFBkAvCD7eWsocLmt6Jext/EctEQQ0
DIpsSxpkQP8rQ3c0Oi3mLhoPqRK/Oeymom2OeX1sYnbW/h3LnXZzm5eQqg16yFCD+dndxngYMOHF
zZZqdQuTNgUYN7XgKrhNe7vmOzywEpzDBHKkeehZj0c0d9yvVkeZHEahSnuql2DIafGmUlDnT6v/
YF2gf4kQF65z7Ci63QC1zPIpHRW93YS1xkQAj7p7IVhI104ppP/uxmsrk0uilaBBmyewglTRNh4f
J6+7A60fjGO2asip25xO4I1q9LcPniUfNNHQn/F4Kv/qZVP/fP0JE9cJ7ETj8AU2YKa9blIiKXAz
O8M4nHBVmcP+yD0lZPsBQZjzCjiKSF1wHXNL+dc4w6EvEPiGyZHuWXQO/u3/ugNIPE2IHL4/HuHc
rry2MHr2qwCozALRDToMsAyBWfA00X3JmCWE3v9nJdHN8n/HMXUYQsxKZQQrfrCKycsuHdEJB+sk
ICNun9rjF09axB4NSB5AsKKOc4kejAX/uDDUv1DsaqhSG0DYVcZHVKN/VH4EO3KN//1sooiHtx8a
KEEnMTkXTNPlteT2OBfo3i4TwXBy2cqVJbz4zEsaxUJgesBWhbQGGoVuVy0KA56r2WYA3gW819iT
nYXmc80Kd0SH/JmrFmvpI1NXS81lM9nNG8PT6hrE3BIRkp+DzZHCM8UPP9yU7/Qxb4iDRjl+pRzT
z8dTOhdaIEiE4i6uT9T0JhuUZoqg4tJysGOAmPpE5wEKCOoT3snvYbCQvRmnbXraYQe9/GhBpfFI
vp3WpIfKT9mygy33Camjc81kWsYR+pUKnhQuW8f5Us/O7GPv2uRkJYMqSdO45AY89jY9OL4BF1Ld
1TvIqwzXJnGtJsA9LGGGZl8dyLqByxYSqmirHo/K1VFo2SQM5EYe7CE0lMjIO5p0YarF3MWnSEtv
61pHt6r1eCVn6g8MQoZ/rY5X8ZVVt1a6RMmdwW4g8iCSpNEBIpZ4tal/GVWJj1DIBQVA/Oqwq8eW
Z9f1yvDEjRZRk9NsBsOscvTXDLRLwjc6ffM4s1jHSwxoc4Hp9SgnmyiVHEFSktGY+9RCEl74yVIz
6p6WsCVT7vC/63FE9tHwAhJiyMk9H6Kx1o05YbB3u1LdGMgirZrn3KZ0E12Mqm/Qms2oX72hfzzF
cBH1KjN/A73ePC1cUrMDBjcxjx5mHNS/l9bVsjK5w/mtogw2MvWcbFQrzlOhAb1UWZldxCsz03kt
05pXephJsl1z6HPSwhEkYHiTlZcKAiaPt8xsCkoE7TOQQQiowQZwu1nLmoGscebRNkMsi9JPrv58
+HwX0DR6+LSskwVyFcOlFnHJ9ze+BDAbSmbI0aGMOtVPy+s6qeuKamx6YG1KyFSBW/Jy3P1FONpA
WylYFRAo0pONkxaulxd10NqIaHATi6ryyWxwE5PkYP0kq68LRM2Bn1uXFTmvbId4q4/1CsQ5kuZe
Fmb5Pvq+/ZTJLANhkEmRG7b2C0e4A8g/CGPgAQcIUWyOQnW0ZV7e0CO3Lw/np3wJp3qPY8JRvJ6J
iR+UKfD+9iHMy/Zr/4vef/XAEGM0jvhO3H5d+AO4Lff7Su2J9/6Lav3j8c+v9r8rMfGIQ8iXYlhh
JbL+EleHXFqolc/s4tsBTjxf1baR5PIYYKaBn914NXh1GLuvKpcc9QRlnu1aXa2+ZX1RmmPcRLd3
6a3lyXGVa7qVijRqEViWoJ6i8SLVFFeLlVCNQOQilSslMj3mUAjHKNnE2WK38dIHTG7WoZLpoQ0x
txx5DffvKMZ42jO3sizCa6ZOG+tsfYZHXIoyZ2Kzm4FPY0DJG7qQGe1uGoRm4PmKjOefU3ABIf5a
9fQVdVyhWfbxPppJ7t8anTyVYkoKYjaF0VYVagLiuffdZ3N+Dp+e07VlmYJ+iZC8TghtvCE4JDUz
luBbssgPN3Mp3X7I5MHUC22S+n++JdfH49zq7+/Vs0KaMUGzE9XnQDuZyYbE2+1bKuh7+HByHttu
QPq7cOsvne6/eOTqYmKVOk/TBJufWr28gu8iR2wlqoYFHmdQ6Z9+JH2rS+jyZwljr58U7WnhdC9+
wHj8rz6g7po+jj2sykgGCCYyRHe4PzAJPgGxo5mtjpSkXnR9jRmIdk+eufCCvr+Zbxdj4t76Xhbi
hoJ9D+2FTruRM5sBtYmTqEG+8I6855y7daV/veNXYw1kpe6U0ZXmeoyS3o7XDxZUXI46s96rLC4S
bWnTL07vxLlxZZbVdQaTQCUIBqNZ3tklzRgX4F15Atxpu401OO41Ovov30/ct3ha6uufSSPfTvHE
zUmhQ0FydzztIDXYjEAFoBXodbHFQo/k1t0mVCX1eLlAmgIUEjrXEx06gQlxDhkBRB1Lv1otLPuU
4BuR4e1HTVxfmMS5WzTjR0Gp6IBcI+52pD9P5heB4/OP8Png9v7mrMde6O/Z8MDn/+2Rqz0wKB4V
h6PdkPC7mGjVdmdI6LV1tNOpO20J9YStAJQd3qULR21hp/855SvLDph1nJCGZS7PLeSrjD5LN37l
qkE4GGnD6o9HOgObuJnhKdytKMrUizPYK7TX/GPHbREPErM1UKI7Yohn19AWFnXmzXZrchq1KR5L
hRFMZpqzc0zB8NfOij84m37Jby7Eh3/b62oyo/j/3WBjr9Zu12yHlBwOCQh/XeJszSNSbolIwKd8
xjZaVLBYWsqJ06qUrkyV8USJsVmVpoOO+xhSjINFhYt5lPF0Ptqwk/grlJ0sKxTY6k0t8Mkrrqic
GCg/YaDW6SipX/L5LYUf0+zfJ9AbbBa2LTf7ARIIiSBkM6p7ThZV7qMyCBJESTwI8WukNnPVOIW7
k/zstyoEqKzwyfKMasOdULVIcXR8Q02exstqJQ8jZm8RyDkDGcE+u/qkyaWVu75cVAE+qX/iQxCh
7ODKiSUNwI86xhfZI0V3VvEWWJiK2WW/MjtZdrQGxnnMYSlAT6WJaia/xX6mOrkZM+rjw/uHorpb
9StTk1VPJUGJGgX3BviOn5qv8XFMI/hn1c8EXaBYevzFbJ4L7AILp3q/ZzUUf1NUANGlaxQv2wsH
GC8NsqCG/BQVObHWpTbegr2w1kESpD2hTQCM3VuxX5qkce4fffnkxmMjj+14Pm7t2mH3dUjbFMMt
1ednauLjBgCaFxAmeqyR3kYtuZPkviKPYRMyUtIYsSAb5eD0S/qwByINXR06elhWCYpnG/dzlS+2
j93vBZlmaUWUOORQx4bV2y8YcrZspAoFy5qOtKCqrNqhCpV24j0rSyShpUh7vCWYcUy3E3tjcVpo
ypOGaQMv6W2NYkn4EwRQw+Y3T5SGzbhg6t673pqaTG8Pnqpw8DC4VqVN4bDZyOpmBy4sxCyeli+c
qvv3NYyhSAoPM+a/pgg7pkmroukwLsdT/Zyg31VbOE0z6MnRhIg6EFYLNIaTnLdfotuvH1CIBb3G
2HT//u6uQEswkEt/kGuyV5+GxHg8hzM+Csh5kIiBGR/9hWi3vN0gCmp2XVC5A+YQyqIAjH0eTsNK
1EoDON/UIqod6C35DRbVkWduYaDpeTRGgCYIbQvTPmYnxIuCqoXeDup13+qZJIKaaF9WgHSB91Wq
vkDYQJJsKal4f0/cmh1/fnUlNyzrsX4Os8ic6vjdKQSZ28BVqYUQ7p5LQbg1NDl6QV5IjYdudfsF
SbZEOyAfEm6ewZOHnj9lU6qfpXnwIQbIINs4ajMfrK3ObiA/aINu2LRTQ1w15nrdmBA1Olcq/lyn
xpkmNOnRe7sEZJnb3qA4Qrps7DIG+cjttIhVMESZ4A0205+TTZ7bim+ErbewxWceGpiUKzOjW76a
fYYvc6Vosd3Ydf2U8+ji+IqIqev7sVD1e450dVUZq/PqI9Qi8/FWn3OFyAfCFfMyyj3yZKezeRZn
MZcMtuu4aqUcHA54tGBDcTHaIeUFYzMPh1EgWGHB0YySuCRMXu+KE6AKmaIukGypTQaSPGwBCo+H
k6R+okZ3kbGKEKXcIXtSmEtYqHFrTX3wtfHJYrJOWRR1hASvG63El0xEsCMhy8v+lnBbRY4ApFok
npjz+9c2JyvbKJ7SuDEGzGw7tPBmK0lSfQr8xwVHelRDL7n09HhB5zwIGpBEyPkBpYGnyCTQYdok
ariIaWzpApcPSuPUyHmNV3aN7cQW7vTH9mZm9cbcJNipC6hzuR3d2Pw60NATB85NJlap8uh6plMt
sGrM7NYbY+PPrw4KHw1CFZUYG69KlNEnWl685ofKXajTzc4hIoMRyYuSLRqTb+0oTSVCJaBq7Y6O
oqMohDu5TXPiOb2g13lBWW0QM4QHg3Vce4op8P2SFBkz7ozJbsVBAY8/+NVGRO3kGgdCFTLTnNLY
fqfRgSlkI5MltY4v7Cn9zD+5lsSfj1dSnIkcbkxORh37IpM1DkzytJkVb/UnxXzyvpr5GzohTK75
IfEZy+veaCxzpwnZLk+eMvDYJman7CLnJe4PFeCUAjhvf0IFWqfJWoYsaL9LnROP/1uJdBFRCRZP
eOrfQV0gdoY3aHGqlhCxkM0oMWsoxZ+HNYeqZPUdgDV3ndBqXl286EsUvpL2JNYq11pCWaqxsxUz
vZMsf50HDThOKhXErmK/pE8zcwlgWuCs0NSE3j5h4jearkaNpEDJhM82w7lkVMqo+UPYjy1Vqbeu
OxA565wMbvZjghbsS7eERZu5nG8+YOJEkHjoIy7xkfZoNb4n8W/v/aJEHTdmLS7s/Jn+AvAqQAx0
bA5B0PW3R65OGEdnFVvhMrLZ3BBIBpnmDOJtRnBojMJIzMjayJ7qGcMmth1jiJBW5FTHiPGEPUvv
f8rY4MGgFu6NuRjw5qsmTibKOgoKMvgq0Fu+Cg7ZATY7wmcp/ZUCUV/pb2rPVDN7wZfOuBtw6tCy
CLpyAXoXk2AlFjMRdMJRZyeDiC1KqwkEzhOklHO07QWvj4/fzIHnGAndsCjKjWQBkxAMBVg5Stu8
s6WK8l8avE4JL3bOwm6eKR/IHCODow+El2ARmfaqCErqsY4MmL4EwRroGBiRoymdp4GqKWtIIdkD
yquo0juIcGPN5wCKaNWolVS+P4vFuizBXVdQq8zTGc54PAP3/J/gdpOggwvUHy4wgFxu3W4gu0wf
DlJnB+iC6owi3vJCRp5y74cFFwaKlWAUxlu61BxKzXPTpcnjD5h5mt5+wPSox4EPhwzoePwChi/j
vdVfNfczJE+/K1RWVuB1zV2VfWtoEvcb/JulHNzMSQcLwAiYHqV40fN9OwFs3uCxVeA5VQC7jmyR
02qQ1zQOA6EP4qHd+sfSCtarhVHPXOE3Vic7r2oH8DmxAC5tKiMCYoKE+5xwUDJ6PsXmT0W2rbH9
klTAWltr3e1sdeED5l7HNx8wOWeYC4Sn/Pg6xj3AGKD0abTug3UB0Tprjwc7N8MofPMgDUA7PUgx
b2e4T2lKdHsaESj6zwQUKrqXZHge4lWvWJK8dNhmblQOvXYAEkMJA3t64rlFhApJ2TGD7cUq91p/
hIBRIPl2JKL2dbnsGx3tsaBO/DkXIUa6NK1L1sefX/lyyaNyuZVgvcp34OCE3+TQ+EMUZyA9p+YI
ZUDsEq4kT2WfvXy/JGw9g8cBMxMw1JCskUARO4U4RGEohlnVA1olGfnOY4js/gIIsPHwko2crSsc
hmblQpaQ1v/Xi3xjeDrwopXA19ThPRWsWGbtioSVtxLfkJRVvXTh9TYTHqCTBlojAKWiM12Z3E1K
ntWUXOBZUXHb5pNXfovuWZEWRiTMXEU8O6YFZEkAZcj0nZbjhchUCm4Hjrz0kHUUXoNv8bfbMgbY
7lXByMn7YDQarQ5b2Ww/GCh1mYA2DGr2gVs63zb69g1tDmvd3G71j95idB6yTdZlULdv6/Xvkg7r
zDHjeQlk/CzIHeDKJo5UShq6DVK2t6PsCXSVSq4pITptKgjOIGh+vNozZSFIiVwZm5yyAk2ttOTD
2GZ3ED8iDXTrNpFO1erLNHV0RYNAkgLnOntpFx32jOu8MT3ZaY3C1YBgMr3NmjnCIp98Gpvvl12J
LrLoRTHXH5QlLHiwOW95Y3Oy4doyS5xKgM2Y5C8SeQ2sHbPPXoIF9zH3WOeBwJZEUI8gRTDd2BFf
ldTQYFpTJMASLVVFvDlAKU1beMCWiL8co9Ll11jLD5QlHb+FZ9BePC/J+cyUwrC6V58xuRMbJ3B6
r8VngDCeAY/vvsLksuvhVecPlN18oteyQ/MeOF+tM4N+QmFhe427Z/IQAwQdv0S0WIBuYLLEvFOm
mAWcvD79KYN9KZ8eb98/MO29ATwuWHRn3yNQh2BAMbUrOxtwjncoUGrDln+R18Dui4ATRFCtd81C
D6280CTTPqM0omi/o0gAyNWoY4MGxgrqQdCqJEuneH7o/37Z5F7GEzin467qbF+iy03oCvJekKPz
4/GP8/dg+H/Y7qtbqmqVimOyAkYc9o1l3folTxBdomsp2T22NDsctLsB6g4a9rvcqtujcaHOMdFe
4J1zGb323NKFv2Ri9ItXg+GEUmgCp+7sl7pXYwhAYEkPmfGHCdrGFtoPRU59W59Ro348ttnTKlwN
brpWbEcNzJ/lV3a9M0ZB0dQ8+SYCdy3X9DcW+2P1q1gRqipLmbXZJfzX9jRdLiac3OR109mNKKxa
+oVWPmlx0B+PcO6evRqgNInc6IrqwE+EzeimP5WjSd2F8Y3Ai7X/wAxaTkZqEXQQTumPuxIEPg3X
dXaWuapcfbqc0WTnEk/vx3bmHjuIF/41NNkq8RCCR4XtO1tmSj1O0K0tOAXBDkpJgsZtD8Dh0Ecy
LWB/uUBSMzDvNQ3KU47AG7nUWS7LvyhdvLCDR6t3p/HqqybbiBMAhldoLOWAIuYzW8qh4UUFgJIV
8Ceel4dPfcN/FpTMLUAJ5wIcQUDVAz2E6NsUxpN1dXJiSIM4AoWu6DKrnlrW1/P8qR9ehITd0MpS
xn0GFo/qDloNWLyA0R46TUR3CYVXf468rFMCLONrYkESBYhxUkJEb/jmK7T2raNLBSYX0HV0v2Ks
DhyYDxfymbN3OdIt6AX4U1ScnhxBaBQI1wAFnP/G7qvD8FrE6WmzC7gPiTeCDiI6UNUZlNeFzTem
9afLPJKYjUU1mUf97na2PY9tIPLs0gB70GqKNPGO2mckPjoXbyGHMpdLBY0l8mYiJA6AQZiEK0nf
NW7CxoOtMRcGpCafZo1id0LKS73gA2eCMdygEOJBkVBAnDyxxIXiUDgJahmBVdVqp5VAwEHDOTot
vWxAHH0/f0BPo+NVAAsDj0T77fzVYclXYYagX4FiyU7pBkfUywrJYAP0xoxMorxiPTUfHL4zIlai
PvOOd177tGsok5aTTiTu+DAkoYcjoaacJ4BGthGp9KfjvCp8rhMIG6JHQuZdQrsAv6uQAQ+TkyS6
JUBHRY48hB+lWbSVK8kXdTHjlVRPY2Rvv6Fe79AG1OQoGQlWOfVVmRfoXiv4hk4OnRcLo+QYOpb1
saU0MZIaSFbCQliY0hWIQnDEDfve17rWDUSrHVrliYubiDukUtpFG75PWXdXeH5BaaJHORyBdndG
m0OKOsoGxApscIiTSihepVRq0mMT+IVidRXQkmZRRlyGq130gREd2og3lC7imE2a9X2xZmPRGWsI
rCPuWIbO0ZzSOhxjJFHpPsMHet057v2o3HmC4ElqAc5vqNkJOQhn08IP8MpTeJCeKyLvV8cwbrPA
GIAYq804VeRC44esR2tGH0P9zneoEEw8bETXuuCwnLdiCrnzQeuU06Gd8lGTfAlCDCQ78QZkyT5j
NmOhZRY6KeXtUR/gsycxbhV+JXUg5n+S8tpDT1lfcBRhKzZP9aiUoh5TX3T+oMptnMbvCRirRN1H
wqD8qmTWLb74so5dsFcNJZWs6pRX2rVLUULwAkYbL9A9dMFGz2kYsGFOihKddFA0iANx3zSS4NuQ
X3DRxoYaEJrolbDLUO8pGgVJedetJeh6l2LCnNy0rQctwj/nFcmFGn/PlCSxQwUavnqbuY27KQsk
Rn4jl/Gjdl02keDtqboWhTf8NhngEbHUNu8VV1UV5OsS5Tkaor4nHcQMWT2v4yjVnByEzDqLmcYX
KYHU7auCgmZ03QesaLpp5AfbmlU86ISxvBMKWyRoKH/jFA6d7KgICTETDkTGb4oO8w038DVF4qZJ
O7330wSC8KlT5rFaFqkQqnKOfmDQX5VJXzy7UDfkAiinKG1yzrJMGraJlENwJGK7iFJ5Cu1RKy4J
WcgtS5gkhmRIVrQavqVyrQr6qgnYupOE0Wuq4OJNntIJJs9rKwFqqYhqGLS+VaHcETRLKhRpyjbO
rThumfwIBoJIAry3z/t+5fhUSZ8FuQNkZlDEQn53W0kKPoe0yATT7SmxROFD9Bu9cSKlV1nWbzyD
Ed2Qw1JxHb8fRLAk4WzU+ZrxehGkFRkE6s2oLKIEjC05o3xRSQxBBNqtXUEboPf2oyDF4xlQsXS9
g1dkHrVnioQJ9Sh280qnZL9LDcZn6awgDU1Fg+aiGUX+bZOE0kHXMlw6UPu4UD1qu5+FS2bmSgdd
Miq+4EpDL8iU+4kfmhC3cDrYfgWN7UDZNIFN05bk26hREkXYdcl7Iz/n4SfwOCT3/N+uyzTF+fFj
8LwqvwufM3Pn/cN8xYHBDQXvyfVQxEMCoMlY6nYNqiIQrWNMpJNlwgianJuPrY2/2eSCRVUdyT/U
jDD6aZN0ojAOBd5V2k5EOTY4Sn4RZN9I6DrQArqPjcfWZp4duPIgY4WoBYwewiQ25ooxAG/QxNgH
Qq4lle/qwM28PTYyV5IEnRbKBwDEgKrlD2x4FaJxVS0HtIf2xYhCgzme43W2Z2pMX4XkvPAsDGjE
qAgeXpUeuaDUUAotlWVNXOxPnVz0SCeBge9KT30SOod12ipcDj11jiHxoIoC3sg+q9Ff9be/hIyZ
LOSdrUlATItFUbCJzO4QiwfbU5sBWf14Xich99TCNAYsS3fgRR+jyRC04JkGcPO3rICtkWRL2LuF
iZu+oQTfjQTJk9iduPNjBH0DxFN6wrlqv0K2/fGwpoHfP+Mai6bIACJjOWVA4aAUWaZCwO3iwDEa
b8sVGqhzDWdI4Xu/FX8v05XGgQVvwe6YW7w6end2x9jtapuKZZsosQy7KCYMWxE1eohQ+GhNkfGL
2ZWH9rIE9J32Lf9jE/A0FNVAgnZXIxboNsqY0ON2ba/Hq1YkULdV1PILVxa4A5id8rZkcnYpeYhP
4KkEPrgplV8JJBVfByG3Q25VjgjNa4lA/O/+ObC7YGkpR/9xN6V4FYLtFUEve8fV65dyVEOEdFf/
gjhw1ayoPbfvXsLn0AAc7fH6zQ7sf2yBR+12+dqmHoRWSTCVAgFEgHkWEZA+u9+pJn8+tjS5n/5Z
tCtLE69JuVCKkVpYkmVVaAyQP/5mOcKGpQ05eSzc2WFvRxTyhciGox2K0Dv/XQ5GcRKwdjZqeOxX
hV1+SlYrEdF+PLyliZzk4MuCduSBi7ldE6uBn+g59xNDmhSEAd6WChDnXP47e5MXvAcwS+ZEGCYY
25HJoDNDKkh4DE7Fmjr+d6YmR5z2lSjvAuxH6hyewOukO2CCf+5pssRzvDSH4+1w5UscqqEZt0r/
xiS/MBfQHPs++kwYV2W4hY1/fw9AmwBU2H+qD4iWJhvfa4cwAtmysusqGX0lNImiTGezQwRgLQW1
ejdf2pj3nhI0vUgCgI1gfJn/ZSeuRhfmQSYDwuvsBA/Sw0Wl545sJQz4EftaS3DuAOAJi4ZQQQgJ
42MNLZue4pfoo+6Px+1XTI5HRgW1mw6xs5PYnz400wR9qgvR2JKJyVGgWJDvUH3k7GqeNYLIwjur
5Zd6tWaNIH8F4m/EYmAiuN0rjKL0iC8bZ1e6JWmyY5Vva2UBIXC/HwFGwx9guuSRgJg6R17oKUju
DN5eDtfCK3PIOJ0OvkvlEKFjpiwWkoGTsBKO69baxEH2KUTuABPy9i7nKmodJwyhSr5QHx/mKboH
ZmTUx0UIFIBQH6mwu43vxUEm+cG+GhIrTs8+j/KwmkYEzyotyF7wDCfQ0dCVgRSD1XIA4kkZAdP6
IWgyPRAb3emXGOTGxbq98W6/aTL0nM2oKkQCZB/wyjpPzlyrWG701CRLu39aJf8bPRRHQW4A1mwg
fybbJqpH8jg0Eu9lv9Jy6ZIlkIpGkOl6mvJEE2/P+qT7UYQFFzrlzBntQogW0ARQ9AFZf/dmGHzI
u6R1tK/B1IlihY6SaaIFhmu6OqNReqnJGgBdpDBjVG4BljVFKDpVhs18ywtp0Cnq7O5bJi5gUIIK
fCFNtI9Y0nhH9IP5FRqKuYYk9aZhPpkwUZNvTjADWVJlKBL0FaGiFUCALPVaQWn+3Y81ud5QlN7m
RAguUXKOPY0JAuIeilwL8kMvkOidK6wQ6QP6oiwqx96fFWgMIAKEHCaE0e/aFIIh7Nm8EKN9HqXf
YANGYNSdHx+Uewdza2KyJ70MZCtVJEV7F3jMtLE6UUPW7LGNue14M47JUvBS44KaE0bQPAKlp6Ei
dKB3yYrbDboiqHVF2Ezvl4K+paFNHDTX+ELP9rAKEceQ3pS+zrILz6xprn3cZJBxGnmKARZA0nbi
ZujWdQWnLNM9VeRGKR2Z4syHtdoCmJr0WiRYChiU2zI0vXrB9H2geWt5snBO29XckFbpPpbP71xa
6HKkjtu3XVJkm3lz3VqarF6psGKSuXW6z0JDYjRX1vMA6AfSyma160nrLYQQsyOD9qsso0VndCW3
d17GxXGgVClGxr9RFVJMEvKf2RtyhMRnlwKkGZ8MMo1/jU08Jd3xsc/EGQZXN2oQHLj6Q0rNArxt
C2dgnKWJ84chIH4h3ITSxdQlS0E+FGGN9fLaXC0ZS/TWCNoltAdQwY5xzp14BGDLGw/hgiecX0AZ
SRYW6rJAz0xSG8qQ1ExK5eneGazCozTI6dCkSNGpakv0sXC2XbBwEUxrYeO5ALIBnNKorkJoZpoX
Aydo1sqemO39j8FIjp+U2h55yBfqMvw+u1HrVWRLywoi9+Hurdlxa10Fn3Tpy0gOS9m+rz/4n7gB
NMuJEF/oJYWG4JXY6s4XG5i8vGsPfajYjax23ZsEjWzR1R8v+LR4fjcFk1mvOhcJfZHL9tSKVjkj
MEKbBad2t4FaRqRWATRVBhVENXoBOomW9CjKQElUTy/8oq7wfYR3Oy3jz6+mZegzwBMzrEZgDWCM
BQoEOS41WaEh9FXZ5dtg9YvOSOoo64z1eBZmFwTF15HBG/3s9GQSAjaXaSlJsn2apWov4HXau2rY
GQGL5BCELEEt8B8YFEdVPRAKoBtoYrDtK9dD2jjbl8IriPVVut0FjquhvlGmgBotoXtn3Ac4r/HW
gQo60tLTHv5cGiinr9lsH/fePnQSk3JykuJtXCtLEe14lUwciMDDIY4yC8jR3DWYcnTM+IWfj7Qw
jhaaSM4Q2z2wC4CWuRju2s40cnZFzmOGAHYaI3qungew/DMkOFB6rjWQG6d0BHM7VAc0x+jUj564
Z0+XVzGA/FCoPCvWkrrGTBCE71GgjCpwsgT8wu3mpcUkgPOK832RBWqaBmpbLkztnAU8fCA8BBfJ
3SnDsVkddAKX5PvSj5lNJ8meHkgouz7emdMG0D+HACznqMk2KjlNtWWUNGuYIq/yfWax6giGDle0
zuvCpiNbVxVXgx6dMtVuR0RWpC7l9uYH+a/1yUWXKhSq/mwN63JZABuSMUfW8/sFr/dXf5nu0utB
TlaLF9q4qAsMkl0nz9Srv8LzjiaBBuJ5fisbPhR03xber7MjY1nMr4QdAqT/7QYpkgYCpiiy7sMB
jFHxBlXLBacyrVL8s3RXJiYhieAKuVyFXb5XVuw6+AKRm/MmaoVebhnd2YhQZl1qnJq9QcHp+D+j
mqzXUDK8n5YYlWcJX9wrJvQl0IrPZONbqE0r6+AkG54+KjI+3qZz0QLSv4BwIP8rjtnn2+n03cAv
PQXnX0hSwpUqkkWORkOB6/+QdmW7kSNJ8osI8IwgX4NHXhIlpW69EJJKxfsM3l+/RmF3JpPJSWJ6
Ueiq7i5Azrg8PNzNzTaZfyvhlaBH5coB/A82wTOtoWNVl+Yhn5ZBsydG+tmtIYcu2859AkrV/RrN
1fKcEkTpGJ9hoIJ2PrSkR0++MnQlSOLJJt4mjmAjEgo8k98okDdpDsqfibH/b7QmSL/0AtLgtv/P
8u8EnNzAFSjbUmmEZe2utyoQKWlHoB7uRvPTsJoDXVnDaTueHUIVrIZQMYYuDyIw5P/Ox6kVeVNw
EOq46A3KzYoGzZZAzNuu8BKzrm+XOVsbFGzPbc0u3MCTjCjz49JN+6c0+vMzfATQ5raE+jAYPtPV
O45SSfHggYqlZlp9F33gz+Gr6vfts7/jg5P48tp2Whv/bJ27qvGlUsc3EeUNJMQS3QXSoxC8l2Ng
igGLd228icAMiJ7SYTN2JpVWfP3lu/BsVpC8O18BxVB6Kiv4grr76209728KRbbyblQ6i48OlLvz
8UUq1yjtp3U9W/cp64KyKDpMEYoAJT+zWoh12JKmcYENsQvy0Ep7mWZmAgXj2v9zfeEv5hjqaBTX
sgwnAT2GOeljSJWmLAmp3DJN3orYd7IC+hdN83LdzOTmZkNCWR3kHtDyxWNwXu/Peq3TEoi/u3zw
7Vx5DNG02uUoia21XCyN59TQzN/GHFObNjAErNBTlBemnhq3o5qvTNvCeNDQMSXHJm4LSDKfLxFV
eQEIUIjxFG4B8VI9eKaFkxtrJeaFrYCNgDgDQS7Sx3MvLoUq+Ja7oXKHFzVhqlndl6rdGM711VmY
tDMrs8NfkK7Vc3WsXCpmJo/uQ3tEzvi6jcuzpGFPg84U6UQRgvBzDSTw+hRAJ0TclYiAtt+2VMD1
KVWthXeNlUcaMWPuxWbRxqVpyH7Jei7EdlvHa1XgpTklOGDol5l+IzO3IqZt1RWaUroibVmiqRsx
/I7VzPRoiF74tSTupWfFuHFlgNcIzU4AIM62SpRFnZzofuWOxfvof+eljBq3pcgotKEGrXT5Viju
kzx47gvH+Ohqf1ODOk5yA3Grya2JWgShDbCeoFy6M3rQElxflzl7HnIZ0/chPQnmYBSZ5ls5ruI2
Ezu9dJvK2NZZZpLvQJlkND6kfcTN+KmgLFC2grhP4tDRlV3R3/KAbnTPHtTbCkqwycv1T1IvnQU6
KpAqBfEFyKl0+fxwNc0Y171OEeMO5WtphGYdqyvB5sKOpzJAWaiVKAaU0WZ7AN1UQZ91Ze0W0mjJ
4b5HI1hMVpzEwkZDr7QO8gyIKU1n+HwcYcNpOca8dvN4L41/S8Owosgw5WBkVElWsrMLHunM2OwM
J7kvkYxUtatVuik3d0Hx3RY/Ifm4vjbTj5k5cqwJriVFRX0HN9T5mFBh6dsqyBuX1F8C0Gy6gdYb
H8Jy8q0sPmsoxVy3d/ncwmMAHCRIIyqoSGBDnBtUOr9QVNI1bqBvlDpC/cFPLY2/1bXMFMPlO+DF
QmoP3/mTeIh3+RNICox4j53qkgNXt9c/53LfqEi+IfCEyokEbOy0dU8CwCRNBiFRw8ZNs/ua/Ojp
TUTzlRO5ZAPpRehwoXcQtbzZ9g/UPBHAu9K4FTCdIYT6cuSZ2v8274whTPkOLOLUzT9vwCwykfCo
KRp3dGq8D0AeCK5G8JGuPZcv98u5nWmwJxOGdnMNeGjY0Qdkz0RbjzZRumlHKMSsHOlLrzFZwpnG
2xwwlN+NdGIpUDq1QLGocRuFBGYt9Xcy+GBX1mZhOEhlSyLCZTCUgaH7fDi89P0RjQOtm1lObCLV
zNSVNO+0n88PGMQ2TizMVr8hpREBxNy6gLiAkg+SczvdeVjLl8/b2eH1odE8sQmI8iQUOHeAITXy
qlGi1k3U9LZ7Ih0i+HpnVGhVDJ/T4GFsijexT3cD9/YJxD/B+9irDieqCcV7/ykAPBj9/8ltnplK
+ZiH+Q0ZEwc9TYJ3vH7kFtYVX0oRoMrQ/Llob9WHRsLjpGxdT+fCrk7a0G758HPdyLzl5n/n499W
ZgtbVFVfFQNv3XS8bXzILptJgPtZ/Qzu1bQ3tTu/Q3eqkd/3YvZS/CWBE422Lycr/mVhsL8KSpDw
AEpA+iVbPtnEbU68Qs/44AIazYy2AYX/9YHOSR6mgcICfCoiStCJzfFabaZ0YpG2AxIS6HNX3uJj
9NS89Df1PWhTNsRKQCMa3uuBFYw238nsD7Gvf8F04mcbXBMRNAP2izAQbU7nR0gI4i4WuDy4HPoS
JA1MKT8kvLauW7m8DjFMtGWq6BjC1fsblZ1MJEnyNB97b3ClrN8SkEZo4KnIsld5LSF3CVHAhMoY
ywTrgPizOi3piaWuzohY82p0B3O0+p1yKB59sA/3Zmdl9nBAh/G9b/6NNuPj9REuzeOp3envT+yG
adhkolCO7pt1v/bynnb7fI1Of/Y0uyc/W5WjWkYnyegaTN18tYca3Haa+RA7a6jThej4fPZmMdJQ
UQF0DLA0mF/pJrLyW32n7rLtuOFv3Prk22EjOMRFVhrak5Xl2fnKiVs4EAjL0WCLagPavuBgzsc6
6iPNyi6X3X7oYhP4fuYJr5EYMvVHE23IoKB4aVIPNNnHXH6puJNXgRNn3V3ogUseScqCjNs2vxkH
W17TVbu8boDBmnQCUZ3AM/P3TXWyDlUA4iXZlwD/BzzfzEc0gY0yCbZJX4CQRU2JIxCxQRleIZvr
u2vZMmJksBeAjm2eg6B6jgwtkpduBYxJB+xFpqdM7Df+LudvIRSor5u79HsAuCgQqAPWB7H/3Cvp
VIyEMYpUN6zIrSYUDohuViKehUgSLBsi0mkIyHVNU2ZbTRpoipqiobp1YBf3kYeq7W7Umb5JfxI3
vSlcWWCxzLqbKrUU1akhHijdS05oSWa7mkm89E/nHzPbdZEH/c/Y01V3eBBBSkAOEqivEIWFZtjv
eLPVIZf8NL5Arm2ot7JjNLvrE36ZRIWIE2BVqEKJU2/APN2e62U3gFNCdUtVAODTVKQH9NzQ7LmI
ZEaafRLcys0+1veaxOiom3riRNoXuKW6r+tfclmp+v0SXL3QcUG6ep41FrSSlmREAyX91hOgvpla
H2P/TjDDey28S8FFImzS8rY8yPtgr7rRA7mr9slx/JE8W2byq0S3gF4ZW0U3QQM0rlwkl/EYGJc0
HUVwA5cyqD/P3UNccTkvInzdUH83oL+sjYdU+ftXhX50KeBZ/np9Ni5rFJiNU3uz944A5riOpLDX
txu6725cAzIBz5/u45+VgSnTRXvu5GEJfEKYc0DwL1BefppMYkyx5ip3EPvV0aFx34+Of0Srm+ag
6zXZdDrr+iPwfVXO/EP5YkiOfNu+jx+0vRWcUbXl2hnpg0a2mdCbBWSlS0fYhOqaoMblVXf+pbOQ
oY6ruqUk1QCSaRkpoQk/7jV1DexweenBCrIhgHbDTaD19Xyl5UDqfco7zfUGM65GZqh4RRxDdJP1
QcXUgKkqWlji2FmLiC5bBKY1R4wLfi9pajmeWTbQ2D2kQqu5YfmtHYRJPNTKuNWCaHPY1uHdAFB4
Ix7HcGXIi/N6YncWumiDJzUarzV4vpcqfMqw4sU/Wjt96smh+hR0zhIGVd0JQ5yPmtuEtTvSeNvq
9UbR+pXX3+S8LzbziZlZ/I5iYUCMvtdcLdE2WpcQkw7Fd4WkbGK0qR0mTbFyZS3ckNNFhZw51k5G
Yvt8u0hp6UHNVtTcpHiPKzD+OzzWjmhVZ50QboNesK97hqURQp0JLZsTJyvki8/t5SSmyugTze36
jKn+qyZ3m8h7zNA22VfpyuCW7uMJcIsUHIJniMSeG0tD9KaCrlVzwTNJmDCCtSjPMrrighaiP4Ba
f8m+US7E6252JQeNoKGdWVZdAnKxTAeLc3xMkxdVQ0+OahNslN42IBBnd+D9p+Cm+oozpzSmHm60
zBnKewSwVQ3OySa1VxMKiwED0SXwzeGRjG6a2SRoTTg2ckxUN4uSfV3qDKLNloD1RYNGQGSGrmNT
A9+c53m5OX5CvAB9pxNpvKI8+ca20F4NqHo/QsK7bW6ScC01dlmkh9tA4+tEVT71982RCNUw1kqn
4woH/yHTFFOGxm/Ft54FpsxPzwI0utGO4T2UbK1BfOZrXVyLG/LE/Gx6ehUJO2x3BKc9mjLrAJzU
YVSWFvfRQIbZBDbCGJSVU7C0MYE8h+gcBXgGuOjzjQkOStrRAZeWJ3O+QYIrAu8ldARXztr07XN3
Am0s3Pt4RQJWP3MntFDQENwpiBWfEOHbtsqOhnlz9JnzYTDnexOyW9GErrNDXcEybftm/2r/sM+b
z+fH5gCu6T8BWOofwaj1vt0+bLdvT38fHsEbaB0s33077D3z8LAGmVpajtNPnl2Shd61NR+wW+ux
NvvomQ6HjpZOK91JgGtcn5/FKOXU2OzG8lJ/5Pqgqq4CiH1R7QF4lOmzmjnSl1A6qmqnz8pev4mK
gwci9uvGl26tU9uzW2vSu+ZRhrVRkncVycuustDFft3Gr7bntQ0w8+6+JxZF3VPVPYBrsXcmxh4Q
qIGGSQbRKZ30nOzY7pluQWHHR1//nt/geQzJcWvtibwUgOoUHGYA4yMjPD/lsdooShLjnvGHj7zf
ttM97bN6vAv5QdScKktX5nfpiKEmAl4reH8ERLO9X9Z6KUycCW7piUxDC1WwUkP4fVvMJxdJWvgu
CS8MvEHODzEQBRlgXAlxHegbmrunkf0QS2Xf1Kbmj2f93IdmaRFmR0BxPG7pLnl7SRkUM45/1hrh
ls756ZfMfJg+9Ko8ttNYtcPgekqHF9gHgBAr2+l3ka6NeHbRgZ8hGDKKEads2IO/882AbsAXZwar
bt6+nKedbv38atxYhnn/3b1BpIkVDAlmsOI5nxONV+w8HHJIaL405hpt3NKBAuGlBPERkEkj0Xq+
HGMZ6FlYNOCOAGNHM+xbZZun7cquWpzpEyOzGRC0uoKMECduD1+hA2EJKpQGjKL55/WTu7h7T+zM
LghOkS2uawym8XuIb1GORpEyHlbio+UpQ6/7dBGhY2D6ipPEjFjpmTG2PXHBI4SHwk07bCXwe1wf
ylKEaWBJgLumyIuo8rkREIO0fpBlxB10QCZf0JNQPNMenaJITuRf120tLs+JrZlDl0VwR1VRSlzf
OIzfYmQVZWVKfC1oXnJmIGz9LTnj9v7VgDiZN6ltuooEJXELkHlHyo5z0RyC0ur7BwRTPYqJhnG8
PrKFexHrhOctrnED+IPZ7tbByuwXiUJcQxuGgy4FpV2H0mYsyC1HlghMPOGKxYUtCLFY6GOroESY
8MTn62YMKgQ5BDgVpQKvUYQMT8ufrg9qYbnOTMyyBDTMZRBGwJ9IscoUwHpVpE1GJ03XNGMWNjpF
vwEeAeL0jzHb6MkY+nUswVBZ/gEyJEC3/NCv9BKu2Zj+/mRTjLVIfVrBRh1/YCwN3Ur9Chx6cb6Q
zFQ1JDo0BG/nJgwytEk9YHv3CcnA7zE8EYInviqA4ytGG8f11Vnacmj2AnBPAx8Gng7n1mQ/SyEb
3hFXkPPAboMcnNWjHjOPB2idSsNg0+TBygH+1T+fXTFIE1MK2jj0SmK5zo02hRc0UipiiCCIvqXg
an6JNi+V1UH6sYSQRmne+QzCk5vj/f37vW4d2QDNuBsJmnFmx2QwAHZsLXZZnIiTb5pNRCoAVAiu
B+weo36qw143Y72BNAMKMRBUZq1WqOz61C/tpdNZkM9nIarAgoJuOAK1qEelOkbyLglXKrSLJuBO
QAWEc4E1PjfRZX0KRiGJuOp41/mPI9qoOn3lfC+5EADM/mVj5rQMH0TqYa3CT47ddy/V30LO7esz
RaapuNgwJzZmZ6JWxKpBJh8tFfth/8JtvKnNGnsHr2n8iln1Bn2oZv+msMpBEPz0k5vCtLFA5crQ
vJCbx5/dEcdnR9AQFJrQpoHcpBewHv86kZKCqgoxzGtrQhpJZFvNevgn24soSIiAfgJglPmpbrk6
9ENOsdiarzqyn4BOKs3fioHs5EZO7wh6pqyVWVuYNORMIf4E4B9I0GaThjg9ljqaUFejz0Oywwso
h2KXnMf/fYCBdn86qaujrx8k5+ebLB2aoaukkCKMQQuDmCm5lbSovndc71aOzNIh/bcpFEvPTSWZ
VpWaJmA/8+oxUtsXtZdfaSjVDHTomhlAS9a5PolzVSMUoacWECBpgPD6zXmem/QTHTbDlLpvNQSD
KzyoXpDOsRIzwjsL3V5mcscZ+LSc2tLtznyTbWhjk2qLYsD1L1k6ywiuoLOOrO9lY1OmaWWfqBV1
DWEvkAdR/DEQ+1y3sTi/gKUQtHAjkptLRQg01obWz6lbBmNkogZ2Dz15pGY05JSV+zHaXDe3OCSo
/KDmPWlTzfm1AVwa5dCrqQs6OKahHy3XP+vx+boReelCRdUUeXI0wgBAOPPsdAhUIRwa6lZQ9Qm6
QwfWLNzbw9++vhcT1uqOoaM5UrwvCTJ06gaMfYl3yEbOsm0oHPs2ZqhzsF7w2eB1t34A8iSIejX3
4hr0+LIrYdpsOESAnQLwh66x883W9XXFq3qgrhekgIorTlAfOjz0/J1cW5pkErRnmFw2/sE6UCyC
OvV6od44c+FVp+hg7VCoK3VQoKa0fhDA0LbxkGxcqWz+VibmnvzU1LQDTwKoqkOfgBDBVGO2To9f
GorlA/j8ka5AixJQZMds10MG2kAkcIcwoGex6YP4fUTvYsLu/c2Pb7ObELPAAsMM9g8PjWn8gyiP
AvYBRCewR+L82kQCPdMSMIi44UieEAQ9kYqWptfL4sp5+w2vLqYDwT5kWYAehUTg+XQEEGYDlaMB
H42bKtnFrLUkZ7A5u0MZaytZdyH7adl3wm7yXQGSN5BEoOor2fB1DAO/flJ+3xfXvmb2spImyurC
x9ckZGBqYxng+vwjdBut3njZgaRuFHBTIcjZGejPgbAS4PeQX+G7IbfVTgbLbO+AZAkqS4BlCwdD
2QG3bBXkMPCtEh30CM/p2KzrGATBb1KwT/uQNfEdbxwugBoYr1+T6Ex0Q6iaqSm3OgKxB3+nFYNJ
2rXBYmavjXUKa042ohCBEXzsKbxCi2ZDEPWidfP6dC75HZSKUa+e3nTIz55b4HFc4Iz7ukv7+3oE
Z2f4pCtgQGxWrqiljA2atkDqPoGHAMCYnSkULfwwyLBsFc5Nzt7AyWRRxEaoyTHcSqDFMND7R0xs
piMEK+yfb519f6uM/Coq1LYpfk/hz8B0+yG2kIlgVmSuFVAWMgTQgoGKxqTWQxQye2m2pVxTJYh0
V/E/xeEz6zkYzT7L7NPQSlvV05Xb8pKMA6701N4sKonKvlTqAvao/iX6t57ilBDM451LA9zaRcnE
0kw7piaWcQijzjR6x8t2AYJCMjzUcgwemt5MJFsZFGxAiMIDdY+safrISyuR3gfJHKE1mAqsKI9J
+6K3j7HHtDHexsJaZ8XitTDN29TEAUzIHMrZN13ul1qqu8lO7989cOoFKDbt1G0L8XTV7VdqrUsp
c3pqb+6VaEyMoIS9FlSpY56+asar2AQmudNy0zceCh2eGuQIY2iT+AH0hZ42rkR6c8GE37jr9Bvm
vigAUcHUjeD23p0YmF72CJpxFkJnRrIMY4PuD1l9QARjKtQZUxCd9jYVP8WwOlYBdJ08Jq127U5b
Zu4yULcFNRLKRQAiz67JWgzEKoyxpTqsv6uUyADl30VhErJP/G0ZrfiPhTaUqc6OEiqid8ggyrMt
XEIiQ8j9QnehBqFwW7vXgD1z/f69NOuUsxH8H/nuus9aKiSe2pzXwJFlLzzi55h2IKBB4eMEZr8V
bJD3sHudvWbwE6BDsyBw6aIR20pXauOXbYs4tidjnucjBlLygE/2td6pOTm0RQ/kZQu1PIvwTTBw
s+Z3IMpNs4MqWzxfawydfOXlGv9rzn+RKCfXQtP7Ua11sF8axV4R3nTFpOJOVNA/GQQre3xxPyHy
hUQY6oOoLpxfEJEaaIPuVTjWg8TAHmUa3EoQkUb0IJB7WSnNeK1YtOxKTmzOrj0QV4NmFcBdV1Fs
ddNR6FVjclEIBvKBkfq1eJa8v9f31FKUj9o7nodgFEJfxGyYuhaVYI7tdDfURKvO3kSgcfL46bqR
xXVDrhZcxWCvBMjhfC6HqpHUvNKpG0WpGcpbr0ss6tm1yk1hTVjz9+V8sUmwR8CYjgwdXr3nxojQ
Aq/O4QjQ/W1Fu2gnQhYdB5L5TEWVyGdPBu7hACxQqMKNlsC+UAXbkpv7/Kaz3ieMlMfS3c1zx/4k
ZoZQDuQoqKLIzvOf67OyuMPwlkPiARNz8V4OBCLzrIMj14LM1T3s4CE+xI2FV4gTD/1HXJWgcH+7
bnTppocsCVDGgIMCkTELR0Qpb1APh1GdKyyLEY3cpJvGAPVajphEWnneLe6uE2uztSjrKo5KDRua
wCUW8pcq/xnwWrs+pMU3JOIJtDdCzRT7eLaHByONM1kI4PqFl7ThLCFfLd813ZPvvyX1NqlZA2Cf
GOI2uo0yN5W2vUZB/pEDC/IVGbfDRBTQgIZqKOxKKV5rv95U4abQN0W3vf6tCycBEQJYf8A2Dg6U
3+TriQeLVWUMOtDDuz4fwJz/rnpHdA6yuLuvojXCq4VeBMDxACcHOA+lJWP+UooNOuRGMrkwBPqI
S8ptEGxGuh0qlUWQes0oG+vYipGka1k/4n/KoAR+0rqV47/o1yZsIDjLJCTZ5nrBvjTWZSG0uiv5
dqDZeb5Jj01lakgsBIBGS0e+dj0vbfNTi7NogKaqH0XB5NZCvNX9UXj3s9jOvRo9Xt9V3L11CEmu
L+2aydnJary8iZIBJoc4tkcVcX391Cd3ObqU/aSzVUFb6dRbMzj9/cleSjG8kbf9ZHDv7VMe3sTe
n9I/QqzBysJ2e314S95qkkiEY8WdeFGp1BpZ4RUyOG4KoRKhOkj6thMYAYoRBLr6WyOsBFiLuT10
YE8salPT3m8cfDK8ruoyoCeAU5MBkdH3PV5N/ra4VxwwB7IP1S4Z2U81CYk9xSBPatkTN0eKp6+d
JStLO+2W2ZWiI0VlYNjobwVhy/lMS347QHAc+WFsZJv6X3LBtzXVWd6tcTMt+YdTS7M1TYQiAdcG
LCXeRy1WbHoLSXpjJTGyY8LKki4OS4VOK7r3cPnPZ9hvAx+qxgF1UXxCBBU5qgyZFpKbkriWG/4F
Ol1M4W+LBvAnKGlON8XJasZFO/plGdIJfRJGOzQCjHRH8u/RaoX3uLfjoLDiZygy1F+DdBPywQQP
BOAwzU7pnwaykeO1iuSSV4KeIqBvyCXBKc+xWWVsVJmQInmcdtDaHZ8r6ajqdkA+CiHd0fxe8fMX
RXm9fowWF/jE6Oz1FqO2QPoMRlv4XKH/AXLRqvOfBn0iqF+u3IxTXHUx6bgQUXDFjY/M8fmki4JC
shDKGq4YprKZJEAQCkm5xvmxuI1OrMxORzOGidiOBRJy0n5IUYlDNahFF3wHLe9hDTCx9O4CLwzu
tUl+E0jP2WXfKSADxNWNNNhbLVpfI1S8PZDuRDf60X9JVhBGi0PD1OGM4IUPTYDzCRylMkqyiCOt
H73rNZy4+sX5qyysgVqWFoogIgNwZuqFvgiQaZgobTpQt9efwtHV65VQc2nXTQjb33gYivOzcVS0
9Wp0R1AXXMxMK997kEAY2UsJ6Z9O+7y+wycXNd906LOZpgutOBct8aXSRVGENjd0hNqjXLFcfkxG
1GAeONLXa555Kb0G6Oi/rJFZ0Qn1kEQGfpq6Gdd3Sn4r5mCWit4rYSdlnwFItTyz0uDZguQQJYFV
VBI4fsZ9n1Q2BNnZGL/2HHrxfKcHL7RPmWfced1DkENAxRTAdt8jyR0eYqiliLupDXjke/BO7MB1
rrc4uEe0CIMdhGUCOkeyG5BYNwMT0iP1QyYP1vWZXbiCz8Y6y1mC+tkLQX5BXS4Hx67e6EQwAYlH
J9UBLT/drpbWSk5L+xLSnOjzROoSfmQ2ux2iR0heYS1TGplRJt7qQrG7PqilIwbhBjTM4VQjkTIN
+uRiMLymGUBTSd04V1XWJrJhUgVEAGKKjFLh+3Tl0lMmB3GxPw0UXqE0AKLPORqKikGcNrVH3ds3
jVnAugCK+TJl+N8+br8i6wuq3OwNv/sMJWlzyuur+LUhidk+Xx/6QssnAnT0TOExhsIzeL3Pxx4E
HbrNZXyK2ttKw1JqpeQQB1vS7MRx1/ax2bk1B9P3XgTYbQzwbnEQu4MlsV6j71gCgZ89FmbfYuih
4kt6qbtCuSV1uBVKm+BxMhxzsLsaG+Q7suivp5gV3lc/IBMZ1irVS9mlsy+Y3SOl1EOoa8BzJUg+
cupw3uzaEHxxmkM11nYPU+/H+FMkMUvzXb+Gxlh6RaITX0d/JNKH2JCzCEVvklbI21oHGTb6mSvZ
adLxUQXupk4eI+VO9m6hEO9H33X6V1Oeom43fI9gYddQbYzexXAw+4JJCmeVDKlYBIaS/Kd+Tx/7
NZ3mpWcdal8oeaM0JRKALc93TaMK0NMque56xhvesX7qWS1aDfWsutWG1NTVmBnRIa3N4F4xMrPw
tsNooX/GktbmbME9GOAYoKgRI3xC4eD8S1pfSsOik/DwHkFFku2TNb2HpdseFvCTQYZggAF4tisD
X8kLwiEKW+ubBqq0W6F+kLTbiU+mfCiIykp+CNcYIKaVnnmIM6Ozjdg1IS+9TNVdI3vSjK+p0FUr
zsrZX3BDxpQMA5EV1JSAyjyfO+ySttBzAZkAMQJIOQXzvJqqJdAJ+XMG92S2QR85PUDHqPn20RY0
jdWtGDX6A6ECYVJh/IPsKpwR4LtYUAoOjNnbg8tllko1VrMWbqVy490L2iFBCj89Xh/6QoCAPCAg
jRTZANAZzaaX12WkljGmN0ZSSETcL8eHhm9RsvARzQVr2Yel1Tw1NxvWIOWDx6FeBfL721r+LMJb
DXTc/78hzY6kIcRFMw4YUtQg+w/Br8KRKoXJpU1von8Qb6PBHMskKRPPkjjbObpcJ3Gj5oabop04
lp6UBgVC4a2R1zbEUj/hmaWZS1RBb5XHWQZ2HLl4TdADNEDJtFI33HNoxw+5wWj5yRs85ax6DbS8
6OagPEThjpHJAUbu/IBIucKNJiwNV96o4yaO7xOIB3iNqch3sWSgsrfTmmNt7AvlSQCjb/SsoNF6
Te9z8i9zVzA5OOStZRFkorOFVQdVCbnGDbdFT38NQo9RQ5m88k2ur2RzFkJ0AA0A9tQQNYPRd2Yp
y+WwjkbBQENSZmn+zZA2rI52Uvigdy/Xd+vSifi3qQs2wgxKCL3R+p6binvugaAALeMABlw3shDc
wK/JyDqiXxO94XNQXe6F0SBE2Dxh8lhqVpaYWvMmcTwIwlu/2yVAIoS7Lv2gAiA7pW2AF7HZAP9W
C1u6Ahm5XEWkOCREWfgDF8k80ZEAaFe3BCcmKcT3XCrfAHKBGg3tnETha4/uhbwCOrzR/4tk56Qz
/JvYOoloxVIC4rKTsJKSZoJdqqimpKuGEF0PC3NIHJGphX19ti+XFDbRaoMXJPSN5V+M5onNLkau
v68jz60RGfq100AatluBBy0P7MTI7LrntTyIoR54Lk/+RtHRcLKMgTCTQM74W1BEKxvX3sWXVwW0
FKBqA+YIFC30+VSikX4QPZRQ3EABBNd7z0PiVr66aYM/SXYDXMp/P4vTqoH+CXDCCwqWVi0CkD5E
hiuiT3MY9+VOLKO1Iur0Zjp3KRjTiZGZU+UKWBAqJTBcVWtsSbnJodJADbR+yZsseuiNV+L9GYRi
5cwvRFIwi/uCQCEZycx5kSTDfczjEWegy9xcjvYeRN2gicGqXTPBhKjTBe2m8kNrFYO88LQ4Nz27
sIw0rw1dqAy3Qhmzj58feujVbXsLilBetMks/Y9RgzigdWhuC9rT9TX9DwNHGhnAAIx77oeoChGA
JJjmW8oalnU/ERBNt4q8zUbcZiOSnabi+898VFd20wIxArJUEiChKpgBcVPPsi5EK+oqzHB5QD7m
+ASCImCdv6lJoHojmD0qkhC5s332MTL8J1LYm+poDQfDAtYKaomAuDvXp2LpNJ1+z+z8RmWqQCcb
30OetQ70n74pE7tF8lOS39VVPpxpdPN9roKxGhz1AGQgzj2/v/0Q8DOi1zhMOnQWQjyIQm1Tim+d
ZzhVFUC22PFUOCtJNysP9Sjo8iq3tB/xvNO4CXFosfkjVg5NkDsC3SXf0DXagmnfXX4hKJHRlwtR
CnG6Nk6cpi4psU+C0XChhH0fCAGkjSv/eH3OL6917AEF3hdc/YAGzxUqcympeTfgMjBALc3B9BH1
R55DihZv21Wi48UFRmVxqtGgG5LOQiY0/Oc6FGhw0LhixtIOL0IfgFpdzxmXMxahn1sR7sR4Ewo9
E+Te1MkmL0a0TMU21ylT9ScfosvXZ2Dh8kXXmWKAFgnNoICxns+ymlSBSkMP1yFgbtrBQ2JNgvIF
r1eO25qd2bOikSs+liICKKFRb3mYbdEmuFfxdItW+jbWDM0eFGEVgH62gqGhtzWD1ekmCMw1rM3i
3jyZtVk4GEp5Whgcdy1p4089iIHxgT7L9ZVZvNBPlkabpfdUPFlAko+RjJ7pAWWnbnzsm+dvGll+
cz9Q57q9BZoGHAYdTQj4AyHhHD+k0UhMpCH13JgJjyKAj8FTb03gjCdQoNfIstENAUPYDd27LYhq
rltfOolgrJu6mlSwo/yCq05Oe6L26oTT81yqBSxD7IeuUSV7FTmwyu1Km9hSOHZqa+Zp0T8vCW2a
IRzrNlT9KNOHUlsxsXTWJ/47ingPeII5cD7kXuKhEuK5kKynoAKOJNb0B0/ZScqerK3ctNvmnhLN
KrCEygvEume7kZQZmqFGDlhZKt4gODHRuWIJgfBDkAivdPlG7r6rbuVFtGJ0ThFbQ9K7IEPhuc2Q
AbWMtKhxqES8/MCOXY8JOqApMOZysBZ0LtqF8CHyw6AzRz/QucPycCTyuKo8AIjUfV3ggLNxMD3J
4ntt7X25uFFObM0uyUbNijQSMbF+9reIn3T1Tyn8k4AT9d1/jWfmgFOP+4IaYTwaAax3L+8qG9pL
/fARxbcgn8x9bcXjL+QN8Ow7sThzxYpSgxZUhkXi9XdtfasC2yLqPqopt35+LJBTBsUukW76LnUq
OdheP+gLieTJPBjAwAM+wU1muzVPSTEOKczrqEQxidhD+lVIn4r/YBSPUro1auV/OPuu3ciRYMsv
SoDevNKUk4olr5ZeiOmWmjZpk/br70nt7t2qLKKIGaC7MRgBCqaLjIw4cY4jqU6eHbJJ9Yr/cOOf
Wf9xumd+Zp45CqRiIdBIslMDZKSP5s4cPAoNYGPlzlu6JcC2jz8gq0CcJWzVtNGKTI7w7ENpCwoG
8fb2TC6eBPTAo4MQEvPALF2ehAmOQO90uLEE0ZxrstYbE910yz7c9r0//mKlC5mnFaMLiR8sH//V
aPHAlIgBQzvUtlVRGbsnYW4JLlHgo8hunL0colFa/YtZmyp2k+gzQWfZJi3dun7v5FXJ0MW5PfsM
YRNLqDFnxoDPyDoVGk5OZzzPlR/500bfjh6Y7kJgT0D1V2NWyMoeWnLuJjrbkKzQLB7JXU58ayXR
WCZw7lO6Y9kHtK2AMXaqvHFa2S31NaaOxRPzo0Jk8lgYOb9Le2lsgl1ewkIDuuGOBn3ttX1tu1po
uGVxz1jiSmDpbaTMr1CLkUCs2f2H64w3uStovwTpsghtLqoplcgMZ4+mSVdON3a1RWtKWHuKcm9V
KzfLktc9NybEyZbSd4Muc2PzK+/gao6QCfsvTvDciHI5p1Y+TxElcO0IN8Km8TLlM1dBxi2/JyF1
5SHaUTQYO90wb6rCK8Z87RzxRRMvbWwezKcEWRZwb15+QNipbR5TMwxS5C5zzQUAx0MPBFBLSLjR
O9Zvuvy3VR2LBDJGycYkb//ee5zZF+9vcImiUzI3Qohh+nmLx+aYP9XuJG0qvX+W8PhPVnsxls4s
4A04OsBqAbMtLOwkpSnpFRvnZjC2NAt05c/cvDfhnVTm21Ab4LpMD3J7MvtdR6kPas6jYa9mrrkV
ceIR4yJ0ADUFMgDChaswiVXgvCZwm+gEmZ7jbm/VIB0D6WDEQC059o4JvoBaTYOylJ9vz/pCbwav
CYAQB2KLIPoxhDtBsYa6hU8nQXrP1RbHDbi0kW7BAkAPI8i21j7xCfWVYVO49W7t3bL0prAQaiCB
jXYEvHuFJYi7oW0yRSN82xt55sXJhmpPvZ+dbDTQ+aHysDLehXwaDIJcFt2ANoT3BF85hibNs1wh
QWtKLquJD4hLN0GRvnWscGtWfyV7cNXV07WwyBdmhVegTGWtwuqRoMyfR/lB6UBqbFpARjpgudiA
xhJxa+s18Rpz/PIEA7gG/LAMHhIxmS3HSazOVYc7H4y6cuKgT4rOPrOAHnfYXaeBdXWNxY9vWGFD
Q0IIoiuAJ3HpEcGVJThqo9XA5ETAXQ5trBi6HpF+B/aJ/e3VXLj4LMRsIEMAmbwBtvZLn8XKbjBS
gku3L629hSyFldxRau0sI3Fl9d0Ek+htg4vHhVPjgJsEDQOqWPWs0rGtJ02BmyYog6CwBPo5NCiN
xj6xKNrIHqG37kKswZdL8OCZoHAGrk1DBgdRtZcqv4roWYle1bUIYCmGBoknJ9QFsp0TyF3ORBzp
iaIWKQn6HEpVxNcL/L1PVTguvPnkwmmnbhu1W4UOfl2uwUH4oRFX/Ny6sA66HEVd28UkMMOZOm0L
eJEeGJVT9zqI0tagmIurDgYJDfUSoNXFKn+SNwqEYypYgxRonGJb0243qQnCDHQo5BV0keTVPPzC
XYEWNhAHoLLAE2bC06tgHemwngR4DyjoKUrnFSebbcrwVISVgzYJUNkibxaDQbW8U+pTQe/KceWK
XBy4wckxDTSAQNHqcpHVbMg7khQkGI2tVbONWSeeiZIxTnOjfkGsa2W3LwQ+IOKArCWoOCHSowkh
QWuA/3tExgfazYbk2RUKOAmRC683yzUClUU/JWNyIVaOc4w00+XY2CiFURa1sIVchYu9vCOxNO57
wK88Ky+PkY2e/Swv9cNQxpMby8baRbw4u6h14OmCAi4KZJdfQKY4n7pYIkGInWvnyBrEKFnddWCM
SdlHnL+vuJKlmwjWZCgNobsVZc9Le7M9TGNIsZotvQvTzGv/aoarM/0ExQdTzxw8v6W1auPSQT23
KaxoBvqoTpVhkzaOMVdO5Xfo5ch/h+7twS3NJaSiOYE1CsaaOLah6XtGdJsEjRF+FHW5qXJQZoL6
KP9E84bGopWS7ZI9FMNRecfbE5ed8PQsM1npaIa160w3ZcmWnNqt3CmuVL+MdHd7bEue4NyWsE+y
JJHCku+TYZydpAPifs2dLl2g5xaEc14XzCxYNZHgLWaKb7htQnwCsOjtcfC1Fp02wBK4LZDgRKZO
OHFGYzCZ2gi9jNo4jtYuGl+scF/V4J+Xa1wgfvx42+DisIBC4/zvKLD9QC3PUh26VqYtBy0ExQxJ
KmK7LIQQjCptpTX5nyXHhYI6Wi+Q5lChgHZ5tOpOrpSCIsir9LfBuC/MX/FaJ+TijXtuQzhKdY7d
2CBxG4Tgrw799m22dmbmYgoLx/QS9dv+ttZKcivjMoVtPlosD+ceNm3lb979texT1X/cXqRFR3w2
LtENGipBIsXA9lbhg6T8TgYBshpI4Q754uY7ep+bNWbVpQOFllkAh4EnQ0+pEJLb9cCSzpKik5kP
kjer+uTMRbHGiLFUV0b8C0y7joQBtGKFG5wmoRI1VQVwjlc7sYsKI+jJTL/yP14r8FxKuzWLS/v9
3CD/+dl+r9uwCmUVkJa6sMHP7Pf2776Rwe5urxysxaGB7wW4YGTdgQkSZtCqYmZZiYFSrd15Gbqs
kvmf+oCuh2IAiL46ZM0xtjczLplJRgY+vDfSDzo/reycpcvl/CuEU6eXsT2T2AQEi353oGk4sF+N
/YrnBzDvowM6dAm6Id5YBmPihso9voR093O2hnhdmnZOggiVH0MBQFE4mLkEXvFBGcMALEJOlQEG
mh7r2Xb6jK140KVEGJJQ/2tKvHaMaLZobs2AuEBf1AIVGXAJh8JId2hjPQ12j3TUU1aASdySj7r2
1HQrGJulkwOBCM71w3WbxMdsm1atXhR4/7TScSIxqCRWvMHCkuJgcpQZx5jhgr3cwr1hlqY1F9Gp
tUE3lkRwCLjzss+4xpOuXQ0CF5bOxjMOza7ggEdgL5jLK7mNOjWPT/SvdkCz9QkkGQfqZ8fxCc0U
4XMEwtoUncGb2zuX74iLmxASp1xnA8AhCVRZYgUgmvJUrXszPoEOflQ9jjrQWuiBOHpyX5mbeliJ
Vlbs/bjgc8cwzcXAStiTkwJSlp+xkjtkOtntGxQQvaY4NOnD7RFerSMXcUVyD+OzdcDVhaPZySwq
h1CLTn2b+3Wh7Zphm2ePta29hsS7betqEbkt4IaAiuJsYGJ3Eq2r/2sLKCxAZbY1aMeYSbarmJE1
Q4JDt0baRWlmRacufKgHFTyXUCqmilOvERIsGsJzCxuS45BF4mgLGaoGL4boNPaql6JHyNIe0tne
l8rv21N37VD43OEIaLifIPOn8wN/tjPyVAL17hDHJxA0NQNkJ9PJQ5LD02h5GNXkLs+BbQMXAVp5
sEek8nN1rEt78/wLhEnlLABlN2bxCfiLMcz2pD+0BsQANeplLbQHc+rJ0fftYS/NL1edlPHERPVC
LByZatXmqk3jk4THJVgltAHkUeF+tba5bMcEuT4AezgL/Odns9u3aLrWxyo+aflOir458QrIK+J/
Tf2LRcTz/H/NCF4srdEqazCY6aPJrxKo6WVgRstat63Bw7K2Oa8DNm6Ow40BVUAqWzxvVQ1NaLzC
YI5Nrgwf9pEmgxPGQWT1vv46kV9ZKq+c8WuYHDcKFT28HfCEvUKQFtNUs3yCpwZb2Jbshsf0Pt7H
baBujbXSGvdNone2DAspei4Mggz55arVFevHWB5isA2jSeU+wkE4hskrUbbx2ka0+ZvnyhbfG+A4
4ZBcYekiolv9xPr4dPfr03Ra/3SSnZPtfG02p/0GvV+nzcl58p8gweA8PaXe5vsFRIcuwknv5dt/
ePl8CN6/QUno3INR5xC4H4H/MLtB7H/9fXyz9493k7sznc45gP/2Y/f8+AWW+Uf3+dH1DysLtOTw
eR7l/w1EcPh5icY/kw8kCrQH5jQ7zZnXEiZ84m9NFnclZ8cpU+dE7csRNqIUsY/RGQj0orWg4CeI
ujaDqxlxOwDiYgsvKBKNJgMd6UnWU8co/+m1xIkzoO+mP1CHnrXEVei47Ssfebl62LG5ccEg6krZ
S2M8FRDgGUiJhjDVA+Zre9txcWd469OErYkWGOCtSAPHdYB00j8rUIzF+QV3J57LGjyjmO4zyJgn
qTzHpwyEfVmO7v6ViH3JANpWISrLAzzc2JcL2A2Z1g+ljZOV63DtNVxVPDW1d3uSFrwul/xEJADR
HcSowqPVKDPA20MLQd2T86C7ykoQvrQ/Ln6/mI8JE+TzGP/96DqdYwqaf9k32QkFA8fcfVfmiyV7
RvJGaA6qb2fUvGpysmovyX/jPEfU8B+goqiYnQ9ZuZzYnnV6bU2Y2L6n2smqdHmvhsNKt/mS40cN
ApUIjA8cAbZgJe6LPkGRC1d1FqN5CBSBO4jHpuojBLIzB6+utW76a4gyH9eZRSFlNJiqmcshLM5/
AEd2Xizv5ffpIXMzt3V/EfTA4pnnsMP7/Yc/uv6X5R6cf3bquHLqrnsvhc8Qjh2ITFgWq2F8UrN7
yYJWBVowZyQyeb2pzg1gw4/alHq52TlmZ93JarwdIWUh3xHri8mlq0+/K+Ujjl6GEY2a2z71Oh1U
XXHiwkvAA60E3wsX2MWsCccspcPQRwbBBq3BPSh5KaCEHdg67Py9zGv0kJf+7RO34PwvDApxTkaj
VqIa5gclvofYDr1WurPD2CPlyhZcCBZhCHrkqDiBGUNktVOHVkniLoNUnPRR94BkFp4qg0+u9agK
KTT9Q59/3R7aT71ScLk84kBnDp68aH0SvIlmNEXalHlyUptfsgXPLjPoYcfKViEgCg/tPejJfJuM
eyN51QhxO/YwKwAGDWvcTAvOE21eMhq9eFEIwKPLM94mjdSWEcY+mnIMGskJlJG0+tcML3yrn1kR
9g4rpKlgkLY69emntk31bRe/scIHZfbteV1aSVBJwBr6WEBbI8QLSYc3Ceum9MRmdHkFZXQI+wLE
mf3vgsaOjX5TF++e2zaXzsW5TSF+CI0wIZTApo34EU2vvuZH3bGMdReiDP/eFBC26M2DICBaofmJ
OQtVjHpK8EIs05PM3J5rjvtAatbaQ8iOZDUttOgmdQV5DLBooSprCAPr+14GUQGDNSr5BBKOfcpr
g8MLqbZhJB+THtqrUNI1Hkm8qYGxaNAZZScvY4opH4ag7r8Hov6hv7X7tnWb8R8o/NbJe4dC44jg
J233sbEzwXvD9qnymWpr9DtL/gMgQcwXom48HQT/kRhzN5O0Tk/JzLYohAHIZtB7KoOrcq2Cv3SK
QKkjY8uhjx7Io8uFCVmS5cTO05OSfCHBnK6l6Zf2tYGSLRCCP2ky4fe3dTLpdoalsBGYkn7ep/Ox
zu+hPeQAkzgwSFCwf609iVOEdBKa7VGfRsAj3Mup2YLdC/JOp8JAy5DaO2l6QGJ05fQsztyZFeEu
1vAiQk1owMwZqe1QZn0hU78m9rc4fWdGBCeHSSsM2e7Sk1T+HelRtz25eJOsXWxkjlV+pGvd10ux
IqiPf+AcgP3/vM/Ozqk8qBPCOUydHHlxdp9LqWNqYD4q1jhpl7b4uSFhYGzUWwhNwpBiPkt668sm
7v9TYrabQvNu+55FUyhDIW7iKVQRq4gu4TEhc4vTxBpP6Z/sDoVe4trNW0q+b5taepaDDwzgPZVr
iiP9fXmcJJD4QbETbyUl0h/oVOysRnK4FlCYTX4Wzp6qg9jYtchrkqzhuBfWDrZNvNEQE3CK0Evb
Wq4NOVFgu1efqmpXQGgALn1NIXxhNi+sCL7JiEZiI5MfnzpLLp0KyFMjvVchWD3OxlOm7VcmlH+0
EG6AyAaoftSy0ZwmipRNSqLlyKwnpy5VpLswy2tPyk2Q3FdF50dSnvv6MMzbUa5BpluZ4Z3ZJukx
Nsxwg9aqAmXOsnybBrw8mdklKztr4XRCJAnJf/ho/r4SHA3k3eQQoTDCLzvatiC6QFr9i2nUGSla
wdXQk1v2CTn1f25PytKc/FA14fLmMHJxCQj0zLURl+kwVi9ZRp8LEMKp6loUu/S+ARE6Z5zj0C5V
TJPrShux1MzyE8h5pi2o9Wunm1NojkYBAYhAYRECvtKB6lGHyLNaU75dGCZkD3GG/g/VlngL9qqi
0pr2+akB1302usbHDMHq21N5XUU2uLbi/zci3E/ZbJqE2V1+GiannkDzrhEHnKO1k/5TeuAO28T+
bYsL5wcG0WGLXkvQM4rZlFQqkjBEP8ypaazMx2aRjq0l24DMFfEvU27rh0ija9yiolGkJ4E+5FTb
AJ/gchTcUmxIIU1Ae3EalB443q0ZBTpAaLVhblN1JWtylUPnxtC+AsImNNNzaOmlH1JJbMxMhbFI
+qg6cF/LxFEqKNqD3cY62abXyx8dBKqo5ISm7GbGSlFO3Dfcvg7lDwOkQJqC5M2l/dEI7bFowvyk
hrmDbPYImEim/xcjnH0FywgyeRG8QVH8sDMgxk+N3jqG/j42zCGrgquLQzmzItyS0Qw5CylL6GlC
/WbA/JWcuwPE3bf35NWjjk8Z/gJ6zh8fWD5hyrShTQcm56cskzetBbHBuHhFg5MW7uSDKW8lvdjL
1NpohEEppAXjHaSo146i+Bz5+QiwHgJXyBlERTS4LDek7yxMKRCMlsdCDyxbLnOBfnfI4fnr6y89
DUB23B760sngSgoITznlhFhBRlk1olaOzVKy+AlMc0h0Yn+GGzn3S2kN8bN4NLh6Dt7NSN7jOruc
ZzNTYklt+BBnKHVUXo/wCkk/XiTPkZRos3Gf2KNT400yQ2Khiv9S8Bz/hxEreDZz5hJAtYRvgBhL
WDfQxDlJuENca8C1GiE88icTvcdh1YZOXo7J7rbRqy4hLC7UNPDwQ1YfncVikQRMEHM4WLCqg42F
hJ/lvFPG8iNXXHsAtwdY/wcPjJ6q/VvSqedMDKoZKHGr+krG5Gq9eRkd4CcuCWnhjcV/fhbgSl0Z
5jGwqo+WSiRfCiXXgGKoO09zhASVDiLMkrbb24Pnp/Q8hgGZM0IyoFdxWyNV89Nne2aT6DEZM9VO
Hks2xV4bKzJw9cq8crFcby5uBtx7uC9V0H6IMB6t4YRcGsyAuIUN36yqXXWSNwVLNkYFmoLhvWZ3
cdKDHTNI6oDlbMUnXmWCfwZ69gWi5wWiTR+YlTwaOZhqco9Md312r2vVB6phXS87KC/mI4Xe0J8R
TQ3o6z10FcjODIcpRxLu0F6jrn0Tf4ZdTP5P2gE3LeIzE+hsYbtXMwjmaYcFH6hc7pMyHbZZLssH
NUSDdh01qjOnrQxQq8zA660bx6wqmcfaRNlIUEZ90GKL9+oyNhxmJs+OnYW5SyqIYkq4vL2KsrdY
136TDurwtZ2kfhwjGXZ7A4mRPSeowfejvginoSviykIMts4nI2fHTg47v9Akw+txA23TMYVsBDRk
97ftXZ3WH4MAhMENoxUJ++bylOhzHBPCanaMUb4q6JPFnhRER33z1DejY/afzSDvSTFsw/d2P8R3
nf4b7muOzZWL6ScvdL56/EPAAwIyDhm1NPiOyw+J7L6whrJlR0h77CP5wIZ3yP5A+buO3ShKfK0G
pV94Z/fQ5ibQV+kfotgPH/Lud6T3myo6FpqxK5sP9B7G+B8R+nj69jS9GUTeDmuEn1cN8z9fC+1P
fAxeKuASuvzaMUHOjuUjOyKlcxhLx+40UCebzpRDZJG9RFkHbd1vA00nSA8f1GL2W6Z70N6gxn6o
DrThJOtB3OpuAVZZ3X7Wp5Fzmq7AX35evOKsolfhB6CFwF7UwJGahoHxNe+OuUmr2WkGvXosZC7K
q8xxBwxVJCWalzdGbjtdZMZ3ypQnoVOPEHWXElS6LbTMgrZQa5Tkpa4Ao3aMTrMOaR2Ohd/RRg7S
rEOPZx2mBVBRxKJ/5jQCfL2KuvRPXetDBJ7spjqOeFB8xlkjIXmrNOnoaQWz5k2hZioQAjNdI2MT
Ywy+QhryXbjt0ZODHsrLFdK0BLRTOrKOLdhLqzDx9P5vIX+yeAKZyL211ikh3jY/5sCloqFHE325
Py77zPPL89QZkQlzgGuFNXaqt3Gw1rdP69WYwHGOixDteUD1wlEIQaIhj6CijktyjJLwSPMQu685
mPp8l5GjljG8nUL5/bbJK4cEk6goyog+QQsBoazLaYznSG1Q0SVHIz2g1rsf2HHEEzHRXm/bEW9O
3NUqFoSPzATSQRTTk7uo7zPsnCBzHWvFt1yPAfkg9IQhHoNTxQv+cgzdaNemMeElRObGya1m19QH
6EL5fTWtBD9iFM+v5XNLQoGUVkPRtLkRBbM1uwqZJYcM7Iswa6XOdbXbBDuC+8nbuo9QKYIdrbtH
oOlVRXSnRxStwOmfvFkrH/Cb88KLwMEhiORkf4juwFZ1OYFTpWVmVGECq3sEM8cx9MCtor/ibdDL
m9v74HqLX5riPz87R71aql3cwVSch4fhSa39sDtm9BMRHqKHlc29ZkyIGIhcmhrKlpjGIjlYEBsB
F75TUR1N1cCCtbMDEtPbw1tYuPOZFDOURtTNIGODRY0+JxkqJFbozaA/QPNtHP29bWth21/YEjZj
b3REyyo7CiQAM5LB1fr7Ai+NyVh5WC1s+gs7wmYck9bstRx25vID6AAwXysbuVrZF1fpGxytCyuC
I0IsPYJTAVYG8p4Y1nsf0rciVO6Ul/yx1jwSJU9KgR44fe6ggLjSl37tnS6NC453LitbbeQQu9J8
tYfvif7Lt8rP4DjwF619iFx/KBvPdr1RhuFAZxIFuQ3qhlHWk+fOUAY3kptq09dVGdTduJZFXlo3
kAoA1QC4JXhLBbfYUzJPQ8LiYMilwUmBbD9QcypwJUtrppYcCNInPLhDBgXVrstTbRhNgkdBGwdM
q1Pig5sC0WzZUuB+8Zh6yFsaNeCXrMtxW89154dS1K9xCC4cB/5agoAzGt80tN5ffgPN4VqiKcmC
aBiSX2piA6/fhYMvj4y4U9W0K4XQq6QqFhXyvDbge+j6Qe1BGHRp5vY82iwLxh6ye0oI7kekNqGP
GDWDn83ZNg1DtzOSQAHp2u2jv2wboDp0eSBSAOrocrB1O2n6rMtZAH7j/C21S2k7qTXU32w1c0eg
v8EVIRO/tskvJg+DV9dltHIXLjhXhPHIRiJrDiUTsTbHzCpVyKhmQWn3Nd2M86w/t30DHJBlx2W9
iQ1Nyl21qIvEC5MsXuvgWbKPaxIaIvgMdFYK683MsCBGMaeBNKnQbEvrfKt3bf8qKRGaUPA+v5Ni
wramQZW1NpuFrYbmF9R0ecQNQi3hZNWzNMlZ11FwxMvRqQSD29ZmTegVpbXpm1rb3l7tJXN49eJw
gdsABOTCRpvSTmnNpi6CaC7ARobnbEk7t4YrRn/Rmj7rVQYR2xo9lNAixfrwdko+72e+quglqxni
uQwUZnlm1DlDbuzDJNllypFGswtaoYFYTicbLpXJSUOtuaXqXWeuXQkLCwzpDHQXcYkTvJGEWc7a
mMWaUVdBjQxTZYJUIC63dmYdqmbs3DTtnhSS+Len+qrsh9H/sFiA/YVTvItZxJRnBlqlq4OmtHZ9
9A+pH2v6boYnG7K+QAzoKdsl03OkrLHwL3hr4OFN5LsVrDRYUC+n3ZpKtJ3LRR3IWvGXmZGf6gM6
S9N85aJdsgMkBa9YgKkJgJtLO0MWZn1o2VWQZfCQWk4Nx3gLc91YscN/jxBTItvAOUFwRFS05l7a
SVFwhtZsWQdTm/i0QSc58nL6kGy0/EXVV+LlhfvbQoYDvc7QFAZggJ+gsz0bJV1I0E+NVFhEy0eZ
FMU2AgPmSiC0NCSk/2x+8tERKb5hSqDcQ9NOmqBSXTAw76xJ3tZpdOzb10FaQwgunEPsQC6zjeuU
X+PCmLBRiT3YkM2DDnvXOgRt8YepwxuQnfQt9Y3qM5zvC0i/UvMztde24/VY8RoECQJKTPwoiO0T
kjSUk6GmVZD36KGOPiU1Qg5yj8vAsxPVuX3qrpfv0phwm3VZSaasyqqgYFB+aQDxXyMeuurrQ0MS
50LFjQkSXqygYII0CaNmb2UB5OE25UG+A8/St75r3RKQSyDPewfK2/VatY6v0eUh4FZRj9DQQYe3
r+C5M8sYIGgBq7KU+yMopDI0faVteE/N6vH2HF6f60tTQvzcQdSSKxFmIM9r08SzzKcsX0MzrdkQ
wmTSpKQBpWiOZsgCPfV9leTg9KeWZ5SMvd0ez8IGvJg6YcFQyhloJdlZQKPamct9nWMDWneSWrqz
tcKBtWZLOGpIt+tFYmKZpMfS2OjjG/sNsV03p2sNlQuvnMtV4l9y5qh0QCuqlMISOhvL2R3B52Ln
yC9Oavwcx41XkWea3g8oYkeAqA3yWtC0OFLcqoCYAmypqsIK2izsYhQfsCGHwi2i5j1th400xU4e
4dFfvt5ew+tnAdJZuM2w75BeQJPo5WiZOc3GKGV5kNfQ/zx21VbLPKbvSHYM20dN+rptbnF2z+0J
730zV8qJ6rAHmlNH8gvv9PSncmafgnFpxRR/XIsn+8yUJgQnytzmdpOhiYxFvlTe0fjvyCDnOrkg
uUZvNFo6mWMjPVyN/YrppSVEkhC4OL6A6G67nNSsmSx1VoHAb0biJU6kBZaFnGfxJ1vr/V90muem
hHMRZ7WpNSVMjfP7jI4AGWq8Sr8JS2jD78ps2qqmF80DGI0rMPPUbhJujHZ0Wqg1357uKxVD7r7P
v0Q4N3GozZ1ulPA8+zoY/N4DxSPzBr97Kk6AaH1Ex+GB+eAVh5xfVjluMbpA8d/+iMXdfDbxwm6G
vE8dQcE3D7ToF+6P+RcY3kA31b3QP1KxkpBYsyXs5DBHdDZYVR6Y0baIKzSTAM6yqWuHfoFjVu/X
2Eyu60R8gnlbEJAe6A0T2cM4tUoom10ezGQzb1r0H5DfFFhBOu/k+Yl0X+qhn4+JAZ1f6s2NP3Ub
Yy0NufCqhUfCWxJgKJ0npYWMVgsh+Sk1MMO0Bm/Ndryjv9CESlGv+JpHJ1rL6S/bg3uC8hS8FE7T
5VFqCMmoyXIKeYpGlR089sfIKVLISLhR2ss80WTWDFWyrvxLUfWAApckAcVbN2b9H647dJ4gbORP
6quGyjYdRybV2OC61m4kulNwpqf8jpanMR9XNvLSNX5uSzhMtZSilAFvF6BYFLWvOXkg9kphip8F
0T0i1wB0AI86sKSXM5upRtV1LTyxnQ0etMeRfvBiC1RpYGYbP6x0LQG1ZA9kqZg/UPCBxlIItAwm
aXPR13kQzseIy25+G8Y+6u8m43Owd7f9wOI1A7kPE9TqKqDp4sM0iROrnCQCY+3blDoUWt6gL0v7
EbTWsiMBdhYZLql1X5n/TGupyqWRgmRRRc0PfN5Ii1/ObKk2RRL3GQ2IBPJzGh9JtKEm5CS7zCWW
DyXt26Ndsscfi4A8IGzQRSxPE6lqMsojmqgT6aCTO2B73DB8ijTPLMA704G157bBJdcH9iF+DjC1
0B+5HKCW91LdUY3iEq+M1GHh4/cU47/fovYlUtcwNEvDs7gwB/YO3o9iS+xodjP4UmwKvxc6EQh7
jAg0H4WrJ8h0FM9lHK48Va+gFVg75D+hPQ+OSrRiik18Zh4BH9WSIphnwCuQoOxKNZjqV7W7Y+pL
bw+PuRUeB9WpdNVHz4qr3EcohgNdWM09Gp91b07+kOTQvd+e9x/IknBm0c+B/iMgYDmHg3Bm7aia
wyjMy8Aq0n3S63cNq3+rdvWlA/wMUskBG05HL7vWStuaKG6Dh2jsRDHCV1krN2FjuFIzP5B0ixz3
yrctBD2aCawVEkHgwMJBv9wUqtEMqjGSMjCN7zGcTrOSOhb0KcrZi8hTATqW5tGYM6/rY2cMd5rV
uQTZZ9Lv5xCCH8h/3/4gbk+cKygroWqqA4mJ+br8npQ2WkiGiAahFbq6htZYzSyOyZAqXhU937a1
OPYzW4K7bvpCMsJZ47GAR7otCqFujYlvc4+aa7zWa+MSDh+NktxCOhNXgxr7KhqBlWcisU0xrLxW
l65ebH80vAEeiCSq2NiTImdklTbcWDNAfifTKgApSuhdglcnk9wuk7w4VzczWu1Mutbnv3D/wTYU
QAGQRLlArBSAPWFKaZ/QIOoat0zMfTY1r/YqK9gVjIufdEtCVRr5GxscWoKrlrOemG3Y0kAFkL1p
R19Khvsueu7M33lke8xwZkPzhjDZRe3wj6a95qvSgvzMivsUzHESx36jLdkUHgt116jzHBZwb4aW
u4pVQvHQNr5vb9ClCxGFY84gDWyPATjK5WkAUCaL9QYDTYq/Vh7taUx9fTS+pmI86MC6monp6lFx
rw/60ZK8thu921+wtG1xIeJSBBxQu6KiVape1+q8pui2gzUGrA4EliL0DLXRtOK/lzYP9izoGniz
MEpNl2NVChWLNTAO7pFkx+psAo5lW/HlcFpLxS+a+rkloB+N9JEYDqM7xUBTKDdV+GME9dmpbe8T
JA1W3OuyIb6CkBQGy6wwJrxka5aYA9ZP1cCU/JoMwCZnK/WyJSNo2gFgEw34oMIUXswquvdoaSOQ
IOAc9XtT+RqaUnIMZqyht5Y2ParJCtLcwEADvX65RCEtK6kKEUE0ZECy6LFMxpUJW4hRdH6q0Ygv
QQtNlDLW+96yx7osgmbuy/BAR4Y6TIjizbYiEwv3MVHxVibhZKceQQVxi4tKov7tTb8wochEo1wB
oSteBBROHVispyZmfQGE1pNmIavZOTakim8bWYoKQASJsrUM7J6N1NHlZNIyjy0D5cMgod677ffO
N0i03Yfg9d1H77/z1jmgkli5XZdy3+dGxeyKXVlUSymMZm3jgQ8fGiQj9JGmsvWbdM9sd+zBReaH
2q7K3prkQEBYfHvcC3EhKFkUvEIBL1YkcXL7Mkcnk5oVARBtxsZM4tBv0KoD0md0YllqtWkMSLfN
arWWeF+6NQCQQhMnbwgCzFo4jDQZSyXGPwFuruqfWmLD3ihHzYUuwrBPmMV3lJxuqykZ0SZdG+5g
A0mQyCl9RIchcXO1aDf/fjJQZzWxy+D58GGXe2CEamNeQVkkqElm3TWlLfst4qKDUtXSIartyG+G
avJ0LZaeblte2uNoGlK5chHqzAr/+Vm+VIqnHizURRUQfd6EVb8rUneqpe1tKwsRFqpGHHOFCcfr
UXBNkh3PI5vLMuhCv67/Ufrd+6D/XU2HLplBpwBQhHC0SLIIK4uq7diWUoNprDKsYp4idByl/TCr
p7KfdQ9JiLWm9//h7Lx65EaSLfyLCNCbV5JluluslmlJI70QckPvPX/9/dgXuLeLRRShARa7sxig
szIZGRnmxDkbjooeElHOkt7gKla3d87CMcuTokQPSXmUcsaoIfZKDa9QJFdLz/1JRNPn/mFuXd63
a66RmXmptBAN0bdth09m4EXi99782KXiQ0ZVLlWeVUSkG/n9DDA1y1/qoDiVe3X2jRdgaZ0tc0Pw
p/MEXJuNJflCzdxwSV41O8L4vSn24leZv7AKrBAJgVCABjXxxvqNEYHUJHk10JxOzlJ8EEHllySN
h77/MqRfpKmzg/QlTQ57WqAbkQ7QcWIBqlb4/vUUZT/po+8rZI9dKjeHTG1/KMikOIkRiXZWmqV7
/2Nu2Q+sNsvIGZVmop7rgxSFpOiyaSoIrLq5svVILO0Azt4PUk//p7ceqkRH16iPKwSRBXEn1tpw
wgStxHXg4GEKX8+fFRS2jTgSaEJagMOb0EE3KUmPtXIehHxxxTsjBhtmwyQzcRATJeiNrnEdij8l
vVLW9CG7r1LX2vGestbGhqiuSsuUPsMdAMGujzNOAaP0oM0usaLW52CCYL3Qxul9o6TJxSpkUFOC
HMBIHhg7La4NR7pUqhBCNOlE3swBDMo4NGY9lxeo8qhXWe27vpvO8fwfWrn4GqYwwauAOVsPOICm
76RhSmj7z6MTBrodKIf7JrmVbQCTAK5KS2npTq9eI8g0skK2gGgEufBo4mT6uXUqwzX92g764mNo
NLD2GL07VKbtt+mxzfaE6rcMRSa7QwlcAnm0ntuddDVAIhuwhp9EtNFemu7P/U3uLbDK+fvGnJnB
SqtLkz+N4tex8Pe89GJqKwcG4HuB+HCOBDmr5FQrhVDJfD5Unh5zBGgfILdR3aI5y0fGtqTKNvf6
JxvPn0EoRThFAQzk1GrFPKyyOJqC6pItZNWh6BmwtauHQoHIdidg2To+xqaWIS0Mhazj+p5lcyma
ZdFUl8KopUPRzKITpNFOj2ZrP8QmEqAClfR+bQS6mMhFU6rVRS1rp5tlV0SoQm9iG4KqD2TEOznH
hucnhQd+rsoGcLc1yh0Oy9Gc+qJGBJrmVzA+Gp16UvDQdrizsS1fwdmROC1l5ps2DEVlkawmqS9J
bFYH1aqeh6Qrznm0Y+RbB7iojS2onWU0aHlj3wR3MyIBY9OpNcFdehyE8CKVJ2YXafOXH3eJzDdM
AtUjUhgQVgALpNWN0ss6TGI9bZDGK77M1ujkcbXT9NhagigLyA6cStTKV8FWkg3TQI8Q7FjTQ1di
+PGh79K9VseGHZiENeyCwhKRx8r9WT7+L5UAVsm1+dQbsS3MUDTpmdtHp/tOaGMlglXQMozbvTY7
rr+PQL81VZihu0CJ4qrR77b4IkJPuEsmentuYNEWJRCgYpSp1lAxWcjKXO0BQeuzaD6Pmjl8DyrK
m/d3cxvKsArtTfA4FOXwC9e7ESM5HqSAUCYP+3fqkOcwiKAtqQSt9eDHMCCMo1miEtwIB7OdrMP9
1W/PEldLTApAGYcBKPt6dYbKy4IXs7g0Q4mETBprH1TfSF2/GKmRjUa4s9sNIOPi2ymvgvSgorkO
FEcZcvRQLcuLMgTAgWehld41YmzaqSQY78Ymj5/nhlDArDNgynrj6//ofYmEU84M2fH+5m8vOh8X
j88vwpD4DNebj/RsCHWfLC6Spi/wJ75TxG9oNXVN5RjGnlveSKBZDaYiCIbpYhAmX6/WNkk4oGuz
IBzlInObpqy+4WG0wVb7VP4wFgW1bSGvoODJhUj9B5orVX43MD8dOkNSw3Cp9EKFWthslDuv7pYV
LBPLwFpx4ZSfr39aY/WZEVVieYH0Zwo+tPGHOnLqYSfW2zpuxM+AnYHPJptdHXdcB1rcZz6xXtPo
5yko/JPmR9IhTWLNFfzoE4xU8s6amzujHsoVBnpvrpO+fhLzWI0JJ9o6PIqCkC1qiY9GFZdOpTc/
7tvTbRi9FF/p2BN/Eagrqy8sZa1W5DKLNcVkL/0QC4JGpGInP7G7xDpQ8d55fLecB+E67ClkXjje
1YcrCJ+JAXC6TfJJFr+X0iE0HpUAhsZG/R3rez7+9gVmg2+WW33BoWssEeYroC5x+x6ppPOofwNV
tCdptmUokE4t1LYmUxPrWrYaB2Vl5OQ7/OvTkAbHZpy8sSc/kFNg9fGO9W8ux3u/UB0z3biuqXWj
EHXlhPWbiXSKQrDks9X9mRXzpzj9CuEVuW8lmy6QdAsvALKFWvkq4FwIB2tVlcpL/S5J/u1c+Vib
bvKr6VC1cqTPn+8vt/XNaOoubRaaugCsr+92knRC0zdqCdaTweoGdDzEGta0R+K7ddEgYINSi1eM
T7ey/TDwK8voJlIPlCXzRizdSQu+jbP6SVD1L/e3tIEKYriYgXVGHBirYbTnek9SY/ihkMgsRh0W
VaxzOBTHUXYYfIwUZ9ZI8cqjPH0xrE9ioiJVRvA2PIuGN0XH+z9ly3bwKoxkLwKTN8XuvB0LJa3M
6lJNB1m/NNFTU78YwVkTdxbafD7errSymkRL/cIPjYrKr60bTnco7PSXFtmMPz8UsIEjn9m48x6L
2kZDlKOGzoJaJ3kZKgrXRx21c1ISPlSXGSVYiaIvjI4PaT08iL5mp5ZEL3T8HJfp57ncq0ps4PwW
7nGCyaWBR/Vj5W7qDG66NJ6rSw/Aj+SCiZ268tr6W2aodhF7qfRRk3+IDJi3/lNSQPKaCe9R+NrJ
Oza+8TKtRnxG4ZtgYfUz5Cit6BFx8hkzjNIxc+SBm6q4O6HRxkXFiYMkWBgFFwzG9UmjwzGnoS9U
l042Li2AwUh+Qq/15b7BLt/rOr/Gyb1ZZeUOpqKa5Yixt0ucpo+67sAYalN7ObT5jsFubocyBAdG
S5uA53o7Q1BEmhZV9cXsu4NophBxyA+tMv6+v5/NZQxd1Bm7h6N1nXYIXVCN/sx+UkGxGNWVAbNX
aXsKqS3sOO6Nx3bJA/5vqcVO3uSFgohOLXSw9SXsMYDE0+LACWPhU9RCUltZsZ1U8Cf5e0297R3S
nTSggqJGtjrIqDf8WtHi+mIRpKbn6Je/B6jdtAnwhnRQIAMF+HC9Mc0vCLurcEl4Y5sJi0NB9KvG
1iEpdq7S1kr0cdGMI4PHaS57fXOEXdU00xTX9SUAWRGluqskjwxBH6v2z32z2PJbiBaQXzAYg0zJ
OqS1GqS4x2CoL1IhdR+SYqqPUjnNP3NNbk91WSAyI6lPfWTMx1mUH9uo2FNQ2HIbC3zzFeAAPGg5
izd7jeFYrZlxrC8Q3Ll6hs7y+BIIx0hQj1X3Hy7b27VWpqkLmd9lbc9lO/X6H/PZ6H/eP8+tD0e/
C+k9slTmC1fPu1DAfOgnc33Jk89BitLLd7CZvvT5/iqL81k7p9dHhrFNAuj1EFiQauXQKFJ9gZW2
KE+K8u3+398I0JmNBbElQzkDs/TKk+tWI+htQpAChVz2HLLPb5lQPIox/68yI/OQtqloo57697Pq
tChpj4AvYI6OvV3bQtA3wqgPDIKl3aG0vmnhB7PZaUpseae3S6yuVt2nXR5qIvFBStcjh9tKpBub
Tx9Vqz2I4vtUPMjV6f55bpn4UoojlzMo4q+LV11DxZ1/V124Qb3Wu736vbLsue8ctQ52KAw2bzQ8
3ASxpDvAQVb3SeyDSOpNvb7UpfxDiETp2Btm4NSqVrlMNElHSYHZoMiC3G0CAG9dOlg//n6/aB4D
4CBPpvG8+glW1gcQIlEZbJvHMrLekcB8CqLoJAXSc6vvlO2WD7a+DExeUu9EJwjTWV25mGZJ3UdR
i7hvikCWBptV6ks7b9rWvX67yMr1B00OcFYO20uL+PoQn2brvTDY5fwf/D7C87Q+6S6BUFktIzDZ
GfpdScBujaInS5mTTcZjE1uqGxZK7N7/TFubskDO6otGD0L3K2/otzlTH8g4XzCDCmoSeOtbqR7c
VKvOvt62O8ttfCi6nktf7hXvsq7qi7FBLzv1m0vdttieblYOraAEBF24p7y1lQXQpLeYgcYoUN5e
Zz6Kn1hh3bUXIyxLBi/+zWOA3VGgKu40ztalZbLpaM6Cek47UTk2cpY/D6GRH8MsNMHBlv3Ol93Y
PI0GCG4W/hxQ0Su3U0Xm1Bhj3PDKATsLTFvpO1dXdhzN1uWnQcP091JZIRNZFToseay6sA67i36y
qkffPETVU2s0NNYeiqI4ykbEzX/4azNiTTiqydPJvNYMnI1hxAwKp90F4jGTHvMlLX78velQVxRJ
YxF1JM1aOZTcz0bcTNO/hpSd9rGUFDvuROfvN/J2ldV9aNKgUuq57i/DbJfTl651C+n9QKf8/jIb
pqARPy7QUrJyvtL1IyePsZ+2eTRc9OL3ED6GkqO0v+4vsXGzX+l0od4HsWeufSJcKIVIb2G4ZLMX
R59LYNV+Ih8sqJrvL/R6kVbel3I46BtK80tCtoq6m0kcoV9vhksXA7+fwvJdXX2lMA6/ojJkTEcy
dEOZWrHORSZ9rA0oLr71gdPJCBL9HPTvs/5c5LFd8UFrlTrF+zR/1vvPeqQ70QBKrE3Oelx9uP+r
t44H2B9tJEQAEc9Y/egogxFj9qXhYkSxm1suEjV2o32O9GjHbrcXwmhhbl4quatAaprSMtWNbrg0
ZXaCDaevlI9BVLyfgjTZWWqxmpsPQToM7SQVXJi6r61qnMVxTBJluEynIH4YdO1EFTXWB7venfe+
DQ/R5OMearCT0NBchzNRn46jGMNBoPfgZHgv2qfYjcJflfRvKfx7/1OpN9uCQALxheVT0Xleh7oK
CuszvR/ycG20R3z4uEc+cHsd0cEFX2VS2qSMujaGeq70oMmWanRayy5FNHtQkS+V1L8Vu8TWmNBD
XgomR+AV6+c2bmad4C+mPpLqrS2GDfBj8yRG8CImmTOn4mV47pN0Jx7cOECqQtrStGA2kLjw2i78
0UibeSJpldTKg0nwu2TlO05go1ILnGORR1WWU7zhchnFxtSTiJCzg0bGTWfJcAoje9bbMHWtCgZZ
lMpqN6npVMmh2bjjnDk+lBk7V2Brq6+AWsZgeAKt1bXuyrQ0C5FSCiroh0TID6r/8741Ln/h+pLR
t2UmjiI4tg8K8PowaZz4fdhQ4irL0s4iJaNf0VPoqn2vVKXWDUz1X18G0ylWO2/T7fUmlKcxtmyM
4sZaZEfoNY06n1FfoiA9axRW9NALFvBaErxT1E/3t3nrtsDewdkC5yjtTgoq19uUVRDRjMr2lwlw
40OpoAQhm2Hshm07PRhKIe58uI3NcZxAHME4Erpoq2gNqYRCyvqC9Yr2DGbsa+lD+iOgLGSrU/+o
Jurx/gZvPRgbfLPgylLqZMqCUq76S24ZZ5mZrbByDdBVMxaa+PKJabLT/RVXR8pjDwaOhJaEGgqL
myxFUgNlGM2m8KpYgodUH/MHbUhNR5Xi+Slttb2G9cqrva5HJZj5GInnn7mO60+ITKSp+WJRegYT
firN04gCf2V8v7+rNZjrdRnYO5ndXEq+YP2ulzHUxkxpHLJMzGwKMozaI8y4sL3HZenMxqD8aqc0
+dgPcFNK02Q8+ZI6unI+DI9T5Gc7qeDKjpZfA1gIVCViQ0Q969KwVdKvjGS58QR1ao7SHH3OjfhF
1yBfsYJMfRB8qL3un8DGOfPcggqgI8Y5rysWedYEiD8qjadgwQwfCyHUuOFAmDOHOya0xvK/bo8X
kCoxAgK8I6vDVotMgaVZRqkplBLjiJ6PD/a2Y4DVSiKBID/SE7hNm7r+GhZJbx4ECXEOu1CE4JeP
9Oo/XdMLH5Juqk076+YaslgkrRWYz9OiPtRwfzGlnediaDNhXO7UXdbNqNdfj3aWsqjB8t7exKQD
74ZRmY1XS2k52EkQV+fAmDO3KAzUCJt+EOhPBPmx6fTilAij+APIYyvbYVcJR6GKob4The4xjpCH
Vn3oqvvSr3c+5zqBev2VSx9lYUWjYrP+nkkyh1OYG41nwOsB8UVcf2iEAHDYmM5OYKbVUWi61NH0
0KLNoyP1h8jizod+vTVvnhl+xJIkU894naIltbq+VcXkw+ZJMcyb/QTJxkz2tcCVx3kZEPaNkTyr
iJov3G+/O4aADbtjDTa0tfNpDH4Ova8AMBvaishM6qtnM5s0p9a0+BFSljygX2JOJTnoCA2wGYZ6
/jOaxr51cgjpyRP6QHmBR5dQS1T8eT6kY+c38IWN4svfXh0J3BAcfAoVzAWefL3LOponPRmm1itk
qTjkdSMxlkzq0GvWbpl7CbTXJ8q7QnyMB6b7sTrRrlqSVFFkLVjIXT9IZRQNmhglQMs33SLw/c+j
UQChFMLpXCsdF0Gev6HFHO8Y2LLQ+ofgLSBwWQjEoaG63nRQ1FEpaNhXYYwWkjnRi6+nyTkfIko9
MdqxcfN3j+urMVGQZtZ1kUZGF/l6RaNRtTpR59bT5xImbIOwq51VWP1hRD5gZ8MJKFz7cP/brgKl
/10UnCPJgQ4TxLoOEfUBqp+x1Hooc9YfaBtG0BrlhWtU3XQgGmxOnRSqp3CaQsef9fy/LE+4zT1e
5lPXyAgRCqWs6/jceokKs6plwzfEFiQkM9TfSdZkD7oqNE7S17JDbXYPbbJuyC67p51CrMaLuKDR
V2mfJtLuNn2h93SxiT6leoMkkirCV2uO+imCUfGgjNF0GLuicwKi92PTVoJDmPNRAfjjtJVcuUU+
BF+Nvt3rzq1Cn9ffRqYOChXInkx99tocxG5kNEsaSi8IqDyYLVMcvWo4ZCeSXVG4+2DSSHtfppay
E8HevpS8kRSEGatl7u2GuY5eUtnTGqy9HnG/0a6DhmFPS9A78eSrXPwdE7gNuJgHgliSQhhFbT7F
9T5nowuHmDkSrwAA8SFVmflS9WZyTK1kuiMptejrfZNf/uDqZjNmgWd8ldeAUPR6wSiIw3iOrNoT
5Hg+CovhUfve65ZtbmspHlFroW67Hn6maTMAQwsarxt9PXNaqVfqxKFsVQrvIz+difQEXxnmnSxy
Y1ma4dC1L8RTsMmsTlOPZjCAy+bk6bukAUMD/J0J8PgE7U6KtWGfhFHaYp3ADW9Eko1Ssmqyycar
EIlrU80x9PagI2LbgdcqjeLU5HtsABtRLEEJFQaaMAypUTy5/nTlUOdJ33W9h2eyvgZa+nXU0+JQ
ppnmhhqCcdaopE5P2Gon6Jg51MNojEaqhgxl7+9RL24YEnooDCmTSuOv19OTY1yUfgMNtcc4r/ox
HIP5mPbNXjV+w0NTGoSbE8VkEJLroe+SBkMVRXLvJWr23Fn+MTFEdxJgJ5ofihpKMUN5GdRwJ0Lf
sCOqRkwqg/DktNeOeZTmPDeGuvfqoOvtEECO1GbfxSY8V+r5/n3cCJcZjVh4y9CF4q1dcyBmBVl4
42u9J0pt9EnxhU4/Z0LcW07c+vGzHnf5x8Q3S8sOFfy0K5YNuNG2rrLfSqAmx0EsDDvhGXsOymh8
T/H7W5U00pkYt3moE0F63ytItN7/1VsHhEYnJVXEeZbxhGtTDMCHdWMZDF7LVMygWT2ok/6HMlal
U9bp6f5iG3eNSueij0FMvpTzrhcr9UHJ6nx5p8a6d6Z6Nuw0TX+3gfw97Fu3KQFlqu1e3Le1KhRR
jKMyR6KR8V+vGnd6Z3RlNHi1rn1qsndz9atPT4lPHNIeNEQt7m9yw9DxWUvJ7XXib50UmkNcCmNb
DF7T6+cxMKAW/ZLDy1omB0vJT/lvH8W5+0uu20/LI0uj4vW9owlL2e96i+bExE8ipoNnzCbcN9lk
PvSpjuwJZLmnVhX7E2S0xTmIpsTNNPMf4sz2IFHrtDMrPGmTuTcHvmFWyyOIm1v+c4Oel9C+COKs
GTykn+In+FHb00Rl+iTjGB6EdN6b4NlaD0JXQB3cP97ExQbegDrmbpSEjmfek9TZLUDJ29y8H4FS
/EMs2v79nQHdSDRDSW4Bnq0MKmutVkcOcfS6IP5WUcKx5n9Lbfoc6NUOTPqViGr1yFN7A5NKE4qM
f03AGPMIxaIVdd6ky9MLfJqfuyb+JlZ96YrxPD8Fcmq5Ya0YL8ypFE46NPUzol7JwRCjCPnoSIsz
eyrzP3qnTxUzC1b5qWFjR58Krh3GvmzHRTKeYE+RjwNVh50bv+7XYJm8cTTplskCspB1/NAUgmHW
TTJ4sWrEMA4IXfpA6mB+CgLlmPR9fA6ytv6QRmZwDg0ImiUZ1Pmg52S6UWYcy1AZobvUFbela3Kq
q9g6dpbWnos+n9BPk1q06XTfFlPzY5jFghtaHXkOk2xOhhdykzJ9jPoe9Gnf7vFgbHwdNMjptZhE
X+At1hjekXkuq87awasSNN0AFkWf4r4JXiJ6bodh6OvMDhvlM6PFk9POynDMjWk8yFMdu303zIdu
Ah46Nn37CIW2/2jioJyaBtfJ0gL9lE+ab+dihCCdUomHuCvUHUO+ffn5/Qtx90Kygc9aQug3t6YW
5aTzNW3w/Ln0GV8VSliakBS9751u7yarEEDy6OMWYcG/XsVkplxMcnyB2gqtmyfS/C6Qi+GYGmLv
GmMn7+zq1t9TjgfgstQICWfW80GS3ijNPIejp2e97CSmMbyDwGq21VDpD0ZShG7bmgUyB9oeDePW
yrBNUUUBRg6+bBXXJT0cyX6JF2rG0j9FcvA5nqFsHXoNBmhRnt61rXIqm3Gvnn375NBwUZYBYWo3
MgPf1yesZ50umEM9e317IgJzYQgaP2h68ygJp6l0mj0WtKVocO2VlvXgJ3ktRGrm8u/f2I1BU2nK
42j2hnI4yVFkKxKSfcGHSlKdOd+j99jcHR0QZJQIUXjlrlebuuXAtW72YHfo3NqqwHFYgsJN1yxb
moyLAIDSnaql6qTr8441bVgvhXQGkZbsmjLiaq8jtRnAiJztIB+n8SEOvb7+bv6nRciyGPWGYGoN
42tLJS3yCcbMWmq/N1LmRun3Qf8Tom52/y5ufDl2Y0FBBkE+uIZVoMDgmiENYjN7jPuE9bMYX7Tu
s5hMDgxh91faSHIWnCeb4fQXfK58/dnC0Rd0MbUmL6jJXRTwxocodOPEaShCqE77tW1Tu5YBRmru
ztLLPVvZ5yL7DSQcq1nmBK+X9v2ib+Vgnj06rb1Dma4dHN4g84i1aE/WGFa2oEUU57QwcycDgqSw
6qOd1GPdpVyePviRKIXpnAGx9crvpWpXj43Br8hlV/nqv1D5cHVbdk3bAaF8f8tb3/XtWqvIOmi6
0KxU1uqi2VVTe6aqIz1qaejwxux82Q0vR5pMmYjaJvdhTfE4S6M8joUqetRd3tEAMAfiOo3/VSD9
a/+Ry3onor6t5FBXwbctEG+OdA2uovY+Fkk1SV6kpQ8CWcMLwtORXebCHljz9hhZCYkZRFqBa/Dp
rg1HL8OyaQZf8hqobOUPZvW71x/Flm7WFOyc4tamcNbUDInqaOWsIla5VmrDSiPZQ+ewfcprM0T8
RlCOXdkK3+4bx+0zj9rM/z6FtBludJnbSqqNQJsUL+7z8kC3p3PG2dzb0K2jBGdGbZ2Ab7n066mQ
0cjzTBxE2et69ZOM9oZYW3aE5n2d7imcLJ/h+n6zFC6FOS2yLODA15+JzELXp8iQPVjU3iuiK4nv
EFk5BpN4gmjhVFO1Ydp9pyR1+8EWyCKpHUVFULXm6hmC92lIrLZXoLD3oTSlmSEgT9HDg7ljGRvZ
HCstbLg8BITCa2hNXs9BGmdsr9RbydP69nvfMszX5Xp5zIrgvaSi6loJkDf1BspJiVTNNu4ntOe5
eq6i9i8J0nBkNDGA39DjJLKhEnh93JT6+kHxRcUrk9yusz+K/+W+gW4UsF/bJEsMzRHfyKiYWlCb
cyMpqDOKcWxLndLAauLDGq5O+C+xkesvURUNuUueQV6jaHUKkhgEXes0kdCNh6FrR8EJZa0InVQM
4X2yujbbuUgb3TqobclnFt0qxnXWcxJWNYZlPOqKZ5SNaqdJapy6pO6fisCq3IlBDkebsXpF8RH8
rMyfndBNO2a4cc0gGcMEaS8tLZ2Vixq0xOiGulO92PyhdAud1jm3smPmyzted+OSwYeEpimXGvKA
dTlr8pHHirtGhYd/AtrSo6CaGoJu12VanDSxjA9lNaZHIW3DUz8qu+zet16LbIGyLDw0S9y1ZtkK
hDKupX5UPQaWntQismMxfj+1zXkUo6cggcBAeVCjH5EU0UeAgVuT0OR936P3dt84N+49sDPCMsIZ
Rn3W4BTD18aOyoPq4a6ZEJEyG1GXJwbJX+6vs/VhFx2yJXlY8JqreMkSk7aO5VLzLAiwrWY+TYiA
DH0AR/3OSps7erPSyn3KUW0WgVloXlLXgOm+Rln02Ig/7m/n9ikln2Tgmg4MPRgi22unUZclTeR2
1DwYylFbHcbBQSn0M0Q7cAp0TLhNUlf/h08FhQuwZw1w8A3SVc39hnfE1LxxoLw7TAbQDzNVj2Vb
7ekibXwtei90GklsGcJct9zSUNEb/kv1grJ8r1vg6ULxnVb/ruDWvn+Qt+GWusQIEIRQnl8Ghq8P
ciqj0CpQzvUQXXoUjMdSidxQhFVe+qnUf3L5eH+5jaIG61F0ggOSPilLX68H5K4vu3bSvEybxc7t
iRxkTF6aTlI3j7UzVqH1FEDG+4+Z5RCZtzQlT4aQM7o/qRWMQIM0aZdKsiLR7nVUXJ1UUxZBJ8YB
YeHS2vC3KmchOHwjHQpbCGbx3WQYpW4rsRH9vL+bjSyE3RCBsyVicIrPq934ko4GuKx5KC7JVWQb
/mSnQnIqGYI2RSeWEFERnztA8tMw2ux85+ttZAGLr6ZeyOr8w7pYqCpEX0thxzOC2FEL/+OQMuPW
fFXC+NJ+NcTHrBvstj2mobyH4dt6rqiI8h2JmfHg6+b/WCUA7mCG8uTxRzRrDrjB70nzHmJeWoVM
nSuxo8tjyfj56f6xb7wdZFUUgAGcE0+v0WBZssweaJXu+T1QG38M+kOYtcI57y0EImSxOJi1KSG7
Uo7wp9PtOtxff8PD6ZRMCQ0XwDXQluuvXsFiTHzVE4vCaOwGY5G6GgBip4qUZifzet3LKhjlbYAO
EooJhsnWBQI/nDVlConW4jk+QFvrxta3KvKfEyCbvuJMYcO8JrJ4QX/U65dAXWjGz1N+LrVLGfxJ
p5MVRrYE7XhDEQX2VIopR6OFo0J5uH8oW+awVDGoUwKjhrFpcdlvyja+QfVI0VPFU6VvfhW5VWP9
phPpmvK7pebQlf2xHpVzk+wRgm5gsZYO4+vAMZIAHNVq5bkQzJjAiYg2OMtKcPL9M1/tH7McHT8F
FvZOrNKzmmgnQ2ldvzuHUXv28/FYa+E5DfWP90/i9m1afg6RJq86P+o1HH1zEBHTqVmYTjqzCofB
dIXLRZ6+FntSCJurcJeof9Dsuq2uGsmshdDBeigzF045Q8KfxLV6IHklVwH1SyXE/OunfWFMBoS5
SM7hw1dJyqTEZun7EYydzTyc/MYv3ViWMzvrp/h8/xBv7/jCW0WsLkKbRgq7iiJqsdT1ulV1ogjL
KVMFbprGGbLiMo/K0Qw68j6d6KJ9f3/Z24eXZRUGApbolxu+utplqIUg2XTdE/KXqX4fjr/SgHrr
3qu7ubs3y6zeDVnI00kMTN1T4uJInf+PBF5FybvneGBshEgUskJ3EHamtvY2t7qhXNw86wgBPN7V
5DwanvFo7rXEN8ySA4TNnpiVMYd1S6kPu7oydEhdq3op3IR68BSOZfWQpnnmmkLZHswS7sz7X+3W
IS9f7f8XXX21Npx1I0ygqeyZRnRpE1GO74t/gspvD/dX2vByLMXoBnkzNcCbcnHe+pM2JNhlbv2I
kB4xrDOeyZFT8ZzLT0n92IfnsNyzl80NvllVvvZwVdlrgNhZFWcOaJhYt7eDPVTM4iavn5pla8u8
Ml8OH746xVLShTDINJ3OhivN513Jqu1N/P/fXxm9Xqoglnr+PimenbYvgfRF9/doffYWWdm4nNZN
LnTLzRoltzZ024+1d6X616kARwUejx6tBAR+XckLrFiHkM7C+VpBcGioHjpdlv+m+tcf7xvc5kch
2iDAxOxIWa+/fNCXYyULoeHFGsBKXYorpwSs8R9WgVtx6TZSfGAI/3oVsxLrZGES8oZcKh7MQaIB
bBK/3d/Lba4BlS0NeyL/BcaorAws0WeAxn5rermYwZ2eVaKTWqmJupfVPEK1M9tDUf1MobvZCZO3
FgYyShd1eZCtdVUDZZJpEsTR9PxhRrtMz/QjM4UZgsLRfBhjIz1LrdyctCQvDve3vNaKo7q1TJdB
RUZIQGi0Ji1SlAEEujCYnla+zOIXVISPWTSc5wxOxuj7CCI3kc6qJhx67bFf6jo0SBl3t2N1sq2m
ODNg9GhCiBWJ0aPRLKDG3T7z8mqv7j0aNq8hG7VVmPGuP36QpXFpRAL3vk3jP1C4lC+dIPoEbn71
rApq4ZiVkriUUdRTqc8UQxEKgYwzdKAsFFwzVLpjJQ3aM31Q0alj1fwcW4MOFlSv3E4Sfo7ZnHyM
RGHYsdqNV5SZEPgzSX5Ig9ai32VXqmY64RWNWXLiSXPF3C36r6H4MBe/2uq9pH27/zU3LiMRCSEQ
zTqGM9Y44CmarHLycxilNKE7SKnx3W8B1d1fZAPUQC7OVV+0prkna0pho+oL2GJ93UunyiusQ2Y8
Uchv0TGxk9kOrPA4Tz91/08eh3YWPgcMGvntU6BfFNpuUj4cI3N4akiHajsZDrX50pnnSn5XNAyH
HpKQhmqv1ztx06sQ1sqIOBRQJEAPmQpck5wLKq0NH6/oibNUYNtp7X+S9Np6iVq9zZwxUcST3Bl9
hgCbygVX5dAKwAbn07+dGjF5WdHnm4/QlUXAGsKq+ObXVhTYhuyLUH0baQ7KeYAOKjQSuXXlDMqk
UMvaX+OszYicDUmkuFIyq79iAByhKytRLjoNcXgDF6nfM7BXtF16EDSYUd0yjLsMnGm8SPvkk/Vd
qxrDtDUhq7xFjzoB0OvDIiCnGtwdbSnPKQ3hqXkkZvQ/IoUo/aOGiU8JopGpXxRaInX4Ml8w7C6V
ktiBFtU6peagfg1mpR5sa9Tqz22YibFd903+NUUXprWDpghIWjSrgwgzKBMX7CaADl8WAkewIh7H
Jpuazp0G+PAe9d4gv6xrirQHrSv06ASjk14+NG3TfRd7QZIPAow26knXpup7QS382/+QdqY7bmtH
u74iApyHvyQltXqgut1tb9t/CHvb5jzPvPrvYQcHaVGCCOckQbaBIC6txTXUqnoHPeizfM8U+YFj
dPk83GElayh2OstauUNPNX8VO1pFG+ftO2f242qAsEtVjjYwKH3aGWuUGl00RRA4WLAFjefW1pOg
Tm2/Aa3syHIsjXbSUUlVkFAabUGgRauGVvpsCLgT2+FsTQ9FBd9XnE15r/RA3mypl4ZfVp0GX7Ks
aDZ6qeucFeIGJjAoLHCjLxzBVWISNYbVzo1AYS8Sy0MhocEqlWPsWkXvP0SD3O78UPzbRPk/QQHG
UjzCAdpYPXDEWorEoo/0pym5676YherOxU5q9m30t+WKJRKSxlzuXEXwgFbDq8UQRp1S8qaxFNsP
9S9W1R2pC/3l64JuOEcj7ya4swufepVDZFGplmImUg4S2LCaK/vojA0HRdmigFwUvZZIHDFcJ7xF
YQKvsuE0L/2571vtaYp/jU1zUuLqMPSPUZ7Zba+dRlM5iPlLm1g/kmFLpXJ95xAbyBkg02WtMNJV
bK2yZmH2yfz8aZEbi/d0Wu081+6NuLYlKJ4SQn3dRuK0fKHz7XQedLVWFPBaSQpR8EkJf4TpZwHr
u+hv31DLwFj9TCvaofxhFSO19CYBDKg/dVVsh23s1nBKAkxmNm63dbZBHGSegJNSBqGGsAZudF3o
S3ItmU9SkZuHtDEhioMed6ClSXu5a2U3SPXAQfqjAQ5jzl8bvSn3Zm99TQy5e5iyQXqafDKltEYa
eNJa5UnQsWYU2iQ+qj3q+r6W63tfCrdUjNdmibAw0cGiI4y6HToLrL3zRCmaMUdUm9h/itLAVpI5
t0Mh+9wH4l70H33zUKkPVm044qJQ4guPw1Tv8nICZNc5ZeZqwqsxBLs6kOwaTEhsbv2+i2o05V/K
hOgy8tPALMmr39fWSSBST/efJOl3yEeMq73UvCQ7tQrcXJzxxaEYpnC3Sc1jUW992XVytEQH7IcR
0FK40dYQfLnF8EdpUv8pg/JmF5Eg2qGvb2RgV8eI6Ca9g2UPXjgFCFJolEgKk2cM1R/FAHAQy3f+
b8F3FOEp8ps3LRj2WiDtER3GN3cL7b1+XjJI7EcUrMmoTCFGvnrChIVM84dU9slUczsQs70IkbyB
s3J7l2yFWR3Ziu6HgdlPwpMcTXarHYTyl4Rt3e0gF7WMZTALdwEXBF6zJJ3n67lJcY5IfEt4qs3k
IA+9jdiuPgA/0L7VPcLgaeM7Ztk66ZRu3LgXbIYl9OKkxEMQWgCc6/PQWdwKEFDiwPMldPkMV1CN
O6Jr+rMvtUgn1/asaD9TpX8VuvYZB9Z/B/SNW5UUbbyXc50C9nOUOub06facXCTf7z8MWBcFfCaH
HvH5DwspkSd6lQVe3+yQH8G9w1EQAaqKfaodDbju0ISC/FOGyTg+AS36j3LxaTERwoXNlbI7CVRu
F3+Oi51lferqvRznu3K8i+OeOnTtROW92agbZnaXdxLPBR6Z3IrM5YWCCXC0WPHlkt8s7Cfw3ESi
9dVFSDrGhmOKTF1pQqSCKH17ti7vpSXwIpdDWkH7ej1ZYaxqMLgDz4pkbzAGe0JMAlPGXZKFx78N
9d7nRYRNpsQP8Pb8u6SSEUgpVsNe5Zum2xrxvlGleRfk3yF67P86FiMC4gvhcqkEr3qUKZULKVPn
FGssYAn09+6C3L+n17dwLzcW3OW3Q0XlQ6xVSd2Q07KC1ITV+ZQuDHZ/cItpci2kCPZ5aH6NBXXe
h2ISHQMxbu7+h4FaJGvgiWnPrBPfymc5UblIPSF+FIO9XjymdeRa3VYX60rGBqJ3KZZJkDZA9a3O
M6rZdWZlcebxNnO6AB3f+nOp/qHwsJvp9Ka9PYSHKhdcrTA20tLLa0nDM+KdLrO8qdc634o5pr7V
Yo7LL2tfEfWVHjItUV5uz+S6wsSDBxV93jwwZRANXrOAKqQ2TGPEQVbr/eh+pEPnAK8tARSNcsTg
ROVzRh0RJ/u69jeW67XYi14y+w//HzqSq62BOlY+Chie+ogFDth/qVXihAI6NUhWJbLyUirl178f
LmBiylqsncVA6jxkJXWyYHUKprW4K0cza1Y5GPFX5nmfNC1U5C+3412+0MCs0HGFwMP+R2T/PJ4p
T0WujFrm5T3Ed8oeQxgIblmMQ/5cj0UsH6zEnOs70EaJ+et27GsLaJG7wkqW1UsF8Tx2OxVp1TQz
rrUZPMJ5aumeKmru/n2UBYQKxYgDAcrEeRQZbzMwSSJG422ecbaJ0skqpWmjHHklfQK7ArAWriKg
c+6K8zBBNohZ0vqZR2fRNrTQaQeoU/2dCIcgDMe9oAW7VrfDzHwV/O4pNbcymytJNNwfwL0kqYvu
8Hq1igYtBkubsHeFpmGLetzuKyPzRCP7IWudv0d0KbSTwuA4GlvfydX5h1G1d3EtTnsfC4lD3qZv
iINlTsJjzF4wik7Qyt3OUDJ1H9F6/fubB3QMJXge6qC91xzGasbjPkFix2stYY8w1Gnkhm/q53pT
kfnaXYDAPdsYShvQzNUaqEQrsSp1mZp6r0v3zSHYRcN9DKtvhzft7fW2nLjnT0oNhoW58IPRlwHH
cL4Q4FLJnSj2mSd3fvIF52DfxWV0fB5SS2XlafLGyru2g3kts4eRDpJRVzyPZ3SKlesZu0hMf1tW
YoP9ybjMh/s82HIqfncAvRgb8F2ea7xlL/QSdJQvQasLzCN2fS9Jj4CNHEjinRZY2WMIX9/tW+hs
YibUOysTOKVR0XXBm8WHWK+LvaJk1iOZfuwAOFYcY4h6Nw1q4SULAsj2UmPeTVZruE0Tag+BViUH
2renoCqFnRrn5WGIleBeVAbg+G3V/1bNcOJ5WqQOfpsVMqtKfZzkhoduYZh7qno+1Mmk3bjbr90K
lOBgt3OekMquPnCfgmelpIg3ozD/Jvl/C0XflqRkzx5y1CZwJhFM7/+wqGj9LjwaFDvX9fFMMH25
HuvcQyngoZYmjH4e1TB/MtpvtwNdriZOMM5j3pqQU1m/56spadtIwBoIi22SJizhMyl1Ww6PZDZO
WT+/3Y52uS+51JF6hSNEyQfVn/No/syb0tLL3FP0f3vjbmEIZbVdD3/UIH0Aq/4Jt/TbEd8x5udL
mJDohwF+ACOLjc15yGBso0GUMEPRQtzPgCxPbWEnQmT9ahFDmu0Cei0PNcWqC4eaAxyCASe2kxKO
xT9iUmifZcSJJtvoy7mzjUJXOrsUE+U4t7n8rej88tUKtepHAIqkd8UsC6BBaqX2vcHRc68C4NwY
0LUPBjUA1M07XmV9vfVBXoGLG3JPaOFwlaJNPRyc2vSWmIOjdfGWKum1T8Yrjl4fU8i/VsfNGAZN
wtOrAEyhHye42U9BPu1T/GVDX7yzlASa55bX7OWO49AEF4oUG54R7Lnzbzb1Ol7iU5B7OpJhpbXP
9e+VWdwDS2jCcGfxmL69SK5k1QRcWOdwVxbw5iqrNjM5MkBoY8kuCi29CPQBvmYA9O+DofQ/w3cx
eydTEvM1BG2uk6OllEPHvkAeLtRGMM+3f8/V8SPmwQaB+gW94Hz885xa1PmrnCslSRw1pksY5j2G
in2S00K0ipdARd0LO1xrI/Jylq13CzVZXitYOi558Hnkji6JKCZsUHNU3V4XnCQ5KKH4189spplE
n0YUU8e9ch7Fl0YcAv0p9wbpDjUFO40/9bR6hmJ2DHGAF5LsKGtsAPIvs88lKMoZyB0BhVoXnGQr
6VNxmjl7BnRK1BOv443M89rkIVW48B9htlPbPB9WlQeWH1iLfTwiEQW5X/KUbrb+r+1/ZUFrAzAA
Grh+UoeGLynkbLkX4IGcwLGohE+j/+qDRArmT7fX4WVqsygkoFm0kCh4wq9y3DYYK2UaFaZMSXdz
r5Lgdo6Szzu5b7YUA5dvvl554MFQ4eL5uOzD1eRFU92GiyF9IhQPfvAqlp9F1VYDfFxIbX5M5vfG
2lJ1u7YkQKexCOEAYquxigntuAENiUE4nUx/3xja7MaIg+xvz+KV6iCFQcQQ2VLIHpCznw9t6qEX
KnJTeFJY4q5C1/g5zCvHn97yO8zg3dLU7GQrg7i2GOF1soUhn3Ddro60XmkTY5bhT6vGQ5m9pdp9
LW5VI66dUx9jrO4G6jh5H/YYyDfxhHDtcS4hw6MpjnycAqFxYzVeW/kfoy2/5gMaFJnc2lDqAFsz
Ld11iezkRmkr5Ze4ae80Zctq5draAF4DWAiVeO6G1WYWhy6OhZ73naYBFolb8jzk2bc6cFd2GPw4
xIMtkhTgdKsxpaNUtXOelF6g5/mumQ2lAvreyYdpzKK7HHmqjUm8MizGxOsYgiHclTUlb7bitMzT
rvSwJAn3AX1vG7Wfv7SLpr9DPwr48PJuMEExrDbWaJpRPJn4qaij7J/6DqkmsxQMd2NjXVkRC5ce
Ej/KOERahREAtSc4FSyuKlRlh7dyDB8T8U2tBx645XNK57lVpuPyTzS4dgrqJiH2NThQ2EXW7ynl
u36obpTJ3oFkZycZVUaqOdT7+FFQ4VfflHdnrzWM2euNbvyWTkkUO2UM09kdJrW4ayslEp2OtkDs
KlEiuH2s6QdVgULnSl1WaTZW8MaPBGzEj3bycQYJqla2WYV140zxpL4gJ1bDUaitcOdjN2Ts1DYc
RqeqYTGTfFYtBAlEg38JnawGewEyue7Q+Bx+x505jvtU94fuU5Hr7XBXl3Wi2BX6RY1tDJYc7QKj
XyqXuZ/wx2DSwVOUiO5ufLnlyLuYI0pslLtZ9BdmXXJilYNVhjpZbKUc9aw8+mJG1bsZxGMOqtEx
5taY7CgMG9luajRIektcjAWH6NHEVGBDv+UyAeTWXthIQG4A1lE2OT9bcG/iLQrqxuMztXaRKsci
a13FOkipgnxtcI949X6G7BUk8cs8+BsJ0cVh/R6eYhfPSxCxa6HjKE8lszNS3RuaYJ9XusQ7JXJC
v4g2Mt2LE3sJRNVg8fOk87bWFaiquIv7udS9wswBw6A5k9a8IDK7biHdt4+Dv7FHNwIaqy1qVZYC
zKvQPZgedoeep4UmcFO6kqbaRvJbsL5srKwlJ1mtLC50ENhAzrls122nyDTCdhDZfQDD+x0nVfGg
ROqfuYPXAZkA88aomNW3poKx0OdKsS+HQT8Ii/PP7V9y7ZuC2uajchYSZ7WksNtWe3yzAJPVkttZ
B1XaUazb+J7XgwB94aOS1K5TCxK0TEdUUvdagI0NHU564pz7G9t1K8rqVZBZlGwCPydKc99S1DTy
g6ptJICXC4WlTyGcRiH1Dv54vgMReEXboVAVz4cyChdQlu785Ii2maOkX6TI3FiX7x2Z83XCToNe
Qhdl2Q3rwkco4thTa7HqkUJlDjjgGWXqSRN3WfQiJ8+T+k2Uv4iUqEU1d1rqVnU/7XGyfgpU6EPp
1o15bfgffs76SdTqwagEDT9HUR5VH5lP/bG1vrTyfowfhnyjx3KZkQJTIukARrDYXTDb55PN2k9i
QxMMLMBF/XFMcsMOSuCQPtncHrRp7clZwF3AlfLSa+XkVLie72/vj4tMhN+ABxMaJ3QBEbRbFWZk
JUxAhhqGl3I/0ulyk+zr30egA8AdDBYNCbBlzj8kjOYiZWXNjemVoqA6CZvdFdNyyx3mypejRAG8
lHoMGk3rI7Upmq7A7JYjtRv2gvIbAPCjED2pR4wvXZ7pf32sUBGhgwJwA6ibstb06SOMW3shYdpM
8V6TKaHn+LWqhb7lSHu56eny8XDhv0HOgqE9nz2MmEtJxtQAx+D+IW/aiP589CL51sZOvEiBwf5/
jLPe+HJDo0IkTjLMtokSShJ9AYy8K7f8s69c8kskICc0H/jTe0vnw3qIWOJmvwgR5RwKe7NrFFsM
gtTuwCK7fuoLx76d/TtEiVE280dh33W5xvGTm7vbC/NCR4HntIqNHu8LTVmS8NWtKCI0KRiBj+Ht
JNgDtmtZ9iWUd3mmvvnQTauDMbtVOZ5iLX8tx/GN/uACeE2TauOXXFT3FmYYl+WSenAIrkkRelCB
iG1ky+ONQj9ZyptjlRrD3aTkyY7Eu4d86kv7qg2Moz/J0vH2RFwLDxEc5V++iEKZ4XyNhXpVxlZO
eGGwkFQNGrc0SAPz2MBL3jrOiI3rOd612sawLx4O77gqjkAKmwsCbXX+NXUhajGqJV73o0psECj+
w6ja2UbF6eromNP/F2V1bUZs/ihYoogvotM/d5/72KFP8rva6tMsW3F1lwET+2+g5aj9sLAR+mnV
bCaQUtiUCr+kv29/psvpojnAM5gCBhBbpH3O//6Yixm6h9Z56nTyo68aRclo/m3mR1/beDxdTplK
fQ5pG6BviDGtgXf+JCQoiNWjN1vI6QodPiqjI/j/UGKtBpXap+Cgnb2R3lyeQARdkFv43WECvya1
TIMSDlogj56kfQIvRvaByv9zrk8bydqVaeQtvMTCswiNxuV///CZmk7EFis0Rq+CfYnaj92ZOTR9
oPnSqxRVGwnV+yFyvipUalsUOil40p9et9uRz/ITWhWT17ucpt/Myh5NznCnUu1OtRPdQZfGPnz7
/Nr9Ux+E+/Q7KPz2EO3D0S5/j7/Ll/I+d7ZefpdLlR/FQkIWhTrfRVmlDMSu8Yd48iAoPQ4gOkoB
Y6p8S2r92lRTu4TPo9IpuXjPjWZcC7QmJ69pYK8Pz2EIdj+3W7S3/146YHnvfwy2usE6EwIGxi2T
Z8why9MRi9q1xOBJSbM/ufqjbh57oXwsyrtI2FhR12aTpGPR0Fjgf2sasSiIau8n7eSF+jEyhGOe
2DoIpL/e/WAp/htktfvnvIBDLFaTR/X2YKiRnQ7TQ/cYhLtZ2PpuV7Yi6Gv+Qz1s4X2vUrYRXqNl
JPXsKTGg1+ib0siOKP40lI2k40oGjG4GWQCeI6C1gImc78XaYN/lejd7Qg09wjiYX8UWPptbkOMj
L77L04287RIwgqD2x4iruy4Z5ASNECIa3bw31eJT9zwjxuZQj8I7eSweR7O8y0db7jcivz8CVwfB
oq4P1h/p3ctHIlycLhLlYfa+fn2K7P3Ty0Nhfz9F9smyM7uyI/tpdEnx7dCpnGB3THbJ8gc73P/8
WdmNLdlwpXbPn/55fCu+Oqbd77759ufQnmzZrg88oA/hjrq2Hbmy/XLHdnMN93Vnfzo8Pt7/eXkI
7T+//txeke/8xlsjWt2stWWORjMwIs0u7NP+4aHfy7tpB4DYsfbYozwAczlZO/9Rd63vzSNqm5oT
ndoX526w74G+23eKvXHZX/++H2Z5dQnHST3qerD8ppOfZ7u6PGSUsvbU9vXkR/0CLK+ZP22lGMtf
upoInI3UhdSKjsBF/obq/DBVEhZxcUxNPBJ2SZlsXMnve24dAzUKeMzA8qCJrAYGzVRMfK0QPcku
nJ+YCvFvfP2c1P7n84/QFm1P/bTxfa8cAzAD/xtyOfc+3JRZpPbzYBFSVb7pTnKXuoLT2pnz9nVZ
sN/R4bCbffZVYYo954/pKUfwera+65BtFPfoc+iFzd0i778NW5qqVzKUs5+2OuylKU4iQ+Kniamy
04SSZx+u71HdNuQp0a6ZIk9p0E1RxY1j+OqcAEvG6UmB9rFGT0l0/aVJqUXP6LvnvrjLs2Nj/kzU
7tvtyb8c4LuJI1zQ5XjEB+B87oFd1lMdB5KH6m/TPlplb2cljt/uJPdOLik7o/l1O+KVwxgus6Jg
CcMZCb1qtZ2zWU1bKdElD3U2dc7suJEcOf4zpGh45Q96d5/0wxGZ6eeNuMtQzlf2wqGGo0MVepHI
XK1sRetM3s2a5OWPgnk3qxIFeexXpn9R14cB2+avlZ7vJGN3O+5lcrKEJf8BMEZzbt2ai9OOs7oz
JS9ueHkkD4nwvcVjOTpFwkYF5LI2cR5plXH2pdxK8WjwLdvY7n6IwZssfsmrxA3vfZQ5bw/r+mcE
C0c2BGoJBtv5yhF7o0XHnHE1024+WWQKaMb4GlajsYQKqI8U1q+Aa/Z22GtjZL5oUNM6VnlWn0eN
LLTXNDWXPdOA02ntw/bZwDrXd7rohyBuTOi1MbJE6b0vjiBo5KxOplqMkjk2C9nLYGAOgxs1tgqp
sjJ3GTdp9ST0iZ1io3V7jJd7f+H7L6pFFEYVrvDzMZZtqE9znMpeJT6BM+2SZpdPb0E3bOSTV+aS
OMvwyIjoGq8Ot8pPlajSa9kby8Yxix8hnoRxVIK+48C3tHtsV24P7MLSjArIWcTV10vzsZ81o+Hr
FYmdpFh/FHbefwVYIyhONVaHXnDVxsIf1LCp9NlCaMEVcQv+2I7/Nlr14FuHNrOHCt8mllkTGYc8
0A+pbDiaAskl3N/+xVdXAChPjotFWJJVd/4tijiTO72rZK8U9rFP9SCu3XwPIF2qUDatbN+A5r+l
5XuldoUKDKkqNRKOSqBR51HDSSpBtfSsu1D7hU+ZM1rRTlTckjey+IvHKx4Ctd0ZSNRn1t3tIS9/
9+qY5EpgtdMeg+Cw5qNKWj3MXd3JJOWmhoRQU+xnP002JvbKvYPlGwkqGmjo3Vire2eoq9nMQp+V
EOev/jh71aw4RdS5gp4jjSDyORWq4c3GYXxtZhcFakpyQCD5nKvvqYf1UAtUyr2i/xdp0oEIk4DX
va2QFZt2lNvK70aQ3dtzejXsojf1vs1ADMmrD9pXctnUAv0HONpTvW+EyR31zDbHoy59LZPysy7s
5egRucmNTPXa5/wYeXXbFlAoEiMJNK8Yqxr+/0Dm0uJCdnuA1z4n1wBKIbi84Y27mlYljZQ89kPN
i3068AnE/fbPVB0FzBGCvt8NL1VsHG6HvLY1gbss6oEWORqonvM5FWeNLjFb1gsaW9y106uM7mwV
H4bis5ga+2FObGkjh7icTB6PJHNLOX7Rm11N5oQKgoCXy+ylcqzsui7Sj41g1MfbI7sWBSwKqdEi
9nixA6dQnZUiLGdPnsnvpwhrOETj/9ZginyEa5SSCc0F+B3rzK/2sX9Iqmr2dGHO9maEWJc5KtHG
aXJ5l51HWS38IrN0wC68k3r8wh8N/NF2WL6S3cumcLR8ddiYuyvxuDcpOYESgSu5BsyO1iynfpJI
nh8r+vdCs6a91JukB5of1jaoonhjay8pwPlxSR77rmz6n4x2dZAtFqA1zzKSLmAykCz8NoRwiY6j
UFRtv7HNlm10HgzFfhPLaSjVbLN1OyjMR5CieFd6dSbaxsSrfeRdHn/Sgt+z+aDEG1vscjLPw612
9VgJQ2aBDQfiGDtaOjlsOKfRPtd/D8g4D7QcLx9egDKdJ7UNRAP4WvFvWqaPYRTPdifbshHagvEg
CNoiHd2dVP/bgAnb7f22ZB0Xs7r0Q5Cy4Km1FvIxzFK3EvJcL4M//2sKjvq3Mv2dIBp5O87lvqay
tpC/oF/DxVqvzbSJwkrAy9Wb6+BnBj+Gi87PNm64y/VIEKieYCF4vVOBPp9KCUfR0Swy07PSLHIA
9jImes1Qg9rhfxnPh1CrbE7PclMvEaKifWzmtqGW+S4a0aL+H2btQ5TVIhyCOe6LiQGZfrZv2xnb
2y2ZuGsL4OOcrZYfMv9N3gd8mMxwc6HMnQwkQGe8mXqKLlP8+faAru2qD9HW7cBFDqjQfaZN0tJm
b3V+5wZz+zpZwWNST/PGerjSGGBB0LNGp4Ky4IXcrDo3ddQrlelNU+7K6CP6bfPUWNJOjE137u+t
tjvggXpU5c4R75MptaNOOkhF992K/a/lp6Q3fluJbyvzQZF4/NAqDBPplCm6PfmugeQZq+AwQcYp
VLtPelLST7cn7PLzLOtYphxFYsGNuLpD5jpCbx40HRqW4wx2lrtddtvRVf1jrppbZ+yV0p5pcCfS
oyQv5cG+WtbqmJaWBumD5Puf2LqDgZ4V2HMJdlgjjht1k+OP7R9FeA4z2e4y4a8FIWAVL+LAJDWk
GjR0zndwIyyQc6FUvB61WZceuWKrsbiFDbuSPsG4MIlF7rCo569ymaASBDh6ke5VSmnnDabHO958
xhd8aOu34ZSH9cYxe7nu6YOhJmeiYoKc+jv97MMhbxUwvgK/BiLVYw0hmNU/ZUbRSUy+CZXVb6S9
l1JKwPJ5WqA6QeedWVwdG2qXIKgV6WAOE3lX5TOdfTk/APzifWvJPwFPxliem4gs9ekx89kXbZsc
NHphfnRU5FJBKCWt71Wpn+6nWvt5e0lfASTBGsAMh8wL9Cz55PlHNjsJUp0fGl5gSg+DoD/Wrf+K
goJdWF9knkF4srt60935TbpHpzhTHzXlvpHMndSf5C30+Hveen4DLr9mIQqDgF9QQue/ZhDGwfJ9
YCbyl5HEwkQK4ZuFeLoD1VTrfkb/SoNjPRvd3e1ZuNjYSCcCy2K+uV2RiFmdu52eyA1aYpY39/lu
Cr9ibe8IxbMxvyF/fTvU5XI/j7U+dStgnLRjiKUgrvfF/1OfxsJt3FA+VKa9RTFaFtfZfC7BoG3R
7gd5AurjfD4hUahZHrcEU/RdU7zigmELmK6n9FaKr1sF9IuNtYq2uvIVqQ9KTm/Ly/U/7dTYMDxR
RPi2uADfnsSL3IJAGJxC6V14+6zb82FJtT4JqRX6XqpPdsU1LIffrW5LBe3acJaqFxGYOcKcR9GH
IMZ7IvI9Q3YTywWKn4UPZrmRvFxdEKBjQVW9a2CvIf81wxtSgzAzaIOX+a6t7SBzYlpafeoEr38/
c1T0AFiBEAdVsVrpYtypcSnEPs+SGnkdV8p/KtnGmbLM/mrRQVJnPGCsF0rX6j0sw//QxTIQPE3P
GnfQCsFWBjk73h7Ju0bBRZgFHCIjlgSOZ/V52jhVky5MBc//XD9Lb6pE08vpfs+BPU37e/2T1u8g
BKNrvxF3+fmruCB8qfq9o5kRGFktC0OrhVwRBU+sH2M6/JOm2U3yHfvrvs1t1XflEgCetLHkL48o
3pAmBzUPbIgUa3V2fO2ESCuV4ATL3e7nX1bb2H3305C+YlW2Eevy1KD/Qs2XA4PJZa2cj7CK+zgR
8jk8DfnvMZLezO5JTDoXNB5yjqo7bHkjvwM/z6eUWFTD+H8DhIcBeB6wq8OmnjHtOqmcT1nzo3MS
8YTnGiQshFXmx1b7d0CUsus+wZbClBb2iNA+oDV2iJY20Vdsl4wSGXOLDVPTRdkS6Lky+cAeKfAs
2Rjv3dVSm6dZ961oiE6m/5iUAQUybS80v0v/K4alG+fBheIsGRcVXtYVzH62z5r+1mu0mH1sPE55
/xrn3/zh8zw9TghG+3qzGyRW9K9KsCPeHxDS83/z+iQjx6n+05cKUlOzaCuY0LQLvyLYQmRf7myy
Qdb9IsXLjaGuFobYwriaMiU+SRFw6Sancp6OvrWxwy48E5gBljg2N3Q6gJiva93z5FPoRQTlpMls
5rZ1UzE5Lq/IEnG+QHhui+rYlaJr/OOPhU0lRQ5BoICzzQJad+k/8KEdgffFVO6meN++g7lH9JQ0
N4u29uVyYK6WLsjxxboDZQQ0p1b5E6hN3wgnMTl1odPkr2pR76vFz0H/2cnDnZ9h97Rx8F1ZjOBv
eYjSeKIfu+Y2hLkspbNhJqfaug/rN6l7joL7tnkElL9xDly+QOj7LP8CrIiJLYnE+b5ETbxC5NnP
T2HR74FN21Ey2TUjHWTNLoP6RBGBZei7yfRF8vOnauz/erDMLeIHtKBAbcMiOf8FXZQY5eBXmicI
lhNNgC0a5MzoesjpwdxArFxOLLK9S78LHtXyLlh9ykCfklo2I+6tXGv3USYANhk1+dEvJJhcaqOe
1G7TIOR6UFQ3yQBAUlxYU6fhnEVmInhRKWEHooaD6eRWIO3mFOS/ODWN00Jn+nL7Ers84QHBUWsF
WsF2vthhUqH3UimPAhUgs56dvIw03eH5btac8EXj283kW3RPI7ERd+C9si0X3itLCzFTOE8UEUEB
Yyh0/mGpT2WqNMz8Aj8IC3tMUYAB+Bs+5rQGnD5no/ZplrsCcr52niXoxur1HamsfNBa1NBuz8dl
QmkCwMQ6Abwibcj1I20Iozw3TDE9heIo7XJBHh1iAgkou6384UooiqbQYwEdUPNec77ygQp3HVrJ
qRkVxU0WbOlYQ3WrxmlLIPBSq4cxoWoF0Bo/AA7VZfF9eOkWAiDTqIuzU4l/ZAunzKwaFGRrp3/Q
yVU4N+TxM/v4kUOkn9y8Nu7aNDuUzd7QCruux/2UVT8bWMPyxl67fOktnjjkFqjekfpezLik9GkY
tll2En0LM2yueunQT5nrl/Bgvkt15xjaXsG5sD20xkOaCX/9xVG9Mxc6Kg5QnC+rzc7pqrZyYWQn
X7xXc5U9l7rZVmvoYnNDMEEsFQ0bc3E5f0/9P8x/oHbsAcyvyGvU+1CVna55sZCl6bQTHej97TV8
+ZBYRVsNSVOFrgumoDjNZn80q8EW/WM5up9j9E4RsNE8WdnKFC+T8CUmglDLA4mPaKxiko41vTXW
xalBrcYOpb7YxXL+As/0R61OzZ7LKnqI+wiF+S6bXGVq4nsEIFBkFq3CLf1Y+BHmwlbf+tq8U0VH
hQv9O2RLVvdW0CtTO/VTcaJzxiqKDEjibW/AeYi/h0Na7WZ1WxJTZjOdZQJMBc8RRFQpmJGkr4LW
Zqw3Q6MXp3zAoElrVPkYqHDFqyELKGU1wZ0ZBNxegiC4epL5D7jYfyskozoOVWv+2VgMS0p68Wso
oyygLSRd149X0RwGCI9ycdJejTvlIS4pK9m9Pf5R0HK3o2PR2nAvt4C0l/3lZRIYvE45j9bkezXs
w4ovRYTijUotTuNc3FWSbgcv9VS6Td/YFlaMiX7fWZiZuRjW3R7w1U++vI/QixFx3FrdJ1Y0IWwy
B+VJ7NrPTTfFO79CBUPWZvUQ56KBMOqc/7wd8+IoZ7CoL7LDKYSaF/xZTQAzJ8xzcYqoDEPCirEY
LTvBqWGA7W6Husi8l1A0mIHhkfvxCDk/yfV5asi1pPJk+N8V+bNufb79918kBKu/f7WPJSHU9DxW
y5NsuP6XuMXHwq4rJ08PLJTboZZ9sFqZsOMWAhCvTNptqy+V4pYe+6lRnpI/5bF8ThLbdKvO6d5C
9f8z0vL9PizGQcIfLLWU8qRZJ8M8Fr3bJs7YfJpeBc2V2o3z98oKPBvXsiM/RIvkWR/SZVxq+qpF
O0l7CX8E2dtmAeLKp1qIf2RI3OjLP8/jVBjJJZo58amwtUdzd/hTkTGJwStSpE4yVu7tz3Vl5Z2F
W4b9YVimJUwkgYSbcZSN37otKMO15QBqDxgNsgUkYcr5328JpplHlP5PqVzbQvOmT/eJ/8evjlLl
6PhD92ix3B7RZe5BWYPnPC9MyntIpq9CotTYt0HCYoe6PJdPEZY86Co9Umz+5b8hJVKYxxgFgi3C
z7WZxD0JxU1KfehhrsLKFC0hHLJAzPwhFIKdipnd7ZFtRVj+9w/fqglFBONMIsAoFHZZEqA5NlHE
vx3l2gL8jxAQqA2yt9VZQbYErEUhClqT0luqHpX/4+y8duPWmij9RASYwy3ZUam7LcnH9g3hyJwz
n34+eoD51WyiCc85BgxYgIo71a5dtWqtih7BQzjsm2blTE17ee4rKIXrELYTP5GSuh6QHsaDFQVZ
cfL0nQ/lfHyRk9TujRWQ89K8fTQzW5kW1rusqiYzbIQ6ffDlw/0pWzJA6xWdJXAooWM9TemHhelr
fch58BQn06wcKXlO12P9aSpmU8UJAo1h8ooEbTRzCzFiqxp5qvJkNA9IodBrpR+7TUSIrxg7MThL
8qEdnH7bH6zqPfDVrWyHkd05ZbPRpB1llWSt6Wph8a6+aO450rBIqt6gwCHUBzESp71op/6fVvzn
egB5MmgXGD7cEvR1zva9J2QEepJRnfpdaL7H3VO+VjNccO5XFmZXSZg0NTImWFC6wRHbP7r5GBDP
SqGHdM3l/maZftdsJWlO5VlOiRJuxLnkVC/qcZEneX1qEFhxyDX6vBvC+BCHYCj+3RSbki5OyIYo
h87Cik5viRz9qj6NneSo8rMUkngY9veNLOwDqCimSJyqP4d4tvmxO5ijUdenBHLsKIENJ4q+G9nw
UHT5ShR4m1aYMqbWJGNEtoo86sw3hV2Fi0WF4oRQ16NU7QeDza++KsarQethooa7CBpwV1APlaDv
/XiNy/l2rPALkJ2nCRBQJxyX1wddhZoaMZGiOvEh4HF/x/KbK2x6BOvvz+ntHuHdDDL3LyUrW362
H1HhCEIUn6uTJCBFkWYQcst7IVvLAN66epB5DIjs36S0Pif7rVFqkNN2rE+pGtqd9JaFR310BgV9
iCGlpfN4f1QL5siA0TYKnp7/5nXYvlaUuouUmoBa/yw0O0B6beWIzVvpjIW4Voq9PdPw8v3P2k0l
tgfu64dSfSr+eBdI/Q1/997G8Vq0MS359XG+NjPbkhIE1GiGDPVJT38OIV2xxmNZfJUQu3Q3QUCo
4ap2Hf66P5ML+1BBZoNcFn9xJqaxf7hwuqzqLSFR65O6h0noU/O0Bh66DdsY1QcDs0MNY6fVRCEG
IA1zdEey9Y2yzzbB7v44Fvb5lZnpMz6Mw43iMilRRT4FiOSq7eOUi3LzlcO0sBEmDDYvZQhZ6AKf
jUWKkzwfMrc+xTn0GZDNdCRA3RR0/8U18hXvvrAyk8gKmpNgUEj/zIzVLXleM+ia0xCmv0b4lkJA
ceUobbRu7U28EOhChvYXVguCaMpOXM9ePYh6p3pyc/KP3kt+bH+KD2hM7+uH6Kn+435pV+ZxIQN1
bW/mlcTEFfpQlJpTvauPRB5v6jHf0q92hN/2n/fF1cimWf6wL6RODPNaEbGkvlte8WO0om+99+94
FLJH4LzIkZPgIlc7M9NoepwRxjSnLnx2w5OmeK+lthWEB738o3dQ93iUHC3pEI4JpPLZp9Q73B/n
386emfcgdTtRQHN/osc2+4JRdOHAbrLmZJkxRMB2Jyq27z3K2c7VzuO4GePUKQ178CHBPtfk4HLr
aQ2XOm3Je98wcyaynLnD2LcNtwCp2vqpUeIns64OVVnQHTN+HcU1fZmFYw8Tg04yDVQOF8HMZ2aN
XHWgtZuTPBz84Xea+3ae7VamdsExXxmZPS7aFP58M+qbU9w9tgYIS8npNchgxE9Kv4+9Y6n/F7ze
tzmt1s1MArplTwEIuwnSMzlM9AQeWrZt4CiocyLul/7namvllUU7kAvDI0k2Eqjv9fEYdctPYl1p
TkFofe+QUDR94UcS/jeoawxSiz4G0Yz/Z2rmY5rRiDtQ080p3xEW1JvatPNyl2W7prP9eEN7UFlv
+q9r0icLkR5HU1emlh2Aqii6zIbYhtIo5gzRCrOnIHqum3RbQNhBKWcDnmbbjZTD+QapdSFb69/F
tDrdX8xpZDeL+eELZvtHqPpSDxBPPcVteQ7l+l3z19Zx8Rx8MDFbxyY0rS4FUnVCa2FbSb5ttU+q
vjKOvwH4vYHMljBpigFGSKwoh+BbBcP9rx++ZAdbGaL5wk4AIj22h5j0MVnUL5Tkq0P+O/uR9o5O
/wQal9SAeyf8vYpDWZvg2XWiuH6QeQ1ba5DTTSttjW5tfpd3L7SZtLgB6EW34XoXSfADGojCIdwu
22pEi3nvb8rjT7nfNa0dfo+O8qf7m2bxZH4wOP38w8UVKLAdBfo0pof42O9Ep1NW3nS3Vb/p0vpg
Yuaumy4Q0US2pitDfYuL58CD8sVBcDCvH0jdH7VYf0gDR6Uvil6pl8jUnjzds7W+Ooo5dX21tVVh
sDWEH81uJdOyEDZefdss+okL4rnOZPjFNq8L0hMX/SJF7/RP2r1+Hkp55UWx6CZA+5JyMQCsSOJs
b/tV1FSK4LWnpv4kDgBjrODZDSaElvw89p9SEvcjOcBErPalJh56P18j/VhaceIHYK30dRC0zJ6E
Otxvgy6P3UnoSlvx9pXc2Ur5U11TZlnyFZNUK/IwNBxpcxxhWkEBFFlSR5RCmoXU+o+xGFbCrqVI
ADFHmF9gSpp4/K53r4KOSikbYX8qxmIbik+GvO3rc9+7m7zfrgkpL+0V2oJpO+WRRklt5l8TqxFc
WU/6kxC1TueHe43+XDx6UaePbWjYBSzx4rC5fz6X3gIfjc48bilQho+TqOe19tuPdoYBpuqLnh15
uN039LfOMfO6BJWIlE1oQqCfs53ZtTDqZzqWjMxzyqByUrM8NGL9Rvv8xo1+qOnXtLaLoDoFtL6i
yr3Xpa958D0T2m96YO5HSNz0Mt32UuzkirsrENhtXusCYR0xWYvsFzYxGHGSASBxDOPmJSFpvo+m
D2uRiIcm2+hfkIj0+q01xE4S/6i3yc+AHvjfcNb17k+/sNuVxM40GfPJ+mh/5qfhwO4rQGfshVA+
FobwavbZWqg9bd4bG/CNiLhPClTzDKpRBlKsFUV/GrkEUCj9ZiovulY/J9nJH027ot8ra/4Al98a
o7Y2wdNmnhuHFH4qWAPXJht3fbLiRmtUxe2GU9xYnSObw0FEQZVOcsV9E4L2h6hAXuXVwj4o5GLr
i+hhN0a46UepW5mHhTOuQeoEXJysO3n+2Q3VCrx66iTkS1Txa5H9Fq3mjDKx0wl0vn0TrbUGiQW/
BdqRKj21EdI+89c3BMia2tXtQOkxdySvP6j5tjU6p/dje/QhRvUegPYN+fdE/a8srFP5vfHchzhc
Yy67bYVgyMC9kTeYqpI3miNmWpmxV43DqU5PIVxwjW/LyqPR7k1jO9S71rD2ORxUMJAfp55eMdiJ
cNNKv1PNW9ntS7cWzaPgRqiho1wlzlxfa8qG14jDcKqyxyYntso3VmuPAC9f5HZrPI/mF8NbY9xZ
2oLUbageEM8DGZidMVcYB0ghk/GUI8vaoxzsN2jloPQ0UioAXGmSYJTtyBvtHDF417DWEnILK0AD
xsTThkgrKzDP4+tB1peGpoynIvwPXtOn6jtT9FiEVuEUHUxRbu4IopMPNu0ypXDwGmiivF9tmv7y
ox/33fOtw4F1kPwxrKesAy2z1+fRVAYUzmVxPDU9cFq9GI8wi6xVBG+96rWRWaQmRanmI/8wnuL6
IYO5KafCtV0lw16yAlYd4gi4Zri0Z1ea33aaUtaleNJCz8kM2Ybg5k/cvv37hNHqzLqBEea+ntzK
h8DWDNEP1YRCPOnD8NjJRmAriXm5b2MhwUTbO7cm7036tqz5uRBKIJT0RIonv3lw+wMia4HwXIcv
sVtRyVU2iuU5vrrWFry0F9DTo0INkG7Kh18PTc5DhHpcrCKDOdhwUkZbA6D4Sty+tEyQxEJ2QbfY
xNd4bcWPDC3GM4mnjN9fRu4e+N4rgt7fcz/Y3p/HxQF9MDUb0GilsVjHmniS1HHbDs/IGawMZs3C
9POPuwH9Y6UoVCyIA9DCIrMtJV6J7W8vDnIof4HyVK7Yc7PA2g8D2Si1RJwwMRFifmLxnEnjykAW
EE2Tlf/bxkw35DwqCLI2aXKD05O2UNVZvIkaW3mQN+lD/Zx+y1fM3c4bKSmVlAacVCB+5jgfw69a
iUHJJw9dhrrcx6gS31/721njVxNnkNEEbQEM9XplrEoQqrCKlZM4gtWLy21Hh18CPuu+mdvdTCTF
g2sqeHODzQsQfUmKNqtH9TTkMOyIx5ruplF7CKI1PO2CIXwB/UYTfwTPkpkPNYREbrtIUk9pXexC
PTjnrvlHqeglqZP/7o9pYXF4xCEIB0UsjSrzainvtzRBNsU4cVPavvgtx5Het7Cw2wCwgYmmfEjt
FzGB69WpB1VLxzozTwY4veSpLoZL5Up47c6yq7BJaQIRvmtBB+Kif7bQD1r5gNvZBJ2CB6LdZfJF
8wpcQBtkP6qBdfKr56YRUfd41ktSeMEK/nfFzrz21g+tV/mtb50EP3TcILRbsL6ydWzjH/dn9Daa
nQaE9iezSTl9Hl32gyiXQxtZp9x6HuQHEgW2C+Fuk36XPOlIQ/qn+/Zu+32n7TE9wGnSoEfMmK1g
pmtpBMGOcNL8Gr5b+VBJD2LWnUtTpEm7dSDCgS+MnvFna7yMsW9Xwq+8UwhkYI8BQhv8e1h3/UHT
UnxwxZZZy0YsmsJJvhSxLXzRavvo1o73lj60z+WzsLs/AQsTDpoLBh6q8EhizCdcgV98Ko77ZyMT
NqPwPWqUQykU28BFWKUDgrcK5b7ZSxiio5GQgNAR/dUpj/BhgKbWea7sFZPYx6s1IKAieKScW0P4
06Gcfn90y7Ymn8bTiA0lX9uqy6ZMfLPTXxpTGx6Cqno3K9QCy6I0dqGmxCuTOTmvq1fhROlCkwBY
eeJiXgPX5socTdy61GDDbzd5g6SAvm/L9lXV3c96G61Zu0m4TL3CU08IpUngrOLMlXp5rtYVLDUv
jfFFN/5rC+9RK+3aKKBGJ3Wlmo7arE3o7QixSWzFCaW+xjpejzAu3Yx0DJQXZTvCg1vUZ2LLfdm6
JJ7jQXM0iyaz+2t4e0SncXIopgYzaktzP95FqZQ3UW2+FCUU0Ng8ZIZe7TNPlA5gOx6Vxg2f/Eio
91GWfs1IOTjQ0OW25o/6a2YVyEJWZ9BI7snVx3hTtKv0YDeXtEqpj7tsWnd4DeeQGaMTrAD2HfMl
FGq6gaEk85oEmoLkdWUqlJsNhiFYyIlscVfQSVxPfyJILSKoHkz8z4z381jv4atuUdSt32mJsYNX
5c9wJKeo1msZj5vLlCFOvGs8cOkUhpHh2nJVWqrfNjkk/GHc7aSSxkW6/syVGPG2QQEzPKUJD3k3
MJ2zcEezvNwtY9V6McRS/zZ4DXeN5KvWF0Meqx9FneCkh86zvowwVBR24waRZwv4mnzXDx3MJE3g
G/HBH7N2n5Rmt6bjsTQNCOgg541WCOnA6ecfnZdXiUkzSTuVozc+oX2V2b48dPuVdV4wo3MD0pcA
aJhCx2wa9Aweikp2aTI36vxxJPi3bKmMwNWgJWvro57tI2Mwt2rUaS+SAlQ61XPPqbuk2QpmaGzz
Ro4RW47WuB9vfA7AzokIe8ouTnxtMw9XFX0eiWGUnBJZji9q4Et7z43ri+tJleMH9DrSGQSHp1kM
9GXBjHF/Ym4O2l/zqJ1OOpPAj+fT78NR3eQ+bUhGYm3SVgy20egGJDWLf4ZD6ngbk8hRo/grIw1z
vdJDEcRQgZn+GXGY7lecEOC3gVQehioWaZ/xm+/3h3b7WMbgNLlT28D0bJ29yCM91Zo48IKzXv1U
+7cOjWUINnfBey4j2OYXO1dwBHWNh+zmhkTyGJfFJqMbAw8722mej5BbEZnBOVXU8iAXsrcrx1rd
RnqV28GQrqlQ3MQbM3uzG7lDUS7n2c4ojcei+4QuaUQTiEaO1kkQVbs/p3+f+lcXMtaIagA909sB
u8Hca9W1H1dkos+dgzjcwdrGm3YDge/G3MQbeEIhMRecXUdR9Kv8Mzk3kqOlTrcGi56szL5iosYU
CWfpykUE/norCRLikw0N0udEIymXIs8bttCkqNoPuFR/RL5nrsQhC4tKSGdMnT1TI+H8mMiNqgpF
E8dnJXiSRiS7x/P7UK0RDi3t2CszM2cgFZWK0lASI5zg7ekKM1LvUfKCfRZtM891YqrfjWIecslc
eXbfeCHCuY/jm0UhKIPFvREJ0VlEXF7rH8P4VPQw6Z2pQdmQ8uthvr2/k5aW8KPF2UbqhKhWOZzx
uRxeBKvcICbqPQv5rkRr/r6lhbUjo42SPCl9g8frbFINARVIOZCTs1qSUG+DfRJ8VpLuZZSrzX1L
C+vHJQO16EQkRIw1J6kwy9CqRznKzkNmwF2mOcxj0DtIfIVJiMKRk9JNpIU0xa0Ynjb89YEAxQxO
i5oFzW64n+sD0ZVZIHfGCGVPVX8remcY7Yq0vbWT/W2dHKW4sEtxLwXxQV9l07ud32vbs5W04ho2
MFHCdv/qQxMYp4ek8Zzhv5Ux3sCV6PjhATttVI2K4ZznOg2z2gyjIjsL0rnSIKmtvH3vPoXWIxlj
cqIwJZw14ed9q38f4rcz+z+r08n5EJ8MQ9AbaZZl5xYHF72Xr9qP6BKe2kd1A0utk+1BVT9lO/GR
1t3T8JS/hNt4P57FT/KnYV/vtOPaUb3191fT8HcPfvigZEod1E2VnaVa2Ajw8mi96iTlURIRWhlL
B5XRr/fn4NY5XFuc3Wil34eeODLxbXXxRNz8+JxWuyLYBN0L+oS0WuzvG7wJSojSwKJwiKaEPTQg
13NeJ3naErFkZ7iBnFYSNp4pH5J0RalnyQqXB/9zp5EJnJ4GHybSqgrTKrIxPyuuTZQlfFvF79xm
s6Zwk/2KSCTpLCCM1yZcr095rvvFWXBhT6II0W46BFVtRamUbV3wb1UfiZusR3o1VvrkP/p9Eqfy
jPx4f0YXzigVTUgs6PX++6i6/pB0cAOiFi0/B2rHe21SO32glwSK+DXCioVZJTtA/RjibOrk5mzt
spxCLWm5/Jw1g52K/bkEhxbSOHJ/QNPMzY4lbyeQwtzHpDzmPSKWmkTa2CbF2Uzjdlf4IkTVzbim
Ib6w82k4pSgLbx05wbmVyh+LqAyG4kzZeqe53QNUFZfwUQiGr5Jgfh/icV94K6fttvZJkPHR6PRR
H/al33lDk5lVcR6E7BiFn4uSrFj5kAitnZa9bWgNQPBjnzupILx7ZXC+P7NLC0iTLVuWmgIY99mx
aGWj95NWKs5ure2avnbattnWQrZyVy6amXIspMYpWs1vLHckp2XlanH2BQq6BTg7oTZ3Q67/uj+c
BXcJcvl/dma3k+kHWgfeoThrxlEuSprh36QUyvanLD7Rl78C75p+23xbmhPV3NScSr/bbO28pkki
XyvLc1+l9UXNQv1zk0WWQ9UQOapMzrehFK6R3C25GUATPDimTsFb+igjJtVaqEl51kL/INYc7sLW
pJ/kViPlE+xcvK+aMd0L8Rp35cLkwvdNWRWAEpVPbTa5EhAFM4cV6TxqGTqK5ltbmNmmT6OLRkNr
UJuGYwlUQu8v6e3Zn4oDMkZ5h5BDmbbWhwMSAUJIYqGqzoNRgpiQYv9zpevh5b6VhWBukkkloNPI
TpDKnXmytEhEIUhUBpcM0aHyB/1BK6xgowiaBxWPWH3Kiq7/HAoN/dt6I+wi3r+HlY+Y7tbrDcVH
kB9CuA4NACpj12PVI7OOYsmqzkpZyDba5+TcSuu7BJ3wcRxANhrtxB/iaomTxU22jb3SIhsb/nMD
55RCIjvJa5raDJCt6+/IKqjqSZpU54ZMxBbwSH0Yw6RYufiXVvajlVmk0ZolRauA5CIUtN2WNwuk
a0NVb+9P6u0hncbCxTtpnkHUMLPi0s1dBQlzKjXFo1K7IVRO+s9Q9vee52mOrzcrEJ9bX4dBCDEw
CWKb83I9eXIRJIpgYVATB7TNfemnLLkZLeulseJVb+95HsQ6bwAZ4NKERri2RIbToIWxrM9V+avt
PysIbSbvpbviUxcm8MrK9Br5cABTMr+9UmT1mdQdCiUwFNo+UsWwHELEm6oRbSGpsUZYM98bhCMU
hSktcR/DKD/P4A0lHX9Wo5VncDOdk+dFSYLcV1cewje+dG5mNja5ztOxL0wA7WYFFxRkSOhid79d
RETl6mL4v4ehOtLpkv3jHpnbnV27Y5f3Mani8mzpn7twXw/vffj5/r6ffMVHX/LXxDSHRKKUGuYO
zVOpDMeVV52N6JtcIT4PnBQt9i3tLHB5012jaja6zSve+q+i9NwsngOwysRxQMr7ercUY1LmuTvg
rtVdeAre5a/6W/DcPrhP6R/D8R4yMkao0jvVMfYewn7Fpcz3qkxjBm6LCjnJoqmsc219QG3QdV3K
KkFsaz/Tzj+Gpr4pJG2jq9ZK6HSDPJ8bm3nrPPZlP/Gk+mzFJJF2IkwBSPmlA21nLWJb9ihEw0Pf
450Oatob+laQ08p36qaEI1QzNDfYu5LVTt3ruRwf3KIyTCeOArrj9ADB7k3eVuJ4kPUYnI+S61Xs
FGM7/rm/T+ZOhFEAAGWlQDVSFZmzZvGu9PQ6HtuzMrThXqD8s48G/5EmpPDgDmW6dsctLNF0sLlq
SeaBYJgduSDPOiWJ4+5MZ6D8HCS18F4NiXHUg87fukJb4V7ykcSiWLWOEuXCJs8VeHz1sHV43slO
NsqHMM/JNQqCfAwxRuiVrHbczBMQzMtEyKjTZU+UhSu/3kqeMKg91MXdOWxcy9bl7FGzyuprPErl
U6yEit2TJtwWehYcadqRHkoESlaAkbdHeEJ/TeV14F/csjP/nnapkmeZ3J2DTu0eSPu8CFApfFHL
vN4GQp+dmsB9NzzlRcrbNT72v6XI64M8lZDw/GTTedXOwe+xPMTU0ZX+HHpycSpjt99psjJQPvJH
hxhF3EUKLYGNJLRP1ojYrp60/gGYd75NvLz7HsZh+hLViuyEnQA9Z6x1JDBQfFP6yrCjDvnG2C/w
s3lpPCCSV8Da1EYv0B92Tm2prs2DCJLZzNUcXRw+6cFo7Vqx9Q5Cq7+WWdE6NHxuBeJDu0tqVKjS
NFt5di5cD1Rjoe+FunmK8ecAvNSLytgXg/7sWz+aTN54A2Ks/mdktA5mJJ97FzSWvCMQfOUL7x/L
hWNyZXp2Q1AkRo9mQFU3lbUXLXJfS1360lvRS9U+RAIp9/vmbuLfabtTep/63qmIw01/vd2rHO67
Xoz7sxSGqJKpmxBSXxCyTiwrdibUjlJnRyEHtuKpuxXbt5f9te3ZPlfTtjFKI+3PrTGgLlbQmDPK
mzbeN8L3xDUc2XI3Qwp/h1pF+y7YGaLpAJlW4jXo49Kk/33dwEZLZ8k8dLNCcWyLvmS9w8amC1Uk
Dmjp6RuqPyAuVoKPpVFzRfGxZAAoSs9m3BisSqnakQMWCtQeXU06aKVV/vs+guZxytEovJ/olble
V1PxE8sMzf6sJ9ql9VHeVWkQ/KVaUL+8r6zjwvRRhFMBdeKv8J3Tzz9Eipnh1RSR9OEc1MUh8DW7
ND8Xw1GlMWfoBFuyxgetsk4pGoI+dWfGOli+nRmHyviZAvxOy3h//5PmsTi+m4cqSQeKWCTm5nM8
9KWr5UUwnj1X5XXa9BWsucCPg4GL+L6p2+Wc8JL0UzB4Lu/569hCzlNJx2Q8o+Pa2QHB/9bNlHRz
38pC0MFVhDuC+wagPEmA2Ry3Wip4QSmdI6+tt3Ec1MdcVDM7N9Vu3w2CfBko3EMK7Xk7r1CMDT3x
xgZ2XXOjtWO7l2LXeIqsLN15flI811ks7Q2xMxy/bFCP9KVGuVgQ+a4EvAtxIYkSXItGqpcuizm3
RpvHg9maoXIevGRDxkLd+pvG+qM2tp7vNOjXBie00RiEBiPYQLCYfhmnc1fa+VoyccHVXX/KtJIf
til1cUPQEj5Ff9CddOdvzuV31GV3xVqoM4Uy11coWh/E0YAyJs37OT2KYnVRJympcub6s5Nt8SBt
wt1P5cF9TJ3o9f7GWNjp2OLFhyuF6nbezjA2mejpErZq4vs0/4ygammtwZduY8W/4iUTpJbtBzjo
euagSG39KkyUcxm9w9+3C4dqG3cISvprUze5pZupI5zT0A6figIzS4GiFGatZ8o5/qoLB2Nb7Idw
n5Y7cmrCw5g53UGT7GSNbHrhDJMHlWlIAhM2pUOvxxd2AZs0GLVzqekPQzGojqZF1vafVwo/PKl/
Tigdc854rshdoPZRaZ5rqS03RlTH9lCWT2MdrInKL+wJ9t1fRRsoj4hkr4ejym0s955snkNNCDaa
EdQbtVGTjZVBa3N/UAszR8epCGAfqjfayWaXmahUdeKHhnkWClVHykQ2Uevs15TRFgc0+XIoKEHQ
za0YQqXUeS+Y56RSymNLFBpwizThfzWSJpf7I7qxRdw7abOANyCNQnnjevIMwcvjPIitcyWL2SVy
vUzZCTKa6HZJc94qleitOcAy1HQV6IunTTGLgQLa38zcMARi/di2kMux3G+G0iHtu++axFai8TwU
O5U+bb0sbK909/zTthUoS3oraOWbtWT/c+64L+kIAkU8W0ups7SgamPvMmTQXiBk9ScavTWRgQUj
sI5DSswLkH6DeVrOLFBVFyzTv5y2K75j7TfPdr0oWBLXPr+ZiMNZu8ZuPOAEg/nw2ZPf+nB3GHWT
JfQ1+pch+A9PctTUk/Algj+7glMuHneKetSit9x/Sb3BkctnTxYfe90pTWslaF76EFoN2C68TEAf
z7anKCVVFeKML7UaHvwgpommrHNaY43UjoK1LvsFa+Th+MNDkHL8vKlKcCUhhpkhvBTtaHMwARW2
G9GHtn17/9QtGkKqhSicCwSM2vX84nPzqCnd8GKawuM4dgcrGX+EZuQY3iobwjRFV3eM8lfshrqC
AoqCl+61LS2JVZMm2/AShP65z78m415sX5t43/Y/NAJFUbdDCdknWjlGcmagRSkR2CWq8OFvXYjP
90d+Q86AtyEBw1pyi1MMt2ZDT5NGGiqxjS4Dwd8+qMJUsS2ry+288x+s0Eo/9T0q47JF1jqUMnqP
tcg/dq3WPTKVvuNp1Woj9M01zLUhgVee2hMn7t/Ja33c7laOKHKvRhe3i9+Q9TxFZrMdxNaW37JS
cZRsn1JWJnpsTdGHa32047Vn0m24NrHokaASqTlR+pVmES+iBLFfowp2yfRHnrAvYXQpor2vHjPj
WMlsQwGcixjZ95djwR/zBiRDRX8yucy/ddsPI4eJyzPJqkQX4mc7mJQC8j+Nv4aLWvBV3NCEG9RB
CAbmY2t9Tyw1oJKXQDJ7p0hFnp2tKWzuj+UGAs7WMibKcqhtUX8G+ny9jHloqK5mdvHFlRNUvnel
Rvrer4+ptleEFLKhwYlbGDOy3pbqYFOaj238C7TlpgQQpgrPiRutnPObuvffT4Lzjthuyjqqs1XV
fS3X3BoQbOzHr5ZrHtus/Kl1Oy21fhZ56wyuawvDYVB+I9hZR8Pu/pQsTTxh7ERkPZWk551ngtCl
epv5ySXtwQFLPSJKmgcH730rC94MfooJHoaqIUnE2ZEOQzXtpKROLgniVkoRHIfxbUzCVyH5/xoP
2BOa2AHAkrm7XuGW2mXrqzrTmWbIXB9rr1/ZREsHghwkdBsU0xjL7FoNpLFT5CBILiWdA07V6T/d
voF3XEjXevaWTjzgS3rcmDxugnncGsXAj5oiTy/DXoTIpdN30XDo9YsbfGrkszC8FeK/n3bo8ACx
MDzQSHOyYsCvY5IAj79ErawhNtkKtiUoR1F+v78hbjK6nHIks7mykSGR5PmGyK3MGzI1TC+q8lbD
JOyIJBSt9xrGwvJTKRcrw1q44a7MzYJKtwyNMR7S9CJqGeweg9Jumrz+HQyQ4setVT4opif8+57H
JkkQajBo4aozm3pbSa40YjOUfo9NvNPU3NHGS/DPUOgpOkcZj3NFsICE1NypuW4iqHGVXrzAqUNr
Jw3b/p12s5Qsgsgj+P7K/eVGmkULmOMPyjW8583Z29BNzRC5miS7hPHoPSmBGmzdOmrPcpX2G3E0
q33nif2m9qgilrms7opSlh1D0FEa8aJ+p5K8djINubRSUKod0lUKjfaq5fRhrh+LvhcnlQh/I3e6
Zod+mD2KSSUdLLeD8s5D7yvV62ZX4q92gdUP2zwfomMZ5uFTVQSa3dI98B5Lo+G4TAr4zw4n7vnp
p6iQ4n2ZoDPeNhQbhaLeeILsP5Dazh9k0tunaiwRZDGaZn9/yiYXPp8xhaI7wi8i6QJr8sEfrtBS
5rbhh9llUJNkr7hSuiPm7x3NIMXcJ7G0a0ujfLfiZm3f3ybu2RuqSEmLAJl4ah4d+6OlVInKu62B
tkGVnFaS9+Z47IJLr+2jMtwU4nTd5TvanY/3R73g87lRaG6B9pKn3M1dK5ijWdRhdulMk/apz22Q
X4zJJ6+csyVX8tHO7AKVtUbOUFfPLm6xU6L39CSqgm24X8yJMrz9Ua+xhi/5ko/2Zvu/pr/dA3yT
Xcrgm9l+6iCqtx6imMwju+f+FC5cNaR+AFNOogkTZPN642RG5IEmstJLIQfqsTUDKi8mSspdXP++
b2lxEmGMJccElfaN+pzbJlmcJgxKbZ+yXnNMCuV66EOv95M093+gxqq1TKi8NDrS8XRAEfNBkz5b
OMFqCTxbAQfpb6T86AW+bZbfA/Wtkxtbi8OtlxxMLdqZmZO5/qYj4A5t7cCr1I6EB69xiLLlYFNb
T4MYP+gtWm8a8BLz7f7U3HBxTv6VNAvhP2tBJXDmyGvftPzQwuHlm6lZ1wFAmpUOgba3FY/VF/pb
UH7zS5tG39f7ppdW5aNl+Xr9jWY0A1eLsktam04+6rsqjzYjtR/B7Ha5W2zFwv9MG9zKiVra4bSk
TcyxFDHod702axaJ5Cthnl1M2iKqNnH89E9g/dTjt9D6dH+ES67xg6l5+NnkWVqWMnOrlUrJ1QA/
nRR3z6YO0FMZ5XILOwYa4XGyxiS7MsZ52qWn5pQKVYZP7tPXUW/sQXrKi3zTB1/i6Nf9QS4uo4Lj
n15tk/jX9XxGStqMeltmF98N7Lw4ZXSARyfRDLeyFbx08bNYrqVnlkzqrB0IPgDOaFdem+SlJed6
E+WXEX58qNOKQ6oliS0pherEfj88Wq3m2VTqhb3fj/2h9v1sV1ioYHTKCDupHvwaO6vZVIVaH0yp
jQ+pm7cHmSvelfxkc3+Clq4KKJgo4wBS4J5Urr+2tUSXhCK3lNtbLU14SXI0Y/qCvUz4P5x92ZLb
uLLtFzGC8/DKSVJNNqtKdtkvDLfd5gQO4ACC/Pqz6HvPbgniEaJ39EM7oiKUBJAAEpkr18pAzdjL
AM57J8/23ALHDxow0QYr2HPXjqxK3SU8PvHg33beb+fF5a8Lu3YlhBtFil833CHW5req/kasU5qC
iAd8k4ep/cHcLOxcdKok9+fxT0OWGGlA4ARydkDeQ0pbeGdNXeMt2ERdMq5dlFaPIGt6Gw0vMAs3
ovr0NlW/QJdj8wfev1Iy+d7nlTwuFgnwVEa0Pz/m6kGpoAY3P4ASHZTbD1np14qM8+Zm16OiDDjW
lvQHIuSmB0FdS7vNS6VLbGcBXT8NePrssqdBVY+0Ld+RXG8kN+neMxtjQLoddRQUU0R+gtzkg+ep
HDPDMnbIe45HP0FrEmTL1qDsdfKQ497zuc7pcbSs5UUvl/pQGJMXohyoy3xk87CbhcJhgJ6pLbsu
gmrMiWpTpXRdYnZZRLXjQP00OzXOQ6ME66vhLFBAfKl+StxjW/4bq2jL0FGBBKGJIXgmMmTLuLpN
l6iFFgNY34KkIvtF8s53M+vvvuN1QLn7vWriquG+4mbP8zwHc7fi9lc+MtCymTQ7dsrvwYB8k5Q8
Zu/QQjM6MBd47YKUTfi8DspatsqnLpm7+TsiVS9QBtBHmG49nvQOVChG5QIexhQzUqZ2kGRC/sQb
4uxgJVC7AfHXxv19fSqM7tQobkM7MJOuoAylvEbOsXSz6ZuH987TTO1062ZZoU6J/XRkjIIszWPG
cBrLUu/8xcm6R9Ucsq9dM6HMD4diT1w3u3mrnoE/vDaqb/dXdDe+/wNCx+GJdg2RR8Eu1Yx2pgo/
0peH1uInm6Z+2SDsnbOofjPsxzwN1t4MQF8liRL2shN4XICVCxEg6OZF6i8NrHltxXXM10f1SHwX
/xmoXctSEv/HGP+xI1yfY8Urp/Rgx65/O+lz7m5KHq+k+7b2bgD8QuTZvuYOL54s0r+9JrBLNhr2
jRoH0yucppQMtHFqbJcCcERw7jj5r1raxSAzItxFLice8te4LfQkW1ufvQ/pcza7Puu7sCyPNTkb
3xzrqUK8CSBZ2CIIVSTRwhYMXDs+XoeA+QAfg/6Xm4WkFk3NcZlxHZokNmr2zlQZadeOs+AlCN0D
5ACBAcDmvt5cIBJXGe9rmmhLHlToeyGt6aOV5FTUT3kGgj9nCaj6pU0lY7uN867tbn+/eHureTUD
Xwm7tv249g9cO5jeoXQCQwYc21tHZAU3EKmBhlQRIle3hqs0WUOTwfLwdsqnNFAsg6IfNpOitW/P
cQwK1zyOQ6R8IKd3PaieKxMocnuaNBBxLUbzuYMsvLN182W4rmh37ErlUU9BX+s1nyUnzhaLic4C
yk6QHIEfcUMxXdum6bpQjuawxANcFswCCDQcNbeBPSx9Dz2ZnC5tONgg6i2HgUQNL/rAXebh1A49
2Ikh4i252m+CCdxlULu1TZRHgKoRUxwpTjtrmVWaGI3+BnTsq80azL/zs7WWU2M2R4fLTr7tIhLn
YMvowSh4fLF5rufA0hm4KuaWJmwoIyeHCITdnZY5QRpdp0s4I7RGISaowOjbLJACTVfJmPecDS1k
W5p261kzhQ8wJvSLoPoEZ7MnRJbEBue+jcgBwoCysd7G5qCRuDC1fcrFBirHul0rDZoorF2/c14i
VPidzeR31mkPq9MHvTE/FbYXqObi86p+HJgZZLmD+EU9LNaRdzLk197YUSjSUAtD5eWGlnGqqEcr
h9AE1Cm+SlQflVjWyQLGvWGDE3bL3kKlG2+S62FXJoFEBHI9iZ2yw9Dp/qB6f3dmdwRbQSTZUjvb
GTk6QNi2BTXRlHtty6SqUfDJ6xM3VSKqdoHK3ISMvc9rZOdWpry3rQKiaFo923l83/jO2Q/suadi
+6BHB4ipa9uoOrQOiCF7YN3eW/vn4kgilJ15RI4HjVw6wIC4Qre/X7hPp6sNV9epT9BBrehAdKzP
OnnOZIClHae4MiOciLk5TZ2lwUz/YYTm5+n9/izt/jww8EAyIBWH+vT1KPphMaZ1WvuEoAlHJdEC
anIIfP0XRhB6IpuPCjN4Da+NDKpTkA6o22Q1+4DmkAhCCX7+ty1tWxMM4DX/sSI4G50yV1smWOlD
05ccS7uL/c9vi1UdtWAjNA6wCmXNYocogWr8pvoPN/9vnOrCjhgzZWpByQw763hyUxA3Zb3vlYeu
kp2zO1iEbbaA8oN8Ac56MXWvNFM5l62OrUmAfgB5jsFQP6j9QgEEyffA1Axe3eaA6DM/M+Ye7nvE
/nz+Y11wO1I01UwhkJpAhycwDKQYbZAgMzADgIj6vqlt2YUrDS0WuNfRMoSUkfj4abhZpO1ABjif
rcYGVchB0RlYuQE3IbPWgQtSVzfd+vrZBqAtum99b38Z4GICAgXXKUS5rl0feK9Wa9EUlCz9K3pt
YsJKf11aiZWdJMDWZglI1x9ZJSACr80oWjNMut0NCS00tD9SFreGHkO369HSp9jLlKeuPoIi6eTZ
U1iuRmxZyvH+SP+87G8mGlyfUHhEozTqZ9ffoDugs9LcfkjAH/6tc58t4PpVRY0Wj/iQl5yQcOka
JbRm3dedofGpRp+U1TjmfRYz613LZcmY3bnHAwchK4jCALy5/qA8td2Wg1M7QavYahU+QwN1vkoS
HtuobkZ9YUSY+axd0AuqsSFRlPWw2NR3lxej/+Fmr5oKnhbJQsuGtMWwF5eOm5e6QoDZS5SxQ3vm
VPmLndR6K9s0e/tzexv+79SJYRhRlRKx+JCMqW827567+qP+0UiPoe32up09tLZCGgsssWK8z9TO
zCe0Xid4JUHdSI+y/ATKJ3/QzGixJJO3P6h/jAkOWtStVVsZjDX2b8/7lrlnVK0NJI/vb4S9A2cr
VoOfA1hZW3Q7TlsEDXwZE4r3kdr8ZNYHA1Rw5ge1etezx6r9uG/wdvdvAEu8M4G1QaLZFZ/zhcFW
3YJoLKJ2GhRzEw4W9SkaLwCw99Rj9VRO9GBVhW8BafNvm6HBHLwBUrZuP6DHdLFF2V2yrKha5LaI
d0ZAV/ajPzD9384p8qogrkebHcJJEF0KS5eNi6Wuto2ExfTKT9lpsmMnPWjKo0FYmMuQqze7TLAm
RBKkUqZqUa0OOL1ES6dgNguf6jJA9W35bTODF8jWM4HV84TzyWm8tEw9t0uogjyMM9s0IA594Jmq
+HiDmZ9no0QTBR6ax9pt2oOu6ErkksmI+2V8xG1JfaR45jDfqu33XWp3BoAm2179wOOJEZsHQtAq
Z2mX5IFZ/erXd1vGPHez87fBX1gQ5nghJVTeSlgYCrwnuyY2cF4Sy4fO7LORSYZzm2m7tibGbxO1
sn4aYI10aEEFfbdZjgHEyIKqdZ/Vlvk9sotjmfs4HaijHe/P5s1TRLAuLLQyzisZV6dLLCUFHaa9
pkHhdDK4wLYHrs5SWAF0C8UfHD0WiLWEuwFBjstSjNGtD2t3LK0jU9A5eapR+nMk+3F3QnHNQwDK
Rthx0wRudEs5ebyiiQUaDTSe/3L6NzprUVdB/zPsHS0alnncam4RyCuS+/N5m3PbhgqZIdwaYL4F
DON6qM0CYrG6x4TmJjRN2t/oeQhbc3zPrTbhpfLMHPMBvDuv9iqj97y5Q/5Y3vqc0DOMxKIQz61t
W2tWldFkpOphBG2W8qMfvAMI6U73x7i3AwGq0aCwBSk3UL5eD7HMe7AR9UiEqASK5hl1jSB3e8Ak
UE2U7I5b98TeQjMMmO42sRKxOsGmhZluq9GErGQNuENtRBWjTAtZZkUIXdpGsdhY2DThepgqPqXh
/QnbcUmkJ/9QEOIJiDql4P8KITbuN4cm+fswlX7LXX8mB1C/L7kR2GnMaezWL0T5ct/ujdogak6Q
v0TMvbGCgatDOMn4aDqlNhR4y/Q6sDI5wl6LI2Aq1E45gOxFRzXaLtH2X83hDPoS9NpCDQmNEYgO
GDkDuAtKxqzvXg0z51HfqO8r6KmPC1RSg1md67hWaExTFVGRqb62ZpY/V4tjgGSJzGCKMVlc9C6o
Oh2llzjG9uXXJ8o2MmxwFFzBqSb2Ma0rZa5BcqRQjD4q+zxCc0vcgor8M/J/E5StfX1i0f3pvD3F
Lm3aYpMlJKOgwbVmfaJ8rc/Vd+/L5Nd4M0jOrz1nREHes0HoisKp+Fax0ORQuXWHtAf0EgOmgo1g
XFUqeRvcsKturgEWd3QYAW+Cd9H2GRfhutL0LYiN2j7RrccsJ1/5MgRAY2/U+EgeHcauDG3FA53a
HKrQg86y9SVf0SQJaSq3+GnYNXwFTXBt0CHbW5FP3QwmAhSyO/pxf9Zvj7XtQ9HeCsUJxOLi/VgZ
dYfSft0ndfW28sfsnKIvT5M0299e+TCCiGRjmgWZptiADrgCXz0XGTk9/UzH9aksWDDl5gMyzqGX
S5gVbs9PGNtYAEGdo9kQ7rie+ib1wPtS9UjPOQA2VfSolilCK5m+xK4ZlAnRfr0Vf8TiSD5ig+qD
2icjaI7CtXULFHwM9QhuBRm18+704R2L2jqwlkjYXY+oN0AUxU2tTwb9ofBU0HIdc3SSkexrNkom
b2/jo+ID1hA0r6MQIxylRUFpVoKNK5kK5Ve96Tjg5Tz7ag9oh4ZMudp9VakMTLprFMUfNCEBOY2O
sevxtWubocUBOSFnOqQpOGtZ4YPcrQ0MxDC1c6imX/ed/rZjGdsTN+v/t2iL7yZ1VVtdaWw45EE7
ESX8agRmvMRVyPw0bAMeQCwg6g/GmxukkmNubzEvTQvumc722NWrgsVUUuXN8uiPXBvDrqe179Rz
A4INw5UUuHZNQsYCWSIcRQgVr+e3d2jWlFt+hlYnMyI4wkcNPRmHrJa2Ot7k/TGx4BgFpTOobzZn
vTYFvRUNZUMkRRb+vUCwHZRmrFd2qFmn3LViqr56vUw354YZfztsobuwcZvifEFIc220ywZkPIt8
SCwtbL/Tc3tezuWn9KQETgQG3Q9dCR0ZO+bePQLwJF6/CLyhySLYdHN9NLSWDglQFwDbjKH2b8la
/4wKRyYYapA6R4PU9ajqPmsbU+MDQt3XsvnOhyNBb4SXR+gEj/KsCcxclmTau4JB4QgUE6wistkc
6eLWcpWqNJfeQN4ssx6cj7KdDtorAacziGi+4MkoiTJk5ra/X5gbMjI5aWoOiTosfgrlGEZBtVQ1
P3rjWdMfO+Qx7u/7XYMoraL8hyaNG8QUyVpHmTptQFXKWuPMraDwDeH0Q9U09dGb+Ri1I+piKZQB
Jefq3m2BCHFL1KC2isf19VDd3ijBbGhjZodpC0jzIc6csg7bbCTh/UHueebWdLXRjqCUK7Lhspzy
pU+LMSFLS6Nx1hvfyXBr3LeyFzdcWtm+4mLtDG3VKtUrx8QmqV+UVmTmr1l2NmkvWbNdQ7hkN2wX
aGjFaps9Mssb02lMepUGupKHBjsX2tfRkxnamTdI2Hpbwxiw8GAYux5R0Xl9NTo5S/S6XCO1mpoX
J80qCXhjxxEQZOG1DqHQDY0sHJCMpHOeMchC4Jw/AwOUrDnUN638cH95dswgKbc1wYH8B/30wpur
Jo3XG50zJqxofJTVfcyaocmIpHYuFmCA0doKETY4g9hCylQzXbyinpLchmC8MjVl0M3DbwZ4ZVyj
CfGpm+1BcmjsjgyJM0RvW3pK7N2vylrXqJLDZvHXmH8y6helkDzsdlwOlwhqu6CVBJuJKxyDoK4d
uAvAWzKoKISR2dJDpQN+dIKwYTgAkiZx8R3PMwDywHMf1VhQ3Ao+AfiQt+i5NSXN4NF4Ge0VLEmg
Yb3vEnuLhT0E+mPUS1G3FlzCSlcntat5QpYIJF9p/9SuVmC8arSLXdK83je29yZHkxiONGwkpIbF
q2TomJpnhTUnXq3xl3ysrdBTej1BN6Z1VPCeDXLqgRmUKnpM1EJ/YLrN4r4CE9f9L9kbNmpS6HBG
8LNxP11va2qWqHM75Zxoo90cTAW4+F7joT0277pdfVrg3hIP3cnKA2KHXBxavdFTBlLda5Pe0A2D
ZyossdcCdycQqmGvFUXsddWIWmfXvkxjo4aILZQX3DfdY515SFmoaBpRHUWmpr4TXV99jXD1KEgm
cTbbLOGj2oVGm44Rsz0lAHlUE/LKKB6mzkAf3zRMDxrLZMiinTsXqCIEE8Aqb4SfgnmPjkVb1/Wc
NLhond797gzPY20H6/h7pesxT1WZTP3ugC8sCgc5GjE9iGzDIskhhcW+0XOV9setkwrEfs7Tkn+9
72E7xwXSrui+RlYQlV7xwm3RcdCkdsuTFXS+TTJ73E8X5H5kgu47J5+JHB3amtG0f9tzZzjMsqBL
wZMS9OgTFPBQlXtotI/7o9mxglKuid4lC21H4Pq8dl4XuLue6POS9JbzZCjoNc5MEinjIOPK2Tn1
cNtCXhcYSjQEiwlVdR6zFexwa1IyW3mAzsYQ0k6nksDr1soGdPDgfbh18X9hL1J7XijIZlmiFC0A
mr1vyuBktxMGC8DT4vGK1hTkMq4njOaZkmUp3G1YaORRdEY4ThlAP1h2rGwvw+uk3GYIMRBgBYjt
VMFQhbCUaXycE3V5Voz8ibYgZlzL163Qp/vd+q3J/07nn9Mso+m+dXBUqbZ3iAvdMVyIwlvHLIhu
pmTgCf9ZeBED6mkKNUNyCe5N49ZNZCP1jQWzhF1rZCzX0FbLk36hUOge0cTcBqP7+75377gDgPgo
kkDSCfzNonTVwBTokUMaPVGzT11X+tP6130Dt8cdXAGdKvh1SNTgmXHtDRpjZW83mZr0TjtHXama
yKHY/DPQfWFTb+KHEAKL+GzVkht3z7CLrCZeb0Dd4eK5NuwMlkaqtVAB9Xf9foltDjE0JeBqUDBg
E4iMe3tnvVD/xUqhHxaZTrEDrHDTajZZviaUT746H+2K+Xw53J/NbXcKLo9uJuQMcVBsvWbC7q2Q
osKZUK9Juxzr4a/cMIMKutx4QVmtxNSOk2/6Uwj7wL0OQnIhL7N0DZ8Nr1/RqeHGnLDXdbbDGWKB
jrKe7o9qxwlNCGEi/YwJBBe2EJIgH9y7hcrUhNXEC5xJzcO+pzIB5p0FQn0ObdLYs3jUizn81CEQ
ZvG4mmT1HDQkWTMaODLWrs2dhQUCAh6Mv/B5kJCJytVV0StjqhhqQutoWT8plRtACgrK5QfDAItr
nUa6+uP+7O0sFIgGwV8PUjLwFYkLBSx4WlWWoiYTtyDHNNTgEy7n1a9sehorT5Us1o4LoqQKPjdw
k0EPRSSsSDVqmtSmWlK/9FBAo44Tp9qjCzwTb2RMH3u2QMajWzgCkSsQQTHtpHvdkNpagkx8UfBw
4EVQVPmnTn+c3+7P4i1vDAg/QHYAMQLTQzFX5MMzFm0qezLoSaeYh5Q/50oGvr/et0HU2al/LYMP
Dn0QxGix2bTPhKWRmjfROnenKddeuozFaup9vf9RO2fY5TeJlJ6ThebZlnd6UnVFtBYhT2PFfhjN
Q+2eJ3OUXai3ycotvYbsGpKGWF2xR5Pn7oqybqUmin0kWe2nxnvRkxBcbE79UilnFHnRqRnfH+PO
5sf1AFGxTbn1Vhe7aHtzHp1GS8Z6yf3ZYRwts6khOc12POnKyraJLtIzTm0yZx1KLdnG1Vro3NJG
iM6sQaYvvlFKWOX2rCGhjnnU8fJBr+i1tRopr7yiTEsGDWT0XaCnz2gL5mNYDxIP2dn827vK2J5V
G6nLduhdjEu3qk5NM1NLit6JrJJV0CsoGVjWAWFtiCydveOPSJ3oOG28DewtlpKoNTeztaRa4s1D
mNrZC/g6SutdY981BRp3c3LfNXYejogf0VMEWkLUXBFxXY9u7p2KNASoCR0JNcre1/a30YxBoy0n
y4p4q8RuCrLq6smrvCeWyhj2d8oiW/yKRC4uW0TM4pVROiOx3Yxi/9W/ljL7uoDqEeIpJ2W0HzrH
8BfAkKreOCByiktN/THwJchsdqJtAnrDcxHnT90rOs7vT8stLy6OXczJxqYFLSGs//W0TATyUNRB
8qAd+9AgsGl+7t1Em2PifivLPELq30Whqvp78vwMrRM9YNrkzMBoPah/g2D9qUSPWerJPmwHjbJ9
GEC+gBZ6IGgS1osA2ZABMob5wuNlgbpTmS1hWXS+40xRNrn+YoLghSyHQaqstnOMOAhVkOdFkR6g
FCFc0ehMzNGd9WSaIIDLFEaBTFdkVY697YaGLJBCgexlayK9nvl5trQG8CU9MekXPpehNaxIZRhx
2sjY0naOkO33AQwHNuz2LB7Kwshdo9aTZjXCqs5CoF1A9ZP5Bch3Oje671L71hAluzpCZjx2r8dV
Z9wA3wkWri5dJ6YWnjUZWmFjDgJSnyNl8VuZ8+bfRxJQkwWRFwpVf5D310YL265yx1l0gCq+WI0T
Ah4dTcrzPE4Hu5FlfXYwhrhd8CRF+Ly9d0QqErPPpxEK9nqiKWvUQkZyAoeMnRnRqi4hiBSC1O6O
dvGSFT+8rnyY5l+ddpwNUJAss2QD73kREiOgJsD7G82nwmxze9boqq964i4nb/g6s/fSeVtk6hO7
VkykLBw04ePGEU4JjS2ew0eQZKsl+awx/mz0dXuw3PGv1LNlYJVbzDvOpK2zCZR7qEvctGwtdlm3
FU6spB6Q+e4PXhUDER5bQ/XA1eEtK14b9rPzonEy/dVTI52MIakd/NsJHSrr1NwZO3Yo2KjRuIzU
gChvtzYzb8qGmElbHzw+gySo9i3+Dh6r+/vmtnkEOLFLQ8IkZ6llNIRXMGQ+KjMQKlkVLhOk3T3+
ZDTV2+K+gtek106NDjGrlXypB0WizLbzrkGLNgIN3Mt43YgPz9Jhawc6BTNZmzSLirFlx7Ts1aA1
0U5wf7g7h+ylKREcA1nxQqUlN5O6VZ8UTt4rsCjeN7G3cltvCvB+gG/i3SkcCiDQ7+rCNBO1Ga3X
QUeJt55b5cSh2R6b8irAnj0sITJJeBWiv1Sw10BvzZqxexK2NFFvjaHtnDvLDLNRUujam7tLQ9uH
XERq2qRWJc4DzB0FQ0xT+LOb3J+6PUfAVgdWEiccmgi2L7iw4E49YVwfrATFIAoxcgewaQlwaW+b
owDwjw1huiAR1Tlq3VswwKOlC/Lh5CnVo5YO8aKeOh1Y4rV78Ug48c+exR6m/lM3nWc17tH0cn+4
eyt3+SnChKobfXkN9ARuSBK1+hBsk1pAksWT3fq7E4tLCoE81BWAk7ue2MUaFrwZMbGEgAusARHU
WS8ledm9WBeJbER1qFRv3BSCEc+mFAQAjpWk9UiIX2kD4szOQmrT6VnYpkb2pGvslZm1Q4B2L05G
ipaUdnK6J9fMZW0Gu5OLixmdsWAoviHotbzGaBuWWgmfDs30yIYn6yx1WJkR4R4Ec126UNAdJq0O
maz1Mc0/k7QM/rv1uxiMkAosJmDsVOZZSV91fl1+N8GYyBRJNLPrJBdGhCQWMml1UUGCAxQWB51D
EuQVCj/3PX7vCEEJ9j+LImzwdsqaLO8xDszVYP6c3X/dEY3bDCsONTMPRCOaeJWkHiA2qtfbSe79
7LUVcNBvqzHh1fr7/kB2Fh6FlD/HO4gzbyhNUpBlscJsYCcHddUANaMI+o991FYFfUbrmGxce8md
LVuKWhRaPYHkEzzA6YaxL9XCTmb1mz5AXMd5cebHZmheSJ4FNshwq8X+XNiH0vZryzm644mdzQp8
SVEjI3neHTzyS1t0AvVdMUU4me1aNuB8S1K83ur2VenT0OlfvEXW67HjLlDv/ceQsL2mfnI7ADzg
Lnbmo/IKOu9/H3rAUZC0AYYImXaxhF6hgK+u6baOOve7Eml1YM7S1//CWS6MCF5vbXjSPKN20utP
i/Pk1I+gTpn/dXc5yISBqUHGFlVxIFIEK2BIHt20m+xt+6JM72P/grtccmXtoABgZXuFqKi4ANK9
vcMurmjWjbm1INeRUFIuT7OVnhXwl4WMAuzlkEYFh74HmkG8lrqTxlz3UK0VyMaByari+7O6c1zh
XakDroKrZgOaXn+JAbTu0jLiJJp3diwId9sxlRbKdo1s8negnQFgTwyulmLmM3VGByn3E/ieDP0x
HT7fH8febkLDwX9MiOOYsq7SWpjwDGTYcu3H1H1MBL0vmgTCLjMkLF2u5RzNNNRJjP5blbvhys7Z
lLBJVgaW2RHjACW1VXeaYGc4rbP1VmfLS1cUfzNVEpDKFkd4uliNS1iftg48Hq2t3B9yF+I2v+8v
j8SI+GIo5pmkWts5Sami1Iz2Y1Y81Gl438g2JddFF+Q+UQDGAwglHLjztS8705jaZPGQloS+aoRz
Tw/sajGivl29oEDXRl5k+TF3R1k+9E+l99IyYkFUDPDARD0OSUKxckWgf9vyMV3P1qd18tM0ciHY
45M38sSO64dCD8MX9wS072PtBvbz8FyaB85DxwITHAgFHkZQrHXRlzyuQYOcTMd/Ny1/Pg5Igg3i
7CBTKHhS1nLVIQVTzym1+2BmqKi1WmX7XZcrvs7Tzq/WSfULrtDovuUbnrXNNPC6qLahEwj5U+G+
9aAuDzb4WT3npa8nq/vKQaLwY/nLeeirg6fFBUiEfnMksgIDIqEvxXteSGIl0fH+fAEQNkgIgpEE
XTvXPmFCEb2qCkc9E4vM2Kz14utUc4IuZbkk8rvBW2+2cJAi8QgUI45U4e5QLTrlfGjVc9j636n/
/WOKvg8fnf/QHe7P602HlWhJ8PRhQmOwodbqufZZaPmV3/rbv6YIqJSjffB8dFIF1DfCuGD+Q+N/
tg5T4U/vSyjZ17srfDlmYX4L4oCj28KXfLR/PuJZ80+Hz/4aDOHTQxk0UjWa7TgSt9qlQeH87caM
jo3x/wyOoeOHjPkhDbbxsSgLggA9ZbLres+JLm0KO6gcMt3IoDZ2fnyO//rLezk8ZGGg+m9HyVF8
k0YS11U4i4vZmaatXf78yOJwfexi8xTUIXsOJSmCXVdFSREQxK23yRLJ/62y7lyGWuu59UEl/z3v
o/7r+lq1vp36weLnU/ir/Pu+04qn8za2ja8UxwBq1EhHXu9EUqYgVxm4eo4tJdBelTV4SHQZi4vM
iLBSts6wCwmMkJPn8yfQszEwDvie5Ka5eUiIgxEWikCWi+MZrp6pGbdfyTfz5H4BaDn/BJoBJyKP
bes7RQBi69GNcsc3/xtHsaF8B1KwrX9FvOrmFjDmepm1c1j7eP5Xpk9NfyGx+/FyDipZULwdXOKe
A1eggzImwLgoDFwvHVISrou+yuWstBrI3R61Wo3vO8cNQ/g2oZcmhBONOtDqXBVjOa9vaeV/qX58
jzU/PvWPzF9fAXryvWew8DT+S3Q8AqTk/5LY326ie0MUzrG2UtBBiy6PMzgw+qj2w+/vRdQe3LA4
VPODDcs4XI4KzpY0sn7J2N9lEyzsDVXjc01cazl3hL+4dnuclEGm5rCN4N4Iha0BYjNbRyV1OetZ
nA9jpKont6PxkNL3+3O5a+hPPyNAUMCGCHvD6nPLXI1yPWv5GZrR3vi7XWNT1j39h8FWHA8qDWC/
2BoaoYB+7ZRQC+d166bL+Yvh4x7QPpbgo/8IPz5p/jv360DL/Nf5WxFEUecHub88vp2Hz4HsyN67
Gi6/Qlg50NPVZV8qy3nrvbeeFftxllFP7M3npQlh4Uih1bRusHAQd/ArkGca8+L309OqyyTPbt6l
2y7cWHmh+GHaG9/h9ZyOhaG3vCnWc3myPuqj9gjukvKv+lR3PoEk1F/3HWU3bL4wJzLSWXR286rC
5LHJn4LHZ56HPIyb8NQGByd4iuYwOn9LP339iYAtin68JeDhkjjrTa1aGLLIDj/XRVaba76e9eWZ
OgxC7Inqgo589edJ863hB3I/SlXIMDY7iwq6Bly/OE69rVvueqZB8ZtVleau5/rF/gIEmhZPD07/
2MbleoIk7UvpK1DXe6ogCJtJwpkb6nAMGQpnUOQBORaIAEXcqkNADFDSST2z7AfX31ryFcSi2Ke+
uf6oi/Gwzp9z1OvyynwbC3YqlfRAkWN0PibLH+oRndhHmob1+IPmbWhlv6119dXv933jz9NA2N4I
E1CwQv5x6yMUXHFdbaJX6I8+m8/PHxoC6kfcC/wnj/FeIYhV2j5sXrJA94O3LEy+3Le+5xWX1v/8
/SJBs2TgYhmaZT3z4WF6nR2/dr6qSswNNKqF2H2KZE1u0v7bmuByRaFL3V6RYh6maV3GmGav55SD
XRpaMZkXpUUK+sEXkN8wM4dQgv2gvtd6pBsygqabovgf6xoq8IgIoQglkrKVtlpM+ais5+lhiD54
HLbLgSgRKJ6Dt5DNvoyebXd1jQuDwrG5LuhFd0E9debU8jvAGcY5aFkLYoiQ/zWBVcslQd+AH439
zDLgal4U7ZOy0dmHmX2YzUNfRN6EbIUHAlLJ1txMi46HxDekFEDZjh52IRKxwcsxKvWIT9P87y6Y
2n4MlSRfumsC2N1tzR1kXgUT/ZiWXs+wAWsfZAfr0TvzL+R834X33og2Lt//GBHuxwo4jtHWYQSa
5KEetAEyLgccrHYQxmvcPTUn6ymebSDfQjjUeMARQN/yB/WxeS5iWQ5i37/RDof0O0CF6Fi8Pu8M
rWN65nTqOXPMn+VURPpw6ucqUshvM32357hU/p4gc6/NfmOF96di71mFVCtY5BGVAEgj9uM5bcNL
Y6XqeeaKz6ePwlcnNYDWZUUeJg51TzL7eaPFLWRmlO4LKSXJyb3nApogNtJDAHSBTxLcfSIr+Kpy
rEVavk32R9cl9mH64mZBnsfmu/lmcHDfDyoozg8DSMqg/jd9Qo+J5JDZjkzRs9HrvimU4Vi9oWbA
IdDZBbHVM2RtDPUz/dJ7YXEa8tDsw36R5El3AiPAkJFvAt84+nrFzl7HHVZzJpl21lzUT7CPDNOf
Bsk7aO8WvTQiXBILpTovGYx4w4HbX8reBzN2zT4k/iMCYrfj8cKMeGFWjA66qSjwn8UJHO/byL7U
5WOeJ671THjE5tbXTvdt7k4fwAigpUcIbYhEwS13ID+75trZ0CPvhWWSn7+RdvszpH9+XxzSCFgq
n9RWPxtZBqbRQTWLBIjgTo8z1SYNFJZXKMQAPLP+0Oa+Bts28p9+xkB7HpZ4KnLf9BhuJjMrCi+e
l45EpZVy4s8e3t9RMwGJyY12wA0GLiDQR4wTXjSQqIHW4P+Q9l3LrSPJtr/S0e+YA29OnJmIW7B0
IikKci8IysF7j6+/C5qe2SSEIe7Zd/ql96i3ElWVVZWVuXItWs6h85o5FVQm4pYKPyCMVr96qHgC
oVMMuBGQUgLjM5rV5HPV94MEOqA+hF592TKJyQhNW6kAZyDFOlB4CKtJFgt7ukFsosdcxD+mTCLz
Wg/geokyHqAwZtYPwMSLgxBBXTqnnou26Drj9pLNBg0jgOSvNeMmZ1zZpLESAwVuaxXgEESyYjNG
VmpQAWhOzNvG5h7MSDL+MsZeH6h0y/U51QSMXWwZzSjVRotWg+Fb8qfBqtV+uGdJdddvZYPWvE39
EJBoAanwA346daFJpbsGDbgo5KOL0geZ0inQc5d7gdvmkZ4NB5fWu8ySoZQZFQadP6NHUGvEROOd
Y+8ZYdXoiXxQoiWezvEx9OOMu5iW8aV9Ebh5UBvMUxEnQlTqOHjoQY2cJ5bk1u3pn7vBL2d/coP3
JVR3+gxm3J4E3Fby9EYxOWSa4nJhp85G6+gzA1c4wmFQEk2mWYGeFORrsNACERrVR1Z34z82q9qM
caAGJN/SW94C6ZsVrYNj+5apUT5mnBeToKP3/pzZX98xmdkw85KUdmLGjhutOlTQz9rI22QguioX
T7dndzYeHYEHY983A87yiS3ai7q6TxPGpntdNN3IYqAjyWjK0X1eO+/lPhvU+LSwpLMhyqXRyZo6
Qx73vZgytrdCVAZCKnGcYqCXS03eN3aRGVAcvz3Q2fsLiHK0WYyNNMokRmNdDxrFVcYg68WuU1CR
ljr7vyX3+N6mFzYmsYfrZmWcMbBBcSp9FBOdTuxUSwHC7hfC2tk7C1g93FZ4r6E56HrvYc0SoUQ7
vy1HphO9CeKGTheiivFC/+GEoA2j0ZOGlsjphFUpFHk7PBftNNXR6YuyUuBuM5HQBwji+MLC3luy
Npm63nPriEthrXDMTiLs3hnTIGGlnpaa0mbPk4txjcfaxbFFD1Xosg0syZFWIQT2DnmgN80bsBS3
PW7ufERD2kicA6JVNBhfG2KL3vUqhE22/xW6xBArnzDBS0pDBVv8nfvw0tZkUCkyY21SF6w97GkE
E4pPKOadg3K6ApnHfbHOlrIqcw54aXBcz4tZFGtfkHoFBkO+gTSSxQnP0eft+ZtziQsT05SVPDBN
Ct4x1q5VPtaH7WuzSR5lRvMW8h+zp9GloUkwkbVd04OjlbWFfFhRrgwJzEeHBYb4PGDNcveu40/1
Kfdq0vnigt/PRjKXxifBhdyl4GJJE9b2lPXgQNkE4Cw4CEmOiepnC3t6caiTG85RuhIEyRhqCTr4
Sk2jlZsdqHKdbf30fqA7NaoMv7bKpd6K2WsGVRSoUo9tU+g6vfYXvuTzmEWvnx1De2PM7miyhLZ+
q8j23QNknJNVV7m6nGkgORGNYQn/P1eFQzc0cEYcmJyhyDrZIGyZUg72KBJxlVpUpyRTew1awTqX
rpnApMVtya86XlMOir/wcJrLnl+ZnmwViu2LqsKD1RbejdASjGGF7VlsKTJokWFQqoOWTrAQq85K
OvJW6pFozW5YmrD4hzIpk98OoCpE2uD29pq7EH/NCNBC1ysSCGXcIjlN26gbEKRfj9JCLmBu/45A
Neiso1MBsIBrAy6VZ53TFoyNls7ezKA1mwEupLoPSLouBMizaQfIJqEfAlkYNJBNlrdPhSpy+Q6x
qMa8Odpdpa5RQTo66pKy2NygcHmgOgdqFejpTTYQeK2i0G0ZxgbypA2B+1dSDQhwvW3CsYOa+NUh
yhbpXMapmt7FQJeDCAhISqiET4KXzJHops9kPL6tGIIZQC7q5UF4dEh80MPTJt0sxfZz5QloloHu
ERGTgorPxGKD3umhDxXGDsmm2O5aM5JIbqiuxt/fdsPZkwHlSAFqORgcOg+v3QTSLKHn5Q5j+/1r
S31S0qp1P8RyleiZWQQqC0YaWi8K1X8J2k3OLFzSs+t5YX0yToove8VJR+vipk5N/py7T6G8Kty9
gKzwkure3AtDGhsIEbrhEQ9+5evBdn6JH/U+a/fAGaos4PwKyYdnLtHB9U7KEHkivdgloRW/l7l+
Au1JioRZmlnCikG7t/uVuAB6DC+312DGvQDZGYHIKIaAB2pyAZYDxNdSmelt6JqTIQdNEFRMb5uY
26FXNib3XN3HjciijdQG85LRUrHBU/xWLO22trpiF7i7jtI8SA9maWuk+Z4p/r+/YLJ1k6Jn6yFE
3Tvtdb9szAJst1HJ6x2iM7D5V467aXKOgJ2IlG1n8Eq8yssFjNTsTDMsMtEAFOAtMnE3NGWXXd3R
vd1zzWsHtmYqCBYW8wfxL14hMjKw/7YxiTtlCeC/fMBM92ZvBltv5a1K/XXvEvxjVqS7R3Jpxe9F
8rI+QRJcu73Qc/UGmIeOGMAL3/v62sWDWmC6qEOB/Xn3+uaSVKXU2KysUDVR2Ldx75KWlJZnHpcE
tse5mxySl4andb6+Ak4DWkO9XQ9mKd5J9blNniNx4eW1ZGWyV2RQxbZNAS+CWBwk6vL6UMayNQRI
udE1ZfzWZCrIaINFDwfxZNdk3r8ms1YrbbfbJ0ZpgpeA3BPM5otM6lVunI4fS23Fc26Khx9QSQqu
7x9a5UFHCz30/4ArENehe8+KS+0B3wfddLEuLEyDe4br0DDHw0JM2l6Vd6KJjhuyf4BzRiR4VHbK
rlMr8h6rHfzWJ4nG6t3KUx9QVvl8ItS6MgWVUZFdVymOtEv5+++k763vmywzFVWCm/j4PoDtkF9E
1i8yAiM1051zcFaxaup3dqCHRmHGBpTLSKK2hDISFUHHbReYu4nxevz3WkzZP2K5VQB7GAYbeENe
BeT6FXqlu+GuD37H2S4tTQ5IUSqYMldQB44x5HKcdAxZXnmgJAYo58VFjfKEKBFdHGak3h7ldzB4
a75Hj7x4T4Y4TWJF/Lb9+gD+epIDZumtwEiMf8Oid+TwXhuZ3pDK+tw+QTmLnJDqVaF6p5WbRZTQ
7HWFAg7QzSjcozdn8j08X3Kc4w095qJ4SEMrPcpaW9zx3ClmGM03ErTWh70qrW7Pw9xzEKxnv+xO
oqFEFGq5imCXNSEs/1x+OgpRY8NaOKUX7YzH3MV8N37LtS4UmRHfVQa91tCPoNot+VgYztxpCRIH
UOGhDol312Q4jcP5LAjQaJgR3vf7h9xcQV4y0IbHNME9YDl3C6+t2e1yaXEysMFFzYBpYTHPDolQ
AaynthHSiStBa7beThHu0O+2MMqZohWoKpCkRtFzbGqd3LgUzYtQrQYUctdoSP29+qHpQu2M1KG6
RBswu3CXtiYvHR95YZkNezzbarJ7bmVwhUvDTtOFpf7y7xrKdEuOxFegvEBIiGjl2kVkr3eUvGWA
saZltTZzaQtawQOzjlcmuUd7EzFKQ/1KdrJLIvO44R4e+btHRUtLHIVLqzput5/fgjwkJAJASjK9
24NyGBKGx6h3wbN7lFRmrVYmuGvIFzb/gtN+U3rdMjY5+1sJDLluMS7nZjDeXo3X2mxNeW3Ade/v
FbUh0ebw8Kk/6edcfSrMzo5UK9IVzT0tvzd/EKKM0RwSsDSaYNEqLUwxEm0nh5FCoRZQNXyy6cNY
K5QIik1A7eglkPVriOx5mjJ06Z6mXFxWTi9twkRMH30xoVcCSnNmQA/SXZP6Ef5a1prcwEv7Ev9D
s52rLJxgs/HfKLaJtzGUm/HZ125DDb6XDdCpRV5Bc0yJJnyrOrQWWBruRmV1TN++KM3aCKuayOoS
2mXcadOlAyM6+NPG+PcH2DpPMtlrU2Tgy0EfmDeOeegpwyNo6l3Y80uGRoe9OD/lAOTCDpL9diPZ
r3ydgeLumGFCM2bB0Gw4fzmkyXwGIpdiSEijSAnRnjeIR2qUfvXiBc1Dgo6cioCuhIO8gdo3RT6s
x4WzbW7njZ2jY80EKtzT5YyLRnGjGOazwoVE2E7gPvkgJLXvqzz15UD3haZUvslRcSRltmZcPeSH
h9sfMetTyA+geQ5Va4BnJ4d6lWROJIcVYyeuGW4GopyfSsOsXHIwdd19uVuvj9ILTh0oat62zMxc
YMq491DABs00fGqyzjHFSUMB8GC9DskOaZdWH3rMd4EE05E71GQh3JtbbgVJF6Rdxkn/wc7dhXLE
QwyFsTecBx0h8lR8JejxyMgdQSkkURUt3yQqt3q0rNtDHUcy2TojgzYeGoC3gQ1ictznHc4frmBp
O2kNJXnN3feq3UIIuga+ngu0hl2qj4yOe8vgZAsJbCLIHRJtdvDOpDuJKTRRXgL7zWxTPLTRFAsl
OV7EgXS9fDFLU2Kaw0bc7PpGH1R/0JJqiaJhycrEPXkxLTPPh5WhVN313j+GFq1zhHlnFfDXaaKF
O9GK20c60xfcZS6vPWYSkKIDdxFaaSd3lS96ELxocNrKoGJw5ZPCbNNYj0MdwJK8q7UCQn3dpwRV
LUqNSjt9u+00M3ArHA7MN2XSGLVOqWf9jGfiZqhYYEfZo/Q+QjFC3WSkO/oZ/GsWUAil7ujD4bbZ
GUDEtdnJug68RyVyCrNQ9BF7V2MTgOp2iiG3VtEQGV2PmWQoGj4h9s7CPY08h6Dx2+ZRCbW8WIhO
fp4R+Bh2pJAAlSFSHpOd07htGeItyyL8W/nE2ywVbca/f71Rrn//ZKMghc61UT1gsGC5EaUV73sq
UouqMGyS4sRDop4ud0qg5f0qHXZVs+RjPzfqtf3JZCMJATKfcXwg7kufukMpPDih5sT3oXMezqG4
l1pV+khJT4Bfvb3QM+Hute3J1sqkvuFyAWOPIhU1q6bMCJUeuqe8tArgpHW+XColjAH0j9kGHQ6I
/dFgCmWV6yOjZqs+FHLk2rmwioDWpBtwJkl1hAZKqRX5U+iw9Kku/UaDkBf469vEEzgSFaEoEojO
A1rYxALXQ2FD9jdDHGYZ6b22ewuHtj+ndDx8pJILrtLbE/XzCMI8XXz15Fkw9GBIVkQghAqoEtKl
aHHAbYfeRuhKaE0uqbTMeASaFkbc7oj1/CF3wzBVJqdolrJ94YnPV3LwENfG7QH9vI7QlD9qlwHL
CSqCKS6ljuSWS/pmxMDEQDNGap+XK8oLNSl75CKtjWI1TZdSID+DHaS7AF4FD4fwLdt8vfaSUit1
DWZyewiLwPTi6Nw13pJW5kxMASuQths5miEnMqUUTlo+dh3fY22xBLw/WpcF8fldDUaZMHKMpgE3
V1kMmlwbfvwMLtQ6PsZJToTgfQlbNVN8wadw4APBFQLdkSlXtFuGNViTY9Z2dtlDruaaoK/8dbYp
NV0mg57whFuI5WZK0DAJz8F9DOVelB2u55jy5L6mBZTq+mNKSuSGY5XXmLtOvQs14TfiN2Sh0ZCN
CiQa1rGw19bwaJIkv40AIohwEwHGmH3QZ1aNVV+VGeJ4pH4W8X/et09LvMQzLzdUIzGzQByx6Buc
zq3fi5DXQvBheylBHasnvuWsqo10VyF5u6n09We+AuzextNx4Q02c4RdWv6+PS8eJ2jLjCOXzTib
acBMnJl0C0YvQDf1IdIcb+HkWRonOwlBKHYAWxiFcdJfmZbfcdrKXccqukGdfaHzaA9zkECszNAj
+VI9bXYrXczx98PhYqSVPPCxE8J2dugqAuIkzd1w6LlTaU9XoUBbbzC/avz0Gymfq8WdRssVInho
scCwlGnhmVejvdBtBZV+QIARBQsBxtwtiLwSmAuRGkSz2FQYKKmQXJOVDgiVbtM1aqOQD1cwMkUD
Nrr1zkO5BImZO+AvDE4Zc9iBUQavaXDtAsDfk44lLOLYLVrchXW7PTtP6whvkKXX+5LViSch0d1V
eQerXbylE7WszVr8rZGBNgKUHjjkfxDcUi1bV2HAAW/DPlYUv4KMlFYxARFYO+eITK1iWn5lkq/S
MSLWYAOLcqx2SUFo5nITwB0MqCluUXAIjj+/cNvIC9OM9hPObtVuFb3VK9fAfC7FTix+yySSubQy
XcQs7SL0H8IKv4sJ/9pp0FJ7zZ/TFcr4Swn8mXcr7ns8XMc2d7BsTp/ofYVrJhK/h6TFFl8hJFe7
e/nhvX2X322WKAwRN+xu2KPh1zO4jPD3ydJrb+bcu/qGSejWlYMQpgK+IUT7DXhI/AO3huh1++Yt
yRbPvLuuhzu5V/yIDqR6HO5+IOKH6ZrkiXDrr1RXrHKpGDWzLdBBAtDUOLVjOvbaW6iid4JutLUT
9I9FL5n/7XjDQRQVQMVvyMKFL9as6KYKl3J2YUCPSDVi6943S4029PQFbqLdDuuYmccMBvPL3Pg5
F+aKUILynTyuESmM8qs1AazGdUjv6+2ptpolysK5cAOH5ojnBn4GFGvjJrmwJ8hMnoVJzdlOHJB2
3XA6K++CN/8IChfCH5rinh62ZZIujXPWFxVkq3HQAFrBT3yxDpBMa8OWtbVndj3gqRKodx7p7PaE
xNFxCa8zAzIbc1S4BUDKA+InfoxsL4ZZyWHde1UGYEmsZ7QWKqpT+1pER+hhDHU3krXEiTAH2ywD
D2YGJXjuyEgIwLxWb3qbiTbesI5SVi1TqwIIJNuGrCZ5p5ZR+UIVXzkPz0uNbj4i1FEic8Ep5iZr
ZBICgzWSGKDEv/56LwNquhVq1n7UBpY01ipUG4vG4YgXXo7u03t2o5US8sUg1LlteqZ3DxN3YXqy
kYM2F8D1jDunP4JJF/17leYcG00hgk+4J7rQ9Rfk3lTeJy8v5l2zs5LFxvZZH8VDAGRKo7Y7ngbX
w+9cNHUpLK53jgTI4qSqw5BKRT/ocZHffW63X5qazLTo+MAJDzD1qGnP/Dp3SUgRZkcjQLMsfgHt
8k36O72BwEwAGTZQD6LtZGIN2TfJLUJcrcJzeaYfpU2nNQ/cXag/SKq5ZUAhA6a1Y2GfTpxtF4To
T4m1Jcjnno6usbAjZ7I0IL7+9S2ThZa6nks4SgYcG42moGQyBB7LzS9lLOZcGUrs6OwHdo7+oXTb
CLkU9vLA2ZVwHygkTkxX7xAaJrof2rd9dy7yFi5tTS6GnupYp09pHN0ammOUE68Ob75N6b2xTc4y
Wa+tTP1SF6zO5d6urE5O1AbVjjJoWc4eSwA9YbbOWlw3D0TUDvp2WxDWOA+D6lmCWn7cHvCc84LP
BlkBEVQsQPNe7xPfqZKhDkW8NGS1aVzSnoL25baJOS/hvltXWUBfhO8H88U5Wgw+47MlBhf1AOVC
4ZOrt0G89hYi+pmesvHZAjKNUYcDWaaJN7KVK0sxhaG0aCfrH90ntA4fShAyNBYh8fYdDoon8XtD
Pin9jSuJ15vMwmyKc9N5+Q2TKLQUeM9lfJmzUyGl0NYUlpFgJtygPCm5l9tVmPYPLjQ3PkXQl9da
WjvoFucpT9p17oBeQCVvqhjyrn3CoEMk7zkihAgxiJiF9Bsb8wDmpA2KSiTPqRJCjy7lYbsHToK+
WyaIkKdyheQ9Evk4MkQnlvSCqt8GtJzc9V6dNaQthvoFePx6NTBdDUkuhRJsiS3FhzRLogObFpAc
yCs2y9WkB5eTyiUi5+olEE0u/t3rX4JUKpArZbLMovgYgVklKQCce4G8CwUusrJIgv5fJrofrICa
r1rzQqpGSZUwZIibai0nLLWKskTyScRkUqNmbFRDTyGJ6FZPCrRhElAJADqdeMWZhnYNTcS2rR0V
jbrhW4ypKskourmkejp7Y/xauh/q4a3foLETVP928JBDIFwVTkoPurWUUCtv4+iKa7jeQkJuNuS9
tDk9bWSx7BOUXG1vK6reaR9o7pExGfBCRHpkCgsbcabmhx2CCjIaqLHbf3QMyC0EZIPEgXfq3lZr
jN0utHIAk1LyLOzBgHZOM5XPNTFSVSo1tYXbYn60InKbqKmM9B2TzSHwvtOLXczbfKM11HFIj+Ej
j0ahgtAr+JTEgbCo3NXdXb+EjRt/8/TShDDcvyxP+4XdlI2zQfB5W3lmMzUkXGGy6TZtzLI5HG+f
drMnAGILcJfjTIWYx/WBip5QaHx3CY8H97PS7+oGoIGF6sX8SXdhg7+2EWc96ws0bBTGbgNyEXAG
edr9p2O420Yl+to6fVnS6lFefP/ODg6QSZ4Bphpvp/HnF0c5xQ1Uz7gDb298mLk9cWPg8mONLn73
JGKrRfQYcuPv7m19bXsAAN7+/fMb/MLAJHKShC4QlQwG5MByTA/Awue0QUmPRzlPysjAHdNaJEq6
bauFoO072rw1tsnVlEsxHDCH6VTf7V73BtBapM2B9wHb4Habr+7u1izRTlJAXG3pWpyLnkaY67/W
bLLrOjfIAtej+bHtYNd/veI9QngdDUKr+2hjZl9PL/HD3doGguRoIYfwW5v+l/kpKpViMpprAwy9
eWa2+/EB4Gj3ktrvTxXQj2aw4EWzhwwebIj78TwFyH4y1d2Qlgzj40gNgXbc9Sokiiu9f1iDZ+fD
WeJznJvbS2OTuYUoR+AOvYA0Aq+Ha0mN7i3mZcFtxztg6jtYO5woIzk12A6v91zShC6U0iMeqQoj
29CGah0/rHrpzTaXQ8CTHvkKSMeB5n0agWJfyIKEE9IvVOfLeMtJAl5+8qZs9quXRvfu5UK7U7mQ
2I0daqfbY5yLEEdpe0gSQSIUX3A9xEiqYy5vWN4OxLe8P/fpQ0yd+yWp7BlALN4QF2YmY6Q4qJyI
JYfT63k8NT21OQRATOXk7cElHvYDT8iWOoKXe6tWIN8FeaVv9ITSFA3cXTUqDreHPes9wIYAncqM
CjoT78k8NqfZXuJt+pXaR60p1isIZaODQlyo7c8bGvWFFTwbsbzX8yuxOaOksifYlSaLBvdGO1aS
6E1oZcrX7SFxs36Euhco2UcdxymqEKK5VBbHMJXqpS4R6jQYA6dGq9edAcGQE5p2P90xOQX1h2P0
pSckfACVZnxAV7KvgdrPvv09c9UM1JvBgzTqjAGJM37vxY3lxJTCuB5cS9u16g7y6ARlfbV4ijbx
Vlh7olqrSzuWnbvJLm1OrmdZcDyqgroujiAO2Q/Qb42Eut3JgJsR851s9SpXdWukYD1qjwsDnlsA
NB0BvgK0E+Czk+OirPiR6QDnLXXKIsXgomfZu+dAE9QlOnjPgi5T5dxE+EXBu5eS8LN37KX1yR3L
+82Q8nI/Dn2nFQflSYIkPPiwAvUL7HfWwlh/goRxXCAdOOKEkR+fZugG2ekYyhd5O0Y7TLXKTbdQ
E0/SwqBBX7isdYFWee+3jc7e5ZdGJzFQ7fdJmSG8Rcz++OzsAOUiu31JVp/t4XB4SrdbTr1TLUt9
XDouZtwKnAHAByB+B8+aONnFYR44gVjGgs1+gaSkRZpXA1dNR5m3BzgT412ZmeyYlHejsOoyHBbC
kJlDIGNOKT9QewcViNum5rItgHYjkgWNIMh1p092VwwzYWhywUYukoyMqffmwVQL4pET8KwLW2Pc
dlcXKS43WMO+GEnWkaG8PgrCgYa8nuC2NjjjXc2rMbC69Wp9YUw/DtvRDEQ6IEE3XqfTfrQWmXih
cOXG7vbhHaNxVrxDWvwTdF2mrwq7p0rntVJTmuPC8L5Z6H+M78LwZO8JvhAkYLRpbVe8c4oNdapW
XLzyPQOo1qY6S+xH3KueKm7RdJMaoWe8KeeI12M8zxXoiZQEyp73uebvcruvV6H/BH6KiFWjrWcW
DikbdGeUWomwWXcf0n0aqc1WsZngSY5VT4tdUkT7LjOFXC190IFZ2UnMDwUESiEd2lMksJJzDg6U
UjFcFu9c3srQ5rv2AQINtjGjtawWqyFqlCQBwk+Q9ZYDHIWtSHjXjd37u1yICRqDUGyvqCewmSAv
wOvejn8LysXW9nEr3ZrKcY0vbg3F8VGMlqXGFtDQ/1jmKleBDnnLgMwPHyMdBUovPV2+v+06856D
mhSDQjikOqf3Ruj1jTQuIGN4ewm5KsclS1R2SzYmp1eTorhfZLCx4U10v2UbdmlP/ziUv/3/1ygm
F1DXZb2cu9hmIKvXkn0FqMJjCBch+cY5356wn1ibia2Jy7d9nggNM9oiaBYUUouLdOF455CMMGpu
tBtGPSnxQrvi7BQCAoM3MII3cOZfO0fci3lZ0SGMVmVt1A50rnom7PS0XRUxEEdd1T0mHr3EWPUT
FzoOFsWMUYp+VF+ZTGycBrGUNFi6IHilB/SrseiGuUt8ZsQTlzThwDjZmeKHz26zT3pfyBpkBQhf
LwSTY1T6Y29cfMZkzoGb7BM6Cdqx2p8YFMrgBYbs6D7qOfk+ljjj9iJ/V0tvGZxsxkBIB76rMN98
blQeERQoBvjBquC16j0VILkFAYEUlG+qeJB9PV6FkpW+M59Nq3l4Yuv0BwMUYfp0+6sWV2MSvJee
X6eSH42ul0ZWWN8LjOq9udmDosYp4Vf1c+tvQ0xJQkpRC6mN3y8cFz/rbOP1AnYGhHoQ7kBx9doR
EzYu6zgTWrsUN76IHPEhOSicWqU4cl8EJyGdJSQkWuUCtBXQMhIQ5Z7xnzrO6GWc7HqH5hcBudwW
2tEm1+5EfiUs4mzmjtLxHhwJLBGET7P/PapjPJuI+EiokK+DDgsoHhN+JVam25mRvw6F11I5CNxp
YYHmrntQIIxMGZxE4+VzPTscXpUlJVYd1Du2jH9fDp06QNmYy/1DwL12Ig1Kn3XBGowT6BR0pUTl
tagXkK/TpwCaHKFPIKNXj8HjC8/bie+GlCOVQo0mq2fefIaHyAGRX/CwNFMTCk21CqRab0FkFE2X
zj2QVZq4SwAlEb7/uT0h4/FwsY1+fMpkPihAyoDmH2ibBqydC1sS0ncAczvxwpinb4CpIWZyPnKg
YGhCCoYKMBz6zEfnHOQ8g145qwuFYFSxGm+4ugJZzmtfJwunxeR0+mF8EuS5/tDwaUnTdpU+pGcn
Pg302m8sn9GYyhCpheTa5Cr4YW10/os4gaEpuaJ6LG+IYo74AKEgyOZAaq7Yx+FSb8fivE62uxMp
dJcKaMNMVrTulkZOW0mtdiDcCdDWzSUWxMQX6TW+V2vqNsBbgFiBEcGV8v3gvxyiX/QSZH5BfQss
umxCnsUIQKcNtQigL5m3JYab2VGOlEY4KiC8A5jn9ZTWAQ1SVEDx7YDXhUgVKitYKZyV9wcEkV70
VSpmgRuXcd5vb4+pFsz3WuJ6pZE2BBsN8LvXhocwlwKnR/sZV3vOo1j3rdmxqKilicsSLvb6195v
4kdK5oIVQ0u9FVM92vCi9CUeiq+QiVuzlPj0GAELtx9SFrglWjhnfZBat790biOjEI5OJo4VeYgv
X39oF9NeGjn4UL80RplwjzFTjZMXZaEmB+j3hIyRBhAk4oiVmoSjTeOULcoZIAQtNNSJ1OAAls5D
fBT14KM1K9DcU7qgbyXDXwlmq8Ur2shRKgO56THUlBVECxCv+wa1FGCOW3jqkZffNfWQlGEdjsN3
SeynGEdWY1Slr3dI67juq9TiGcMlqvBPq//13v23+5ke/vn7y3/8D/78nmZ9AS2tavLHf/yfGgKL
58g/J3+Quvg813+kX3+cqnPll5X/Xv7P+Mv+/Zf/cf1H/K6/bGnn6nz1Bz2p/Ko/1p9Ff/9Z1lH1
/RX4qvG//H/94R+f37/loc8+//7ne1on1fjbXD9N/vzrR6uPv/85Eun+1+Wv/+tnd+cYf031/AQR
+D9/07/+889zWf39T/Ag/w0dA9/9UOCzgcTwn3+0n+NPJO5vSF8C7w6AFEBhytjOl6RF5f39TwE/
GnXYcflCCRnCYvCgMq3HHzHC35CMG/tBkMlAao5n//zXZ12txa+1+SOp40PqJ1UJm1ceQeF3o18L
ML6JJ6Bdlo86qsr3DgjH0tBd01HvGlRfkyZvcFKhs/diPv4yfGnoeuv9MoSBXJ7zddPT/iB5+b5m
+3NUd4YfsgbvCniDDk60cIV9JyJ+OfgvK5MTCEta5WkmZ3soYR+YKuH3IBsTUIpNWDXLe5cosaQC
zDuoeJqog6TshSj6+r0RTm4yV2JDUcgUfp85jEIqyt91XRipHlta9RLE/PqO/jW+yd0MfEMbCgHH
7ymafggYb9XL3h3dZKecd1+g5YhW314PeHJ7RNd39C9rkzBEDgrRzwEU2VN1r9Id2HSbY9AZsdNu
ggy0/f1C3PMfRjXtSfDielST7oR96AtnGokP2fd1hpaJojxXUXESq9yWpYVBjZ494yLT6lYRupB5
FSR+T4c9rvwe1NSBYA0Nu3Qbjr42Z2ByuSBGVKDFTvH7PkvDJ4qt0nWpNFZBV8kr4g/JSGUOLdJs
x+iD7H7FSQnq3op67UCwq0qpuKgoPS7T3IeMW/Ei7ogdJSudDssH7JBVUq3WvZfRqgvZw1C0r3mQ
a5xQ6ykt/e8YZ//tL9OHigRSQbljInYv9OK7x0QGRO5XXJ2spQCspp2yyqrWvO2a/2kVJ8dJWg9u
7zseu0+piiWS4/HgB6Zoi5WDJT2I/+D935jhi+mjxRrkfVXA7pWWtdLuBeIAK5EzmiTU+ORucD5+
bySTY6NiCqgXOgm7T/CQ7EPX1Qah3WUtyy4cit9Sh3N+MDk06JCiMlGABryISLd2BRJ1Rlh/9hGA
rO59kKcGzUQala28dIcXRhqs6ZKw4sotkBMSngXwGOFPSXXMclGNg3Uk+xCp/eL8TpNB4trv8NMi
aK3xPxrWaQQfCz4rQIvLLDCQVfm9eZocRmEjdLHTMPI+jD3iN4jbpTroSO3w2UJ0OPrOzDxNFWcq
iEMiZFTcA520rcElYxakrZZAFOOum/vto5tduBMjCU7RVZR7cJR+hHPVHNSeaUZV+qTRq2yho+Q/
OC09OXxc1h3SAH2Qex9LoaBfkPTt/+Xsynrj9L32J0ICgwHfMsyaZEjStE16g7qyL8bGGD79+0yk
t/+EXxikXlVppBhvx/Y5z4IcAe+Pyh13gymOqyqqC1HbnIUXinqz8lSX3uNiz5A6iYO8NL+mdLr1
h+l5zM3IjUFVXV0AM+zO3/DyH45eH9fU68rkvvaNh9gS934xOUEtnXrbK2rClyh16z4oiA8vAZ5t
dJvYWzpZ/EBq46ZL2iSoudqSJn5xWQ9lLJRaA9ccf/t+EYcWycIptWF1RQkA6K1xlH4Oc02jJXRl
Cc8yX//rwSxqAdznmtI2ynuj0De8hVuFgSIAAHneAa+Pz6WcqsD/w+M6LNpdPFnx7ZQ/58osdsp/
NqDNKG0ibtsBSbHrm2r2Rv3/LwLg4/2qFEVnZ4ZjxmcXErvtJ9NXyObc44eEpYHK7zLL2df98Xpr
H28BPIffN0Z7SMp5ojfOVktwVWn4vnZSBuvbr6399XoTC+fC3Ikch61FBjuOz3iN/epHf69TlBsa
TruVEVsKErMBY35jlCWtiqgmDMCGWD6ZuVgJQB+PD0jM78cHbAmt7YqWkUpyjeQ0N7YKNfmHyXSf
qqlJV5q5xIKPItE8kjrcTSbXKiNHJidLWyFVD4P7NS2SnbDWrI4+Hid7njtMVV8U0xAXkRGXYl8R
tTMTy1xZSEt/fBZL08nQUHgQeeRb8CuldQKhO7Lytz+OoLDiej8JGTSdtNnkeWQOYjy1TQvNHgNw
YVTEd5aHyyjNhkiOdNhcX7EfT7o9V7Tv4pgUsWPlUV5uSqUDMDgP0+Sc8mwF17XUwOyJx0Yet45D
8kj2Rha2KAHUxQADFERIQz5d78TCwwvI2Pej1k5lwRPfySIrl84xB8X6iZa8+eEVTrL10nEztsM5
Tt29YM5uinVkZWtV96UJm735/IQIZCPcDPftPDCJEQxwitHk2Lo86CcvtMTK1l9qaLb1C85NbqKM
EiUQ6W+98i41qi2vd1h6nty1HVmpki2t7lkYMGCYNDh2X0Rj0oJgLzF6SlJ9uD5VS72Y7X6TTkNv
x2MRkX4g5xYqgzc9sWTYIHMQGo2v93mdohRtV/FKf2a1xr+HjH+5Qby5+uAsdttex01U1/l9N5F9
Zh2G+mTF7KnGU2Ebd/Tk9Cw0ElluuUvD3Lhtm7vG0idn8uTKRvv4aEAi9v1XmJ5KOm7EqKeSCaDG
gsiQ+XZ7664R3RfmzZ9Fjhp5QGR58yYiOUdtxEDV4msXt3x/feKWvv+yv9+MopmMjFVNWUWcwjzM
JD80TX9pwwqv//mlr5+FCcNtqRdLp4zw+L7FnnEt+m8BaF6UL/wuNyFzDGyDA9unbDCnbZ+a29GG
Uzf3/1z//Mta+u+hBlGo96Nj8QJaB45bRp3s2SYtvVNao0qj/TFkAmoVVr41eQzXKWavDNjCRvJn
4QCOPMJNkD6LMiHOBaiiBTzOBr4FGegSflbDztLEzMJBzICFM3wP7Riee+f7XdAkqwIzr2raH43b
LBxwe4BoQ1W1kTR3Tt2FZSvCthEQ+/D64wCfHVT0lDN+q6sX1p9GUh8a2HFp/duIk43GJRHWtEEc
H7m8M6v+3NS70bpx88+Wd7Sck92Cpu8+DVYX9KwIHGWHCJhV/RkB08/jG/zTVb81Tx+Nugty/eR6
j/96ks/57D0qZ9SodBvVmYsbc9qA8NqV3YsaCjuofIq6MklVC64h8VeOiMX79CzIZLXP1JTWPu6f
1a1XkgdorZwZTR/yTN7myK8qr4UuD2G3GIfrK38hLsy9BQGDaRM+CjTJ6Q6OIUiowmglS1aW+cLy
m4Ox3AaM4YQ7/nnK+34DDfI9fP3W2CWL4zWLOnkx+HlSYYxw++nJczYdtS83hX4yUZKxPnmFvaN6
Jc242Nili28iaKUEHh/CY2eHj/BZtUIjDkZuHfLe2VOqH4A92QvT3Y0UW/jfJmcWlty46wqSM3aG
mwsM2UDlCrpR9+B0qWll/i/x/4MdPKcHUMahYl9L42yk5a8yxfVq0Pe1EBvHXBMCXlhic71BM3dV
2qSmcU4NasOz0jOCIuvgw6tXFtlSA7NtAwKsN/TdZJwr1KFMN9uZDZiUqlqDFi79/dnR7IBmTlvb
xhghydZgbNJEBLF+vD7JM6j03wvO3Jeitpk2Blw9z0lfBdz4REokyrydyR71sJvSJyp3eXWklRUU
trg8q8ca3L5jp//tzTInFZXEzlwwmo2zyKY7gnLpNEHbNGs2zpC8WEl9EMXD9a4uLDZ3toWyPk40
uL3G2a100FiXDo1BPNxaa4r2SzM12zAFaAy8zwbjrBt9cKkRcve7Ma58/UIsm+N/oXyQ9F2sDMiU
A/Z0WQcgO6xt9cta+mAfurNzOiG2HBuGfdjjBV+obqOSKSpgARNcxooKa+U6tXDvmPMDSj0a5SCw
V5A3fpx6CCTE/pHXyb0Uw76lVhb03sv12V64VNHL/78JmHB6SwrX1FhX3AvS6ZMEExdE04EEFw+q
auLB6tQsBWc6CwFkMoigDBOPk8AYkAqvf1VoBLBpQs84CgpG9tgz1zu2sIzn0g4kyWM1Io1w5n6z
NR16vJyZACDtKr4GAlhYDnPSkbJ6RpU/Gmd7hOZMDUiLFwe47zT9sRVrFZeld/dcStQy+6JXAq3o
hN9dcnadvEMLCDF5Agyx+8WFtzPg3JvVJN7iRM1CgFIsS5rRMc64MaaxvRMADKBJw8w2fPjS5g2e
rDvDX+viQkCYg0rcXlgu3FyxBsdqk/RPlvwizDWhoKU/PrvDK5924xQjnBHpPKjODSXRP2O2cqrN
gDF/z4U5K6vTYM2O1BNRanu/7EIBLRZPQeEPLyUsUFn9Q9VAd8esikoFmy82isB0imPCQZdG3VPT
Coxp3BtwWQinYa3OMVNH+t9nze78xKktZbZKRqhZvySs+ZzDS8AcrOMUW7dWbfSBLZxN3l8KP1l8
bGEPDRb5YfCSNmBFfzDadNsYBTA9VraJ4wt0pkDiHwsudY0izHrxtY3TFT3bmWzH3691ZkGIlW4P
IRsOS1vZbr1W7ZKkkwG0/I4VrT/RNDsqG+bxFT9o5oHDb4d2kx0cM3+uPST47ccRGS/1C/gsGJV+
T73uict+63fZgcDPUw/1TQ3PlNYqQlIYx9HWd9yvb5mpwqknX1zUS1LX3vc+h7MDHkvBMOk28B1x
P8ABa+WaaC9E2rlVmDtkNJZd00VWO55TOBwHmS62pABOTJYmRNQtaKhDx5fmUcXiH6K0HvK+hr0u
+9nUbjA0w3m0BC7P+qa29V5bl3LcEPWqzXHXcXPk/cpAN/yQQ/IKKvLnfmTQv5PuJ0VKZxePfkQF
ywMn87Z5Yx6zghabcixQI7ZyILgSV4SJUZVwcEzVSkJmhsL938zObmVpooThmVxEuZn8AByrD3jW
WSGPp3Mny2jsjHKTOx1q5TgF6gshnCe/dGvA/DUFjNmEsynsWZ09OKSnfuwOBRVPnjKhujuyLQis
+5qPN0WeP1ZprYLUMB9G7uw67sCN2l3BMS5N3OWEeXNE2rnrTqmpeTRUQFNnzZ9CxaeGpvcFviT0
IW8oS/dJ6efrB9fC4f9q6/2mOZ44A4OvJo8Kp0VIIPumBisYQlK9acLBrpy2LF0TwFtqaxboaWvh
gue4bZSy5IflIS8IbUqjvk2EPLQORf21+Xy9VwvHsTO79CGjbk0q89qoKJz7pC4fWOWf66QDLaAc
ViZq4TwGXOrdRIlOCtZq4EpTz71hpPztT9lDpcXel9njMMjtv3VldgtkMkH21Jq6qJhgdpDTcgfw
56MXe2OQVEm98pRd6swsgmc+aC5GZ+A9I/vzqMa7XORIEvs3E6XPtdH9vN6ZVx7tB3fa13D1Zrl5
OYVgwRQb54x91fUDK8hh7PXW0zqs3B+9+5Vbn5DIkMUDSoaTUqFb8W+yakJSZdve+USLGIfXd7sG
ptCqA8c5QItlIzR7ccc08Nr4m8SpXliX2LpWZVw401/PkTff3LYFRSxNkogl9b3bNjYWa2w+Qtxl
+rfRn8NHjZR1dJBYok2d7z1Z3Vx6K3rrtrDSAYzClUNhpk73Nz6+Ajre9ERmU5/1bcXOsSrPMjdC
n7Z7w7Z2RiFDo6jvjXgKe9qleIWxzyzunnLD+6S6tWzWQgCYu3xo3nsoRBrszAmwA51+zIdqz/Ni
YxHxMBYA9Yzp0/WVtnRVmvtyUs5T11JZGpVxxFi56YjYZdY38ZKSTVYdGZbLRI64ck6FtQFjNdDG
cyZt+JQOEHUs9u3a8lkc9VkwyrycD37M66jNkjvoOvF9njtPnCQRiuG7pFCbge+4zL8BPbVJq6cu
iX+Nqd+vKF4sJRPm2oBt42nU63gbuWZ7T8ziSUn1ZFTMPDEoUYRZKk4acnlFj0TiMJoBd9t9aaVI
q5Z1ErapjQkyM8j7ih5kjevTsxCgX1153qzEwqfaHu2pxSUBbxcrtdKN1dN2K5L6u+ObayDRxbGf
xTWs82m8mIpGad39qOvUPaKYB5S8yFjoa3MrWhjc296zqqoA+Vu58zi2WxcXm4TIld09w9H/3XZz
UYESdr3DVAGqikE9N6QnQWZn8VfKQOWsCumFY2l/6u3hCZyce9WOT2XrF79pV/GV43CmxPG/L7hs
yDfDXbWFgQo9baMYll/BeLEPDrln3Btubt3atddCjg/O52V7F9vqc5WBpWdxd2uOeRxyiMjvdG3i
QXt97hfOmleCzpuPgaCoNVpZNkVwdUi2jTKeRwDtKJAJAcR/xy1KhqsAmcvV4oPz5pU5/qataqoq
Ib1xipj9OGn4bqZFBIhF0YuNKPwgqfPHFGLOBuYcohOWn297q/3SlytRaGGZz9HQzWgTbluaRNwj
d0Av3da8+5awfgPX9+uDuXA4zXVNhyZTLScTibI+/6mGAeLF+qz57vpfX3qbzwWgJ2tIx8FUViRx
IQDYOY3B4AO82kA5hvtKBLbObqrBASLML4NaJNlKZm3hGjyXvHaKtrAzaVoR1Nieei4PiQT5OK6S
xzHxTs7InuxGgnTYdPm/XbTmAt+2slqDxBngmToNU3A+Lxftxyy3QKqAesPKfC0t/llAMqmTD2UO
SKtu9U2T0e3Y6ifhI4lcIrG3OnELC2+OgNaeVi2qozqytT7x2PzjD8k5ttI/g2bjfmVxLGyuOfK5
TeGCFRuJjiprfGpG9WzCtSDz0oNPfhqpvJviB2lYpzGHolz7GJdwHdbf8QZeUw5eGMtXVNybzW11
eZEmsHOPcEP7It2y2BRFteOMbQFDe1x9Sy81cxnjN81A347DC1tMUeY1D0TJ+z4jG1ZMX6UDDs6a
ge/SjF02+JtWIPo3OlyYU2Sa3U4mdh5YBK8yWZ9EsXIQLVy/Xk+HN01QpNmrpDVpRAr7CaF926ob
4rhBaegvQAJsc/54fWUs9WV247EHECJ8Jryoy7thM6Ux9Hv6mp58uxCbBlrV15tZmhjyfsjsIQVv
njtu5Lc4U0fB4KZZyCwERuhFqJTtKQgM15tayou+/v+bsavB27ZBHHWjaoAeaO19A6Jmk8kpgIaY
DmqlQeBUdkAUNNX9CXkVsvLMfI14Hxxhr6H5TctKwWG7SbgbGamTBwUd9bbDbv7R+6rdx2o49RdF
BzeGgHHe554dqKaxbwiLvzkl1ApUbvSh7oZijzr7z6kpzUfuli+NYfdBVUEtmmUGDViv2JbwYlwD
uy8sgbl4lR1zlcaj9iN3oCANjptWVI9plTwhuXt9Smai0H8vNXN0o2v4bWx3wo+Ir/EYzlqkxaXS
G57IT24LiRvueJvOLZ1PXcZyGWSeaX/C6XVSE/8z5Ym9hxvY9Hm0BVj7rPs+iB7LVBehTFoGdQxV
uyeWWDZSeVC2SFNdPCRC/DCpCYpH2zz2TXb0Mw0F9nGEU6uUeZjnbkxPlI8/rvdx4eoIyfn3S7xP
TOrVAsM4OOp5sGIV9gq1UrMnW1/uKqfvAtARH3uPnwcPgAgfSjibZMA2u/4BC1tsDmH3JlWWY5WA
gaGMiGXlfpLsU1abX5wRLyZoKq5M5tL+mrOy0xYAyAkK1pFbFV8MWgpkDVm2T7WV77RXdNBtncot
pI0vmcfmgXfE2FZtvJZlWYKUzXHutmR9lRStFxHDRq40pTeDbwZm5Rxjo93ldvnLtpR/rLLfRk6g
UChxZXWdvArKqsBPdOvo8vf1MV/8ltmBEztZzUGb86JJAWIuXQg6+PaOe4m8yb3yEGcQiSGYePjI
uyxFanW8g0lH2PPhhweo8jZXqlmpDS49oOYYeeiTlrzjlhfRIg+7eteNRyy8QVpBLvaorKGQsvWr
MnRJA8HYnV8/Xx+EhXuteblzvIl6FYnBlLFxhPgFP3HSfLP8i//4yl3v9VL3QVCdw7rj3ie+TKgX
8cz5IeMHE1kCo4RkfjPderWEQJd3R1LoQXYdNFKSHTeeGaTSE9OCapeSPz1UfQM5NPy7n7Z0A7yE
f0jZcPRgRnp9AD4+rOF5934A4FcQGzGbVAQN5cCoxweWVDtHDS/wZj+4nrWhXf75elNLsXrWVJG5
bkftHLGaFQfYcH/PW//G8cvvppetxJGFdAxUp993xx67yimTygeRMo6qxEOS0Ti1NWBfNeSSqW3A
HaqLBIPU7tiFg2i+sWE6ANhl6yOg5VYYiwv2vnmxLLUG4lgokpC51lWRtr1fT7YfqaL0XoqRWsEo
IZk+Yse1oH2ECdDyO1nT5iGzKQ/40DxqOckgTxEO60n+qkSxaWFZFkrXHW71UMGGx27doLHbb6nV
TntzHFFwLsUxs43vSe/BpkyeAPKztk5sPJrp8MexUFSyuANZlOGbou5zGic3FAlOaGN1gYK9UqCp
/62mxkG3ef3zX+aczFHpedI7RUdjN7Jj9ehWuJPLyTpAQQU1uzWY7sdvOPCQ3895nWriKQttUNT3
4iQ5ZYa1Ma1nX93wlO67VISxZtUGZnKQet75bN+04qBQaUrohgv7hsOJx/aAEiN1Oaxs/Y8DCwRQ
3n8UBAkV5WbOoqbjFR5cHLmt4sZTa9pAC/t2DlyvRlBQct2wSJndgTX5oczJo/FFwRrcHLfWGstv
aWxnV+yyrqt6nNAMgLuACLnmPpYvMaBmsjiIPr11NJx617RTFtIAcGl4P2hqsMs0MTgGDau88yHb
zusTzgG/gqaRvS8GifRdeeviN9eX50LSEl5171u0akGLtOxYNDD4jHOnmUJYnAEFBWBA9Sm3v9Ph
m3SbNIi9uNm1HPoTg1/9gfhrFoiMBj59VGMSr3zOwnlBXoXe3hxHZgo5BjyjfSTQzN9dw+utJ6xj
bN5mQLNy7QSD/dOSAjD+pj3iHFTp0+A/22P2044H59B74j4RnybbeRzrLKRmeUSVdTVLs7Cm50j0
obWUo2EPF7XCOJR+nR+smt1MrfdUkKNdJGBXWps+73aO8dlsjXDw7G2rIQcqeX5ggta/r8/azDzh
/6/kZI5YN1NH5HZjeBEkffotq9xftVLntOWQnZksJNXr4lfZTadkKGN4lgp5inNYeio9nlLLroPc
KqY74SS/O9/7bLsNVFSkr8N06tnOgxr/ykN4aXX9R5ETNssl1MJRGTD6e2GL28r372tUh6tUfWo9
+0sy3OhfXjZudPxpaJ1nyTsgOrNTY464iiZ4KVwfsYV7L7TL3q/zSQyWm7d9HIlKl/fu4NpnywTa
LxvL/o72AxKFtV/7j44t4tBuM8i9ENK+oP43rWTaPj79ocj6/gsS0Acrm+QCygbkwFr+hefJPUQY
oX3Lf1zv5UKwmmPp+x6AYsACRDT55L6a7O1YE7WFlsmmr70LHiFGssO/57a7Rklb2hHkfadkRwaH
55WIzKT/GZtgqJv553SNAbW4fmbRaahlbtZVJyI9JZ8MWIbD8DRI0q8t0KBOvSuqlw6pfFN2myG/
Y00WMBeehN6wZ4a3lXhSXh/Xpbg8R6Q3QgEKbvgqMqv8R5Kx9HaymjrM3GQ/UONeVECjZaaSwdgg
aUu5GO6vt/zxu5B4l9PvTTysLXeANEacR26t5MGMyxt+QSIz9UmisnaY4D5zvaGloZ6j0RvULAsr
R/XMTgC5aOz7SmjQMapDiuROOZBt38ZR2w5B2tcRBPhvmskE2TS7nwDtCcec7KVnfL3+MQurag5d
tx0KXIE74Vtifp8BHd8N5hngyZWduPDwI94sGFCmqRuPBvrh6UjSJA/sMCeHC5civ0vKMeqGeNsV
I57A042kkCfDyYwcOOyU+mLtbbTw5CPeLCDUsInSeGg3ke7rY9e2G0Ap92WydWB9UmVi2/owKYbP
pdm7X+qB/Kmt8UYBxn19jGdCtH/PkLlbA1ex4XLOuqjRUBREspAU7MDkDq0QiofmFAP9WEWpmQQx
fEvaQj3Vfa3CmLong9WbmNtbp7tPU7gDe81u5asub6H/PhjhXvV+wTfIAY3dJaFeFk5gpuZ3F0tN
lBKc1+4Ei5g7ZRe3hfd9Feu3tMNmIcayIPRBRj5ia3M4m0FQUZW3Hh/26VQ8r6aEF4L/HOsvK8KU
GuIhyiFKKRlQgbl6hCjwt8RMDteHbmHTzLH+qPPm0HCCHf3k+remP97SVh3E5Kysl4UeuLNI5DhZ
VVhj451dp9hlXXoH1G9Ykvg8eV+ud2CphcsMvYl1bS+QNCR4shbV0ARlAtEz3faHGFzKka/kWZYG
6dL2mzaqBlrwdSMzcGrZEwdJBdiXO9+cjte7sPT8ngP6PZEVhp014LQW8Py0ToN3TmtQCuPuvn7W
fFsScfTJi2ND6NchyX4c6Ys3bVuLP3Wl8eRU3c/JXMloL6zsOeS/d6UHVQyeRJ3TPTKdb4ckO/it
fDJKti9sVD6ud3rhJTbX4hR2C/6NbabRxPpbt3L/wB3mC0mcz4NfHJA0h9f2yuwt3G/mNACwHMlF
5zkBZi/eOoakkDo3X3IvBmyJ3snYfBbxAKFN+Bdc79rScpkFB1NYjqfElEQ8NW+xbevA10kauA1b
WfNLczRLCcG0q0ESRLBz2uh9AWAo8ftTWUCQNBnhUL+yEhb0K8icD1BOMoWItcJmLUWYgT9j8Cbs
enWUrdzUwg4N/sDr33Zg3TD9m6XTnakHyA8lP0Cd5kEGNOT1AV26h8/ZAgpqJqoVmX8uxvGpH1g0
9umJm2lQmsldykhQ58CgSxGWnfnDiMma19XCIp0TB4xETGWDVPc5zfbIx2yhrLu3Ib+dVtWWKUgG
O+FKDy/H9wcn2Jw/gFItcxptxGetSbap6nPv+wFNoY+FbOeD6pFAKFAt0htjelKJ2td6OhljuXYM
LKyoObEgTkVuDFLbZ1D04KlngOJubMBnOPBpPKbxymGzdHmhs8sLAVEpxyuKnHMN1VZh/5T5FJSM
nEqZhlSEVoLkXQKROEvfAR2CDLprb7tG/lvMmZMLWqeGHoIo3HNPKDBdrv2ldfpsD75YdgOJS5Rr
AL2BobUm3drKXZrX/9xMTLiKprlzlhw6oAl/gRjlXed/lpO/oT+K6uiMxdb2+KkGOWFTaeNgldWx
L9Z8RpYmdhaLemHm2A/FcB4E++lOJsTi0z+dsgJRyaeM22ueMQsxj85C0jQVsdn4yXB2Bv/GcIxH
QvWpsb6vbI/L536wPeasAA4XNkcl1nCmo8kuOiC0h4sf+MUUNn2hbCuUV2VZQge/LclXzjL7BvQv
pHFFIfbXv+EV7/nRN8zuMnmpBEj5bR55kwQSkO5lcwc/v0uhCzj5LzHD6ZzXDO+7QwnfH/wD9TyY
HkDs/Nkbf1AFc8F6H+tp39W3MSjKtfpUQDZtcH5OXRa4PQNZ9A4EB4bfjexSEk0D/PLyD5X3Hv4X
PxV6d70/M8nlv1f5uTtwJew0H1SaRzQmD8pMN0j4H3q32uXeYw1lMM6rMC12XmqEjbJCVlsbSInV
xAkyIjc8huOPvdPy+2RlIRI2gQdCjaZnCV07rr7kXo1SP6TD1irKS4eAM7uFtRQ+yj4xs6il9Ubq
3xg+cD28vNvis4BbO6IaeqMy87h6t1x67czx9yDKIx+mfFz8RiQ3Gb1M6lhBxDaB96cOaQpfslaH
LkCjmdzQ4pccj/B/Dsuy2lb8qK1nTLXTrJXtXzN1Hy3BefwsLBRbPYWLooBOOT9igdnxPZ55lx/4
AIzALzu7x7r0m6+q54ErRUApPKf7dJOnHWC2X5UxwamKbabqp1SwMMy/Vt4YYvqDovyD2nwt0x0B
/8/OfpfFxf9ym/FmL/OX2gsF+coIKP7VS1Z/8j3U4ps7NIz1PVWXCxtu+KGFAm1qTVst3c3QwKDT
RyKg3FiVs4cY1CbGLc8uOARi1KE2w9EDRYVu8hJ2PxCrh+gkBEtOnrxHzy5bwCen2PijFXII2ZaT
NFTOcBun3RHboB+PRRrv5fCSFN6dn1T7boeZsOQGaebNBHpfpncWYKQr+2XhkTmnLbAqqwzTwfpz
0m7fdxsN2qJsWFDaY+gAb2TaSOR8N2BogI/HQplKiEwDe0Csn058jw8u7V9NDLZVsnaeLaVf5iyH
dmy6sm796h5KLkC1GH9QF/vhCvbUx/oZVegyqByyB5z3Ps76KAN516qMgz2SXSv7IBmabcm8levi
wl3pVXLizSOJFzEMwEsiz0ZDti6EA1UxPSZNGdG02ljFsOk6unLBXmpqdtiM3PcbqCjJM03t37Fs
IGXY36Qle9Bd9zwJ+riK1Fs41uaMCKAOzHLiNloq/UNfZne2Pf1mo/nn+ppaOJ3n5AWOE0yZtiXP
QwXZ7sH4ConvL6Odh2z0b/q4f7zezMJ4zRkM1OAJbFi0PLe+jXeIAJaWVmiDQpmc7GC8dQ+04NP1
ti7R+IMQNWcxpHBp0R0r5Tmp651bsedSi4NONHDN7VqBYOE2MGcqZEJJHXtMnC1ZnmB7u+FOeWZt
tmk4uSEulEhd94FAyG+spwhc3H/r2Sz4MsvupyLxxFnazue+6Y5miTOTt5+5XEsELHXMfp9oyLPe
hRqZL86VUcEGrvxOWBJ2hXfqSX7grbPJ/G4KxABVI9/auhPq8tf7tpTcnNMQiqHr2qqJIW2DKu+u
z6Yy6KhGUT0n38YUVfIyBTGQZP6TdLkRwqPiO27T8Q0hODkgeAunosT9MUpKD9e/aGnNXoboTTiZ
gOkcVEbFufN0OFld6MPeeYMa9R0bobOserHlBl2J7Uv7cBZQoMbtgOKh63NXcwjUOBn7NcAZ6rYq
BgJGZV5NB1848Db6p77NKQeWrwpY0xTNmZX6JGp24WwXv7rMTQMQP6zAw6uogaHw9dYWOvfKx3wz
kj3r015NpD4Td4x5CE/zGrJ2Pb01kwYcW6NEfAug4w/D9OsNLgTNOYVg8oU52tyuz1KkN5ioczE0
BxCH19bqwi6Z0wYcKiYE5rw58xFwqxHGsAejfmbZ4XJx1vxgW3e+DU+XfxOsRtx4vxR7VlVUgux5
Zlb5vRX0MCDUUFz1LCJvYqNoNlWi2zBZdfJZmrFZpMn9VHZQdmjOqBsAAXp5R7T9dzb14bCm0rV0
m55zB8AnFICz0Ppcp74DCcrGDXwJUJ3v1XU4gge9m0TGD05p0q+E9/ljya1fXuFXK7O4sL9fAbVv
VqVdccFSK6nOvLa3xjjtAPA8NJB8sA0z8LzpmMsVSvnCiTSnDhCd2KVBeXVWLViamw7KqmnQSwaA
SU2R6gzIYJnfri/9ywx9cPq9lt7f9Mqa+hiF66HBfUE1X4w2dgNlVGto44Uxm/MG/ASgOGJizmjH
Qwd4KNtUn4kBcKFl3KXaOThrSk0LW3hOHnCln2R+DOFrAXRuYAxCBZUo9UFAXGLtsFtY5XOCgDHk
Y4f3XHvGi8k/lb00IIILlls9xHpDR9/ewBszD2TFIULlA5D0tbyA7VJxr6ZiT9IXq7OC/+PsSprk
1JntLyJCiEFiCzV2V9OD2+1hQ3i6DEIIBGL69e+U38bma4oIr25cL1olIaUyU2fwMGUb8XljV679
pkWNORGrG0pq1zFkV87Gdb7V0o9qYRCP5bzbrL3XhllElNqZucjdQcemzc1XOIS9dWNT/nKyTMwH
Q+VwylXrTZ9vb8qVA7BkFiAhTqxSFAbMo5PpWogkz/iaH8iWvMraZllkLWCfGVcPuYkBqoINskui
jgK1DZXJ279/bdvTv+Pv3JSshtqnQbz/Onj2WxE84QINk/mZZzyqCrpxb62t0yLlKHyWDrRKujgx
XvUDvcKIuaR/cXy6Q3P29fZkVl4jloSBRIJJ1+pZx0HQ0KhxClixQYrkW42DvQ/qRB/bITnYvAXB
ySmPtwdd+UJLoHhTpn1AyNzF1VzeeTPEyFN/uPpOll9uD7CydEuA+AQ74XZIhzqe/fSR9ByNOK/9
An1mP0ycjTi+EluXIPDZpHNmOWkTi8YZn3lC52gq6vQfl2hx8rOi65uK5k08aXLRpnkqZuc8to2z
EVnWVmhx5A1lCmQyWscZq48mT++gD3bqmu4VbnK3v8FaN2CJymbe3AE3bdUxoHi1Cus0/1JCfSbS
vZXdzyrFw26QlLHKM5jKyY4ZoJQNhPhIhgYQuNiwlh1D2MB60EqTNKK0Au/29m9bOcJLRPfcjk2S
N7KJrdF2cQWXxY5b/X9Y6/KtdzPzKy0CvMENJLM3RlwJsUuKizLZxJFHt7EFqVn48cLZj0R0tB6F
zu42Q9PaKIuQ4ZVqBnJKtHEFLn6EPvurANOHagLA9NDvCPl4e/3Wds+iQOHSk6aYZRszx77kqEmC
Xh910dwJs0X8XSkB7SUInCe8dzKrbuKqMbN/NwaK8C9UpjIIbdXfu1Px5PsVA+jFn9qP7tSX9GAx
DpDHAH0Az6sF+tMVeJI6aaG3P6jW2d+e/e/M/n/TKvgg/X0D6KLnxE1aHdeCGYaOc0PwAN8l1Wc6
uNx8lH7TcwxfpKw6wiwEdNsw1aR+G+Bepu9cpkBPzW2rre/QPy3AEHG0mcKuxjXiDLYDqf2ggHA5
F731mjQiLWOjyevYarAGhmRi8j63Oscc+woubmmejhTCfwCwbGzWlaNr/w/gmyPp0Xxu4qQjyt/V
lhxiP21BGSoLoAtz/q1OTH0kGQR+Kj4OUHAfW3IImgnIGisSVUX3zshi5Gc/00bb/9TTg63Z3+ve
WFQaLihCrsm9nZ2ZIhIuMgg0Cj7aompj3GXsmJm03fjS7+9ze4n/JkrZdSucJuazu/OYh+q4GoFF
hZWy32wKdb1/k0Ao+O9pUd+uvEJ0oJYn4sJFjPein51TBfvAAhqwz0ZzKtwc1Jn0e2t9ygh+jso+
tF7bHOncb6GoV/C4drDIm5CwQ7wjkdaDHvCYpIEGTAJqIlJWFz77vyzN/FBXAtkvsF47lWVtBEst
EVl9oA5J3qGXbKcKzu3AOEd4vYQ/PU0ejO541KCACxlvv98+gGufhf69YD5UTwRxmIh7J38GkvFc
WPYIO+mmCH2W724PsqKDYC9R5QkE5QMxQvyEuY4fFRc869Agz8KsAapBBVHJymPj8RP0EB9ZZl+Y
alRkK0nD3tky0V2b6SLQGlSHqSXyDIS96VPrFceyaj+MdX8GSvX2NFc235I0mLMORMGWpei0UXWm
RJUXuw+2VOvfv5BAu/r7SyX1kFZ1npdxY9ydUM4RbgBlSGBEXg4gTA3uRqF7TVveichLLLkGFRO6
GamKc2gMhBAUg8251OdMy41kfG03LFHgTiarOoBzYzzOBvBcND33vdIssusj0vIvtcpS8Nq8Peem
DwvTvaiW/3JV98Kq6cvo191GYrjC8rSXIPAE6uWqEOjGQDDi3OIuCOsuOAhx6NixbfQHFCFlmIMi
Uw7AgvpwdBL+6fZeWVvlRaBqUzE64EqrWCT6oKvie0CT12EL4LOy15fA76kRg1OkA1RPfP2g7Swe
hXUplf0y1v6WvM313Ly3TxaRowUmNpAOgYNWpn/WQtzrOtgN1ytkpr96KCuUHbqegw7uNrvo71dY
Nl/kZLk1+EE3ot/pGgviqOWLmKLCe1OQjskJsifQYZRdbdyQa2u4iBeuh7AsSmwOkrVD6KfspPIk
jwbJdmxLJ2dlFyxx5Glh17Un0PZBDvKdZel9VvD9JhFsZQZLsPhMZGmGFs1oJxlxARanGvtMCGtX
Qerxn7bxEiWO/rObZ4lUMdzPfrrpUISzsuad55ONc3KNbu/ssiX021Wct9zHORkkvCyG5q4TyVF3
6lhBxspU83GzyFrZXEsQ+JwprwD5UsXS9o+u69ghKGsQayw/+1W70wD3DK18GLZWbiWcL9HeaZ2M
A/RPFZJBHwqI8JV1DKyC9GEmv/pRb53S62l8b/0WmQgky62GCqPitsxPxHgvxXVer+PPgXc/IePx
Kp0SVy1ouAXzHlqtt96d1ua3CA9Z3s++5WFnmJa9ESWPLZS9JDEtxA2te55tbMC1/JotYkIzdE1i
RK1i2ua7pCGxB55AGsAAulF3o59+tUp3ZxWNDiGwjv6+vUsDfmykdEI48zQ92p/jFh51JQFYorob
xmEsNNZ17NrWHZqqR63nLVLnSrhdwrnTFLxR5ek6DhIRRF6gIsc0b5Olrg4f4nuXByc8XPhAIfmf
HVpuIGzX7uolzNuBq6Q1QCI+Vp33uZnOHs3CUe+UvC/ApkOTFumcoSCJ0ZcpkPXeL/hxuKpbbPU+
VgKAf91ff/Tdg5FBikGzEok6NFR5Yb5bvHhMqvZX0Dhxmsx71/l+O5itxMul+jt6t8EQBHhwrlAw
Wm5yBrjmYhXOfnMyayNc74E/JjMldUXhoFLELtFO2KbqCrbFyxYlsPQL/20Wi8xingHCJzRD7UMy
K6ygNDfX5HMp6ONmW3glVC4R3kr1cMjJRyxUMD8W86fcixLmHbH9I8vjT3h7+mzyjd7gynOWvQR5
Ty5tgsRgMJ4WSAdnvFxMFdBs7SdYyu6up6xr6F3dyTuZ2R9stUWdX/tWi8DCGy0F5wQ1S5H+4O58
UuDe+I050YHvb3+qteC1lICHnbHI+mEGxCFNxH+ZHIMjcfJ5n0qgaMve2ttt8b0IEshdjEEbJZ3D
r9qwj37xtecUGMmR0ZAkKb1katpKTdd6Mkt0OO+ooGnlI81Kgr2rTHGAzzOAXRpStbQDiKsG2HTw
z117pHXyMVHmLlc1SN1GsB38ZVyrevVY5oXGHUk4sPGX7n5yaiFcyDxyCge1S37Ck4sIniTYHLcX
c2VTLpHkOpurCSqLyBR8fXYtdPZRQMO9JWJW98UJ6jsJqeFpq0pa2R1L/LjuUijEAqUV1zKpzrCu
bCIWJO6D4vnFZfOn23NayQ+X2HEIOGPhh0TFiMHzpfBJcXYGqu7cqjQ/bw+xQlGxlwBxhU6tRMsd
D5uDAXo7gMJ8GhIW7Awe4HV1X+vivhcVII/+CdT9Dw6xTjI5pPxVdn0kigN37zuuv2z8nGti8k7C
sgSS9yTx7AlisnEyfeykfTGOeuhruCp330SbHTmnz/k87hUaR7qeP3esv0AK7/bgK3fNEkXOCnsw
KvXwco0EEzYQV4zvSbrJfYDEP1DdR4A5tpBOa2Mt8iOfWT00XhTGUlYLbd3UiWZTwKY0uwPheZco
94RGVh52LcTkYTT9ZVbzYw3n9cj1hBO1XXeENu5lIumH2TNfkeJtdWtWMrel2D2eRH2AYzoZ68AJ
R7v/MgXzUzCimINT5uNmg32FRGsvgeVlUaU0YaKKp8nekyr/4nnNXslqZxi5JH4XEddEdjfs0nkj
WVyZ2RJrbjIma1JXVewQenQY6cLaY3dTYw4pJBX/9ZZfasBDz7CaJKMyDqbgkAXBzkNSBA92mLDO
p9s7dSX8LBHeORNmgpiJjH2AtmnhfEqTbmdrnYbzlrrBb7zGOydxicpu8SpBaZZW8QB/t1lGVZk4
T6lwzS+nV81+TNwDaU0egV/SRG6rk2iyYQcLM9KDtq8emM2eAKAa5tx5mho0Vwa/tC6yISm+6rFP
yE4NW0z3tfVYJFbAjZuWj30eN3b9OkLnGu2VO6HEP5eH7iKtcuAmXOBtwXromIBr31W7GR5BtpWA
ZN5MaSjoDKUCZMLORum2EiCWoGQhKlr57mg9lAACR1Typ57Wc4je8L4voKdbqTtj+o2TsXLRLOHG
ZQUbFVf5IpYd5zuNZAo0Zw8CW+fb+3Ut0/kfDLE9j3mW5yImRX1gQQkBkTQ9pCVI8+4zGR6t+ruS
b4MuLi1W1NAW7aPpHgSiT53d/XC69Pn2D1mb6KKrw6FKrKXmRdxm9tfBgmW6D5q+k9dbddrK/fU/
uGK4LAiVpgJK6/yYQkDVOHkbokd2dLSIup7v+gl62+7XfvzgN/uKsoNdd4fbs/stP/vOmV3CjstA
ZU1TOigwYBYB2bZdFcQ5hJdN/rVKbfwX3KAiIYdKwoQHFKGpyQ5eN8Mt0HwEM8sAwBg6XUfOIK1e
7eWz4Opo4oRI1mbzmij+8fYPXdncS4yYRQpSDD4vY91WkeIsTgNUk35n71xWnDtlhXKrHlr54v8D
kc6yBk9q2HkB4W7oV+pzWQdnk2xsqLVrbAmLpjNIGq1dibjsoMsHU7W+jBhnX33bKd4mlXWXwe9f
YeNOwppN3W40Trm/vYorUW+Jlobc3FCXzSTiIpuf8qJkOyQJb0niexFc6vLj7VFWbs2lons92tMk
3QGjOC36iE2aRCrg5ZlOgGJK8IbqLWza2kiLZpXDoDXTM4MoVCcPNvB7DSvhM1nee2P54vXFt9sT
WqkUlojowUZ1LKGIH7ek2Vvs4wwjick1uxTCD7C7/lhYV9O1jQ7K9X5470QuysiykAOFoJiI25Fl
+75VJpIFVB1uT2WFyWs7i3imR952PdVFPMrRJ4BbjtyPsoG+UH9kMP/17ROINTyai4lEYrCgfF7m
903HoDzGae4/cd9pPbgVwS9rmjs4oXuyOY7GJBuJ7opJkb0EaVYwhmFkDK41rgfPU9COj0z2h8wv
IbXLShPCii6IGGm/dzMZztXUjKElJghQT8ekApok7VH+TqW/s+B04ycZMLnQcxsGFzqRvfGewUfy
kXbY8IevWfVvLHZ7KcCIx8fKnwrseo8GdzXT1WOSNG5cwzUDujkP3CvlfedPG99x5SQvceOk6Toh
/a6IwUqZIsdChd1Z/TdoEU4A6lYbl9Na1L3++x/tp0pOZcCTGZvF9X/IehrQgjpmndi7EkStug6H
1NoEnVw3+Dsbf4kVF7B9kQTq0LFbHmsY3ICs/xOs9kvjNPedQx6TT6x6Iq26yGxLQmUtZV3ix/se
LzZe1ZSx1TQ0AJ2iu/i2FVmWzw/Kmi7KM8fWD3Yt2r7K47+c7uNVVbO9s9UAyjnzjxZzzoFMaKgZ
XHKyPHWADYU0wiS0fggq7+X2uV2JdEvgeZ47ScBUIeOB9//5mnQP5ZA/jYO/K2A+eGW+bBHdV+LP
70zhj28+1TrwSILPINLkc5AGlwBAnuj2LFau1iXSXALUMEDG8fq3+18uyU6ZJh/Addi4eNa26yK2
BRNtlJrRjx1rGPqBi2rD35WAGg9xQhVOxtrPvXi6PZWVZVoCsOHrl0+OwFguk9CRAgai0u7GfbOG
v1pirmGICOPisZdx3QH9OQ39VzTxAU7PJQxf5GPVWAcYZMIYrg+tuj0qkstdn7rgkbcumJvsK1Hp
Vjv12l9451gusdlVkpnJZ0TGYHhW7JsoYAip4QAEcad2uEez4dBA1Ankw+Mo0gtx6ufbC7zyMX8X
Bn/sw2HOprGqBvQ7EMVL13pIZ3mulLmWjlXEmiQS7PX2UL9Tr/fmeN2vf4xV5V7udLMrY07nzgHw
UUFSojozxYq3wc8hjmfsvSpdjDll4mzPUxHKof2oPQNC9iyQeNhDHXUadmUsBXkhKy+O0nBNZvy5
wD0epjbv3NC1+ktre2XUZFa2x/ZxoO1tnOZpDlLrTYmi27WoACCVP/4cs668CKeAFGU2/nCmBioP
sDPbkRI+OLfnvYZnWOJoPQ9siyDtRGwV7HnonB8V1xfdJ3j2KuI+TU9EB2HFks/QSo1H3Xz415YH
ud5rf6x47ypKW47bsjTZrtbkDpCGveUpSEdlG5fXWqPy9xPVH2N0ZIbws4vuXFbonwXj/2nCn1Sb
vorehZ2hiFA4drSG3tsUusOdvnO88j519McqwGqU41OfVN9YW240C9eexn5LYfzxe0pJGas0TrX0
Sdg6r3B6vA88sSvYN+XwvV8BnPN8FVyCo0yYCGDn6/I8bL6LXKPge5t80UAMaJrLvrFwoJLxS9Ej
YNnB64AbBIraUE8pQ37t4PtgdW8CnFYD2SKZhfq37xjk+3HZ5McGbWJjDrTihwA82o4093PgnpyS
1BGYYjDSco9dWx3LfthBDnBfZc3GRl+5PX+XYn+sfOV7qp+6HFM35HPfiM+VZwNqMueRbcE0K3XN
x9snauWCW6LrrYCCtlugSTu12vqQZm6+y1pP48Gr/n57hJXEbwmvB7iVWnaHTVR09NB31ne/aGH+
SsYf0Dj7tyGuV94fqzVlbgmGrivi2fkRKMhqO+kX6NG8bR7+tebOEgPe2KJhDfNE7NJ8n2gf8ujT
QyeGkMKUeTY/aIrkSp/pEyuyfT04n1rXHCqffbDhUmmz/e15rr0ULoHhqLULXkCvBFji+oPp2/sR
DNaxmb/UFL1Xbj/QcTwQq3l1A7FturG2RxZnIpEty2hPBR4sjIxmAAx6WXxpS7aRmaxcnGSRBdm4
K8fWMMwqlWHHf3S5fQEYMGyzCWudf91kxK+sH1nCxIG/pl1TB8CCEtzKKTvXPj1BTCfmJexEWu48
pLw82pTd2dbP7UB2Xaj/DWQQuft7f6YUwCf0kQUEWPsvdeCxB+TD1Q5CxHov87598VrUjUEOjW+O
B1LbiFfXDbai+LW38N7o1xjzx+noh1TnuW5FLHwetuzTte3AhmDnBp/g33aUCpgmRJV7luHad1wQ
DEfpHdotoYf3QxlZ4rCHfq5pLtEeIJm3T2l7X7Ryb9H0SVr+jlUbcez9jgdZgq8ZYkDe5OhRzWl/
0LW6dDikvLZePJj2uNTCVdX5967XbN3Va990EXOKkpvGXLsechyjAWLvR0f+zPT8pRdZBcR38MJ9
ddJJrbGlK4gsWmj93Q4D758XssRea+iEQqQFHV7dsJ3fZg8eM7tcQ3DPfkTTd7cZ9tYWdXEBO8B2
WyVwlrEQ08emHZ9UGlUjpLEDXmBalX0nqH3cPCdrwy3iDJiRVgZTlyKmdgfEWKIwRhnsGyi46Rqu
YKKDPuIwjHurSTa2zUpvkyzlt2UTlPC9Hq9pXbBLG7qb8wZ8CXV3xSkKqkIu0iMfknO/9QT7fjQl
Sww1d9uRGNWjfa7Lq4k2O87M/uqDKnB7d6ys4hJF7YONObiGAB0jK3Foa4h8quKXP0FahsJuoiQq
7AqQY9Ah2Khi18LqElDdXCWkTeAIZNzicfZEux94sbO8+XJ9Vq6bQOG7VfBfMN+Y010E35Qoez9F
JEugNTM9oOEpRtYsPeW5qb7gEX9CE5J0Ow5x6DB1/DKE5oYOqW51yIKZbqzz+3kN3vn+DqtDlSvL
75E5dXXwCw3Kfe4Gdzzof26CkFaaPWje/z2En2rP8/wMAB0ziCivh/xs2NGDpa0ikAYxpukjaSt2
pCN7zAYWphAs2Q/VtIes/jNzOxU1ovcu3dhHeDVlFVyLDyhCtQVpJJ76z7d33Or3v948f9wwyp1y
7RZoStmlKkN7RB1ZWei4ZWUDxQ8BRO6h8M5Z6qaHGvVEWFAGUZXbg69cL3wZozrqFRMc7vAump94
4H/hwnrMK//Jmcfvm5IDa4d2EZq8aYADlgN6R5AS9pj0Pn9qTVkedEa32olrE1lkQQFoyA2AmuA4
ijvf0SScciAgYQTQg0cUwVTr8+0FW7k9lohsDcyqW8EqEOCHZN+wGqpX+tJ3wXdY15x9ZCSbXYqV
E/I/6Oxq8FrRoBGiPPQfEx2lUHvyxfS0eUGtzeW6ln9sPK5N4NPUtx5y2n+AbfIIkoh1GeUxh2Jv
0n6AvtTGHl8baVH+83ZoLFYm1oNpPXPWEsJkWeqQHRk87yWHUSbeUwBjSet0Cxa6sh+WaG02Q6+7
nuY09ox7MNL9rm32s9e2OjTFBCnNje2w9pEWMUamDjSu+jSPS3ffqumlbqcpZHjJDYOtd/61IRbh
gdu6xjYQOQQZWGgb/Tz55r8UsEC4pG49rK2NsQgD9VjKrszBAwHba94BO8SgN2T9CpiGD3U5sNPt
w7MSB5ZYbOB4+EAZKeISAFq7G81xnH1vN5FsS9pwLSNZQqxT3Re1U6OdlUCbjQEoVcrqwfbEI4r+
XTI0XzLh7Ik9xpunaGVSS+C1bMCebWiLvKvMjqwu+5DYfiiV3HLnXimfyRJjnU01sM0KBVChhvMs
Gx+WTFfYoneXzGTHgGdnGhPlUwRA2BGLjJ8w029XQluolT54qQVEytbD18peWQKus3o0XgrPl5hn
STjnPbQp0xQWIcrbm62qZ22M67//EZl8G3bHLtg0UMOy0iqifKJQMAM4Y9d010dC2lgt+7crcCnB
zR05+Kgli+t88ACUPVmtvNS0PEJZD0ppGxFwbUaLQFEhpSS4aYu4SlvE2S54aUb12RH2PaQKb5+u
lZC3RF1XYP6PHaX/Hygmbd3bvvskCwgxBn60mYCvcFfJEm/d48HaCjIvj2e3id3cDis4UPd4kMx5
c0zts6ycn6NXnJIJ6o6iV+fZdOqUuX6/z/Q9pCJ96+uUAgieNSDr9f5jpmpno7ZbO4uLRIPV4LNN
VYZv6cOjqwQAApbiAaoQc7y9xmsDLNKMqZ+yuiXAQcEJDZDl8d4WqOsAHL7951dkkskSWs00mTUn
aLHA+iu/s4HICWwI3LZ6T1Nx4KwJRdEkB1CHdzXqKtiDQ3xU3euRbLRO14LNEiZtMbdgXVGLmFEm
YOQhD1PB7yv0aj2/3cPl7VNX10EEme8s7G31SaskrHOoR7UoOtkPq0evm6M0u70ga0n8Ekfd8xmy
FhMgH7NWBx8s9HRid0n2TEsoTTZ7b3zxLoFlP4/jEI48P9RUHqiSJ0v0961L76QjQzLxsK+eC5T8
A5rSwqq3mkPXffVOc2iJv6Y6Z16h8eu4B7ctF8YDuX+G6VPEZNxSB31OGEoTSKZXeLh1tkZdaUkt
EdlmUAB6O0UZU+DSapge6Ps2E8/upIDIKzPYXgChDXmrLsxQW56F7eC4sVZ+Z+CFnypl+xvYjbXS
ZQnGhhGkHgWARXGp4A8f1E+cZXUkc3/X2exkYLzrof4SJQHX3oIpD0/Ot/fFyjlcIrFtWqq+kQqt
SDxIOkV/MYp+K+B7efvPr7zdEG+REJFeDMLzhIinFLGqtdR/1IVSLezGp7Kv9mlSolgNjtA9/Twb
91dd/oILagd7Qgpe/n7jR6ztrkU0CxzY6FzNfOLUU3XYj3smk//gbXqnEnxbf5Yn2rmX0QJsD9bG
Rtpbp27lHQfOuX/fv3k2DF3JkHGM7lvfPUzNCTAIqDCW0IG0I5q3zzN8jK94bGOVn8ho7UaL/oBN
65uk5cfb01/pxCzB2OloQzDbC4q4gTKYN7gHq/R29Ool3fBne65OaJXEmxnHyuW5xGQPruTpbNAV
7GGy0maKAu1FTnkxwnolUy2eBaCXc3tiv0Gz70SNJTibdNJzQPRCPueD1VWkJNtPU3cAmBqWayLL
LpOvu53Mk93o1mM4Twl5UwadJwVxcVeYuOT1Be2Zs6H/OR5Ep1XiQ0VZwAiV4S66R1D6mAJy8SGz
wMm4Om2Mrvcomb03EHROIXF1HjxBzmWZyT0PrnJQwNFduRvY84exwbt3UChxgsl5GabF/NBV7qnr
IbHoeuPF1VuHeHUhFmkec+Y5KHWDzn5QHdq5N0+VC7FdAd0ZNWc/dQmEQ6PKKMBr4uDMepd6gbdr
gMX5NPX+nZO+2XN7zgh/AZX81XSd3E/wZ31IrUDta384eR7rQsAdY3O9D3gwh0jU974wHxQfPgfO
dMod/9GfB3HiwrkABHBPUIOeBJrsbmLDH4BEme8843K7z4zxD5nbfYVpt7MRxlaoVGSJ0MyGfppg
ZFzEXTDGFushLl01if8hUTL41Cipw7TX40WZ6Us9S+dhgOfpj5KJNokSmJrwHcuH5xxHtY7ETLoT
rE1xUXeJ9Zb2QqJOKOF1kjj0jk/NdzuxXxpo3oSg3Ha/FFEfhJDjxlTWKq+lYjpgcHouxjKPu6J/
qsbD9UYG4uAQdHZU9OwrYMRTmInxDKXH2wdpJadeQu6p6XNp6hw5tYfgnwrAAbNHMHZ3m1FhbYTr
DfxHHWIGF7B0hTpkKuTZmvwDA9YOZh0nj21ZxqwFnsVNg0pnNNyzUOq49R0aYrChm3ekgqA5T+Ev
Rp5vr9UK9oMsAfZeaRWoLGUeGwWFMCgDHvMRwNyZQ4lhChC83YvvXSYJV9cAnplKTkApo49xe/iV
BpC7uFAcnME5g40g3pgH1CJTFKTuW86cR7eWLzAK2ITTrgBeyRJfz6CrPaYmyOM6mI9yAkaU8JD5
KhqenaD4DIgmhSpnCriPQLqQ8uwbMsuHQLttCLzVAdjNT9CR3gj1Kx93Cbcnnj0wSDCiVs7NgQ9p
nPfk3jLOXevoyNlSSVxBvkCO5+9t6pm8rwID2nAm02jyr+rzRfEx7U04VMUdouHhGsgm4mbh1Sx2
FKdx3GfeZyv/zx7uhrk/u54fUfbj9sdeq2KWkPfKmTgwt3j5qrIXmuSXuXJAEUwPVVucJiDZXO49
XOsZW9HXKiFn1+axVW+5iK4t+qLUHmhNtWWmIvZ78+pN+eei6KFW1PPXsbJftoH9K+mZswgOZdMU
omyw6oXXAEIKkPS8z4Lqkc7ZW1ACpUwC5KZ4Lbi++p1rZ/y0sbzX0PBO/rDEp7MpcIdCXsHA6fNU
158m6j0ybC5jpbGSxWtB2mc95m96Nr/6uXmsHJCrbo/9O1y8N/YiJy1mfwCe2gI2Xn+zOYj+voHH
MMTIILwe13nHgFSEfKaP0jhFwiATl4fgIKK5kj24ku4p/263yZnncj+WxgaxBApWlql3LUvuaG+h
UoHryRFj9PFgmRAsMNkBwp0gE/gYjAIvNoDftbaKE598d2mPlNCcBYgtYe0zfVK1V4YAucNHN+uj
Pnm5Pe+VemMJox84FKo6YzdxAzPI0En4nR2Ib5s9xOvWfGdVl/Bun4Hj7QQQE3QmiGUTiKphidVG
EFr749eY/MclRqD4nTXV2MR+4bUwyfXOzFIbe3ElSV+CuOceiELaTdBTs9tvUJi9zyBq1mTz0U9c
GrYFeXXxui4Aj9rYgGsDLlJGyaBTMzAIuAHahhZTsLdhvZmRXZZOZ6vkO0jZHDb5viuRZInCNkkn
+6RPmpipwY/gMlRHOF+7nPmQWLtuU0eOyUbr6nfYeG8PLMIWLUuX0BmKc5YM5DdI7P3XyWk/0UEf
IIKI3FvU4s5zcULICIQ2fL9/NFU+HbrcKaIGwKpxJBPeC6U59UEAj49mBnkl+TWJanqGF2gScY+w
i4AH7cjwPw4UMqtROCdv8l8qooFeydXHaqiCKChN0oaAvvqHZGztXW7Uh9vn6Der471ZLoImmtZJ
4rWqibXwjqhRQBvXJ1b58SyDE9PChBaDWzpaO1nrHwICD1m8SBgvC5X/jdgfatJhtnP+VmoaCe6O
+6QSP8Q/ppRL3lmbadeGHmkNLtOEivur8N6usgCbDOOVPGhJdhG5V/R21dcx9RyIB7ndnS8HwFuE
Pgl4MNkNeqZbzKK13tlSkhyvbH05jlMNK1xxZs28S4T6BPI2nt3knur+RMB9yIZ8B4LarhzRVgTq
x8F5Tbr5WAcZVKntKIEuYToWUHL5zjksoVBiitfbm2Gt17gE1Q8qTSYioOubjtnXEZ7oVfdFQmZI
DMBJ53xvW+mxgSyE01uhTp9qfmd+qCkH0J+L6F/LiCX63oc1M/wvoMDZ5vkDt95cuz4hAf+0WUWs
hJElpD6FFkHf+rg8gvFJDJesddGdu+o4ksjZ1G1f68X9XuQ/wnwV1IjBNRQ7SZleoMb6CDjDW6GL
XyPkfz27e+Wy26saBFo1fAMheeMb0vevrt8tpD+G/T/OrqQ5Tl6L/iKqEIMQW+jJ3cazHTsbKnES
MQoxiOnXv9NZ+dNrmqpskyqr0XB1de8ZiiZPR/Bk8XHZuRSZfmdQvodk2e9zJdbzx19gBoIBXe8Z
0lGJSiFwbP84tBYx85FW0Bbx6zsYhsDi882qzF1iAtDPak9tOQ4T/MEEsoXW2XR2uqvRQDVAHb0+
/HmUC5FMh3fbdl+Cs1A0d47rbxXNT0Ulfl3/09bS3z5P9pdJTdyxawzOmzsAqMkN7BiKwxRzENef
8JBxajsO1fydTUdfTX3gNMUhq4cTCuVv4PKaQQU5lm09li0o+RUNIceThU3NnupcPfrmhvdFJOyE
7trhH2t1f/fkl99LJoNgj3OQBvx8E6ffcrqJVftalNUYSDJtrVz+WMWh/n00Xpp57THp9jPsrj1W
AWXeTe8TWFx5kJRxtlW+l57O2sVxl4wh60kTSKODoU1licgunajv2iGQ0ulBSjWfS887U0zqzWD7
4mQAABVkDRufqOhUKFMPwrqkImFO4nKfF9n00jXTvZL+fc9i3Amp92RnTRFWuZzD1vfzW/TNAV7M
pdo0rWT7FNIo+2YY2K5k1g8XJIuDk/NXcxrhkX19pyydel35G3qwEIHhuYRMHD9Ytgdaef/kN/ar
hTs78W3A46ZHVx2M2tz4EGdfGXZhg+qIbuYq7himwD3ZGvcMghk2hX7aVvLP6mng+daE4ffkjKc6
zVFdGOGLJpMg7bKVFsjCNaojuWH4BFQureRdH88Hg/d3crqpM38fT/lTa9efWdPsV770fOQubDZT
e/BMk0e7uIQEozMYr/1MYhip+TtvPj+jIXnCSjjlQbEis6H/CB5Jh7LsRMjD9dEXsl0d292ms2GP
CbRWJ9AMApj/PqCPikzolpeIbTEsWVpffGv+rYbn+TrCmzp20xUlRAc9849r2/d2YR+FzY9Oh4pp
m59oVrw1sghWBS4XCmw6gaLNwZFxp0ICQq7e1MSeShdO6tTYrhpu/H1DXVpA7fljS7RySlliiLIK
KwUpsgxN67jJHxwfRk+M3bUxNNuNYgsQ/T2Nn8TQP9HW8bYdjv9uwuM9aCxrLwrnSVTyiKvM6rpb
VkCuKh9Qexc8KHI/EvKxEV7YJuUvVdIfSJOKldO28PjUaVtp12cOaZCUTkX8Hhs8ik3ymXRrEuRL
a6A9qRToMr2iCsqBDWrjTvKO6/PeVib8LFcKtQsJkM6Vtntmd1WD4zpbbxktfolW7SfV/KwLN1zN
sv6+yv5vobF5tYV2+oEoEzYed0basoNhMuvOjYsyUEnys+CxvE0FMG4hSgVh45Ttky8May8Lj81B
ArDdDq6FCYoIZbEfYvyq3MqODe/ejYq4geMZ1ruYUvvo1fl0wCur3lgYIaw8j25gmrNGXbq4GPiI
8xR+uUkdG1PlZtAzbX3zIeHFPeXA+7TArK0LK12MnhhDW3Czl41BK4ESCs8SQFv9DLbTb9l807Tz
TzXbz0lnSbwyZ7gR1uZH6uOO6/p7Pti3dm0+SlXcKN+FtShc4iAeMK1s84WfpaORmW2M6M6McGuC
H24/0W+in+54XueB0VtP0BaBmcOq7unSPJ/P2pd5lj2KWF3VVneJ6f0aje45abfIkfbQiNtN+TyF
phXEyW3Nf0tY7eUpPTZk1zXRPMrAKfMVLe2lX3G+Xr/8CuJnEIkroRKXVPZj7lbbVDhZUIOR+W8i
v1hs7cE9CccvJphI3FlOdRpq6z4bk29A+o6BEiu9hYWF889X55evMCFqbskBlGHLFipoyK0PsJnR
jN/bpvyo8jFUXrO5fiFe7kzjc7Tr2OQTGv8jqLslK6DU6kYieTBHvk27YlMZxSmX7LYeiu+eKz9c
6b2iSx5RO0GdFIcVOLrd9d9xOUPH79ByUN8VIsEGKu8E848+lDqDObb9HRJSjoMBMQqP59NmjOsD
H5sbjrZkkEj1MKLBCiR3cug6FDeRWBqA76TevoN3rDHHdQC6GHxjRZa+wHAjvWXc2OQdqpzz/Hr9
l1+MxZ6vEyhE6zqN04AbieP7AWPrkIh6g07i3exyJ1hFLy/sCZ1H4dKJtOholfCJADrMeZXw7urE
nZkOaClDvW9w/W/XP+hyCowv0kJmX8EyoUkVEDe4Fzc5859G7gdqgMe6+afK4iOL1aGE/ZHRiu1M
xc+VcS9eyxhXCyGJGRd1D+7uXeny/SyrjeLE3/iGDZEiJ71nM5xvlSCw/e2NWxSVDiPrrCAxyzyg
Q7HrxunDNeAivPJzLuaK+DlaLMmKxvMaF0K4Zx1SvPu3czVtkBrK7gjviA0EtM4kYLecd2n6OdrD
QbTprku+SXT6y3EIs7rbo3K6Wuq6jKHBD9IizwBjKGqQprgbYiYDYskPaMiAzDAmu6pOf1PIpQdW
Qepth0MT8gFuDtKtvkEkNAeEbI1Au/gztOiUzLSayhwUB4j2u/ZPIz4q9PvwFJqmNLRmvj+T3hFu
exIMt2eFqdV0+i9m7kJG8n969PM4mwYdCyRuyBZpymMcMJMd+rZTN27T+UHHx9+29NsydArDgaiV
1wYqS9pDWav0tvEsuhvBq9rHTcZCSCQmDzaFvcOkTDzlYbIJH6yYHCRyhF3VmdkuBg7KgixEI7qN
Nc0DkEqxvRt8WWyFD0m9IK075wBCDEr2XQUlWWeeXhNDlLsmGysHptmVHEPb9xGK1DjAz5kX0nrJ
U+jLhSMATv0GL20jsuIZugVFCSy12UqItMHPeI+WlITRRDJ7LGCJW9zAjIoIzHNN43dHkfLZARYU
juBpYr0xq50eUM23bjxmgyluevJhzHyxIqu0cLMyLT5zKGx1UMaIo5zLB0Ook+GmW4eeFZzwWrt+
5BZinM4FSTwzHwE3NSKYHpNbBpOr3cjQX/ZMZ9da1RTUea1Clvl07fY7//oLG0rnhGRNTUw0M6H5
Z9I0cLFU/Vh84jc8+LNxqhxnl7fmR+k4T6utqYWJ9LTo6swNNkCBj4Twmo9CDu2QOOABlYOUvmEW
jVcWbOFe0oX8kxnvXD9JQBEh+beR42E2SHTzxNbp2NN6c3hpzbSgjapyP+TJ5Efm7O6aPIuoS28a
jx17d0wDauEKh7Ds9f2xNHVaRLYUweksLD9K6BQIa6g3E/egOQzA0oYRf2UXLk2cFmapZVmMEYNF
hgs9XondLeoUXqpOkMTJA6LPWuttaSAtkNrgnhDl9SxyuMnhVOXy8XbitPgj+5jAiLuSuyYu1hAj
C7erzhXphJEYJc38qGjsAUExkZCsgEpZ7QTSaaEgf32NlvaDFify2aZ5nTRwQOnqk/C7Y2rNAUuz
Vyfrn9gMUEhRrJ3e80RdOL06U6Qq67k0CcZi47SbGd/FBU8DOzc+WcHuqUkDyyc3nHWIseYJ2Nr9
qsbDUpKkc0hGNUPwra8SCJSh+OGXEEnLgwwWrCPxUbmDpLgoR+ju0DxMDGSzq9XahUOg00Wo4AVU
wxyYHkHTs+qfJER7Ibew+vcX0h5dlH+igoxTS/mdJG+OsjaQPcgDTseXMxfGLOIHZQ8Qo17F2iyE
YJ0uwiu/hOd8YUQjANWs6uVGoAxnVUhzU7lHJNlm+B94oif+bdqzeqWEsvTwoVowUQNNchje8Ttb
Te8ePEBsO3JmgQpkN+xHfDVeWSzM7b6DbTzzIKsxflLDgsYF35ZxG83FmlPuecRL21gLOHlOC24p
we/KrDWDJDMoijiwfbh+IC8D1TwwEP/7mqz6MbGkyYzIVROecnJHoR/vtbvYuHEVhinwhCrn4b5m
xl0GjP1qH3BpJ2lPS69LnRpUA9x06U3sjiHM5j9tJ36x1aM6C0DuVqWTF2KbLuuPAqs/5MSCVnDT
ANgNZBSU4k9jMr5dn8PLXXbP12kkDBpPcCbwYQ2dKHR2bwjw4UNtPnBjuOspOMRm9z2mmwkubhO5
hbN0WAzQEh/B9KgGgIwLHwxNiL4fz17BxzInKEzQh+s/7jJQFD/uHIq/lAtym8usQmIcoUTwDrF/
KJ5CnKjMj1mdjpvShCS/QQu5gW70h2sV7u76uAvXl84kgeGpHbvYXHeJ32/aMmDTXnrszFbpX+Z6
2F4fZem5oVNCnLK2eW8NGAYxp2fy1eLVjnfAVXtHV5VAFViyCjuloKvRPYB6PgEBDrTGZEDFdPqx
8ivOZ/HCGdUpIp3N4Sg98QSkRJkF2ZSE/iROsBD8SdJ61/HyoffmHzQ1rCAfmrDLybGD6MBqXX/h
WtWJIb5dMtcZZHrH65+d+2tKfyZiN/TJRjk3qThc/8rLAAfsJC0SMckzUaUYxbZ/O6KFQ3iO9tvz
3JgHmNfvRAOsTGvvIGO6GX/R1r8nVXcHQMHJ5JbYwDDnvhuIFfiqPRjwUYcWVU9uZ+ghXP99CwFF
J5EYRKVJQ0AOtvl46CsoHuWhm3z45kvtlsE8QN0vX9nc1tKEa8FL9h5sqYiBBe8GEaQgkgVT/oPx
HLWdogODsvhBxIsD9dAAGk+vMu94eNYNb2c8/dsWz3/4zOTDdG/kAHvQOnvpZLkxe58cahc6vpBm
kCdUFzZDMwc20PdBRUyg0zm6I5Y3rBE/lz5DS8cMgk1TOwwmjHOFB67xYRvzUbj8TyehAlOTcb8a
7pdOqk4wMWtgB4yc8DNV+NDGeIhmcHzHi0MqiFtn3vDm225oRFikMq/gaJL86gxwA9b4mgv3qE45
8RWcTwaC8YGYwBkV84edrArsLKQpOsckG0pjhCExv+OU/MkHAXOfbYLTXg9iM6aTCAWYrmUCJce1
5uHCpabbARDDkk05IkGZm/ItdrrXIeZd2ILCeP00LSSSOr+AEdEMpdlzmAr5oCDxM7Zj5ynjCNj2
yoG9DB73fJ1R4HJRUw7bjDsUFaO+B7eZTMluYPLRseR9jdTVjm2Y7nh/2nZ8qVOAL/ri83xtli0c
ieE4l9sbtaZMvnAYdIV/huIgBegQKZ87bjLTuYlnAJlnO332anEoGyBb1Ljy6Uuzq2ddooYPMtD0
USy9W5K1O2uI92NFntbrgUtbUgtRvj9k4DcQP6rEpjdkxKfsR6naTQpGUw6IheO7p6Egz2728/qO
WYi/OumAANOfVAPe+qAsNRD7zbdl2e3czFdhM9ev1cwAVIDI5pbFa5ikhSXTEW1jl7jEHGwW2a7I
w7NlrV/7d1RAZbElapcm5tnAKbz+fZdx9p6vcx3mGbY8tqzwRibZk6qyZyhpvIp+OHQT8XdtA/0Y
ajinPvsNfew92uCRraDqwl+vj7/wsTq7AbyBfMpm6aMaqDZW88kSflsAAZMYau/xBghStda1WBrq
nNR9yRkBhi5jMKGwdzy+acTe/5HWkPN2pyduyP3Q07Wyw1LqrHMXMl+iNxqPfoQbL5JoBFbjz9Fq
wul7kYtg7GD0k1Qb9EsBn4VO4HuZeTfQOX5s+fS7KmjEkvyzBmYWDhW8TM/CZf9WINOpYlYyWmnT
UVSTQAwyarEpauh/gKz3cI4GaWs/Xl/VhTiuy/l7WMzCSQw/4mp8agzznRfzuTFw/a8vLaSWso1G
IW2uGOpvjnHygQOgLD9JBFKjJA9z7D2s4gEWrledJcG4z0pDogIcT6W57aCDBg93w145ewvx0taC
2TBOoNUkcxwleMblafocpwnsXuC9BYPFlRtvaSW0ZGjOCpGOaoojT9W7s1EfG705ENjsKx+x9BTT
eQdTOgD9AI+aCHYbaOh3Pgyd3waXnFg8PNaseQQ3tQzNCTbcQ7Wmwr4Utv7msF8Oc2nl8BSTA4gC
ZbOPu1iG41hvUhTdSq8dtmOS/G4900AqWjqhMTXNyXGaP11uFUHW/mPZVGcuTG46Tz1w7lGPaokf
ZITIu3rGMxxmsiXdzkUuv/mQkRArGfpSBU6HGcdZOZtFUzKojKb3tV1u+04Cw1XuvdSSqGyW0Zm/
nhY9dIqz3eox+EtRufAU1DXvQSIXeZ9lYMX28A9Dx+LOT2Gr3VpzG0qhHlCOPinq/C7mPOQG+2FV
Sb5B2a7bZkYc+HQ+8lluW97sCP1RUBaHSQ5Vbqiho2IAij+IN4T428GTxha60Tedxbe5jIPS66B1
XCAy+67xMbadXDkWlxFdcJI8n5cv+yemxFNU2jBZMI1hz73hXbJcHP0BFdZAGOIGTFhnC4AABBk6
BEj4a/W3pE4P8AhP95SabujF9c149oNOzMT6hpeMDV01bqZyUzMmT6DWphsOUO2hV0V/rAE4DGF2
mG0UyaZjyWeYAoCilAZmkuZ7kkMD9Hp4XEhZdKh4O86gvLc5i3hlwWfkDKkGjRamlpt+iEN75BCI
9qLVJ8hCNP6LbvgykwiR0PvwcK0W+Y4O7BuJ5Z6keNwBfLxrRnfjTXQlwVwov+heAEmJSZ6LFslY
4UKa6FyPCAzz6FviYJNsJaAtDWL9d2f01LYaLLIfjSU7nG+VsUoP0hg36Sxeet+6ub5KS9OmBX+a
Wa3dEgzTWtPR487WNugeuw3QQvDtC3fbZmRNKXVpLO0SYE1KVAJkUtRmsE91gbA/zc1DN3g74L7F
HphuM4T5SJtvhmr6MXhg1gzcCWcx0pfeGWnoysexdED4mFjoiDVr0oWfpbMNkrRuq75gLCK2cQsN
3CaIlbpRff1x3jqprx5Xa0lLZ0I77o4dl2OFhm4EL4QQ6vrvaNo/n3dSaUyPthEffL8H72ntUlwa
Tiu0lw5M3ek5hU+586nMaZcqciDxsMONkQdulZ1z2/1qfP5bErsQn3UegZo9nhYKWQRHZTa0z/YH
fdmCiT3CFsyENxhrOjOgABJAZ0duKE3ec7c9i42gqgMAcAxGh5u+dx4oAB55iFu5mc1+Dl0D4m2e
09wXwow352rk7J4gV5yCA9wDTleZhyH2WRiz9FfjFtspwR6bhQwANdim1fxsOaIKeAztTPipf/gu
wZN7kkkI+Wq4z8h2W6TprXApcC9zt6fJ3AdgWSDktuLQtuyxUwARWFCEwT/DhTa3xC0hZRaaHnu7
fg4XjvvfFsKX8AUjBgXkUkYjz0aXziDQ4JHtCwA2hx50wLYvn66Ps7TZtfOeq7aeHUVBTAI+M2oL
ZoTF2WgoI4mzSRJgu3wUJ24g1MdXjv3l1A9SMv8NZBXatrlNaoIR3d/oJT05dbJZlRS8PG9MR8pa
/ZDFHEoQeII7D770eeiox9mWVliAnBfMnMrt9Zlb6ub8zTy/LFHWdsCAsNmK1DSLPedz802MIN9z
3063sxM3G4sjLrkqGCmDctCLA++wgEm1skUW8nQdYO5ZedpZsWVFUyd/D3hfQBnh1rDzl9UXzVJn
Tpfo57OLZBYSFJHVNztv4vF+cGFoIAI4qGTmvlTThjbI2QWECTeTDVcq4NzNPr53CraDHvwaNvLy
qvo6TLyb40TIJLWiQpIYmkXWXRE371n70aOBEwhf2GuLen6sXQhZupuHNQpI/6QxiVoZ9nbI2zzo
YwkfJZm+xLGAhAy4mTHdzX0FoRZvN40FeI7FmlrlUuVWx5NLBZ2a3kmsyHTVdhLxO97qsGeNQVm1
wsx3wEHnULNI02Bq/OPclt8pRfuhc0ITcmDXd/bSxtKuiSKGYnDmSCsSIPOg0POACd+VIHGjozas
NUOXBjkvwJfT06QV85GOkci1YCDjpKX1XGVDtu2U556gldOvJGcLb2WdT9NYjDY8x4SmponcH14k
RZKslakuxzJfZ9DAOrciDsiJgNw4D6TpTk5OvzFIW//bQmgJkqj91J+cBqGygNFO173wKf2Dbt/J
HVYqLwv7jemgfMXMdoSRlRvVHDseuV/olOm+QX7p5WznJNPBaMw8GHz7bTbPqkFFKCFcANT4tihW
cs7LWwEA7f9uBaDZyNTPnRv1ojmWoxvSXEJRrb9DzLw+kZfjB9NNAPJ87qASOkGaI5evFJli0883
g4EegcPKR9cfVr5k4U5gvnZ0Knjd4F1YutHQs6ZACcvpdhkE3UJG6594yqlnZpw5B3k3B5nyPqWq
8p0Tl5MfEAGOxr99rna2ClSi3dEssKhQu4VuZGTi6YhURUVUwWvbSVYqXpdZzh7T4fGT6JuK5AID
2WaYNvWfpnNvDQ/vH5a1z/Zc/Goy/9HgBQiDU9hAZipo6wzOr1VEvP7UN8kTMejh+ldfPoxMx88D
heZJ4J2siPaAv5LU+E1muocCz/U/fzl5ZjosvuqG1Iy5sKNmFjeCAuJejqdBPiX1J/XIr6SfolVk
4uWgxXQku93MrDSH2olsPOQDuMEdqZgfrn/HwlnQ4et9b82olFQOSnvFY9N129Ed30xHbmNXfa4q
ti6dBB267rJOwiSid6LJg8KfgFbrmWlIY0ChiTdu2ADEpZlPW3doNswmD1B4lHB4dt+uf+XCaumM
G+oDQgxZXS/ya283VmejMmi3JKj31kBnB7GksNbrPmaI06/sj8uZNNMx8/4AEpEJLkaU1/Spoe6H
Ffs/0MR7gvR+FzgxPZ6bate/bmGr64B4BvMtKzEaLxJZKQOXqnvHbN4y6Edc//sL1VOmA9xHw0fB
EKKHUev5mwaw/9hwth6CR2zNmybDMSZocM07Ssj++pALl4Au1099BvFARuCA447Pwmu2BQIDMf0H
v2xXLrulWdPeOvCL9+cxxxBsivsNHL2+ncuSaD2olWVZ+gbtvp4zAGDiGAPQ83s6TsqTsFUInLEL
8+WVMRaKnijg/ve2HGxkh0lGsfYJECeE0q1Ft6odH+3CK8Oe/CohIVvDJbIqBvJiIyKGg1NHyvVv
mYS7T3u24W7R7yGQjrVvG0AStrRzPsqaBGcc0aajzY9prM2tS/oGdIvhpSmazdDaAf5YANDU9QVf
qBozHfHt9PCkgso8Dkxbk5AK0QWlTKB0R+G/LRENbC8/iRZN6gH13KIhdG9mZM396G917v8zfaaj
v0tpwrfPUahHJkO7H0j7JiCHwiA37I4qyBPcxhORzRF2VmYwwEb1ACGNEHf7jnrU3M+j+s66cZcN
TuCa5aaqkmOPeeJWBqctvxdQO6leZ2MN97QQ0HRgXWHBYNSJPRrVqbJe7RTEArR+j15HUKGdZNrc
JOX8Q5WwUJkBjljbbgsdDaaD16mXdKAWWCya1UBOBsg3+YxuM1d7uAPcDrkqvqWI9agPipPM9wOe
Ygw+vpMjVu6rpVik+x0UcJNHp0h5kc0ZPSjxTjrzzQAdA7qh2zkmJEzqsQkSlj+IWJKVc7a4PbVU
zj4LASS0R0kaSvSqASHeG5stiguI5e4t6LOHRjAghKwHNwWBHXXf6+di4R7xtOQtq5KmoZ5E5Yfk
+xwpKpHiBBn3p6oef7sQIPhHRBLzrP9GEjdNIMnqlWjsZuaz14k+yBn/OQFRN3j2XgB7HKzm+Etf
pcVe1VcWn2YI4ECtyb5pTUB3cxf6ai6u5ciruf1KZmsMpiHnm+vzuJBD6XYJhZnymsAEJjLbSW1d
WLbftBCqWPnrS+dCR7yDIjdbLjPdqBkJlAlrGsx+Az3z/r4DHLnw23uDw26HUDhC5s+2mh1o2okp
SLm4uf6BSztUB77zRsimh313BFOOEIURM7CUc5wZ/ZQoPOEyYmGRxT+ZKk8NsIK9qFZGXrjndOB7
b9i0RgMTD7YBCjhmAYA45929ayBS2qU3/+Mw5+G/lAjgvwB/tgxE2NwwXuLKQk3P2qeJc4Rc9coU
ng/VhUtAh7y7cCqArvkIri0e7eXgH+I42bGWAxZnvYwQqAjJQD/y1NypYU8hLMqOhmuvRbaFQ6ED
35u6S2RfzW6UGnUWqp7u4zzeiSLfw9Gjq0TosPbJNIrbntb7DpcLcdV3QmDlgAsg3aaj9QtKjdu2
9Fd29dIlo8Ue5c8FaiWoBmcDPfqp/ShntTPOEVY5L01Sfne86X21vLiA7GQ6Ht41lWV1eeVFIy+e
Cbf8LXQTh8CwRB0NDoSOCw/ih6XbnyqRhl7/3XX42+iADDB68PFKDQGHDkGzkz+2HxWkGrel8DZy
sr65PmvDuJefZHb+5AlczHu7fjdwux+7oQNBnHK5dW1j7bZYmjgtvKWcmGWWOTSKYZgC80IbMvkj
9IHL+1nKbZ2bE5qsHWSpvZVb4rIwqsd0HHx+1gFiQ425q91guqPePfstfIbORbWxzfqlsr5TpH80
srsYcvXluzfa0dyPj6zI5qBL51unXdXMWThGOu4d3QFA8H3fiZLcfEUoOHJBtoAPgfVj7O3Z2GeC
HmEUHdXTuJ299LlW0x3eGCuTsTD7Ov7dgQEJcUsDz2Xi1gEk5XcqtXCAkt9TlX6rKtUHMJoNVsPG
wrnVgfCGhW4vTD7cqO3NdgN2PMQ1DK/e4qFuhgYEl5y8Pk0g61yPUkvDnd8zX+JgnHA4cUFcLLKQ
ViIrbsMzf6Rzy+d5zPa2nG9tsvayXJrK8236ZSygumMCkQ43Murx4M3nsHdu09f8qTAs3GTDHyXE
9+vftZTZ6SD3uT5D6fwB4lWl/zqRD0xhO7BjAUxAjLK3Y4GeYqevq0+OhXtLR60r10XLhlYuVGaM
302WfRQ5FAKrefevhRtXiwPKiWuWQmTjlJg2B2iqheB8ClWCl+sztvCC1c0LpC2KJhP+eGKd8O5h
rm6gQ55ZqCv47uSsSTsvJRa66DKZkWijSgotab+Bqcg47LIkOcHb8z5pM/gNIlO0B360pLsBVuBQ
QML2+vct1KZ03Dol0JdqPMc65XYVxVW+NYbhkLjdK02c9bx3YRZ1dDp6CwWdhBxP5gDZAESO3A1y
25R/mrOuwfUvWdrbOkrdoHFKbKew4Z57q8QQ9ba/t0RyAPBtk6h6LzsbS5fcuf7TP46opUtmIThN
Y6xaTqDfK6FqQ5tTX/cvqTIONfdAhelRnDLvCTTRr4952THJYzpyvZ6hhuFPvQX39w7CfTdT74Zo
tgSjkPu6eSot3mwMi2xzCPIFjoyG6U2M310qf0nz1zhBXBpVcJB4pNwXEB0JBmTo/1ZQ0gHv1Zgz
uObE9NQIdZckyCsKxTdx6yJMP17//IVgqaPYM2nZtqhG6+SJj/lc1CTiw4F/GXq/YZPKE2DnD820
4kizELz+Ok18icyZHxO043MPdP/+xSudDzPjEfwyb1HWWsOfLZ38v9rYXwYxyw4YsdJ1Tw0gNwHh
+V3ilo+t6DeuO92YTvqW5tOd7ZMuTO15M9bTymotjqzVzjx00GTicnpqj24DkPkwRZAAjkAo37YO
ssPO+ekjIAzDdEJBZmXUhUigo8wb18iK1iP2CYoeH1ykO2UjgTDWnhdLf/58oX+Zza5MzaamajqB
513jKq3OTooU2JQ1l6bzrXzh+aIjuukQG8yPu+nkKezC2AF3HH1itVKhW9hxOizbrEYnnqZyPvWz
dUMmyEONxVDsvTwVwVDH6ub6KVpIb3RUdm+3BZmROp0QC061oK9TaiJgiNtWwRyG1N/KNU+ShetF
l7XPTCUT4eb2yZ93cQLDMSicjuZ95Q3IotdokkuLrlVVkOnGwq6odUplPG1iOrxRYMhAQlMrXbel
AbQcYwQFcyzR5zpxwXf5eNYBKY4Fc1fukaVV1w4iA0m2muIOIvfDGMYT+3SV+5lb3U1stKv9Bfvy
xtXR2X4/OTZltnWSnnUoquqI+n/AIDfYZAQVlXk3FM7RhoMe4+rIk2YnDHJuorYrwXRhJ+g4bX+q
PYY+DT3B3ftl6OKdifV3/IyDKOwBLb6SuS8slY7ELpXtuTMoFCc+OgezRwZPIR2mfl0/OEt/Xbvw
+1J6OReDdyKJ/QDz9+fB7dY5fAv7QIcii3Sms+KedWpReLBr9tYOJARi+bXPNtd//0L00iG6iVfB
T6GacVKobAIyVNC6LZx/C+06KJcX9syMVlknNfYn0g0HBaGg2ViJWUtTrx9y2M0U41SNJ9ei6Q6y
1+3JSGS8ScdRHa7PztIQ2jEv4c9TQ7AdsR2SST4g5ry+j/NmrbC/NPnaMfeR6vaAfM8QB+5/la0P
pfTVNGLhdOlUsdgq+TQglbut2norKucmj8UbBO+Bz+RVFXrKG1cO2MIm1ZkHJuyzYHyMkXzb23Ss
xS0r6a/aS0BntHf/tBA6cH1OaQH+3gRFmMx/Hidjn6CVthoilr7g/O9fcwRvmuEV0OKvqxKlr86/
96oBgJ/8BrYG1z9gqRf/F973ZYy5UHkz2xjDFlYcFuVLC7tLJxFQyIexGjyR6SEt0u9V8cFKP7DA
T6aifl0ZfOF6/4s8+jJ4nOSAkJntcMtRkNlwEtXO2Y9+K9lPF5mzeaqnKB6nwEEXRbowClAwN3GG
dzLD94F1B4v1447WUGG+/oOWNuf5SvryewzUUy05mcMtLHuA2zLiG4/I8haN1PaRxhkB3s+RK1tn
Kav9uyJfB7Pj/3F2Jk126kgU/kVEAGKQttx5oAbbVWV7o7CfbSYBAiEx/Po+1yubLi4RXnX36+7i
CjSkMk9+RzNapQP+fLcrM/YsUUeCRhUf+qHjGpwaPn7PLLnPJvsCP7rX+2Nc2Dt+/5w/Huu1qhbw
+8UHtyB2QOfvph6d7/A/WAlBlr7pbPMwDWFcltpcbR3EdnFinn7gQxtErEg+6WqIU/L2TyOZi1xL
mzlUFtRcA1pt26x9rCZ2BYDm3ybDXOCaEWoIL6zxYmCsCnstelDofNsFwnmpu+mlsPJ05ZMsTYW5
hhVaFFanjXIvJRizxt046MhCQL0vg2Ej7WwfBvSXq9xjXos4T1ahPrfj4p0rwlzQmvRtnU/I3V0A
lsIC4wkgfGHECb/UpATJ3EJC1qPPYQsb19GclSVWQqyFy/FcyUorJ50cwwew21LxOQwA/aUdrdH6
A69oWBvBEDAKTWp96ODu+KTtbqL/+FFvR94fsz/30wK6zKG6Zrn/jeaQqbCAmVOncv/gDd6D09Ur
CYCFdTBnxRO0CTgwKq2uHOUG5aowAg+abxHV6F3HKgFWx/CjaleLjrf19d7HdP8eWcgZq6Yxq69s
BHEKEKiq2Xll3N5MEcTnrv7Oh/5Y1iv3v4VdZK5uFaOH6iy6Wq+2Xce4eLsnMsn8IBNwNe6v7qUs
2ZwC79nofhZ1Iq95lb3kVXdybPslbckW4nawHcmzZVTcJ+FTkI8rWefbwfr/7xB827/foeynQnuy
l1dEC9lGUXfLSsAwSrT3/RsvAnzQvx/hgkSakyAU17C9ORmFZRQgTyPVanfr+8FbOFftBok9NRkQ
vdBaanLUyt8KPrGVQ+v9AxKYqr9/fVDDg7XWOf64Ln82BXubpraNyJDdKJm/QDNs177++xMMlJu/
n1QZz80DP62udlPVOvJJIb5BRfdNDPb0o+PJzhu7fGd7IrgkCh4IoQW764TZFbyw8udaBxvPHUNA
hXupd/dn5PsrGpyMv38SPPWYy7uuvEJqje6r6eBY7bbhagtrrq9jwL9Qu/g3eTcgB38/i48TEh8W
K6+N0+4TlXx2/ebkTPUmY87n+8NZmuyzDSN1w3x0oEq+qoZHtYTRLky9t3Zpv63uEr/TQe8tqNlF
JSwYREJOh+0WiV8B+qzP96NINzAwMYzA3Ovs8KvMfDSkxrADjfBksCQ2TgqJWna4/Rc2/FxT9dr3
bwDSCCUirMQ27W9EXYKmkkAnG/wvLd+PksG//Z/AnL1k9bdBvDZr6eLf4fx7w5jFNLZG3avJMBkn
NL+Ch+aJQ44GL0Da0blG0Yi4h1Fe5JL8YDznkKE1Ih/zqK3QWYRUadtevTUK3cKuCF313xPDwFGk
DEJkwKzhwUb1K5TIqPe/X0Lpv3oMR7brfwiCfmXF/27tf2fsc00wbNYpy4cC51jX6WMiqf/gOWV/
hXlMC4WT9xA6abYNW0CgXSnQP8xx6/UbZ3pq+1DHXa5QeoehzEnw4qdt0RFIsLA7dW0myq0qOD8z
AuUYSI3s0HuCq00KScOF59o4O79VgEnkLjSAJdF4nR5wpalXjtt8qLwdJJvj2obz/vkJT/i/X2wT
wgs7t2t1NWm4D/3qivWOwEgh0BtPDJqHKrg1jKkItsX3F+DCFjdXGbpwHzViGtTVY06xTap6R4Pa
gr3bWu19Ybee6/PGoSqT1uTq6qTojOz5l6B6DbrpIRmVc2oT5O3uD2ShFwzeJX+/O+3zVDKIZa83
MCToTqfG8k92K5EZxlXGfcQl7wHcGayb4kKGmketnx9wb8b9owjCCEXstf6k9yNL4I7//iVBpVXn
Sbu9is7a9j2qTCKJbo8dQ7bB5e2kpb1Z3d+WnjY7DqfGq8YBdawrByGaDfKofW9rN+pANO5Xtoix
hW+4/U/dkdB1/D22oahbHaAP5ioLPx4tgikzPY8s/3j/Ky6cB3PheNXkbdF3ZXvNLQtqkAcxqhNN
/KOdfr//gKW3NTvTdKOR0KB4gN3mV275u6yNgIafMhCxrWYHoOnj6pdZaF4K55px03jd4I4WRlPU
+9yB+655Cynd5oYfMveY5Mk2USRWxKB/17EBmrLgBRAOmzAzKzHyQm4lnIPQwdIoGpFi/fV57LaP
480a7IU0xzyUsafLTVNMp4yWFxmMP5219OPiU2eHVVqiwuD7iULogL7pSn0Bvw5kMnL2h/CrtMpr
7ol9w0gcwLrCSY4+9Vcm6MIMmsvPLWZsDwobdWWJiOBYgAx9+pg2dJ/4cmWrWXrELAabJtnAwNqX
VwvdFLTILm7FrpNnP+ICvXJxWwig5yLbIUeU64OvdIWD1ye3cuJUFp/ur4ClXz8LuXiPdq9kcJtr
L7soIxUqp9cQx8wqYnVpx5/FWzX6t4hmfIxl3gzNRrUargJO5VC28XIqzNYjPuB+fr223y49cDbZ
elPWrhLFEA9E6R1r1L7CiYb+eTSVaavcrdp6LgTfc02tbbUltwcxxA0axMKbcchU1dBxxVn77LXU
Wkc3L4VYc+0scAPBzWkaY6qSNAqG/LV3Q6h2YE3MneYyqT5uRD5EtECglw3Fl/uTYyELFM6ls8IF
W0lNtI87m16BozkH9bDtbaTJRY8Yj8aCAUuU0fBJyRY+Xams1oKf2/x4J8ib46RR6vbqymlMDCPY
7www/V6yI7X01lP2vlXpV51DxF5WwInw+ixhL3V/zAtHwlxjC/9RF6yHQcSWB5M12JONIBsnI1im
/NKWDaQSXe2/Za14rcf88f4zF7/vbA9hgwYQFG73cegFyDsNm4o0WxhabXIYSCD7yv1oanF1tCEw
Ve7KUxcWSjA7/NzcTbOUEhEnDNjLhJpN1qWfq9Z3ooDzj4WTPd0f3kJUORfO1rzzSGrdXil4sDZs
HtswwY2JHP7tz892mNJtVEozv4wZs/aDmraT6V7Kwfzb/j5vZQHRoka9n8sYqNZ94YVnyNhhREfL
/4Z/5NiEc3ms3evcUaKTIN++1uGkQUvKkDUQ1yJsDj6m4WoBZ+EomWtfw9p3G1Z5ddyE9rZ1uide
pm//9B3mulZXwJKbh1MV5wH9CnoL3PiEOherwtKFlTnXsaYUhf7KZVUseXc0pH1qPfs7AAOfRpCU
cwMjhNo5U6VWNoKF5TEnN48DimfQpsnY7ulHq213mQdP02y82n32K1vLWi4cInM+M6zG+O+tLvYG
0UEt+yohxGx900WTcXcGVdUjt9Pdv32h2Yov8kFoYTl1bAREwEzJnVPb6CJrqpUHLL2zWTTRguM9
5qLHO6s95IWSD9C0NVHJwyPIWbh4b++PY2kmzFa8JMpifjDIGPHdlnoV25qii3uYqcPUEAgA3m97
8SVTtl45jZbGNYspAPToqjaHynM07RgloXO0rLaOWBqeg6Y1V7de42suPGmuKS2CkhtHjXXsUfeT
j1TibdZpd+w2vZWtK38Xwr65qBQwm6yBol7HIOrok5unEM4qoa89Nd6W+uHKGlp6zG2Uf9Q2xqBO
ADAq27hIDaAvdiwSEtWVfRz8t/tTYeFsmcOOBaQGw9SRNu7SzouEASe0xdU3ginOGnRoaRC3R/8x
CMtMQPK6nQIp85IAY1aZPNmgG+2/da7FbX28E+zM1Z/E64ExgiNUfEtKQuqANhKBCIenP31NKpjJ
hPve0xn+KX+eUIED3OJMaLoSCCwNcLYt9NIZMRyolfzUPpbiFSqtMxgXD6torYVNbi4GVQSvb6o9
FSO59sPOflE14WTT59FNr/nkf/DXxA9LI5ltDF45hIbD7ixuEzA6613Ysy+NZ+273v51f74t3eLn
LGNhnCxJU8yGxJRneFo/jj19Bl1obPaCaZBnyuDkN/RX5+qIws5gM1L93XhoccN/WgmoFrqBw7kS
dMRm5LvaUTGTbbvP5WkKm6OlzV67/Yeknc5jSeheFqjrJflOwAGS82ZnZWDhWkN1nAiMRmV3wyEf
Hevq2amBKW9X7wtn3Cd5c6iy4HXlfS18+zmbmFPSS+NlOkaqC+7T1Q6GMwrIjWT4VpF9YyUbmoK5
0W/CMG7yr2LYT7V+re1XHxntpj2tTsKlLMS8T4BUhaPqEM3lE1rEKnbER2P7dupOvjV8nVw4pPN0
+jB2bVTZ0zqOfeGwmqte0bWF/LObNbFB8RpEk50Vig2wtV8l2qy0kz1bdf6t99yVo2qpMjDXwY5s
8pDTYjLGv9ZRkYTpPrPDB685dU0SWY6/75A3R9GCwRfNBF8zY6aokYxHmEDYeAKDYkjA3a2rfwwF
oytn9tIdZy6c1ZzUBZW3OJqEB+qocyvzT2X20Fo7HyzTyqoPmXkbLPrx/sxbUPuHc/3sIBMva/Km
iYmrgiMfwmPTm4MD82n8lCe8iF3Lwi/NSPZJncrTSMb+Wjj+fy6w5B5wA14b8/4xK/Z5eTOIkLtx
KPnxH3/cLFIKkQcJFKoK0KOcexLn3wn91ir0NBM39gj6K4cGLFyvcSIoPn4Bhb0Fk2bP+HR1i42B
N7Y4BXoPT8HYtdfq24vbymz7HNMh9Gk/NDF1ABiM0tI9Mtv6VNT1W2VXBzK0e9VQ9z8W1qAL8um1
I7TeoEcpLnzzlCpkFP2yv3kdjg+l7fOdg7PKNirYWAV9ctD61yGtnjVp/nz/NS5tLrO4rPYtwi3L
tDEDtGii1T7P0xNxyp3X0A+5tpto9YxeWMZzDTBRhTUkXY9Qpu+vfe9eggDmWXZ3tCia3qviR6bH
j323UohZetptwH/EHOh9YcapcGKGTodCgY/IZjgkosHl1tYHVDfOuRvI7W1vXQndl3I9c/Vvlae6
HSQeKV25S7kHz67gpUe424fjG9JOArb3cqNTYUfhhM50YUl2uP8ZF47tORmZs47kpcmRNmWw2Qz4
Y9nnD7VTnVc3/6X3OYvhHMtULAsz6+onIdzrrMA6NSpJth6VXycd4rJS6IjXlsINj6yEVUvPnCV1
IMSELMS0sEHmcGMu2khj//X7j3Qgh8FSUBb2b/l63+XS+TbXEHPjMg+d/PSaOulOpA4wo+Dj1+YC
H7THBGgBRvS3EXrFuvqSErIbNP1+//stjXS2mflpicTYNEBnSvTOKCwI7YtHMEfOA2dtJCryOhbu
i6zXLH8Xov7fngF/LA/CJJS0PfLsYz5+gdnOc0kgxGFrR+hCkuT3ifLHn+8nLL4CDJXraFuHEq5M
atiBdy7lZznAk6vwPoEJGtGfAj7bsIpFyFLAkcTLpyy6/0IXxjeXJNM6rG3H0uzKi5ruOzImh1Jp
RC1q0itrbilOmIuRMwIJq+OPIm5J8p/VpfshJVU8Mjir0HCbe/nm5pVtinbHpD7DXWIL3ZaXpQc7
K8B/h6E1WtO4QJ+eX6+9+PfHHcwZH0VrpHL7TMZO5R6oOkw84k352Q/7J5vnl0G3x0pU3qZxrR+J
Z6WRGq0rc7JzbW2nwl4JVW6303duY3MJtRUSUHGCSeAYhM1LW/rHaqxdGIe2UAJk3iafvGrlUQsz
bU5vbgF/NaOsRCyEfQg78xEWni/359BSwDXXUXduSBRQDSLuxsaiZ8/103wjTRUe9ej2IKaL5uCk
ZfbcVMW0twKb7gU1K1eUhS19rqNOa3vCpQtGJ7LLPyQMjrVJyk/wjOewZSRrgvoFrgB63/4+J2lG
oLKy6jJObMgwyj44ZJW7Y7TjKLE7+y4sRUT9I6YSrh3B4F6pKcE1KICnFygcjGyXWcpspRz4ti3b
tSLCAm8l/L1H/7GD1D1a7WWN3HqfdvoFmmBYX6INcdvl9UcPfTtWZpkTwHl9lIkQyyyswvGUef3z
kMpPfbgmt1iIj+bK6lKLAsQh1BWCBLqcqThQal10MSo0eKkzRGoeMEHjbmXCvb96w98T8Y9BYzMB
32V0kecfArh9jjCTxpokgferl2G3KZn/GjT12UaLTlSHJYgW+EDfah7D9NuVK2H/wo+YS7A71o+Z
VSoRmyD5mVryhYTtXrorcsylKGkuwTaovcGLRorYsZon1wL3W6vxRzb5B5vTTT+JXQkzcGT4d63L
r8w3K/rkhfU012PbZaCdxEmqmAw3GtpEj2HZnF2821UI4sIpPtdey8RMPe3yKi4n8zGz0PMAzDsw
ZyCEgcCOZudiK9aERksLZK637jLbNKwnZZwKDAXKGNJtbF1tCzs9Eu0fwgqhmOd+l3I8VrU6Do59
1GK1c3hhYdi3/fiPqdrXLEGDGy/jXlf/5WhM29Vuw3ee9tuN1fcCiKC+CiEjLTesaE9YNiLKcsim
s6Z58NHZt6n9y8jIpgfrPCmqfJtOa5eapU8929OgV3AEcCllPFhFlJnuLSCOFSWW+MWmtQz60jNm
ERsMbEfCgZ5HEGp9ahH2VkhGgLeyIcxa0ZosveLZZTKn+ZQAaV/H7gSXkkkB96hpui9Dv9s6WTXA
B4xBgQ5Zz/3tZ+HUnouze2ijwWHoEcKM3YcEULwpzV6FP7GIF+ljR7OVwGmBAwQ2599zx8ssn5Vg
68OYqmkucD5BE5KGo0tWs2qLcTYfby+yDtXOb8qd1TXfs0klx8S3rEtq9dgdLPhgwmzW2eVC1xGZ
+m1tD4fRhmkySgxOf2atgw6jcQut4Rtvboq1NgqKbhema83FCwI5NKz+PQpf1XY/NaaKcViyCAjL
A6n8k+NGo9gEVoBcHawP6Ge7HI/gEW+Srjpp3SKdSby9I7Kf9z/awj4QzLXhteJKa47J7g81ADyW
OWbmt2ZtBC0pH7rPYfeG0xtLLoKBNU4WdN72vA1XWoPeXwfBXD3udEkA50xZxmHifEKV58Cs+llz
urf90/0Rvj8tg7lqvGQhKXvllLFwe3T5uQe0qX9XA9vCAi+W4+f7T1lISwdzJbhuLDWhjRHGcpW2
nzInhdUKKZsHSkZnM5qaITjKqi3r+k3q8OyStVkSwcAHUuWmesgaXF18p97f/zXvR7XB/Ay2SoYk
cpGQOK2qFzKVuEbk3dv9v700cecnsOamkkgjTjEFWjIaa7kp8uDDWOkNr+ieJsmPsKdHwFN/3Tyd
KAlhs16wnW3rc669uJHJ8f4vWfqys33a0AqlmKkT8ZCrn0itH7Fqv9K82YRQXa+WNBZC3GBOrR4q
AbRcgceI0KVbXWKPFs6GFNU3RB0fBmH23BS70Os2oZ19rD34xMri4rbDQ1EWZId9d++6Fej8zqnO
x3+6twRzerXOWCOQJxVYtvkDIiwYb7Tdt/vvdeHiglarv7cmlUs4JsJHN+aQ+6AjcZOAsaqAqf3u
Wvrk+XQjdfC16MqVu8rSA+cK9qpXbOhsWcUFd0FBDA9p7T7VfXKwpmfaICrxIS3APt0FUeG6YuUd
Luw9cxm7KQ1vobCqULhuDkWL6gCfYFwq6vTAuJdu7r/NhVk6lx9n1WSHNZdF3PTlDlW4TZoDMW33
ZzhDX/4x6g7mAGs96pyGtpPHVZOCw9mgmJLnLogrKzvK0ihu0f4f8ZqF1JYuQohW61tQaqb6wSvI
xh+tl8RRp2oNgbKQFAnmimMorTKpwj6L88K+sJ7pz9pDMKhgr3l0k+ESGqgXeQAn2CI78iT7r7dr
54lNE7wTU2eKejoJVNLNaUxk9zSqfGWvuZ3K/5+SCP4//C8ka7xyQu2q3eWEg1HUPw7abIswO8Fs
lGyrGlP036bMbGNDdnfo9ORkMbCSUVJtUco8t6G/0QVQfMEaIWhhSHM5tM/zMclg44mj98UOwvzm
p3jRMjuknEyRhaXf5nZ5+LchzYJRhr6xio86ixO0eEwceRDPcpH94F/71jlBtMJX3t2CyUBAZ5tX
qhIR+MWUxTA9RzVNAso5tVl5qJS18dU3KG0DO8+2fGhORpVYhiMHq1eac+eh2ajpzvYYfGvhbrXy
g96/DwdzBXTHBYVdc5LF6GzKneZs6iFFDTZQK2924UYczLtUdOqhdRaknTjgH7Mx27emh+1a/6uY
zCHJ8ixiub7RvU96oA+pWUmuLwWO4W2n+GNHsNEsAhwfrZHVTr6Xw7Rhk/9F/uhaJKEHOL6258wt
dl7nXE0oROQX7rbAWXl/Or1/VQZB+++HW4KJ0S3xcDNAVYw9/FSFsKh2PjH3Q8msbaOH2OJyRcS+
FNzNm1n8Lg0G1EdlDH/3U2CR4WJQwp5k9bWmPBKTPmcdeZzaM9rOAXeExQtCd3FQWX9rJPh4f8yL
b3x2Z86LbpB8UDIWtHj0U3en5LTrB0xf0asYPROfC8/bBNrb5U29Y4V/CVz2tFoSWzgC5iJ4HC8A
lvmsjn3n10jTISJBm0VCDSfg2Jo1KP7ScpltFEVogsrAOyq+7f1FWu6b0Xso1tR+S8HcHPOMemjH
gdlLYl+UR9iZPees2HawNlcW34Wg+o7j9OhX/cYUcC6mxV6lfGOjiuq24zWh7AsnNI9QCVitjC1E
IXMV+6j6QaoywC/i5lH6Gsjy9sUx9QYV5vsTZ+GVzsXroRY6dOHIBm9L/4Wr9iErho+rbvcL02Iu
UU8qldRoYLCuFnzxNpIqtm8mC8VrVLjGclT7RPPn+wNZWof/p0m3jK4zQGKvVY+KrH0IEHg77hP+
XU5GlGhR27ZexuYjauQRek0cz2wSfyUBuHBcznXpkgyNRIHSuoZCbQNYG9TOl1tBkfhy40lxrn/c
H+TSfJitcu4hcKGZwNfCLaodvVNIzDkNsBjWFsHtL70Ty8x150A/caOSJokzrezI86YyulWa7v/8
hSpoMBebN0jPmiDPklg3brEt+/KQDg9TptudAmE8LfMmGhPzwIosajL1YlDtjnjVrOQTlq4SwWz/
cK3eHgzFZ+KO+xIItDFb9gfGdsGYQOLyudFOjPvwB2vtErp0HZ7L0ws1Guro3rrmhIzfZJJbHzL8
hCiFL1yE5P9rnQTdLzmWH5usKLdt+zNNwp8+AIZRyEW4q9vh1+T56Uo4sLDY50p2ZzBOMihtQUkj
v6k0eUqEt1tdgQuTc65ed3WflJ1M8XFrYh51Aw9NbVEoEyrmYpusgt3KLFqYo3Mte5phEZQED2rc
MyFS/lf2BCkxr0u3ICQMJ7CrP/T+hDQd/JlVBJnRW+UoAIjtUmxJNYYRI+X+/o9Z+i23l/FHpBMA
ylN1ncKuMzgwIc3VEBVy2t7/40tv9PYd//jjqcdMZqWNdXUGuYM59ZMo2gN6QGDSt5KXXVqRc4n7
aIW9A7+kJB5qiuR6+Ogirc0+wsdmLIZXKZ3jkCEl7DRHeyovq4m3hQ1zjmtOee2XUuKxWSeiZNKf
Ch9JZ2aJz20qt7J36yi8hUv/9h7dv9+j9gDN9JOeX4uiPBVJcPBTYAFJfRzWuiiXvtR8Z3EHlWHf
t0Cm4lsQlbdi5GXkNd2lo9XKCbe0emeXF6/rMj5AuHXNJs+6TMR8c7K0O3ZVSlfSEQujmOvbg9Io
XTYpv066xlJKXgJvREDpvvJhWNmDFwYx17ZLL1VOQwi/iqE6Wb11mnIV06H4tx1ujkoWJQ2mjKNk
CS3nNeP+S9XZ16KfVl7Qb43HO8fjXNEuwyot9O3no4XmrXVt/VbRMLJdBzZDPewF+O3I9yMFhQ2s
IqHO6p8CVW1LHyBYWzjwtqhVlAEXsyPQyMAQ1223iNvLlWhuId6aM5RT08PIgFVJPLbggfUCsHpw
OmQ/vnG3P6wWIxdW71wRb/fjgMZyBI2ePZ5JGPwyNL00YR9Rrb4O9s+xW5ktSwfoHIus0pB0JoF5
9lTlT32QoYBbnzxYO8oE1/ePaQH1p6+n10keTF7t3YFtxsn63iZ8n1pq5cBZ2OPnCvnRVwFc0hi/
gpW/qXvkO7WL1X1/b/p9LX1vSs22DtH4HljMt02+Fkg3iqY71qE+mo7qB9V2Pd0YiZul7IT/OUNW
5tDADi+qqtpEsoB/hQAcSNny0fgyeHS6Atfdtn2pGnhylwNz4LoKcwavdb/xOvgkUSnKDUCQrQYW
j3XJk+ugtBDB3sbbJBnVEUs4rLokenZ+1H5G9n3GrW1Yk+K/KldZAYtt2TzrvIIMoiqDLgFEh+hf
GfpHPitcj1JTh9vSCPRD2Lwle5FQqJCorb+lVE57XMzhp9iX5SMw2paO2sLpKKpaQYuK442rXRZQ
ESX56zTQapd2dhnXgTeBLea6m3Kk9WVsoY3whQ2/zfQme+xRbupV9TUVCYpRmTOBfqizDaybzdZK
aXnKkP48Ky9HqqfDknRH0T5O1Vh+Tnq2ppFc2tVmW7MC9cRvvIBfncY+cCo+Dj4Or9UE7m+M6Ttz
ZN5S4BEVdEgyJHGdvyFf5G7bXiXor7UfCq0BOFE4Dqo+MhWUb1mWvzUFrjuJFmPEQzFtYI+Gr9Vm
30oFPyHCdEQkWr9AY3G22mLPic0PwCedq1oAEFOv2SYtBRdzoY1HRoilm8ZFb2kGB1MOf3No9gqw
07Pmeyo+gVp0ujkCMm3kfpJImKZrba1LO8e8tcETiJtc3iIazele8WprlDpwDWMjVHQdCgNiOUXM
fKVEn5kHmjtCH/pMg3Tjku8rSxvhxXtf7bZL/xm+oddFupWwAeyfYIBhXuy8O1gDeU3H4tWCvOj+
YxZO7XkPA2hPaHpxpA1pCNLBwr16yPKkqj2U7Hj/CUt363nbQt+6TTP4fIplnV6HRBd1hD4u+H2a
+qP0vR+GcQTWLY2cwmwhGIkCoz82LIWCqiTdA8Rt/2aNGcwbFTi3PTtBgi3umu7UcEh8qE8OuPhH
hiV7ohoLfqDdyrV+Kas271JIZVbCFa+Ds7Rtnx3HP5VJfwyK/knghpyq8einzjMb+I9EtTsPcOPf
WKw1R+WF05zMwlbTsTKYcteGj2USRl3YbxxIsqCCIZHttfaB0FWLugUrSIhW/p6rZedx6vW2HcOY
ToRcnns3/eInHMxPpGwfq8rDxsI2reMT9L+X4s2Qg84PHc5Buwk/5rDTAj8OPuchi1I5Bo+1NHDy
4+LgmtepfLV0gO0YKkCOTrZJbhpzRosPSlAIw9dwrAthyVxQN9otcBk2tpsQmgif6w1CgodhgrMI
HXZ23/6w1pbc0oKYq+mSiZd5J+EjZvxpSwCU9bLkVFQXZ3qwBx89M+wpAcdL1fJISXf0ODhNCQqU
mVq5Gi60gwS/P+Qfm4uomRHVlNhxbSjoAK7TyMizyLFQHdtZJI8RyP9whPgp7LKKiqmGbS2TH9gt
MFT9zxDuW31ooOElHXolw58irWwWMUcUEeVetx2szgbkOhn/82X6bz3OyDD/PcvkQMAis9kUV2M1
HEha5REL+vZYJt7anXlJATTnsVeGsTEcnClWOuijti8OtgtGqoIGIQRpyT8V3XVKu3HjeGMQhXat
j0Xf5hswqPb2NLlgsVUUk/2UATznwp0Th0cEpfdw0NpFLb1vEXPaxHQXRQR9ssPnCkm/ATjBTn9Y
2W/fn8lk7pkbjtoOUX/qL+jqGD9KB83AUd5QXDLajduo13pKPovCtdAG5oqorQkKOR54rAxfVg6Z
2BU1+VWVFDbIundfRuHy82Qnq8z92w70/ycbmZcH28yXkBT0w8WiLfiGgy1RSLKvOU1eXEwXAACY
ikq4MWxT1YXbgjyG3d40I1+JyN8/8siclOR4ntRcU3Pp2lvWJUi/920Fq3n1XK+Rg94P6ci8VAgI
kg3IQGMuQx88pa0X7sBbMTvg5desxhY+8rz412vihMoU/YWTvW/pYQs83SktYCQnIP0NuP3FkWvG
GAujmdcBfc9Ls6TLukuOkaJnrgt26WB9zgSg3ffn7PtVNzIv+dUcKiIQ/8yltMVD3mVfObCrJcle
O4s8DO1AwU/gF9KulBiXXt5tZvyx/aFLUldFPvWXPkimqO4LIF/5ExPNj6HztsYrjmnfrpKPF+b7
vMZnU7vsRAibp8GpzIbUyn5y/PBRgQPT7d2w/DKGYb1pAh88jSrNrZsTNO5TLt3ff7nvRwIkvN1M
/xgts5G1pq00l7at3m5wpsx7ABgWHhch+2yxH/efslAtJvMq3mRI18IRB34dQVYUR1gBb+oGMi42
QKhvV9GogJmGf+C+sJv8FAyjGE++T/8peUH+r7+ESIobKLHPxsv37dA+Jjw5qjQ71LyOqVnrz16a
qPNIp06ZMr1rn6EVSlP48ar8ZfwfZ2fWY6eubeFfhGTAxvAKq2+qTVUleUFpDRjTYzC//o4V6UrZ
nKKQ8nKkky0VC9xNzznmN4Lu1OfBN0Ls57xlBx3zlXN64Q7kzouKuKjqQUJVf25L9KvQwv1UJ9Op
jd+6ZAo9KzkXDfjxo9gZwj8PZf1zsIu17MnCNjkvH3Z0ggLl5qZMYWr4LaaPGOAH3ndbAkQxWlaf
MnAyKCx4/LzdN67bo2EKqZPIG9BSZWUIOckYojtgzShiYReaFxt9f0qzEp7P56BxcZhpOJu3udpW
wxoteemFZzcu7pQqiEcrOw9Ve3Khp6pzvr+Fm1CufLxGFmbPvMo4Wo6MmR1kZ91n16CJX/O2jhq+
a+w46of0tS3QGPVvwip3Xlac6lI7GVfTSbnVhlTuc+k1BzBonoPk2cpXgo2lN5rtLbWvSGM8qziD
WRGatH2A9vWkOkgnoNW+xkl+LXLvVa+puBa2snmBEWY8iecwbZ80vFNjLr8iWXszm8FVoGvrlVFa
uLi580IjFMkqhjhwOk1UvbZjdhxVF0RIPDeRqA8N+h5HK9myoozQA1qjbpMc4eb0BDOHNUHGwpEx
rzUyJ65Gq7b1uc26TdJkNCozQNxbjvwCiP2Z+qwLExGihzCbyqM1mtfYrtbKOrfBeydAmxceASwb
PO7WA3YdyEBZ/GpK5MS7/ByAT847yNR6SLg93ryIoYUvxi1ZFVxaH/+o1xbjwmqfVxutzjIx89Rw
nlI/7BMIjSngzLEGQ+njtbgwleYFR40AUMEttj9zase3m+URZ/+LKkmOcmOi9rKdVtbI0pNu//7X
+av6MldE9wM6MbjeqbJSYVvdQprWzo922UFlE6wx05c+2yyy6acpGbQQ7XlA4FS4zu9KmoOyg7eP
P9rSIT9HZynWSwvduf2Z9XUdddYug24n6niFjG2Oy3JimYh73pfK+kGdIkqH7N/u5+681lgVKdrH
u0yfGbitk4S7YePZexVnBy+2f/Y0+DKutdAszP95fZEWKbrUidud03TsI0GaIqqLlWBsQUbgzr1f
Ry5IJ73WPnnu50TR3wHsCztdXmqaXX2vx8nWefBwAodqXLtxLWzSczNYz1OWluXUAGzQsago+mwL
hvmdRCNwjO3jlFeFvUuQl4mcvoOv6spcWZqLs7y2VVpFP/liwD1vOvQBIIeonMsoEcPGOIV1HRy0
1rDEbbdg1L6i0yoDeHtEx03xgyuR7yuoX7/EmMz/tuLnBUrK0L6uFGnPGnURJJ68t5hAhZ4MG+m3
MBVYmz4L631epWy0dupxwiHl8DvmfkfC8etN1RNPrPhDyfj48y49ZbarSC9F2jbgw7krKJqtgpaG
SjMZMot945wiu6jLlVBw4bo0r1u6JtBANpjy3HJwQDq01G41K++GGLHg5IJ0Ddarm9gr3WVLx++8
DhkXHmESpd6zbx+RftpVYz2FSt0JHAJcsl0DAr1o1T5v0yBE/+K50ihi+7az8gMW5u28QMn7sgCU
FXQOJ+sOjauPdVPeG76G/F0IM+dVyXoKQBzxivEMQTpctFmGpDPcTrdAmJebovXXHLSXJsgttvjr
2LHbVKE5qTZgyFbPMBTqJnS7p2IIW1X/6NNPH0/DpY81uxChqTRzyiQdzwrukmdEZ83Bzcr+OrYD
XdlIlj7YbB/pKO/yISndMyHJXT/oUzU6mzKur8HakCx8qnmFrMqw+ZWiNCf0agC6L/JKbEpej197
iaDcpOOmzpKXjz/YwtvMS0uJbBq3KPzx1DnKOmZVam8gduoupCz51t/+20NmmwMxSMLTuhlPmdf5
B/hk+/dgApabvDPFMwqg3T8+5/aSf82xthhxOVTlcDLwXX7Ix4w8C3TID/DqzqYH1B3RB/pvb3Sb
f389yR/ayu3bZDi1ggzndGSjCi1J3EuWDnzHUs3W0vMLu928SOQ4bhOoAe9UtruRjv62F5l883OH
nevYJk8gVKTfm7jc/NuLuf99scACfzCQxoVzagEBsC+Vt5sc2dw8GhwvtGBguBLXL73YbEPIglE1
6InoTw5ysiExw9YbyQ62EBZ6P/x9KZMjGVeE7Qsh1Lwi1JXCLxmV9NSVFMYlmVMzQPdb4lb/OPNm
m4L0s65mwICfWq/OQ2J5Z1N5SOH5UfCPac95vSEvZdA3uSGnAq3a/bkIsAeUCZTB5yoTzuvHw78Q
m80LDpZofalFU59UcE6G4WfhK1ynjJdDwibexgEts9yyI0v8+Ph5t/Xyzt1uzoKC+Qd1M/AATqIf
2u7oWjIOEzjDurjDOalemdRLbzXbF1L0+ThM9tXpxqgIzfhpQGk1rcgjuo9eLVDFkp5/KWQs/213
mHvEcrvBKvKgJ9LJkF0QTvYj+ozy4UwdroGAspCx+/j7/SEFvfcBbzP+r42oaKnO7BSvZnd1WJpv
iX1x9Rf4iV6m/Ca83Ynqu2Hsit2jNNOmTiHYbZ8kHUJYvoel99KK6lCP4uxVbx//pIXTa06H6hEH
wQKxqU5d7G9Z76CA1+90bD/ZfPyBBMnHT1k4t5zZ7gErF62yitmn1nUm81DIQvdRDisilCCqjNyo
ceOqZmDpYbOoIgPdo0nyxD2NmJXFxneQZ+hbS+2mbrS7Ldh0a2CiP7//vfGcbSSNpapYOVN3it1H
0T7BXuk2hjKJcvfOiR+42dVoKiPU2cQA9CfCjSZlAA3cVTyLQAmNuqne4ivXKKMlnbMhg1xZRAt7
6P+gooI2kbHrqdOEjoPEiEtDy2//NJhzQhQkQX481NgFckLZFkgFJzKJ6l8cT45Hk0zD48fPWdht
5rwlnusm6R1tThlsnXal6LDqO9c5TJKRp48fsTBV5pwlwTEGxm6gsFBZW0RBJlEb5rb5hfuzdWdl
7Vqss/Qut3//a+FLlxro8Jl7GnqOPjSCFsYBbFju3E9oYk1WltlShuWPaOCvx1A4i8XaQ0tGLtrI
t7w0SqH7xCULbQ0CdF0unBOwYUh9sA5umQSEsjUfuIUA4c+F7K9Hx7U7CDokzilvbR71jgfDnAbG
F4UroPLK/MuEngrk+wugYz4evKVvOttUYgK2p/YaB1O8QbFADXD3igEQgiAPxLDdxw9ZmiGzzaTO
+76ER417amSQvcE9Smx6WDoeWhgvbNB1tVZVXHrObCfxbY7eCw4P+dKlDzQz93LUd2MP/kJmqbW6
L1sQ27hzBIPvEOKajJUnUdXqk2Nl+5L2r0nngl9XERLZtlVeekH5seLTaSybyLTFdIGqRE073Xni
1eoGecxgwBfxGPA7lTYlJCBJGnVB+5ONKNs4RdsDRsoboDftx7gB2iSp85fY3HoiGyM2Xk8KNGk7
7IS6PCT3+gcf2b0R6PiBv7P/gByhvM9JLjYZm8Y7CvXniacwG0sS65j39DltgvuM6kfc595G4Em3
IxhWvGMerFbwWGilreETZprcdR4RaG9HilQ2QR3mTfUoDVoacnHruLESfbR7tWOei/mTmvOIDBtA
w6yHAVI8Hty8GcrQykvr5+CkPMR/0aehdU/AoTvotBrcfZXAONUGUvGWrrzPcJu9D+o4vheq2hLR
6i83fVJFO2+Da5W7ZW13tv3mM6iIUBP3+b1V6HY3QDH4iTfl+G0M6Lb0yFkVcl+TuOIAMae92NkZ
O+Z+CjMyUOZ1HJXwsRiphZ4P2y3cPHRiVhy0QRoHGvpU9JegL892BZNeYhe4wMfxnlmtvfNYre8I
T6OgMmDG6uKxoc6DZu6D9tmwmwRkzfuJjxDAdgH8RmILB2Y29JGXBflbBur8Ju2svc3I+CB1/eh4
1l0VgCCiyuxlgggejCurMJBUWgccwZ8qXEEiGOBdWJ6yDSJsaTawtH+g6NONGsOcCGvXHDqWAewn
E/9CMV+2mW0ulgtx3SBgsSjiOPIx+rXlMr6ppTfuY+QBD5CS7flY8B3JIUwpwPuDeBimys5U9PaR
K2BdPuV5lsrIoZkdxSnBhWWwHA/I7RSScaQbzr7bwsa9jWl98iG5Czu3ZWicN90F9NG7EpPRgYxr
6wdQMez9xk1NqNoBRqvaHPrOuwyieBk6s7el3xfbUqvIo4GXP7Wi6y+GEZggx+h79hgQgTzAmW/T
DnAjGp9ZEXdRV5MX24HfHMl6homWBSpivpKAsvn+njMReX69S6nY12xCdQ8KfsCT8EGr/ncgfbNR
HNo83vD+2E8u2UAJDKW/9+caMHkk6smviU6PXefnzUMgeIuce9uIO98eL87IzD5Anl2l3p0PK+Mp
tM14NYUVh4KYejpnEkWHItSddk9ihAic9r2Qm8bHRX1qvQsbyh7UVCPV22DXHT4CHaK8twPz7IKn
zXAJcV7isv/CaXmUrkcuqazE57aGVU+PHuDayqrDhJi74ckmC+yjh+xPFIx6h0Zx5x45SHtbMwBS
qcwwBMbs/VTUx5qgVgSXIUwLYigIhWJ8lHFi7YCyOXXShQX58J0L7d/ZmXNj/jdY2Waqps9TmkMp
maYp22d27kBRT+JQ18lJEdf77arWgOgsaHFfwHHXizzG02lX69S9MHiQCmiecOfVeXJlMFj1N7p3
wbKbNActMIdWvTAI7E32NUk42nDcPo8YLLp+2XGBiraW9WuaEnmw26LZJh5JL9DAveapl0iQc7W6
pxZnOwcFCqYY1kagcRudvCgo6Rh2lg0bp9rFNhPTg2z4N+AY7NfAYtUp6FDbvvkT1hvLcKwCL4U1
TCE1uWeygf/8YKyQlNVNlsgby9r6QPS+JHkFG8cWp5iP0xI/QTQYi2QUW5OS4tKa/D4ug/jq8+H+
RqeqCqcGqAjAM+0IMLPTQV0qbAf21DpfbK86FNDPY4JZ9wL+fLuYJ58SJJIif6zcqAREsQtZzePQ
qS0s57ieflbwm9nJ1pXPekKw4KOL77NtBcNzRqj3uSl6C34hyHdGQ98Fwdc8KPsfFm199Ai4Rf0p
bvpfvuqtM3KfUMQZDKVgoPkIy5rQ4kvcTd3x6UkW9bTrVILWOKtQSC75jf6haSN3VHv2xrfUGTrF
bhsbmn+1TWeAfNOI4EkFYOTU1JskaIpDNTYPHYSp98DLeKFLO4TzpEGGJ6SlF0S+DL4ObS8OBA49
bznKP+VJW1SbqOuD7pINOuBgqHVfmtYqLq6k00krOEKfZOsDt9543TeUEgrg57vpQcWUfQrcsQub
DsZOMavVptRMhUU7ijvVJz2Oad9EbVU1h0BX/n6SpbhosBQ0s5tTzadkayc1fZCcKIAWtXO0AnJs
ExCcXdb2PDJKPHgDD4pwov0wbJzMTXYeH3+DCOXxs0XytP7KUXSI5NiIPat4VKug+aST3H4jGFKI
/tRvWlEVlbRi1YvhdOo3PpLd7sbPHP451wHhYU2If1er6VBZtjnARrTcj1467OtsmtyNReU3XJY8
hToK6IVu7v5OnM5/Kpumiro8/emSFpgqldjl594UBLn6QHzWTae2deJ6GyAsXPtgygSUEMQ0OSis
fYdqW0oJEGq2vrd6qJf7WFHsk53vHkfpfEKZwz6KINC/zciTF15X5t7KFN13BYNcFb6t9jZwGIZL
dUm+K6h/n3V6eqBkSiLUsE/Y0G66r9z26a5qc56dirptswj+tjCygwatwZFVgrUAsieq/aoCslAk
I9wcJ5X1j2jM8j6VmW4vPtfFCw8muDEwV7xKpDwQIPRoudlB9mQOTqrG8iTtUobEdmE2DINGFmV9
UmAPyvIyHCprPFmgzqK+nVgbFQNbGtfWzvWMuxlKCs/xFA5hFuDqcshfaBsPO/goP4Jtj6xQkjeQ
SOMkRVxnxme3xxMk+A0hSeuXGIFYVOZ18WBEhpFT3FqpBy0kHOacLkvh2tG2KPj05JYud0e/3vci
/alq3my4DVh8yDQ+wcfh+8I1eA7I0czrwC53h1OMYuJzpt3ebKWUTK1cs5cqsnM6Zl67tDG+GU9V
oK4yhce4HBFC1bWKN+CA1hHqzgqGCnEfUnRIPcvY+/Xxq/3Juv1v8sGbZ+PQ0F6nfpZOsG3yj7i/
wv/F0ojsGP+uK1VfEVTzXdnHRy9o8q+jhNOtX20KIiOPDzh0Mv5YkXHjYCxwhkLM6zMWZvaXkpID
Q+gesYZ/suyAhTKjaaS1X+5VDjsdDWP4lfF5/w7nzRHvgZm6JA1KvAM1X5VukJynv1ufPXz8jZb+
/O3f/7qUFtTzB2EX07Uk8hs6i3s3+VaP/PjxX39/Knt/eqb++us5mfKKOcl0Td04OBnWsdAfqiqC
VXJ8ynG490WwkjlcEPN58zxdAXOzqm3RBzM2ybboPg/omkuzLEyT9C4fzD5WwQ5jJUJsNxeBwyJY
K2ksPnp2zyaQyIvU4dM1qdFCNwHwtrWtT6h6n4upvxu6+reFLp0dekLCYkhC13afCCKVFbntwgrz
5lD3rgyGxp/a6QrhEFZXfO7d2Gwq4fZPbrwLiNyJMUBPIMmtK/P9NYb0n/rde8trdiMfLJtXHP1T
10GKfIOT5QtwRk2IG7QNT/fiOQUtNgSXGQCsptgqmYRFCff0FGfnxqP9S2qCXWybfWagey4hxYLY
7aQJv0wk+xTTyQ6HBo51FpjijyK1nt12OAemULjEVBA59N4rDKYAufNb8ug3FrAlJge0EI5ME8wz
iqN02mKbVcRVm8QuQrgR4n/aae2z30b3ndefb2yyg31pXYOnCDvRQxJML3JkESqA4UDPrByeWGCf
JtM+OwH5cnP4WOXCLJTwUa//76K1ChKbJAdQjDbqHoF2dT+56duEfsudoe3XNE0IEKrtI1flboIK
qvYeq5ggBmtXasZ/ptZ77347Tf5a2CXzqcLmba4YoKvwxSlVZFtQHU4dyH8uux/UKW23JClxqUKh
RfMXmJd/s3KxbVBQun0l5HgtuMSQH63+5QxrOqb3SyMemdX7hMyQxq3H8QqbnlBR3AfjujxXYJXu
tCX2U2q92sx5ctnw8vEWt9hudPslf30KYY9dCUgPuXpwgOMpdn8ax6cUTQlpriOCRpWEUDRCKA8x
sv+mpvEisiqCv8rNHufjH7Gwz84TzsJpklYjPQXrop+kqbe8r98kUDvSqx6NHrcfP+U2vd4Z9Hm6
2UqsANQU7LCWLS8dpGEdlN+ouzgrb7G0j86TzQbZhCZAKfia8tI/oTdYh+kE7wSv/zYldEeVXaHb
mPWXFliK3cjaDR+fYH/y9vH7LfWl/vn3v4aS0Up7zDfOtR7zGnfLbIvrxeaG+EX7lZ9Cmm0Qj9U4
85HlcNPse2axje6ar2lSS2S7rKeVH3LLnb73pWfLq3Ibz4KMygH7ttqbgdwxw6+pTTdN7Z1LYp2s
UmB0KcEHwkTzwb/6+MkLy2eeo56gyTbQlzhXYsRpRM8Q2vZxu+HquVO/BwmClvgWwDFgJTj8Iw57
50XJbW/964ujtcx1iqQbryDSRZQh9RmI4jEb5I+sSKYN3KC/N4448Kr+PlQjPXaTc99zHTXC51Ga
tyr0avY8UQ8YFOdNimovGN06NB8PtincLXHgBytG1YbcjT+VpfW9QsQJETgVJhqgCJLoCQfuqHba
o5sfVXEIVK/2TTBtDJDJX1LaAjhNADL1TQlX0Sxqb+zIAFa/BGR+3/M3rHM3pTdtOFIVfM0FYmFB
k1lSPW5rTawghu3CyO8MUGfKBZdb0oNOq5Ozhlh+vyLhzcnfxPNSoONd55LZ4karH/negfU38939
kAUgWK4s7PdT92wO/u5w/21ZZZwL4FXboTWgdnthCSusVWbNwtJlcyp3S1OwfoLEvXjlTfaVIHGz
B/hv3ybsIeP+bmrNY+ONTzcbH9tiIEfCWMvqss9loa6esFbC6ffXD5tTuWsnLRD/W84FnB6YA25J
piMQjW+Es2o8wvMc6YJ/uhiwOYG7zCCiRWuwc0HqBsow8hg4U4j60v7jneD9Gcjm+G3bIDs8amMj
z2Veces9F5RuAWA/Vxg7K6crqpnFgZttdS3k/blMhff/cxDuT5vaXMt0P9S7ZLy3kqsHu0N1L60X
8OLiCjWKtX6H9w80FsyChTFJvdJjiXdBZQ7mhfawb+rsJ+zlVg7MhciczRHUAKKgBpel3qXUTZQw
DTJhctcWWZSN92iqiFsk8PVjI1buQEtjNts1Kjuxx2nKvIvVvmEtT628yB5AfJrcKoAri3nxpWZh
/xjbgFvY+GqsC75iwvfb2/RmjrnkeX4lxIEhojvsGEpHYwOroY/n40LlFvW0/x4VKpgc5PQqDFa3
HwH2wQwh1is+YeNfLf21dvWmA+PbyM8rD7ydQf97NuFi9N8HAneSmAbL4MJroAJhBuNj07gl20b0
+H1N+fjs1PllbIYcua4jeuuZ/2+kP/Y/7GmD5JLVCX4Z02JfZK6OMj9ZG8CF3XiOnJZJVra2EOxS
a/oMWdwzsk0bL0i3Gpjij7/dbfG+9+luC+6vYz0IhKdw/WWXVHu/tI9LN3WblY1pcSLMdoyiDGrP
dgKG+gz+sIJ8VAsUhKd9ju7HiiPkFxJkJbcbjx48jkPm+iuZuaUvN98vArtMJDqkLqkKIohmLr5j
7VjtPmfpygpeOD/mzdtWP8Gz0KLsMpJkMzXAn5TJIQimM5LVJMrt7JtN4Jazpo5c2DDmvdpDVQSg
ZBjvYlfDjxGemDAyfCvyEXYaamPilZNqAd7K5v3aUy7t2mjNLqpLd7mDAA3y8yBBeWg35Z8VAf3q
sRnqJ82uA8icaXyq2rcm0ajnsTwMOCoViEpXYs6FTX/e2u1y3/WGIMcnRiGwCacm9Mt/m/bzTm5P
QAmR5fjTiKwGMHVKEharxj8LU2PexA3LvKZEzYBdkLemABm6bdja6DwJBzvGnohOuapvyg1LYTOS
tNXR8Xj15Fj8TGIHaIK4C0D9bXSWbbpi7LZDXZqoCjInEjZXoLRAXvfx4l86IOZ9mCwfp6SvnOnS
KnQZJFBKjKiCDsR8Q2HyEzIGe4/GwBjqu1Vj+4WJPO/GtNzKsaiXkIuJy8eikpfeE88xbmldaY5F
2a8c6Atj4M22njovsxG9M+OlwQ1+cqLxcZL1nbGth66dIotNSKCuiXcWP+Nst8mcvm5q2FZcHPQH
xrlzGpHPwPUTiYzuORP2FX57KHEoJFWhlarWuDoLn/IPC+2vvdvRcdVzOflA8/FtnKt9BZ9cMXwf
tNrCqztFqVQREkJ+HNWxOE+go2VD94XzYKtp/5sE47Vt3KeP59LSj5kdJHCN76wEFooXOymQ0TR3
0uY74bhf804+uGsMgYXjat7CD6dtp/ZgFHDRhU83Mh3zO6Kh3Pv4HRbypGzeut+rHBVewfwLQVJU
xQq8rcJL9waGM5GcYL8HVcC+cNQO99dpU44UyQVnOMq2hRMJlDgunCQtnoRwYXFOA7G/FGW9QYfg
k1uOxZ3hwK/VDERX0QCdRQdYxVuVvuAQhATd7dhJZn7+UIuhPmYT+Vk13YNCd8SjRa3hNQYwEcXF
bnwK4hzd5QV/ghtOtvFQUFvZD/4out+JBv6n4VeNHqqLcDntEPmi73PUxdYZrrh6Q0kADqPcBsnV
dp/94sF1v1vAv1hjAnzCqULJH61dzRREtxYvpyYncBIVLiC4U2XuQah6M6Bijo71DbxZW1T2V4bs
Fsu+95NnkTS3UFynA35yIL6z4sXuytAurUNlf4HPusGlbpQFvJ+eQK2x41063g/D0XLNU0Fex+CN
N2Dn8PtCfEqEBFyIQue3C9DEOVVvWvXRGCRbvIjxxyiryUrq5k+h473fPIvL+2RspAFW8CKzPMLH
Vdmdj9g08Z/8+lAOb/jlPLHDbsp3dR+HBLUR32pDu5ER9b0dHLTSerxLC2h3gMrA/w2Mtc3LceX3
Le1nc4ZE7ICa0zguv2SdxN+P44NlsW2HUj6oC8dW/JGAZE+5+rEqdF5a2LNh9MEX9IrKdy8oB0A9
VMAFsMu8lUBiIRqc0yPS1Cm7xvQ35Va2AWrgRVXlRRobQp7jx9Nw6bi5/ftfWzFhaVVVNqReOLxh
vNklr5RBjFVO48ZDfkPG4nePga4tpCc/fuJCCpbNMRBN06CJza+ni1ZGvGSaH1Xjxcc0m37lQw3s
2JhCw6GZAdkolrueQlODOnVYZdBoffwbFr7rHEzvwFXacLRaX0xK472AI2WlvHxvd2B0aMjM1l51
YXLMe+ArMQ62NdkwX86fG15EkJGEsFGJZBnvkaVh+T6Tu6Kw9/HtNoscBAQ6Jnj8+CUXKiggsfx3
bH1pTwVEHsGlrDsI7VBEsiNbfsN99pbuaNSh6X/iuBXURIY9df41T+SmMkAmou973GGziVgKDMiI
QufaF1n48nN4N5u60pakiy++IJ/RZJscR43uIs72t6wpcgu/EWumUS1aukMlf+OJ4UQJeTB/1J01
La45BQC2E8EaUnDp6sBuP/WvJdBWHLIfuIJepvITPocu725nhvby7Y3hP1Ryi2vKwGCtnkDCpctP
U0x28IpAgCzuMuy8+FZ28PTxoC1dPef9+QKtKcbEVnCx1HhOebXR8WMOgjGlb9JuISu52mLaMMVD
jp3144f+YUW+s6/PW/MtuxZuXFB4Wuuv/SQ2dlFAiZBuiiEL2+SNOxoZnjcIjqMbNE16P8oeskdg
9rDhN+zzDdiPuWxgqqq/Yle35efbGYSPggwUvG3wCriBYapP2t/fcMy3c6KYQteMgL/er7/Iwm42
7/vPFWSIvCLxRTsams4HOLoPWG4kLR4gvN32OL1Xncj/yCPe+2jOf+eNZpDBFayNLyMF2LB+aszn
WEP9jqVsaQuSaiu6BR6TzrcjPBRUziN8JCx7Bd1HY64k+YrR1AIaT0efWv/a98mm826WikhaZ+rH
yuDegvn3fufshAJBkjYJ1BEXxDqZHkNB71hGIHj7ecPEVm0V2vwuG4b7Ohi3JgNEFLylFrYZFQqp
zfaGkEbMcVsW8K7HaN8MIbCHCM6PHkocGGJjngiO+ByO65gAFHr5uucXLIuP32BpF51FHQVabFkf
t7jojeEwFenPJo/JytdZuKrPkQI8CRJM1aABaq98U0762MRo9FolRS789DlJwIXxo3JQ1zn3Kep6
rWDHWjpree2FgZ3TzpPulqCvWXkWsd1F0mpCR16dmzCXEuRi3fQ+8fiWjsekTI7wSOBbZv1g+Zod
z/ulHWCq/zv/hYFYjVaNOsNB+2VCoZm6PdR/1hHqbnub+oZDorEyBZa2xTlSIBfoU7aUTU44psHG
29qiPnN1V8LDyot3zHYPAK+h86A4rLrXLEWTc4xAHghpBIGG36XWDuG1bR01reutA8E/0ae67b53
9RBs+wzdRB9P9YXL6Bwt0MrWy2B8ap+CyoY0s75kpb0vZHkuiyKye7Ky4S/FYHOmeWEmrUts62eZ
p3xPSx5VtjqMiNHrKdv3pQfaZfYlyb5Kt5NA96XWuZZ8rbd4cTRnW5LXuF7l2gBsQBcYTl4Sjort
06EPa8AT3Ly71LfU8UFU1rp/4NJ0ne0iJk09wRFLnplkMhryhJzbIc3OdQuocQWj+oeR9mj1HKZs
Rb5zWwjvbLxzKAGXueoHfOgzCqtm+JaJ9pDl3asX198+ni0LrzQnEagiifNSNPockPR3XTVniqaS
kaf3KEefvbqHO+DKXrP0pNt8/StGmgTPXLtM5dnkr7TeKKRGJoe+oV3l6pv+1aRr3VF/+svf+2iz
XSUtvQHdaRY5Bb7/ZAXnIO2OMoN1HVjufJBIVdAt7LGv3I+3Rf69UtneJOjeabuHoax+t+h+i5jI
+w3tSLMJ4scU18tqgtyawv9dPAGIiuAtj6y0TLBjeRYEmyOU97mzc7v2oSzWMBELJ8scmh3b7pgX
5raUFUcveDXcIEtvq5H0wskyhxy4uBFVMQ/IKenNc0CtF97LlcFemre38+avwXY7UpQTj8kJcUOo
SXeCiOrmgpgFxco2tyCbZXO2tQxaqG1ifJxJxRHzcK4j7Uif0sy9uN87AiLwBiL57UT21BGh/JyB
St9Vbhj4YIrbxcZDBdCDTM9hP4rt/3F2Jstx49wSfiJEgCAJgluy5tIsW4M3CFm2QYAEOI9Pf7N6
1V3XpYr4d90dLZVIosCDczK/HCIILL5HKkhFuJPWrsJr1fiF7fgcgkD6qmEF/FhHEvGfJmy20iu/
+SZTaUgbsxrptQbWpe/X2eZUFKPrOwERcDbfBZGC6hueGBDylJzWumG7q8vmwrM9RyK4QZYtdv/6
OPB+09bxrp0e6Zwfe8H+t13vnIdg8AIRCGMajmL01sifPgxoLNQQwwb1/6YSg+3nvwt0DNFBcDHg
vGFIHuc4+kD2IMQeVwZkl97753ronE1T5+YWLNu2WcHBnWr2DCh0kbqleauWYI039EOGq7uKlbyw
zs7pBwb4v5CPgh5oCPnGImHvkmsYGnaUhndzAwL11y+MC0rC8FwtrUe4DcMmoIcuhLXhzTVgC42A
Y28G/SqQBYrc+YS1uJe70nvl2LOW/y0iKTzXTqP1G1sB0/gBoSEbmdlvQe7dUta+5deQzZdu4tl5
rGyCAeUEro2CkE/ad+S0vjFNXqMi3l/VM13Y1c+F0JPK2zhsUZAZU/1o/OpT6OzzxNf++gFd2Af+
YVb8a+sFLIsNhQcILk5codz02ZyM/Q3zP5tCb4ZrfLNLK/wcTNBIWZpa4mFA1n2fOwICpkp7vnbt
Zh43atyM9auHk+DXF3WpEXWuHcXO1jvHsLzhMYi8VV6DeT2vsnqPxElQNXyVQik1C71t/S6dqvIO
8/wkzl+q8L2ZojRQP/2QruVUpJGIjuU1LNWFbsG52NRoxiVR1js06imK7ruh31K/WPXleBfm0w84
A29Ybq4RTi4sz3Plqe4GJDooqJx86/YnZKyDEfbNueleTE9f3+iLz/W0av+1fPKIsEIKlh0LL0vb
HBj/ulzJ1t1PNApW1Bd7cIr+1DFEnX4zXekzXnilnPMOXNl4+Tgv4uCNzUu1hK+tt6zsSKGLpleY
Cpc+4qwiEbBJNYsv+YFEZbCJAj/DlIbw1bgA+4fY8f8NNBD+c1z61/3r1IiYuwhliXUvY9fsY9AO
fTW/4kvx9RO6dCFnBx+JCCVTt1gE3P6KZyAFBwtfpFrDcPr1B1xaZWeFRIRBZu+qtjwy7ISPStp3
WUKXjrCKBzhjf4zXdJ0Xys9zhoGkE2iTS6SPNu5+StJ8X7zgigTmwhZ7bk6rBsSEEviDj1jNDxGh
GOQ4+VrzK4emS7/+dOf+9Yyt0WWA+bM+IgC7BHx33lenEyjSOa88gku35vTs//UBqrMEGIWOHPxZ
vzJVHoOi3339dC+8HujZ97tEqiCchyM5VLP4kcMnj75j+9kXiJjNYJx3E91RNO+//rALS4meru9f
14H8iyBXpWEHnDP2ykRICZ9hOxM7qETie9Z1Vz7nwnfi3E/REuR/ZWLIQLxt7xQdMRiuHyEbvjdt
da3DfemZnNUGvZzCIAoqdXQsm1Z95SCbUcuV3enSBOFcSi3iri9ZB4RiB1N7147FawizdpeDYS9+
zuPeU82UWgSUZQMaSUCF+TysVq0/lw+w1vhppQhOh7IAHx5m5gqo6q+f4AUXD1KK/vsIId1l1QJZ
1NEM/Hms5/cgks+5HjbBKUV0Ch7HzAJ/nWfrno3Plo7bTHfp1cPG379qwbkou8xDDwxokh/rqXnW
QtwtoVoFw7UYkL8v0OBckI1mO6byXlMcJQl/BH05bzs4DdOpAA5DZGsq376+jZcu42zHoK0ArQqO
hYPVI/x1ZecNq7AxEVy6MLNeeVZ//xaAT/HfR1UQaQs7OQCdaiBUKPzlM3dtAgFOaq8Ney9dyNn2
ITCmDgSi4o7LOP8ojL3Vc7en2c+vb9Pfy6kgPtsvcsLgZLX+cFSTWg1FfWRZtQmiOj2lJfaSr2N4
H653Zy89ff+/NyyzjecC1TbHjDW/elMImGfxJVzNY/ASV/RlJoZ8gM+crwMlql2HVOW0KJFJNs7G
pp2q7MZF3U0VTTQFfRDn01mD5P31vbj0x53tN740pAZKlR5MlCdV0d9SCF+ZmRIYNx/qcbzyLru0
aM7KCTZjZtfAaX/IrFt39HsWvzskOGm/uPLCudCpDeKzHWQJIj72OV4COVPfiix6tshZRjQAoA2B
9eHomDeSuU9m5t8RrO9RJlZf38ELl3auxY4xsFpmAiKt5GrVLjDlh9kjcRB702syzb+/TYNz9fUM
kEwYjCjGRL8ko7lFUT4bZCxSaGl+jtdye/0La+FcaQ0kkpmmsXDHQvd2xQdQutuiefXLYN6oAmyF
QM51QpX+qeoSAI0iwIgDkZs7xQACAI3lpmHuXndVsQLm4ZRANfOPkYzwH0fzR4+ktZT4vN4wpJrI
lRkaEJy0aNJ8yPjH1HSYkHhN5jB5dF0KDAsGfoha+T6esDLEZ9X3lo7titEQ7dKSHf0ZobRLG147
/V3YFs7DrCybIlcVVXE8OdjWnhY78Iowbpu3eCHzNLCYrOeCwMZLxvjK4rmw0Z3rz/2sJ12Mre6A
sSFcVqfvIImaJLNPXy/OfwbK/79LHYizndQswdxBql0eNRC2bcrC4lb56icAAJ8ASfbRziDcCfwM
Egnw2ocIo7CmfhnAil2HGrknKotu7TRDlgbkwlsjMe/wAIHwPHdPRfjS5C4HCE/Vt83cptTmxVPl
wici8GiKQX0POzCnWSE8k4APEH4bM3LrFx49QjtuVzmoG5ka6Co3Pt8qD/aCWJfPwIeZO5XxB0pO
4ewNshobv5lX8EdjYXhD0aydH3gvvurhXUKCMgwXYXPbsNisrW6nfVSg75FlwwEUg8+vb+SFr+C5
Fqht5owhlF4caIGYTm9p7iXxfwB1MKSFdptsnGniZfTh60+7sBTPZT9OxFMEKDTkiv6wq0rM6J3F
ONTWcHOHDPmVQL4xweudpwd35TRwaSmevRWRtxXGMov1kZvoDv64lHfRr6sN6guDvOBczd8MPok0
hPsH0HLK/ibLP6z/CqKYH+5ldrMImswmWgXB7VVH04WbeC7o70U9Tv6AFhVkApjADt0zoj7STL6i
XZLpzyCPtl8/rQtto+Bc0486jjaeitxRIyrylIFcNd9iuWyjAuibOvrwCmApx0MuB8QSs0RzAB8q
/zsQRulcywxsV/2hoITtEYQSynjjQ32Vg1L49Z934cGei/ydmaQWA8KG0C/15JvXJlP7/vWv/qfd
95ft5VzlP7a0zWvkchyNbL5J+FxSxBvzXZe3bxRZTSA8HJaJ9UmHIggKDujCyw6aCynuFWN/DF7M
ZUDujcGreiL5iiKgOJGKrMzMr2i4L2QSB+deASIrrpzCkKiJD7z+Nct2Tfg9BC5YFuWJ+DN+K93N
IKD7h+tTHTGkSyrvkMNcZ0MYBCT+dXphLWKsp/lQe8ULzLcH1mf7r+/h6fv1t1t4Vk9nGRt92mh2
iHv5bob4XeTT69e/+sI34DwODpwNKr2pdzhVGZTQtNj7jVh3eTFumYfBFGzVryYqn8r4mm390sWc
bSKEEsRtSB4eglG+1aR89tDh+fpiLtRZ58rxGTw6L+KzOIzSu/en4cEE0Y+4zZukzr3/aaAYnMty
l64Sy4SmzgH7LTIpF5evwrJ5n0Pp7WzDrqWkXLqUs2rY+chmJ1iWRwjei4RQaZKSSZHk/fJwNdbo
0oecFcQ2m4PawLtwaIJpQKhTiCJY83uzREvaFP9b5nxwHt02l5BV95knDt0CiJ/FdHBHbXzNE3+h
LxCc22d8B5oMXvCIsCm2cTVAIA+Ayli3aUD3tIvapKnG5OTZy2UMvgToyfjnq+7ASy/9s+JJdF5R
CyQcHFjQ7HtPbGXpj+tC2mlVgrlQb8prB94L39T/Z6apPJJPGeUHA+VhEljgvL2azd+i2vwBmRJH
eROm4GkgRjrXP77+Qv0z4P/LznMeceYvS+3TrIgOJ2Zt+LKAKbsJvCh6HouYJphi3DuCuOCiKy14
lGrfuWw/MwskZS3zh8AhsCRtvflZFCNiHpW3a0zj7cyEEG3TgK9Ssbx95LUZV3RpggSMCjknQYhY
dVkUyBI17fgUMUlhbBARuJUSeEsb51swa+K0J6XexxnSHPNJDy8wLK++vuwLp5xzsTGUS/1Qwkx3
GGMRr3qd+bsByKB0Apv7MHXVD4eS/0rVeMHRDUX6f8/+fT97SvdeAKIYQjG1sS8R7SYE2A/8DjnV
KmF6fvR8/hRgH163wC9vxkrMhzbzoyRg8mmOapnUjl77Rl3YFc51W6qGTMpG+XwQXn2/LDEm9yQ4
xsOtvja6vXB/zxVbfQwXqlnUfIhRABDIoZPAO31rIvnmTlyKmfz8+kFeqGvOrTQewXjlVLUees81
exTI60XUU6r4VfXHpU8426c7FupJT3148JZx2ogW0+bIRWQdFVl7pSV76SPOdmkYw71gqPPwEPq2
ukMsu3+bVydUk2uax6/v0wWwSHAu7qfekndmdPywqHLxNn49M29VBgJU5qpxaJAUiDgrYZtLZj8s
nxUOusGqm0IGzLNX9kvK2qbhiQXVFN5oDGBZEwZ7jsPPqw4n9S3PYQVABBdSV+tYdAjnLp9G2j/T
0vGbYslgjoNdM4k0wgKavqVA3Y3sQRtQ7Tmg7TvTgUZkinb8VoDtsge4CyUYVY4fo8l+X0yg1mVW
5ls7qLlBwqs/eFuwr+Zt7RP3vfBLAghOSHY6UzwRUR3s4DvDK7XQ7atixrvS+LwwtAR/8r9f5pLC
DuDgvT9o38ZP1WRe6mysU4dRL0hLk0oRqzTAmzFBH0hhLSsSHrDq2qdfWCnnenu/GZAbzXN+4EwL
xKcN2aohA24rK36wBY4T7N96HS54WWRlnIaOyV0Rt80O2tYYDzjGZOG21bO51nE7tQj/8vo41+Lz
VtUjglu9gyzqNdVgPQeFWZegIq3qUi9AXLcYg8Mn4o0qIWVM1qXf1B9SX1nXF7RZwT89j3/NfbK5
NbWLKwxbCXhPe1XnT1MJeW/WgIbbLTxISiKfnaWvulX81g56XEk3PDSU3SIyEFxiNHNavewBeuGf
2HFfVY8fyln2O5htiEzy4bYuxA6TAZ7KsTk0fXAcQeM/wI995Xhyabc822KyNp7GVvTjgY+I4PTU
Fvjiu4ACGNuYcGOUvva0Tr/wb0/r9BT/dbMccJLAtMrlwGFrZ2TAydT2j+1YYsRfvcgX6iPkvrKu
3wagHodhufl697lwgeHZBYIsi5CHzuLEVL2oenLpmAvgwOAlSmzM+vU4tOrKR/n8n4nK367ybDtd
YBIoNNMQcCBZEzq7DGNT3aQl9QkY7HEGM8/TMg68/aVxagUDzyxmWkBENyOhNtGChRI++BybY5XA
pecMf1BIAR6KtGk9fOfSDpwjHKQXrHMvTzH1KIIXGKtnG8B/BBX2H9XXsZpQlKJZe2d4HqpPWFlz
NIcnNdQ+jsEgu7o7psdiDW4z26o5CMm6pSW9w7Gm1zuLTFSxzvzYe+tk3WzROoe+Y4aCXLkZpzZ0
2CjakVm4GhH/foCEArtM3CFJclcTEd4Uxu8fPU0llBSLxiChl3m20bH3B+TA5ZccIPMsEL8I4G7c
vcpoknelKvi7jaf+vs4c3WQRXzbjIq35M7czwpeLiRfyHnm03ZsVgpJtVoYFDDF922gvafEGs4co
0IYkuY/CItZIlWotNYldSJyqOR/EqulDu446v77Rns5+6bKu4NApnqt8CW5iXAOKW5hvU0RCyBUn
uUlz01sET4C8m7CmjjYVHucD1ZQPdzGI+4iqCF14X4RK3hMZ6V3RW48kvfYYtGmFbBH+MbHqGfGQ
vERPFRHkpsEUMVKcrXzLvoNUST9lwP7wGSkYldEN6kyhSoDECqpTsqAlAbhuuLIVjhVN0PUbYMDa
fC00kXqHLHX4Y4a2egHZl2FPLrJJH5sMy3o3Zguj9zEUu3KbDWM97kwjJ/97XVZ1tCalw8/3czhN
KWx86KEOEbfAZHNvjwdQ4q90Bo72fTUqAUPh6CF7JNHAYZgXqcTIjlGbQ5ax9kD0M11KHNglN57A
j6KlXg7p0ij6oK2iGCVxxzZSlYg0HPox6MkKg98S1TwU9dm9m/pmo7Heb4q5GTe9X7WAKoBliXxA
jcZqy0And4VFFEKUi4JuwraO6MZhGsyRyDohWnpV2QWn5gSt3rICDJ304jasZZ29uLrm9L4U3tLx
ROIdSVOXuRx8uKGvC7JFpxH4/VS7EfFdPHB9sWFzC3IjI/B5fQAlr5cHIh0EVxrJotUb8l3yESlI
JTzhdcLQOB9gbhsGd8MYLfybaa4q/akX5ekbT7f4Xy3uSfgIVgF8mTMeRrjJdOj4xm9B19uNTjYi
BUISwq+kokUZpkM7x+JWgumuQKJXPuDkS+i7e1HiB1aLLQlQYJhId/IR4SmRv4HbgI+brK4C/Rth
iy2sxFkwDOq+8rEQt6IfBn4oy8qAxYXYCAzWKwXPwm0HOtHwkIterU1D5IgyX9VDlLTxOPLXwvf9
6r2ew7x6xAAr1GsNknZ/H/Re5e8WBHFOfwzLyPAIa7uubzCPJ2oPKD2WrJcZ5ER3PKu6337cGP9W
UJN37wi1mCCK8ENNvisbVN0IBGiE2LmpMj40ydFYyRf8lOsfKiQIgMg9+kS4Ox3Rtt+abub9OrAt
uBVFFEw9FHJY18eotyRa14zP1StHtynE+a3IsI57S+Ntlfdxfbv4qgO7xRhbv9FFMHs7B1WrPKRa
17RHWAPvfL6PTNe5X40Ezt+lyMtgJ+5+WO6KCf7bYwWtt7fjWYxiFvaLqVj2U2wH9FBzvK30qqNT
cNpde4BAXt3Cy25T9XXl3zDsRnO4LnUpzQFWzUK+Dug05N8tdzFniXOjDHASK5Za3iG9g9v9hGsy
jw2MS+VaxkjT2hsnw+LdybmNDhnwLRvdZOghFiP+/5VbllKuOaS39aNkZUtxAPZyhtOCN8wjZN5u
oMWOxkZPbrPEonU3c4EHc0d4oLsOjJ7e8i1eRDCueLGGkQBZCaP7HQGww3esrBhNNDKkVdI2vGlW
VZsX3q+lGUi/tV7cTSZpmmiYE56FZKXg/ScWw5iy7j9KhrHxgysQogUfPvKGFUFRT2t1aD2OBlpb
xIYuyeKVeEHFodXypwJznTxFtYf8PlfzbNoGsASKGw/jGvFpSuZ537ucEbcxQCrIN99rQGe0UVB3
OMZikf4ZUF9E+wyD+5pioMW84GdAWYe8ziUgcLO4YXJJiOl2/TsahgHyMn8A0gX2TY3UkVLDkXCb
d5RPN2Pt4zSQYJQk8o++62WMNIqizd5hgfEG+CKisZXfxawlsirkyPiGRfOkbrRfWoIc9dkLs5Vl
gX8sOjKSbd70dXgc0bPWH5DqMQwbvHHwTLuSmsWjA4UPreJPMFtw4sYH2RxGY3w52hmxSBCJjMir
YQ2N1nCOhfmNZnAug3KsFB9+LZA45R/Ghab76ABXjZIQAMn5uyihW/nml8OY/+4LDTENVNOE9+GG
ax9NnnXXVR4QIxl22UdmCG2zHagimRhTiHW6etdn9eSrXRUD4vLbQoGP14MO/UCu56XEcTsRBa/C
KeGL1SFfRZmmIaoRVpHhholay8TFMojwtpWyRYOdN10TwvgWz3DOrzLfhWWwjXokD763mo5TuB2X
WiNNbg7QmP6BsJEaHAreD3W/trOkQZ+I2amBw9ngERihOk8jZaUQZZvDIM658lYaNRtxB8ilev+R
DYhsHVN/inn9YVBjVlXi54gBghqs88HeCbRX2CUpBHyoh3AaIHRbiaFzESD6kAnCkutIXuUJsT6i
bRAJM+e7iDhv+BPSikdb5O2Qapvh+AwG5cIbKMUja1AwTRrQQw2OfSRVkcx24G7NzbDM24KPOXsn
MnPteupF8AeNUef9juzg54DTejluYMDSooMll5EppAnPPRNsgTRS4hgrRqddS0KBPJpw8RDyU2UO
Cr1xtPlG4mBGvzs/V8uax0SegngYkOo3c0sG71NYRndB4AVmK0K8v9fK6TZEgMew5OoWwGKP3ZbT
PLVFKpGXgUl8PcoHZBI78ezZYag/2smf9+REklZjz9Oi6k/2Ba06RLRUtvkBZSXUwrhkpK/tmzwe
6zjJHMDXa+ELE3cJ5m2x24+oLLFraKP7JJ5gsBChF7s6QVU1Bm475x1jT97CJ4WYgIjW08HyUptH
4rWhdwxCxlCu4avrzWUa+S7Ofiri181O6OiAwINyj4AGarHDxuX7WMWkh4cNGWIrE81M7EOvxSTT
xa2DP5ygkaN/5rOEj2QZMpIdUFkjt7xr8OZCUlJu2ZOsFprvh05gAXKkM6BjjrZoZ7dA69X4SwSS
Mvodnt+UPy4I0TkErdW/JqfxMjRy2akyHP9EUZshSWAc3FA9+Fy6/iaqstnc+9DhIFdqmpr4efbn
at4h2tFqGIuKLPSPUeHP8wach7b8HSP4Ktxg0kXFe9BH/fgcou0lnqWyjfw0+FtR7+QRkjV+yC4i
iNaZ7JLx+8XGpizRmCg6iiuj3CUZAOBH7bcBHOa8aYfppLKggDWVFPaavYCceGOmshYWElzYOFg+
RC32iik395L3iqCiBAqy5qRKdWwholgPAtP3byHEiYMHR7ltyHNf1roa116MAqjaIeYI3fRI4FXd
RVLEWdrEjvgozpYw+iXdKHwkEQwVWLt8GEO9P6UalQkbhwmpFIF5joyF4xFX6BZE7Zky0AJIq57a
20A0rsoQASBsjUzDvCi9pOcgj+D9DO57iwdHlFlukRed9WVqqnlO8N8J1GlFmOE8ihcEtj9MbiXm
n6pFVpQ/A8T2K5QzeeSIQto0lkbt0aFM7xbsaKxZTrEiRH3DqvUQi2kqPu5heC8bMBDsTO+QnimQ
hy7jMFY3nAuIsSA5KUW/xi8udiCViwnpM1U8Trd17FU1/HlyjlYF5Kr0EYWCpmvEFs2wgxDwdqIn
hLSg+HUN78VjE1fZuEVKirwJRNdCZRyqLUoulVcwN+cx+LkaZcn9gjLQriuGdVWuG6SOtzXyV8qw
qlFRnxpamTeQW92beoA10HTRzxF5RC8jZ+I3DqfYzDbxbEuOPB059asKushfM0efA6nkatO1lM0y
hRkHRIgUm48/zGszwgdZb4Me/YF6j4ixErm4WY0kqFXQ+3b8llUIxupWtfW7WsHEuwhfb4K+Yf1D
GLdo0YEiRt51jfAktFVxMhCpPzudixecjEV37MGVcGUKHdsM3YghADVDo4BuYxCuEHTWuWTq4u42
m3z60UL4k1VIvieGIetiQMRLlFgDi89b7QG+tCL+5Po8yZdRousyjQYsqE6iku0TE9CCrRFnI6sf
QldiXOf4RoRPAhcBKmAdjWFxEtd3K4N8FkRntALtRkv4sCCIqMs8huNuVQwfpR963nYWTEITHE2k
IS/YZC1vcHYl+bxeMs8gCSFu2BSECXyqqt/yPAuz23lqfH839rHowXB0ymVJpyyGGO2CaWf43IYm
b26sCwBj3DPU9++tpH4SNXmJ1yN6BBhgFXmKE1DlrcXYh6ekQ5+tmpxO7xBrki3IVcG962dCVmTC
v6Pb6P+ubcSqTWdqc4u1wo8BooO8ldfNJO2Gyt9bfx6+IRKgfO4jOEGSAIJnHNdYHnSJhwHNnFDf
i8r4Gw+C6VCD//PbN60/rspizAFWABFyUjF/FAOOWChJgPb0cCzcauy0EtwM8CLaMX9o/QY7/CQX
/6BL2xzx7Wq9FOgdILbqeNnngiLKrFs6VN+IEQ5phwJlakAZmoVNYV1ptqYaQOsIl3bX+qHcRgg6
OxiNDUp4Q5lWtgxvPQ8NGy+rDAo2CMcEwt2OIMPQddRCPFAXJk8F80eYZttyOwxB9d4OLTatsmAr
IyN4+CS2XWJdlPhifEUcUo5jWYDCqcOReylaus4M9owe6RRp3oFKKMogRs8bDQ+QkF78bOiw5GCR
x0Yh1xjLIokV/Qu56XLa4MRUdnuAsD87qMFQNSoc2GyEv0eX+QQgTCtx/xXz2tQiDuEI0CfDKQAU
uLrm3veqwPYRaDK8FyWMbHXQ8AfeVOa78Y3cW9XIgxE1AvZiMDt9UvPUAkSNdC1/QSHK4byAjgNl
UxbXZDfqrl/NtUFJx7nrfvSzEUklYwOzlxd9QwIiuvXcVxshmd3lFYrAxNgJutKQWHnEqRq1Hfw3
23ro+JFFcVklIbaGrcJcCvgY3++y9SQDYY+uD6efyHdHAYzDbfBQ56XG8T+aqt95WNNdG5D5KYC9
ewstBQA53C24aUgSWingvGCCrqtPN4zi2HPePqupYlj5TGOywMHkz7AYNnWoJuRcV2jbG2XXS+xj
oTeQ4Ba6mZd0jrtxY0mNyAwKscxvVVh9b2JfvZVjzhM2EGvXPlKfXgonofLMoW3jB03LfKNtx/uV
FxTuOVSqeqyCIvyQXqX/DGoiD83IUZjBvv19KQnxb30usvuhcXKP7K6YJBOwFasCWX7QkeZ9udWY
iHx02AfrHV/Q5lrBXyu3JpTTmAZVQbN00XLeydhT2RpkesA5Ipobb1WVJWyloh3mBq0jJJOscry+
1nKRs/fe2gnv5UQj/vvoBdHSvbCwG6NjHA5EgzlmSbvGaR2cy3aJszt/idSt7/H81DqNCjSR7PxJ
6Wzf+VSDD02iYsGzwxERx8oB/QS8J8m6i0TzDGB86SdN77fFH6lNXqXgE4s7ZdjEVwrT5RMJfGkf
lIcSs1tMj9gBVpxg0KJWdxgNVfndgvJXrfMuUPcBi128WhTIjPjrUV+kAq/6D84RmQP7WLmBfLL5
I+FuX9DzHAEyFX4WJSD9xWGK1YFBUkHL3qSM6eDeh2d+SgFWpBWCncIC4VoNGRFxh1yiBgC8OBZp
30aVXdW+8et9EeHtt7bWrwH8ZuDJEWHDx4zVLb8lTSd+IbfSZSnPGxS0HlCV77QKIqxi+PHpmiGM
53S1PQ74hZi7H6jx2le5xPJ3WTd+mHiCIHOSjwFK46x3Azv0E06Z6TzEQ48vS0vfdDn2d9gUvI8G
c6DfDeZQD6Po5zihFMGYazIu3e04xvwwZir75EUX/kTJFr06agHqw0tkIMd5zMo/mUT9lrAqmM1K
oU66G5Y2A0lp8uOjp1qGzbxr2VPeoXpDcs2pKAWsRx0ZKpAsrY1j7UZO7eI2oFEN5Z57pYVS6dQC
ifBhGHKwDkG6ZWHR1CjqrEh9VpTRK1JSg2Klwh7SWwaz6D/aCvBzupDmyiYAFOXLQztF2NlEgP3v
YVl6Sd4mVHWHsAE4NUcUG18tdELHFeaSPMaIZ+yeWWUQ/0KDSYQwTUoVPy4YP+7Q8cDZDJsilWgM
iaK8qTtK6zRyM9lFssZ+kZU1Z6+ZquL7hU3lt9LTOIEvUSebNIgy9D66WrYL+BvF1NbPBQ+Wz64z
/W6iog3WZLbuyQd0/gcpbbQtG9HpY1/7KP/COsjb3Txq/cIXDUA2xXn2EYhd9dsseZHvkPq59Gkz
obW34RYW4GRmhX0voMq9j9vB3VURdHRrGZZZs0bPgg+pwxlEHRS68v0OPxEfGEQ3botMaG5WAW8A
bliQjwanh6BNteYcSlgkoEQZzhzQXXSrrgn8x3ic8UDxu7Ma5C633FMLTS6Y3mSQmwnJfsiPC0rh
jiOiKj/+j6PzWm4cx8LwE7EKDGC4FRVty6k9dnffsJyaYAITGMCn3897N1WzU2tJJHDOHws5jkie
bA2fEfZBfBLBgHqO5YQhPBgXdLFzQVwp4Gyu9sqz9BsW/pq3N8VW86ZW0M3ehe8tDw+SBMBLQe7t
zaKNKy4eX927M9FtkdYMJtfEJxjxmIlutJeoqtrgopMAFfDUztVjFBY0NE/VRjv7jpst7C+AB6o6
DBEA2ZmwihnR9NTEt5laUcd6fcQ1pMN5dh+YvaxhS5iNSuN5FQUrXDnDzvX+z/3r0SWZnHOTV29B
IVT3lBhXOU+RdT2bMqC368kZu9wcKxosH6dZl++V2VikZWGBM2nhq+BW3MD9xAjABOLHcswxw3e9
TsUw+NM1oIzcsNPOVJoVfRE9dKUzfwxmKvyzrFo6q1wHYEUsc1fv+MHqdzmX/j7appKE0dhCvuqQ
yWBgMWuPcULVwIDFIdpVBdFFlHxSUeJ0cXiysO0XOJCm/PS7QTzPQ96wCw0ZfZhiavrHSPniAgT5
qOrFf3Bzsd24rN20M9kWkm7wMno+C90o/0SjIx5DTcPvny6pbbkjl3S+NKEpg9Qr6CbZvEWxMm+N
PIh+HBjw24XazTJgS19WTVDqKnNxciK3e+u70Uv2TL1Di5q6nboTsdQVVzKNke2uq7z40AJUUhzU
umX0PAequxI6X5rdyGT5k6HUmGeliXXhdFkQT7r19qX8KSE0TSUIgjpvHsyB6kSNuKHn6AfljZku
ZKHHnPnJYVijkgTfzc4Q1Kz2a7i1M30lSVKeq1DEVKoGMO3HKlDNQhNdWCTpkgu5D8clhPOwoW1p
LwWxIeXoJ/rUD3RyL2NnTZ0gLj5Xv6pmdoxCzMdSDC2pUsPKzEOdyzH0dFLunMT3QZq7LhcI3dvG
XDbd2X6vW6viXV3PJH83PTKwQw36dIkmP3wAt5b7svapxc0CnhOanl9pLwevIl8m3BFwkzWvuWNG
OmnWpGbUo6t2SNc2KBETQjf+fBSakHZLMuX9bnGJ8Pe13gRVwT4BbFLihCWEFpfExNKvxgaeZU6G
ZwKt7V8qS6XcRw0EQrpQBLodpqLgJPBiksYfVb5SYrxtFQleWVc9OxUlz/d9XK+WZX3JKWeBmrAH
mTkr6GgjdYfoFRQ35cWL9G7sssLZQaXZ5zbv7bQH0+ce8Cbwv53pRIcJK6+j9zxRlf63+R2pe6yX
oAWio323RtaU32aDT5C21oGedyVFu9tjH+ZZdRpah4akIDckBrLgPmZTnqlDqLHb7QukYHjAo6RC
m5j1+TMKIpT1lnCXF5i14btzIxsfmKXKsyT5/cQ9z82U981NAy62Hn22xh9mYVYPxcIztRtyW8tb
1S9qvLFFFNI2V4IznKc8adZDXdr6nX667JC3WfF7CcL5j9+49suy2NwAwPPUkfn3stau5zOqxsgr
qqwPHiZWmwuvFkoCS2sxSRsDVjW2mzryb6iwdsYXtw1MeAqbtu5QtieFTSEHlnsdlGFzC4Glk792
3SiZmQembw6MoflGMG4/h015+XERs/tS5rBjedGTn8pdcjsRNfnFwiPH07rRTA3IYey3CQeegjxe
3fbQEJoGMRzSJ9Zkrb2TIcDfjIv7JSYvj75vSk1JqSapagzwEntWMVP05itp13G+5hkc4UGHJPxV
QehdqA4e7sxC1JUS8dalwHKKtkJqW719j/rx0vJDA5C2LitoNHLBMc0VeHzXYAB2AC7FFIF98hQ1
q/dFnXvr7GYHcsYU5fxvrsCLOeqJa2/zInu1db9GPF5j1O5zZ5g5eJbeXKWzFv+aIGEIJgUwktRM
B7AsUV4s187onuQPE1e/VkdBcmIX/G/lauMyHkn1k3oNIIL7WN9Qdeg+W8dvv7RyxGHuvJakQLiy
kjOGg85nMvQJZj/4nshvtm7Sx8Xn/94VRh3HogXzSyoumQaSh5TjWB2BhTvMTdFcEPcKsvZcVQmb
WL4VUO+DyK5d0TLyztVq3uey6vfZICW3ilMTYhh72zEriAiEs8ppZp8TMnMiPb9G60QFtBk4Q/Ci
Rtelibqzbwm7hNtBt8sGBt8NaZbqWg6AAFnu/xlrLLLY8vMnlAPx3lDVuV87ubxNDs1CHpTzcx85
9UMjqyIF5mzPKsooCul9RJgixlwMGuaepmwQdBEBIHAX5ifKqCveoCJjLYnzyEubBjnP0Gw0Qg0W
c0i4qHfX7fUt+DeFcsDH90MTw0NkzL2pC7V19kYwADHkxXXytbcDEv1J0DTjVa5DQM9tTW8WzkzK
DBq6DoSVe8/H3CPXSJ6bNlvPgQsZq7W1dywbFmF+7dA87xTnMqxpt6/b+GicZjsh7q/vDHUXByJk
PzWOqpT/FJtQN2TFbmord9nZtqBnKVmTx6qU4nUpWm8PMSkeAHXre5rc3U8edn+/BaqltXrOsv3a
CliOnEyn1leIYfWWHbJqLt/9HMzQb0R+HgtX7aN8GznFHecdLVIGoFm80yHRnMIli49zvDY/z0Xw
FSHEn9Rh84EH92UY1U8qKswRRBpaNFvXvU8r+ykyNnKofJg/ptkBmimn7dK3wRcD9zeZ5eEzjlu7
J8ZZ3K8lnNUCTv8ichGdoH29fUFL1yVOBud+XPr3sGu7Q9Ur2JUcT0kwQu2xgtAjx30evIAsEJ1Z
DRVRPpk6orLrucht+e0Fpj2DQ4ZP9WBexqguXmsRBnU6MQOcejVmuy2rKizkJn52SeWjmwM8gmb1
hOZgtFceqTxUo1sTCeRW7meEKofvc5b7DR0a+hVlSXskoqgaUpQsRHEucl5oGFar4rJHGL/vaSLf
9yvpRatT/PFK3CPvNF77a3XjRkKHwSGPWied1KYa+rnMxEVYhQ58zGNvS5HfNdPo+c7RhtSngUoZ
k9NOzfIo57cZ0as+M7ZRYwyUWraQVXYI6Dgf5+BTVjREPwi1Rv2hpWNn+FdYfyNacF0qrPBqVL13
3ZItNu9x0Yv2hq+7rD+lh5IAmnvo1IPXV6F/tw1NtQ/yufHerO9u/Y1XuQ10o28W1T8nmM3pli9n
l1tS1L27/JdMg+q/Y2cJe7vTXeEOf+KJf8G0QVLmsjOoc1Q6BZjtToF1k7+TqZmhgyjO76E/K/cw
zDr7vz+uPHiRMS9qmchaQF42OIds7ktKwBcvYrQMjFnYJLXBJ76TXeupd9tXAZxXRnNEfV/kWf/K
Qkklxq7muGmol9vsq1jxOT0lRbyoI5lxrkiTuu+ugCoecoYqq7p/s5MZ/dKV0upnFxvxkCYFF/+6
H6KFIPiCl7W8a8euR4/okr/K3gmNFVCll2j9oI3BcrhSaMjUXVkA67Re3AGqgWDLVt8kiR/YO+Sl
Wf7bOK2NH5i2RPFqF7l1u20KuuW10D0Pk4cjlbHNt4v3B+I1dh8rQJb8n4qN/jdF+OgOfovYttjP
UsRssy0Iw6UdJtdPQZo255HRx+SHMVbOS7LwlOBDDCpFQj0raVTRHt9LXFq5M+H+i40pwI2NnFc6
zmMVT+svoyBn9sWI6snZRS3KVvcgW0N+5DEUmZj+uUtHaeEBPq/96bipVT7txhCPcsq9b6g5yFxn
+l1JRy/fCZBS7O2sM6yDZh4jDHZNe651MGWupwLyb1y7/M0vHRhxPON+7FyaTo1xsy9JHtQ3tYfk
6MddmpiMMHvZUIU+LIO9jIMzNu0+Gpu4vh/XYU1OkSrjrr8skZszFuVxuP0N5qnJU2LkmhYR2gTT
tG+aJFr+U0Bb/tM6Cdv1+3WMpjDbmVkOjL+hu8l7p2DOhbT2UGiIgG9o3mGmGZZu5zj5eje6fuQ3
t+ykbLs77ZFD+CWtlJIA6TksNuQ/qgWyIIcpytvhiBUADGwSeVhfe/iw+hMCS29vIweW/Fe6RkBM
hkW9FASMxI4MGmaFCK0c3FbFZydosili97C5odbsTso4BnXq5jqgDaeGHzOvL5wnLHBnrVtv+y3y
mWxrfzRxUT1DFtilvY+FFzViH29Fv32Ebh6u7zXZ3ETwrDasP1YQgYl2EN/P1bGLi7Xv0tGTW3/N
NwhsTNshntcVeKA5bfmc+M/d5jOaoncyVG2OGhmz2PgIOxOXSNx3C5Kyf+D9VXTg7avjeR8bO1Dr
Ckx2dSWrWXvkLo1IFsgmyX5ifc4Jvumm7j54mcvgKoxXkG63+AuVONjtePur3lfp7I4xfkCT/MuV
KN5n5p/VwHMpiZev8pEX5KcuyLf6OQtHrutNNMMjh0lYXiC3Gvmriospe1hEPZur04nZ3hA4Zo4u
iVnUJmmENyWPG7PJ3MdfKikr/NN+2fOK5owVjIy9cV4bzmwqJc1cT4ei0W69R5bkH9xQ0BmdBQA6
7zLfwu4vii/vq/fXjYbMCQIVWHuJaR2ApGbngNrwT1k4ILhy26R+jrsicZrdGtJBRNCD8IYrUGP9
WyGymR6oEwcPhBiN+qtqi7g4Wp/399AlkMA7f1q3jjIR5UXydWnN4h8SV6wjstl1e7Btu2ztbsam
u6VlCf766KB6kUcoZrKqS99Ky0Cy9re9109rmlEoos6EVeJNEso6FZ0YpOMErbc+94SqBG9iCcX6
LnSMNt9OLOSAo7N9XT13HhiOSRL8M7tJezL0WxP1FEaXhBjQI4jgVqVeVUuziz3BqwSQQRRYV0Qg
2IkXyjThHqNKhWZsmP1NReaseQC8l6yi8Z3NxakprynrxzGI+/BhZNplaFFmWmELy+amqopou4S4
ri9ju4WfMqGP64BgQ/ymVmn+lfPLjilCeHsHyh2iBo3E8DygEYi+QrD5jyzjbTlTErLovScDkMFI
MApeItj34AZRwvwUFAHJVU2j42w3STHfL5VTVrdlpVqmDb+Z3oMu8dd7sSbdX7i89avJIiKvki5T
qLynIIDVy6s9y4AW6ZJkc5zieVQEDAQyOgMz8o8TkzBUEz8WtVqbQ5VCHZMklzfzida5tdz3xQIM
IX5e5NZLYENsN/xVi9mwOUGnc1fMHYbROPCqHz9o+11DFH61C66KX1sg+7/WQZP+VNZVn90OQ+UM
t8I6M8XeMOTDAeHk1u0TPTYMJouvNE225BymugBEOWK5Kp3nEH0Hkf5bNXxAyf3ojH/gehy7azuB
6FMgDmVHwfKQwcTkpZ8uxY+LWFo/aXexG/sVF6oU2QMALg4qfFh9Nf5zjcrdg0LKwrAlkokOVS1t
456cbnC836LN2v6Vtypadm5jAbiWXlT1QwKMPez44Zroe0y66qNw297lGdomdYy2pQtv0ZBxVRcj
3pUwqfoo3RzXOyNQKsfdpAAWzNh2T3Po9YCbA1KF4jH32iB/BqgKn4Fgq5yOSXYKMZUz/aPGecKE
iUrcDTkfMLxPI2e/M9XOc87Z9RRkax6lUTTL+BCuqkJ2GvVOUNwuGKrrtyroNMdlrhx5XljAojM5
rLk4RlQZiyMKr2La52JBotLYGA+LzHs0PlFdCvur59+uA6ErbcC5FAU6tuOhmAfSJvw8770XYhAC
vZ5qr9n8fYV57jE3rUgOAaoknisqx7HJ2cQCzy5egnBlJ+c2ah+UrVT2t6YZRd4BCM1ZnIZdFgc7
QKStP/h9GMlrnDMaPzTVMlyatvADSOih51yaymS8MbFdXnBP0/vjSG9UmMobWIcWivPU2Cm/RA0n
/Xm207jsgE3DAoKDc+i2s+Pm3f4kV1S/Wm4lRO0aawNC8g6g8rfcpjY4LEkX8GfMyzyQU1fwKcKi
SS7hlOlfuBOiF5GEyZvX8ySnxl2E88+uHe0ERurs2zP+8DcWc9QeVxgsYqmzbs0P9QZ0nFIC1oWf
HmcfaShTQtjFc7yEcjvMjRr7V1rtySuvSfvIvjRjRvS2dXKmAtSrbx1GneeRqg00KNXA71Vn0sIx
TFO0E05QjgDHkR156qda9+ox6HUtHmYXHepdnRmHDgEULdyc2t53DmMV6uyyqu57o+BUUH7iMGpU
XR9k5KifVGWz0eMi3Nx/0ejmLq1rwvxRN4NKF7aEXccyjf1Uhsl50Og7Z+30v3087smuJv7koXMJ
AXiUnIp0FZam/cNmkiMA6AOmrhYQR1+rph7qg24XS+l7WZUqFXGwcohpL8l2aB49zqhYbX9C67Yp
smXqh5HLe4/1OIr8qZnLgWyMqFXlZVA1TSmw/N2626wPvGRnXz6voSnQXnsI/E6K6R+rZpTZDe0L
WOUvNpKkPfSDN9/jfpHXvMv6S8K8gNCCvA//GUXLGuxZtsbxdas95JXREjb1S9FlQh+KfEWxg3p2
Ld9CraxBu9XNsrhDrlcCBc+9yf5BHpTmD2tP6Lm0zQsbHJn2NyflnGl+O7qJqalOWjMvJJ3GJTdS
zb3M4ez5SYjsES6rO81on+YWnLlpIRydiaeWUnljunQqHHc5U1jovWtdJvwFhYfYcIg79ERpsdE6
e7AcbzXdiavxHxZitwRxOcscPq5NWNXnfqDl6/dKy+7yCkllerBPvsGm2ikZJVu+E8C4kLq4jczJ
ztrNzm2ybdDhcWWKN24Q8k2LBQXrSf/gIMRZlHkMvJqTaHnLHkD7dYMS2P3sF6SC5ygo9b8FrTU3
ibu668XVSoEsSIRDd2rqQ//WD5eReTir2Do/efkDe1C0GcYHku7ZYYO68eZjk5U6fA0SPZBHwCCw
hKkOsa7yNi0gRmXWNSc/Dtn0kgU06j5BSJrw3XvFxkudD/4HdgIwgtgzc0V+vkoIXh9zBcbiViI4
yC5Yvf/w7xo3OC1YUrzfw1AWC9EBSG1vs95rmpfNKdFIEeYTLrcQbOjHKyGH6qs2U4xtd+TK/e2N
HSA/UW598BbW6BGASP1gPtiqZgzYIXxlSi1MJLcjSHlmbvrK2K+xaEiG2nEG8H5HqIsRCJRZri6I
UmrnBXYfMaQFaFueorhz2nNQydI/ennEX+gGCxAXWrSlTC2irQtf2Lh84HbiHdOAr1DRHVf7f22l
oiDlqRz9B5LeLB/AQ4PSTWleh9W7G/OZ0rydxPrKgr4cRqPFksNhRJuzD5ai69e9mgbGZmfK8v8a
Eo3w77tD5Od7cOykSP267SJU8kRcmF+AOFMDxtl2Ne6bXNqHyh2aN+u49bNAL3AhTk+e/KVtbocZ
E8OuJQfnVg/COxbFloQpuRXzM0/ZetWRcB4zcNj5kpVZSWlySZjKTqskoYwIYeihRIjEON9G+brn
n+t7W87d24gxDrdF5eoInYUgPTKrQnvm9Jm3U4Jo5r+ip4u0Knr/kyXOL542XmaiLurZCrMfJjaZ
K+cCHhFms7uVZPXiHwtlUHID9opEx75yEN0FJpHfTROE/X+RZ2fvrlb1Bs3fkzj8jQMUZHmWevsC
l1j98xDGCR9hlGwz+yBs20/OACEeMmgydIbai1C6JMGEP1qG/lJ/atNGwQ9U4Q/hAZottiF98wDn
nlhIyGFybdycHFn6xi8lX13/Oq5zUqEj1K5G6AQ2UXmHwHPwYvl1gzTQE3Emt90gkkz88X14qJxJ
Z4pjcCtOOyrg8xrZS0rUndDpmIsM+JcfFf1can3kjXfJ1A8S2SLwIW3cAQXClzVgPOJbjO+aoW2z
qzv4dXZY9Jq/+pNW7xhyABgDJZdoPwxWApglQRBPr/Bfgb7tE0d95ZUK/9tY6niw3FyW3I8CabDe
wNkoEh139TZvEWLkODnHSyG/K8TJ7Orj+J+HZ6I7NmNEDA2m1Pk7V11yVOE2dmdbJAEKKa2q69RP
033fmqmh5sjGw7PepspBbVDkKtllqhvUYU509enAno73WuXxeAiCxJ7CyFnIeW5r+qXKH3k3g0qT
H21WFKj2haPTcA3jLwQ+wXOfdcWdaiOop1h5rBT8sbD822bscZg8tB7YE0T3AmHGuOfkkQD+JFW6
3OX17Gfnqe2a7N53NvFjszPaR8krWse5BmQC6j/tMhYPWuvI7iYbyhdJi5HPciTi8o6QqzW8LiOo
8HdeRRhsNk0g3PCjn4EZgby7CYASm6NXyg0ewFm3q4OGgRGGzqfzOMrssd7QtP1q2JQeg2BeIG8x
NO0zOa7bnVcWVXSM4Rf/cvcZN/X0qmyxQ2C6vQkjk59KmwHJa2z9GYx1Kn5MpRjhJ+bsP2PSa16s
bPgOc0GeWpIAlzvzot7UMuoXyBIYI5l55wl67bMv5PZrXWV45+lx+7BFWR9JBS3vIhGF7yEFmj+w
L8quYig/yYfqdFp70t7MuVzvHBRRYzoNHFuQasPvBiU5O0E3RfcNlry7rA2jncutjCWsApuMPNP9
SYrQgceot1fUY+vDBu1zqZ0I01aTUYxNkJ68dda2uHfrmZVkyxwOdHIqAqpZNi9C2ptPx971cEIr
x/xF0OM8LKqA2kQCd4ujr08OOIn0F5oUkWJVACYdF+clVsvw3NpufSeOEB8MLoHHNVpJTUL2bPy1
/yXmHl5FRMN0QvWb38TzMFxax0PW6lRMB8TkioMr508WQmwQoyrvkONgv/FW9y6n3vkPis2O8Kw1
YTFZG9QQWWbay5ZLcfYWba/RJMt3OTftW5ujZnT4RT7VXLT/dB3iIliN87Ii13hOVLbcVfM6XQLY
9zvfL+mosr5zAWVhsll4zXYVNQnXOKySu3z+kVKNmVsj4XLx19GYy9zTDftIjpTJJa7OYSGEPUBW
cZmjhOXkLFbEDkkJKYTJWkJQT2H3TLTKOqO9iR3SicjhfPI8lGVycWgRNcXyu5kbsC5QBZXs7Tyo
86hWwz5C5Hw6lEzbsx8U+y5qvCqdBGq/3eqNgtkHaJFLMIGXNt0wIb6K+vw6OlSzhEPW1qmo3Pex
ipwLBSvZTRav0Z/VCei5aGJ5BXw2H7Z0JthyUb4ubgTcPS3eHcg2XaDzNt3iQND7LCF+KCem7aab
nGLvlPn6Ch+l78pYrDvDQPVj+3JPPlsD8Z/rEWfKe4Sw8Wy2ZD6zRfjvcd+Z23GT7RNoDbCXPyKz
JOM5dbqIArNsFsHZ+IVzQpRYoQkXyXHF/fbTvrR9bi4WnxIX7lto9PCRz577BCeJ03SBIeqcej5R
r2XCtOcxQvY5THuGU29MrY62V55f1AJ9G/+XQSxUe28W+T9LKv0BBJZlAbLw3uWdgzWbMmF2ZSL0
dbSVdFPpBy52c9mvcKKiubHow9lgytW7Mo6Imw6miTtndSDbOI/2pNCT0wXAKV+VHejM6qe82Glg
JzzKC0CHt5F5402oL1hn7S/jTF1Mg52t3+IwAP4C+zgk0YhIKWIue0SMwzrNhuZcbJc059aHfIlp
lvngRoL5b/Kw2mN2mj5D6nh/I4wfQZtJUpZxUF27nEDCZLRh+9QQSrJXqmt+j3rBUppYMiN2ygTx
va0xpGJlqpFyeKa67yof7QyKnlMty/JmajIGp4wqesgXkrSKLiAGcF6GkwPo3RwaWKWXdfaJBbXY
i1DBOzXUzhKT7tf5b+wCfzWRdxg+zcTlOIX48D3pahih0PdSd0HVei7tgDpSTR7UH3bZ/cLluQ9Z
5tBtTM0pKK1891BD3Y+I+PderOG1+VlDbpFlqPcKUDjFLExiRWfWV4G6h+wyeq0nXEOBuUixouLt
R1Yj5ejiuEBDYygG6I1uMKL5T+0SDk/5ttlz7zbkFvqDmpCT9O6/qtwacgMSgZC6cRB8JQHDP2qY
PvnugbTynf3xXKWuX5hbL5iqa95IE93CqhH9U48A12e0wRZZCaKOcoexTWe7hTn77M9TfO3VkB1A
4eDxh44oXvrOPjAUweAhwTEHMfbmvwzzm/uGhzx5Wl0LQ573xVSXO2YszFe4AKZj1Bj30gxoJPDa
TUc755htVN9kUzoTuHTT1zm51G3S6vXGxRRumZdcTZb06g5AK932KEOPvYCwpnkfhfX2xliapY0i
nfFUxavzN2/D8ZuhQp5tGLTHTdbigG+hffG22H3Z/Nn97lpsA3KKM+6lDa5l8ev8rxpmT6Gr8II7
VgVzcP0SfSeLtKT3C8sUyMdCMmTCingD1b0AABnnr0lwQYHsRdV//dIEl8YUzntFp48+W6ynt7h6
2lto6+KyiH64ytzRqOuStr+rnJlng16ke2X5bIlcxzveKLAAAiwV5pFxSXbADuu/ICzGA1uI5G8S
ZFzSAVdg9ZUQIsgmfxFplFEgEnj3eCj0iR2nwwjS26PxEko5nXzu1IEUrfbX3PbZsivriTeq9Nt7
W+j2QxeOfnSS0DnLqN9eemQ3GO9AAbbUJFNXYjIogYjCMDl6U1U/bdviH91lk48SGd13iDEE5/gm
flSwVXU25KUcJgD/R7Lgirsqs8vrjxbhnl2q/S+Kgvl3rZg+MLJsX4M7otI1czuhr910fQN2YVOf
EJcbB+H104+7C7+Bw0OR/pQ1XNexwcVgvO1TCd9/jtC4XjI/bh5Lb5s+/MFffFTzYdVy2oPxIrEE
3vIXXYG+UqQ77iLf5SAMoik7Bms23yOhInaNlCjqsoOxBEWElQ6RpORx+188Y1Y8cNPYh9xQBnsY
O+3+CgXXRIWx8GOdAjQdawIDeC8wwZTvReYC8LsWeW7St84/WlKbQzBM9fZdOLV7HE0wxQ/x7CLo
ME493Q05gvcbOqzE6zhmmzkoKXq0V6aLyovKIfdb0LjcVLRXlIgfilLVnGgo5Zpfq9aJexitaq9I
NJ3/vA7075hoeryP7GnORL2uJUwVF4f86lQWtifbY1HYqZj7e0edUiNeKzcM3dMwN0BYtuZHIMlg
njf2oFpr7LDr5GQ3o51XFsGOa6DEkCPdzKYEgS/9HfImq8F3BnwsO4LmZonZQlGKij0jsrh9HL/c
uBt/nFyDMfLiRLb3/jYwoampM3d+5hKMzMuyxGzjW+stwVNEHe66q3qHN1eL2L+N7P91vcR7PaC5
ieu7JnNqUpgYpMvxXo59uRqKyd3tSEQCWtx1KIJ473T97LRHX1KbjPrXK0GII9F1/E/z1k5ib1Uk
lj+oon94miIvHZb5ro3JkyCd446W6dl/1QD5yQukWNVyMtaVfesU0Fdx7cLRh0zWPfVHoiFdzZ7G
zbIzw4dV8kpMhbekw7b0iNIS1NDz80oVt4PLAdVBk4mgo5BcBuNwhb+IY2T+jRxyBDwRsqedzPWw
3XZT4uvnbUDy9CBCgeo2xee1DY9+TPIl8lIpkxehBWXJ6xxM613vdPZdErf4E8neVtOxVRBMyW7I
0BExUEcynAGCcA3gFjfDHha7fcpQPuDX6MT6N1xjhPE/iICfQlwUz/TbDb8haPobfsLxVyIrsgQd
J0AlH8ngo4do/JvjFriZ+gB5tLvgnW9B4bi4oSo+eF1AJAciQqpBDQ/KNbSUSKRdMh7g/hcTImMH
C/ijfaPZE5P6alUXv3ArJCdALS6mouLu9ahh3RAMsiMAPu5ZnIM/YS18ELuFICdwnc1Ny2FCjgDk
1aR1zKK1LyKHeq+qpV+mRkM8jmUtdyX1AsEe6Yf3WNW5vDXD3N4gKWqf0TB/uF1S4Jcqxz+MjeVx
9MLyYHNejSRo3F8i7sxjUlX1yzpR5Tvi2JYp8k1xDYcI47MYx5laAeEnpNs6cz7v+83hpoEwao/u
ZHGab/3/ODvP3ri1NUv/lYvznbeZw6BvA1OsXMqSJVtfCNmSmXPmr5+H6jM9Mq9YHAgwzoGDWCxy
73entZ7lht9Vy8nbx9bxjWxnBZ7Y2YlItd9oUuEy7KmS2iCPU7Hdmy3C0jWjBnncXdol3s7TqMTM
yP0i2+pBx8DaOAjFsI6ztyBI7J8TOSO30p7jT/OW9xHALetMySIi1FQgIlToqddhZHrpqwdlwdn6
IDP0K8QacW9DOC/iSyPp/GAre0Oe7zRODKkMnSFcRtgGEMXgGXzWyQy/jMEwvZQy+iNCTiXlRnTy
jvmlnvKe2FVTrB/wbTgOlFE2ZNuc3Q/l1FngUQ66gw/loGtmTmBhkZQvLQpn/4CnJRJwFnUpfGyM
jBackQCRmIGWKTometa+5K3RcM7NGbXKTgT0xJVSiNiN2J8twn0TJ5QFzrZL+WaAd1rf6KYbVLtC
k3vjwUBmdCFXfeZv+h4Cwz4v8fjv07IOKxtNQRVvXM2Vh03Uy358J7OrwKKb3V2U65ymp9/DmAyJ
izzB47tuvKBmHq2lEqAh1FcscpgLZBc9Rvx8b4icRmxCdhHsro275iYRDe4yDDIhWWdOOmjbzNCa
DP1CWA4rnDsyi5ug1n+zfcSQwhBjPNZyVu6rzg+fTdQ8GmKnrqFq69ZBZGzRnBWCS73G+RdqzqXR
oGn/kYsWtgmENGV9V2qiHFwUhNCxX1pjzrA5hW7Km97jaNWPfem+VHEOrbGP9rsK70qBMjAxs5Xs
ICZYiSGGn03aCbFhy52byGg32fHYskkjmAQ+GGjrG1fkDA7ZThdcI//PnvUyk8jnytSaqRA0tW7V
4qznyMItqDRlA8OYyUAzPCRD4D4HYdlSHo1E9V2kFzr4EcnPsPxiqeguvCAyvvetp2p2mBmif6jJ
DNoEcpcIF2oWhuWuGtEPO6RtcJDBybndTuoKWXgTcqUJ7NJ3i1EYAVHuV0Rna8uV3rB5aPcSVMoX
QbMyRINwUJLwrrecmK5UVyE+79pRPfW18YM8/l3FBkerrg7N5tDjGGeK4nRQSbwi8pq1JRcJqifT
LJDSD17kuyPe102fsYwawNYTI9GyOysRPdWzVZZPzTFS29bYYaGsS5wjackGrd8axR6fd3IHCcW6
KzKpeajarJM3BS8lXjMed/GlUMV1e2LPJLhNSCt7Ghq9j2x2u1ufMPS4dbYR5wL7NFOzk5+E6OFZ
9rts48O8OHa0O9sLc/PRrwqk/ioT1l++7PTOUUmZXfwIILHoSNJlDaiB2/cvPfq73NaKtnxBZQu7
qqmZYp44V3CMnejT5DY5GsFLN5T8lw4XyL0i9OpTxdyHk0l0BhQlzfPVY42bvV8VWQ3vBaZVYd5H
otvm94GTEtU8bjfFjKOZaZ0cTN0bM6ixFZno4bsNcCtk1JzrV3dpJ0pbuRrEqx43+GVZpRpH8IJb
ZbsSlAzAKbZavnFyHKAMDF1nO6pZEN4EaCZYn2m+HddafQgcSatXbSuj7xCj5NmNOGVeDY3ZvtSq
Ftx7dRe9dV1YckRPA2HLkEnQmgIW79m6cbaEmYYJxlYne6zhQO0aw9NPsYNzX7Vk4cpyGXbqDOsS
tPm2RdMoiOk25spXVmUa8i4aqvKqBAiEN650jItOR64QWHIZbDyH2aUdimH4YNWC9D2xYgVoqVxL
B1ayAYt1N+g2reKm4tp1Bi2zNbTUDBGcmiCXYINtpzqKtrZMiYPMrDdIK7dQ/6+GLJZwocSV4KzI
W/DZxiMuexWWuMILYEsXmjr0Bw3HF8cVuTrsHJYeKzCqzUtuZITUZ2FltYfa6slqY/q51YoguUaI
AgEFfQGRS0GXXORF1F5FcTjOFBzvKkkDByVDpXwzYkEKjwG74rumzkThyqxya6cElrAuNOu2F1Xp
qAI/uXSgvlpH1sLZa9X70d4IulK/SXLHKi/hlH1zWb5sAkNO13nfAfVhN5vKpHGmxrbjcMtdaJe9
zIIgI9phm8RtBaOJE2MYGPERw6DK/DTRDiULveo6gu6BWwjGp4sn3ESA6fhe/CYURnlKuzw84vQh
9FF3sFWFpfsLzV713fSTAsEV7mh83CUsBx384KBBQltJDZvSG3coMBMqihde0N6rXQRGYRNFdcl6
AaPeuDKo1I3a1gU+Ox156dpRFZIseOsgX3rvCTyAZutK9hrLmXRVJRDNqDA4PL0m3iXWoD3Uvlj+
ijuzuGlxvx8KP1TuOfJN4ZKyqHTpChLiBtPg/NyUsp0isCnGxgzKMrILcqYa2Mz0FXby/qSUXcuc
g5nbij4mqWwXqmqFko1DQDYFYzaXsjRk81UfvEtEfOYxbvKO38OmG2xMdMljl0vZxgGcceFlqvlC
AHr5kwQu8aLXRxiI3iM/wUi8x0clobRJ4W6UOkwGQ1bdK47V9DtG1mYdS+yswiDQ7lmlCBd6RNZj
LnlRtVZ5+8kR5ZV01FVY+3R+WA4pvkA8aWltPSYImyW7Y0z2L9Qoyl7yAkhw5pk8Vi2o5Y2rVsE+
9hz3FDo1aVSDX7X7xvWTg5Nn9dpxK/kn04P+QXRkj9ZCUmDBVpWbAzK39G3b9hjhgsDaywGSAzFz
IqZcXpD+KLUcsTRnP8iekHDu2DWlOzqikfWcIYmNuzfTMH8wC6l9jNHsrfAPCaDHMm2jdTINk7Nl
XiAahWzVlA3TnxKX5sBU8A5EnXZhSjlgOreVc+ZcAkWVFG05W8WVmFwxlasQ/GhsBDgDEt7IK/J9
H5XJpeZZzqZSnerUBQDWkFU6RzUXxG9ExXIu1YsCmvF0hHCtylx8zXKWd22ECF/SJe+OQT281nUv
X7uynj2KYR3tTRnLq9IWRGLKHTUgY593F+SVtWYvLTxS2Diu0T0/+aGgcWg2VTzo4AKZdTjImpiQ
j31VCZsfotRrT21ZC1uhU4NLVk24VKU62hgKujc3NRsoWeBpXkO8tj+Hsd72hhxes1aT+rXpx92l
VKeY4OqhCjY49CVMBynrNBBGwBLb3gYNjObrEMmwf/qtBfQ8wN3ug3r+GQSpnF0EDGoeNpBWy8sr
vUXbHK2gNTFjXhWCoTlXosekjd3zyjLqO9RtvhowKc5i9j0DECTg7xTPMmNEdmCaEJ0gxYhvdNbp
nKQRb1FRWGM9G8ortr1ZX7B0qeLwmnEYW+kq1SPEbZcDC99A2A6wHdy3PiZWeWsOyIzuBLQ96dt5
LuYMKf8d1vuBx9mnuoLrQVGOrLyRZRUpzGu3NeVv5y//Hmr5CQlTHZnmH65fIB7UmzBXj15HQfZl
/WCVV0rSrqz6hT5TrWltHqst6VYIxN+SVZ80EgAjxXtlnrwAN537jhP6tV+qkhFFiXS02gC6IbbW
bRlVS6lq0gyAVp3weBXBDTGD4F4NEutb6omXyL+YpPdH/NR3Tj6cYr3+VaXJbdR3a7JbEpvj3mGB
xzt+yGfPd8T0fni+YRjrPvRF+SgIoWILXnWUkIdTnu74df4dzhB/1UmYAiCE2Gj7TD7SyH9kenWn
i82Gs/jV+cvPvZ0JK9XIwMDJpdAd09hUrjmTzQ+wFur1+avPEO2V8c8/PB9kFRj3OBU/stwOrlX1
thqMCyUgsTeGfND1b4UrRGvydtvd+Q+ceVrKpMGbCmimSiqbo0MkyYYDeW3TGsOziJBngS8788rf
c7M+fCUcMlLo+p50RAf7WiL7YEOhh23QhC+LkQMzL0WZtGkhf0fJFvJRrfVnXy93aRp9DTX+HgPw
4fZ7h9EW4Z4MKAwZQeBjNODVrNKlWOu5FzBprnorxoEsY6ZIY+dn7Tj3wET3BrV5ob3OkIQV5c8W
JUhxlYass49jJItacoIUqq/sEzwOvvgdcFyz8Dlzr0D+83NcwWGftAjlo1vW12yNPDFNXqAwj23x
k6KhTGDIBdMoj5V5dkx60azXaVfLBDrIxrekNpqtrpiyutKt4XfZJc1Cyv3cW5n0chVmrKamRXbU
pfB3o3lItUVtJ8r+Qh2ceSvypJ93eV1waOeTjAMpxGnQF6JuAFnA3GMD7XhzvnPPBYHIk949SnOY
YybZkYy6kxlXaz0obcnnXL8ZVmYV4IYJdpmD3CJhIyIKt1gXMDSX0sv5G5h5jPJkKFMUHL4y53hH
JCRAlSWEkI2xFjhYXyguM/VSnnR8zBhmoIkjWEMMr6H7HvzMvYRAs2nT9FiKHlFfgPhV7eb895lp
ifL4PT8UgzjPQH/4WsalWYdKtzxKtozdQ5uU+7CW7vNYXSg7c9j892CmDx/FcbZaWIpRH6uguTGD
exROtpJKB6W9zCxhJyhbjsjZa/5a95UnZSJXqiFnnG+OiVxtCNH9URrVQjzQXCOYVAa5xcQVyGJx
ijliE9Tq2GnmDceQP86/k7nLT6oDJmcLS65bn2I3Na5bDFFRaSS3CAHOX39m/HoP8frwIqzQCtkK
9AnZVbpjlnkHDvDZ97CQjC5kyM1NyaRJNcBcELPb2dcnHW+b7aRSuPGZU28sznsctu602NzqJkeI
penYpGW3d5ElPOletjn/Fd9D6j+psO/Jxx++IyfovqixTjyBBdUvMOGxUcJ6UHIOnVk527arjS3m
6HTdw6FbIe/kvDzAuhxW7QW6/1tXByWEVewWp9vTwj2Npfaze5rUDhxHmUzqS3OqcMpuOqX9xWYE
LV7vrobgVpIwMZOIsfKlDMe3EXz1UUwqShqgW8PzQcxt+isA4fKQ513NxMjYI0bZdTkr6vbQ5fIj
GO5ojQiC+UB0SMPKhavuhONm52vJYnZhQjhXwt8zcj68mg5ubCNYUn1Cxydtw0Rzb0lU2cRhVtpO
kmN1ZjPz0A4N7orG/16791l5yEr9AQiesNAFZrrY+2rpwz2ASi47QUrhjfVs7KGFLY8oCqStaWDA
O/+65z5iUn9Imcj0unPQJcNhOUZF6a1LBYemoXJE8LWPmNQhqxBTCHlCe9Ia0WJE6pu9rCXBSSqd
pbnuXNWWJsUohrKP2gQ9cmakzxhYko1l9tDZFJGNTdP/idIFdcTGHEjuyxfGwJkC9X4vH96Okmuc
Bag8OoxB6bo0Cs7N/Lo4kdSA5kSsmq/NWcRJlTLoFyhKtJZWAEQoQtrzGPrxmyHArhMhsW6Vvi4W
msPMuC5OJi6SpWZkaPMcSTCLm8LWoY8ZJvMV8Q4wKCrFHfks55vFXA8TJ4WmbA1fxYvVnzzjUEsl
JqDhXizDq6IVX/NEg8sqFxuhlk9Vbjx5Srn3IyZthe8u9K73Sd8nlU6clByQZmKXs1t7auLiddAD
/GwXwCp2WVCfcCTsK7iUWr4vHeHNKX6PmAcxB3buIoMN4+ohirofYizdiZVwQGd66RbBWkwhRcW9
BYZlwIuD5EygQ9WcHHT4arorNlIWAgbnmrw49ugPzc+ymBlDz2tPg4zlEoVyIugnVxTRSFpoc4zv
YpZeB7LPCXutvi28s7HPfvbIJqumSGiEMgfCcQoE7zezC4/s7+GaxIhtP7Ajd2gUnEqdAtJSGZnp
6hrY9FL41NxoKU5qVSOrXqH4fDjSNbH7lRB6o6h3RLlBO0+36ENImk7FHsEFXBnx0ei1bZle1qFz
uxj1/l5QPnsAk2IWwIriUENpTmypX5j47KsH31KeiG/Yu2IJ2dNZO6b8EtSYZoVSXXrZc/1yUt/g
vmaViSDnhBchP1lxCHTKQcGlu8AcfWDk2H9/+Oxb2qGhE5zchzcdeOEo4MxyMJ2TqBcbaYCV7hiJ
exSi8hlcY3zpeeXCDH2mGIqThVvZi22Y4BQH14mZvoLwQVZRerBc3OjFwuLw81WAYk0KYSK5gQ6t
guShFKZlFhMwTwSR1SqPstveya1/dCr99kstXXnP7PnQvdiHxMQPUveUuoq6bq34uocIPgjCSemQ
DouZJD3lXtHfmBiRjwYwURMxS0VeylJ9/Hxlr1iT+si0A8hTSwdP24gTf5TSCEgf1RijciTjR2le
DKF4EXpl5XlkL3G6gbc2S9naoyidfwqfNztMbX/WGNS0bFqLcnsC1r7GzvCYDukmNcR97hA+I0on
nsBRc7Tf5z/u80YEXebPj0P9rkapOFSnFC8K8qpo38fmHaRtwMc/zn/E5/MdxZoUMM+xLPQFWnkC
s/imtOHR8NxvUi4vzHWk8eX8e31QrEmNsnJYnahKpJOcXMVSuGc9bBc63kSpWaMFtN1Y3oCMCZ12
V7C73zs/S1NB1kDOQQ9WsXqql1aWc990UqmIwoCakvjdCUK6Xaflz14UXytvob/PrJ1Id/rzXSkk
JCoIKtuT5UW7Wt0OqXHif1DeVkIyHOVu2/MnmntZpwfc6uff3lyXmFSZKoYHUnE0fxLUPr2Ss6TZ
hxWW+fNXn3l35qS+ZIREGRBAmpNP0ldiBndIVw5Nne8zXb8yvYXvMNOnzMkUq0bLDQOafaFhINxZ
H4pL1HbIDOJcOLqQM/e5iuoAlVxiD4K58NVmxi3FnBQTKYT3kFu8LhOE0TBEA9sY6VsTq5eqMNyZ
ebzNIE2uUKDorHGc+8LXFurYTDs0JzWkHyMzwkJl+q81d0IgvPSxQtJXtDr/0ma/2aRoiFWB3ycF
pBLWCn5xKbxyTb9Ye+14kpQZJ7CC38TKvO4IS8EU1ATHQWYtu/DpY7/+pL+bY0v9MEwUXdvB+k7r
E7Ai6dqRVXjXY55JWIW/RcIG1rJk3OhV69s+VATEUIzONULa214OgivQMn/n4/7Hr+5/uW/pzX9/
Zvlf/8nvf6VZz3TXqya//a+HNObXf44/8z//5s+f+K/dW3r1Er+V03/0x89w3b8/d/1Svfzxm02C
Yqe/rd+K/u6trKPq/frc4fgv/3//8h9v71d56LO3f/31K62Tarya66fJX3//1eH1X39JIg/1Pz5e
/++/HL/Av/7ap4n7j9P4n/v/zbD235f8n597eykrLiGp/1RVrCQYoU0N8B/FsH37779R/mmqoqSa
lqwZpjRuLRK2UHn/+kuW/4niVWS9g+xMRnDBD5Vp/fdfSZqkg3G2oIaMP/fX/72/P97Q/3tj/0jq
+Cb1k6r811+f9gxAodOWi0+lRT4inlwNes1wtJLIloWFMjN38UnDbPoyTnK5FU8taXJ6XT5mhCPD
79t8eNZ/f5eP9z5e5t/aPfc+GeeaEf6GaE48WagKcgGhgr/QoT+d5XFlnvrHHmWKWQAyqhZPOXk0
EZq6huP8YEBt3l3KGiKh5u1rX2EygiUw0WVn4IMKE+/rBYlQC99g7tFPRqm0lgfZl/EL1ewEdTK4
W1IFU3NY2LacefTTYcpXzEZocaOeMErq2Tcjezn/PMbO8Nk7nY5MQgAPHkW7BNidaG3FPVqECzbw
X1ojhQjZXNcwF8cQQCxJe4yMN2x5IFi2sJJmF52lXbsSQQSReTIhUgYe6C/xqGNPgkaXLYxjnw7R
KurePxtHmmkm8A5RPHVa8J1wp1UWIAcNfyOoPmKC251/EnNPeDJkYRWVKgdj/UlKnhWkMt3SLudM
yzDHP/8wWriJUJRRSY83xEf4ACu928bmgnxhpt9MRyIXQXeli9x0XCubTNkYA4k18AzhAxby3kk3
55+NMddKJj0fioyMTGYQT5rypndMpCOyJ0tE0KhioaXFu0gwkYEaaylFzCdqW1eqv8VhAlNh9EKU
m7ZHckiGSuE4uzrJtoIxXDNbXSM+W3saBhNX2PhqcklCGphiYuSctth3omU3cgQRFdET6/sB1VDh
WjZZp2uveOz6p6yutl6nnZzsEi7bSsAzqjXeVS8m1yNbyMyHbSpHdlh3Vy0cE9dk90Aj6lDeQgXY
SG61McJiR+FZj/ITDppw6LdXQv0MQx9b6Wsqi6vGR4xVkA5pvHZDgA8ksIcRE6HeBYOyAi6zsPqc
ayeTGpi0geaZQyCe+uQ+L57V4EICSnv+Bb4fLX1Suhm7/miEQdAUcR3Rh1hMk3gKHLuKQJuNdpAy
2Hf9oa/IcFBvoFzbtQwTLtFAE5rr1vdOGSEqmoJJHsyFUqBJq+pjaCU4RL14TVYSRItmoaF9Ok+m
q0+qKNhttJsF7blpsk0rfw+h8hT9swSiOC2+EyE90iQXnok2fvdPnokxmfrTLYEcC5V4UkznqQ+w
Vpk3elnYYyzOYGFDjd7gkNK1tOtKr+JVJUprqGYn7I9o/qAjcwwR1eKTG0XuyoOk79LgC0njYGd0
XBaYfVAXOLEtW6pNogmmZwTHwdFSEKyrPzTaFryhC6mUbS37LXGRAi4kystVELLbGNZ2guJV7nDR
6abtivet9Jiml3hUcUM9mOFbyrkbiBP7fBuZKYDGWGM+1ClM8jU8Hp69DOAkQOZJlsT5K7+fo372
pKcVHPA6jlKJ1+pqtke4Qw1wV+w2SA5XUEE7ATlswbiP8UJ6NnsYDCESe3Ut172NIZXYwKfO8Pkj
jeFFQoJ3CwnariXYaDLJAufvcu77TwYAPQ2UnMSO/sQceI/k8zIQfp2/8swAZkxGAIs8FSdLZIYW
4A6WshFgISivcb5n02ZhfjBTPIzxS314eYTwBvA9GWQqgRH7sWlfFOHt/N3PPZdJ7Ucd04QlAsqT
Za3yZt9rCwPu3FOZ1LssghGRSVxXp4w4db2Syg5d/MEkh1Ut7s/f/NxzmdQ9PUrQqJd8CPGEqX4V
5L/0YGFncu65TGpVqrekAbhE4ngFgUH7aunoTJ2pS/qkLuVWbhoikROnDGJUHBQ7mLkbnBpQ+bFt
BebB8H8UJSab4psfHIiitsm3e2iram1kru0L5Zo8IVsgVLMdDU2Nv7VKDYXeiJkotq6jbJsh3wkx
4P9QIopeP/j1Tel3t41xJXMEU8YvpZqQVHLAPZdV2cEHMCRugbeqbrAwp5t5ePqk2AiNQWKuYzAp
KghuzLeFtXS4OXflSa3RMxSwvh+Pi5S7oCeIeWnTYaa96pP6gPs1ilVJR7NZVvg/wq3YeBtPv+0I
eTQicX2+wc7d/qRW5GQuC6QSUio9PLqHQl3oCHN3P37ehwJRxz4czYwJQOjLq8G9GIKnof/dQ/QN
Y+lrFVSfVApVTYnJIMbyFLm/ak5syDL52kOZlgpONFoZ1TrJ5RsU3qSyn7/uTHXQJ9Wh7TzJMBx5
gDOGFVIiMSHxrgV3oSbPvcpJgVA0GMOKz+PA0Q9cdtR7LTyPmfvWJhXCDUUnJblxOKXOfVkKK9Vh
Ft6mC09lpqlok74piqqrFn3BZN/CqQHxgtgO1bfJcFrJ7euXnrw26aUQy+Pa6MbPKDhy/WaEJcQ1
feELzDx4bdJT/TQqapJOeDzJOqePLq3x56476Zve0MSVGXPd+iXC6780PZq77PjnH7pmVpkCiA1t
OLXi3oOwM6zPP+O56066Y2dhBS4ibneMTWvxauoLI99c85t0R0HOMq0eL+y61414K7EGUxb2Vufu
edIjo7pnLx5W+inJoPKsvfTua89i0hdhOBDrOb46i3XNsNe0hZ44c79Tj4QbDxYGwvF+vZ1xl9ab
L93u1BohW6xDcgLuqdaXvmJDwvvadSfdLsyZJAI+pyS5t53ynLdvX7vupMdVYeY7ukVBInqnCy+9
oPji8510ObFrc44HqaFmR1TB2gu/+CDG9/mhz0EDAUDYqMNJ1e/l4b5aWsCOD/KTlY466XOeD/nN
qHgQQXarh9VtDUy0a0kyKcwDDrMvPpVJB3Qrj3BEoJ8nDwNRLxzTbkkfM9eeJ/0va0BWAOMTT/BE
q/7QdV8bC9VJ/4s9P+SXQoOO9qSmBNbXOsrUw1EL6HZylev2LBpqYgW+Nj+dWjWUQcoFJaRetPEx
UbfOFxcNU4NGW8VSPeRWhz53rQH4ERZaxMzGydSUYXpJauYpz2GwXtrit1pHO1DLtuKUa6t4UF1Y
/9XNl/r61KQBIFRymsIYWCezlVQ/SMnP8xce+/QnfUeZ9Mk4bzOjyuiTIgJXWRR3cs8wsHQkOdOy
p96MEDQgrnHmep2sEwCk2t7z+dueu/CkMwYKEJHE4NE3xUY39k69/dp1J10R1hxxPZ3J5NQwV4N8
7X/1hid9sVdkGO4VF1aJl48Pdb0gWJp5EFOfBUfJcWB4vL/EO0U1/LE+WGjdMy1jaq0oVLdUrLF6
WAQzGSxsa/kmgbJ+/kG/K68/aXhT54RoyK1rjhMwKXiGhXTjWZHtjWSxZCVJBFpo31Kc3mDqbdhb
q94ATi7dRcR0q1uFUHupF/e+7y7dzfgaPrubyVjq134qKAV3A+vCdsA+w4VbddKxrkCu0zOqwLdr
4440rdX57z/33iZjbAPPGfJc1J+cyLvJERAWC0V/7rWNH/hhkO0g03tZxDchOCoguid1rkd21Pm7
nru48ufFUZsR6jW2tgokTY6dxhTvfeCE568uj73ss7cw6dVk9ypFWcjdSS7YS2k6TMjuNtFrCCjP
hNatBbw7riwc5dFJIMmrWAvWGWE9LTQAyFsrTZa35PBcpYmwjgJC9AzxWEEOOX97c69sUhsGXSrh
ddCFPRHreHDoyJn82pUnxaHDRRwxWaHqkGOaHoAyn7/uzOua2i5UEgaB5HBdH5QIREIVoCExIwvP
472rfvK6pqaKPCj6RB9rWlvC7gYJEvY2ki+wL9Dn5GHXBcpvK3gSG2sTND8T40GVdzCOieHT10n+
GrXqCRxQnz2pQ7wpy3Ctx+EuIzMzIJXLihRU/o+acHf+WYw9+bObnczCCzEorbJFBJ2R8xH6tyV2
8ViqbFVSvvYW39W0H3oexz11XuLePhHLC63vd199rcZPHRKRpmWwGZL+BG6/Z2HyxaX11PUwSGlI
lgm7djAybSFGJKcXX5vqv0vRPzwLP8qA2gc8bTCKWmgnzcJbnOmD7yK5D9dVJG0oYNBRgAw46CbZ
4tEXN9LeZU8fLp1HsSmp+GxR5K+GYlU/nW93c3c86dtWowol0YT9CTKrfOMWmy9ddupVwKwS9ZKp
9ifSc7SrL192sg1FDhM5ALnTnZqHwW9+ZlH56/z9zpSiqQch08hlLoBLMGHbB8KPzvQ3jhJ9beEw
9ReQBOFryND6E5lFnBkWX5tkToX/Tc/UGKBpfwLXwQZu/sW7nY7QTuWOXiNALhfaHXaF8w94pp1N
Nfvkr/hZodIgEu8GiNUzpJylQzptZnYkyn8O+4Wu/N3rnDK1peaHxdCsVXaeOlt9OAhDv3JL91YM
ipVQaCstVaG/WhvPfCudxK7GvEnnXhCybZqeLBPsgmT3HHDID2HxpBNe05MsUAYgY9OEBKYcFWuH
++5XWwgHTer3prPX6ruqPermPrMIOoDew07jJpJIAyhUu88VqDybuCIWaSAvWSygGEqwF74V4vev
PdzJ0I/yNS6givYnaOalbjvF+vx1P7fmQJeZVAfD8v28d8Xu5KKr0Y1713PtUBK3cfvdEW5F/zWK
3oT4Pm+ftOaZMMQvNRZzKvD3OrHCWsdK2xQ2SbInPfH89/m8EZpTLX/otyJx5wI7Di9Nuu+/NpqY
U4G+YXWgwbTxsr+19Fg3C9Ojz6cE5lR0z4gn9dH4Vh2ia5jMRQOpGr+c9muH+yxm/uw2CogY3SSq
gBODR0Vf+erCVvDn+13mVFpPtlaiQ7rvONomFAyKVYN4Qg3uNLLg4qXJ+NyrVP68eSuqFGbgbAJK
zc6FPpotNPnPBwLEoH9eF3BZ2RRIoU8habiYqIC0kES7dLg0d9eTjhr2Zg1GmLtOEXCkh3YJYvG+
Y/Hv00fTmnRUJ8rQlFU1kzvngjSoW7k/uq26dnDLet88xFiD2q7FRttGaXDjSxJMzyvJEqB0QtMp
873mFXtN7Y8JB5eKCwMBhpWYGreSoK0FgVVKBoD1rc72hf8gEiCcSKXdcgAEgXEd4Tk73z+l97Hr
k+8x1TSqjdSYssKqPi518I7tps5UYiM1u81foezZKftLrqtwPAx3UjQ34KpXQ+etw+7QRDDXa+OA
R2pVFldN1iJJS9amOob8RvuQgR38sCwOiHlcVGrqWkG6lcnJhZ5cdJoKepiCHUYEJn7r1FcF6lYQ
fjcy4V6Vmq0mx9dp+FOsHg3oXyUSbljgK13Qt0pSbJLGX/XqrzE7xBNQtOjbKr3xvKco2EKTuZSa
Yd0ByDK1Q4Lsvhlum4ibrNJVCq+20KSVaX5TsnhdEMkZjczyH1Ei26UIVLkgQ0EubCiIq84obdOE
fx5/g5NtpDJWYGOnhcGKlJt1C5FVhPFv2rGrbog4utLNR1O5CFNr1ffW2uqtjdGCrTdtLxBBGuh2
pwubQpZWafxb1LWNFzwrVXhTKrWt5EtuvZkm/y4f/DBvHVQg6QRAs09D6kxA1M9SW/l8NW4ak77E
obIZGS1z7Sx7SM0L8zUFe70yEdgP2wxQbXhw0sP5djlTFIxJ7/I110NRyErSiY5NDe8Qonu+eDI5
Uy+n2o5GEsCPmXwRUZBWevFCsIHf/46Uiyx6iLDO1bDIbyuoX5bxq3Tv06w9RuW9EG5jrV3l0Aob
vbC1HCC0esmiaW9G+b1Y13uPvPrWIK8hI6bLvANP/egV2ygC71nqW/zjAFjLlWBt4izcoUFrkdfV
GznJEae1a1U+esGjb9wm7q4yyFxc0h3ONIipzAMkbOf0gkiDIOPJETgFvz3/luYuPD7fDy3NAUJZ
tALPMbZsv78pmofz1515+1M59ODpkp+PGytmeREUxy7YC92CVvfzLXpzKmNGHp5roNpYz4QqUsFX
kOx2UkkkZAXbhord6/mxNf31+S8yM6GYOnAcBb9J6/QdyMIbrXwowktVL1dVs/Bl5i4/mU+YQHYH
mPvMV/wO7p2/yfrnknQxHX/b+S8w01Om0uaybkAHjjMWMTmpCTFU5sEpSe496uHCd5hpQ+ZkWiET
5YnHhQGapZpSb6N2c/7O5647mVYQOB8pYcZ1Q21LXjyBbV+77qQItopca4rOjqceHjrRJp7i/HXn
3uWk4iVZVkhJ4fYnNlTXRpEgn47tUr2p2UdbeJkzbX8qtS2EulHhbbM9lz9G+bMqXBVhu1LEknMe
8mH6UXC8NLGYefxTHWuqhzXgdbaouiqx5dokf9T5WtUxJlWn7vM0Ub2yP8GHcf1TsHTaONPWjfHN
fKhmUkjGB7FtHUdq5aXU9oc09e28lng60ZEs0YWaoIwt8JMZ11SIqqc++dUy1c1QLhIBn4pCXkhu
D+LNkFZkN6S7zPpZ9TcCWnrTB8LSwY+71pp21eYDeWrENPRbp5DI/s7XreDvCt+yu2x4yPJviVrt
BsADZvIWgpo2scL7xZZ8OlM3t+cb6swurzlVuYI6ThSzoGcl1feIKI68a+ygZo0dN5vk/3B2Zs2V
4ljX/kVEIGbdMp558uwbwum0xShAAgT8+m+d+m6yz5tOR7gjqrqyKxuTQsPW3muvJ/tVgLc8OYbf
oMjQtec2PVYOYIy/RCuCDkddUUN1vICKVHZoxESGgNJwLOIeNAGZnUn5WM8hzLq/Ge0vjhL3ZnuZ
Jg2EAnBGtlYZqj4cYVj8oySsd6tE9DICkNX1kGLi1zANIbAF36zTL9aOc7Otpz364rLuOkG8d96c
NPXy7y9HvpCAg/D0v1N86fVsWCguuALFEkM0PhOXUr3W5CjADfBn9npFHMH//Wz7YrBD19pU7SNh
r2YHpgAAKx2SHWDEJBZ84dj8qWbMzeK5Ul2ArgHI1F6IakLQcmWXFOA5WBrgEO4YGL0djS486xiB
KzkaS+DrmF7pcVuw1/T6Qtq9DQox3+vLvgLLYf7oxaoFgV57ccq7fDlpUuZxBUiRDvW5rs17j7CL
KzzMdEGAcy5xv9sI52VWR5h9hrb32oudcEI2PvGqy4M0o9HSSsCjPt3+YgF11mf7xVF+ZuGCYkHx
DpKa6YamRX0YnuyzXocU7t6dAbU9Geq+U5dlGMKBnXR+t8AlO13DAbvkoDPs2u44wwbd2jrmZgGo
MltY6Gbboit8qo6lAfdy8VBa29b8LQGkcgg8qdMkL8bQk0Ciqki33CMICk8zmp4yB3g/cMS1M17d
Gn7/+8t/NaNuVsHITNU1OgI1NJYU/SHXfrgGbg5ZqwZ1qpnwXGWgGWW/fLcV/1dT/sseeasJhcld
mgEghQfrKYzlKzip0DBLz6zWAKF7qEhols/F00sa28tOc180+z0tF3/x1tR7cvIPe6ovrajONmhI
4NiC6kgKEdu4nQKhbpk/E0Z5zs2hDXibanMCFQawur7tbnX2zVL1/n5G3GpLuyU3YcqPP/8C1Ak2
w6xLxukBdmyjHoLp8bON5lZjCphrOQjZI34HHHZGw/TPYqRbXanncG657VUpUO4KN6zG8N/T+Iu8
s3erKS0rh/9/gc2I7lS41wNd95aNsYEjBXiKcCCAv7yb7ns3b1oQdxc5hKrZ1BwGNWLlTuiXlUPg
AjeXj7B6X36J+YCURuUBKtjp6GoKLX7QYH/soIMo6o0rCamKcuMT7IkVh6u8164Hzg+tSP2KbOCS
F6TeErN8hDn/gxRHUFz7Ye+yo20ebDumtv3DL3VzJFBHm0md4k7fdZeS7FwkMP49pF/sDPb1f/8j
6AG1mZQWwwwmRuS8D/k3QcJXj73ZcMBqMrX6moPQNeFnznOKzNXPXvhmy5m9qtWAskKx5F0Dc21y
xTei1y8ihf8a1P4YCT5MTFfw6d1KD06XuClnzv0IUMu/X/vv9iSW99+U/uPxGc9MPbMtXAWB5BSZ
u7XgwhVUuoGsVB8z88NDARNkGAlWh+nXZYVwRa/9vCsOfWvgaNZeXZ5/wEPlZ3v3rWh2gXS9RpPD
DPfr/rcJmy/r97//qF98+1vZLFNpCaCSWqBcB1Y+NL4L5b567k3czzwjb02B5w4IZ7Mw+/jZ696E
/bmGchXggMvWcJ6EvvmhKNmzbpZsY9ZOpzV43RrwVC8evq19XA+Xv5yNt3bfo14MbTbghXvYHrnu
4lPnwatNv+W70h19Nn7yGReLPiw60JqzMxKZQWGhc3S6cO89K2y09c7o9zWOTYEulOq5ncc7hTZK
2NmHOGXSGh19MH70iK/3zUpC9DY+L8ZhaU6sS6pqNZAEkJHA7I9KPptMX//sQ9zsGYUBEFgHTsnW
ejXbTad+thVdvST+3OHkPBVLvmC4NPj3j4kuv1k/X1wX/2sc+3NBj2ZBemKijm8dYfgKkG+D/EhW
oKzjgY6b/XA13YQYTMFjEM142JZAUBzdPpbu/Y/G+1a12wCOq7fudT1Nq0GG7g+rXLeqXa1J2dJ4
eC7Rd8Oz+q7f4YvxvhXtTqY5sMUdoW4X9w56e3mDGukDoN2NvPvZgNzsBCbAEg5sdZEb7Ov9IJGC
Hb4J5744W27VugCMEGobeHfHfOn44hvmTnj0m6Pli33xVrFr2tzy5PXhix0Ncyz1b5771UvfrEej
tVgPujT28eLFoZ8VyinCzaKfjfXNqszTxp6At0NAg27sFBCnb176q8G4Sc+5cKov3Aaqhx5c0BVv
k5+97s0qnOhcgfOD13XTN0Z2FvtZffxWrbtoQsC4bMCeVyERFw3dz973VqvrgRVi9XqJTY+EhvTt
6hsx6RfDeyvSncHEkbAeRsY5SU/jw48G99bSPB9soP8cPHTcieg7w4+v3vQ6q//YnhW16FKB43x9
U6R9/v2m/+W9/3L23nqUp5LjDkCmaQuHt6AoPShMaueXIkPQWHJT1TLg6bZ3SFxUZlDChAYOkYjq
GKqIJ9C/iC8Bb21wwyjOGsRqnO87/li3z5XFVoqzMLeBu2TqHWK5qINJhAvQOqCfgQ3AcVCZxkbC
8sDOH7z8VKDjRKzt8WCCn45SqTEmA6BTrniqxm5dm0hPFy9QiIBJuZjrErxJv3QAldLRGhNMgLhp
rF2DaLweG7nJAKK3p7kFkO2gDL7x+qRPL9OEhMo2YytZGYkhB+mTyYDU1WZg+WrgH+anRTXbXItm
R60MnCggwynfqpc1bdSaUp5YjCQonsdc0XuaO7bfZswBVrz62XXgalj152duANZ1U9WgVASybuO3
1jf7yBeb3616qtMxyyfward5v5PGswMIYK//UJRwK5+ibMhbbmJ1tvbvwbib6/t/T8+vXvpm85Nt
qRd9taC7Yo5Hj0TW8Cwwqf798C8W1K0ySdZCzWAz4phBH2MR5tY3hY+/vzSMvf73C4p6Fu1IMNLZ
mCAS9+s6vkZR/37p/7S2/3fBwhj/5uk5rB9hoIRzZgKTyyRhzyl22keRNUB0jYEYJjBHWVjXRjh4
n5rz3EL3Wso0scbxbFnf+Zz8ffTcW8VS4THSF6CtbnXvWWse65/FLO6tZCnXc0IZ1A5bo32U3tEc
fva1jZvDnwxyqkEXxDU7Zg/zr39/jb8PAniz//sxGp3qoG7lKArFbD9/M3+u0dn//cLef70Df2z0
lmxpN4zZvHUXGlrIaS8AIlcaaJDf9Wt+EXne8hDsPjU71aE1w0ydmMMGSbensEK0n8v7an7+0djc
SvNzyEoBCsaAV+tu/8Maxa0gvySpY5VXDSiMHh46/MV+Fir/l+X4Y9A1qduOhTz8trD6qDYvLZor
/j0Of98OvFvRfDcoMenoQAbQeT1MFkpIkOUX37UofDEDb5Xz0PcZExnw3lxClHOnowvtZ699/YF/
DIjhLiC0T9gdC/e105azVw0+TK++Yxp99d43y7FOO6l4jtnRLUc5H9rvND3XTfYvi+dWPq/NzVRq
KWqpKTgbMFa+FoWCEl00dVoGmq6Hwsgj8V3/9xfqVu9WUs+GZnFGiaqwmSVLS8O+eZ2QabP1KVGV
TKx6DGAlGbUCYC4PVZnhVKbhvz/QVyN4E8GbTqOUzLH3lBeUbL6JB//r7PzL+N2q7kUBkRltsflw
j21Biu7Lxh88+8iRUU+rHIRTseKWHbWInWYAzXRdQ6YaIFioTjhPZrC+a/KCJwSKJ6X3WOvHpdmU
DP3K42PhDWuGrpQUCsKUjL/U+FbKu1Ku9GU9dGM8uV4g6G/N/c5a8u8wQMu7hRAUtTlz0wax3iTI
9WwsKMabtgZaSPP1gW+hwrHK9Vwe0b1QSxJIcs6Ny7+/zxeb7G0/QJHZaHkucNuss/3ArjjMtTSe
KrpV3g/rqrddAbPtOT3mASQhj8vlO5jCF/PqtidAiEJWlelN26rEt3Sjcf5uzRv4z1+Xp3srGLYU
NDdVwxHd2qPfD4HR/HLUjunPnnxXUBfW5oqNx7KlAXffxoyh6L6BhgSeoAJet64/jquM7bx2glfZ
k3KfPGejyDNmrA9oZ+IRwDM09DLCbo3qJyJ3rrk28X8ZTjyFot4OBlMkSzMkGgR+jbOCv+tKwgyt
z0ALzTagvk5WumlpuyXi3aUgobYlqLfETyd4rVgfjS3XhnuvCe/Q9FBRWgek2CPP9pJJbxMjhwtE
k4djM1+WyQjLFsS2kyIcqUcHkPQ01LU0ENoqdXG1clr0f3v+YPJ9Q4E1VTJCyTlAq3woikuNxES9
tMEE97IRlvRZq8e29sjbj9YlKGjjVzRR1A0qr4qM9A5W/GllbFMwtyfztCw7CJsD3oWwa/VdbQ+U
FqikQabMoB8/Z21nZHnQkJVVsBgMaYym8hswabr0Q1dvavJ8y4XmkxSfLYbIGYeADSrS9AOtV7oq
ItE1qxIm+v6VpN6CpDXO+npaZDLrsDTUPoCWP83YdTv+2embspcr03tVV+Vt3iCFG9uopRXGU91u
qfrI9bXMH40GENu6RaIxC2ftMHljIgv7UaaXEhp+IeqLXaP5FwuYopTNVAw/hFCVTmgPn6ppQ963
6Fk0Et0+0WLwc/PQAYirYVvy1RwTRuOK6aHtisDEbqSlIuhpj/d+L4u91ZLE8MygRfcDmVogXZfQ
cu+QNUPGyJeTl6RzHwx5FVDU6QxjK0Tpj+WH2+UHa4F9Fro5lXlY4IDoSTuAFtM36Vs1JdAfh0o4
yZIR3x3qCAcp1CBSDzsaWVFh3dnGSdJ7Nt2PxW6sTuMcT/hlf/1nW7vaSQZdB2fJh7Y84O8cfx/v
aTJESxejcipoFABiXyBvDqo0cueJBMHDwD17HA8jdCgZ6nfOoRbbznju5w6qGmzE/NMzXmT5bspX
z0vG9GVOX8jwWeHfuSQpYX2Xu3VQVdq+Ata+2qfLa2qsChs64Tpg42mqjm11MKo1wulAw4ASmqJ3
GWrMMFX7ut4D9qT0C811/8qh7rRDCi1FAdaVPh+Rx4mZ1q06j4Wyfh4LjvMFnVKILsRrXaz5IPZp
NcOocIp1g8d9B3EFml4yja48Pq1q6whBcNBrB3vcK6cP+j5SNVqq6zfPvudzA7JMFc5iuJ9gXWYg
JwGXvD3ipKgnx5rhheVGLFpQl09Ls7b7KR7ZdmiM0GGdn9sbwUffwiTVSupP2HU04KHptTDbxQY2
Ihe9fgV48VYJSTaGXBWlP0iK1AgEJssUgEkcdl4CJqefY01l1bCn+cm2jq5+qj3oskMI0lETI0MG
74Q3V5yJMe2YZVymCioU0/K18rFAXhXoeY2jtot7usfvyj5fUaGFsI+IYJDKNdSHocKthkvd/hZT
eXI8Gyjzxk/NIjHNC4j1flUKv9FgEoICySRNKM2BUQfopK6HkKp7Sme/lVbkdi+OKNHZCv15y4DD
mh4qJFMGwKYLcgdfXt+2lC/owyChgcLa85gV0mwKXO9QYgRo/ZbbEN50blC09Qo1/kCD08eAZmbT
3oHdHDbiwSLQ5cl8NVVrG33n7hii3wBCqzIU5iN17lLjccjFwYD1JEO/I4WswzDbGNL6qJWvbETe
hctnoU+/CBR9LtX2k8QhwJfq6p0ZNE7tp2JYFXoVMLNfC9yYxhI9CHr7AnySX02dr0MkMVR22HpX
76YytuT93HFQgdN4modQLHnocjsu5jVQvdu2ijMW9xpSxE7CpzvAuYKxiPiwreSzso5D9+gYaOA/
a/wJKVQNfEYEPPgdE619U3vl2VlhBoERj+vb1TK29gtI6kvzSDBjjOGONajJGyx2xiQTkQe+jkKi
6rHI7ywsloz3KNVvUoNuURwLOC1Cp3ydmnaDzZqi50wzM2TodOivSdTql5EYSYGTbzQfTPcCyvOs
V2Gl0HnWPTUpej1piZ8E4NC+4U0E7gzSalnkGtN9br5ysSEa0rUZIMIasnFoL4NKCw60mnqV7W/b
WIOYxK123djnlr2TRWJF7GCisyq6VV/9Iv2mwCs1bAOx1NoZe0SE29E2/LS4V3OijUM4p49QEJGG
hNQy/LaNdRfaq/x9QpMdVWdbhkze0e5ZeHE9HbVxMxj5uu8vSPbgCK1m9b5YxB9FERmallQLZtGL
w98k7lIZEUjSuZsRW2zRwlChWBsFuqr3nBO4KoDaw8SKNbNfN3E1H5qh8DuO3QswJXIiZZNwuMF2
colTt/AJY1Fun9AMuK7YAcyvqJIrpX048DCEaEdvsPoJEp8iQJoQNyMbDn0MDX6cz0FbU/+63ywN
sG6yvx9wyMtzXcYzOwJ4NZW7DG2Wbp7oZoLDGNqxoMxbP69Cnbzp+moytrb1sAxHYj2S6mRWA8pj
506DgAsNzIPlp8Zx9LyYoAYFH4wCx6HKnnoWCr5CKQmmDpd8fNBw9gkPTup9C//jRSB5i5+B1g/K
GXDf0FIX2lb0b2zUsDAtX41ibQxpWEBYBtb9SBGQjSu3GfZeJX3R14HlIS5YuqMh0goT+lDVqEMg
aqnLMoS9cMD6Nbbng9tuB+xOTdsGOWNBRmWiKTswXIVQC7aqfIwMtMYP7R3VWFyO+0LJhAI875DB
p3mMPrJThuRVJpGeRdk3zz71eV8a27r5gFWkRk5VtumHu7QG2rB76Zc0YvKUd9iDp32bA4YLS9xF
hJ4J0LsEyuhF1k+FEZcKdnNDPKC/BsRZvwFGyBuK2IVXS6N0bOCfolihUSnIeY5J5IYSdxiAY9rp
idL7yl0t/aGzryhxO6nA8KH1gbTqUDLotGAMNGn5roOnWA+9vZbjfHEmFzejD3QuJ1MjL23XBS1Q
TvlSJdnYvvdTtwKN0MUfOqUiaNJuVysFZ9wzgkNsBV4MtY1TvRl14+d5Hs69FspGxsS4h/rH56wE
hWk32r8Msq7T67iaJ5ka/og1JPvyiloMHdwwci1xihF+0gnX25iX7wvOtxrRy4KY3vSQg8AkNhFh
d2YWq9IOjfmXhgPOgRvwIA4ze2sQTOtwqHCz1YJR5h0IuvZyHGw94pZ1XQA0G1ZM0n2PRifT/u0K
GZeuFzENXWEpX/ez7puCBh3mTdE2q4q8TrwNnapHIBCQPelNP7WNSPR5THInGuVKgHw3VWgm1K5e
GJty2JfOcFc4n451Sp1LWZ8QgPZSJqJR0VJuKYO8hHRBU6xgEhM4A7AHy4D9Hd0o9b4idmgVGcD3
9t5qylB2iA0bY1W3sy+XOmkqHGxdlcgO7WA2wdJoAgPbc29h1AYDbVVWMtq/FYXX34zCw+i2T6Z7
MKeHdn5GzLAadfUKGAR+vLllpAzQl4LNTUG/9T63ic7sqEAqdnEO0+j6xEA4P2AyIixvu/GU11Ug
jTNXMvTsFgujDzQEVIMzQaStcCGYEgJaXW3Gy8B3I7f9OZtg79SdBdwqM0FOlo0jRw2+7MqtYXLc
BdyIFdu8C1PkImhFAzl6QVfDJMyxkBFufLoguhFeIHM3cHWAJxEtlnhAjUERMrTLeHEnuEq3p3k4
di2P21Lur/yY2stWkJEHGtwvPDzUhT4DbE0M7YIin7cy23I3wvDbxDAv2rKjHPoxy36psKEK2OsQ
BEWL8XmFyzmp69OmXku1tqcq6NBBNFFE+DCiMewqMuvpUi4q4VicXjPChGXwR0TyU5mdPDLtlx7m
G6atBz3/7bjN0ci3onmTZho5noHDS4XOLFeuhEo/O8gGPU7eti01HybUEZz0cLdFn1uTwNrYTz/H
NAee9XFwKIB8PIZ9+dakG/w5KvKU2VmSzTEgrqY5RSlsh0YzAUXqoxhhlUN5VLpTmLGwvXZM7wbV
x80c9+7RNfHi6OrjCkL1YTiAHBM5gIoZc9IjB9Tong8nvnjKjbNo613XQxApIGH1cHFsQ8PJUBx7
6HFFZM4jy5qggzgekWPB0shjTZQvLtpV1Xr0uk8X3uC+6rG1uYPct+0d3Ft8xzgPTf6rtrLTjJ0G
XZC8S/IlDyBfqGv4Ik87DoQUrHM6n2DXzgHdXtcwlgFe50C9rY0+MRjsANPK0bPVQJ3srdL2IsVe
MQe743NOf8GYr/VbGHmWOYBUOW5AeQ8JP3ZxeAKbAzkoD3meRbCAdFNM9CYshblX8BhwiRlibSXt
8sDRLclw8NrqDjaKUevBqjxt7pU93evw7wbMOkDRB42NiSRJZeEHLppfTvOOaioalRuDFQGhQDCo
NOqywXeKe8Kq0DVoMM+4T+AiqYolUFiCEzCew/LoSoQEtRXUjrOiBcGBDg4zhwiyxlZZ9vDeF9OJ
mjhdCenDzk4fF1EGtZ0dFouGhr7Wy/JEu0+vs3wLDZzSnMIF7ckLtObTZAU9LguzJw/WfL+YR67S
7dIbkdFiPdpbmp4XXMqzrE9Silsw60KjtwJwZhKeucBPjLu2sT4tuNLDpb9rTr0Zu/zAyAae0D4l
L0b+OGbnkWY+7XfYt6BmF/m+K5DW6AYooWMH1vqOPt9rWRGkqRGUTXVCmQvxQ+ujzJs4Mz2bRbZK
Z7ruS7a3ahXbzPhdIkJ1xmyn3Md57FCtQsRAa6RgFj8XZkzrPOBojeUlNg9HS0yabXRIseQ440KO
BAN822AObfimCQcegCpb3CVQ5I2dVNumzsHETUO6KCar+8FdwKfBtd9dzISZ+9FBA+7Vy76Z/Apg
QYM2vu21ASC5vmGRY65le4WSsdJDC61gGiKdmqFHyQg1A6CB2XmdvE9aZdtOlj7Jf/U8f0BV5ois
CMwbyIZnOOGqwT14lriXfQpSGgzznZPXNMc2OxfT5XoxDWoEw3lvBoXaVxwFZtfYO2oOPFA7c2w9
c7tljji0KY6B5Q22iIHLTd/gWrR4rwVyigqrCHkj6HGrDCXycfErVIj5a1Ohbf2ayckuvXgrkK5x
LAuRWRV27BP0C+S1WCCx1iSM6mfzbYIw0kDV16HvqZvdeSNm8JzYg7dyBlxVOnOXlWbYOgDaXFtp
RJTVdlLTSODNXPXZuA5Ike7Kbg/IOAYEnx5W4gnzVhl3facaA6rlsYPUmzVauOBjTQAL0Hvo0Z6u
G8/aZHIFtyK7f0odgU32E0BoJGREXKTsUGvjiiForUzcJ0gJBXIRGHn1OQFjDGk64APna1qE4BxT
Vn9XGCuvO6Dohi4YWJvxj7x7ozLd5nqfkA7nDplPXVZHbvWpLYld27GRrivPTKaMBtkiEh2ztjAR
f072ykb0gLsxMZcomxfsebq57lwP99omLGq2qqvxxOkrJ8OhQTbKtk1/AEexYPphwav1aG+VQDHk
7nO9bHT3aYREh2kfzXxCWmP27uywjFT+WxjejiIrVLqHWdK4REzFVYku71fDfqvTjUKmXaxUzxNp
xRK9yFq5LxHJjfK54OsGSQxriGx9n+a930MWq7JfHEbKReb4LRaTyAG3Wz4nBCwLbpcTzLiBNC2J
ijokiAuYKtlod0J+DbJtdayV9iRgbDmU/FBgn+4qwBPqap116Gihi08KyNHaMx+nsMxNv8G9dJlC
cB6v2u8dG72dm5mrGiFc7TCfTq91P2z19NjmOTrxjw3zQq0bwp6+WdKCa1a+L1C60PG+THcw+uO6
t8qjZneIjD9rbwz6dIzGDtFfIwGqHsOR5eD6pEhXPqRLuqJe4qHG5YDqk7vVthaPLU8DuiC2auzt
4KGlRkcmt7/eI+19l80bKgP0BQTChTbdqQOtgrRE1sEMnTotrV07YROnwBlmMmqaCakmguYHFdSI
CqbOQsYOQlQAV7oRE7Aj6HtBpzIiJ9EAM8YfXXa1pi+ObHYjANsC5tDQ7tKwbhV+6xBmRRdkhtop
DxOlLndsPkxGdSm66SQmjk57bGKFFlskT8YmRR4Avf1crUpsVcJ9dZ3S76B/sTBdDB1hiJbjadg3
nKcefVlEI+fOoo82XF2QnXhAl24Ar/d9t9CHkqu1Jcm+t8b9nE6JhJRWR2bb0NZ1Bdt9JCCvv72w
NETjPHKnwq9GbY3j0JhFhjsmwjE27vv513TxenPb9/2LoSBFMXALHVIVMyNFSrex0Q+s3WUDUmwC
ejSC5IidGSddeIh+xYIDHp4M7piv1CzeddomtbGEnY6Wvdra1ESL+sbWElW/Lqm1tSE3mG2gS8rI
yEuGDig0/+ssnJuXSUIU3c0HIyUhH3cNTDqmF9Od/DK9t9kzE3QztOUW3nYvGUDTGgWwcpkDu8AC
cZ68Ebgb8tmNTx34HFbmRosGiE6fRlnZRrWhjlJUk+862QWXEqgDwpHjok6fs97bqIy/TQrSXafZ
z529JqWAo4QOZGzh9ihJoQ6Fi5DCRlQW0MErzK85UpYWuN1OI2pnCozxfMfmnacdpwKfbCUz4FF1
9lC4UeMgzKc9MAUevCqMxgktWwDmsuhBJ842PNwGrWAIouxgSQ+XLl8+WytpRQuUiobsm8Q9g4o+
Vrj3Z/RBFxe3aM5a10W0NDZczshfd7GErQ8zoYaa7ijCVdnRjWgN3M0ww7yRwjCo9Z38Vcm7GomL
lBobvXeR2ewavxcAEYqlCTXrUJRrBtH2NVsXM9GsDONsLYcMWnxPqbABpCEyq66CnPpiM7SxjPzN
u3Y2lkOcUQNFsCG+/hqwmNhErarDf/coElx/fe0VTZslWhAMKuL5LdrU+pxf7z1wS8KD64EgRKzg
KWld9dhrHXYtZrfrETDIJTu7xuBrdoZcqv05pQ3chWBFI2svcHr0tDgntDOGJco65VbVSMIIhNKT
Ke5k4yaTEr5C1Tmd9JgNyD/RI8sBfYToZdC7oJ+HO6Bc3lqK/gPBg6F+TVFynT5tce+m78uAY1Jz
495uk85COhheH2P7223vO3dT0xFnroyE2k8Zj+WQR+ZwdDwtdvHb2+UDt+NotNsNOJuJpFYIs1f0
UFAfAcC2H8CR2neiSNj8yud1ZgPjXPs131HnsdNl1Cris0UPNWQNCj3ydPRqEiPIHRet+W8Sc79F
ipegxmZQxOENEsYzeikIVF8kS3JNPOej8dgqu8JyVAlSX5fa22jtqnRZpPr1bC9vOsJOMfUwmkID
JFunapV23WrQYOzJ9TjLkaUahjgldqxjIcwY7CH7PZX8Dax0rLAq1ByFo/a3N09BM3mPuQmbSeqW
d15BAlJCTK9Bf7YUxh6GMDErCWLrzai2ODbWmOBJL/S1INgHyvHTwS7VyHa1kHsGdImD9+8w+nM+
IMWYuuHsWW99P0Ipl58pc3xzxBltc7hpNUggLQtf8dGrQ1e3wmk5AxREAop03zTNETfzHVxbzmDG
7JQsd56zrLLcWKeavtK5h1udtctyfiYQcvW9TFLcCYAjjbtyXFkjyCMoW5Bqz8yHcn5qindavBfq
jeEIIPA2KXe9+dYopNr7I7MPyjmPuLNxeAUzZCKRMNG0KiqX90I+0fmpHD4ntFvx+WCNK+TwIRPU
vRgZVDOzI6dEm8L+Wr4WhKEF84SCIhEcTzgx4+whK0P1tdZvJnUuxZ61B6vak2yfk70+v0/G1c/7
DtMwHNsyHjTtDFNQjq1p0YugStGYXKr5OUNjp3QPo32srifgfZeVl9nBhbSro6obAwzG76Z5F3bc
AqBOJE7cKZpSGk15gJ3Ig4NLducg3rWRhOcZPD5Z2JlAe0OaAoPAjWvhAoZeWXNjVofr9XKmp1I7
igHZI77XUvOymGJn40hjFkqBK9iSo/SWSBttw4j+l5Ot1mn9CZNSyC12g/5ONLYyTSwotS+KSGqP
U/4gpsAgG6QKOFyjSnX1qZFbw05ak4Z1M29w/a+86/feDu7/I+28luNWtjT9Kh19PehOAAnX0d0X
5YtFb0XeIEiKgvceTz8fdM5Mi5DIGnF2nDgR2rUFl5krV671G/1cCc6r+sKQSJfQ7aWZ5lG9PGC4
nDa2/hiO2hZ20SHOnrTeOdWba1n1aDGnAjUa57nJmgsDp8GV0z4b4r721Q0nrY3nBDgeYndV40D6
Qsy/Gj1nJxX9bJLHiZsr239IGoDtzZ0S3Cf0i+obO1+FuX0i/ROb1Hwnre9Kd2M8puFeKat1Ncht
Jc7V5AIqP22NZbW1W+Cm3tpzEeyp9NshUZcx8bhzC+btuR63V0F0blX+GoH0bay5j6Z/5RMRhIHA
DzkiDQMOfnawSK1tuec4k5hy2dg3jRLvFZ3zj+BGOc5MtyAl16KhKqnc5N73xEtenSJbj61zKnTv
YGrjqZbTeq4qfVlYYHsRYI3Jw53AXhuE76DYmDQfcUIJqALcRBxJZRpuuhoLndpu1qUPbsnXV1p7
hy8gOsEVPeeDqF+1stuAm1polD5iChlGIla1qtz0+XfoV0VFLSPnlzS8a7rsxm5uVKGsP8dX/Bmn
YM01wqTvVWXTARSMq5WS0r8/oj320XVnyKSwTzL2P65rV5vCOcutLyHjrbksmAgCkRkD1w1pZDY7
8VXA5Awjm2JhpuU2CLChREyaIToCAPuA4GfNBcG8pND7OlHYlHRzHwZPrdKuVVNlj6Ujq8ltHxVL
L9Y2ifNmu/1N7FeLnPqr55QrD8p7+mJG0ZFn+WBM5ppesPyNOJzesTBoTa2irw31XJanjTrTjjKG
RCTnA60sGuBfmpv2hAl6fb4OUg/PXvV/2aPptEGSwBhSV024Do4Bfv4MDbXm8juBXtqRq8FvZrNJ
jWSr2+cc2xcuHtyfP/gHAtWWPaEYf3nyQHi10gZKh4op5bpi2Yz11svJsWmOt+reCsWiV/Ag1PU9
J8ZDYBhrqT24Q0waepE69FZa4jCVEdXNzkXZXtTJEabGh482TY5fHi1uo1H4HojjhKo3drFw1Xdo
D3h5fho13+lB74tml9Z3oH2keZYjoW6iYqEUFjIO0SLmDMFJCFfAUze51Yyv0XetudwPw5FRTHCQ
qU1W1JxxSv18JD6a8hOC6pe3LeykqSoB0rWmNTtob83XdNknv+l3F+6yMrPKkQvLrVIv8PD52vPO
4IhWF6lScUwkG7Wl0DmGrr503bnGj1XKqOiCkscdtJUH+tCgDPK1S8+g9DjiaenYwERM64OIN0H/
tUg/1/PxsRNIvXYYDurr+JB9//xh9T/jCa3f1HwCTbGMwSIcS9BZwDxaY1KjpXzSjwGN6/giSHRS
QPfKUaaeNcIgJf3FLj7N5SMtCEU5leFJQDaRh9hiaXJPJ2IT4ZRbjN/TFlnZrj+fuvOBcLat+k24
z21x7Whiayq3vtcCiDpRRxP5YRZTol5//lrTt/4db2pZs3hjaaGvalT8D3F3M6BV0pUtXgxV96jn
xXOQ84q+239tis51fobISMy4YCpZ4cVYbiz7/vN3+GCpziV59FQ2qSoDor13moXTWeHz634Q7a1Z
CDBlk6O1ybdplYxAjAuj4lJYsnEAPyYQ+3NO/un7z6JBGwpdFAZrINT85ZhepdmpkLdZ+1THDlVG
lwbyvtVPq+zUip/S6oJtPUsfCkUB6BYtqGJSuo6XWfGatE+OcuNaD4H2iL26OVCwxVEDJ/Rq6loq
yOx4lHayeJMVbzp9UpywTS1nO78LonsjWIFlXti0bEJnqyK+ZBX+srbOtGZrdZeCOqJ4CcIrQ311
xkeqz8vWv1D7y9GcvNguk9I5V8pDH54HGbCDrKDJ+JRT3zGL8tJLdXCRIHi8a+QM7XLEYze76aVY
5cl9654U4LOdE685wvr+ABNuWbNIaEIKq8MGTaJJm4PDIMAnWjVoaw49hX4T8KOzNDwVx41slXMS
lhTfHc//kvwczrLvw3vVO5nSQfQ69MWZ5+66Y1DqDyb5XHNRyzzpK+AHDs0P+zY/sqd/FNTMWaI0
BEpmtwVw/bR9MLAXBQpKeWyJ6pb0YP5WlOOactN76kodzIUQIw7TdCQ8a5VXez/ac9rv6q0RDxQN
+dh0NSxDO/Oy8ZsIqgtHpqANzCs79VcoC25Vist9YO69cZd4+tJPgtOBenKknyZ4swT6MWb3R99q
WtC/7N21jLt0jFRyghMUCLqvqdBYcxmttqKbXfpcNjinGxccU0z5M0HFmmtoTWYDUZIwY1yDttx3
iBM7s/ziXjg37wyqrikLtOcOwYgGwzoJjySqHz30LDaqSgLjOue6vpcsnZZKB2CS7mveidZcrUlg
15GIBtFy9ZXu6NdOG3NtpUrR0iru4YpY39xb8+XzPeKDqTbXVYpMr1JaYDqTNkkVrqovnrjmSkpm
V2VuN32B8dt4fkzp44MNzZit9qRBp126CbmcU2xLBzw6GCRLAJOw69XXvsds6cmQgNLFen/InppV
+va1i86SlBA1ZhHYTLbyW2GtqeJ87bLTmP4SJpIy4NCdkSeCYqTN5Tx+ftmPvrL+/rKa4ZVKp2kc
4fRmZwEATrx8aVX6Vo+PCfB+dIvZ6os0tDVtkLjoytOUeGvNqxCjeic6olz0Qao7Vy5qROjriloT
P4futPfahRN3B5ty5qBdQub5Wpo+FzAKY9mZfYRyrpYAM985tbf5fAA+WJNzISKtkG0zVCqc+nvv
VvnaxJ6LEJkyo2EraBEYqrunqA+n/fOn/SCSytmiNF0P6c3ptBJEuwiQE/lV5qfrzy/+0aeYLUfN
wVI4ge04VWu7dj/oX/wasxWZD6FBZZxPXFWbYcKLLz5/3g9m3lyKCAmDQkM/bMASDlBwjXB9BGbu
qhjCtSvHIzf5YPXI+QI1I9urQ25CWXTCddBfkKC+9OprG81cIEg38AvxKjQdzKIKFqZUVxlww88/
0EcDOjsveIatRo3NgBouanAoPxzJmj+67ixpttETT4aBZ9aMVfeqhNvPH/fn6fgP55u5JpCsO8OJ
nK4/CDhhA5qAIZi03jsNUWdV+u+j14J4hFdUwdUYipXSCyhcexPMpdAWJu2sOAPNdWFqNgBgaB6F
vw1znaZnsu3GO5kOU6f/4NvaErDkpA6q5/6dk8i1PZjbbKQqq29Vs11RMFtKJDTc9GViRyiRAKrw
NHLIws3h1ESwrx/jgxQ1UM2bCmh3YNI/R002sZ5p0a9VTlkepT6Tlosfp9sx7vdaXa5r9P3sdKWM
5mnsDXsn5OfmzaCZWt+NqrfxYSa1yWWFnr8rr20NZEKiwUe9Q8AOdMGRLMSwpvH/03ee1VKgCqsq
uWmHcncN1/be7e8M8EYKAMrMvskGvo/71IXKVnP0/eDUmzoqT4bKpIdxYtUDfflul1hnqYtyOfhU
iXJ579Aqzxet/X2qSkTZSWlBJtKy7SRB0uvrCBiAJ06ACm49CWGHX4fxooi+h9oz1AcYDrcpjcNU
7kZ6z32z6SU4ltFD3nDVFckqAOcddK8ZvC8kjJayqhYxYGGr7+EB7aQabiK6GyOgpJhGvfEd12iz
O+jNYxs728TutoZPkQSE9vCSaS8hTiV9tw/BZagXdbxRHHA39GwLdVnm+177QZl+2ZnNXVSlF7lS
H4aIplJLpxKScqVnyxJImQvGJNLRgO3uhwqkdHs5AJn3Er5EeG7Rk4OgBkYKFbQA2X2lua78AgyY
3MW+XPaDcp3VYD6fVXVYNBw2cz/bRGN03+P/HQf32divs/Kgm5tM0KtHz7FRy5XFj11yP2KF3Bnd
lQKDvJD8ZS1oQcgqYqUDGG8GbcEyyM1zdLAWfb4z83pRVle+sJdp0Kx1+RoXp8ZgrEIzXeqd+pBW
BTRFMOk8VRvoLyYy7lhN7QIH1fWubTZixNkaTkriV9d9kU/oL92oroe2XtkwKRpNWYHb2PbBJbhp
K0nXMQLllqIuu6Ddt6DwPSteYis55thO+ONegWAlzzHYW8XA0R0jwijDXqo8gsGtC5AsrQcUa2ow
rjXprqRb7lW32rSdidKpc6JC9XTcHk5VsvatetfQa6sDfx0DVojKfluYP+rW3QSBs0vR1tR8/TX1
gE5D0PJo0NqJWJuBtkrjm6HUJ4mYpakg7VvG57H2PbAuB6gMFEmXlEOApjr45yVL22r2tW8sh4l3
OLqAib7FTn5lj2gy0UExFgp8BEU5c8L6LKfxW/TrRH4bsN8dg1ML+btmx0HoknrZhT12p6pzrfpv
vQdbUwWSkINsN7JlL29F15040ZaKEn1Rd2uAt+DWi97b0KVDg2PpgEEHFuRUWDicdaoALpYCwizW
XTzeNjaEoALYqJCLlBGT6UPZPwhmItConiaB27rLxM2ASiWLylOW5YAGCbYvo2Mt9O4B3eMq8JdR
D8UkAZk6JptOPxHAHMzaB85G1zIH7RtDAnjOIh1a4b4I9YVv6fgkIvOXwGwsT4Oh36AChfTgOoxu
osQGOPDW6vYChxq1OlFSyOnUifqWAW/NpY5ekC6uDVjXEHeQD9eQz6qMpypLNj7dDDu8TYbrSgAw
95wlgwHG6qDBGHZS8PYO85hiZB09KEmJMpEOF0PbxZ195RnOTWsdgG8lwJ7z4KRD0TzvN2ZpnjUE
aKv6psRwAiO4okG1EjlizSGpFYpbtE1Az8Z+tI7rb73B+myA6eA40upvKDYuNQEBa5Cr3HguQLfW
/X3dp1sRWPReryIb2Ux7BzhIraNl4+MdOZEf2+gkGy9UtjA1eKgaUPHhs2PKXZ6bwA3LnWMJqnPt
IoPKGRvtQhEsOgg/F2ZylUVM495Y2OD6hbMbnDPXwq6tslCMzpZtfWeroDfB2K+yyH8TYXzi+TcJ
/XXW0rQhdgYAKOtBdikhMl2Ptffg0u2qgQUnTnJmek+2BxSeCVeDn+vwh1kMgIZylqiw70OQHikW
Olk0XpqFuEvAxA8J9OI+JS6HzlOiEBH9Piq3cW+uzLpflga1Z6PMHsvW3LfiFFCqj1oMGg9Qh1Eg
NdONHhzq9kUtz4L4TBOPdtdvwoxduacpWU2Sud1Bk2z734e62Fe5vo3Ca7CG68FNzzgBLCXjhhtM
Gd0YOZrM0ABrB3xtTfPITXaq5ZyV2llbvhR05L1uWSNeb9boGHr5erD3RtkvCuuutp+oLa3CoF0V
5r2R/NDNmzZ8xDdsJaGSeCQdTfpiwWMYcd7RKuuqDC/zCrsU7yYs75Ngw4radi5XM+LgzIuGyw5P
sEA5iToLLB0RGAwu2qpLOi4Q8YxiEYUVnGD7pErFsksADyRVuG7CazerD20KTwMsjgnMuwC7aZKZ
cJgyHefRHa5FlILDBcDi+bfeeMNjrASgI2G3L3rrnpbiSpF3XbCtqQlDpeqDbh8rJ5ZLTdg5i2gh
5YDYJ7mUZLBem4wdp33L4OYFQ7xJmv60tqC6Oazf4pvrqPvep8tagexUmKyxEPBl3IVBk26ytFWC
nlS4I1G7NppjCnofaFpYc403H/NEF0JMd3CG87pSVwGxuSphhhc/ZBduU1KrGqBLUKaYQEFnhz+A
++/aM5Vl58N9C36MWnIduWxu7k2ZJKvE8MjztFXG8gwz6o72vm5aQFcQ3oN6WfrKrmwyUOEOXM0b
JwYZmmYbswZUBTD488xW/lQ0/lPKNTu4ZbXfRLnfUultwSvGsN4RrymufK3ZVUqxCgjGMI13nb4t
8vHUVh9L+zsY2IUWmysraxf+CPcSIlYOyqMPDRjZFziMLEZoEd0IgVRZF7I5ACsM+qswj9c5kvNm
dNmkkFZD7VBNWMKcBJVWXy1hxVv5Mk5vI/WqRvhgrLuVnelr4Q4rzqrfE0ioTjRuAg9VKpoGwxWG
6ZsMImew7+CJBfWlAYpJH/AgEnct0owWZJLQPYv9V6C0Rt6edOZ1yD4Vduna4yxpN9ZZGIFIo5rv
kllBYKPPkEXYJHZQp6sTlILURVIEUMo3JZT7ju50CSiIcDCWT2NxQPOHTAi6spU9CAXpa0qJkwxt
o5wahXddE7gGmAB9tXGKM8c4L8tVHVxp2bgT4X5g3CvYXK4HqljJdrrmLQGnkRecuPnWjfdaVy1N
01+NhDPDAs8J2cKWgLPVfC3ti5SgLIpmodUZURzIJ0Qi/Vk2111y7cM/owqbTaXq4CoHKIdihlM6
myAiAbW3iglPTRenQXw+Kk9sGSAyu5VO5pS310NIn9TbCPdsZPMsixt7tFeetlX6RXdtVWdFPy7c
qdciDt54paW3lnppROUas+OFpEkeNGeN9a2Clxnve8KaSbpsqMzkCRePnkDEuI/Bk43YRATtv7px
u3shrnzvpS0PQfjgwq0OmAsJ8083znPvxSnhUnHh8DYrg8nxmlyDgGtD3aelhb+C69mXPiyc3gK3
jBHauoGIWCbito+vMvrqFs4DAG3XdqLtHU3d2KZ7jSn3OnIOGGHYUbnJc+D3mnZaZ/4+5fTjAhHP
YhPkFMPjDLQLivusekrcmyq4UxPnBJIQgoD6rds33xSRH2KWdGa9jmZ/1eL9ifMCNm+rFOOzivpT
k93KmgghIDL42YkL+lMP+ACwpQPFuwHgtaygibaCTWC4yhIXq7J+0brnA+6dOUi34tlVr1stW5QQ
MRwL/QJ5ZyBQmwSwZUV0KvO7Nt42/bcwGlZZc4Jc2WQUStoKCksSGFX9LGUp6vkVrsMLFhkceHjM
WDew2J/V8LohvRCMvnMHvwvfkbp7Lt2DTldYu6RcQrq/1gAS1+OZIU+Dtt/atrNCAaQWh4H9I5FP
IUyH3rmX9puKpZ8ZZGuvza4t6d2lkLUDZEbQQKmRgV81LtB4nx0o4vzpoe295V+qMaIOg79N1Fe3
HtZ2TxoAKnxZyp30t0NXwGQ/qDQxY5Ozb/UQhRmE6AjcXAOpHRmGtrqzleogMkxjCr/mzGy6u5H0
Omuqbz4C2abTwMHyt9JByIAukQkHsa3BeSb12oN1UMni1mycPZr65x2sfmsA1RqvEhP5NBXineos
Oyx2wuko3pEKwf5vzEsD8r/vnk8sGsRTXHtT9w69OcK4B1sZYYFk9DcQmgrOAN2UzGGr5yj9xgfu
m3r9yoY0YVUngTjVsvueApoeDxBFxmXkkpHD5VBN+zof8QmZxtMZtmm7q9r9tAlpcfEjkPEudPUl
lPOlXUKIkDcDJYSEapMCJWuMvRWEDyQr9kEDDNrc9f1JFdoXlkwg1gZnuo5IbgyosKjXvrcNEV2x
q+TaVeW2hgnjlc25K/UTdNO2gw90qsPsrex3o7T3ViMOVcx8JCLZCDF3xqMC7cdNCVDVtQfAvyyf
2tLdWAn45ls8e/LBPR1S6yaOup1qgzxECOfIdvZB/WBWKIS5xMeAM30YIBbCi/bLt88v/FNv7k/b
5KxU2Kmt2Umt6A92U98RzM5dZHp6kzxURxgCj6iB/N9OAH3ab8g1kIOYS8hlh1FRL6Le3otqvPft
H6HjnTvuj88farr3n55pqoL9UvkvR6cAP28iGxbLRUQSNEGUuzw7Uh39qf72p+vPKowystu2iGnp
5UJf1aO467yTVMOqqPsRKDdeo9KY36sdSOP6pGNPbIbwPLbOi6P2uz8F+f70BNr7N0SgPDOZg7wh
dZQRhr02JPBBijVIshO3c2Bd4DKZXfT4KAQwnSv2qkRjl0lP6/wA1LVHVcHWxNdq/fqsbOlDBAsi
GuMHX9mq3d0YHKkvsrt+MJSzwqVlpvA32K8OkO8XBR67VOPgJe6ARtxweIYckh5IgLDyiJcpXf80
eC1ihOrVlRirm4wdZfTlqoCkxl6wllCle3gLccrx96rNH3VPbgyz2chRnvh5u/aVRwlCPNPtCyf7
1uXtcvCCdZLcF6O17CLYcPm+qk7d4T6tixXqRg6MWLW+KMNwmSAqUlJoLtxL3T6xiabEtGVunsL8
K4qHSDSU19C2qXkGCGVE9yqDEBSNSyt/RCokdmGzndQtitxiBQqkSSySR2jySv3gEyh7GEd9lkyV
hKWrVItJZaBocrKK58gnWYwA6iKgEdcwQ337rDb7vSJB9E9KHWs7PnXEGhKrHKErFud+tq8Gd2lQ
ItSoQ/R6sgsR4oo4FmQ1ZHp1L/NogaAbHNVsuAvrbFU2/h7BVJS2Hi2dtD3YR8VJTokNq6XAex77
H2nmHXKIPoUPfhoWIwotmr41ulMHueoMXwNaZKfjGJyXQcBuTN7OrtqpIWslWXk9DPAOOqO3dTee
oaI2ZTHUUF/7x1BqZ2n2Q8+KXWwPq7iZ2P0nuX8blONj1JH8mPAGTXXNkXOZB+w40PSq9LaNzrTo
DKAo4k5uuHGGFz1R14MIr636zfFfpeav8g7xuMSi8BFy1ooWpSaWfbpT8uvaylejnv/oqnRXKyNn
tkdLHgCSQ3etTxNdX6NnwkFeLlFVWrRmcjlCJu/gG5Vtv+kylwJSfArh7afDuOfHjzbAAj/O1k3+
LaJA3Ez0SoQUrTGkjGQdEvXcH89qssdy8O4M5WEIy4OTvlk+rFojWfV6sR7gFTSdcy59/aT29JdA
pwIBcMMRb0qrwz3GVqsykK3NMVp/COFtoS7W5BsHfY00kZehJY70QT5o5mizPaWIwpYp43ZkHS1V
w5ve81eKDYTEhx03HkM4fBDLtdn+glprqiEi1B3q6C7BZtioTh1orZ9vFB+0Reby3M6Yckghkzpk
Yhd6GOb1w7Hz45/jljbbIixPDSSV3e7QV2dNe8MOcOTCH3S35pq4pqNnXWpRKW+Qh2jdEWUwROQw
O07Fse3tg2bDT4TwL9unYaVxFY0GAwuTI49qPARNymUnIZIlQXjni+2Q2sSZYOlIe/n5SHw0zLM4
n46qsIbptUr/WbemzBBOHxIAn1/9g482F8u1I99PxoZx9gyBE/mh12oIqIjQdd8/v8HPSf+HDXmu
nBu6NUhaQ2cHNIcpUu+DMjiPcvmiehTpseYNiKy1+mq1Pcfb+Dxxv9klR5LJCQ/CHSpLqyZHOMwb
dlHOiVZkL46Z7Gv4ljTvNmWrrsMwPqRk00ee+KNRniHZhDl4ws17Wo0wDE2ftoKZnXbxTeQ/dvk3
r69RWfMeRyS5JKIfToSmj6UgaVYvlA5UVw61s4KMZGeCltJzqryGiMB//mwfLctZt6tyQxV1OZta
IrhDNpGB+uDnVzam9fencZpVdQrOwWojmQl1Gl4mxrAtEm/t1N1eM4dtBi1NUfNFlcUrhOtR+UGN
I83uHQhCKkVtL93ZYbcMzSc1BEmZ6Sd0mxauDyY1XGbWixcSuaObYhIqoaypqqQZeIIKGMIdWlBe
hZyWQNLNjXaVXa91/zFynyMjX8OP2+VDdJ8N/S4CbhwHlzrN/BSb1cZ5cl25rJxtGiD9MPYvspfX
uEZTJdCPfJWPlscskg+R43sFkvwHNc4ogsTLHsFgzN7o5P4Tv/7vr/1/eG/Z5T8+cfXf/8mfX7N8
KAPPr2d//O+z4LXMquxH/Z/TX/u//9n7v/Tf588txPds/t+8+ytc+Z93Xj3Xz+/+AK8sqIer5q0c
ruGjx/XPy/OM03/5//rjv7z9vMrtkL/917++Zk1aT1dDRDP913/+tP8O42TSJf73X6//zx/PnxP+
3j79nqVvVfD82995e65q/rpU/02ojq5rto0iqjZFp+5t+sUx+EEVnGClgROJOm1+aVbW/n/9q/Fv
jrA0zXHg+pqC4MjaqbJm+klRuZ6wdH6UAg1YGxH7//Nw7wbofwbsX9ImucyCtIY/M8WB/1kpFn6t
hi6kqQlbqFLoc0KDUdrSNRrH2CQJa3Jlqh76LRquoPGhy9U82VSKL/rzjvNOsit8AZnPxgt9PLIx
qO9PAP94DqkD2UL0XVi8M8/5y67kWwLmvtvITavHlrb1I/bBc2G2UY+8WSF+DCk8OwTU6vh11B0e
yBiCbCXiwr/5ZfT++YF+/SDvVwkPYhm6oWtSo3PHl7G19w8CkdSpUFWSG63IXhWhidfYiLpHBVvw
deOEx+gTv31/bmcxno4wEcC2rVkC5Gq2UqPrJDd+bWnw7ElBfQ3DRzo+PuRN0bfgJiJlfLFS1diZ
0rWvPn/f91H4H+9r6aqlSknT+jdmRKX5sVkgLYykY+xsnLiJr6VXJX8V6/95F6rvhq1L4ajTfP51
eC0dtunQqXxVOsIPmYk1ohfX4RHY9vv04uddTM0QiM1qfE0xh0hmTF7P69Ajy7qKZqyoUHQQMRTr
vj5GIvv9s5mqNE3exTA0zbZm06RywmHMgFZwIIijg1FWJuVbEdx+Pji/vxDfyjZUTZq2repzFmHa
qbnTlkq76aywXpuZsE5qRbYLlw7p4+e3+u2FHB2VIcexdN3kf3OALZo4kRIbVK6jgZMpWo3JUvT5
McOL317IYWhM09F0R0qTOf9+HuijMxhGZrmbakKvQ40tIs7weCzCsA9s9fvfvpOhsoJ11TQtQzrz
AwAbtu20pupuwgaP8GVbeFkHvqKu7/7+PgbRWONeeAP/BOj/ErzavszMpqHWl3N4ubJFjFKXjMTD
/99dZt+utOiryLzCAXeSEMgiA1uXIjzGupyPEPsAfqHSNglGwpBzv7bCD3WtRWSFumU+nHlt1MKe
kSliaiBxPn+hP9zKJhQYzG1psQNNv//y2cLUS6KwrLtN5WLZ2ntKjBemaMQ3iILpsQX7E6z2607H
i9lSNQSvpRqwP6cF8MvdAOkjji2QLE5HPdA3Fa0sFCksw4Wi26J4I81SIBTL/8mTMPFd7SCrHEOl
povLBEGRBu01uxoR1gtcgdRmWI35gwStimRGmKfNfVBlWXFT2eRbC6uOgIgkqMQNNA+6fFzrVpzT
3FCwhC6lk9f7urCCRxVYe7eVtQRt05RNSWEhGdX0EOS54+4TUU3q14bTbLHmU5N9Zyp10y2iVpTF
btCi9F4TbYlOMIbdi7jW4Rt/PkTz3dAWUmWP0w2bf4QzN8xB2ZaX8pVuM1hxQBG+Pw+H/Ls7GWf7
4unze/0+HbiRDlrIJNAZxhxL2zSuFnqJ6DaJC4ClwOJvJYvApr0aH+v7TueA93OBW0Eu0mxyDYMb
vp8Lg2L7qaeh9RIVKmq7NZ/ZbYsR1bFSuRS5nR0UqTvXf/1+ZHvsTLqmQ+uf74G6jppfhrzBxowU
sQ6wv6CJKV11ZzV5coxJ+oePSTg3BP843HFuKlV5VerziXtQIX2z7N2u30/fYaE3ob366/fScLB1
tCmqT5v7+49ZRZqK/DeMo0FxJoBnEj2aXZ/s8PDQj0yRKcTNxk2XBjdhf6J+Pd+khOu1epv3/UYx
Qk6tQ+yc5J017oI00U4zoaA629iAB7QhVP46WGk6UdGwGXjwZ/MENWzz2LKTtN+UCUpfKz2jq08n
rhjGJXi6rl3/7UdlKUybP+8LqnN+u8J2Si1rWoTw8PvlLGlelSMaEkmU/l11zGJZ67rNXkz2x1GE
YPx++Ew7COgVOuNGa4zvVQ00uVaG6Egc+X06chNehHBvTieOWbpEwm/WzpCJTRag71SUJpSBxgdq
JxrrLxPan+/zy61mazurzNwLhkRs8laV1H39fNs7qvnX04EXIpMxVYbJtszZoZocIEGVCLvvcUgK
WvV1AzYNKorrm9mRbzfPzHghKaY4zBlRn+bg+wGivBSOahGIDa6hOiLqlKByWRhHVvHvkV6XqukI
jV2fBOBni+aX7RF9/FpUxMuNFoYplhRmpyOTn4vgpVSHaq0PI6rCfz3Hpeo4DnuypglW1vsXY+cy
RVKYAt1T7c5TgvqAweGTZlXl3w8WR1wyTmua4/8AAf3ybkYyVIjxNGJjpsFw2w5ec9KONX31Cb77
1+9EMiOYGqxZFfOS9+8kdTwNxlEbNtJD2GDn+VaubRFqL8Fo6brb7z6/3R/mBmdGzUQ6xDBsMafh
QApTsiQzRnJCB+XjEmnvLjvmYvWHqfHuJrOzeWgLLdDtkQih+h2UjqxQ4Q2Dn2uG8VYvo/TIvJgZ
Dv0MSdyQ8jKHOJ1Bm33EtMrHorS0cVPqyNfRU4+7bu1iCQRAUPXNBjhQatjLIW401l5uYGIQSB8I
smUV8Y2riugggwaRa8FAuU+DLPPHv/3uZGQm2f50mjWc+bF90L3AzknsNlXYIThW5d9MvdePFEV+
H1yuPlUhLGGpGvHm/VwqseSEwY6VB95MBfAby73lXx3T3pgh+6avTWwhF1B5Ify0fv7+y+pQB1lE
aIN0mxLbqnadBVqjLKMkzEYkHRugFK2fZN02z6sk22VDTiG5T9rirBSlol16WYSfSWKVDohaNOzL
9uBFGRKlSuoiUdnT3aVhVBoyWTfCYG46iZ33+5ARHHZ6OvZ0syAIattSN/KbSMj6AjxeraJoCWbu
NioiEoGF38UpLYo6GFM0g6Og/a4hKanYwGeK8pUDRg7ImOjWLkhEQvCPXnSMu/37FiZVVecrEbJs
Q84bYh5Qmyy2JGmOLRHa9twQTxvpLDUpjt3q94EnF+PQT7hXHc5js90yL0DqFwGe5w6g/+0wtNqq
MAJj8fkc/q3mZpNACU0iqQ30VrK5vJ9fWoaBUd7otKSt8CVB//Q7sLtkY3qOsgyGMf/fnJ3pjtzG
sq2fiACZJJPk35rYXd1Sa7AsyX8IDTbneUry6c/HPhe4KlahiD7egLcAG87KZGRkDCvWeg77qXxu
uxKUn1DipdCLzR9xfarSICGzOFGDX7HWGBsds09DCN1PmYrpcide/zUaHEgtZRC/CR2z2DllTkqc
NkXXZburJlQqvTrP22KAc6vvd3pJIAxt2bThvG5siLeMp9hyWIPSzeWhWpBiFknNhshmCnQmZvFp
nslnRFKLNw0d/r8NwcZLrZiX27OXn/LHxYWos+3CqmWpZMg+hVk8QAzYF991DeDUfVu5uSspBB5C
8ry9euw/lnIdY9SquBpODMW1PtSe+bdK2PZ7GRqgyu+vdZ2c8Z2kLT1XEph65nI7/lhLVzTNPRvI
dk2XJTbiU5+6n70ueIF/tUQD2Qo2Fry1ucXxOciF4iPWumqz4/STJ5cFSzhZyXizY6Ez8FCQYL35
HKmvUS2kwIxbd9bN1zq26qkwxAA7KLJTbgY2E4J0xqIrtcVC5XFMl7mSK6hPEqVSWnG4W5fH6DVO
H1W1EicwWLT2RruBOlURqdY7va9rbcebU6JDIKb4/WTMDOEJ15qnN5ZkXWI7aetcctezCPNXv2Lu
LEsTLr/CrJmoYyRqnnfu1HWPkTMOG4e7GMZ6x5TTpedwwQnpV4YjVRZ2Y6FD/N6xm9xEC0nXGBi5
b57X1uIK9gLqmBICvnn553+YJzQEGTJ5lQBv0vzl9VkDPzi1EeKZ0L+/0q39eNbiSSjG2dy7y5Um
u4sqGErFSRlgYjKJOFqYufHpzau4Aj9FHduiHWSt0gujMF3Njhu4mhcVjLCyhb9Uit+clXkmhXLd
9AyDDPq1Y/vHqcVOac7aCPqHRg8aNIL3X+xCrRzLjUO7/jyeKYmIMTmx9N1WwaqdVx7q5mHkt0UZ
n2VjMcnB39AEC7ZEaa8dFUuRV9A4s3jEzJUlwK1lBpM2h75ZFwKo8tQTHWhtRu2S7qXxdz8afexP
CAVsbfLaMpbm3/Jqe9ScKe9cWoam0sCzJDCrhJgtAR1Sx+h5VVP5Vtug+EfZDwPkk1G5Wu0wjXji
0jkXp7LV1HGa4dZ0AsjM32iBPMhUZIWBVyT/vKJmEQiJOC0ViEJJcO3WqPYjOfdGGn3lD2nkErM7
pmMurbZ1c4iQEiHxQlcQ46Qdw7VGBxmz1Du9YOYnGdJHCo6e9m8nrELuq0yA81S2N0db0J4rq+F3
mK/RgSkck6bw5bcbqq4JhjTjd1j5M21eRrZt+S7zjA9jgWqV9NotXMyVtXDlcFm6tDzXWmKt1Ypk
/B0st/rJVMyEDpMLObUywzehQ4lGJK+MSQ5KDYEr4axWkcVgFFIvpN/ntX4oHGTSqnEsNizy6nqz
CkbCrWMjtitW70lccn65N8N2208RQ3ouwE3R/C6ycosr4tZKDik8NR4qPMTjl6c2MnycF4yw+E4u
fktikq+l05b7ZA7dDctcTubi3WJP+HeD1rM0yChXHrjWokZ4bWb6EaJ0yO2hgqpsRCR1uB8+55ot
n0x9qp+Bbby5WvG6Mnuj5Y3zX8cI6BAngypL0xetzEhsELtAsRa8bdJtURAum7japCMd4rlli/Zq
k8oVs9nrLBWNRvpu8kaAjfSUvkRanZ3lPKS/3uhUSPqoaRocKc+OXNOgdPNYWIldM0xsah3D4JB2
m4qB3vurvBa3V9vCAVNhoHdKF39NV9iGaggE42zMw2gMUsoqdZY5lnqBjBb5ZO6msYiIvjL0fk56
WNvvZxgmvs6xhYiTk+fChcYc0OzeAArwq2S0PmSgmTGOnRKpDfty1g5bmIMblr2EMLhD8n18+ypF
sc1gsGjDMtWUgwOrggxNR7RUnuwWcsT753PlevgKJnkXt3VpKq+T5slLMP15FH6g9Rnogql7gPtc
f7y/yq0NUT6kho1TsICxXF5VR6StMJAVohADKKtn5H9XoCoL6WqcPPwfllrcGxm6MMTay7VkxHls
IFTgDeDSGfmDhC82UUnwxremqxwd12SpgxFAU/+53FQ0NI0KRG75WSnnc23F1j7NjHwjLrt1dACQ
qAIQABI3r1ZJ0jzCy2pQVk9M9TDgsqATowCN0kzbcHOv9YT1XSE4JzQnL9btdfdmavt29NrEYuxT
MjAzSu/YzZNxtEIDSmxDISmemuUzEhHJX0nZwJgQMd/maLg91FDnBbhnHe5/zhteieI9DzFnTIiz
ZntxNW8KA8IswIFt/GLZSn7PtFo98MyE+2LWuo1H8vZ6koOWAnerrwK3QmRGnYaAtY2UEaZmLt73
jnboY7S3kzj+fX9zty6f49C7FVT0AausXjCv93pt0ELbj+iJ0WSPzE9d4gUbW7plQcwNEqlYto47
Wb37cQpdH4wJXD67yd8PM7I/FVXbB20IjY2lbmzIE4IowzDA0YGPu7wSoVcM1TSwlJN10s+1DNuB
BH8jg7gK0KRLJ5OWC47LszGKy1WsKslsbZHIKVKnOZTOyFh1FOeIkuXlYxlZ1VMiy61+340YYOmD
8GZ5BMBkSZeLMg3h6mWTSh9SrQSq/L6vfvb8lBbREIWgapK56IGoSQQ/UH+dv9+3lBvfkJTM48F0
qAU7awR1aTMeoXKL2E10VNqrqPqcS83yIweKlPtLLd9o5QQ84I5gZWxcAGigy42qkvktBjGkz9d0
7WNbz7ncp0xCiqcSqI5g0DlgILpJRP+Bid8W7pBqSLfYxW4et4u1knGQ36zJyyOEfLtyQg4BFR/4
rZMs6LNDms3RO52ZByZNnbr/RJBeHRxVmKf7R3DrtPmcJgZMJ5sK1+URAGKsE82pHH/oROu3TYUM
hiblSTPnZOO0b92YP5da2XI7DB21utbx+6KRe31WArJja2tU7tYqLmUtk+oBYeQ6EY5HBJ4LGjO+
EyQT5D+Zh4owRAD3j+3mKsQQ/GUvlrPaS+yNRetmfDMYotCZNpNvS9lq4/JvLbJ8uz/qFKM5O81U
KQk/kWmdGB/5rM9uuPFVbnkY16N6RFuXmGhNcmsyNNlaC7YnHbtn/De6h2n9TFUs2oVjzBw7ckJv
PzuP9BeOSAMU5vrWiQS9u6YgOQMHHH+ltp8+j3Swio1w75Zle2CdAdDSwLsqsSMGHZtJnLFM7Kiz
JIve1XOgnSK9FBs7ul6K1xN09FLm8XRrbXPwEsO6qmNzRUwwsSB6Dzl1q90857/vn93NlYhXaMYQ
jlFUujQJFXVK5SlSRLEY66MsNO0wGbVz6GoIzO4vtTi/S+fIpiwAQks2DVhiMZw/rC8zjTlRvORM
fMv2i+KuoTBkBIe+N8QpkF385sCZ9VgJR2hQK1ujv7OycWeeUpxxqneflg7hASD7+H4AEbxh89cX
67WTpYMRAmJgrfsiDmllnuUlppFkEXqxlbb3snJrqunmKp6gXAW6S7+6Wc5c6U07syEo6qaHXs+H
d/U4ZhuNl+s3jBqHMHFCpM1ECKsoLkl0s10qtr4xmya829AEdWM4+EUSj6dsRO1+VDDmtc0oHkaD
YtPbrYRWzP8iJ6jALYfwh5U4nUal1hnxURn0yAVwwp3e9jXCiUHtu1MabATu14+lxyUTriF13hJ3
Pf1UNnlZkgzZvu02QHgUIpEZqPww/d3A5mYcgDu4H0HpBe9bug5bPuXaWS6rA2IDZmATq6/iS4OJ
CZcRHq6fhwLMY+rJZnxkENrK/aBB2uTQ9Z787Uwtqdj9c75hTEvb3SEwot3Lny7POc1aaSJqZPtC
FO7Bk1Vw0FW61X+/4V4M7ruDX16CkXWV30pSBi+yyEant0RzTIHjEIVl7EXXFRuGc2spk5YQsyZc
DWGvEv8hKhs9s5GKEsnooF5YZsWjN3vz52iC7uz+4d1cawnxqGAuCIbVWnGakwg2ufSjYJHn09Ls
OR558qpYbQ2P3FwKQCCwG9DEWOjldyq0asFGV9KvG10tYn0ksjXhlUN9Y8Mkbl0FUzpUe4AsCctb
OejGgURHmA2RTudM70Q4ioMIYEMfRtf6YllF9VDnJkPV1abPuWWMVIuJBqhHkgOtznPS0SQeJuLm
2YKCoSnr3E+kXm/s79YqRMPAGykX26x3eZRZ5eTxRKfDN4YZYdWxhahshKnmvm3cXMWjMORRhwK0
tHpRySr6qM5sxP2aJH5pLCt/pxmD+fntq9hcXmontLZAMF/uZXRhAsJVW36ohYxo6DA2yFRvNpzj
DeOTpKOYA61jgrqVkyj6yvRK3U58kTrRngwm3jsgbzEBKAnfuCGeNMIPSRxiU5U2VyZAGzWmu9wm
vldmwc4bo+RkFmqrUHv1cVjFsnjgDIIdXO9qFUJ8wYPmRD5OqX4YnSk5eLO7xU59dWyssgSiSysV
jNd6zCpshV40Dow3BF4DxGhZ0P0aa1R1s1hv39wYXhZjUo6kk0f7quoyjGnLmBVALThfyl95v1TZ
h0htdXauC1wgIzg1+oGCKI7Y/tLiykAOXtql8DouVeEvtZs4zJtOMQzIf2umFzaHXOuS+r+qCh17
Z0xQoO09u2Puvy6lUg/2HOjaKVGDjF8m26vqb/cNaJlcvIwvqfIRXuI/eGfoBa2MVR/zLtNajLVW
cILmJnRg/5qT05gHz1GDAXNMbQ/6l5krtdBCaVPyeSr02ITOSzEVPBiy6KKNR+ka7ecsOAXCJaBn
GNcrD8sf4UydJF7uuUnsA52N1aHv6gyN7TKAXo+CoSs/xW47/GqC3Da+Zloy1N8q26msfShiJ34G
0gm5lRYZgTwzM4uUqeGU1Rbw/Cri4zfyy8wFxECZZo0d0mq3j0pbj/2w6dLyGAehMexde6gUMrlq
Lj4YRW4jPEhtbwDaz2lBDTvq3mHjAy6R5UWCQHJNuRY3A8wBXPjKpwlGPuomH1K/TMuuORQxVr1z
zSDIvgdhr5y/DCXK0dzBwZPAGiIK085+lKVe/6wLkJrG8f7vucpX+DlUc3EHEiwM4culwaexrpmp
W6a+sCfYLiPPQMRrDowXIw6nd10XVBvGcu2caN4uLy8RBa3vdaEK0EfvVi5vn6fZ4UveGdkvLP3N
9YylRcyEGkAubgndsdW29Ij+c5TlFE6hEhBeXsDRqHcbGeyK3oeOKb1oUE7WMnhL0W+tflYms+V0
hZ74xIBUFWFcc6Zd3Q/5BM1G3IjwAcmq0d3bGSq0T5TCquzR4qL86otqLl5ULsz5AQkYr9qHTO8z
kiSiPj+IzhzqY6IZUMeUY6LnFhypndNsxQrXd4JuL2e0dJeXBuLqoZicPpB21eR+LMPS23tGCNFX
mAe2vg/cilkTiqjOcNREFtZHBokEuqKmQj76vg1evyTkrSCL6PxQyqPBf/mxPErP1kRc6/c2Amdj
0/6qvTBBBVXfykRuWDtgptdeLbVu+gaXK3X6MCdg/FM/gw3mC9Oe0MvoefolFZM8zH2hbRjIDWN3
BT1hsh4Lk18XohGWqSsEl1I/0aPoQzcF9nyUiTFnb7/F1IaWrj2jn8wlrfZF/xl2lARFRBscyXHS
IV7cJXDpPaukm/8ZsnSrKnn9yfhUNreLyGlJn5eN/+Hxtc4sBIoApV9D7PRemZN2tDNaBoXXdm+2
DnqCzJUzT0aDnZ7B5VKj8DDSOSl9KEeio5wWYfq5hOdNDknx1lAQZALoCqoPpsugxnqSpg6bIXTz
uPRnF9LYSaKJ3dlMNnYkkhsPwa0T/HOp5W7+cYK5ps2T3aSc4Fw4+0JAkuSMouLK6fbGCV5bPbti
boIbTsDuiZWPV4p0oZRN6ad2hqSlnZ1TY0BirNMglEqhCbx/na+NflkOqgRGUIihvJUxWm1ODaeu
Sj/pEoTVWhD+ZKjtRnP1Gvu8fKs/lll5jX4mplBQQTAb1ESHdkyCH66ahsNshVCv05Tbm0Rs4y6U
yXT2hqL7Z8yzt9HhLA8AkSJbpShGMVisJ3um1Og1eo4YzBz3L9kECn7S9OGhsSAVvH+stwwGAB9s
FDQdAJ+alwYDeyFAzSBdksbkAwOvjW80wKwH5XobXuuWvQBaFB6YCCKl9WxlrZMVUzTL/LmW6LS7
AaRlMxTjOpB+KGl+v31foK3JIGhfs+LKXLyOJpKs8tzXBhvu5XgyUIfu84duENHGEd6yzD+XWplM
inBaIMtoee96XP8EDDU/DO2QyQ0/cusEgbHa4G15buS6dOIYjSdyN8x9Zn3Dvyg0NP910HOchNaq
hbVJbnyxJWi8DCot0iOQd8CSaa+uz3CGHZaRD86wyvTyoAGTf3SKoPnQenr4LyHe/GL2w3Cu4s7e
KKTePFI6EgA3MD9gVpdWqcw4Ub2GVTZe7zybKoZwRI0s9H/4dAvLCmOjYK7pu1+uMxeaHdkwi8Di
iYi35QTgULtk2jjHxQDW50hsTqmU1G8ZLbpcpalKCrC5wyoEzQezteVfEzf/E+IeBqWH1njKK7eP
d/dvwK0zBHpElEoMRN96dbMRrLGZJJaZb2hAKBsamceGFPqv+6vc8h80JGj0k7MTrK72lqUWvAAp
eyuSof1hj5nKfkQhQCVUJCUyqPdXW/5r65MEukuly2LeBm9xeZLcAL2OIzfzR5hNv8BKkT2knt2c
gqBsv4o8Ef799S5vgEtJgEDEgvMFP7yMP652p8vQSY3IKc+Rk7jIUSjDCneGGKFYFg5cvRGCA8Zu
hOXrXBkdvLv3l7/8hK/LU56gmrhcdiqzK8+i3BHUXZ6X5y4vtX3Ha46cwbQF0Lw0z9dVlgGYZdjH
II1dR1350IWp187lOZuM6vtsZkWxhzNoOCpI8g5T1hj7KYnl9/t7uz5asTw6lOFod8O6sArA0FWZ
mPwpmrNVJP8m9FY/GXmuoDavk4dgdhJfCy2kAFrpfr6/8PWhvuL+aBYLan907i5taNTNMKOY2pwp
CkyPfT1r7+uuFBuBxKWlLoeKy6Th6YL9w1evY/RKU7NTWFV71t2CoQawbn/3nTGeEpHBxL8oDb91
V0RhVDEEdSwu/FocHSasoCByKs6tniQHuxvUoZJFubGr649GdES1DJ4pWHW49JdnJ2GydFGnqc9h
2wVkwHZBE6uWUgHHyoz9oD/E8wQqpen15sf9Db5iTv//3V9OdBmtxI8B0qbFJVZvQlXZSQ/hUXMO
+lmEz/zppxNm4Qk1qj48GHNuxYegrbtxPzaFQIkh9abqIelCJc/JDLQE7mnXEChSLbURdjhH58Sb
Z/eoTe4MTaic+gx6dzuETHPWwyFCaUFzrfdGXE3/zd1k/SJVH8p9lrvJgN5EoJLHxsxsWHFsLYG5
obablgq8maJKaxpx4Aeq7q1nO+z0L50ZwQigVXngHiiZQG1XqATWGU13gxCRg2AAsBzkpoSrGYXg
d/PYIbwRFN1k7yHcQwoeJ5W0DyBwbeM4hoUQxwINpeYv1aJ4CIuykzjQDQr9uwZ94H+mqZzoX4Yr
uvlvU7Oi5KHNGfuBnd6GLDXtouFzlZtNcVYaglGLmqFnPY2l0oODWYcqeNStAXoNt53q4dmpIvOL
Cqgsw+fqMgsF4pKZkAxNlvqkVdL+BqAFFlvFFN03qzWr36LWY/vQMIaQ79N2Qggvylw4+xO7gcG0
kIBPH+7bxw3TJHylXc10JEW59bCALFsvNIK6P7uZN53TNM72su2ML/Xc6Y/zEJQf6sYV1o7RheB0
f+nLN3CxTCrWywQcPSaGJtfNn9Qpcd9QxZ/nIktczqyZfohKVjVPgzcN81aB5dq3UKxl6J9SFDPQ
zC1e3sLOTcdeBnV7rusS6EY1anbzbIKXSvdxXcvPUZH2b8uXX/dI9+e1zMkjT6x0uSbjxa6l+rk/
2wZPEcSaDPKaU3lOTSZv7x/nje2xOwY5gAbT1TCWf/5HDiuCcnKdQvbnzOZ9QJt4XjjwVfS1rLwK
bShvEwVzY0UyBUoBzClAp7UGROYacAewisM50q3S3de61Vt7O0I87BiEVotyiSjtrXHGG1ZDtWgp
dsCuphOFXm5zihIaKq0znBNXo1MfG3pw1LvOrE4pueXGuN31Dik+8BhhLvRdSSAuF7OLCKXPWI3n
tBfZRz3Nin0sPOUn0Tx+6NNkK3K5sR71WG49FdllVHPlrINUUe4VYj4PlqjRc6BGr+16va0VzNw5
Gmhmu4iX3Dec6xOlM2VDWbcAUkBHr2xUc0PNcN1BPzM4U75HFZioVIbRjwYv/X9YahmyMjBTGhRr
qIVoRWdN+izORV7F/5QkYDnlnHQ4N3bRbwQs19tiAASOKkrbQPOt9dxrVBtDT3Jmnmdz7B8Ja5BG
HKR1HJ1m3Igirj8b4crSSWZOmUhirdTJEKpjijiSZ1Ojk2jP/fRcNCL9NIsuOuYgnt68Hl15PNkC
/nZB1K7yr3KKYuqOmjyPIeNqGlQNDO6LUyXEJ1Tj2v19+3jthV+GEEvsAD8fJSQMZd0r7+0xMuiA
EA8MTdYy6qWGbJ8FVaZ9CoYMmbo0Dlok5qKUTpMywkg9KcsqQ1/Tper/jpReQrpg9s7P+z/sOiRd
RnLpci3jF9AtrgyXAiUVn8JKz6qLh6e8KeFD1Jxwo3zwShz6R/q0OHGsCCcOKcgCJFsPeEBO3fJW
dRFWG8H1Xi5DIA8ytRrzc18nrWp2TSeH4kfRzW7nT5BqDgeIIEFMtbGsqx9M5WfzMa2q3kFzazT1
j0BUIjgqC3f8q5wzV3xJ3TQzD9hWXaIsbyj7NEq0FdEZnEc07AyexaeqL4IxgA6/qP/pxlav3mVm
FCCr6Zpw7Yeicz/E4Zx4xyBWVv1FppF8Rn0V30HLRdOfUivMpufA4ZwOeqIl41PqWXX2RIBSItxW
Bd6uJvAHSKZK9wt03OonyVkYHqYqBpqXCne0UN7R0aQw8yQ0d04vptBvGIL+3WZB7T6oVOSLqt88
lg9G2Eh1aNxMmw8oKGvZ78wqNOt3Gg5z/zhEZhocaqcyrTNqfVmEzl2ED9f7JJ//Lau4li8mRZv0
ORKWlp/MyVL1zzZDyswHhpbzzgQ453MRo+CHQhYjwzx5g6kNj1ljjeFM86ZKRqSxpMy6B5epEFDg
Rm69OGXSdy9j7MmvplM08E/o5gKZVigynmzlQWET5Xnj+qmoguFpkE4QHBozjz4yd1p4T2WntPlU
N8AHkMoMFfnX7PwNbiJDcopQpz2SfCJS4gRpa6HrMpb1MWB0VX/uMj1A7aOHOW8XJTMykZ5T54i2
oYftTMcAnZngVHh6+z61Ox0VgjHWjBNSNPkvGjbauK+JaPXnZWYw3KWah8h8gaLlcNBdxsDp2dIF
OKDmG/20x9qofR0Vk78nr5y8c25U2TcvSi20BmPaWr6Ze6D94Q1Nmy+zcpFyvn81X1Oalc8AYgai
cqEAACi7uMw/opHQUKUATlyfk9i0pn0u4vJHjMSl92gnTflbuVWtHUMwOL9ElAxPZsznrYsql4cp
pGW7N+20dE9Dr3ufrNQMk72oCIuRrbWMv50eRq1dFTAR8ugWI5el6eou8L3WmLKNqOqGj7FxsuTb
9MMEI2mX+3Cmbg6h2CzPZpznZ4XFvEiZDBsJ4vVbxeMB8RAUBtQsrPW4gtEywiqbsDp3FpKRcm4i
pgbqxqexs6UmfWspNrQk8UttZJ1hZ7kTMSM1VWebUbqPcnbUhzk1jN+eJt03zZe8+k0a2gBfCBAN
iJVX/hkRL/4daELOjTda76i4Gad2LJ2NDOb6CzE6RokQEB51Qh7ayy+EHxuga8zqM3XI4lm5JRVl
YtU3Ry7LKnwe4l2qgmuGopzGQjuZCRoeKp5eQmTtd3OdKZRzrS0CwFsbMqksLTUs/NKa/jQPO80W
ESqIVW/k6IzJ9kBIuBWK3VyFlA+GyIVWZV3n9LSYVqih6vOsSvQ8DORihwBW1/t+4DoygnCJxgzo
dRBdzhqBrQWjtJo2pmpkzdNzV6STPxlD+DA1YniKvHBr2OjWrrin9BWYUFwArpfGENiIa7o5cs5I
/5q7rAzNYwUx2saubq5C98dcmDhoq61W6SY4CdAGXr5QnBzrPk+f9cqxH++f3fVNZZpFAhHG7ECZ
rqNKnhJnlnnS8Db38qA7PWK/HjiZfkZj8P5S11UAlqJiiltY8H1rb212IHVkPPKZSj1FCTr66g6J
P4+GudNnXRGSFOY+KY1P95e9tcOlDUpIBSUziL/Lr9WholwEUjTUxZAEigZX3+mZFu8Ja7cM8dZS
IDBJV1mOEHb5pH+8R1o/01pqRH22NbtEW/uxTi3v4ORqPNzf0y2LX/zqklEB+FuzCEkv0iw15s3Z
mK13Tj2MO9XHC3dtnuMxgq10+DWtv3xoYe8kvFh6/zAhrJF/eZdocauz3himyTOantlLiJ7yg+aB
fbOmwkMAiDBTI2v+OvZW+h4ZUfQKBiv5FoRdfupVX+9DAPA7r077nR2E2oaDfh2tXf9E6p4LLBFP
YLmrz6xaJQCaQSEe5JBfnZDDJib1Uh0pbNLEItp5epMEJ7tWLurINZKlh6axEQ9sx+mHO6dy3EWa
09i7ZLRgoaP8jR69E3o4xljYaBYXbETuWmOmb69AnHQ7qez5Y9yRwR4csBjJPh2QY9z41LfcwNLE
oYezFI/XI8WEh0Gn2ykFJYdqphuN/bHLtbc1b5ZXdBkkXBggoLfAplY1Afo2aILaZXueAtEdzCKK
P9WLXGpSIz4MGJgU+s0WDAfcK5AKRAmFncurMnYtQ6fKbc+h7uYHCp/h+6RS1kehGem/RhJszUNc
XU1ofJmWNMlr2Ce1wMv1arLKUBnTcLbdOOx2pqhw3XNjxeFeDs4WjPkVlX9hjayyFHR0/sYrsZ50
Kss2kDXkr+cmoi/2vi7KfDzGVo3ool4BOTdgx5uEu4+jyXSOnazt/KdCSKh8gp5GGo/0vJTzNHVu
Yhyh907lt6GEXHE3gSFHq7wF24H4muEE86HsAtRU5yhw3ZpUAEn2dFeIZKqfhjZTwdGEMyV+ZzTa
SD4TjoZ6AMndez4NeKN/JC7uwFIw3UZlfTJSQ/+gEHVof0UaKePvosiU96UwS5IhS9es+FlEMu0/
jk3n/LaNsPiHkvzS/0LU2ED/JEv77wnvZnsYUCvxdpmdTcExkWjtqRqFvs9mbCU/0Utz/7K8rpcf
vGm27ed+7jL1XCnKjm/1/sz7g4JxiD9M5ujWBM7KyYimg8E413Tvj0i6Dki5jMjeznjm+yZ9bWIs
BTJqGRIF6L0G6jKh68oQjvZznmTJX3WhId0bzYG5680k24h6rx6ApZROhAjm+38J0C7NOVRTxWhg
Z5w1Zdn/eWMXocDeudbnMS8jBJ4r6/NbN8djA7wS3syF4W29Oc3qtIxOmXmG8d+Bk2ya2/g4z23y
oY1yQx3fvBqhCCMvJHWAG9a1JyCyPUWK1j6ncagfPGtyd40+RDtTVz/vrwQ5DEd1eVUZCHOgVVx4
hmwAWpdH6UaKmZesmc9EkFr0Q3TKGz5KfRrnI0UxcLnBNJjRvjW6uv3cMKPydTbrdjjnce70+xED
/2QPVLUglu5j77ktrIFqQeG2VfNegI723F2rFcP8wUjMHHEwsLnFxyZ143JfqFo+19TvUyZ84cE9
zMinyp3mGFP0OM0pKqlMmyoDUWSm8HaVFVZq50KZxhCBFFN6aDmU4oSLmWAsnMrIObjG5Lofe6uu
3DO4dtv0gbe55b4astjZd9yw9pk/FdlJacDXP+LzA9iwe1vpvl43bfA9Mt3oHyaEaF+F0Ywcb+AN
o+4Lj6HDf3I99syzk3ql9mkYAIgfNVlM4ckGrzcfk9lLvX1Nx95rcQalei4zV/7Ihz5HsJoxKaa2
Z+UkO5tE+z+9o62HnyjgBUBhr4AcPLZj49Eww6HzvXlC3QxRZboQh8TJs2RHNJyg1w2Pmxb8WxQ1
k6MxY/Dy0BZaFp+AxqPTR9CMCGGFx2Scafb+q8dZm99lJYSnlWVFn4hiUG3M5wkGlazXnH8Gqn81
FFkMH0K4N5Cd9IwDZLjm2P2VzvpE7aRPUHeZJx0GuRbTj3ZFoEW/IFdHvrkGaVvs0jKOje8hQlzl
EXmWnmnGBsDa3utiPdqXbpZFO9CgTO8GSupfCT867yUTca3ejVOflic3S/rk0e1MSH30yOC77ngg
kM8Wg9HKhUcx6o6WVnjZ3opJqSKIBWAC2bh4S5S0vgw0+PgftCL0y1btKwq0AiSPLkk6Km/mIXE7
ke3MyNXBAGSFpNFD7jMdJ9kJRibMLNP3Qz019Uau8Jp/rn4IMGv4Rqj1wTqw/iE1b7WKQumeDbs3
3Y/FnEUeQlzEEnurN/XK18B/GE9uNSAplPWNh1HZpT28RFoYJscuAc7/Ereem/uZXQS5X2s6imrp
1LTNgSacHe0GUVUoi3mF9j0PKmh/VDyk3qkaoardZ26Xf42BUH3lce7yvdO3uXUYCi9Ve31AY+hj
XVa1+NjlqfkDKn2zOGlTVNiIcFdj98CtNeN3VsXzAy/C1CL43hUFUs1DadTJRh3s+qMt0xiCBgRS
MPz/KpZy82GoKZprZ8TgUY+ebEgwPns0HYNH1WX5fDZTOt6HOId9dJGx7jisvs/t7tt9X3oVqvK8
AqJaRnYYi7TXMVYFeXsYW513VoZm7TvqXHR0rS39xiVSu7QMonv6q7yApN+sd+mvlQf7Tdlq3hmZ
Ezi7Ndm3RznrWUhz106fTdhFcoS8g3ZLB+f6mEkhFzkS+pCk485q4YLmv2oKeKqbehjoysenznDa
XWZ0jyw675hYKg7o2/p21X29f7Iryiri84XomTwFDBCFDtKBy017kYIORmnpk95DBMWoyFD/0hDi
/iSTsHZ2IQNYX5JSi7+CJ6iGBxj0o2qvQf+aPepBaT9PdE2/B3HiMesxFExAupAitcc21NX4Lur1
7m0Mlf/7g1HWgdJx4Q1Bk+byB2dxmyUUz7OnUuX9UYefx0+pz2+4q2tbIF/xaLW7NGh4CFbuipqF
NYdanT/NrRYoML9B88Wg5hSfoM471kF59JSaPtz/GNexFzVnUnwAL9D0vIrD/Znly6rTq1EU6ZOm
EbuXSopvaGVp+ME6+duSFdTL9xe8vlcQAaJwRhhLhMkw0eVZ6qhYxiOz0k8GsE/UhfHQ39JMe9u0
/+snw72DbF5IDJZ21OUyJMJRAc9g+lTZunqc+r72S0QnNzZz/ckW5gdqQERiy/mtPhl0Ym44g1FY
qvHTg1GF08vQOtWHhWnqYwof8k9b79SX+yd4/ck4QJrB1J0AC8LQfrk1GgFWz8xv/uRmaePHVWh8
dd0ArWgNWnx4o95GerQcJaO4zFws8l/4i/V4XEf01PY0059AfFU7pMEd4IhevnGUNr/60hNerrKy
i9QAzgNTe/6kw6T/IkNQLk7ZIWL9P6Sd15LcxpKGnwgR8Oa2zaB7hhyaISmSNwiKkuCBgjdPv1+R
e/ZMoxGNaK3ECF1MiDlVKJOV+RswXxuOwr8erItYGmYTLBCMQKgX6pczGA1Jm872hMNg3tT/2Enn
caVGrbDor81deqoNNwwebBTzxHFOTCSIbLvBeh2yQIo5dqGzkIrYG41dmuWavctDp/8MClx8j1sv
+5sj3UBPbKIdaDRmUyPm3GHDRCUxEc/UzxBO4HZRavwDqi7ctehwZth7B6EDuI3e0qHUlMY4hqpX
/lBENzcfOpyrw59h1PUBCsZZ99kO5zF5pmgPO+H26rr6DpLoA20ed0eemrTnL+cm1gYTCFkUPdak
JAcrqpx909X6UQg7ufeT/wrlIP0BXQVc6OKxQu83N8M2jB4biGc+dDHyzyD6kZM/+7cHdfUskpG4
zEFN0QqjOnw5qDS2EtMrcyIpOJrHzRz9YTuhdTITXTuM1dQ9jtYwPLmTV2+cr1fH3a/IlPGp1pBF
LCk5+Zwk7iCYztFq3RM7TPVbcL4bH20tCg0DgxwCBuIVvxgRwHQa51w5u2HVPgt37N8GZeI83J7F
1SgSR4EWhs6pZ1zO4gz+UQF9rJxzZYyfq3KEMthaW6islSjA8UlLgIVo4FkXCxCRJdLjtAsfjanp
HT8uK/FeB89jn26P5ursBpiL1BgtKo2WGpIUl6NBWmNoZ7ryj4qt9t+TTrjfDGg2WOx24+S8DGXe
9P5spcHWPb+yw0DZEBNEFv9Z4kt5kULv1QPlnLq1hJnFkQihLdaUBGrPizcOu7XpxJ5F5pbSnueX
K92rMn6T8o4dQZk+Nq3j9Q+0yvTygA0GR87t+VwLRHEDfxvkatFUWHw3EaRRngUBgTwdYLA+Nyda
zcnn+6NQPAaLSJ7ETl5cfmYSBa2SD+EjDKm/vUpPjqkeiPuPC3qW/xfEXSbH+oiVA+hcjgt7+pZD
Cuwp83f9yUNi4UcVt8a+0uyUI9LkJX97gJdHlUyIEcBDnVGSiwEhL7k3Wt6BEgyTzEfZXc1fqnwq
xR9K4iWwmyns5Lu8V2bz3PRzEf1oRSK26HaX3/F/fwHq5tKcg/RiCW4DGULTC4SyX7qT/agmjXg2
i3KL8LAWhTceLHJyGZbmYvfh9ZmacTLnPhqDP+h05g9AUe7L238PRVqm0A3khQUJ83KLGynrxyp1
uFkiNcTeCFz9EcI1mfTtb3a5o/8ThyggVyUkYXGRlQZiCxEy636qNrhb65P+lIJ6ZGtX6fl2qNV5
48mIYS4lhav7BLq74pDc5n7oGAjMUlXCXQ/v1DLcOB5XA4HyoWJJbwNc4OXcjVMhXDOBb9OUVXBU
wiJ8iw9j/+H+4ZCEwcHlBYzz8mLmAFxkE9LT8K8Q1ty3USIeCqA9h38RhZY9NQVathQWLsdCkbIp
DDBQftzn0bMV0pZApHcYmo29e5mZ/14HCLGQW1LL5lW1SDMqTC20RFELXN+N5pCrZtUfYtMU0T4c
BZzmicKzftex+zsmfo6gssjXZAX9cmxmU/HKEfBIG0VXcTuKh2Map+ZdV///RkEfCrYJiRqt58so
oxXTUoXQ7qs08Q+KDql4KLQtJaoVeZBfyGgkKVGWQDt7EWYGlgfHoi382uneTE4+7UEsI407vOhh
+0lpm6euNx9LwzrN0wTPwki8jU+4tuwRiKNMx+uA97D8+avrEmxiA1RvLnzDyNtjP8M4biNFbGyu
tQODig84WwrhUJPkz19FyWcXmFaWFX7GgB8oTzbPokLbr7STLb3otQGxtdAhopoGwX6xjy19TJAS
qAs/GYS962ob6EoU3i3sxa1lkuRiscgLkRvsckA1rIRkovrtV03qWvvICOL2uQynLnhSKOH9ff9+
BnwBcRlUOzfVYj9PqZqiulJA0aZ6sKNqWr+hAzptZAGrH+m/UZacTTQsRaOZEMErs+wfZk0fj5k1
xnu7G7fu3Mtc9Pf2AsMG+oHOHvWlxbrHTQ4ZEDMrfb13tGeM5qHtYFId7BoRuLsSRZ0XtsVWKWYt
Kvr04GWotPJWXKz1bDLSOU6VwhcGJkrHdmyT5lPZZ/MXe86975Nm6jVYDFWr/sWpT36FXguENWqP
i8CESRU+Gt8vybp9jGBiv+ssp93yR1lb+/DuaF8SBeXRxaoEvjnTJML8pK7i6ZClYXPEVqPbOIFX
Ty2OCwkN4x67ynxBmaSKA2HLV5Jcew9ipDhCsKr2Fa3tT0oeTvsxHtRzJpThmxmhWlDO/eS3buts
/CarH/TVL7JcRpFaUU9G1iKf+q8Y0ec7xVM+pkr9R5sOgpbA+OX+jUih0iMTJ8sCs3a57TkM+oQF
VPqmqKIDCGvy5Kba0khf+4wIaoIRR6xA5j6XUYI4qmyhsU6BKYw4o6Tf1MzbKhGs7fbXQRZr0kZm
2cYQvPQtPQ6Ogzk1ew1C9al2tOp+0jkIT1nnhdnBqlx8JorVcWxrHCyGrXifEYJIgXAEycYh+Wta
/lvl+n2ovA4jV8urSyY0q0BoGbus74Yf2mzTxtVfAKN/d9TmWCnhm7bp3kVjuwMl85wZw6FQ/int
LYb96rzKZEij/sKtulgitjLptqKV5CfTEDwlXl+etT4Vj13f2hvzKudtOWAq6KxHgHF0bxZXndqV
loJUFE0yo/1HNXpll6j9WSvGLwmwk429thoMghNieLgj8BK9nF3NHt0iqqPCn52qSXYwAJTqPCjO
XOz7JNb7U5KSl/2LvIH8kkoztRHZRLkM6tS929ZikgoQ87x3sDXbN/kUHsNB3WLorG06eZtj2qPS
G1gaBURtpguzR1wpH0WDf8hcdvXecooherh9hqwtEBofMtuCwEW77XJMk439S2YlhT+SM3xozME4
Zi3N8smY7kOh/t4Rv/go3HUory9LFEHl6ED+Sbva1oHoUEj+wpxZGx3MtQFxt2kmCFFUEZbFxjoC
lzPqTeGnPQlzP47RPu67+tjkyryRra6HAvYsmZKybHs5d0k5tRk8lAIh3qowd2GFcv0+7Cv4s/po
ool1+1OtrAkmTYowuPKfZTFTTasIQEVX+GYacOZP+rSH4TJvPHFXBsWL0JKtV4hveCBcDkob5sFx
EeZEdcr24p3VDaU4N11p6Hu1HtOtjSzX1+LUgEoLHwrBGIoES07m2EdWHs8SvJuGmfIWWR433EVh
Wou9XQVG9gwb1M5OVerY9ckIIrfxb8/q2nilIxfwICgTgMsvxxtagDwSHaK+mk/d+7aexnOsOO5J
J/P6cjvUygfkIcCSBB9EkXEJlC+0UdEV7CX8ytLy6FwVVvkHZ0e0pS+/MiSggpSjKWG5GE0ubuzB
anIDqlnmA/zWjg4aPL5b2wCiw3ALzrs2JKqov7YaULUlsjzTJjuLMzPzR91iRP2Yn0pvvFuVH11f
1qNUkeClfeVYlIN9MseaKEkm8n2fGtYeoen2cP/ngRYJr4UK4LUFutmNtVRhIwoCzD9xf8n31J+d
f25HWfs4kCC5QCjTIoixWG9JZ9MiV9BrCXIveUEjzwX3r9fdOVOmcCPTX8lIJcyX7BuOJ6X2xV6W
oJ9uGOLM761GvImKmjduyaH5UNHePrYaT0NK1vgV3j1EgE4ICFNZkj4ti3NxkBATL06RgMqSYd8k
ItkXxoCIorGJXl8T8qI7Kr8YuHxaS4shApYpmj4JMh4Z2p+KBi5nFvaPvqi/ukPugGDfZc/gfDYu
mZVlL8XQsdWhjQEZYPERva6Kk24aKc8VvfMw24p+tI3auT+jAkoIKoDeAXDJZS3Yizpq1aBx/NgB
P6XOZYHQwHyOBwpoRr4JzV8blCwI09SGw4HJzuVJ6HROD1ZPT301csv3Tm6b8T6n1LaFyFyN4yCX
IhNwpMgWKceARqprYuaE2FnY7cD5l2ckIrc4x1tRFlUKRTVHEPfomquiNE5uEKRPhp0OG+DZ1SiS
Y8WBi4TbEqeUR43IGwsGeit4SyOBQX/T6prD/RtKVuT+E2UxY7098qtrGWcGkJ29HWOjnsDZOOrh
vEW3ux4QRwU1EMTiaANeIY/7qYCqndkGJl0jlXsQQV8KfCN/3h7QWhSP7FYCeoCjLE0wBUDxcBoa
3Q9zlkAy07CPE1gnt6OsHA4ofoFAAUFPa4BSxOWKLupuSAcl1vxQNXeFMr23s+Jhaut2FwP7S/Xk
rWOmp8bOfQSbN7I1efBcJjY2fVreXVDQOSCWGlZKGJWIqOOslinQWx7S1ki/GLmCjRuKrAXUkjTc
cpdemVXZfaaoyR1pU965HK5udjy/QkK6ndee8jwdj/kctRsJ4i932cuRUbPiRmZgiHdfrXnXS8LO
A27qe1WCTrQns7J9FnZN6kdhXkQHpDCy2h9pZCd+m3RdfTDSDhkIazBo2A0iVKadGo1Z+1hmmqGc
or5MVQRA9LQ+mcNEPoRVQINWhpP29VMSq9WPuJzKf3ptEvkhVNCy2eUm5Nwd+W897VHwiKJdTukC
LligZ82DVyQ14BU0en4KC/Hvja7uAkMnnzKwaGSLHDUYZA6XFcOO1K2jfEeph24dTLDSLsOzUlkt
1hRtCwUdhYEQAvQ8xO+Q+ihbIMvz/ClI6RUfSAtC9KG1IUsOiVGk7aGpus7YUYIMtacAdka813Oj
NTdW5HXmIX9pUBhkAxALlkxaUymNOAw8KqqT6jw10QDCuUf+SNW6dCPU9UokFMuDDIC0GuTH5Uq0
WqTMi9YofceoBJjaudvXPZyv2/t7PQq9CqRq4P0sG39ZiSn9WCulD2Ve+PQ22ucoEOrGKbIaBQw8
zzxphbxMory+5zEXu6WfYSz5ZvIs+wHNwmBDuWX148CKo1aDeCzf6HLGjESoXj0zliKlYlmWRbSn
xzxjD98nh9vTdp0V8nFgREhIDGL11iJU5lZFBSdT+HDv6rf9qGovTZ10xxD9Kb/WYArEcVNspKLy
L10cGlLoUXavuFegZ16OT+TVpKONKPx+GPUXm8v51DRl+JzDi9uFqtI8dCU9SM9RrNPt4a4UiKXw
L0ewg0ioiUTvZejKc0B0Yl3j60GWiVPalGkI8D2hljJAxPhqWoH1LY/YMaehB74KMCxI7COwDYm+
ogVhH2//RtdXA7/QL14nAiy80xa7ozWdaASUVfpaPWKRlXsBOiRa0X6mUJY9DCIbv///Ai4yO1WL
Aj0pWFyqk4JmK6x3YTD0H+ECTs8hchH/IppNXofSC+tMl0v9VeVT6IFV1x3Di9Ki/Qi3rftgYgz9
qVe7Y5AN3cb3XdufmE+ynmUnmzbbZThoq1FRRBxrbl8GfzSIpu4l7P7n7UGt7U+SIjBRYIS5Xhfr
V00mww1UjhmNLuExHlPlJR2N5u00KuHX26HWlgdueioJn0fncInRDWJhOq3iEgprwL+82i1OSqR6
Oybc9d0xzO8Sc/h9mdHLw5GUoia32WJ/eBUGFVVYldD47OwtMhX6Hj9t46ipyRZFfG1oEltD8VSy
Qq60D+KgVyyX2ntEV6NDbRl0FIbhjjfuhNc74aNaKl6ycVuvLRDq0aQrUrsdHaLLBRIFip62Oe29
3OibZlfnTi2eBhU2zqf7PxxJBkeqBFhfOcUp+ST5N7nwXSVAD88Ow09WpGYHZIX0o6Jl88bA1mYT
pB7Xufurybb4cMkMP7vX2Wg1tdR9Tpeo2heaXR5yRIkfJ6xSt+BR1xGlOhxXBoViiaGTP3+1tdE2
HCd8O1maKIfugsqbdvgR/ezs6XM3FepGFrEWzaAxy+KESoxywWW0GmZSawxN5fezXiR7px6tQ+9N
sEWV1P08Jor9/vYHvN7krA7ZsASlgg3qcueJoBTMZIKOSaOYR7NRm4+NGCD54O72+XaotbEh9QUG
Ef00nBkX54kNNJkj2RK+AB31Ah2kTXdBgC7dTudGPDtpUm/xpK/3AUo7YNukNQ2YhKV0YlXPjhpX
fDwsuOOjNZrpYR5nYyNdWptD6lrU6lDABwEtf/5qiZDJYx6UjMIPLdvofWUYpx95pbjzITCMZOOD
rQ3Jlr1PPhe1/uXWLqw863u6n35UBM4+iEoUnLw0ujvPBOr1Kspinzk2ZtyJUla+gUXnoTBj45CM
6ZbAyXVaRhRIT3wiCe9d7q3RnOO6GkdWu1El53TStT86pLyOg1WXHyZFqwdAP8G4cYasziCCppRi
QORfAc2iAdKNkhWVH5ZlVe203rI7uN0Y3hxuL/i1dSFNTv4TaHFNl0ZopGabV37eBtkjhFzl2MVl
/8VrN13nr3NNZpIXAcoZ4L5BZV8uQadLbQserfCtSYvyY5kKbT9qjXkoNIXejOl27kOXmanv9Pm8
kY2sfkW023n884cOymVsG17phPxThS+pdc4N9e9QKAn8ytav6uQhDocft6d19fu9ire43LrO8ea4
Ip4diO5guvG0A5K7pUayGoW6AmwBPOioqVyOqi8wTC4cPl6PdhGWk1UHgg95pNtjWVsioBh+KeEg
w7NM1J141o1MmMKH3hie6BZyVCHX+VJTF3u5HWptQK9DLU6pTjHKKbdZIl0eJtbeALnR7fPKDD79
izgey56ETuczyeXy6jTUrNoBxwT9KeNh/g2AZWrvlSGI9OPtOGvXCamH5CTJ1vQSM610Y5/kJkeU
WlbTT6WbMmp3mUudxa4gd9TTndKYMmuEiwDyEbkscv0rJlmo2UPW6ywJFzeEk1HU8DngeD2hmWl9
vHtwdNxhenHOy6rxIg9w4sDAOWKs/dIULcZpat+8ER1euQf6zO3Pqgza+3utNM54moFYRSqTXPzy
u3VqnNEjAreHWLn9o5hGmEIulOlo47ZcKVGSToHYkzkjT6HlY9xRO04icyx8Je28j+gmxsfajasn
U62CN2AN3C9pUyUP5mij8GcX3hdrUuItOurKxqMUwNuYCgfvqOXjJjSMCXwrsEs7A9IZdUr5MPVh
FO+UwBnvfm0w4P/GuqK+BnbilLHGzA6Gsp+81CaPbMv9XGNvdHvdrA7rV+dEoo4Bm19+RKPA+TyN
mtKfMuqhtdU2Zz2Mg89BJJKNUa2cJ1A8ZBub85GUfHFAGtBHszmZ8BmK4YTpTlB+HIUX3d1tkESS
/0ZZXC4xFldOnHfSOCmxT6NTjl8LpXc3ttvqWFiLtIJA7UM6vJw2FO1Tw0wZi+WgBlW5gXHsHDFs
JPdrK99SJW2TRS9pvYuj0cz5NEJn0Zl992mylPqDTnOX3kO06+zhsaqHh0HD1UxD4XM26nbjol4Z
JeHBKpHmg0xfXjZ1k9dT27AOlayPG2nZ6h3MrBNb8gMrJzMZnSTU868GdOhyNod2ErbbgGwD/xX5
njtXx6xREfKg8XsO6ux+rxPYOTxhMBFnTkn3F/F6isyobhfgtrX0x5h46kd1mp3D7a21Nnuvoyw+
nhpgKFfbQeFHfSCO3SD6fZvX/9wfRAolsqWkPtkSG9JlI9pnoVP4ehXobwq1t48shi0377WhSFMY
pHawDCfc5YRV+dAnWcFRr4FEeUINP3pjdaO9kXDIC+Oy/gmci0aXfHxRTNYX771gnu2YgiLYeogS
f6ZJ0n/V9Mz7jitHVX90SgNCajKn7hOZ7eD5tydybQ3axIc5IE2mlyXswOwda0hyStie8VTMQbgX
xfis693XsiFTuB1sbT5RUUXXgEhITy4OKQTSEqB5oFLjPBVPeWibj0WjJVuky5XDneo1qRV5AQp5
y2YXzKleRD3ObloRTd+HGpmISs3SQ4SszP1vJMpGfDrwcTZFj0Uy4Hl9lzYqi72cw/w79B/tnMM3
Pt6et7UBSRth4H6MipfL5TpUcitD7clgHba68iYYausw5L3xnHduuHH2rn0iSkZ0rIGTUTaUP3+V
lVZCo4xoEMqsyvyQD/l8mNPNDFEu6eWS5+vA8iKVwuR3seSjoByKKPAKSGbucBhRz+sNZyea4J3t
1H/zqk6gbtP38qbsflgShT6WAK4+mqwdLebSw6tLiwRfTDRNjRx1r39XujDf2NOr0/gqymIaw1mJ
5qxmgNloJdGuis34yUzycKN6vzqPpIfANOXxtFRoLKoJYIDA7C8qxAC8QJ3q3ZCJ8CGOuvG9qUTR
s03H5jHzevJG0+7cjZW5cnbJcj7VdWYU6TO5cl8tl9buEJFCZNof09h7W4ZacuxVRf0w1YP9tohR
P3Kd0vH5n71wIz9e2RTYAlPYxhDGIjddpP5R7GRRowBPbT0HDSxIY1+RCLO+l7Hd3X9ucTqCYAYV
Tm93CWWrFauqWiUGM+rZuLx0evmsJrr9+fYuX1kzF1EWZ0kTppGh4cvgz6JOn0K1ggdve6IOH/5F
HA5fziv0bK+Ix14X901aMZp8sNAohPRR79IpQv3sdpy1D0TLEvwVnwiw12KnCaGW7kijx+/a8phN
wkQGPPlDQE8/3g60NnEysZGIIWAjS684TZ81FgOB4ghV86ip3gWQlDcS7LXRII2CeSdMIAmHvlzp
LmlAjO1Q7hsqW6kV3Tt7tqND3iXTX7eHIxOkxeEIux4nNVkE5vG3OBzLfur1stGIVPX7oINttDdK
1Thi6dJ2+0xDZh2IuxjPt8OuzSK1WYljRFQbIMblADEI6zhLYukDOdo7VxPpwcRs8P77BV0Pk/NK
kuxoZV1GydBuyxFAxVE2yZN9ZejDQ+xsZgBrY6EOAZ5Wl1rnS0/LrAObYiCo5bs4M+6cqivfD0aY
bhTYVk5fyinURqUCi0E19HIsrZ0JAaaDKF7Wv1EmFFSPFuTgr2HalfswqtzPeFGn+MiESo4abKJt
TObKmqSwrSMXTg+EasTikyn1rPEiB9A+z3AN8g4OHAaeKHlX3bCxmVdm9CLU4u1QIpFiJBEEULh/
6P/Vzg/kW4N/FQSMkpR0kuft5YR2uSmylm6RH6P3D5a9+dGr4Za8xOpIHMpSIJV0ipbLY0lrdGQK
uDMLNQKoNHBbaGT5x9u7ae3ToD0kdbshAXNNXQ7FyKXlQ8J8NVlYlDsvbpFusrL2DfKPw+fbsdZG
9Jt3zqaCtLd4psRGZTaDxnO5bSv6ip6kl6mhePkXUWiioz0DgBe0xuWIKmWqBWAMFtuQuM5Ow2/D
T3HA+fN2mJVNBfCP1zcQQMg7S1qs2pqjSOKeXDdpp/fzFNldtavxuwqeTMyGm12uRt108Lqmqo5p
FHVPfRcM8bixtdbmlJOQrodGXZHM+3K0ohFzVGLH5s9j+Cfmh9qzq8X5Rvdobax0TDkGYWyClltM
aY5u02wYXFxeZ6D2OPYudu39F8tqP0S68cZI+rd9q7e7VJs3UMpry5ObjI3G+KSoy+XwBkjUPTLe
bGdhOWj2peoxbLH3KCus6+7/oLSuSBHpuYCLXgwSgv8sNBs+VmC1f+EzcCgbp35wvODr7MwPSjzi
IWt8y81sY1espKa/ehKQq3nfUoq+HGLbBWGVppDOgqKp8n1lhfM3o9KbF7dWauclatXEfogh6dRH
ignTvHE5rM4w1ygoaOotV/biiIEocZSiXwW7xN4BvVT6vapl/dECgaLvbs/xyiueiQXhKXtbJCeL
0yY2yxQ9VHJhLVatg43EfQ3nqDd2ocnT3kkthChvR1zbH3J7yMKBlK9ZfNUpMPFxGFi6YynlGibF
QqwwUI3238ThseaQf3OhL13aoaDhkKKgr9lrXvGS2/28d8Eq3l+jdcCA8QLilY3q4mI0ZicMhgPY
t4yh7ymWEG/CZNQ2dsLanMk9RzLMfU22erkizbmJSr1lSZSKmh4yBOJ810ydj7e/zNrCex1F/hav
nmSp3dBm740cDxkv+asUiE94Xhh+zwL0dW+HWh0Ql5skcWO5tpS9tnJEu6jj8nG6xjsMlQgPM4Dd
+98rDrBUhOlpgkA/kwN+NSA1cLOysJg2OrrpX1h6Bzu7dI2/b49lbQvRyYDpzx+qcYuPQ9Ujmrlc
0ZsL+u8QLD9qPbZ/Wa30uwQ9udvBVlJ8hkQpzJJJ1ZVqB4wA1c3Qs/CnvnmOXBG8VXJ7+sCFaL/A
FADkYfQbF9rasqDugfaJxvcixbqcxXwQjoKrSeHT0ar2yAhZOxFp814ijv/F6H4rZiLjTYa1yEci
Le2rUNG5XOKue4m1ush2rW6FR0Sggz9alP+OqIncvbtYgtB9PJ4W4PCupOTmpB+jwWmKk4Mo9jsj
zR1Ucp36ePvLXS15ovBqxgyD+qXEyF5OIyWlWp06Mz91rjFmz7pAq+y9YwdZee/3ItAvEVYYsbQH
ljI/Sg8GvImz7ASJroanaqLsHHvlLkmbrdtjZUwSegEZAiws2c5i6SOgqCMI7manJOjQEVdJSx6w
QtPv3WEUSX+xzaUVjBRsvZw6ukng3asoPZH4Y0A3WMG3MWmbfWgVVr1PNVscbn+rqyVPv432CqFI
KDmHluuwa/CvxtbuZGFB9NFT1OFnUGGgCPvB28BoXyOJaT4Da5I26+SsPNsvB1dYU9tHSZ2ctBGm
r4Fq4VOf6KiOTmr3DUdgF3XazntC5Lx5KrAiPpVNEb8PgSltDPr6Y3JUwjiSSjl8y+VjoM+tJrDy
nEEPefuotoh+x0mibUS5OsCkOD8sX64SKQq9LBb02J73rXDjU63q2Hpao/tx8PppH8Zz92c9qtP7
cpjVu2u3Mip9VLDiFAzZhpeT7CJFQu1gik8qXrsvHTr9H2uqzO9vL5u1GSQOEoQgsK/rL8qQcONY
ZnyqEEPbp1Xb7SqKFhszeHXfMBaZPyElxwaHZb8Yi50LLRys+JQOTv6+Rvw82BVeZGZA3qvhb8sE
Inp7XL+MgS4KS4S0eFcjuIWBDQv1MmSMQr5l2iI5zTpS3V88pU77na3VhvFOoXI8n9xZGPneSKx8
3ndO7/4YTbsODvRTpDOtSOv2CVF8R/ENPrG5r/O2S3dz0I/ZruNU1DsK9kmZv1M7N1Gr3aBPhfIS
YMERPGuDh44nMoSl/ai1qRIfkyDu6/PtIV7veDI4WiRyPikFLk8ynuP1rBqRgm57NJR71GXSH15V
hEBunaT5djvY1QND5j1sMPkWxvFp+cTH/VKEPG0SlEiEeHDmVjzNhVu/c8umf2NmgfrXBBCMmrHX
+7cjX69QC+gJ3k8EB5e9xAPagyaSxlbjk4Z9ytFuCgAgGG3fe43TKOFKRUqDmZR01svlYqVuZWMK
wB4Pvbl94pGopw+wm5pqB7hfCw7gKtDkrWysLI93DpA3E20N9iD7T+75y9C5EfJ3B0p4wsovUHdp
r+iHbOCyvfeSRV4UjK3MwKB3w1y7jBOPSmxb9RyfjD5131MuwjmhjV39oe1bMES3B3W14wlGJQH1
SPq4iAEtrtlKqvkJo4tPyqj9nBU8L81Jex485d2s1Btr82ojEAtfcN4y5OWIBS+uvtqbu1Ip7ehU
6kF9bLPAPnE0V08B6MeN9PzqKqD0CTBIGgPQiQHCfzmHQampat5mHGRToiVvmyG2rI8DFqs/CqeP
on3dKXiYFq2Tb/ReV8ZI/QLuFU9DAMPLwCCW9Xw0o/jUN722t2vO6R5n9P3ojltSFFcbjjFy7ZA7
e+D3IXpcjrEeh4jWA1vBTZC+a1JR7wJtCDZW/dqAWPe84GnzygrYZRTU5kwXJ8PkBDcV25BQYSyG
mhzntNxC618PiEmDp87bjcSPRuxlqAGX1dKbzPAk8rE/zpOrfcy8egvieD0gsn8H6ATHFHXJZQco
t6twrt1I97M2Tf/M8MR69gyRfA5rOr63N9f1KiQU0glSroOW8i9a5qtHYkGeJ1Qr17marE95HT7i
Z/ixKLTv1VQ8N7W4e3/h/abL9Ip1Achc7vVX4dSY6i6sBs0XEerRQTfO+8TSxWMWlHczvD1CSS1C
EgWWub04o2qAfxHwf81XC+fT7KbzGaw5Vj5KG21cKyufC74BbRn5CuBYXCyKDmYWvGRN87MpN/aT
Kbq9LWzVd7Hs3fhc12chDw5WIFq6fDKoYJfzh1lxNtgu4rUlLjz7DhKMlqU/3QS7PLoAG8FWFrvU
V5SCSQCg8P6+DGYboa42AMr8Bhnyd2rcJ29atZyOt1fgahQe6FB+eX1eeclo4GgFnB7Nbxt7eo7R
yDmqEcZqt6OsfiMQ0KSOUpVmCTgR8Ld7Ssma7xXwh3Zwdin1VV4Q/6wqu9nqrK5Hk4JoQKy4TxYz
F7kh5C/haCgtDs5eG7T6YbY88ZCJ+7XkeIKSs5HYIGxLpXixzBvMTZQYWIrvRrX1FFdFciqwVt1Y
4msfCfSbXN60F65kbRt8slIvsZi+XhvOuGh1D8Fc1RsviOvDiGUGPhhSK2ABXp+XCy4KqtENo1SH
nSRFDtVczZuH2bHyN3owFtquz2Gd7QLVSaaNpX79wSw6W8ChQURI/ebFCwkNJCVOahMRwyT0nnJE
Gnbt6LmP0SzuFv/jjgJyInFcoD+4IC8HqYxj4HTmCC+4pr+vua2119yp31jv1x9MwltYEHB4KCYt
UR5APlXq2N7k52E27Jy4Fbssn6aNHGYtCm0Q+al0vGSWUUSEU5fVRTM0nmjY88DXD6J1t2pHVw8G
CODALRB81WCL8/RbzJhQXA+zxBGqhGk8uUFh/2N2mjgWbhl/q+fZPTSRV3zNynaLA3C9LDgx4KkD
NSVf4n10GVlVB0jM8F78JhzrU96HM2kZBnu5SO5GBMnDibuKEwqdEF5Il6GyoHaGCCq837hQYuHm
Wu6O/nh2npqm2s9x5zzIXwan+zHRvt4+HK8/Iwg5snSSUf7lz2VsUy/xW7RjmwtMC/6K4U3tQ72t
/ro7ilR5kPro6HcgvnIZxVETpw+KzkJyKrJRJMMZ63ObCHOr9bHy0aRbO3AJCawitbmMk3l5ElV5
aPhFE6lH2K/9oZ6m/BCD7blvl3E7SjQeSGt5esib5TKU0pVTqGKnch6cKMD/0+jDcF+o01YRevGB
fsexHb4MI4I3t/hAac3RWwKmOhuTq+y1KDKPESyKjUNwcfz+juLBeaHMqJJ6yol9lZxhjTSPUUKU
uki6n/C6nNRPgrCvD2quT//0uZsa53hyrS2rnNXhvQq82OAh1wuYIFucBWpuLxmlkE8tTeTdXevv
1/BM1jEWmRTsEcm5HF7Zwr4eraI6Fw6PuaLNvVNUK9OP/1+UxVgUpxJlk+fV2TK7+W1Uut57LB7E
lquN/Gte1aR+DwZOHvmSXIBLYXF9CMq5ndLqnET9G7sdXgpGtre6bt6NAr2/+wfFzUgbmgwXyMxi
UG6YBXPS5u0ZxqM5HsCjiWynT7O6RahdW4Jkt5yExKKKsdi74LdawynTFpHTBiAVzpFBQtuvHKcP
UVf1xVs1iEJxNArdnE63x7gyoxYQLkAFEFuAPy0O4NLsU5MqXHdusMsd970KNOTBwR8NoZU2MKw/
0zwbQHjdjroyYBYjnAnUhWhDL5X8S1urZosr5ZwlYbJLLTvwHTKEeEemqO4DaUfoKmYjNsKu7Dgg
WHjESK80MsfFw3we6zAdspmwujLou7b04qc8mvWPt0e3Ggb6rWwv8UmXzl5eV4jUi6P6bAVN0O3m
hpzkcxRP4ZYWymogQKQU8JGsvnJ9Q/gJY9fYZm/3TrwbQ6TxlH6803ZBbjpaZbSXOPU5JQ35W7w6
IOtJ6BRl0vps6OWbUcFi3dLmwL89Z4tshyDQ8+U5xS6gXL/c2Wnn6EE1NdUZg6X0yRHNn11VUW/G
KRaDNH0W74MwsKJDVujllrb+9R4AlMcDncoGHBHu6csBllhDt1SdxDkRQ/NRiKxodoo2TEj+OQ7+
BFbYlHd2PX+NV+I1JeSD7G75TrfsXHUGg/GaJYnIvqKY/1HkUF+OIhums+n07YHeZ/vn7WleG6qL
JAZdH4kZtRapXa20MZQSvT5rNK5rXx0nkKO5SRqG4EMW67uuKM1pYz9c73YALTxxuH5kyWU5Voij
GoZWXHRTMtbPwus67UOBMEH2VvHQt9rBElPiExexV/9xe7jXG0SWbME6yuVL5Wqx4cGj2GPT/w9n
59XjuBFt619EgDm8UhLVYk/0BHv8QtjHHuac+evPV+0L3CEpiNAB7MEAhnt3Fat27bD2Wnl5C7sg
fw2kPKeDUT05KSW+JbVaMEO0sck+HLH+Xy4I44GNOY9jeevrKb1Kal1/Grv6qFV359OJ8VieB9QQ
KeRvPh04Y7tIsqy8yfCFvZp54fzMmXs/k1YWOWChvDoIjO5uHvAGmVoc6fy2YmrrGbh8VS1vTTim
cKP18TWKw+b8+BNt4tb/No/gBMcCRw0P7XrzGEwx9C6FTrw05/JUhmbvqgGQPa0MjspIdxfEuIpA
mONltn65kQMF1XONHRyN3rP7sbhp2XQUNdxdEK0aoRVOUrM97TyokQJ4orwFCfFQGDfLedCH8bex
iVvv8d7dPRJ8HzpVohS3LVXViWG1jMSUNzUal9HNg0b1hmqCeEGZDeudElTqc1X0/74WVW0KmXDS
g9Vffy01LIlTEWO6TVpq/WlAwu2WshX/ljtWenAw7n0t/CPngpE6HrhNUITKA8JV8szBUJXhAtOV
eY4AdLmPt/De12IagBF+oi+hgLBeUCuGRSY0zG/wpvbfkqwxfxtCp/XDWj6aPr9nClw8F4qrCoRz
Ux4bpM6smwxTESn3KWzT/jJ3hXGe+yJ6ebyqe3v3qynx33/xSORmS03Lr7w5WlKjEwfxcXKuCAQP
npN7dkCAcKV4QSmGbL6RUiiLMilheTNzbfLSyDCvjQ7b6+PV3Ns40BJAjeipiGLmejVlDZAZHVsU
B4qqClBTTgv9pDDgELyOhR0eReN3zUEETKOdQ47g+NpcIo+dXVgLB2/uq7MeOtFLotY50udpdnCB
7+0fMeJ/04eit7g2xeQGZB4tPp1dW86lli9uU3X1+en9E11RnkFR1oGreW2lKzsHOzWXtpNGAxWT
vvsOea86vKeio4QH1u689kCQCLCp0MKlYwun9cvZSxIjLNTCwbcGlvyS5NBvhurszqGNzKrUnlI9
TA+O+84P0pBl+pr3XWCvASysTcYSExMQwxU3K5fkT2byoapOlbx05xGi9Mvjzbxri/YU7wiNKkqZ
a1uDrlZSY3Pk7SUiakLFtam8smj4am2YaJ8ayRoPnO7ulJBEkBgSntIuEHiFtckqMyI9oIFzk+d4
fp9RGT5liH58fryw3bEnUBDtHNqJFEKws7aCVrWOwHyGldIIT2rT6R/Kci5eEqeeD9zGPVNilJ25
KjAmTFesTcVjKRd2AXP9NIWlS/G78Srh2rskDp+Drr9RRQpQACJF3GfeyLUpuRjUIlva8FbnmfES
SLLzQe2t7F3TmfKzwaYo4PPqi54Obd/tBmqVHJXWbIS3MLGi8yzV34t0PtJC3B0/oeRBKAsUH3Qr
tbv1erIiC6wYQdUX1Vg+5Irix8Fou0iXfB2k4Mn+AD6d5hANKnJliNbphKyNBeA9Cg0Vj1tCeH8x
uyDKXDtIgnPN//bkzNCbMUoCIob+D3e0NqYrXSi0ZYpbYiTquYgWx1204ggo+VacX5WQyDCB2NOe
4gUm4Nw8Jswxj6UDvvVmq10wuFnRt9Up6uNcf8kMuy39Dv6S6RWAb3ZuKl43txjj6EMdKZ1xgCPf
fUuR7OKwVIDEgGa2g9rGIvRobJvtnQunPvWBI7+A+zN+2EkzvW8hjpndx3d8bxGnTNVWRIyCyXTz
ElSyFXRF3WW3uDObP1pLCd4x/5unvt2nVn4GPhMrByZ3zguyIuY6RfkRkXX+sv6sTtfZRlPp2a1h
gtrN41w52ZN+NCi48yjQJzODDpoLvC1Ip81JjVoO8RQYw22c6cYQqfQupBzNqUT59yAaeXtN1ieI
nB1aNbIwkRZtV2Rn3Iawrbtb1IfTe12Z0fGpozbEopy8czIEAFFF7l0NNdFrpRbFO/I2668xNCw3
DvT4yeEKLg61NBi0IboCX7mb0GWYAwBpnTe3ouiaH+AIVbdxuvTgsO6/Izk04Iy3MEIFALX+jnKr
BMvkhO2tH/Q+ukymJiH+BJ3Bwfbe+ZICBEIsLnD1vBJrO0sQI4watd3NlpTuY14amTdrbfoD0Vz1
/Pg27JdECw98FdVAFkY3eW2KsYAxG6WhuJUJZMmuuUjGb60qT18fm9mviMgVPAEtZAsRlS2wGHV4
jUBvwUxn6iciGDjqezLceIEc+LGp3f2mNMBKBCEz+GIS9/WK5sWumYMsl1sdjrUbVUPopomWnmlW
Nj6aXc/hWsB8UIYXVSQWB1XRNhZq9RoQl6P1txR9dDerOgWGS2h3eNyPIMS7TeR6i2P+5rUhBN8c
v7oPZXs25uFW9uF8tljphz5X6teyCp4uGgk0NP1jKvHwjpPsrjcxagsTMrxEvfU5jATQu1VMYZn5
QWAifuGVF6GvxSAUPTQT5OIOmrGYlVPVSqaSDXahF42BhRhqGv816EiPGUWlvstrPOrB7RLR6c4q
hTiayoKWaZvbaJPmSLMzqTd50IJLEzXNZens2HPqbPygLN3wahV6/qExs+AfeD2OCha7G0eBB2Sc
YCenoydv2716WSUMXTjzTWpM+Qyh/wTJYPt0AocV8g8hyk7hgAbl+gOCyLSzVOEWtMVUnOfB/Gm0
tXoeTeWoJrddD+ERiaKgwYeSXIBs15YCBvuzdGpln8kc6ePIPfcrTT9q4W2PypsVKovQCglmoe2D
MxHW5k5sL34g25WAt35t9PGzCrzB7SLjT1DM3nNuRBgkOqdYS9DMe7q5bEgyJLMF9b6f5ebkhlZk
nucpslxdy763RfTlsbU7myiGLlTyNxS8dpSDTW1UppXWk98z2n/WGyk4dXFXH7hG8Sl+PfmEO9D7
0IinQIsz3vbHJRFRA78b/TAtyn+MUtHP5bQM16kOspegbrU/siQpvK48DNnvWUZAi0qSaHFw+teH
pNOCOjesZPR1JanPU7u0Z7Vu2zO/zuzZuVV+aif4bIK6cb493tmt0xRrJi6icQNXlBgsX1tusqla
tHEc/LQr5AtQfOmEcIPsFsHyrH9GU4u2GpJXvF+kq9vIcoqBoah90fl9tZhfoTpg8rtWoq+VNR1N
+L39rPWnpOREAVxQ8IsEcuOgnS6To3hQen/SzERGD3XJIz+RWnP4xuOYxedIH/Pkqz02YfgyD1q0
uO2UJ/YHZXAi5eTIoIR8gqpQusyZPIVnQ0ej6MDT7vdeo8osEGo8WvsRn1HXx1Gdpt5njgrcB9KB
1cchsUvP6bMjqNA9W+SFwCQ4xPRxNxtiDGWctCji+nFulqeeUtq7MR8j7lI1fXt8pPaXlYMMJB05
ed7+HYVmGkZKwcQ5Ryqt2i+O3anf5ix5UqeNdhHwVeRFYGcRAyhb0IIc5GVrh2brD70TnOLMzE6h
qXcHn2iXC76ZAeFE0ocV6rLr+6EWagDAGPmYRdfKv2T0TH9OIRSaXZd0l7Qy59cIRRCPfrR8qTs7
uhnRaL883tA7344xtzemIFpjTPevf4c8MJYpseXWTxO5+GAEVfK+UbuJUlY+HRAI3DElhFSIaVgx
RGebOlJs5klll7PjZ8OS+moClKY2pP5qdk9jW5iR4OjTABGywmywOEa/FAHVJe/aIchtX84qxQ2b
NvHCsAoO3qltNCOs8Lzj4USDGie3sWLpAIMI4/3I6kMPnWYbSFJSvkCqHXhtO6TfdAIe38nz2Ktm
M70+/nR7x05JlcE2kQuSp287PUteDEjfBZZfgwd8P/fmu5qI+0Zus3hEC7W3DIryUWPO4fzY8DbM
Z93QkQj1WHrWDOduzowadK1hLInt61b2R1TDkQ6HbQq5ZTa7bSgfxR/7O89lh14eLyba/9unE4Kf
JiX7tHwpTqHwDPvRb3lwLo8X9aZ1t3brVAc4NYIZj5LBtipIbb8GyCOpvqqhTgfaMDIGnzhV7s8W
KGYctzNF/7amVipQH9d2+bGwO6255XlTxqAkeXlomXeq8jHNGyu+gVAPfh9jugfubE+99NI2ZfB+
yUq4oF2mJIzQzcAFhC4DL+0R0fX+bIAaJpaBy4Knitbw+mhSkZzJggzFp+PDlMkcdLKGYNeUjR8V
Ki6jV0itAcCglig52eZcKQczpvszQo5O84LzKdSatkX/MVg66K5D1c8UZKpdJFg7+1tY2PPv9mRZ
yyliX/oDB7M7KNgSulBMgpkCzbnxpxKBAVOtXeI3SzZdUyeKvRYQxMvjg3LPCtmtwFSS4u4IG2c9
KA06QKmvV1IU3PSg7qsTVAlzdvA+3DHERDCzNRx+lrNF4DIA1inpMqZ+ZldMz8lFd6nDJvr69HIE
8Q8gKE6LmPJfn5QmbjppiuLMB5fBSKwx16ckhufwsZWd76fmxzASJWN+DLgTsdZfHHLVxIY+jUHs
lyOMTGZSqe9LFXoMTc2elDIkBhGmKIwJfBeDSZsKTpulqJCbSeKDJlrOUj0FJ0RorCfrim9WBK4D
vAWFxS2NW1s0UUmXJvYxVpOaKFlZn9IpKo+83y77Yjm80ALBS5WD77TeucIessLJi9gfxsb+3KWL
fsmS2rhOuhy+Hy2pvtIaVZ6sDojV0ZYG2iXIfklY1kapgNdTguibH6Hx+hdjHPNfmT1E7yJrSL7U
mjl+SkzINh+fEXEGVg6Y9EtUj/hoAvKxLaLKxjDrSqonfq5KuRfUsQyqF+/5vBXG/xgABAEIBklb
L81ZbIqyepz6VhJrFz2E6zJQ9CNw7Z3zzjknjATfTR93+0RGUZT2c26lfq2OY3JFIkxfPC1to/CU
O/khfO2eOap71NYRtOHt2lwvCzoQW5PGyq+bMPDHiSffbpXIA2xUHDjZ3ctCmRcny1cCAktyvnGy
5TxUbVdXtR842lidHYAY2UcGIsz8BHZZRao2diqVcGvph2uoVRAAPv6A+7UiLAJwjZqViPK2Dd6h
Uo3eZg7G1wZjObPT/8g83adoWI7u+P7qYYkNfSOfpHOxcY1h2BTwF3a1D7lK8L6SJB0xdsv6TCyu
ndPJcF4Ma4mfo24UKRRcGrzbjFbCBrEtkUUDSGYj7koSt2W6MvDYnuoJLOBQp8XBhbuzkyCHYThm
gpOOmb655UEqB44SmKVfK4iHU2NRl+Q0qmPbXpRODqSDePXOdtJxJVRmMIp7tz2kIARQr3OIN0wt
Gj0l6OZ3AGzmTxZTj5/MJVM+ofl0pHe2i9HJSPFmQplAEJdt6ZWRzh3SImgT3yIl+ABbm3axhqm8
MWKnhG5RRX3yZclrJ/xQZZLRXrs8tw62ee/XSCLRHGFmWzQyt7/CzMi7Ng62dIMzLUa83LJdHo+j
zuIdKzx5uGpH6N1TrFv7tXpWabrETXBb6jD6xHTdd+ZYky+P7949I6LzJGrhPLLyxkiqLp1RG1lw
K+I884o5605aCjnrYyv7c6kxCQFEVCAOSGw2wWuKS4lUvQj9WYHTYoG10i9zpjojQzriNtqbwmlS
NhLpPgnjFvruMBVTGNpY+jkjYdPJRLcIImdDMmL4eEZouB+vbH8aSWE4+shJwdQOHmb9kaSsHmaz
sTO/SjP1nGea5mfpArQ+nKb3McJxnmJF1rlqw/EyhuOT1NxcBLJVngimv3HIVFLW5vNMvLtSv/jo
ZWXSudQ1YCM61Y7BRXhiPiLT258WzFGsYT5SSFZu8+OM+fa4s8rFz7NZf4kqxz4jPRJfHu/p/hMy
AkQbCKgoNSGC2PWiOmKGMZujxQ8Dk35Jo1mt63Q5faAAjq+j6t9daxYlLHaQmteuuN9NKH5L1uwr
ct1eDXNA5afmlLZoNH1/vLD99vHGoW9Gtg0uhk79emFOXIwQ6U8DZXCtDqmDJwnzQTqI8Md29ksS
b6kO4yGMwUJLdWOnAKNHpjb4WjDILiKK5UsGP4HX9fKRqtS9JZGikZm+1fe3TDxOi8bTAn7Et6Q+
f5GdovdCCdLbxwsSG7MOJMXPJwHUhYrJ7l2rJmnSmF5RfEsGTA9zmFYg0hWhzA23+TgNHsG6/OT0
MXdLgKKJlUF2kExtO4RWESlTYFeKn4LUOCeIZZ/CJrZOvZM+qW3+ZoqeriCQFvjQ7fRxk+eLvOSx
4msTfdx5yHIvQpb74F7tv5Xwh4Sub2sCYr4+FoZazXABa7I/UCm9NKECp1c1H8mp3bUCBBE+bBHM
bYs7UaxA1RPasm+lQe/NtbG4WtcccTHtiztiqwTHjsBp0HfcLGZeFjhghkn2F6sJJ4/zrcc/pyxX
i9diUjvtalGR0T910jzUp6Yx4MgZJCh/LrieaPyYyX0dvVRF1dsvYWqAy4yMIJIkV87r1mBuM8/s
78pcpPlFhnad/2Eo0CpJ2ojI1Ggr50hk7962ibFpBSku+JS3pDrJpDYNoeFMyT2ZvqvM2b8KfP7R
Tdq7BiaIqL4BxOLRoHq7PgMhQWrWzf3sW4FUeHLhiLZRap+0sH6S5JVDLYaVCFwAQTOkvc3++CxB
jBgnjlUvwZJXI8NnsE65Wt20nx77hzubRx2asybaOOB5N45Vr9TYyttk9mWCwNM816prDXZ4fmzl
zt6BFqCeiF4r83vb+xNncwjXyzz5XdnUL3MDYUlc5dGpnLsjAYe9KVgC2D+6i0ROO2ptQ5ecvkyC
2sc1qB+yTFb+TJxJe2XWRjrA4dwzRamZ+AUGnTsB0xxPjjVpjd8Str+gxlKeusGAlbqyDwCh+3QB
uhemH7FFu4cQYn32kL6I1KRval9VgVa5aZhLpis1g1S7oBDL3BsmJSo9IMeJ8/SLKBQ/yY1oJIIt
33JCll1pGz1X3q/LWbmBT+wuraRYXh7TDnp8SvZvFRqj4I1EJYJRve1MYIgYmx5VZuM3hZS/tFbm
vHRKUZzyPh9OQy+bB+n7/uzTZ+K9J/qjKkvXdL2rVHqNsS/13I9GJ7+B/dYvoTR8fbyo/SHBCN+M
3iKtUl7htZExzXO9LpbcL2Y5+uGEo3WemVS5UU8YL8+bIiERrXs4XXcAW/DPsUxulfs0rfpTlNWG
mzVBeC7KKPo/mALjzbQjWSwVv82qUsEjNwZj7vem8a+2NOoLU2XhOaw6/SAB2h8KgjFA3rSy6Z3v
yLecWS0z9Ihrf6QT+ndu6UXpI+HRz56stElEh4JK4YG7umeTA0/uKBAXIHzX3wzgm14laCr44RL1
X2Faa89JrsVemFTxn6gxOwf27pwRkRlw7OkPQEKzKdOGRinLi1RU/uTomeTmamUtrl7LdUrmJVc/
Hx+TO6uDo52yEf/QE9/GuMM00i2nOeCT5cNyrauZW9vK92CSbtMyVd5ja3fWBjpfeC8WtsfBmfGo
VxqkZvSpkMryqr5QmgtyAU34AgyzO9IbvXOngRDSjiNbptKwbazafbs4VRaDLbGz6ascksKOVVN8
ebyoO1tIQxxykzf9yl06Ms46NC1d0NPtLB1PMeOIIKgyrh0Y5luK/ujTrzRgHEFaBRYTnfptN0cv
YqpDfTj4gAtsN9SM2TeqsD14z+7snaDIBT7F4Abwxc2xt8ai1FSGNP0pGcDB5U57S2hWvTzeu/1b
xqgBPx0HJeKoLQYnoVGgxlI6+BIo1u/yMg9nfUnNaxdY5Rkx9/a9NGvKs66eMyFGmtlGXAicUusb
XchxYsbQO/pjo2hfYlWLPjW19ePxynb7hxFGv4UoG3Eo32ttJJztuCsiafDDGWzCnCT5qUijI3Lc
e1bIg4l3qSQQJW6aILmqzY5EbO7baZmdu1wfXN1Zjkpou2srLhE8afTy4ZGk5bZeC2w6Vl/CKkbH
frY+ohuKDIBVJx/HIg+f/zbUQ0AYUw4Vr//GVBJJfZ2nzehLo9Sqvuzk3XSO0DV6dqwB90O+Q3mX
708xZlsW7HRp5MsXo881079Y0lC7Giq7354+BW+jO0RL5AqUYtY7x0QDEvcNR82YwrmjYN33t840
jfggs9+dA6GxSdsVHDOtMKjP13b6Phg6npLJjznbZ5LH6V0eVc2z7hsreLk3FDNtV3uzGmaZnYHO
vuwrcxaflrGN3HJwskvVHVIb7o6cMMUlJWgH088FWi8oCbV+npVM9k3ow3I3t4OBIJcPRMAbUYS5
PP5Ou/qjwSwN7Sj+JLyl7rk2Ny2oXxsxKwPlmHhy20t/DmOvf+3yOPIighJgncp01rTg3wYq3Ntj
63cWS3xBHVwo9pFMiq/7axN4kooJXIrsx5Giv5ql5SAcVsSnWIvrg8dj53BZqEH3UpBTgOXaTt4n
ppH0FtMBvkxl8DQX/cfR1i+Smo4Xy8rfLXl5RJG8P5pi2JALLeZ4gaZtUuVYK3NtBg3hN00/1a4p
Kf/DmJ7zLLhYyIc6QNI0wXnIoOP2bM5aknANZF/SKpCGg8XNLuXholRWe/Bo7T8X1FRiUAewlmhh
bhKwBKaEFFVnxZeLIvh37KbxUlRWedKqXj7oN98xRZIsGMnZPYERWJ8MpxgWKbebwA+mMq7dWJ6M
i8zAuhuEzvwsDQtbKDJyGjECHUPNbm0MMUfcv5MEJOZS/NMstNzX1PpJGT66v7z33GmgS+ClqKuu
rTQZA415kFp+Go/Fpa9UQT7dlAeZwv6cMyYAoEJg+DjlhgjafrlSNqjTKJBT05fquPTSOEw71xxT
+8JESXwL+nE6UTB4uoyLlgANeibYCDf5++asF2HYpTw7lq9V2uhyesqrpFfzwdp2ASfvCF0gYYCa
Khu6XtugK+ClA1XztVpTL6ZWR5+TiN5JqEnWOzvUymffZFFpB6QtwJAkC8rmEEaiD0lU0L5qNcLl
zE6WkJIE2e9POkHeR4FUBjXPG8MA13pVQVCMEiqbWEnD4M9u1gvXyZvx3dQv48EGrl0S9wnXB0KJ
HEuwze6Ac7QbA/iUlN6r7CnHDEg6zZ2UUTqaCl1f3/8MEULDOQQ5L/9uvtRYBGQHyzh4jaMUXjgN
YAGGOn6HYNFRM/W+KbIQWhUCrb+5vFqYRPQy5sEbO+0yaVr7sVS64bd+OQJQ39s8XkgQ3gJGTWtk
/Z3ClhmPtLVZU0cVf3SSzs1n7YjkRLzv/79V8d/OkRowh0ksyLO8WU6ElA+yS1hpOz18DSfd8KRY
a0+AwsxTBuzgs1lK02sn9wfZnDhmG8PkwzxUHA/ggdtjWKMdlKhokHihoklXENURgWFXyVfZnJpz
ktTyC5hBxUOA1jmbmX4kYnTnO4oAWHTQeNB23YUaYc9kWbDfFVLhymOantq4mP28qJLb4xu3Aey/
bTL1XtEteWtaa5sgq5L0RouzavTmAoaSIFCdq1Q0w1XTw/Zswhfv9soyvwqNcSFWaV1iBQWF2e4s
11Cm8qXPoU4pltT6+vgXu3PEmBmlwCj63CIvXB+xKG0YjxgS9qArlMsS2qU7DEVwfmzlrYWy/dQ4
NN60N3Kr7adWotRM7aIfPb0BDVQA+/igMyuOTHcbnNNRS90wa83rZLTdSWpRGAsdNbkkVtP99vg3
WTv0/74D3oGKFtAWgYZYr3dKpa4N82L0rCAy3cyxpdeaSSkwekHnDZX03Pz4f/ZMCN3JFWC3NbcY
vRCewXSkYO2ZcQJSKaQR1ytlRUuuOKJl2B9nMVpG8EcJ3gaEsbnH7bIoEOVrLM0Yl49aljrf8jJL
LwnkXv1BEnTfFo1GZl2ojG+bqJBSzkk02aOX6DW5VgvjgwsKAxUwqxu+Pf5km2ljsYcsTGgJQ31K
JX7bKxlpAithxqSQ2S5B9ZoNTdh/mBnHHb0osjrt9zm1zU/yEjixa4xAjY1CMepTKDlLddKiELo0
V01L4pSDXdhfHsBkBAYQ0Nu81lvkhg4ipNJma/QCI0s/2xlidZHjPMd98d/yQYCBLwCTSBN+810z
PZeazsHKUuS9r5mF6lay0x1c0btroQggXgFgvVs+wtQKBxNA/eQts/MTmufs5OhTchANvCF5136A
NxOKAzGXKOakNtev4U2pJKWePWdM+grGyiCqTzq8Z507aa0jnaC9Y96ubEe7uuhykObXrNLC5hrA
Kda+KvOs5udejlL9E7FoPZ9SZKabW2tSgndnZWiPakt3DjrUPmLK4G04bxtmDsuiRk0Fs08+2b/P
C7zrejT+ALZ5pKxxZ/8JWqBpY7iREHDbr9BGcAK6HUyELqXkVnmbnvJgOrKyd39CUYqSN8Q0zEpt
kZOjUk9mmzazN4p70ixA/OT8VQvhsDU67QB/L8KTzccm/AOeSUAroK6bNy9EbKKaGSHycinLT1Zv
q4Xb2tpyMYw5eU0ROPPSdoh/PHYXb3n12ix5FfkI1BG0LpguXrv4IXHSrqeL79VdGfwMGC5ur7qe
DIlbOrXi/ODxGb9DmJNZr2U89qELPXGqeE6rxM4lNkP9HwkYun7qs7kQ2hWZFnxIGstOUKTS2+6i
tIsZuopQEv7X7tXlHQ2m7Hu31Gnn62USwhdtFGhd1HJuv6o5iutu1UhaeY0D1fy+JIHUutM4RurH
vKqWlvb+wpSAkCGqXtR+NlFtDKrR9PupmkPlok1p/q8MfVpwDXKtqrgdRjw3Bzdzf/xsEGGUKt4a
qgRU601L1GUwGYnUmNpZipcIOOKJZPg5eLVwZSQCTAohd0PSa257+ZGeJpOlzpan5HL6oWR2yC/l
6mg6Yh/QEjQzdKXS9QNSpIu1/pKQdnWjZFZnWV4pVfknPZ8kb5TC+UOEaPu5aYboR8AUz1lnXsZ7
fPbuWGamnTIk2bbIqzaVkRKSi9IeTNvTleHFnPTYnSvtbwTGbhB2fZgCs3KD4MmKpM020ganIUiO
D1U0TaT1epXCVqfCbAxvzBr1vIzT7MW1Ih88dltPiBUx8CjG56jfMbC/thLiukL6nIanQIfqSmFs
/931uUND2oieyoLfFoSEh6ljTfxhbvKeuWrKZKD+4skpkhoQFA5/zIm9/Pn4Y219IQui2EOJnRAG
5pltvBT2iL6KGQQvaRvDPPXL0nwNyjEd3bqdnL9so5KP6Lzv7KGQ/oFEhFoJRa3Nlxozpj1nMzMJ
GCAr7OMm8UbczAWAyxF06p4pxtUYHqWwCxpsUx8ZzKJRrBlTg6X1brKowymRmfSKkuUIUXpvI8XR
gxJRDOhvY2p0gkHvLJ3pRdOUnewwVf8MqxYhBXMKPo1LaZ2e/nD0wPEgQhKWqoz4fX6530uRGZUi
sBCpPoansIZI3lTS+Qqda3vWyBb/D/YIvGhKE1ZThNzYU5llyAKgY16dxNY7rBTenC/V1bT6+ZIr
UvH18frufDrScWhZBLGIAK+u16cnJiG7sEfeWvxe1hnU1Eox/2hspOgem9rlpVwCwfIhmHBBBaOG
vralQMk5dHUWeNY0NH+gqBSUBZy/fd790dtVZv/W6XZjQHkVlOpLpLSQQVXMz443Qwnn15InY4Bn
Lovks1okeiPqpk158Etu3ybqYGSonCEaYw5V4I0/1ykcVbUuWV5sLNlZ7+funI/tv4934p4R2lMM
PhAgkUZtHkA49WiRQbjp6Qm6AUxISu5sdke1FvFTfo1NxFJErYWGiyiYbq3MYZUl8L06XjaP7W3M
WvQSo16+TEY/fJrLILzpiyVfrF4Nv1iD0l6eXSRvIrWpN2UkgW9ff+00qaoh65PwmozkoGmoKZ5Z
pX8/NnLnTHE6xctL8wP/s31/qyWzy9KZwmuMEjWxDkNIzJnS7YzPTb84fylBI+vXYewc5bdAX+Qg
IR02uvnMEDi802FpS9QjxsTp3k212v9r9dr4nECZeGIQVBAYanCYjIJsfRZS40HS62F0bafRvGpJ
blz7Jq+eoi38f1bYCUbYuKuUJdf7XQd6qcVLFl2jLq5PcptFlMKj8umvyloYnyHiYFiT8vDaCg38
2ZrLMrpqdqm55pQUp5G64YEX3F8QEMWE84IsCj6zLbg4B+BeQQUTXXMK4vxR26dJ64qDLszOCrUS
JnNMRg35Ljv6pmFyglAvG6woTnxpwf+eErR/nl0LPxk8KeLOYMREG2u9Y7YWRFWSSNFVyswA5jdH
+rPu5vKvxxdhox/K538zQ6uMSjtZl7x5OBZJM6e+RchAHnLz5+JMxvJNtaLKcAk4wk914GSNLw3S
Ir9LKt3+V57T1hyJRJCddrMuHuNzN4Gk/HsoEUP0QkdJv1SJzpjbkFvD+zCcls7XomJM3MVYjOg6
gMGOT3OVhK0rawVMdrIc9p9bu2cK+vHido8Ua4MNTczsMt69I14WlUkzIGVibTUEgbpevqZFsvhS
mR6NS94zRctdCBKjVQ3Mbv215DRB0o1xmKuRmegj5EgaxbRR3MSJj+YQtimrYFtDrkA8vYL3Z/vU
FIlljmPrMEtf5y+dUKsxBuNv3PFvc2F+6hGDeHoX32qvgnQfeahtQiTBqVjZeptcjcSs3QVtbEgP
AwSAaNt6j03duVkEnAL4Q+xJFLrZxcSBYzRJ6+RapWp2deRmPBup9pwew9uRF1EnfQQEIAVx0vpb
NbpORqx2yVVijPYEL3xxtpQ2ODh8d9dCvkMZg5k2am9rK9rUzYOUUJ6Kyf4u46iMp8SER/Xxjm2z
OQ6DaE0QiZGxUhbbxEYGlIJ1HCvJdbBwQ7Ve6K9NliuM9uhS27mq0Q7/zoqR3XTo7388tn1vhdil
8kStBoLFjeso8zFMrQbbZD/12RnV+SzBAv0U8uy/r0UGREJCZocxsQO/RNJlPZa1LFkorUBcfS4j
ZgOXBdWp/8NaBDMlaBuaDNt0Lsu0cBlyObmmuSGfrMViZmGRnWdfQaJY2kgMglAsJsja+PS06btB
ibL0qi5S9OLkPRl4m317vBSx7av4jZEemun8A26fBsLGyBjr2jwsdXbt6h4O2IVqTKcZ+eyCCoo9
q2qUfx4b3Ps+qjJQO6MXR++EbtX6C1n5EDAQQvHIiLrh49LP2rmSkvofM80OXNFuaQRBFEwA0dFq
BLElTuQvZ2GEXWiUGzW9KpPUyq/62CuJW4SQzr/oKv3id1MxMGfyeHn3jNJAID6iJQN19WZ5YS8z
kRfhlOw6nM6zPI5XGzlIxpsZhXQ7vsL/PDa4209WCRpRaDTDZ0DKul6lVmZWEDBwe80mtXIuQWSB
PCojy752eqEdqcbeWx7xL+eRtwsHslkegWwYW/KMNYjOXEj8u29VG9h/46K194FkPqmQwYVmeW+d
Ypwvse22V9CZTK+EkKxd82aq30uBonyWgKH/VTUk5UqYH0kK31sgYxFk4TQNBNPXejs7KsjpAh7o
WsxzUjO7Kg3auevC5CUfreDzVI/Z7dkPSGmI3IJIlAsBmnBtMQyyTFLgVboGxUJXGDJfP7Xj+KM0
z6X32NR+cZhyGFSFYIVS+bYx3oaMcWWTVlwtPhQjGHL13bBi2hbpEAbFizJX1bNlWMYixGQi3S5K
X0x9bFdH5SnW8w7QZz+H1E6cb8Dl2oOsZH8HKMuDBrLF88m6xH//5aandqNOMX2k66SQULtSFcSf
Bh67r4seLj8f7+HuHWNBYHSYP8Jp7kV+GAqqsznOyyuNHf3UpDjvc1M70hGPwBtp9cozC0MCpg1O
m9O43TldigaV01ddQydLvoxm3LanYLHj6YVwGDK4eXRSt7TjuvULO27DD7i68FtlxfYM+KWuP/Zm
qvV/D2ZCfTbIQgO1cZlRJrfMDCP4X86uZElOnN0+ERGImS1Dklmzy+VqtzeE7baRhBBCIKanvwff
jZOsqIz6Nx3h7mgrEUL6dL4zPCouodMSVM+vYOX4bQoRZ7XeQJK3ujcLmN0BPP5H7eemI+RbGxlD
ZQIAYI5VEnpT+1EkfVsouPQhNxc13RYOeP4OY7mui+ijprBmdM3GuiT3irP1y/tv76IC2o2yfSF/
rRRQnRxH1m6DtxdzWM76Udo2BgkrTVPnER8E5pWqF9kpUbw/8rZx7F8nNmqwhqCS22CE85EVqBR9
JTb2M1Juj9CIz3npmC4lswqe4SuyHDtSsZcImuH7aiRYxv/D+BDMoQBEkuSF8ZHyqsmCN63csiQb
eG01/Bu16jltlCUeVO/Q1Edq3P1gjfErw7H/0WswAAroanBwQLQOaHp3cBhkdgerrPGJlnV0Ctxx
fTQ1yoz3H3InSd2OCxBwNhk+yEUbs333fvtYoAGHOCAkVsdqONmrGPyEsaV3T2i0qiUJascaf1Lj
WlVit+HanHAr7ciNcvrATloyRVCYWgFVcG2qLY5kC2duUiUhhE36MJzhKy86m6WT8KB87mO5BCf4
7Ul+a9xaB1eW67bozxfNdsriXMfuhnv9voeKGUKkAlg2QILHNlmECFNhmRfY0qz5+zN3eTRsYPe2
n2HDcWD5db48dT1pD6bubQGvYp8kMVusu1Z6suhUqRLXEPGxlJ4/rwowApic+BaAge7LMxgMROsM
m4RiaSuRr5y9xNqK09ih1/gWl1s2SlycsMCeIYd2w91FcYZkyuDy1hYVRPn5OHn2wVbjNa7y5dYC
EAm1EQhgEVbfvp3krCpaDXVVMcTlvzjpx9QbSY591E5hbOWkTms9LZ13pXp4471tSx1WEBDRAUne
vbe6r5Sa4AlbrN7CCo/Dbkx3Y5t6a1Pl4+qq1/fXyRtzeTbebhtDSjIFeXhSRR329ml1R2RZ416b
vj/KG+seduCoiSBHQBG9X40mQgHEp2WzgehilvVahAuiHW03g19DeGVnfmMK0cHFpgTbxc2ddPsx
f50JLZXt4DatKtrWBWttnn7PbvXKpPy1DuWP9x/sjenD5o/mFbZCyP329TNcQa2ylqiypLJ1WiEP
NGu8+FrtcDkKhHLARjYaXITVvbvnI7jGi5A/YQoRh/3mkztYSRmM7UfpQpivLbEEhFHQplCt7G7b
I2/qKFQYZ3R6knTBSo5BJdzs/Tm7XAxARP4QezfTtgsHwp6WAcKb1qFgzuJUaTnj2MxH3+FeEaxN
dE0McLkc0Pjd0CusPbSr9oySwWhuem82RUihUUoiHfXyiJpBsAeE39btk+qJ/pjidtsMt+Y+WmB4
Ttgs7vsYlh2KoCc2Qs5JILNIMysVq0uAfZtrZ+TldG7crs37E51oAJC7Gw76Z8ruiGUX5TBOKS0Z
y1QT9acBgqwrtlsX6xDFHBBv3OA8+AFdqM1rLHY5AxUvKt3N2VB13WHjTF459P9Qls5OSfz1uM6A
IfHHQHLv6aJJaWqkJCC7fZL6HxJggy+IrFif0nqqvNxIT39dSs8ZWFpyPS13LWn75ejW4K9WV37N
5TOjMYL6BpceNC4u4im9ppss11ReERuY/pdDaBdThLiG97+JP+Kv82cG6QyLE2vUw7a/994IF9oG
Nuhbxdj49Zr3Q1jpB+6tTGboUVlRwgIqhsRMfLZuwQeNPZTzitR3PUC3FTe+mRjyxWZaBnaxLmE3
QhsyLNY/g7Ehl48A2nqfZQCSQg5zmSm+paqFQEZ04Nerru1nXAbaalizOnQ651vM1vBVgy0qWKKN
UGFKV9IstwDQYYDcIMXktYk4BMJjMCmVKBn0Ya6U6sixs8FkvDU2J3U+jiowD02swKzv2pFXMDP2
6jFbO+qo/9qmH15d0Xt9MlY+1UXHezImUWdBMa4UAScgjdEIvEGk1tBnFeA7CWWSp6JjFC6l+LRW
dAhQ5pdLkJdEl8MXA2eeMMNNik33PZgH8QGCGiRErH446FxKweNsDidrBZQzL9Nx9Bx47JSCOl/c
eF1tfDWbXX+HdMjfqgWl+2tjwwr2e+mWwr4TkeYi16WR5X/vv//LVbZp21DNo9AAL2zPvp4VmXuO
NmDRx73KgoFUKUJq1PH9UbZzYr/IYF2ElQyJLVpLu6Jdm66k2CmCYpmo+gUjcnnHdaBg+6PE3Upd
ktey4/n7g17sT2D+oI7ajMI9FPJ7zxIe08VSrYceJhwJj1PQkqKBQDUdF3nN9fDNWUR5jdIJirYL
tJh63giFAD4i+PCMdxLUNvgf2vb/8EBbWw60FfBzYClyXl8sStCO1WVQxGO1GWwEIm/A1D/Ifhmf
35+7tx5okw5BDbjZfu7h77keeqJkFBQhEggfOnhJ3pR+rD66rUcoX4CnooUFcNXdM2s7WwtjtZNV
jEI4kFZYZQaqH/notIG5B4k1NDYbu/MCF6PRChXHRMJiiNrwH7Q0y4x1fnyYve5aUPXFksNQWAaw
MkJlhv7EVhL8VQHaY4+DMm4jnFNT+cMpm4XDIY8wZCzAwuHKAXE5GDRleDQ06gH5gZt8Plik1gZ5
3lZcSMhFijGwop/wZm1TOiAr8spYF+sBzAjAeBvaDsAPd97zsXRQWUHPgrjA6ldgJPdAktouvsaC
fnsYUJdwGkFNvvebUiriIJ+6cdE0E/S2AW9hWV5GH14QeBhsv+B0biLDvU6ZWTH2Y1LGxeQNNhgB
m08XHweTqbrT17K833gk7KvASbG8QXfYf0lQJjEbwDYeiXYqAcvYwI66vnaMvzkKiA5oGMD99aIR
TN0ajkBtVRZj65V1VrWy+glsdr2WinC55vBqtusUkB+suH15Keagg3MuD4qSMy/hDjQq0huG42zX
3hWO9BtDoVoH/Qr4C9bd3v8U2QATzA+9uOg1n3LU2UtKWBkgocPoD6/uAJOG/BxQgCBQ3w8FmS6s
oKo+LlQ/xIk9enFakavkvAvgDuUcVM8gsW/+MeDMnX9DXRgZODzIsoj6qCq/8r6N7EfluZUN6it6
SglbR9VkoO3X/1Fr66KtoWNda7xcTivoxVAnY0PcmJ17ezp/aS2X8DlGvDu2W8WMlyL5Ok4Nv6rU
v1yUuA4DrNvkjbjW7d0npC95beF2XpCmt4ecTrXdIBu6da8dv288E6zJMBDu3lCI7m9apfYrHdpt
Wfim6VMRAW1qVIN+YLDM2fsH4xtDYW/HPQHNVGDMex5zj43dM55tFQhtg29Y5/w72SB0NuBkfXyk
DXrE9X5rbkLdcr5calFrJH111bE3iBkhsQpzmAyHh4lbH740YluCXhhfNMaLEMlxPtRYjp00xKmO
tdf/W0fg+c79YuXb/3UFInljSWyYFi6MGA7qkd2ZRS0J2jdbqmPl6T7V/mpSL56q/P2XdHHzxi9D
8QIeIYpOkCN3xzCfGa5jE6mOqm0PFoh4SUyD/9phxKVFfsz9BDduNItAqd+mD1pULIzzyfNdOUDK
YeiRliZKwLsFCm/m+Ars/WcNn5XQqJ2xN6GfgaYirmu7d2Q5tPetVluFZ7leMyVjPLP6cbFhyvy0
OogATgzXYwBAfuVd0iL76Jnr2Mik7mGeuxFopChaGiD92B6QTfbdCBkS0GdpVF4pHi++ERwQqEhQ
dm9sOHjbnM8ImSo4R1VVc4Sh2D9KctygZPOvRFzYFXTvYjVh4rGnAn+A3TGwnd17LtsR+q9ayeMc
1zQL2z7I48Ftr3yIF6tpGwWKerSTsHLR8jx/HL2QVbY+tB/u5Og5hbVDOyTrCPP9BIZBo7hZ8SOv
uYheziFKIJy0IMTjbIIh3PmgJlAC7QkW4cYEn6A0iCdglrADn9cD84bqmqnKhQwVDTPsavZmbw5j
M8DA5+PFM4mpDNYQeqBmvWfNXN3okjS/7QUGozmEdszAt3eMEfncShoe45i1U+paFu0Pbgdxz5Ub
48VhicMJVzbsfCgDYdyxKzibkiFaAUSTYmHl92FZC0daN35V/VvN9R3TwT9uF9417rUu8yUEhHGx
Z6CIhxJna22fz0PUuzJuqyrGPChCElJJN4lYGaWmt8mxMTS+JXHPbkXrzJ+IsZyvpdf4L+/vXxfX
5e1HoL0FLhqIVqBjnv8I2o6eh6ypGJWCYvYBuEikcwQVuf6xEfBNTiLa9k81baCFen/kyy8KUBOA
IPiyb/2bvWMFAnY6qJCWuKhJp5rEV+GCnu/qj//LONgscWGGWQV8WfZPGLSwjxxiaNt1+KOqV/PJ
dvvmSgn51tOgJgBkiLoOfdHdnon+KCM91lbRqjC8QyMeweyCLdnH5wwgAz4dVKnY9XajoFAVkVPh
brSiZnPzSdZkyloyT9c6r5d7Am56UEsDncRFAnmP55M2+xWaCzOKfNyaWQqOnLqNQ9NlXHTXvMjf
mrkt2QbOawBsUFWdD+XFtWWYqEt0ZzT7GkBzWfh16xw+PnMQ+2w5hDACBex6PorsdYm8OFoW7lgv
OXO5fTQWD66cEpf7N6btr1F206bA9+lxISqLKWTyUa5+e6Oo5xwGZjn36LOH+ftP9dbXu/k+o+7Y
pO37FHYEPsUz0CBU2CQwp2CNvtfdOKdgq0BLv9zwFjyZ90d8421tji+bduEPjLLbtKABgA8Facqi
oktfRLbmGZ3j9dP7o7yx/KA2wUABugvA8XZrQnQl7GC4Kgur7KsC+198nBpq51gd18LP3xwKDSGA
NZuT9t54axomlA2uKYuw9r8scgayHHKNmkeKK+fMm1Png9e8MRch8tktQc+q0dmAN3iBoFadGMdy
c9sz/scXOiwetvIQQhrsr7vTXOggWCourSIWpgvSMqjKO8/dFEIffkWbqyWKROysW0rr+QeFI36S
saTVERSM5tHizXTLLRWni+nlt/eHeuOrQpME4i8U8yAU7GUirlArJnSgRyMd+3Yol+gkLat/jkQw
fPNDra9hhdtnelYAI2wZNfCf59sA9N0i1zgnYUla0yNykWeVTJ0b0czR1INYPrD0T1SzZXRoJ5/K
L249hDqBEUKv/zOh0TJHZ9vueKLKvnmEFsSdngxMP+AEBuWAn0jdTjKVYThUyRqp0QPbyZTfS2Rv
DTkO2xn4GqzzVNZzp+KJXa9B9CPownJTQRObPpSTgw2GqN4MRTUI62cMa4IIB5uW7YH0A41zXvc2
FP0VxDXQvY6endTTZNWpO8z4BZM79Satpop/lTAPRzJxbDNRRJYAjfv9N/fGkgfXGBwaCC03IdL2
3/8CKTWouR68hsAEnmj7DAtUfoBM5384FbfSHCQh3BJRNO+WohnDFky9Bb7sLfVzoCtN2q2AOv6H
Z/lrlN3eDvlU4OLqSo8l4d89Y+ZMAcfI3h/kjd0IQAbsjECPAMLgbZ/CXxMGu0lNAe5jqdfjtInS
FdqpDclpu37UPQRg5EbDResWmzlwot1QiDRavEYIBMohg+TIfdwxRsVJsTXurkzd5VOhB45Kb/sH
0LP9hVKC5SJY4LAjpxXLQ9i/5OUczwd3Ba/5oxOIti2Yh1vb4o/HxfkECoi/g0jAtxVmsW46d6Gf
x1Xofxo8j13ZAS8XN4ZCE3fjsYC/f6HWL0Xvdj5YthTdwwQndJcQE19j1L81d5vGFrp9gCbofp8/
UDfwUboMmtNSMnQMeWxSZ2H/wCjpmm7+cqQNy4BV7GaphVb77tCFMrWGlaDdHrtwIjwFGwQOnlSS
aczsJrav3aj3w+H9bOc75Dbo6qMA3H1PaHLXMhBxWTTRAueRyBFOfWSVqBCTaRu6XoGD9qXSNhz0
f7jiom0CJdhuT/eV09mhBpoGRwiwmxqmbsnoiqxvmSl0BLlpbwv7Sh2zP7n+DIqP+c+8gqy2+8Ys
YHVwSoWvVr8Q+tkKxz5ffO2dFAQM96hyr/nHbA/x98GF8f4ISTaQyMOj7nbCEuYKK4TgFpqDDB5S
qv8lHfIqev00RQKOFkQdGj6dvKa+csl642Xi7rOBlBvx78Luo+xAVajatTpSxxUxUhuq5nkBYbvP
pzVQ17biN6Z14z2hmkf0DorRXY3TGa/UZHCrI6mQqTdFEhU96xEOVdXzYRrjZb6yge0/9W1eQXzC
ugEv5NI1PAgptbTEgFUXzUkcaQR9iuZanO7bo/yxogSUiJvE+aceRZ1sYIJeHb0F8YBIMtMZsh0/
qvbAs/yhteJxoBgACHM+CnFxr/MlZccAmc/Q73lS3yKGrLqjgd8ECVJN/I/PHly3UI9ChrxxP3av
y14Qk9p5PUYchuYRWaYGXpjkmonaG0twa3kA/YeiGxD9bvYEi+dogUf90RJ1m9u08h8Wy3EKx9TX
QN839hI0KHGVxF6J7sZeoGhpUG7r2sZ51qnumVKQNRQ2yNyluhTJglDkwvidf0UxcPlx483BaQFt
0a0Q3n/c/rLGTmuv/LhEdjsWbBid8darfMIOE5zD+5spMOLnUDLkiNVEmzCbByhrP3jqIUgb/KsN
swGTB2jobvlMzArIQJv6OPis/TzRaPlszKCeP3aMY5RtXtF0jnADBHp/vkg7OMH5jHjsaHe9uYW2
dk3hieA8sFKGVyqGy68OQ6HHCFPAzaljX6P2UP4PrROy4yzn/9rW7rIW8FDx/vO8NQg2ZKBPmwID
x97589j+wC2NiNEj7HzkkxVasA8L5Pr9/VEu90U0FLENbzvxJgfefQIAWDoPKCp0P8pnT7aowlfL
3+INK0oQX+JU65Ul+daAAE/R4EZmCcC1Xcng6aCe3WmpUTL4/M4RFbnpKPdukLwxHGS4dKf3H/CN
acT2CBu/zb0BEtfdsqgW8BEraxBHX0l9cCZDTw4j05VpfHMUND82MRwab/s2C7dn4jaIVzuqaFQp
4w2niT3p+uuVh7lAwrHK0bEEHQp7vb31ds5XhXFm1+tcgCn1LKV+WH0xlofYYmp8UYh5/mUBNrNu
h67lp7nUTnzs8Nzria+QLOO2PVRubg0QnNxNvRd2nxqzOEInKFnhK8GCQAc5rSsaF9swKl84mwQK
7zH+OWKdj6kj1dQlEAdFXeH0WnupPa5Ic2jrqpNf7XJwvKyCIVXwufQnnHuQeXRhNqwgNp8q1xn1
HVkpLK5Ls1L6DHevoP5RyVLxpDIesZpkbCynv3XcNaTw+ipBiYHvRrQUvI+s4TMUPcTN/M5WsMYp
u8H+VjrVsuTamZY+pw0LBdhocI5Ka+h+Po0xYVAYO5aB+Sp4bbiY87L1QoqG02wcKIFVRZaECj2x
o2zDLvrFK+WO2UyJJnewwlj9tFfBKLOpcWl/v5hgsYtatI39iUZIdclkPNvTLZV2LIoae2yYjbKF
nU1s+Y37UgdxGycB1reXohNU0WQaEOtkkp4j9OJhs9uy73zIN2DGEjtI54OLkfwBQ//GPNajipxk
mu3WTwep1a85RKPnhqzW0nzSUQQPGzQRkV5jKUTLZDGfobxsAihesrme1zAfIs6w53plL+87qwnN
wbICyzniHjU1n5cKfaNTqctAnPRa+1M2beY4n2e4Izh3ICIKRJ31dU3+hclfOEG/D3LX8oBR4EJn
Q8Kgf1roOQbfYV5eovQYKylzWAgxmSACuhX5Aod4SpN4xmZdgT1PzPQQ+Wjx5QpOLogZFXGFOCaN
w5aCeeIH/IkMi2vDkDIYYGbTLwvE2gL84CGbetKH93wBQR5CrUo5GeCWenoSflvFvyAcruJPXaeI
+hS74ygSOxzdOkjWxuqbYx1YXvizp8HQ5XPkDvo/bfmtuyRlQ2dOUuUSq/08hEOMFxCpYZpv2sG4
/Y3gw0LuNOQ8bSGsmFV5qQwv6alG5eq8QmfsOP9Ns8vDh6CvbBchb8QxX2YH+PRBWxzuPFTMZPq6
gCA5nAR61wzfmm1mnm92L+oED/+ZpiusgriTDBXFx5SMlLdopjm6nX8DRpucrEOd1H9urTJyD+gV
SPrJ2pDxQ9OD6JlTsAt4WsWTi2vetBB+aOdhfNWK6DYfYkODFGtm1AkSe7ErlavCWxn7tq8PdWdc
+Q1McyRlK28OrZNjieHTGkgY4CeeWKNySpyoH+PHte1l9CwNzP+e7G5yoDGO5WSzNdFrFAD8hLQG
RTsbpf9gj2j/HtuATs5r44tpyRxkIMQJzCm3v2mAHUpGGKfDzYygEXZQ3uDbyRAufVSMLgvjHABh
KT8rlJtO0vcu+6ZaM7iIwzP94B5gNkp/ADlAHOhK+ro8rmQ1Kh9VNU9fLX+gPI9s4flgt2njDWlD
x6nJiXH6EP4JU60OFNwq/ug5neXSBO3GqstgYhzwxBXRMP2YEO01n5wGFoKpF0oNHECOjiYZY6wl
+VRCRgpTo7rRr6OJifgeLTab03GlMQwZwVYIf5FGI4UrmZtoYoVkA0lHtz/5zgReUtQtUe76fffk
clQZqRyCrsraIBjjjNe06lN4z/bdJ47o9lvggFOdO3AbGpGFGnB2Vy56ZclqhTUHMSw2w6dohc47
mRo5WlC2ldW3DcilLAn0pNcUB2PZ/+YWL18M0Wy+WaUphQFVKRqlyELWUC8FuDlGOqnQMR/gbbTM
qPETM7KhqRPsZdy+J0x4y4l4Ajk6weIw+4su1YwFUDZiXLNA1hbcmGOI3EeZEK+2gyfMrLOe2hg6
+M9wxvCnH3NngiGTYwRqdTL0tDMJfPdkUOi4CdxUmmGS0JsFqxsKKHxghpu5Lev5HV/LWcF/QOlt
+3ZkANEa6Ln1ExOa0STspPgBD7ixqqF914POWDjADXr1FX5bPzYKNpL93AXktistak6rJwLMouq1
tDmWbTlESQj/yOjGXp2W3MR1077EIHeNN5QsvUxYvNKbpptt68gxq/5BzaYLkoljmKyWLvnax15t
0hlRTWhGe9SwbEWaQ3Bf49C1HliFFTEnnQ3d533kad+56bphrAoZ8ij8weuSrw+I0R57nFido/vj
zJdIwXR9RLH7qQziUj9Cc+U8x20N8Eiu3vBPNHrkZwlbZsRR42QqU4Q4TXd9ZZqvqCHokxqN1yRa
oQd3tJgdfIWscHztpJznFCj96t0htSj0b9A9HFnC5nn8zbvV/1VOM0pCj5uuPkqktmNbUrS3ARDE
PsyDHurQm5dXTUaolECuq6JD1KwVviKXrkGIaQpK8yz8xWW30UAYIsg7nMcN0nDUHNyDcTjW/wm4
EnguLGNd3bwS6CcakPn1EraI65OBMyb44tamUCB3Ns/UptGQ1EO5eoWBj5yzPnXbH15Fy2s4sFhC
eYZi3aJYP8RSmzG1YZ7zUwalj0C8ETT6hPd8sO6tzh2eSA+U/sYKWVdt5ZBfJ7yrHIPKQko7c1fj
/7DmgcHUijPu//QQGViniHGh6tkqfSUSPwBf8t6UlPVO5iNQ5jeZOHnB92SVr3LUDcsX4jD+u8YF
bE4l6N4f7beiEozRDd8IgYCyIQU9rwRRQdg4EBd5dHAqZsq3ghSdJJDmhBtkV8pO/FXnGNH5ULsa
mriMLAAA5bHB5N3PVMhvdjRdQ/4vr8i4gcOYGdQ/3OGAk54/EFJ3uZqXsTkyiG1OjW/QECGr/7xE
sntlwWBnfK69Tx99NPReN8E+LlmbGGp3/1HG1mPIpTxqMnOa9Y4pt5LPvqZVu4QaYNSCnuuGJ4IE
u4caupHZTtN69Dg3nvg2ikr3cIOeIztbVtv6H67CENTC4Bp+eKDo7d6XA9m1uy4lPUawIbHwWbnV
S4uaekkV6FfX2NcXj7bRUkFXDgDTwDFgzxyVq0LZS1R7nENshZUViR/4Kl3YZDbr5/ff1sXlEasD
2B10hfBV2djR50ukVrCcBu40HE2JU9Kz7Dpl8fQKi35YBbsf1mjAtxAaYUhpA+AnSMrdoVCBYnqe
YgfDIX09pfPab5YqsJ/3wYd9/8kuJhHQBZYF4DVghfCP3N3r7KXnSFPwQTGolzDH7SR4iSfBbtpF
DL8+PBTKQ7D0XMD2cDXdLfkYiqPQrBhqiLEiahOxxIiaFS1X12yr33iqDTMExRwONWjL757KmtvR
0G4gR+KVyEcgOM7ZJnoafXbNJiva71GID0FYCWB6lN1AMna4AiFzWEk0BI5m8Yg+gUfsfJd2H6rE
qSr+6lKn/EQrPGgu1pY1+ftzenH/30ZHkwCcANBRYOxwvjAbUg3MpRi9wu33gCt4iCMpuEY7e2sU
0JUBWWIMZOhsc/BXqw93EOXjyugcbYFmAAw7TWbDFeTKlrj/yICHAimBDzdYo8BL9iRibIlq07hG
x1GS6NS63XoSnvllIMs/eEZem7r9GoEoZWuzYDFiMNi37R5qgINaOMumPIIG0x7aNVoy29W6oDG9
5hK3nz8MBYrqn9ayCzR07zDOZgO+0ALoFbWBnwowUk9Ga3oF7rycv83CANv85hiMKmp74L/eUgwT
5Niag+g40+DfgZK7vgnaBFfHT1OwVlcGu3gkxJ9vOy82KuyK+MP5YEzCb7l0VvcIZoGasmHRqEFb
Jvj39xf4xVvy0PaFaBbTh0v9RbVB8SxxGRB+0ouGSSHnbZNunIcXOlL/yi5/ORagSOxN+KRA8wNx
6PyZ/Mg0QaM8cYII373pcXA9wLzCup1AnL4yfdt3+XdlA6h4owJjvwXWAjByB03XzjLVMrbEqUOM
HcnHmjnBD9aVQDRWpwyftIIs4NEZy5rfjbQVz/agxvH40blFkwNkNqiKIDgDX+X8edeNX1YReHS4
vaJwsqfmlQxgxyTcp9fCRi7XC2K34PuEl4neIm7a52PhigaiOa3kSa3ILJ37wM/CmQWH95/owtUH
84oCDhxgBENsJLPdMCV+QuA0TnNqJ1xUkaiMnTlbGnvkKYCW6GWIEY91AmSBxLZ20vNyF0Hruj6W
YuEekIdqtY/rEgVfyEQHODzUiOvIBoi7WFY6JUcwuu6j7rW0+GRDilXVcZ3FNESErQxV2OV+Ny/t
Uc32MMMdyXTTC/wa/fEuXpGLlHu6vZY38f/I6/lSQktg6+r/kZXA5Op8Zp1B4CISR9VJOBKlzwF3
v8nmJ9tv2AZFLV00/uN7yqwvfbfO3tdZOZKwBP+GuQ9gO9R+FvgQ1D4wAXrMPdS0dE79csa7QuTO
Sp4aykV9NICJgGPFSNjLW44E8GQC81P+HAWIPSkEAHb/CLkznU8tReM2JyHvWDo6HS0zAEzUehkc
FSFpVS1tnS+la415i4sGD5JY2NNvg86Jl7XCaXDNrrvIP44TIpDTtnLJBPsN0/P7dRaS3bWqg4FY
68eojaJ6dWmqFjDiIJatVfUQVjDIzH1TTjphwnaXW19A+gOfcYZO/WPYh1HzSPvGDZ7woXXIVax0
2aRkWiroASLc/G9pIzvrefFj5t1gTw3bW4/zqklW112+4/au7JyOoZwfCJIcohN4ACBfJURDw330
YUChf9frDBgDkKiHhAgZljot67puDhRaeZ6tuJaRvJJbjBEVUfgb3yieeoLNsTnZvOnMYW0WEacI
Vip/UCFgiulSBAIlS2T5IpmWAGFizDhTVPSlQ77jSJANFjuT+mivvlEZvndkzne9GOznqV2CF2sa
F/E0iNK3clbW7XeoCu3fbHCq54XbGoaEsOoFMm1tWZd+PU89XGkG9oUBS42zMAi6Zx6u85NuLQMh
pz9bd8My+NNBIkWVwgMI5V3ijEun0rCRUJYLvwpp2jijiO9qEfo/7QYId44GhSD/AKXxlrtKxeUP
mIvyMiOtx4Y0rmO6UpgIhWuU1qPfv8hAwdAA4Rdap7Zu4i4jZJqA60KSycYCeTAxfNVtaqsXaseL
vIXJ7IR882ppxmLqoHC9paXnfpu0t4ofQUWj5ghYTllH31tc8TzGOPgRK2M7VtJ3Yfykg3V013Qk
FiVfII52Xppm8fhBwEhKVkmLsqH8Fqku4r+AxjZfOKPcFHZbT/7jUqGVmtmeAmtDrhyvZFnhZv8s
Ne+rtLF8BFiNbCYrbkZ2Cy8US1lovzpiiO4llbV5aLllf2tWMKuODm0jPqbwwgzNUzzrUP2cYslf
PSRjVY/jLLvPU7QQ8lnClUGj0V8vgKn4vAanSHcKAn87nMSrH9eLny19TBBUCQz394yW9JgsjkHM
YgX3PTuJbcue71qvb7q7OhzZC+yPbAbiB1Z+4vKlDF7mqYmH38wpwaueF2HTRI+lfJ08poaHahhJ
cAhsY9tF1NWBf9N24GPfgXorvU+8LfW96ykf1qQB9Pr3bUl7lpEe6kyASR2wOxcdiPVJQRdcv6A5
gK9RAJkmCZYXDVEp4Up271eRekRyABojPpw1dErdksQJgUd2kwurhtMBAv1gmwYouz1NFaKKc6cE
kpuHNlStKfNk4yaDa/MuA/4OhJ+GLPppW/5a3wLUo/5hQfFJ06GJnU9wKRN+ttJmEDAKcQZkE0TR
ADBqqnqdutPGowRkEz3OnkD3IwiXYETw4qKgjTBuO6bM6dFb8oz1f5ydWW/cuNqtfxEBzcOtVIPl
KbEd28m+ETK15pmSKP3671Gfm3aV4YLPBgJsdNDNEkWRL9e7hmEKbFmBMbWJ05s7D1I8oUWuV+TR
bHSVt0mQsJHsHEdeuV6clWGWCnJvxiKz8TpyjTwNe1omf4yZlJKgx1CBljloXR7aebI+ZdR26d40
e+1LotMI3Jt61t0j7Wd2p0L2EQlm3W9ngGu7t8zM+op/QlPgur9WZbgobf3drSmNeht/pcgwMUrc
p9L3gJ4oDAKxkCmzd/O23WPdv74mY1IaN+ZixObRBe/+W4i+wmhnaiabvdiMnZ1Ilfuq4Pl34cKx
pAdlU8g7rkHVj7E1SKVKjXwCwjW6B51W2h/yBNZfsp7S74akNxD2ftqZ4eBKh5nTi7LazQbHAyCN
C7iaafbvos+SH3nhzX4oJVJ9Mp2MaQ7Eik55R+vaS29mzvO/bJ5mG8DqmvWgsZRO9w1d57jLJq19
tcfV84kTWlf0MnX66rkirnaZwpNmn49eDvt1Ip4eC7KK9nRqdQ9WV/k/Z7NvjFDZbXUz0G1cUcGk
3XXmG6O+UyXBCKSPGOsQ6H48Z3s/741fWHuRcgFIwHymvkj0oMh9fwnsHtAUwi5Ek+NMdyDmwuia
897oM88PKVFWGC6GM7W7EgnFTUyiye9qXidgqiyfAmYVdddCvvOfMtMqKyocfSxC6TSwdRuuGF/s
AoHB3iyRYoZZ5np/XKM1nl1r0USQsIRpwhlgXeNaDT2ctmliA+4yAd/Wj217l8XzNASShHFyndm8
/xePrmsCOWvFX1/Oxo94JpZpXw5yfJ2mngbs1Lr+c5ks7pNbjyXhzNNa3sbrCBnQ68axD7EboIRK
h4aukIDF9IMcOIP/O2PgvlsHotd2XaKrOwTVstyNlKdXovGZGRSenL+e2/MbcZups92Y2BwYQFiD
znnWKC9ghWgPneW0f4aEsxt2UG5UYVxz+Ow7TywPvLn5VQ61LQI979sngwSmLuhdMNyg7xPzLk+U
q/Z+N+T1ToO0NQYN3HHiqNBivjYkL05BPqNB3rZWWro0XTo2hilvyz1M0vS+nyWmtGvap4+alcv0
yL3BjgwOdxORttvZwTDHTnpwqrF+KtvexZd9KekcTAb5vvjPSTYalYOXPfZVVe0hzMTlrvRq+6lz
6SgGFJ9mGap5sR+zQcxYZWM+7h1WYTUujsKl+V2sfCE8+thmoTdozUu5OBLrRZxd/zRL4/UhovyJ
5ke8IsrRRzq4N/2wVD8FNx2bj0X3+W5jL9P2izuYzLBQy0+z0vQ4SJ2mifdwpAvtSBsTuxClDHp6
RZb2RUDeHsdy11rViHWNsxah3tXtNV2GpQj6uUxx65lAcENMGodHzPMXmtvQ1e+wNB8LgG278wJy
mrRiN6ydl4Xt6NrDcR2Zs32xWnkf+hYhl6EScvkH+3j7ucdz8XtF+/hrbfnTQK9s6mXQ+87aBHUz
LZy2U9H9BdYd/2rgZz579mC+tB3kgmtNqzXjmE5Te2sOK/R19IOcmmtv0UZyYiejB9zW1ROFV/tc
FfXww44NZG+mXk4PJOJ29QE0y30qu1l/9QgfcINpBiYMENZQ5ubVIp5c6AaPEwHiWID3BRYeutJS
sgVTU4k9+Kl5u2aWO+wqe8WSv5nWWtLPWpmkvu9oXsS2E6utH9pdF9TH45dMr/2EQJWyeMw16eHI
ripDv1qbcq520yxUx+fB2Reak2P8MRa2wF3br/MPx+/jb9gb+w17OjVVIFeDrGALN8Ip0Ae9M47c
UGaRho6yl+oqNz2ZHUdR8zXCzc7Gq3ayi/n3iNvPckcBboldbqaT/i1eFGbIPG0fX3VdMa4HZqms
jqpKHF4o2ZLQ+0erj39A70iXLxQOefNq2aIX+9pTVh+Ofp+r2xa+3PCA9tnpdo42cUvrDKu0moDA
UzbvYGxy6e0bzciqMO2HNHlVbd7RTOc8+e3E/hq/oLWfadnUsaj3UtNm9D5T0UtEkhwjd9D6rG6X
GL3rvcSbKd3BbA1Z7ytPdsX1mDjceWdsNdaDExeGd2vR4JM/bekNYq95heEfSBkcnN8I6kamQBcL
ZKW6HUtyq3sZxTlyiR92TSTfvZ8kYo3WZZmNiFDR5bVn/fTPlrvqbRIUSJ3auwrxrHMPK8T6Bgxl
iD2TlDtpkKi4HkPRE0sXYRLuDzfO0HHTwdG9HqN+1uviZhZ66eGXOdfebW+TDBq6U247h6ygxctx
3VBuov5I8lDLx1ZdUUS4MwBl29Y7navV/MsxbGG+YNm1QJ7gYuvduhSgz12DTmXrctYclo3O7SO3
mppLmyBp+js5xmXybRRbblIouL40YdU0Q/Nio6LWQxosHWdcQkrvhBeuHOd9qybR/FyqEUkqiUut
f2NxWzXvSb4U5bFdjFTRlbNqcY95FamOLEXLYMmnnpb4e5U1qoxqtsvpXlcVpZ8putm7ITF89ted
V0ECf57Ju1t2HVl8ZWDEdmPfwKfJ+kNe+fZ6hZzIxpMVjKr+UxkZcdyEw49rkNhTrIdIXazqUENa
z3fezBX2qbTaYcGXZnGd+6Jo3XG3Kkl2I0yGdfnbdgqmX6DqBVs8NdRWuocB6XnX9aTybt8kWv/Y
D6Ixj3QjW24yXjGU2nWbQkW8B3rW+aFr3fsHYS55OgfEfPjttVM3fnMBX3oHymLHhIoP4KLTcj3F
Ak1EffjgVFE21uO+TuI45MN9Bggdoo8hl/dGchEWAJghCQM9ews/mJmnjeCRVTTrTXpHbvuP1c0A
PPrl9fMDYVWEcAa0GxvQE6A9s7xG19iiI9qncxjHGoHx4BlhiqzqAox02hEEBNRgzNqwHxkRNOnt
MylVUCXXZRP5tW/fITfxw6IcXrC8VRE7irmH5PHPx093jo/BR2ca6SNY9CvOWJcUVA0X1SrC9MTd
jWYysnNM5qdfFncl+o4UvfQL6NG9fbBCE1iB5G4dEUmQEfwyy/I6BSlbdibWBBfW4PksbkA+6r4N
/MFy4mQNJjZak6TmNrZhmd5OOA1OEL0+DlfJOiRc+3pbLzEA8pfPxvVsCUrYmvIH7i9r8gSctnoe
rFBjE7nsZ3lQ9QDTgew8Q+0/fmtni3/rdPKN4Wm1fWlnknTdclYNhky0xMsSWDE0Di/261AA3F4Y
6gzdBzdFMbZFEED/PQPc7QUCq4snYbSoxvhHqcoJq7FxSF3TO3bEdvpsN2YzCWHLBnRHD8fKfLtU
JlwGdW1ci2hNO+ObwZf2Aueg/eWJMX8ipDq78M2dfwCwBLTNIpmmgo8u9O14bdz1ZgxfNpoHYYZO
63pPbV3Xn24nMApVLJoFWnVU729Hceq4WaHSlFEGZ5RKcyFDNzBlm0JhxGT+kq3Q+UPRet/cl9Eo
udgXnEyi6pQPfa7MIjNeCYtN/bH/n4en6md9MWhJY50E131zDmBzPEHyrRaUFzpLjl8i7u5JOnCe
GbQcq764JCU7W4dbQ4bgVzwEt+3qdG9s41hKnbC1SFRNtyssf/ym692wm5zMfIl97xKJ/+wT28YD
auLZ6EMjUHr7xqSzWHJNxjxyegqKcp3nGrPdWruVVS1+fPw5n70uvi2knyh1cPugrD1ZHYnZY30h
xjUarWzea34tdq5VWRf2xfdG0dG7c5ThvqCfGiKn3AEzXaNAnHBE/N3GxfIdp5rRvdDZP9t+MaFF
gQGRADMeLHdPzktb1ZkxN7YWxTNamVz6XTSWaFyDqi7WIAfUT4I5S9a/n53Dzb6CY4bOFvQM+2Tv
9QvucYQp9NEi/f6wpd+GbVtmF3an8zncjklmEFY69JnTOeQdmmMJH47dCfv2QQF8DaK4RI54ZxTK
JyaQnR1u0OkJVmfcOwuvHiLLEuNuGaUbQigYdh/P2PmL2o4OhoFzCWx9utNWZVcA7XVDpPXKDfMe
S9O5uEmS4saDXBuWvXXpZD77hjfZ0dZS1bdUQ5bJ22/KySzQf0UpKPJxeaz6Th79RPWHxo3NSBbN
fKHsOJ9Hl44fYoht2bP/ntRTiNykvmr6FOWDn4Qu2dYBVMLx0/PIJsFZBVGBc5Kq9+1TMXkmnguu
jHCvSP5xM5NOJs4tSReOE8HPV7RK/Ae9bqxLDsnbf/hNB26rb7btgsIKydGp1f40xGMzqRKx4tos
/2jm1O5lWq832qJXVwsNUXx2i9x+0bkGHD9eO+czuw2NByUrHpnTv/3Q//T8ZVPl+Tpkc6T5lI1l
PS6RkYN6fjzK2R68PaD/b+orZxndsrczmxZpb8hqmqOs12kp4s92a3Z0wfxhvXRivjcU3jTom+BA
ER55sjR1jxQJeu5zZLSmFWhK9fvFy9ywj71LzWL/nddGNcCC5IBhgW5fyX/mDuOOhjo/h3Ctl/kP
tIRJS3vKESrEZ4q0m7hb4y+6O9o/p1RNZaglsrngX3b+IdL6hxEFgYjphSby9ifInqzCGTvlaE7R
BByMCUPtn6UGHudWtly+zHRmugv61/eWjPf/thpU2qi83o5pysyQI0h/5FngHtqI2JGADffTnzxE
FPzdkRNjun5WaC1AGvFYMoqAHb9vmp6eZCmfPl6XZ/ZvFN2wGrnJbCeBhcTv7bO49PdqfCumKHVT
hNm1GNjFYnuZ13tQKGsMKlPqX7FnWXQ2Vq2Mg8Vx8Lor3UQMBx2Auz/GZY88IW3aWQZS9Wmxhyut
55eMOvglp3sEYfaUMAQO4fF3sq5XkXUWtP4pYiHPj6nuDH/LZsouzPo7S5qvlM0AtiJF0+nFhyi+
wklJ6cPQya6dLyzpxAkLTVXZDsdsJ7vqrHX5PRv4QhyIIxm0sLG9+BIk8M4Kgw0G+oBzKERh+6Ty
0PNOuZJWCnfZ2jsUjtbdYFva7z9++efH5pbwjJkQV3VqxFNFWkKaJ/EmmYqoN6qBF6tleqj60vCD
tMPN4y6Nhcjv6EYXy6crOJzQTJ6REpg716lAv4hhPi1xoSLX7+UN6OKDn1f9579TqhsKbWuDVbgV
vV3btWkk85zzfOWwYOyf6tW+E+y8H8/i+X6LiyyHM1vgdvM6I8wouuBJs6DUkxSDO4Q3bh64eP7b
e5fo+c865WLQBe8ZGtBGH9/Iu28fyiLLWhXEUER6PdU4tpXck7PFsK5jxIGXfM7OzmUGQ/DJRZYl
goHIyQwWdUzsbWK6Ud557T8ZeHJ9HOXgiSttYrPfIUkS7qNs9OLFxDTPDFNc8suwIkmhpRFlFz9S
NKlccpYkrb5wHLjt12Uq2mdhWL0Mu6pIH8ly8lWw0OnukFDJqZU3hiyKOszAcH5M65x5O7DW6g99
vrKKSr8sX83UpuU0k6Agdphiwfy3zWVuoh6rFZuutVZk3wDILRIxaPLUh95RfvJ9Rfjz11plafwm
CbAqo7FekunBqD3O+w6h90jip8isx5XUzO5m5JYBVcSgfN2PazzI0NLBSoNJudOlPJmzT5GJtqjH
txDvDW08qe+qcZzTPDPtSEjtGR9Oi+10OoqiRfZVEuvqtv2Fje5s2TIiOylwI693U9G/XUd2Znvr
JDsnonO46IfBLTAST1DNZKG5JtOnyyxY5pSImEjDTDX5LN8Ol1lzXy4QN6LS9jBwaGnTyyr+/fGn
eFYMMAhVJEEv232XU/PtIBwMMp3IzI4E+ZLhWOtDRj/NkLdWkXZftapwLnz7Z/s0A1rbNHJX41s8
9Y7Cv8FvvXTihugTI2HFNNTx5DYuvKp3R0HhjdR7A5Ssk1c1p4WPGM3XIm8qpq8KztfzMieXVCnv
jYLXAHbVUJtsYMe3k0cHL21MVKNRahrdVa7Va0CD/hL4cb7skMRz4JD3vBXbp/6jhp/MrLfUjtDa
GntBGyks9ZqGp2VeOt7OHwjty78AKkAmNOWTJefScuXjN+yoV1vjQyGFyjHuvXCSnT8QaDDtAS6C
XD3P0JXN7DMx5OpFVqyy8pvmF8Su2XreFn8w1rEeP17h58/E5m/zzdocAJw2J0thgt87q77zos0s
/RWyYvZSFssly5V3R+FGbZqmy59T58l67Ia2jWcvGnVvfOmmdLzRRaZePn6Wf7/5NxUdoABsUrZk
HH2JVjzZ9Ii41SyUyX5EqwOpFTpkmR0WHAi6EKmWaV675uL9lUov/heLbsqPaaLJX3WGv8IBNsOq
Q7ssY/3w8c9654UiBNgMMTeLYf68/Q7mqky8Lq7IACz01PmqIIwMV5VdFevzAjPk78ejvTPVME/x
lmJbBCI508UMydR2s2I0J7NDvhf74OBzs/t4lPeeCRUMUXY0mTA72P7+Pxe1MR0brYgHP5pJ4oXy
lWuRQvENkW+UwcdDnZ9kBG6ASSE/IMmba+jbobZ6gXY7L9W28uroUYAFK34p11mv1YFIbO2vmV38
CN+ZRQuQCXwJPvYmEHg7aNOWjYbWLI5GqHRhq5VVqI3zJfPS8+OFCKwt9A0yAgYOpzzhFI6V1M04
jlLknfdNlhW/sWfHIHvCD7ED/7lwnL0zlZSTm/+3TisNmdvbp2pnFVs2VgqRTEY/EBrSfC1x8m8a
mOPO13vjppmn/lLs4Xtzie8i4dekWKANPHmBmj1MaTzncVSXnNSeN2tH31gviX7eHQUVMQ5SLizz
U8/ZBc8Ey1qGODLX8jeeMvM+7bxPX6HJZCYXhcOGXhZNyO1H/GfZV1rvFtTmIpqUZ+xWyxCHsnSK
C1XyOx8XFRS+8EACSMC8kwlLO9SBHGoiUpaRhb1hV4fKWbEtWetfn/623ox0cqJpNgYKScxIfouZ
mYva/ybRbD7hsfEqyDQDeaVlLIb9x8O++4CseHxGwSMAPN9Oo1GTNpvqTGM5ZfEvwAJ9COex79bQ
mbv+56cHQ3JGSsvWdkdTcVKGUAUTbQccH1mUIF9NctACvV6q3Tho9gXs6J01SG+TygKsjN3+VLm3
ZuYKM8KNo0z1MZYZHXpz5XzWx59zFOAblIXDFKXgKaKQ+cRgDcoSEeb1cAK1HIatM6qrT0+bz5Pg
6E55tcGZb9+RFEXjJEuWXMfmUG5Juf6+anrztqFh8fXjoc63QTp/7LFcIFAys+7fDjWO2QRJcF2i
UaX/s1T818/Nx1VrCDcpi+PHY50vPcYi02Hzg9U2VdHbsYyOdK9kmpcIBZ8JAQPPeLzhPSxh/Hn3
8VDnq4GhNgdsrtXYAZ02NpfMybzCNkASS2cOe7hOu2yVn3XH/LdrpYEu4XQFQHtKK0nahspqma2o
ErrcNW76W66+A79LNRcO4vPnAdUBEnX5H2jZmW/Z3EDK17mbYNWxfiV4r7gu/EFdwFjOXxDnPB04
riYgSJh4vX1BhRtnKXloRhTL1Dq0A/mx/urVQamvl5Jk33kgcteQ8/KCaJy629//ZzeHzFG7Va/M
CDuxzdbDgyCpCvfT9TwawE3Jy9RRTbgnd8jSmSYyLR0nInKVnuzo/UxL527NrenCrnr+ONS+XIPQ
QqMKgv/w9nGwu1nNxs3daEj1f6SdZFdWoawLxex5CcEg22OgMqSUP+1TxcmM00Y7uBHOI/UUmK1A
4FE46yvXZAGJFZsI7BXgsH3WBnCzXid6FfoI0ipuRSe1yyyFXvQ99BvVD91V6o6P2tjGF57ufArh
GVGhA/KBKaAHfDuFsVfi3NVKSpWWO0OvVByIThsv7EHvjMKFdTPphbvrAq29HYWdKa2Al+LIWux6
N9lNHSYDFPGPtx9gCv47b69Dm6ibLRwSKUiicfIpaQgeurTN4qiUyvV3Ip9c/WqY9PQX7gryJemU
9ae2Gk0czFRu2m9c+ztvSzLzF+hVNuzb0C0mo7wzMoCjx75sxfRta9aLQ5zHo3ln0PGt94Vb1vED
l1XP2c9arMtDglGOQFmhmeMdXIHWPnj0wFIUYhWgmm40EMiTuhjmGzQ583LE/mNEW+VXfrFf28S1
dprsbfi3WTMO13h1lvqtvdjSKYO8aYdijzxqXI4j1h3rlTPpZbwnodKyni0h5pds7isbORL2Wg8t
ZlrWVW2KdN65fQzzVVvMqlS7UU3OelWuemlHpgJ0Ce2h6mltLWk3PC6ESZuoUrrhn75SQ3/XNDk9
Q6OXyfMscMneTVq8Jl/kbJJwUCGs63crO/EKJRt25M7tevsb332bXDmmMID9sXIKC2pKa1+7MKW/
KNeoHwaDJ75LZsMsDg4W0d3V6FrrvPezUmG3YpSWH00WJlD5Dt/8cgmaWmCao+cL/ituJcfnKZuW
/+WtxENHrGNph1Ou2+WjMmnyEChqzuiClOMkQ1DCMyPVCmtXRainyUHEyQVpxM1WwhmRu0wdght8
rKoHhFipf5ci56voRuhC3QNdpu6fpRNa+XNolUpvdIkT6NEiuUr7brgr2hZJXJ24XgzH7QINiw3g
vzm28/Qwz9msruj4dtcd+OirPTRDfl13NoZriKlEBWfFUt5ulbM+HvKa7JLdjMGXOurWCBe/6mid
XOc2SbPXbgNNc2fjHdOFzaikuLIyXBt2KQyi+piXFHvXwtAVJ6DFa7nl6r38HRd7NO5dpSP6EbBa
fvaa3XvgA7bTX61tX8u9Ww8JFj5G3k54p5jrQxbHjhdC9E2ze2sCcLi110Efr6nJx/zo5DgI7VKY
MHgFzQSl2sivFHYGS2vVGL8tQrV4g3XFcKMqVcThUlkS34jGWKuwH2ORBONg5mqnnNxG0mELOQVr
N2BZ0zrk2G7eQWN5PcRiUkHWFmZ/Zfawp3YFtsrDnjOlXFgrrdaFFO0SfrwgO3Z6dH3F603g36lw
yTxP3fi9s5iHUVsTC9e0cZb7OZ2S6dgkNvqJoPYHY/rq0xAinGiONbHH+Lt1v8eEnQ63/lR431OZ
a0/YsPl+mMVtWt8mE/4KgVbiVxpIExVUWKw962nzlKtCz5lEHKwJQoRwalK9CwW3thgQ2FF5mIGG
LKFTIgOgWLEyFaAh9wlqBJT5Ui8ifzL0VjwZWL7kXxPCxPTnfl4r9VVnvWAuTQj7cu10hXKDuuiG
6gda22HcTVDVxM6aS2i7nZN444h60i6XPlTEPTdBVhnkW6fm7H233XhujpmyOhPRCR3vXzIl3hPe
NJKsHtxwth5LmZb/G+1Wb49Tby4lTGlteoF2nBePiwsH7ouLJmC+GgA9+m8YIPH+s8FvXjoxJfoO
XZAPbVyfySPuSDn4kkuScw8+lmo/B3sp4zud9Mh0n/Mdq1/LpM8Es9V87jcTnrHoVhH+DbejXEYo
3HBUmxBefzkdt5RSZy8HW58DvhKmEC1O6v9gG46LI4qzsQ/kFhh5tbixJa/i1PWHg1+SLR92LkHl
/9DZaL1QzmNi4F24YhgpZl/Hog4gcL11JYG+D1nnIPFqlrk3HhwxJ+txTCZtPpiFMbyusSvnLwli
mm6faW3Z7iZeJZHr3aL3+2pqV3WfFUmMtLAXpFPj4CQHjTyRUVi7cRY1rn1231i3HLUxcpWKtuQh
tedCXROlYLU3pRrkHFUYcIkv/tgWVtCns2vcFuOMjGUwfTVE3hobyy1Ft23+jg1bvZTKnMxHu+t8
97loPVG/xmCa2pNepmMRlaOWDUG6Kns9VkY93OcrUuyDkyOEfSbobbC7UHaLLXZOPC0zZ76K0SKz
TPD8wz3SQ2SE00y70xAFVSgSvF5sllZjcqhbnIkPVRcXc6gGIY17gk3W9eDNbduEsk0WFtaKRvHo
taND3mW5DM53dizZ/FpxpxVu2GhljbqojevpQFdMfnPFYi3h2Hqxez0I2gVsD8maRnzg+oOzOo22
H1UvjSu/J4T5J1qhsj+kORjkga5CqZvBXIgk/ZoteOxCaG/tkkaTJdaDsrlpYzfHpR8TsmT9kdrI
oYfAWGJR7OyefROtQN10X3z6t8M1dHbzC7qStv6lqT6Jd6iNuNhm1BF/aV9xbZKFtzZXEMI68sZk
BpsYaV1t/7GyhOYb/htNvyvZm2mZoly3B+Z5Ncu/nD7ddOcLT/jB0lcESogq17MQQ04pboY8R8bn
L/RX9naD9V2AJamMA/p/NqAIoZSUmLZY3dBvFuNba1c93m9Dg5hrXT33PtEGJ48Wd83z/VpaAnP2
ShvavcbZqR0df6GuyRuNUO2EtzRHyBRNO+Rf8sqvApvb5eApIM2d06U+wXVr2vIlKX08WvksXvqM
YIyv7lLoWrBkq/ldJonMHnLhdXyWK8Ys7GZYiw0/O4HvVxqwRurpaZ2E6z/5mDugFqJ7aO69sqdZ
gY08fmtYXjrNcUXV+UoYlIV8ih8Zc9ynrklmYyIIEl8WsWV81aV6xgcPAg7773qL+ZelRUubZ2In
UYkNf7I5awjH7qf6JxqoGPdZaFi/FAKnXzP6lHW/5htJaHZHg/04Qf2D3M/oi0OGXfgf8kUztTcQ
0eSPdupn9W2VVJ1BcTi1RhOUM0qM3Xb5I1uiXprsJVd50b/U2GciizUmbBkUvjTIn2dz/kqvkTzw
elGreFocA1VFkHKOPduQ0LtHxYW/21X0aHOkcf1yX7ipLPdjsQzN3TxNyXjnCm1SV8gWtVsUDaS3
pa7MS6ZZ9I+DNlp0iHNkP8dmGGI39GAWaCHaXMQgVJf8IkTi9UOC2WLzoBGj7Bw9S9m/sTBntY1D
Wqdf4rRRJLYJbMhugcKm9YbqeO2v2tjI1H3p5X0d4pu9uMdYG/Xxl4t73ddq3XwqiUty5mOz6tn0
1Zxk9Y83eIMe9ZbUX8TkW+NvP447Y18T77I8efyjLpj7PFlel0og7Se/PDt2FKeRjouDHeJKYs/U
bjl7ZTu2ozrIasWkYjAaQJKgk21P9k/r4ZJ5bWLqCbmiQ9YSwpaOOWzNuMn2gybMb4kHvnhQJLVD
HVg7i5AbTBk9N6iEhYJztLycLdsXjQxNL5HpDzOdPfPJS23ZvgySxRBhJ0eakc0/F7tk2DwdAjgu
U3Xr9GXVYiyYV2CTLFb7IbFGV79vWHDdNy9pjXHfxbWwjjW7PTQMZ7EP3ApNLAUKZC83dYUolQwb
K5tuCqsvvFukQlNztemJ2r+l08XlfpCecFjPJUrJya3wMS6x1ZRHxHdQL0l+UGUwjIZRH+APu8YX
Q3Qi3tdZGuMWiL2iNt62WLxpRaC0pMKsQiWZ+Kf04kIeKqlWmkMCieQhRwBhYbWbrXw9iba5G9Ji
wgGrY0trQpWr+H5sO+sp6QYUb3afqeGO3NvaiRJB6m+YaKJ6xXGPBVf2fqMd4hhJZDCh9WiOcxuP
6kuZJm6FNyaIHj4ukzWUD7ar0MUF0lGb43uNXOHWr4p+fVhsR7LchDKm10qrcZXM0TWmYZzkqx8g
tCu0oGlcgrlSjkJnyw1NfrbzHNchdRv04Xj1091ssg0Fiy4puzjcnEuRORs++/Zi6QPoc33lbsl9
+bT3HtdVblex74NAmskx87FRVdIx7xYT6w28Dx6aLsWsQlTLgNWs9dmYG1olcPfBVABTNoXTCdCR
SDk1rdnHEZSRKmg8kd2jLiEyj7T0+48v0f9ijyePin8LDRM6zDhGnZr1CS+f3U74cdTjZJsHylPy
V4IM46lBkOsG0miLn02RrnNQccY8+kWi+eFaiOz3xz/knSkHE9PBkBx7a7idPDOelloDMVBEWM02
gXKL7sBLlwe8bfoDcukx8tOK7IdsSHcoPh8/Hn37r5/MAuxkIBjc4kioOxUzYHvccbCWyTVf2Nod
ZL+6KC0paV5XfEUx8qmQZV3CL07H5DoDJ3pT8cBQOOPka2JWFvtuHKEd58bnxt1h9aR1by2YOUhN
Xy6gMhu28+YZGQ9kHVISiYUa3Av+/r9oINd/vnZWVZ3RmdDt1votSzbUXKlhR2xdfEeBPv3IHXnJ
iOkM8txG9nQ6+5vFIAj425FzIrgGABNwmrwpwiIVyxfE6xg5Y+324+MXeQbfbUPRo6CNSiOQhtzb
oQZ6xnM90wGEkbl8R4dfHabe6Q4VRinHVHJ9gyCG/8fHo743tbxBGqnA7jQTThZvT6kkPUWbKdGL
19Knv5Sn6kYfx99mw2UWcWxQOFhgfDzqO9OK7AZEnDwnzChPYbZh1ErBzUpEnSv1vYxb6sDSVUFM
CsD/z1D0kMBFNy/F03bxnKPabe1ZRG4be3tcaGSwIKoGT0guuYeegXoubFLgZF+DscH2ewIeOsK1
SiFG/Lm7CffqCe93c9XqCx/De6MAJoOMI2sDBzpZJ6LRqprPhDcGJLKrEYGFcJEudRTeWY1bECTs
NHKRt3yct6sRR6NcGR4Jvlkt8meJN8OjYibN694iO1bMswckg4OvcfXxynhnPW4yFZomHjweNrW3
4+pru0LiS/JrjfA3dKRdeZ2PChcV28IAs5b5PlH6/Fiksrvw/Z2vSbDljddDkA0Q82mHEN6C0y/g
INeYWquwL1L1PHL3DgGMLpG8ztkwfON0hLDqg965bW1vnzIWC0Z2qqivzc4nFpUI00L9TNSQZPeF
1ktQVyl1+zqF525f6WDF3xYuPMOh82KJS4dj4hLBQtTky8ez/84cGC4fJquKLxNCzNvf5ZhbpwpT
6eteI+yDrtaUBAOtSO65lI2Hjwc7X2JsdLAd6FhtvIezz2WYTY1+enG9zibGL8PU+8GIl8mNQpCI
6YqppdV9m1fxcmGNnX9BBkgnAlE6tLD2Ttd2ynW5/z/OzmM3bqRdw1dEgDls2UFqKjjK0nhDzIzH
zKGYyas/T+ls3OxGE/oxYWPA1VWs8IU3NNgmBmUtFKnZQV5A1PLhi4dRPEqWOg1hOKhy+n88WkaW
IqHipnmANILykpVJeDDmpcdxIdy6eC4PjcTxcehNVlOC+8+HajEPhpBMUdKqajVIy9S8q1Ga4YZY
BHo/CXJ8OaxsShgfvosYmBIhhmR0ndjJq4FzvYVZXuSBnir9AZWq0a/zOfxo39FhFFTdgJMSduAv
fj6KM1hIdSAwFCARYf8yCkQtXWMRb6Hbdx8Feb4PBUFUEr6IYPXzoVTyFg4uQ4VeoxPU0Glw3ezX
7Y0vV+U8nOFiRQjUhS+MC80acueiINU07sLnynL3MyrC+rIHuEBZOMuA5NZuZW1RXq9teZIBwDHg
VrhY5Z//sRnbVrPbeczzoJiW4q+xz5cHJ0US5+MTA8che5C08L11tERDSxNVmeRBPajOESsSUp95
5n8tkbc5ZOrHx2NPgMakigW4aH2Q58at3SKJiyBJcDFclvxHS6/T77Lh5Gnp79uTu3LIAJyp7HUe
Rek1fb6EVm/3HaJ5bA13XzhTdVeZ+Tc9Js2pDT08DG49U1UTG7fIlQ8HaBtlANpP0AGM1Usxe1FX
ZmgmBZlSuG/1wGXIrpy2wsDLi1/mbHCDYMOA9FhH2EJr00yqnAVGBgd2oJZ/jEsje2idZZPQKx+R
1fYnRiamcCWGxV2TKJaFso46h3UgEMlZ/ALR2s5XLWTjqfA7uJSMtBm+q03efgaD2fw9inqYTmoY
4djAzZ22eygg87cyQzTMT8bIM+7n3jPyhyZrDf3etRYFbxmiTmWPAUXRH5yky8Z9v9BWCHhHaykS
zhE7ZiTQjuur6Cgvd7xG0sp76Lvun9j1uhSxWT7ILgMrMh+oKyBamRmiioKq7CJnR3uwwKIw0eL5
gBQFeTZKxkgAUk0Ps3sF5Im2s2D2umA8FwIKpKKa6gEicLWRB1/ZIR63g0rCjQovaq7n+zJ0W5M9
kpaBRZ/mDeW/6Qt2NVtupe/Z9Oqr0d+n7y4RR2hUyOPxxw2isfPcvO/KABUqo35As8H1XrEroTub
LZTafVVHdDSgIUibrovF2D3qiREVe/juc7Kv7MH4D03KZrxzw6YW1GfnKT4sUV38o8CktU4iBdL/
VzeocbfrKcBGp9vn98oWh+4Pe0e+IgDcVue3QIM0pPZWBoqSKW85e3AA06Zqh9lWrA9LXUDiI60C
ncJ/uCOunizMrOxZI1sNMGDs77spjQ6JY9RHOmLKxrwuvz/XEVrB5G6kjaDozj+M06LlY1CI44ZY
bOOAhm9vIEdUjPHx9gJePltUlqjuMBgJ6gXMw0m9VHMTrqKFuLjb1XmOLUJiGH4WYtVE7ZMGxu0R
Lz8Z1zvxOIHN+1O5CkcrJAKbbLbzoOKc7VBoqjh2NNKwC9d2t4e6vN0lNBv4GcAPsHvrVUQctmhC
cy4CTRTNXp+fyrrcYbZDcVCWk7EiLaQMaLhxvV9bU0/y4lRATsSkcgX+OFU5bi0RTiBFECVZ6seD
u0/s3NxpwnwduOc33ssrW0UHfo8UuUMCCb78fLRSIorLxC0CQoV4X7RG/GDG+YdpHxQfbVsOQZQN
QWd10BbEuDT0x+oA8Rz8p3SqrcBbUE7lc258tSsTkjLZEoIOL4/s+3xC/RAhgaz0dTAU0/Q5cbzo
PsywWLm9N658JPCP/O3A0fC4XgOrXGS/oZcVddDWx04bWLQyHX1zoq1jKBsb4sqMeOVVR+KcJMxu
lTVMMaFahcxeEFENOgrwFsd4zudvt2d0mXpJ6hQpF8tGALVmY4wG72qY2qzbTIZLaJ/RytJyuG9W
hdPZpI71LsOvaNlYySsHGuI/7yDwQRgtaxxc64i+RDe2Dpq8UY8TsGDfKhRvj6nAh0HnPFXQjkCz
yOwShPv51jBSNerdNqyCOB2XfW2Jbp+KYSuYuTIhzi0BL8kkRdh19XWJgVssjV4HSwcGqYiE+60A
QH9n9Kn94SyIh1cD3UdiDh9o7bU+IMCL90gtAkSt2wMRjbcrRGruZg1rxdvb48omROWeIgAiOSiH
rGtmEkPdp0MlAgNJQxOEu6d4h9kQ/VaV6dpAPI5SXgtXDjRQzj/SNCVDimC5CHCATJG6GKGJKcpW
Jn5tFA8UM+8WDHiguOej5PlsDl6HdhxKsOqnWFl0F11HIG0by3Z5T8APhGQJPlHeSWt+T9UWCLdO
eh94YRo598Y0o/ScqF00HmbFQ1kvmR2xFdZcTo6gjxcE1wekjEi7zieHfSfd1bnqg7b18mAgVqDR
U1VJthFmXO506cyKoQ8ZOND29dFt3K5pi0ntAwSxxZEife/DKWt3kMe3qsPXpkR8bDse/4CLkD/l
j0ex1e2eSrjdA3KI0+Ng6BNaK8oW9+XqhGz53kMW4aFaLRxsNAf4YzQEuTYWT4oD0gDFWcvAiUCB
2337RF1euORwlrRewj0CJZ7VbTQYVto2gImCwW7LbD9Go+ccjVYhebCcvE8Cyu+6dzfnRfT54yOT
GcC8pxvIIyk37R+LuZg2NjRiUe4zYZT2rkR/trwzKw8cyzyDdXpsOnzg9ro9DeXx9tCXMZUso7Dh
aC6g9LJWcdDMLnbdJGtOCE80vlMay4sWWwjpLmp0v9Cg/9zYRrMD7xduLPflDuLlRJaQg2FCg1uz
WBpDtGIqsvbUK8K8S+uWl01PtnDPl+edNeXmkk+azNFX98o0aXUHsrM9ZWrybUgLfGuL+s2Nq/9s
qw3vby/m5XaFUSJBqNKnntrRajAtMYEzqTaqQE2C9PYSzceMvAIVD20L5/9ONjvP9eRYEhdPPRHG
1mrPRIlehqYZI9EjotbZixhMyB5V6F7dT3ViZhLqCWZAQnqWPUaM6iMNiKH/Jv3/sP8EQqh1vhlP
Roh35tR1CGgDrTsmykiDdIgM6Z05igFcVupEf99ep/cLb/3jwQ9QUCZFoZa9OtdjpKejJur61Obp
EoM1bQrjs2kgoHDI89KtE59yex7vxqnKnSCE+Znu8tYY2n0ipgxYdToQeC/13A5HfKij6JB1VE1y
f4oKzX2o1cYw6y8FytP6qxmDdLhTGjf9x+LrLH4Wc3vidEIGvk/zWNN8kE6p9QwQAhvHkWp2/kXH
aGLYR3B7kRQD75Zi/BHl9dvtdbi2XwjyLT6kSo9t7aLUDqUKuMTMYKoBc1Hn/JVowfKduv54DOTI
+hv23UT9FKlWjziauYkxAnA+DbJ4043mcIfB8IglZrQcbk/q8lw7qBcgl4YYJ3Nb19RF63m8bWF5
qniIn0AHFftcd/IP3x6EdLKlj7Ad+dKaeE2y0taOi+9yP6n5Hq3R8F6vC22jdn7lA0FhpWtP+ZL0
ZS3KViiAq6y4Fydhxflbo+lLukfDPbuz9KrKNwLvKwtHR1J2WWRDAnWx81dgWLTSmLVYIGXqvkkI
5Wngld/4Opf3IYwn+caQUtDbXdfpQZFXFqiT5oSN0niPsO2yINPddslJjTLzV2grvdig9V0uIsKU
PC5ExUTGF4Q7GJIIQdc8MXGext+nxhwRqFS8HiNvIstx45NdmaB8VdDsQCqQjHC1041RCGJHqQQH
qmTwM8sWDbhBFNSP0WzGJtjzmVb27T1/bYouLXJAHgRFFyRrXZk90WFNc6rLuv4McWP4mleueEzx
79iIFS53CaQ63hh4L1S4uTbOd0luFjXeHkt3MjHK1vymyFwock0zZ8fbc7ocCBdFiNUAK1CjuoAJ
KRombwXerXAeOs2fjAz0aWR8mMMNf5vgjuIRUQh1j9VL4BYRBWbL7E7YxfwdWeJOK6bnse7g2/Tq
xwv1Mi4mCKfiQei6vjQEdrmqFSsdXLIuf+vBVh/ABo8bifvlZmAUmtQ05JFxpMZ4/oXQdwKSqor+
NJZT+YAemuO7kT1JSOJWrn7lG1EoZU7E4ZzmdZfKUTH+oU4wnsY6U3bAMzD5lmD8D+8EuuBc6AAn
qEeswVOTUtL7MKnvo3eGbQpeoZ8UbVk2gqeLuch2nryckDqRn2i1bClUJmeIAa9XeAI8d6r0sm8r
d+MyurgeIKZyaIAJ0aaQBNPzj2PmiZfo/TieMsOhftJr6gGPMRxMlDy5GzGj92+v3dXx0F0gpaAD
Zqzja1VF1MtALeaE/Zj3lQr7eKjGqf416HF2p2ghrJnbA14E9EwQ6zRJWJMBorO6/xolx6HAM8aT
JWbzkETx/bQkb9Oo3ZGCftJC/XEpzK3w4vqgnCydrSgHP19V9OaFWi82305V3zxn2dFgbPy2xhQm
jpPSd7r201iMG2GkJudyFkbKuVI0IHsAPUQkcD4spmlpqzfVdGoiwPuDpu6XAWxnW+jZQ9gpyldM
UYbvU1kmIDuLxvxqC9P8NYXWy+01v8gc+R1kjf9f4ZdSz+e/I09nATbbnk5RadoI7Pai+KLQXo52
XaiVkuJUKl+g5ZJ93B742u5C3OOdmE+R0FmdGW3qKQ/p3nTq+2HGicv+RwC+bXCX9Lsq+nl7sIt7
jVl6xI7UnLg/SdzOZ0nN3R77BGnHmDL8px5nCXD9iv0WhtavD49ELgqACsYq985aP3YMOzwPF5Q/
J3wbArx0oLL1Wn6aBt0+3B7q8tZhJBRSeHsQSqb+dD6pBbnYvM4gz3sA21+d3sn+zhphbdygV5aO
LiolOa5oqSC8WrpY0zH2KFP1hF1q+rmsc+ehKJTwsz60xUZ8cDmUTuYJ1haKLH20dbWTxDM3ylad
Tm7qjIc0bMb9pMMwipPqw4xpirfvAjbkEzzg6yyO8rTmTPCHTtUghm9OHg6vhHrJRkB3ebh4TPlG
1GbQJaTgfv6F6lFNEpFF80lbxLzThZu+RImUfRsM5aj1CShuIFAbj9G1VQTryUUKlpVC7iosgc/n
zpNZzKckAvzowUT6MbDqvlJFy8tHdyAdQYQXZUcfvNO6+BNlc9NqcOBOCS3w+7wDM4tA+LS/PcrV
CbkEC1JLHQmM1Spq/btYjzafkH/+PiP/dwDVBukVp5CNkS5PFIhHVFKBpxFnczOff69Ezx0nno35
lE3NgvOWF/pGByvs9nwubz4+Deg83FGJ8S9AvwsOspPtlcuJlve3qqtPHZ1Pv5zF7xotw/9lMI6u
RP0yrTWvvcm1yg0hpp283p0Ru3AW57sJBBi+E1zRwCPY0zc6CVfnx1MqY5V39/nzVZRsSrscxuU0
uVD8drXdTDuhQnURnt4C5SrnjTlebhBTo5kFZJyPxj5ZfTZE8N15Bu1xcsOyOWnohB97z8N0rPHm
DQDX1aHAiAGsQs2SYv/53MYW/1V3ma2TpPHfkbn8xkhwOnBDNRuTutyLTAq1F0dyHmQT43yktprD
0BXIOOqOkhyTsjfRbqLCensvXpmPhA/IOgGtOrSNzkdJ5nLQerNySXBxPRqKRvnbLOAdYXRpvd4e
6nJbsGhkf+CNXLpma22jLO9bqyhRt6tNCyxaX0Aczw0jOmi4RuFM6Skvtwe8soKIRkh/YwTRaDmv
IozGWDxsGkz7tCip8xQtYBi6xRw3dvu1UVwuDW535/17na+g1UAtxETKORmdW3LLemX5U82yfONW
vzIMxVK56eTa0Vc9HyZp3Ixo1HRPc55EB6XPMTymF/3xTScvWim6RsUIdMT5KGnpdThYZuFJSzCv
zwrhHXpCuI1Nd2Uu3K/SW4cCOuOsPkxVarH0xHNJ/eb4l1Us7ic1i7KNo3p9FDa3zr3Hs7E6QCKN
G62zMhcL5Ll7cvLK20foYG98/isHSIYQ4EdInCmzrV7baEo7B06me1IRUEMOT2hPCJJibjplW8Ku
7w/dec5AeY1nkLKDSnC5lhWyy7RWogJhCI1MKGofEb/0O+EAIQGv3bvaj9yBFF34Kt64Q1rtWZcd
eg9YdKQIcM7fYtztlPnH7H5X53ZXxE+dAv/DLr7Hymso0nvHw7hOGNPPRvl1+yhenn0CR3lpUkEg
fV2/Qr0TpT3OCiHfAiSlkddJMNZ6tDNqEy3wcNjyVLj89ozH3nqvpnH8VyEDaaoyzCkMospwJyyP
ympPZ2oL1CP36fn3AGRPYZC6AhU0SsbnpwWblw76zoJUYFsPJyIyOg4JvHYfprP3GexZFhhdIx4x
xCtfybLGDbW4K6vKyBxWSq+SnbXa4cBeKxsrgCiguxCf0NfAqBjrxT3xWsKTlG7p/F5S4qhaW+w/
GBuycbMWjFbbRHfQhIuCzI3n6bfmYkf8GJWgYncWRov9XSYRC/cLL42yn2Fq/rKsQgJbYjN3Dx/e
UsDCZR2Y7JG3fzX5pE/hWFd5HOCGqu4Hc9QDLVVgjaA0iw+it789nNwxq2/NlUinkf47jec1lKBB
IY/OTdyc4Nwnh05rzNM0jfqDJ1JxDzA0vXftZfxxe9DLD4yeOdQ7khUaIJSFzzcYJoNO2tled8KB
tOHYJ4gRQ0R0EueErRZKdlm1tFuNa27ii7mSgxmSIyMRaxdGSWEstZHpop6itneVXYJY9rBrmnZs
D+9khMdhqJYXVzOEsytGVaRvi9f19sGGJ/ipG6hbowal4h1axhgtZNxHcZgV3EDAXChe1XCPswSV
6h1Uu8J6SZY6rPw+IuB51vTBaHy7hzd0Em1vZl+aOa+Ut1KhdUEve7J66b9d4cqGsXmzH62kr/7N
pz5yaAbEbURGV/dFtY9DWLXfZh2fb1xSFeqxTt4OxUEd3bjHVhYl7qMFe+pFGTu3ebOSOMsOOBE4
3sEWvere2ZNU8kBOoPnVQN9NjiKCsPiQhcOQ8jMdmGTq4DnQvcJJx43R0F6hg2CXiOJN/zXJxr7H
qLBqcc0d0lzLduB7lupOTzpV/UsxtVG51+plaZE0Verhh26SKWZ+GOWeeqjbMNNe09Fzp+dYkEf8
wtI5Qz6giOYp+z0aYRM/6i1KMQ/R0iOLmmt5M+70xEamIxny6EeapbF2lxVLEe/cXABPopJjZ+pD
rFYuHdMpndOJsTMUnJzD5OaJcXQyx6lP/eBM8bdMraIoxijVzfAswBa1gUxO8OSDvdPGT56X6xwF
b8rEbhoSGIQN1Vz9zktrx7ln2lm/Mzo1qT+HS5fpUma0bF97kSseUhT6Ut/jFxT+J5RuKV6h7Ef/
2WiSxIcEBffoqa41N6x3RhnC9R7bHGJ/3ldoWbQUqpCG6qtW+EPSW+ohpBmMKXXVGSaKKK2qvrQE
ud134CSR9m2mtpx8BS3cDSfDmluElRC7xn+8r5CAidPC6Q8J2FDxeciz4edioCH9xBs2eLsYVaBo
n6q5t9DQHdG6wi43bPZ9jhjHobXKNLnDaLOfHma0CSx0H8q5PvKp2WOGzt13byxVY++bbLLjIHPS
bDyqrL2D27dSOD9pZXvRf2LS+nSvjZYnoLfkDRzQUi2qT6JN4mq/uKMo7kXttNmjGqv6X9jb29lz
o+PNfKq6ScAeaWOcuPsYceRnEQt4+8jF5N2uChXt62DObvOYpCiP7PJRH6xnnc9OG7BDjeHR0VP7
CX0oXKcFJp7tY0TvUzsiITg4X2doePFLgv17/inxALnswQaJ7k1Ec/GMAjtiJQUL1d1VjhYpQTyk
cL1RVbG1H6XbuD8z5EbQVC6QOHtWVGASx5jGyHyXNfaMporuhrrql6lRjAfD5PXUTj3GosZL0zdx
8n20lFn7ZIU1IqQZLEA8WGuE+hLFxxNp1vEixYrmOHk4pvuUpUQYTA6iUbslQSv7qVJG8ZpQowoN
PzSK9KnOtPZxGqsBgfACj947p+kMS/FdqH5vtPLDqYJDkntD7iNZxpW3R18pjr6SgEUJHsBJVnt7
M1Kc9tjirtpW0rFUYdZKlIVHA5SZ+jzn3M5+GBZ9eJqpjb+ClncTZKk86weBNir/AB5HdIfiQbd3
8IwV6pyxcL39RL1S7CcFKS20UIpm5jhm/YQtilehyObMuIRp+N5iCO1amG13YnROLja93sOoxvV/
Rsw2f8hQH6v+FpTw3JNi4Mb6Zs1Z+kuPzSR9g/cTNg+tNg3/wohz8U1GOMrzR7VW3Z3iRoO5X6xo
du8GHn0lSCZsjJ5Vb4qMUyz4tl+tAb+DOyU1nMIvtUjEr9FkUZnD87OZ9g2aGAKhHKMzT2qG2z1Q
O6csnlQezBkvkNFaILF0CZqocdWNu7GO6mXv9JNrfoqXZPwXDOXwOoxdqz4PhZu5SLEh0eiXSTkP
v28/qVdiGNTvZWmZTQtoaA0+FCnbPK4WA9Z8qh7gY017ZTHLJ7yB4pOBuuodGlIm/kJD8zSYAukX
F4m22z/iHQl9Hk1Ap7DA1HO5UAtaR/Kg6BpRxaZxyroI78hpibLiQDwDd2oc8Bee+Zz2g+hb6D9j
QQb13dCEU//QCmX+zGVUin2ZLD0SH8bSYAmPo3iGG7fQnTKND9hF54bjczDLPnDdtkdGAiRM+0vP
OKvjVLr9MWzbQTmApJkw4oa8ZR7ZAd6PWRgNj7qTAubyp77tql3dI912bGA16CXKVvTRGl+fTJy+
fTsanH+LUQuXTyat+fGjIZ7UY4TjCOD73QdwFeIpiOYly1AmQYnkuLFTeP4bn/Mbu3dzV6N81ttT
rp5uf5uL1IFBJUEPSDaJMO2Z85grAl63oMKUBG2kDYdFwcO5qri5/odRQM3B0YPOTZX4fBRRz+Wy
OEYSOHk8ProNpczMaq2NuVwEraAxyBZlbwCoFanC+SjjgNmg6VQmgZxuEQHAgcEqWs8frVRpA4JW
78Re3/I9ulxBOaoEBGIhQNN1lRIPHnUJtLrMk0AIrkI9CK8VH6LFtFFGuDY7GI6UuWlR0gGRf/4H
9DAzKBnhyWKdAIL0w4H3tE++DjgfGzu9rmbwNUbeDQ+DMJRuIxu4CMwRUkA9kimSd3H8VlO0BCpl
7EakYJbk374YH5tm+MfLnN9xHG75Hl4fS5ZlYHghASL//I9pinK26p7m86mBt4aIUhi2d8miejhQ
GCgAUKl+++jeZHIIqEluBa3fNeAKUbjZ0hUmNxZdvfOk3znSg2LjDjSvbBPJqcA2irtQEszO5zU2
iRNWpe6dKhtm7wHCl6n7pQ6wbGdZiNXtZnQZmwcLtc1871btwpuez1DyMNVSHkSS6PF9m1iRuY/z
2Eqgz3k4kh+sRUzDPnSacn4wbZEgcZU6g3uypAeavdPDAkE1JW/d5EfH0bSPOlKVL4i/jdB+1ahd
dkQrRvuiIavVvXjJFIV3NS3iHlP5IWpPVpUlHfKGtpPtC7ClRMwkfujQ4ICDNGITueoOyFXR8Xty
ZQ5qbYF0m09Cqe+tMEmXA9p54WttK/nge703JR+t4YH3kkARwAIAYEAuna9rGscm1vAq8qGIHiU7
G3042PxIbm7AES6/H+NQe5DlQsCpazRPNGl6L3TU1TW7TU9eZ+UPKK5VW9uEX3v2UsrZAAag7Ekc
hGr8+WwMUgAICAgOIdE63eexm+xMo986z/IluRgFiWFZx6XAtrYGFk0Tk/OzF0Ekla8Ckd6DmYTd
l8rw4o07+XLZZNwhualUcyWQ9HxCE2vWod4WB7VR5i+6Pojp6CSo8G48nvIzn08JCqqOehE6KCro
Lvk7/rg2ZnPs9WpU0mChS4NfogbZYk/YCI24bcxl9hu4brhkOUpv+3lWdBu8Uflhzsd/p+xLACKb
gzbh+fiGhdt32VDywxVw2qGci96xk9y7Rv/i5sPWe3r5AXE/pkKiElVRKVmXxyGFtmVfIuETCvG3
pubjsYQl5C8WaPSP3o7SJZKQhLa7FKNavdx2hEUwnVyi/Dyh1FYU/1nl+GHYEn8zjFuK/fQnALKt
3hfHrhK9SRSFol5CWjNMBNBi+DC9jVHeq8m4rNgU0lY3RZ86rnDyOQqicsr/AU5QBZOVb2kcXW54
iv0UgxwPHWpKIKtRUnAWJOxOFKhZTp26rELvFLf2lpPmlR0g9cm5jmgvEVKvhonmpm+zuYgDpYzN
L9ZiGCfMtqbAHRJ9f3sLXBsKJS4qr1QDJTDifGunXd4vZevGAfKi406lxX5EyDZ9RnKm3tht7xv3
/Bi5kjlvyoMMMeodR/THMW6MFh1HDVbsmFbmsO89sx78pqy5cnOrp7gNXLnJ/25KLdVsX9NQZPSn
vIM4aMUzar6L5cb5YwfqIH8QS5RoR3sp4ZqXeMDoJ2PMhnijKn3le/NzOY2oj3PNrXMbgMZV19Va
GvQmNcR7jbq0cd8vDWnn7c9wOZCMUgA46MBseIlWX9w2i6VpsigPGretyBGK7LPlJVsGVpf3mFx+
Om6kITRe1vlAlpm4bqDFEPS5Gj0jGCn9ktsBYVsNZi0apqHYuLmvzQs0IVIa4GRplqwOv4mJaoqF
KqTdfkGWCwne5JCEqfnxS8YDeylxxmxi0O6r9WtSvGeNxIHZT30+oPp3glYgNp6By7NCXwT6igwp
dYSrVu934wlHq8y+CvSJ5HrXuFOK5Fev919U8LNbPm3y5J2fFqmqwh1D6OrQ3tLPT2bmLHOfdHCD
3Wo2n2vYCAuV8l4pUAtpEFzUQFPn/8RjUU6g+yZKUdznaBt8eGPKhIscATtpCWk6/xWOErbkDBTs
ndaOfGvJlUc0NpXvHx6Flwh0AHgpGUXLlf/jZpiqRBShbYUnEWXaE6STzsdZoNj4fjIK/3NFZa8R
SRqI6zxIwBFWKxq6tVqEIwxyhC16cefBq5rvo0IdMh/F2WW8j11kUf3KCvHq/dgEkRuUzFfScR5b
Op7ynPwxQbVVCzwzqjiAYOUdnbkofIEm2EYYezFBOQpkAg4CAYu6luSJKOgNIm7iQHPm9lgNVb8X
9VdLPINWN485WOyNa2t9IpgWD6G0secF4eWVP+iPadGuRubCUpNAhwT1t2c0qK1Mk73oh65a5i0a
iNxrZ9+P0QxJNfEkGgdZt/PRminiOvbcJJiTcTmMCwU/1C/Q7s694thjsXofUq/9kaZxuiWNt77H
5EQtiQ6D4SU5iatjEJWKaLWMDl0+a+M9tZuaEk4Vfbq9S64sJyROerxcLnR819aMAvAFbrU8N4RT
2p1qTf8amK4c6iZxNz7clfkQx0rxRL4eWI9V5CdirR/72UmDyevFc1aX6s9oWNL72/N5/8GrLyYx
uehtQIglH1kt29SRpsxVmnKHOQosEF6ZMabjUCMBTe+P/ggwlDJGZ99QrGg3dMo8+V0rKFqO0aSg
422Isd33ul2O+yUeAdsYqStiX6ebqO4bs/a0h6qOu24f9t0EXAAd4B+V65W/+wJrxJ3rJebLkoQL
tgENktT+gvjQ0uyiIbXsb2SwsTgU2WDpR9uzmu7eLoxcfC4RCn7FVXFJj7cXZP0AU4TgMeQqJRCG
aLaWkJwl5VhFWzZQUCGhQt7O+xZ1AX9W1OcEFNHGV77cTzzzUC4pPBJIkhGeH5g6RiQ8pZgatGVF
cJdSjUbKIPfJ1LcqO5cbiqHosQKvhXfprgmehC+haGru1gGE1rGx8uiurspft5fv8n6D149oLxB+
/kUR73w+jVnZYa6AfZoLNzmY3tj+Nepu/lgVlbYH/TU+Z/Gwhfd4p3Ceb2L2rwo9hh4yzPt1atGh
NS0mBQXCqc1y2/azUYnaZz3qFHyJk7LF5D0zR8971qgRFp/pi9WmD8CmpW5SqmoYf0efZFB/KKme
LX+V1aA8NdlS6v7E7k12jtY2301zmB8rdHnTnbRdWPyoLcvWR3pZp59hlrzxatVmb1kFuA1Ev90M
2H4qRbdRh7y8YknmZfGAdBu00VoouG5GKGt20wTW4NSWH7tV9zDrsfoFB8n5Byr8/V3Xpcv4UOAQ
YGxcF+/v0/lK0/+FiQl8DzQ9ym/n31fTszk30qENZpMW7H50zNb8JmWg7a916vXZS5/kdfsoMvx9
vrL0c3TS+qz8D7RDbLzaop31nZpki/X19r673NyS30tiSdmSEsA6bvbawfE6ty2CHnHygw4E9ROG
l9Pv26NcnlYLq1OQ6QSYGnfmKhVLnCEpO5yIAlT57RSRoBxTninqsuWeoHPZYqhc3kXgiqjEyshc
4u5Xi02VVzfwwSgCBIPq8mAiQF3trEinTrrE9vRqYSfw7+0ZXh2Sz2qzubiV1lGQW+fN5IH8DBq4
vLtuVO2DaN3hWJW1exBptkV5vDqebEwgbMKjutaxsiFIFDQBuZQwhamP6RiHP/SsLL4II+OJSZq+
2xJkuDIkNHoU28inOUDrakfVqLh1ZEkdQGhu71Fnb3a60cT3iKg1+4xS+8aBvbJpyEuppBM3oOu3
rpDSvqxb4cZ1YM5Zc9RwV3oas8Z5aGlfbx1PWc47P54kP1QjOAAyuFyrFXWTY06q3YvA1KFk+2lv
zU6w8OK9zECm+iBta/dzZ47VZ0TFk4rpsm13VteZxRHxK5AVltN2M3T3diwPt7fW5dPAGpD6IalI
SQukz/nVgc9Hli09kmWuKHrAeMYBIWzx3xIXxQ6bEVwL+7GtN+Lta4v/56Dy3vgj/AUP1i5d2JSB
CqP12OaFt9fKCLyNitnN7fldHQrb23f8FAVO+ed/DIUtHXmNyvyQZdOOJe9FoKtFv0c0bavaecHn
An3HQ46nKU+BFPxYTwsGYhrCmApCMNWJ76gKYJHICMdnzi+L20C0q3y998Lf81C506O+zNFfNfTi
xg/zPP0oAlL+HpR8YNJwV5G5rZ59TM88oYUk9zUIEV/pWuOwdMlHVZAYBQkk2cYmP0TXVz9f4Q6f
nxiQcBksbYa8iGW2QWI64u7D35EQQpXLSwDDLXg+ij2aizIqogpQdlDuQbcuXHzlEvQh9+7toa68
WoB4PUJKYhZQbqvPqNKWHWLTroJOS42AOwkhrjq3PlggkMtG+RlhIrrb4L5Wy9ZQ1WupXVGmGPFf
j5XaeO6XrN3fngswUBZmdfmAgEf9jUxMyn6tXsfCG5ywiLoxgJKaL38l2pwvP408adpHo4jKvEKd
mOf7LW+R/1Qh4dWiPbjDog+7ckYI5Ju6aNCmobJNw8FO4kbZEde1+Ql541n/XWS18WMAbZfeuZFA
V05PM2QpjR5z4d2SxsZ31czJWtpCm9wnkvkUDJc9Cc09NJbQ230Hk8K+j8tJax4ai9weObe0bOnD
Ea58spVmqTDISbUEz4FWlCEvfFumSnw3OzpmW/kMompfuYNZHWPccRYfLd8mz323xSjip1oNs3Pf
W11RBomCi8gOzlpc35nWOHDFhkPX39EtE8VuHiL7ZxFKA6V60LX461AWToVwPKhf39BaK3rWeJv6
XYlvV/41ioTmlP4wJZjjpKo+DUcQZfYAYyg0y/tS5I79b1nrc/+A5N5cn8DNlObXghaj40+01Jx/
UwuxvMDBi6g4tLOShL+YbWPtjNYN7f2ihYa6F045AK9Neo9G4QJA7ljztZ7MOWqjN1fY9V/huLTO
rs0E0KOmKENxh1jK+HNGsq7eW15vm/40NqiSOYmpYJ1pKn3yxZnBbwHkQAWi8Q2I+HicTZ7+GuFi
56a+ndSYxe2By3X6rxZ7s8qnGwsQqx1y53vfL54F0q4B5INxAbqxSQkL3cX7GAZMbLforkH6zoun
pSNnxzgnLP6Ps/PqkRtn1vAvEqAcbtVpRuPxeBzW9t4Qa3tXOWf9+vPQFwdutdDCfIbvbIBNiiwW
q96Aq1m5TPXZEGqtYFEhYuevaeRu90fbaJdXcKi1w0rRtjl42Dtq32ujSmd/wLEcTF5c6A9TOpjV
icK763yd9aL/mKkZVeUubdrl2VOjNrt0VPymE5or3JS+0zeT8Pyp7pLuMcG2u3uYtGoA0IktWuqd
U5tN51ddguyiQS43niG4679Gw17Cv+6fwo2IApiEFxjle7KptQm1ybbFmkipuBgScPntMoDvDMt6
zzRj47JjHKxesCyR7KRVTPHAzxWIUtQB/pGJ6wPaBRg59xHQf2okVboTXDamBYSKFzLcRlrN60eP
3WAPgPpBHUREhKMa1eKLjgPPTi/hRm2HSElVjrKO1FlCk2AV+s1K2Oj3Albp7NrDabSOuu8uApAf
M/wsun9C3ZuXFzLZfHmYK2xFD2Xi4RboD0XvWo+VkVjp8zy7SX3wKqXOg4bbsMOvzNG/0rzX2/fd
PM74bTQo5Bxt7LdwCcX/8d84HDIwybViJJ+tblGjF3a80T0ny2L3j008l7U/WUMV/60qHUgohxIL
KrQFHajH+/tnXdJmBaQAlNxBdIJuoCYIWODjaM41SUylS3wwjZ8kdNFIstAQVnAFMpbchuOhRiCn
TUuxf93/ATfSvPIXUD+AZ8Crx2Uxr69fS0B1k1yDIJy4oY/T4lUvolUS6Xsk0Frqo9RTD7NeWe9c
W0mWp77AWfNoDLOu+WWaT4bvuEpj8PgOi+RgK53oT7mZtPaB3nQdXXrRxH/39bS85L077vUENi5B
4EEInEgqLireq5+fST7sOJDtT8gOYow64D5p2PjuNu/Idq2dXEVuyNWVa5sUqoDtU0Kix3+9WCmY
PA2IJf0oZ2l8i119rECuL3WFb/byxEH6cP/zyCfnzYC/dSjphVG0ktP/I8nldRCVcZ8SX9JZfdaN
vjgmWtsBbs/qBzjGajCni+sD0bR3duZGCIDMB60FWgRs47UejzLYOGthQMRUqTdmYCiOteianYxs
M64ZyA9ST2L3r0Vx8EhDFVBBztsoi+GggFQ8LUWDxbCaTP79pdyaEAwXCvNQFCnMr5YSukFI/Z+h
Qhe7YN9IhHYpUnPY+WIbG5K3IGAFWseIJa1D59QXgj6tVQV9JJ7B0BXfetP916CT+WhO6Z404O2k
bJI/oCB8I57Y65KFm1QJfXen5T3fZI+ZkS/Pk97OO1/pdk6yy0B5nIY46Elr9dSqQ7OY8OTqggLL
2x8SnOyccBSt3mvCFOrBEF7/9/2PdRsX5enimMGPofS1rmsOGthgvEN7nFzyejr1QHXHh6IZcvM0
pFkY+krVO/VD6TiESKsFd3JIlV6Iz/d/xu15l1IshEX4fxKdJ3/mH8evUfVZDfFUCQZEex/LTMWm
Sh31A7W43z3p+Hsk7Hnn5G2ttmyrcs1TOEYW6HrQ0NMHEfZaF9TOmMxBnaggeUYvwVsYlZYxfEjS
vNqTO/qdQVxHGqq5TJJ3JfVq7qPrUWuag31qlmPATRopH724x3iE9mfff+gS3G8/l94SzUe3L6hR
iTpC027RekXtDm6kVxWGjGa/UGXIq7/DOPeSb2BciuzcoOkSfhj7znYvPCfNv1XRhbEfKRSFv8Tm
gH6vhfX89F4Rc9zs1Gc2TgeSMoBgOWekM2uso8DgbRlgqwSuBaHFHrPlQ0H14nh/k9zGaFlqQr0A
4Bc7ZS142Bm0Foul74Oap5f0VJrrgyDxGXy1NeKvVj5l59DN3Kc+ctDpvj/4xhSJMWCNLXoNVC3l
v/+xQwd77PpJaftgiRvlgiFl6ttON+wEgK1RdHQKgWABmkRU/XqUJVZoFSFXGNiZYgbGpOVfwUya
O/ng7WUgS+kSz2YhzHbDHHYn9PmKyGIhi2T+y7CH6ZnXof5g4AZ7evuySRFpMCYYw/Fgv55QRKwY
9dbs0bBu9IM3eRgpG5l+/h9GoQQpS586vFi5c/74OK1D5znH4jkgDUW0sTLwkbXKvUrA5sdBoA/q
PXqi1GuuR9HZfHoSVUMA6NY7J9rcXmAYLN/vz2Xr48gmncvNhv3MWhuharQmiTp3CJa8aV+7QY+5
s53ybGOSuVNAuR2KchPeB/QDZfN+jbAQfelgZDsS/HuteMxNN/0pWixBI9p3O7f15lDIL8AwlZ3G
Nd4vbDFX99q5D3gW/HJoAfuRVVMbkFbn99fv9itJVwcq03LHIS6x+kross5dacZjwBM5PM9Kmfme
1u8VfW/vDocKJUgHGlWgKtZ9mVCfRAJzagx6QDjLMaexgl1rVqqvccin5Z1Um8nx/sxuL0kyamAk
soOLWNG6wB/3g7ekGWO6bWt/mO1hxmOhlnQpPQ3g68VnxS33jtbGRKWCBsAHdNlksf9608PdyRpT
ScZANToLkVmgehlcntfItet3otT3VA02NgrPYdZVQmUAIK4uZduZtdYe3DFQes2EmgKj0hNleE6a
wXvzrcXLm5cxD37K90TE66mlqoH8iJlPQevq5YPTt0gmReMe9nBrASUgWqpkUKZcVyktcwjp+URT
UJedjfOMncKZKxE6noNYd/ov+ZKhdH5/p2ycAfQNqWSqUt8AXY3rmRUD7V47qYFt4krki2ichT+l
mZnuXFdbHwvwDccabVQmt/pYk1kmoNa7KRBG2QRpaOuXwgDBzrmsdzb/xjKSNVEmwY8A+vhai8Ce
aXgI7P+CttKsh2ge0mPUutUhJjieB6Pod8bbmJoEhUlhMEn8WTfwsFhQ7WY2tUCFXfHfDPc18kth
FU88AKyd+3hrbljC0PoAsUJpfvW52rINa3aFFkx1qZzcAsWu3MzylxIv4scaB+zT/e1xG0hoAFDh
AhFmI7e/BvtkER4fSk7bTE9d6z1+P8VRI9/4VmCNi7Gpan/M5rF882mTzVA4Fbx1USVca+SUU6vw
SCMuk3SrJy1RMQ+EuXK+P7XbnY/gig0gBJKDbHKsGjYewkJLmiNPY9ZLgwsXsNnmUE1xPbz5iIEG
gUrBGABCKMZeH7HOhk+TNxzrxugzqtu2+CA91Xdwg7e7kIonbgjQLGXtbt22ho1rIkbdT0HlktPw
gjePAngmFtbmW+HY3CkGABkO2W9B5XUORU1Kwzt+moIu6T0/d8sCtpmWHRw72hMtvP1IsrqqSfF3
ic9dd3Ozkgr01KlTsECS9nuhpI94me1dl1trRwWC5whAMBeDx+svhASetrQz2HW2u4Kqxaj5SjxM
FxveyM6B2hoKtCwSE+QeFKhXu250rcx0qnoJUKSm60vmEfV+Fc5jehnAP/66v8c3RsPhBhwwjy00
p9Zgdk+HNMxyqdSqPO8kZjs/tuPonhFp2IsUG18KWBW4cMIF+JA1/aSt0rod01ENmib0jjpiEQfc
7su3Lx8cQM4Q9yQvqzX4phuHGcX6RQXiWCDtrlrh2czFcjFS5c1oWHq5vA9kJYfXwo04om60Rghj
2QlcytQ/pinujtUYpx/vf6GbZZNaoIRW8O5c+Fz711svHM00qhpnCJqpbS7U/Zdnt6ucPcTHzUZg
GL4OURzLj1vRaQwi3QyHVEoJEs+Sxx6KIEYNNc6a9zbCzRXFgcVzViL55NFdZzG9kU/NgKlI0Cet
+GwPaX/sskW7zGrWndu2tHdui9upcXRhltB8B/eEo9P1CqIWtNAXw4qDBrPyYMw6XtB9FZ0nrd05
TVsz4z3CswSAtsW5uh5prhGaSi11DBIkqE60tGgTxlN5rrSywjqg3HsR/64UXBWAWECXZEkCzmnH
r6fm9OoSOhR7A9FF4SEyvPbJyVty3VKU7+CZ59/Tfrae8sXx/GXGb4RO6HhZgMwFiY5ywGwU5jtD
nfdO4U1WwCrDj4GrrfGtcey6XogodvqyN5QpyDCO8BfTWI5T2ZXvoyofD42dIPCZdskOjuWGw0+r
Td6giKMSAVx6M9ejTpVV1/0S6UGPKpj3UcCfyj9nxtRln8rSojsbuouZnUFWmxg/huXcn7qudtun
EZv39tRi/CYg3jUk1V5jai/eOFnmAbyVudDNzlGSGXUE6H92lFtxkRzyTPnXVkIrSxESmdTugkFk
3hyiEYe+hy5O3frUowxUvOuhY3lfZ1FWyZEcGIt1nnuZ8gPr3Cby45rTdlRomoY+PJPZGI411Slx
KCmSNm8tCbA64DXA58mToK1Fmqix5wPpjBG4aNNgdjnrvIdiBIMmo4AHcj923W4DBgMJDmuf1zrP
lusPIjKnNVJI9UFBl+Qf5Pjq8GPdjGZx1EPLKC6NaQmshK103jOmlU/J64PBS4xAhmgAoljUpK9H
rq3CC5MZEk3SuKZveGn7gD4OULa+b57bfq7ig1VX7alMbfHmgM1EwdnytIaLztSvh8ZzNUdGozKC
UpnMwxIqw2Nul3uyl7ehhlEQzIUDBc6e0a5H0atlynQRm0EU6jOme6WdNp+peFYeo+UDgafNx2kn
hdz4njAfAf1KDT/p03g9qKUsiTePDMpTcO4Pi91lNs1GJN0PlT4p3SGLlCwEtUf8eby/lW7nS/RG
4ozS0m8Gz+qDVoBZFms0zQC8lm0cmzIp8TPS3aI7RUWUC99swro53h/09uYAEgR/FVWz35y/1af0
3B5ghhgYVHjuYxuaDIM07GOSu3sWJLcbVnbVec/w0jZB6a8uKcOa4qammxEkMVpH+Au/4Kv6ZVz0
1jeH6EuroN9UDuYbFRlJMDmWpEokgFL/dpVsFv0cjYkB7mXGNOqQwGw8Dn3c7gTm22VkavAF6Ash
w0VOe71tYDKr00zpJBgdtz1MlRFeOjPEQHRy550v9vvtfn3wyZ3RSON9I5PaNcy9NXXQb1XjBrka
5vV/3cz74JACuQKyQq/buQB+FuKch3nsHEUTGpj2RrQjLmpt5dYF39a+erYNoaNA1lNleSgMQaZK
FG/xaBnHCuJvZzVFukc9kHtp9cOp7EilYwIHRLnVp5gSL8ryuvACcF7tFKTqaMGtSFH5OWYj8oFP
OBlpzQGdHBhsrgLd9NT2Rfjl/o6XGcrqV1AWJGxBgwJ1t/5Uozd2DpQuESRq2f8VppXqqzBSPt8f
5RYiL5GJkoiOBjxocUuehj+K7Jo7CgnRFkHJmRA+0DGEtixsDqdDPlAOfSiNtMNn1pLwj7FAreKD
2xtx6s8gvIZHBT/aR71Jlb3K0Mb0JUEWEiZqnsRw+e9//K4yR7RlSUolyOcQRAJvZq/ykfwa3wzW
kRwMuLK0nnBQIKZdD9TNZRxWiOk8FTqVNG1q+4tS63tq5zdBU2qx8NqXtDZAAWv59nDENwZUNYUF
WsEvXh21D1UXx+81J++e0Ljr9jxRbqIYA0KQB1lFJ4j3xGpa5LnKUiiUI9E68J6jDrLkJcq1qsT9
Wcp2l06R/mc2y4z4H5trJ87cfD1a6kDWufH5fpLRd72oTYK4gVKCr0DijfS7oCvrz5aX7nmnbyyr
FNukfcd40rb1epyyyFO6qxn1vC5alHOmm6L1dfwz8RDWIuNsGdG0dz/cwplNSpY8mgifspu3rsM6
vYdQ1zyowTQmE+KPRVKnp2KIvFdXmxzNd90+/C+DaQ9MD8zdEVhkhTWS2yVfI/rxbzXc49xK5hc4
JISgNMjl12uQtlXk5GSagWG3cBCsIXoUkVU93A8UNzcHo0gtX5DGxOAb7wY0Y+FhtoUWtAKpwK4q
lEMTCy+QEsY7m2dj63IZStYKqFzukNXRF8XS5nTqNdS41AFT5sQ5qYqFHJMy5QezcIyj0NT5pbHD
PU/UrUnydIENCrtDEqWvlzKxRyP0mkYLlNIanoH9zi+ShfazsMfhrfc9hCgei6QzUpkDD8zrofJu
bkH4alrQgGF9AD/gPOhZke0QQDfOIZ11ukSUn+HyrotKSpoBR4AlGKhJVV3iRv+BO6JxvL81Nr4X
u444I+svNOhW3ytuQ1SeFR57oT3oJ+S0qieQrWDfjM5u/TnVnU/ZOGenImyny/8wNCkw+RIuwDR9
rlextwVShkaoS4BX9qHK2/ynnebal6W3h6+qMaDzrHsC5LC9p3m7EXlwHZYCYiCvJNf8emTRWF08
ikULsGscnsO4jc5D18XfsSBF0WWp36oVwCnnGQ/Sgio4VMU1ox0QmKaNMd2EIna011yp+6O61Al6
CwNYwfururVrZBWcHUNH8kbpvO5CldLrwgfNJhBzeRqdy4js5/4ov1X6rzIcpiTVBgEsUIBS1xSU
FoFkoMymHtiifJoyPCIr5dGIlHeqGn7JFeukDs6/tWF+wIn7H63BOFgDy2QZ0FsL3TlE9h4+cWve
4MCoI9Kp5FW1ujNbbVLdokh0OjZdcbA7kT4h0qm/PZJyLcrCCC9xynyrioxSJVG/VLWBJXKef8Kt
LA3CJLZOS7PswVu2Nqmk4oGalyZVa4SwioFFnTgMpcLi/0GFagiMaLG/iEgkj6lAPPn+J90YjxgD
+oTrGEDNWtAiE4pqLm5qBm3e5y8U6NOjV+FKhbeYwLe4dt4eRGVxi7IWmiDQz1fxWksaLayUSQ/Q
a1rQfDH0Y6yayc5x2LgViNESpUTDkLfv6oM1dr/EcB4o1DhK6yO/nGC8mtt+CIF850xs7EA87sGp
q/yV5/06qlS6IaCZ2UYQtUX9cXTC8KFyx3Inat7ofBJMaGqA6JK2b9Ko/XqYcahHMwtVIwiXzrvQ
jxCQJwvxMuezVI40667x49aI8MWBv5EOvTiNerbHJ9raLWCvJC6f5gpWvte/YmmomSIfaYDKp3hE
pbQVgQKLA5jP6KFHYqLIeH9/bi2vRyGUmIMED4iN6xGn2Wi0MhUGqEAxH63E1Q9F1S3n+6PI5HYV
16g1SYaZfLtRxL8eZXCaCoPa0Awsa/xlV8rnerae6Um8ct1/cuP59f5wv9+jq/F+ozikZQSJ8FpT
0slz3ZjDygKLkBX2xZvwKXzk/bSMx45iRnTMlkSdfAeH3UdebqF6GRE2pquwNFXxE5/v3H5U3L55
xZHbMj8BuIvdo0C6Wjmgqmi4F8zhnZcOzpPMYuNJO7eFnelBp6iZ/veQIQHkkyz38XM7x6n3EKPw
/9myl7k6VFFG5tSi99I9ikVX08sctRb0AGVw8wd4/wNSgEsRD9+MGgV0Lmq0g4nzYkGlHJnMb9WY
oY4/6WrnHo1GMYFNwmiCDTsmlnvUG54GfqJUCI6bTqTbfj454i++fPdTy7MpPKZ1LkVfRaKYBxJb
pUFgl7rVOQNxkyFPnuafXEfov2Zq0ONh0E2E4ye9EjwdVKF8syvoqS+WWoX6cxnlOPSETlUc+tps
/orQZEeIO1J710/j0Mgeat4p3yt8FDXf7nIz8mfiJPwnTUl/4R06pJcxnvSfg4AzdoAx1HgErtGM
DnnupX+jbg7Ls9bzXD26itk7b9/8SKZRYwKTwMW+rmvRs1W8Ll+MoBtAlhaVA/BntJe3RzDihaSb
o/95mwyWBdV9b2Tzh4pu+eoMLVox5z2dmI2DbHNTk3nxZudhsgrJA/AJZwFKFDRtHx2NYUKnXQzR
/7Bi4A55VJFdShGV64M8crN4riKYi6UOnxc1Hb/lQxqe7p/f3yyn9fmV7BGECPksN/FiorzYRFQf
gr4wnf4wy+bYMxqaOoVrhEz0Y9HoAGNaOyKVXXqk6I6JMZe/cqjaxlFLEO//4lR6/0ulRpPs/ToZ
hde/DrwdoBnSNBWQzvUiRHMJpEqAW7Wj0P5aWI32cU4Ux0FtxDIeki5pVV8KFf2YmzE905ObA1oN
ew/9rQ/ukIuyTJAdbijEnZ2Ty1ilFehNrr2HfB/9jdbAnqv8xk1Pb9JkFCnLeIPiXlxToWRCAkjY
+TknIrwMnH0E9oc9BcqN+SCgQsUJbohExa3uCEgHAExqoQfRhG1ybBXuIZca6ve31tYoqCjzBEdF
hQftapTBstKCgKsHca+BI8zhvo0l4er+KBv3HbDW/x/lFtw3dpPR4DGSY/ODoHxuf4JhhhX7GC9P
Wt1Wn7Oh3Ht0bk7NhHpFvoQr+Rqc3ocp9g04ggZx6fa+gt3CQ1041s4CbmwIgKBAxWTGQNFjFWdC
JepMvZyMIBGWfhxD75uqzsYxLnGxvb+I8hitjhmC1BQE8GpDWH29IRbIiDZG5AZsccCYSp3Z86mb
3bQ9o96Zvti18qmIluYpaYT59f7QG0vJ0MyOHS81KFe7xHB5zGZ0AYOGB/QpI4Sfoj7aK0jeUuVk
cYDJIdRBBkZN8jqQ1AquGqWXmUEWNh+Epf2HnL0CTa4/u4r1w4vjY6J8dWrlPcHw00I7FCUb/dUF
LeKTZB1pwOIt0I8f43Z+7Rp7wUFk7/xvrQQXJGgIlAokq+/6Jxq0Qhx9ZiVoZ9VP4by45zCplb2Q
KtPr9bemdijLTAhmMYvrYcgZaT95vRkI6PSABcyyHh6mYTFf4rHq0rMCnKV/l9tjkT3rS0rtVMM1
wzib9Bo1kqHU2Xu4bU2c5xNECGnWTG3z+heBrU88FGKNAKMJ51CjcnFSE3dPDGhzFIN6AlVEgw7L
at4TlaiO+ZlBbU3dudQH8xwPdfM/bGcK+YAh8d3k3SvD1R+dg3gZ5wjVCJPybDacatUuLrYy73lH
3kYGyBwSYQ9Uh/msn7o8oeghlZUZmL0angcXXq0Xa90ZA5+3L5scCmgJpVBaFWtG0+xmSWa0JTew
GlqQ6pt4/OZEu1yYrRmBzgGrRXVbkjSv120Ysj5WDGIdcpgJKh0JFZkwtTzyV1HuvFm2xpLCl5Sy
yCyo/VyPBckU/LnNfgtrJ3w31UZ7wDdFCeam9HZO2+3tRJ5I/oZDFHh34s/1UH3f6fGkWFZQjjMq
46FZvhRmV1wAKLk/0I8d/Xro1J09+LvycH3EGRUaBmpI1AzoJF+PGuddoTmtapE68jJ7wfor/zeJ
vaKyj2VUFdhR8HCIeJ/p1auOSMNyElnTfhuBCQ+Iu+tD46t17r0K1CESUN7jiCIAlkWwFAfJaOYR
1Vdnqyr7D8KLyn+SBumIQ2+a2XJIYQktvpF74WtTlvGrFVnaF4qoTePrbSI+V71Ycl/Hj0e53L9J
bruJsi9CfIfvx0VG23c1baQpYqv17ADet/Dp4xoPDXEffxciitlpPMgS+2M7JMZDJsrUr1Kcw/wp
jvN3HnJRx/s/5zbe8CvIEOTlBmx4TcpT4qm2+2KygzxpwmOZ8KTC3dXdeSVsbTByRigHNM7xBpN7
/Y94o/fRYqWNbgdmrEzf8T1rD2kZ5w+ijeNggVrsD0Pl7TA8N6ZGd43GsIPtIcWG1Z09aHpvWH2M
XFIbftdyI3lthsL+dn/9Nq5sgjXEYvCOMkld83usdjDdpR1EUISh1XxXHUWHZu+FSo2tlqOmT8s0
IGAXhrGrX7iyzTBoMhzL/BxBjLY91Di2x74X0mP+LHCd+OCWtZ4+OonIRkj5tpUEcbwUYZD0Reb4
yC/mxs6W3Ig0XAFUReChcuWsUQj40BX8CR0kC8fyiPQctpAdHCVMrvYA0BtDsVyU7WTHlZb6KsFZ
lmJJOYUO2XZmn2vh4SiZl8olrfrOv/9lNj4/OHUmBfCeOLUWzqiHbFBcdWZWoL5Qn2lo7pbOXsq2
NQoVJVmfYz6kBdc7u1MHTw9xxAmUxQIJY2jouuiL2AnQG6NQueK25EFEr+p3sfLP85O3WdVFEj9F
o+rc2fF0Abe1x4rbGoWuCfKyFp0iGpnXc5krD7OnGNQSBj/WGdm4/qEqp/h8/7vcZvESbslNzWfh
Gl2bfs9mSnGXg0uZPaeQqqZfzGh+cIwFMlkUH2Nhn+hT/3d/UBlUV3cNyCj6NOAIsUFZQ+Irx+68
zEutwCGyczyV6BW3Ou2bi/A5uhIRn+3+gBtrSX4AtgfeDjSJNWVyGHLwScmgBKZX4mFtGskxbu18
5+TejoJkrUQPQJ0HM7FWtoJQAqK7X5zAQKLkjIFNDnWWwtlb5yIdnqlukIXQIF1/scZqnY7k2gtC
iqevopz0cwxp4u2j0KQncZKMO+hpq3txaIZJnwX1PkfWJ3vwj//YKc3RN88FnixfRlo3S9r29R6P
EzTNWhAoAXCA8HXqnemc4WL45X8YRYruA6qUM1pFhbGxZvSeEhF0bV89LK4V+REP1Te3duhRENko
HPMgI5VfzSXOsYh1IhEs0DX9aQG3PIbFsvNdbo8OGAMIn4BIYKHBW7keBeuezqt7x4NoGZtxoI6N
8aEKQ+N5Bl2jnU3MVT69efVANcgHPlUm3sGrSwLJjMWoqcQG4NbcR6Gmw9Gujb1dfXsVkYjRGoNJ
AEpUXaOn3GrohzjLRRAtpULKOCfnYcZyd9QTsYPW2DimZFk8gWBQS9bgqovDPOvSNVMRCDcuf9Fu
jN9XZe3u4F03R6FJDE2Nnc3j7vpDecIrl9HBzFBX6+5YalH9oCJX9Pn+x9lcNmplsm5Ni3vd6Uvc
KI7cilHcthInVQ+jsxUv2TP+kHvd762hABCAvpNHibBwPaFI93I8ATvBJ6nbg6YP7qEQjuFnXbYH
VdhaO8ICD8ffRcB1acnq2rGrVJprhVfO710Mmc6LHu9pqWxOiHSUEyuhCutuXlprXTQq5IqRcKqH
sPS4eyK7BDJZ9I/3P9PWhIgNABRItdC1XW2GAQcuSLKzCFLE+QCwx9bZyYa3WkDwXQzZ96W9IEun
6wqjGhZx58YGPcloSf9Ki+kL6GZ9J8XeCkDIV8nbh2XjtXK9DQbFzOMMI66grgzlQp8ufa+VEUZe
g5p/ctSleHj70lF44QZjf9MvlEv7R7IVITpYtYDzgs5Oyk+DExnPhIl8J6xufSD4PSBL4ZhLYOn1
KDZYXnx9+UCUM6bTYoTAEM3F+3h/Lls7zqE3Q7MctUgAW9ejLHZOX7IdBRbfWnwM1Ux5Dk1EMOsy
H8/3h9qcEDIosmn8u2F9PZTZlCjhegwFMFz/pyyb+SkG17S3bpsz+mOYVVBoVE9L8m4hKJSd/qzG
1otSetGlUvo9e6OtfccBko1A8hL2+PWEQk0ge9TqIsDG8stgOMklVKbRb8qhOyHGmvn3129rYkiG
cohoCqKCsdoQ84yXsZWb3Ob4JX9u+7T+WsLxyY4invbkluQiXafDHFwuPzADIDRBOFxPrUNwDZrZ
ED4tjtWcZiqaP1urFz/yZCpMOUMeptPgIMN5f44bewRhLAiVhHTgKGtE3zAu0I+GAeVK1AZPBcHr
Qzc5xs83j0IVndgEshbK9RrxaildnmkgooMoWiofSr13irtSf/tcZLEMQq/UB6b2eL2GY90IKjPM
RUOnSgaj8Tms1fjtqQPgE8w3yfT4TutXrDOFldvW1GfEkgwHhFDVk9043dvPLu5aIBSJEegnrMUf
rbmq05LaQIAS4vTkRthhCJRNd1RXNr4+zTwKtKSS1BvXIIx4ScK402onyBdz8MvRFafO2kV1354j
xN54R3BgWTCMDK+/i4fco42NlQ1afxmOeVF6z/Rn3VMWdW/1eiUH4oqg6S3FoXmHrbYADi9ZpqiV
Dft5Mo5qi2QHt3+5s2xbE4IpS2RF0YJbcJUOt5VuZZ7BKLkKuiRCDeXgDbOKlMZi7uzp27jAVGRS
x8H5LXh4vXbKpIy6HrGn59792qdKMET1r9Dpn/OZk5TP7U6JbnNqUvyMDiV1mvXuVjqMSJaJqUWF
qh8mdxw+ubVuvcuMzjneDwp7Q8nN+cetjiU8+qaYqQcA8ObPkz6Opzh3i0ubRfHOrG4vDjY39itQ
JgDc3SD7tbpe8jx1bFT+rVfLaX6hO/0tbN3WB0z06/60bs+UHAuEh2RBc8kb19PKbWy+G1m7ixWv
9kEUNae+Xfbi9sbiyZo1WQRoHJLX1Rbs+8lTPHNyghIS/HJAL9g6DONU6keqmO5O6ro1GDGZLEE6
AMPruZ4SgsJugnWrE4ThlPkK4CY/y5afQ8bxevPiAWOlHMkKEl91+Uv+2BPoKXvNGOluMFOSPqiZ
M5wbetc7h2rjE4ESlitHAYpX+ipKNDXWRXW0uAGofe8wo+V2VJry3zdPhYYUl5EUfOBRu9oHXPZj
nOnUArSmU/yu7PKHrNT3nA9+c8KvEwdefVIRnK6NdA1blRxG3S6VMc/IJynYNUExYu7eAGH/PJaJ
Y/u1PqOE4zl98l5JOVnHdMmm6FAhoA9N2KhtnUOX81+0LC7Gb+a4VPqhccTS+vbY6U7ADqxeNa9f
ln9C4q74mSF2p3S+GhtKKfwxCaP4W1Q2WnsAWY7c1P1VlFvr3vRWORiSSFLIy+UJTS6eB9PQlqfY
mIbHcbaX1zQXXyDYTZTl4/SlbePsx/3hN3Y+lCQKybIyCiZ5FaNw7hO9abVKYHnQ95q6Ss4RgtxP
YWb/fPtIsvEGzg3yHm/e650/uMKYI/lwU83JPbqDqpyoWjtURqF13x9qY/uTiNFYRGoAGMo6TxJu
0plqXCiBEubhSWAedmEN3izzSjkChDw6BnL9wNZdT0g0+qJURawERtXMZ7ev4KnV4XezU/fEGLfm
w11FtdWms00mez3SYOR5ls+2gr1i7h4HNDQsEEOQ73fWbWsz8GGkGirEQwq81+PQkYmqrozCJ8cp
y+OSt8VfjhuWD8vijJf7n2iDrsWWoyfJY5eEmdL/9VhGrSzUZBvEYlBEJPZ+bIzyy1zp2QHLbDTd
nUj17aL4qBTdBUXNL1gf7tVGtn8D86QRxQHgGXn9G8g46kYD2xIYmd3+Z4mu/t7P6nJ0UYY9Z8L2
fE204pLmjXMcXb15dftOOyRE8J33/++e5yoK0KyUnBWKDfJavf4lTmclKlL29dOC8Ed2MNEE8L5A
30yi8zypifmPmk3iR2XOyvLYtSHaIBUZThX6WlIo4khSiHCVm6U6Kp3zkCmf23hWkJWNYOAcF6gj
WgA4U/kCLcbrXjIICPGn0e6V/mh3JhTxtFbL+pB1udNavjM7dQ8AuFGDCriB/h6KPbFUFXFzwq7U
y76NZjV9SRqjSQ6di5GCr3WTqI+GiNv0yeYZa5yVSf3dmLKd5VHtm0n5DNuVOoBfK3WzvLM6N8o/
x3lVDB+qcQlfi6ELrUDDHzI6zHnhfY6SbNIOQg9T78nAd6v6K5tntTgAZVJGPzMir8r9lkdn+sWC
zVRcBnKG8sjDJcIvRaRVdxBl5IFD1aaxP5duVyjPxuhk2cWtWjsNZsfqJn+yck3zLUXnVWC6fe0g
+VAYsz/SO3EeIFN0oetTA2x+JaqWe2dah51HWqVNgl83aVNSHEo3p1uaqUU7f3DmLK1f9aYsir+U
qZkMBB06Z/6ZmkmYnTJNb7SXCeKT4ycg6SvtOCeOKE5APKLSd8PYmS6tlYdmdrSr0DKf0N/Ks2c3
9uLqGOqLxUN2sTNtT4t/I8S4VKVBZMg0kiBzvQHDIsd0QmgimNkcTxjPhEAVwn4n+/m9j1f7HKwp
9CwqeAhurrUfILYqWdRWCvhAXXvSM7P7kkTaeIiFhHiDlhgekanUXuN58V6WSu0/YwaZfrgfe7bm
6kLOpNAvMSBrt9pqMmpMAz2BgaxrHTTK4qdEr8edYLo1Cq91sMiI4UuV6esVNbXa1haPm9VOIvdT
mIuINm1d7jRkNkK2hCBRDwDeQYlcvx7F0AtElPU0fMqFgFjglfon2d1+jrRQ3eMtbcwI1AY9EnrO
zv+Rdl5LkttKmH4iRtCbW5bp7mF1j9Fo3A1DoyPRO9Dz6ffD7MVOsRjFKK1CoXMxR0IBBBKJzN8A
F1uFy7ITxbKEivIuVAnRBz0cPuPTIPbsDH/lwKtNAuAa2Q7e00BE1hJVqdNlM+azbJJheUWX5qDY
UeqnZXwhOr60k/ecqu6RF89lGpO32YheWhdDybaP3ud2fhTAWDptfkLQ91wWxY8ub86Yjp2yAhJE
pFSHWZ2OVjtXfmKYO9faxmsWuKZkPQFqYIVWNzUytdmEoHYUANf81hPyfarIytFoxWth8L+V/Tgr
kAMrG/VU8agdr/GbBcwuO1pEFBhW3Plmoc0vZFrDTkFg66pkAHlRW/LhvG78eU1iT+FURoHq4lYT
FulTnOeQx8AKWvabHQ4jtjLuT9GWOBvaH8be2bkitzYfa8oFSVkCdPZqZfM6MooknqMAjon2v0TL
es1vBFCuh2MDGFjZxKAcCuZudWqpj2O1tvABYzRqjliTa/hBRHtanpuT4RjxsEGX6qZVMg/KqC1V
GAX5aEbUpSpoJ76O3+3x/mxutyMVHP5CVFZS/9ZQqwpBeXtQzSRQm8HOT9RfSoxQlwwlwEjvnfRD
PnrxJ6NE3GRnHW/jEmomkP/R2KcyRn3nOi4BKM0hxldZoFvGCylC9oTEp0Puuif/dlv5kCxqCSEC
nntbz8EpoFNdgF1Bwu0/HGpVE4VvNk7ywdGmGWvOAZrRzinfGpNdwkEHV0e6vNokS6i21tJEZVDz
GT/OuSaSQ292yFY1eW+9ly/Nj/c/5O2G4Qv+Eu9Cs4Xi3yr0OqlrAC8ukcMwtf57aDfqS6aV+Z6e
8+1Xo1zAe55WOKcMfajrr0Zup3VDYpcIoo0e1suDzbPZm54qtX68EALTEY6xtMjhqK1z7zLNDG2u
GQqTnLB6mbUknJ7GLit2jsDGlIBcoMxLIVOVna/rKaWlyAAt6Fxa0az4hlUnp0rLezBn+h5s4fYj
0YYCwwRmn9IiOrbXQ8GuULQFSfFggCP3k6qL9+SCyNiTQ5C/+Op6pGwEqovIAYSVJvXqaNXo44JV
ncdAUxasAR1kw4zXJtbHzC+tqPoOcS9OX5emKIanfhQhRkB1Kfa8FW4mK/Gb5E6UfqRvzNp2LrWw
f1tgJgQ5VtYaXLlOQ/INZv7D+D0JrmYITjiePlxA16vq4KZQR1ysgZrV47Gf0vmPtl+aIF505ev9
U3ZzrkEkSys92kSIE4LSuB7KxCpe73NjCMzCjr6K3BsiHxwSFtS91VM7QhH/YQMXCYIG1QCPC7Wb
m5wKS4WqKxt9CISe1m+Y2pZ+ptbTo4ITGJ3YBGPUMemb8xGuJxa6mJnZwhyCgS5i/azmS/EpQS1s
T3d4YwEdML3EJ/rmkm54PU6DIYymLsYYmEZLD0QZOvMpFnkf+WnndjPyZ3uUQ/lJrg8Dz3cKZDwp
WH11bV401kWtiF6O2Hj9P7nWls/DoE1PuRUh1WVo8feSd9wh0echOd3fLTeRhUUFbac5dFC5w9d4
u8apcAfmzg4sPDmeTV0kXwTGSU+WaPbIiNtDEfmJycSx9bNJXZzOnuNhDPrQxpO+ViujOC15rl60
ZNkr1G2cbPTugV6RmgCPW2NgoiTiaDftGGSVbfyll50Z9CT8x8dXDzIIvqMS5QXo4XqrUGKxKWMo
WEwXeooPX6yXvKfN0akvlYJ40LfHh0N1kGIPjDEPxYDr4XJ9quPJDClsRpJL7HTNuQ7Hb+PS7Skr
bp0B5L4pWUuSqrXWKYNxjHRamk2BukzLT9Bg9V9DNGvjM1q+eXLW67TUdnbi5pCAGKXMONiYtV47
rfVhLK18CiLK9M+5oQrbL73U+tHVc5FjIBaRnv+H9fzllC5Vjpx1yzPXEjW1nXQK7HIoftraPJ+p
xaAFNkbt3g1we+FRigRwymOaWistjetvxyhOQ0o1BZ3ep4dUIUb7iijj55737sepdIa3vCvFwU2N
6qmq671W9VaMod1F+izxQDf1As1aiqGj3BpEYzNg5RUWT11RZS9i/mn2NC/91qXZC7hQX3ZW+bZe
Ipm1fFKEEWSVdD31eixQBJvZtlPTTN07jOPj5lAZKFAcyiEK/43UaEh8MxLlh6hth4+aYvo1BYfy
8PDn5m3JbyCzAWLprW7GuZG+nfjycAmn9bkZFuw2leTvwQr75/sjbSy2TD9xotNJrYFiXn/sJNah
wTjJFOAyM78oiWl8j5u2Ohdi0t7KcOjh7ij6iVxvDyW+EfcQZJfG72QBvOJX26zyUtWgCjvxkqiH
02R06bnPQrHjP7ARyslCUUchCsk+yGp++LEXNZf+FDR1V59KrSrfd04/nsjpkp1bf2P3SJ1VFxSH
LBCZ606tkmJyppQR8AphT9MnPW8rxwfvlr5ORaaMhzaMRekb8Qx/0ZjwQTsoBhSpcx7R2d3ZQbff
legryfQUdQDir39LjVWA5sYRO1kVP0uv/9K79ks7Tl8FDACf4rIfmv2f9/fS7Re9HlP++W/NVnx5
C48K3BAoAwe0BpeIGEST7OzY2y/K25pKB31d8N037Cq3jRIcheXl7BTOl7ppjR9mljaJH7rh9M/9
GW2OBWJU2sDr7J/VHtUiQV6DTkyArdl4UM1xOlG5Vg5j7D0e4SVrhs6WQUuIW3qVMxqJk5eRzrTy
sFOe5yTNn221KM+T6+7tjY3vRGdVFigQJqXwsjoT5PXzVMQjL5okzs4tdcZ3eV5FO7gmuTbXqSIT
QouF/gqB5Yab7s5za+TqNAadA3MhL6GGxu9rVc38qYorJOx2tbS258XdxSHEz2zt/WErTaerHUvY
jdxMCQISl2po0h0Q9uaeAIZBzZHaHIfsepezEfAKQFYmED16VYMSTXD8a4DLRvkwxQQFPinBS2+V
YjP1iOuholB1Y5PaQND1okc6EmhYQ6f4dH+T36YzVB+QbYdDx7LxkrgepeB5VpeVNgaNOYCdsTof
0/Hs0OJ57Rc9L6T/MBz1ZhdYi4RLyJ/zW5TQytHobWjdQTKm7isdvvFDO+nOv4OqKc+Ul+ad8bZ2
Bfpq3HGkofxTvx7PqWwkxrJhCsKG9r5fI/6S+Ynbt48vI/99KDS0jQn+69zBmAUQrlqZAwMhVefi
thAWj7nbjC2jjUuCmpWWVS/3F3NjcvJZBBQSjX+o63Kz/raYNKgprmSDGlAIB2McNt8SRBzO9wfZ
2PHkRS56ZhRCuFFWJYEmbGeql0INzFrDW9iO7Y86z68Xs3HrPd+H2+QTOpVkKctqH8+9VWxakoUO
ZCQGkMV2fp7slBEyN1lOuMLY0kI2GdE7HvtDmijJ91lYe+Y3W5P9/QesTkNe9lpYxv0QtA3MfCdV
Ut8YlOmDolXTf/h4vw+1+njVUICByrohIOuk4+3Fhm9keJHe/3obmYCEAZNNo5NOF3C9orPrjJqY
hyBz3elQs2P8McL9tGjn/FDG2l9pn3p+29k7u2Zra/4+7mohae8voRjHIdCslDaj0WSvWD/vQfk3
bhkJCAHcwP5EM3y1hobCrW/GFHRMjLiPJLnxMbS1EP5SFf2jqEPo96Jxj48vKffnrx1KsWxdTI2R
9poHl8KVV3T5tznvy8BMh+5DSjf9zCXfHhK7jT7QvHsYKSrxL5CQsR5GooOc5Pq8qy7uwyJnugrV
4pcoGr65Qy2eE/qhOwnkL7WL1f2Nur2EHiKYxYdc7ZvRLtLSTKi3pGYxPelJNwF/EDkKu4XnHoto
0Q5DaWBWkZvtU1KV3tl0Y+8pjSgvGFPbnbTIc0+Au1TS7s45h4vYo+b+ymJvfiPUbDC35Bj0qq6X
o55TyDVmPCIe3dW+qxXFa21SanCz5uh1RoTVbGId0Y+qz3nFgx2zOP0dphs62mudclrsrP58f2ts
hQ+oh1QFqMkBg15lB1pbWJro1SFIayt6Utw0/lNfUINahLfHk9jc+rJ7RuinCr6WMpsL1S3Qdx4D
Z6GEeU6moqhAOUS58F2rM15VWwnHQzrFeyqsWyebK463Gz19yUC6XnU446npzBmv09Fum5MlsB3y
rclazJ2u1uZAFFpkgRjI0rpoZSutuuhuMQauiyBEilOfL6iU7YThjfyH975UHuOtTZKw2kQdHNtk
9swxqBIbya7JXMjo2q5KfOImtlO2UNs9WtXWNpF+IHw2VvFGY8sSQGxcWfSbR837c1CHmWOWzBeN
xGgnDm9Oz2UnSp4EmKdVhEzLQiv7PByC0ivVNyMdEWkpdLvw1SHGDn6K91pAm18NYK9kxUqLRnnF
/5aT1IOtaHmVyuLFkoRPw7zkmT/0WbWnIbs1M3CqNKkhk+IXtfpwcMaQwB473rggV3TfyjRy8d6Y
p29IT5r1uVLaeqecsDkkeQmJP2+1G05XvuDmpSQ8nbxYi5/E2Jefk0Z1A3TPjU8t/aCdE7A5niRS
gBWlQPxLPfi3tRSDyKp44gVQCPOoNul8rjGSeFHs0j6Y7vjH/eC1PRoEVgAHEp20ul302vIiOwaO
ahTouONlvPzZtEoLjcfGb7Bd1J3xtnYKjRL5iAIIRbnreqdES6nZievxAZH+1/x6LKlRzKn5n4bh
2qSyB09/beVZ9mW6eAkdPNF22adMa6f3KGxO/+VTgdMhhABBAkJ/PZk5toelHmmNaEoX/VBiOz3Z
rpN8z8ex+jZm2V7zeHPxJDyVly5Y7DXAVwuFOQ7EkaAd5yw9K2GHW0U7qu2X+5tiK1TJ4CHf8WgM
r/sumV55Y5zHU8Dd6Z7sMqvPCNN27zC2sg73h9rcf/9vqPV7N851a7FKyq/oAiYHuj21H2n9RQ3N
l6bbVTTeuj9ZP15NPOTZHKvwsXiYqtQNuw9pOft5LOv+5LW4kg6oZJxmWE6R31IiPz0+R95Q9KsZ
kzNtXG8TvexhjqScMRejrtPYdtGxHYV+WWJwFT5Cknu2oVsvKk6YFLSi8Y+IyfWAtVWFyrDw/YDw
6Fi4lBx+vxq0/GsXNvkfI7yfU57NykfJTRR+rZTuP/9hylIBiv4WV9CaRBW7ljLVOc0LV40x3RgK
T1UOzkgJYASX6viVkLap98fc2rWgA4gu0mAU+aPrWSulpfSQTKagHyN9PoRZZn8kQUrfqpxrcmff
bh1FaL6gwTyccriPrgfLwsKbQpWOhYoLx2fBGVEOquKMexnf5jjSbJnAQXa5vg1oS1KQtwXF7FwD
0FriVtnHg9gJZFsPRsib9HdJqcE+rG6BVMRGUw+M4kTz8MFd5urcNxjdYDyTLketM6qXcSnJLws7
3Cmhb3w16IlouOiA7BCJWX21OlOdhSSebgRACA6HZx2w3In8RWmL08MbBMI0iwg4lst1DVRRRJQb
Dl2egGWIvjpGMRd+rhTOKS317unxsaRKFXc4fkoojl/vD2vu8N3REnK8cIkQlYvGrDorubrE73Rt
EHtFoY3ABhoSNjg+c9I+aJWARaM7A4yCnR2aQnMPIRnUT5IFTfd71ez/J/2llifbzR1zpzS6sT85
3iBWuY4wglw3HVR1qF0t4qCjGZw9N+jsvUZlle/k65ujUBziqsVxDnWP69WkqSSUpWOTgK0oXrJO
jw5zmezpl29sRcnJBfIDf0bHQPN6lNIplrIU/RRUwrK/znrZvrZgEL4qbcmA9/fHxr3Hk5FaKE1H
QvWajpCZbSQU22Pb9w6K5ElnWgcvtND5HpNU6Ee3sbTHDznjSUkwKr/0O1d7xPWmBBtMnh306dsQ
z8fcXi66kTfFoQc28n3g7ZP4ZVHHxYF6WLen3bW1vJLBjaqNFOD/5ST6W2KrQa9pFDGjIJDXxaex
Qh/0GDfYoB7stpuanbiycSKoof+CCVNSR9Di+mNSfkjdGcx/kAlvQNAxbpX+gBXoUp20TJ+bl7pK
6/dOUmvR+f6n3dis8iVExKaOj2Tz6ugX0rvQdmcVjo9RHDvVSd87rW09CktHp5WzzhX0qxCwvmFT
PEFpzlsqeEVRB4VqdmcrloqD6uDuDHULTWYs3NUJZXw5ykOrtRzMVmCi2WlBYlHg85eYCik4kggf
VbBIF1Qa5ulUjGlhHigAIQVfhqUiaYJd7KeD1u6pKmytMIFV5vXYwkC/vP626TzbMRUpNRBIAfp9
qg4nXen2/K5uR0F7SzKYQXNhW7lGmgthTUWe9mowoqX31iud+6w5qPTf3y23gQDsLimaLO7xhlh/
Ry9uwJ1ToQ1mD2TB5GnF3001Tz9qW+kwszeT/90fb2NWcFZl/QFJc0yd5Z//dgqrBrdOetBmMM/V
/C/au/N8nD0j3kvsb1MKrj2qK5SfYdHfQDqSVsdUQy/LIKkS43Ww++hil0r8kqdR8zHNQ+uUxpb+
ZAirfvj8AZzUpXQWX02CO65nOPSO1pRmKYIiDdOTYy104BFh8T4/upASn4mOOckmTjNrfE5mWDMM
WJwqe7tJz0BGx9fFcPaeYnIrX5c7IXTiSSQJLsCO1uwTzRbCU8e+CSzF7o5F7uS+mK0/AGKZVD/K
k4PCmt825Uc+w9/3J7gBbmBsKdBPSkFDXF291S2Rmn09q03gKiM471gSRQrXEUdYpr1fVl1/NvLK
OVKH945WrlWfDbS3Hv+a4FLJD+lncCmvEaPGSCFoqZWWS3lJJl8kap8d7KVN94zebg+izJ5kysbb
mur36mAkDuixtlA6+mq68xWKWTcf7Wh2PexCzbk/ppHeLDs8qdsrkRc2+RM1d2oIN262dWZOitnU
0MFolnwAa1U5f4k5zerjVND63Ynjt6OR/sJB5olEsgY76/pg0BUqC6LCr85F9WR0i/6hJ1SjplLu
1uk3xpJ1EcRnsVmXotfXY1lN5JlRklWBO6bxs22nsE7LIn9WFl3buelvIxrINeg56KPx4kR6+Hqo
hHA2ssJVUKlNe7Tqqfu89Hn76f5puN0eUpBRQqZIDg3SmOtRVL0pwwgOZ5A5mjiWla1cIssdAndJ
lE+FaLUdLMXGeDybCSzcPFgcrs3lsngJ515P6sAQnYnQf2Lks68MEe7egASy9BBZMDvPD0+SwXg/
AB+SieLqxEMebwojs2suBwfB227p33XAK05h3beXrLbDnf1/++l+SccwR+mWC1nhelHzLO4pFdNV
w3jtW2p0yjmam+l0f1K3NxGtMCkyBmraRnButT/sEl2QzgCVoqatdohRGPhUo7XyVEbzd0eL88iv
ndI90XH+cn/g2zNA5sCLlpcedVy47NezKyNTDxFfAYZQlMPy5vEw+jNttHl4D1bWePgUEKC59eAE
SQzn+sBNzphUUM6p2TVRFhhzEh8aSuU7z9rbD/Z/xbM4CxwCYy2MnDcZKC03XoJynKLpCCXHTQ8I
mk/ewzsRsiwIBxD1AG94WF6vXRKOGV5IvR6k01RcCjceDq0TNx8yLEiPA3flznvs9luBdgBPT1MZ
eRKqg9fjKVaU2lgQGUFhK7qHlapR1ocpFI33bFam/fHRnYHXAscMSAzFCCRRrkezBCDslHMdOKLV
DwuSAOfImuK3LleVnYXcuMVJhUiVwXpyqG8Us8XY6bk3x11QDmH+7KY6JKos7v7udPjqqBQmw7Hq
HOUowWjvs75OSqgmxmyc7k95Y+eAMEaFWBIpqcKsDoPipbHCn/QgH7Lq2HV5prza6GCJnZBy+yGR
ugJdSkImpWbWr8xED9OysbIhQG3IpAml00YEBa+8xN2o7dwJt3MCP0WxgFoS9BneY9efEUiFVvQo
RQfGEnlHXa3HU0Z64t9fuduXLMpxkhNKL0MS01abBeOlVB+woQ2aqVJ+jLE7ze87yoFPWTtGfwJ5
SxVElq15z65D/vrr1BOOGvUQqIW8FODGXc/OsBvNEVU9BcvYaE9t3Y9PsIOzU1tl2XsFLcWHjyDC
bgQu2OvgPLn7rsfrnEy0pHhEsHgukGNIu3PZtuYxgUezk9refDiEe0DVQyDgVPCwXd1zQzlZIywe
gyVFRnzQRufcDkn26JaXo/D+gEdG2sUlfj2h2CpsAWbJCHgn/au5jevrQ/3w7cYgEjMoUaSErnXp
lnpKg1pnYkN0reLmz7pwRBEdUicukidtrux/ir7yprco67LyOauN3N1JVDbWEkk/YMCUBuQTdhU5
myoV2ZBnauDRMzx3quIeDD3WduqMN5tRSqRLlz8qHgZvrtUXizga0Aw9NRhoD70m5gQXTlPa9tUU
TXKa7TEaH92OTAU0K9krhXf6o6vDnYRDjYOGqQW4N8Tf8fBxPxZq5r4VlZ79uH/CN5aQN7L8hGwY
+0ZyrrN4CNShqwW9wJ4xnDuQnxB1du7ujSXE24smFlw4jMTWGjeJWYTkCI4VZK09fY4TVTtMVaUc
cQQsTs5o5Of7s7qJxDRiePeTJmBZJ+1Rr7d/2MWzN86tFSDKbXunzKg1qm5uDepfW5whfbk/3O0i
cn0D6KAoxFOR4sb1cJ7aGF2XalbgkTHgoih0zMdhKzXf/8M4xEN6vqAwUbi4HkdNJlQ1YVwFvZYO
74tEkEXWVbtzjd1+LAptQA5oVPLWIHxcjxI2MF3rOrcDDt6LUIvuqFh10GiuckzT5tv9KW18KW4Y
m+SYe1nSYK4HU0O3SdxqsKR9dXI0PCXH11Ivke1v9phGG0PhwkJZlvjL1bJGs0Vh53qDPTtBrgAo
+rswnBL/i1pFcTrpKUvtJFoby0gjEKgPlRPagmvYXj/ETmYhDx/Y1LPf0fxyhK95Xf5kRyrw9E4o
e62KjQmyiGR1RAz+Xj9pao8MyrZrN7Crfjx3Stqfwxw3s3EQDyOKZDdLUhSQ4YIitoZ5dnZu1eo8
MlTS4fGBQpsxnNC0wYazqnJ1J85vTQzYnYSlUL5m3OtNgjREOcy97QV6iIJOrzR/JE6SP7e6vnOQ
NwZiYlKSjisT7v8qD0g0EdnpMIRBAUUhmBJ3sE6daMUXs4uUPTu9zcFAOvIXAEtQj9ezgluWFzF+
hahR2LXpJ6Hb/1DaHDQH+O2fDx8zMHSySsElxqNwNbExjtSYdDwMUt2ajlNVV8/CASKrCPt4f6Sb
lJEnDCUzQ1LppNvaKnoA5m9qp9HCwBZV+o2yvnVBd107lc00H9u0W57qyIuf7w8ql+oqX5SDSq1C
hPcpk6ybdEuZ29jtMmihGPo5c+jfJqm7px9/e6KJH9JLRJXYKHCxqw+WEJ2GweIWW4of1bh8BU6N
gGolHH9Omr/vT+l2dzCYK+vzVLIhEqz2fBq5jdInROFIa8KT1ljlCwXh+tlY0ngHZna7enIoiQ4B
+UhdWc77t7q8NXhdP4+KBc06WdRTyP85hTImE+77c9oaCLQ9Oo8snmw5XA9UR2Yswj53YJCb83Me
W9YzAWbPxOR2B9JHpVAmK3O8WtZxXtCcmia3cGQlIvexwUSEv/456eqL1XkfII19vT+rWwcubmQG
o5dKn4q8fpUgFkpjJ0kzOkGiDW99Ko5pPaNgD/FtuHhqf07MFn0iytPV4r055RgdGsfYI7rI/XB9
BPgR5Km/DFUI/qsTDkWMkAVNNbDRvMO9I2/yg0518rkQMXKYFULMxyyuZz90hv7T/RXY2KtgxGW+
IE2/eEFdf9c0U0yrCytH7lXhg4FRnqHVo+Ymsj27s62h+KhSNUJie27OYCVinHAXJ0hBw79z9cym
hEYLsBxDbSeSbexWTtQvViOIt5uYmdalg2kMK1qJTPyvgO/zr3Cah+Uf2TxEE24c4FIs3mrteBx1
doWZV5BNcfahcsb4TaS9spOM3M6FMbA0JDHg5KGbef2F8rBeciub0wvSvgZsK2akHsy4GvdkFzcG
IuGWcZKNCOR4dcRB/zbDKMz0AqRGRRJCyY8IAOr+oxuOyjSEUwYBT4cNyvV0EmUmC4+s9NJN7XRC
U2E59IOpPdHREP9hKPmMAGQPcPSGA2HE1YySXZVd4tzRsneT7YTDgabCYjyXTVjskcJv7xhCCGa0
ZASSr7ZW6ewLxGu5lbMLyhaV7S+tUR8UYRlvUZuD2CtIgx4OynJEKbJErkEQU6/XEqeCOMuaMbuw
zAKbeW8+pTygdm7o23N7PcqqqBpmOvQYrcsuICA8dH3t5AhbsvPrJsl3JrQ31CocV0pTiQT/kItq
1d3FXYT+3mj69sPszP2jlW8aFhhk4ydrSWjX2r+zdGoeYQZDTRGKZVE6On4LHncnEG3uCa4VmWyz
4dcgToUia1p1anYZUlXxsbR8mjoHcRD7tRdd/XDtgSnxbKFvIVvL60iBxZ2VtrWRXUZy7INXDPMp
DPvknZuOex9qc162BFKQeNyC4qqpmgpCVnZJjOUtz9MjNPV3faxZBzGEezTk2/uRorcsPuiwTiUE
4Xqb98NcOCXlw0u1WPFXp20Xw9dxMtH8VGtHwx9KqabhTUM/HZfc2RU+3NqVCNnIuRLtgTZfj1+r
EAaMIs8uolEM9r3diUMGTq47DFR5do7ARhSWbTSyEtzpIETLP/8to+tw3MhFypnuUFB9I+Guniiu
h0/3o/DmKECZ6Vrj3gzu9XoUO3btqcft7JKMk4dBt5k8T92wV2XcWDjUkcnsIV04VIRXV5cxqzq1
FY0AXKHslYTOgsh06KJ05+yy0LbGkogRiWGgsqmuNklcmUUe5XN+GZrZ009aUUc/nTBsF38evGo6
9HXFvVk6NvyzBvndf0vYSNpBKxyVLj2SoK+VYi3/9qL03qrU9RSfu101H87XgXIjdkYoIOrQp7pe
96VXtV7Jw+ySUeL6C1BzcxpHpf95/+tunE5wTtQfqXyCnVwXV9NJaRJUH7PLrNh/Zkby7ILnPC54
HkaZvveRt7YSNSCav2ADwCOtFr6J42KpRJlfYt2tzk1fSdmIGbDHzm2+OY7crOSqksm5ep3abFQt
c5v80ihhfoyRU/ZjJzGP95duaxuh5ySXDcwDgN/rD9TEY510fZ1fktp4m0xFwelHLP4wR4+/qHjU
g3GQrXNQZ2s2WWV5QhkHM78oSzYeC8+Zz3MRT+f789laNelTLnVbZJawmk9e1nFH/TO/lF5bHIs5
HxBnNcy//sMoXC8ER9kdWR90blAjRjckvwCUrM6jm4mT2YP7+f8aZa2WRvFXrfVIyS8wvJPDOLRk
qd28p6+xtWKyqSs9Y7hD17UdJ2KKcc0oHRKxh2rIdCIButv357Kxz3jeAi7gb1pX6ybgaJWK2VfZ
/G4uIoHtG84Hw6uaGcXneYqMPX3nzdFk0JHtKRVEyvWuduIkMW1UWt+1I3xn3y1N+xBqmXFsE1P9
/vjMbAkEoaDJU2+tTxJbeZjSBZnf6Y3bPYEaznJfZz2/a3k87Fxj8ndfv5xlH5X3COhrWQBZxZ5a
HedyqK3lXZwC9QZS0GXdZXBHtT5ldpiYp0zJG/Xg4ve6l5TcbhPps2J7EoFCZ2Qd9pZ8qUxQ7Po7
E6f0r9aIBmJqwXi4v5i3o8ByQkaVveIBCl4XazMxCdYTkw09spezHs7Vi6oN9aMQL0DHMhfAY0VK
e6xzYUUrxRKZPUaOaF58qLBcf+mVWjujkr53T99+MflWlgJ2v56Ba+ZWhJ/iPDnSwS8vnINR28VP
XWnM970ZuUdtVrS/7cF4GKTH/LDxo9NIg4f60irb0SFbz1PG/OhjJotv915/1Gc+32FIQNA7wzDE
O+d7c56wPymlMlHqm9cnzq1DCLvSC9xIRtWPJieGkIl5g8Aw80xNd/ZT2/788GYht0D/FjUdw7xp
6hZ9aOlixI4imezxooxd/56L+GEbMsr4UOEAO8oyO0ib65l59OWcolAZJVbAb9uJ/myEavN0fy6/
wsT10UZdDc8ALkhJr1jjFzw3KdVIQUA9b812/COLjbxEtLsS7ecCCF3yItt5o18kVTf4IfTGfjws
qYnqm9WoyJKTmRfhodVm+a+1dJrfvATsbaDGjTP6hleK/GQaeSd8cP2ehepgUvQHgP3Z3rV1G3yZ
CRtBtrphVa+v4AUhqsp0mEnbGBi3YVxg/ouPMj6mbbZUuyrtGyFDvpQAoUtFJfRLV98n7Esvtso4
WKzJVk89ombNs6dGjftkh62mXYYR5exg0Mze+4JyXhm98AsLKjBLQnUfZdyyBJNsKc3BmDHgLXwr
nJcIgURl/Kz3Tq8c3NkIy9ekF3r31mXhmB5Eq07qj8QuivDFNptqRFoAkf8vY1d5w8MtJSn4x/uI
wqVGi30V9K1ZLI3aqlmQ1QXv6G5OzqUX5W8tZbTT/V14m0hzaUJUouANkprE5not8TlB0iUVedB5
5gTra8lPQrgqGAJ2T1gtD1vXgNqHmAH6j3oOxL3V2XJrL1NDfcmDIRSiOC5WmLvHDuuKT7qeWupO
PvXLUOH6jMH2RDQegDSexMjIX08vpOFIh4LhCkwwutJf+sbov7mA9Jxjn1HoLn20rT0Hwo2JBJjf
pq0VHUZLdesPWLaDcki1PvnLEDbitXTqW/ucpZFmXOKpQT0Guwyv/OIlqT4d68jR/8GHNiygVFsl
nPvIUOKT3VGr/TPXeYydFWOBlzHFPO3frHLw/qHe1KS+zu/xgqWf1fYpR8F52PnGN+cFXQV6XhKa
yEUL7/V6ESCZlulclWkwTJ3pz46SHjMv30MK3gLqQHqxXynLSDYv/dfrYdq6WzLDhPIm8Ec5zUJD
ONkqrXMqwsIfolj3MbvBD6m0EOChu/jUzkuyA4e5nSrUXvygf0FhKDGsfkPcViXpLdB8xBj0F20M
2z+0OG7/uH9obuIdZTUkpiRCkfcNdOLrmfYesg6IVQhkQcP6OLtzfUiLUH+y1Hivc7IxIZiZ3Owg
FaUz6+p1U1VGi/WFLYI61//qrMxEwgWPmPvzkf+Rq1PCfHh1UoqGiS0LbNfzyYq4dqNlEQFHITNP
9cIRPYZmYhlHpWlH60WlcmCfRkod/6PFl81+2xrK3i0iv836V6BtwvDw05jpKuohqNU2jo3cdtFU
1ZuVDOnTlBbjE7aMFqDd3omeysnN/8lGW90BGt1EQV6pUpcPqgGgJhoR1wswU0M1BcZsQRj3X4fM
7N+HffvFalzjnZrG+U5UkudtNVGwAvTkEMiUEmmrTYqeaWgqSdIFSiXs51A1oJ3XaYWmflIVYXuY
x3LgvSzcZS8e3s4TGqfss6OlB4Z4LRGFdp6FhRECKIVAofNldDKm2+hafB6aoc7fibBqmp3oc/tZ
GVO2Q8iIJQ5ufVgKnN26NJyCdhnIWvJyVNTXUuBxlRxbtXHb1yHs5up9XcfZl6pql/l8f3ffnlby
BF7s5G2IYlE8u/64UrFDGydb6hBp1tcs99QXU12gXeFut3Nx355WpNQJtWgvk6XS5r0eisio11GI
HFCuJ+Nns0/n9zPQoZ3HzMaKymIHoFAov1DWVhOih6UINSeK2nNmKQdEvtTOVxxYLKeyGmYRYB3l
hB8Fj8TBV6m0FjtR9nYbkXiBJGYHQwRE2OZ6mn2vmW1ewViFS6rIQkhmt4cqsovkFQIRIp0C0tAe
B+P2M8pHBk8bRGXRqlgnmR7KgeBt2yWIsqE6Rv3o+Z4KLBC+x5dHNwzRhyI4rCesgG6c66Nl6lFh
0aCQJpb9jChEezIaLXrS6sncef3ehgK8MmndsUE5kby2r1cSnJtZZnOjBU5uheh09XoLmWXWP5Ea
Jp8MbSjfRkWLd47kxlJyDpFWhYIPpmKN/rLQQJqXDtCoN7buM+If4exPSSM+xhX6ifcX83azglZi
OaVdK6FuHXIcKYKWN5YeLAWFdHwitJhnfowG8bmR7uKH/8PZee24bbVt+4gIsJddkpJmRhp7XOLY
2SGcOGEvi1ysR/9fnG/jtyhhiHmDAAmQssRVn3KXOMn7/qOtleOPeKy1vQ7inW8lM1k58v8HTdwc
SSfSc8i7anw2V4svc6YTj4fQ9FhhCLlzLgH3slzXN/trnWE1myQzJsa4Xk5tkHO1xFN5hoI0VB9r
Zch6P+6sZNF8W6LA9hS3w5KFsaZ13SPXpeoEepeYyh9FlWbxV9FDQT2boAe+Dh2ChE0w2ouKltlo
VlkXSjda0oPjrVq1qZcNxTc7sum7DoXfVSSoCbvoG2llG6zBbrBMsen4vankR/Qxyqecx9095pPo
voCCUILcRiq4HOK/XDMZ/DxF+AFrb6fQkHBHEcI3B9EHdWEV0u/ytqyDcrSdsLPnXyK36mdamU7+
opmpZmA6NWQfKulMD55VmI+dtKIsjBr16Cje0h2wyctgmS+y84DgIYfr221EtVZtDC0T/PjWfWmL
ZmiD0hPxmPgGCFw36BTPebIw74SyI+dLaejjHPT9rPzXyoE4PYac/HP1Jo+CKdW8D5Urj+kIKgkp
eOG7vVZ8aaVBfucuw2IEDg+qHy8iORnITPYB+axr+8ib/awizfCljiBvZI/WwSVknPylqdQZOBrO
G3NkLCCcrCZMnZhj4qJk5EeRPQUjriB9IGv7aMwF2pFmpYYuz6gSQIIDal5l+NT+0/Mf/DRngVFn
18656feenleBkSVJdsjbvuufXHSsxgABxabxh3zxnIdCl5DK7TKy5CmNl7INjRw5kgOuHbH2QJUp
+m6qU9KGLE7PCa76fuKnJstS+kmHIkTQmaoiH3struajOpdLt3N73ZwtIJZwgiiBojoIEXbzEC29
NTWYPcJM6NyE1hO4gy961mWmPzpq9/Xti+TmbeU9hWQFRtZEzYa75PpseUmj6aPZm2eFquXByvo/
i6rcU2K/iYShxkDwo4ZMGwZtok0MGttzprImLvdxim6jQWkmDhZz6fikpXA/qbNbR4FrDi1r3Sh5
9aJUjZrsBIg37+v6KzBb5QcAEbvh8ddubSg0L93zZLp0uGOVnp/Xds9Wk+FW7uEy+fbU3q4jAS6q
kRpuSFTWbqxMxl4iIduj3aZ1KIQ68ZT+k1SR14QU2sWntwe7XUdAzmsVgH7zKjizuZBVIYWaUME5
D3qVBw70snCq6j089c0owN1XhdfVoQV885bcSC3ZimMujHNXZzhemiLuEsD8UeXtrNXN3CGCQCYI
l9dhRPKE621p1MUQRWVtnRXMuOygMPP42zAY7b/SmtId8PudscAz85CtUCyUJ9Z//lvnfLbqIRlS
18CypxNLgCBaZz/OWaFrIU6eu1osr0tx9ZwBkaLUgbYf0SzhwuY0KONaNyp7SopxM/SUFAcv8tW8
7MePXpRgeTpnpfcZiEmaPuhCp+ZtLW45PFmlNciwxbPCfq5jYranBWvIdGfmb2Infh39PowG1qyV
ibmeDbeN85aHHx4FxeADTk3Jc9uqE8g+pabgMznNc9nC1tpJlm8O55r3s4FXPBIIm61W2kTvLMbB
yz7PU+KcytYrxu/xJArn1DfRUB/I5Zf39tShVJC3URAEdnW7mUWeRl3WxzX37JBHx9x0MBXrFnfc
uQduYjVwNXRS2VloU0Bc2sxob1aJO0TZfC4rLTqkcO/9bBx+eU3ufXWMGTGDOjI/xdW41yu8Pa2r
biulY/Y2v+C1tPTbxjayPIen2yjnQZr2uZNj9gRw9d21Ryo10GZBEyMsBEJvE531Vuq2WpSB1Mfv
hX1syW9OL6IPi7drxXO7NzFwxDIbUsDKvtkiQb2y72TlCI9EMC8+973jnpJKukfhjl3oSDX61873
dCluN+aruwULRy9t1Qy7Pg+9lGkz0yECwJwYH8iWCszRRs0pQreblfmUKG3pvXfHUF2lKQ7WY03u
2TnXY1Y0KyrTGr2zpWnNn3KZnAcjbcsA+A3ezHZcFA8iL/K/m0pqO8HHnT3D0LSBVp15RAQ3m7UU
I4XYwfTOUR7pB7yhjYOXT8b/MgodNap9zCjE6+sPhJCVdmpneeeSwrU/KpHpd+jS7Ezj7cWOnR6v
Fb2mtSrubnppkzrIHBVm7zzpUR0gOOWGbTO2F7umRv7O55cVYwDSE6qj/O1mlzjN5A2LDaS3KzPt
b2qLzXNVlcl/b49yc5MwCkqtXM2gUkEnr3HWbwfaSepaLt66/6mBLz8dnDw+GktXjT+LOXG7QHGI
f48muiJoHipa+fPt4e/tDe5ZjsEaSXG1XA8/N3Wv1n3s8VBGadCVmJWoSz/tPEA3wSIfyZUCt4Mx
oCGvv+K3jyzmZhnRKXHPBfoYZmgnTgd2Ll+S3u8L1cv8FFesv41GioVeJUxHUAL5uIeyufMrQKWY
hG5U3VHi2BxBYnDIiqRZ564fXOug91P1sVeXWfUTc/QuRtcnnl9k+rKEKIQn+p9mmWBF/O4JX6V5
aZZSEsJbc9Nn0ZSa26HvvLM3p9XBjCKUxbxK7oxy54bjaiPKougFJW1bp1YiZ2z01uUwukPl42H+
o4601NeM+oc2O+9/6OnBAX/nylzbjNtAdU4jPZtRE4UjN6gfoHPED4B05QejxUzNMaM9ouadS2At
9ROrrs1nyI3X26nJ44SyWxadB4zvkCKAnJSNqec7rb3sFPBeZ+o6sgMUTGAMMwTPSeCt12PFk4qq
CG6dl25yly7MeTNXuRv8UP04r4xPk5NHxdFG2Pa/oUaO4KPtJW7qKx1aqUWiD0OQGOj6h4M2NsOf
dZV34pu65ETaCQq5pV817uyEauzF1seG6Z0+ajVO9afFdKafhHVWeSqHqs/CAfEP9dKX0q3DfI5o
0U14ivdhb2M68VAOAh1rY+wwhdAHzrI/iFZ+GKUSm4HmLJnm514fZy9mXzngYqzWTk8N7Ywp0GBi
yHAAM+mGRRkZ5mHspuqfwkHD/7TErTFwSM2hDjxFs74PuExX/uhJU4QqTBSQd0qdiYfZsJfaF54d
9yjJr5ezli/T/DRWDrK8TkNktrPHb29Osk8ATGt+tFIUNrXVoVV7oOhQq9xYvYzOoAd2VxgUeTSU
1zP0Zl5WYM4zTew9Q/c7McsrcZJ7k+wC6MP1niDYBSTacLqgXM8HtDfGitakmj/3fdofctdYXrQo
d+OdePrOXQ2OgaYLtJm1ZrbZ9vmIOOaYSOWstl7aflNxNGETjrpS7kTRtzMLZIuLg7zeWhvCm5mF
+jcmWjvEl8SNxOdSDFEaWqOciwfZRm6e+Do9S+lblSucT4MLWXCnFHrnS0l7oSEhK057a0vFwnXS
GRwRwz7s++xbPavmwagHe6cKeW8UGJurdPl6mWz5TlNu47fKUT6Psxkf0mRKA9Ps3t1UQXuD3J16
DLEXXYhNxOJ5goSlg9TYDW01+rpTLA/o7ExxoIhqz07udmfyhPM9iJxCIQNzd70zcWA0R1GX8aWL
p/4yYNMUDhN7siiN5JECVP0dd609R9nbeYQrhiYlbXPipBtZgHaZvKIe3PiikU8GnmxjAjPxbjTu
yr9GRpHK1qrps8X85nQY2iGx40vaxtqjWbrdHx69DT/RR8qubz/Sd6aRiIxmMgRzihVb4UYKzzFI
IyO+mPkS1Lb8B20U/Flq+WhTxQpdZefA3T5ofBtNG8Cfq3TJVqMvdQstiaI8uXijq8Z+XKRFQJfQ
/OYJwui3v+02NOApo2u8WjNRsdju+jivlUVgf3uxpEMLZZm+oyj1K7LVwYeFteeM9AonvX4/qXxh
rQaMmryc1sb1jpwcZJGaNlLOoyu0LOjXtPlsW0Os8likivojygduTjS+kzyIgSshGQ2orD4NSEKp
fpcUmnnScsuSB0nP5QfyxDQm5KjXqDjV0lUC25zr5tfbk3RnQVYRJ34vXSfy381Va6O27hidsBGV
R1meDvuvDPDUU6oXO/H37VVLxQiuArc5GlUUZ66nZ/Z4Hgcvt88SyAIkSPpKnwkSpjFIFNf4iJVD
f55KYb8IM+n+efsj75xb5HzBSiD5/Fq4uh7bNcvcnkaEBsh902MmbdWn6uft7Lc7U4lgCBuOVg+o
mi2waKG/OQgY0uc0deznclZpWsDAHr9DN4n+fP8XMYsQF0lmVrzl9ReJqdAJCmyHitNcHeKq6p4a
w9270e/NG0IXCCEzBFWYzZYW2VSJakrcc9PTq2kAIRBumHvhzZ1zSkmWRjy+cKuC3+ZbOgPsV4fS
PQ4z41+KWD5NzSq0SO7gGwIxzffPHPuQi4Frljxt8+QnWZNZSzy4Z4x73Ye+zoxDo1h7CId7ewGR
ENhT9P3RWdmM0gx6iTamoGlgOdMfM10il4TXH5GF+O/t77nFWIGwQgkKFPMrp2LrwumVY2zXiu6e
TTwuGh/xn6oIPbeXj5Xl9HFotPn4vR7IM30C/6wGhCa7NFBt5LEOb/+We/uFn4G735r/gsm93pVj
7Vay6Bf3nCiKRrYXz4Fp1+7D26Pcm1vefboxVD895BOuR+naxIFvY/PBQzb4ij3KUxFVve8s417+
dW9rAg0nh13VBuj8Xw+VRcbUNAaNCTCR7R+lq8qzPpj9nwhb6r5b696ntz/tznO8uqmSNphEN5y5
6/F6fR6tomg83ETkMq4UDPFQLxpIiqSWX2jOlkHSN+8W4F/lGsidVxUCOiRbhFzaabU2Tas4ipsh
bxT1yvNYl/XBtUX8P9xbaxOcVgUJDdrD1x84wsyMkojTtwy0S2NNOkG3NHsOdPf2IT0YALP4iKyl
z+tRRBono9WyD7WpG5+UKk8O0PD3osF7m2MVtVvPHbypbSskRvc2bsqJ23Fgt49VOrykSV09T45a
PcRx1fz79ua4t+/Ji1fRC4863Vb0rdGFR+7LQc8Irh7mWLO+zirCiHZiGse3h3pdh00wQ/UIRONr
D5BPvJ7BxEVCKVpU72xYE0Zx/JzipfekofnLMpoyKB2nLz+0ba0lvqsY6CTqQiyKH9dK9oK6n/FN
DnalPc15Xnz1rKz4FpvW/L1BguV7FdXzC6yV+EdmykwN6k75k1KofiyjDNBB543NaYyENT2YsinK
Q4MXNLr7ebE4B86C9t0sXKmGnZtJHHfSktqalpfmDv7vlfS2nYIV60PPAylG7tfrKXBimJt9RDqj
F4nrCb8oJrX3s9YA8ItYhkWViZblFP909cI2/kqwQXdDo7ZMSJQpYIeziiZsxRsGUOPzWIy2CDAy
ix/gZTSYH7XV0hyjrsuix0qVXfJiFkrx39vLeLtjVhYNNEWgWYT3W22bFq6y6GgSXRrDTr+OqRn5
br4sF/yW5M6lfCe8Q3kCZtdaf1/FB65nS0+cChQ0l/KklwtgBj3WEJQcp4e2nuvcb9LRfeyneTho
eh29v15gUFjmggbTTMlxy75S0cdaGqrYZ7eG6eJlCA8QYL8/TiE+oX0DOIowFqTd9SfmuQUxaYJp
PuXTQg2OWjNYDL2XZZhVaUPg2hfvbyUTQyCQhcQTeNSbppHjlO1STTFMxo7ikt1V6SmrheJPDRZn
b2+W2+sMhDbXGEAHUNvqlryj4s1eqrg3XzKaRYD95+4ARrN/dOvJCOu8mHYO2O0lDeAVYLbKqJgX
boFRcRyZXjev01lMwyGhrBpi57YXktz5KnoNCNDRFabOs120WpvVfK6T4mLl6YxDp3maCwp0Uxkd
FXdydoLLe6MBo1sFSLk2kCa63iIjcXLt6TXYDC3vQ6G22VGvNATgNfGXXVrt8e0le6XLXt9RqEFD
KYGyu1YLtoqW+USyJdKxvBiG1LMTpQmQVQoEvu4hMt0yuxRdXTdPkwlvwZ8W6AfhOFueGSRqZv7E
g9l1D6Nad8XBXlqQRU47tx9GeBigj/Ns/LtWjbqlblqmDpXQcir/ngkU2tAd++6n2VAtRo2gd75a
Gi9TWE61l/6RAIpZXghi5jaEE5OrBz1HzutQK3H/uW9tTfhinPXWLydup8AQ0/IrZqMP/jJI98UG
tYrDpC6Gr71pwne2SN2yk13DEw53po/V2MweWRpZB5H6auS6eeQmJdEXE7ftCx2MJNCMZQjLulwO
b49y7xJegblrd5m6wFbKTAPa0vSWqC6xYllfdWVyv0VjVH+XZvpuVjodApqu/Emdj5hkPXK/dZ90
b+JSEn11UWPd8tE3yA6WVPckX+5+ECEB/VV6EjeyfanTewUwzeoyI5N/RKozPVQgCo9lv5tQ3BsK
gutKQkA6h6zi+oMUxU5Rf2qrS5JGy0nBUwSBWJGfGkgYO8t05zoiCV37VSs2HTjN9VBJ5ZVKohjV
BZHW/tjabnQ0KQLvbLm7H/TbKJsmKPXmOqvLqboo6J3/3Y9AaLrB0U6TPmc79+u9oajrrQBbqjs3
bildWnUq6t9shk5+xjcS/z4ZJ8E0DXsGTfem7vcwYxPU51M+AjEkzIhjPT+DQ0iDwlO8p7fP0d1R
2NfwL0n9bogKsZGoQsEj/mJglO2Ta6qBraTu6f2jMADgN9pgCBtt4hgxDJk96EZ9KQo7Oij4Ex1a
We25U95ZGxgtfAaxCsX/bdeSkkGSikqrLiWtJp+G+PhQuu1nESnFuxsMSMgAWgW3SIeflGizrTXq
Q7J3OazVNKQ0SLX4Mc57d2dx7n/Q/x9mswWixJWu1anVZbCLX1rm6A8kAaOPdteeQ+S9kcBDUPWC
5WkgLnv9QWgd1u3cK9Ul61P3CEWpkUFmxNYLEMPM3XnP7wwGAZIkj5uOHb61OQP2lWZFazcX3S2G
U5oio1I3ovjRCGdPImwNDTaPER17RK3Wx4jdt27/3+5up4u9zBOJuKxSHKgNT9pHKWf7LOZcC/Qy
tS6F25p7AcSdQVdt71UbVafMvolX6lo4sTtIccEWWBmO0o6jPkw6b/jy9qm6BSTgo0alZoVPv5bE
rj+uICvS29muyDyml6kTiG2qP/OmhkqZPWW1kfrxPH/Bsvvb2+PeuTPW6tiKRkIrAbLP9bhup8xT
FnX1hapV+aeY+/QF353qsDPKeilcrx1xBPgZZORWjNwW6pDay1gknOhLOqdS/6xXix0HjclFT22x
atqTq0ZZ/2lsjMR87i3ggb40h1gGHm/NdMHDOEs+6AtNjCdZ6pP3XA3x0H6K9T6tn5cIKTJ/mZak
Q52/H74BBxT/eF6WxU+1ucTl2aZI65yMHg957EOthjAmZskPngCACVwPCtRZBYmtBerYkRaNvRr9
lYxmafuqO8f/OsOEV5LWDLX4MjrN8km3ymI4LoWpfC4oVWE222Xpf55okiG0o0z/rjVyTMLWGe1+
J4+8PXFMJRgkDIxWLOW2i6Igz0tnuKgvcwFt3OltGfQW3IY8N+udw327Oa6H2py4pFhamZppfUkM
Jz9gdC4PAnrvu48Yo1DUXtFcvMLbSoqYJgQTPUEOHsXKScsMI2hwh/kfRqGqzcsFpxlPS/t6o/dm
n6QYvQkuiXlxHgYjmRqUJWY725m09X+03epce+ujQkJKNnw90MRWi6yWrR7lQgtad+pCMY24wZtK
2z/iTrxoO6fr3o7gBl6Zu5SWaRJcj9i5RTpIkt6LmUj3l+Vk4ptRy1r1LVoRO9P42u+8+TzQprjs
EAresD4dL8kNRbYCvQBhYd9n5V3zaXKbZD6SPrXfey3qm6/ujNIUFSlbq8JOmvN0siI3/VOkZaP6
8JDVKnQrkXkQBOwF+eKlTX4U0C+8wBW8vQHkDN2guepZQ5DLpRi/2uZQOL4cpOUekwVegd/LavY+
c3Hn88lErlUP4j6WEIqpic2+6aaWeZKx3fZ+zSXahzg0L0oQN5oz+1j96XVYYUAWu75LhaJ/VJ1p
yUO9SrL83U8/BEpYhwgtgXmjDXG9PkzC6li0sD5p2hwoUiqH3Mtyn4duTwThzuaj678CYUh2acRv
YvQaDo4tG1Nc2hmPj6IbUIXujIHO1KKeliJ+P7gexQWk5VHeWi1/t5JiTqwn9A4ncbGyKv97QVis
95u4aWlcK6myh0W+cx/xaasyNEJMawfxeiJTlIPsJmU0VV26AOJYFjhJpO2UeW7jDL7JARwLtnTF
TmyqWB6FljYnlL5MNGs+s0nrb3kvxpBbKvdHI16e28Qr/n37hbxzhtc82wGo8Voc2bzDxrjkWpoy
qFVMuj+oRc8ZcH+Z5biE/8NIbEPiGTYJci3Xk1h5Yorq3hWXWM7A8dCxENbHtMQg6WCmPC07m//e
mhFgsF7ooVMs3wRQ1KuyTEXL57KoY3QwMEH6qHnLnkHkvTWjAbU6da/8s22nwcvMLLLKpr14Ql2s
fyyoaaNfdCluoVnj1t4Fq2/TPShEYHsgitvIDYAh8RO7HzIQWfj1fObaguPs6LSXQR+qv3Le5yn2
FXiGiq/EtZb7SdVJhI2yLF98I3aU1k9zI7F3np17GwiiAxEB7alVlOD6Z7S6VidDV7QXS6vNY9Oa
9adoNMVHa0nbx7d30L0lpcFC6kd9Y3UTuh5KpojNYwPTXkTuDdEpthLdPk4RCgSHtwe6d5th1Lgi
E1Za8baP2fYa4uKWxapC3nyKC0WCCxGDePL0eflmA7fcAd/cGRAdNNqz6+lfG/rXX2YrywI5phOX
zBkA+Rjp315S5b4b5ykY5T3Q2Z0l45KmkkyTne/b1pOtKB6BXPAu1IohPiW56A9p17mfenPaCxrv
LNn6HtDsW0U3QUhef1iTYcKlj1wvIAcBNudq4U/VYL5/vRBH5PkBdUGQte2/lUWqjfQVeX14xb9Q
61joAKW1/sEaJ/sPZNn26O23PRVqX/9/wG33eQETgWKTLS6y1gpikeRTXRRfFsDcIKqfwW79Jzxr
pwN9bypJZchk6DoQhG9e8z6tmELH4SMXRWuDeV68MkBaSXt/CYTLZAW6gQiiErK9OTUjSitJ/nNp
PWipUSMVPxJaFYyz2Kvz3rk+GQqMIPws+BRbcyklnZU2msr20jcGvXRXHeeLF+XpY9nM+dOc6fJQ
qtEeBOTeqGSe1CqAz0AN22xKJ7KcKJuS7lLNTvzQ5512jM1RHnvd7C/m0IkHeyz3Ipb7g9LBoe+H
oue23DOWeeyZRdReKjocj61YBl/vI3NVtmvDtOLdLerdztGt6TXziq45gBpuTaokm0dCm40MiFnd
XYZFiPYYKXnz6DLVn9AbB7lr112FAEVRha1q5GCqXTu/QEjCiy214Ju/fa3euXcAT2iwPOAnrjDN
68sgi+GO8GTzYyoboIaYQgnIOIixjN2B1d6ZbDT9ELuApQbXefs2RsNStCOCd5exG4ufqaHGf2HF
2DzB0s9ePENpCULq+PT25905oPTN6LAizszZ2UrimGIg0jBreVHMJf+wVJXzBJ+82hnlNc++ToQo
IyA5u1ZsUO3dfpvujRhxmsyiLZr2UE5agTh+ayPWgPMoXqwZrPViCYs8lU80KOewlMUc6kXVH2XZ
oxaGCGv5vpWFWI5/wtpgXlvZlDM34X+32KOdSac/qy6VFSNqqsds8ZKzNS7vZB+uQwE8J1tfnYb5
y2aotEkBqLbpdEYWUvF1T4t9/m37+K61fB1lZcsTAjDPyLpdb9UCG2vDmcR0Vo1CDRJLbY+EPvNO
xL9FMjDMKowHa4WLiObktrQIRSGXbZouZ6OjCnwpvCZpT2M7O9yFtAlAuWtdVz80ZmWUBxu70p+p
0tkDZjhDj1YFLbxfdpEt1afKSJak9GUq7R85fF7jYJiVc8GxVasPOSSN9tDFqvNOa5n19/MFsMfo
g2NZsi2h0E91tWa25nM12VT+4WLE/IYeVFZpFDsb/9V657eNvw7GmQa6x7PEzt8q4XpUQk1VZsa5
sTX4YlTIWuSDZ3RI2Af0+W1047oie8gomul+oVEfPmIJpopA07O6D3ERsn51PEbyj7Fs7PRjrOZD
HpqiSpBNVeLl5M3z4Pi5pvTfpD6KnLSrsFvdL2XjGoculW3+bdAWRYSm1UvtaCTIlTD2nNU7H7u5
KmlzqejnYEG0an2B2t80B5rIpsSMPdVlGFykJPpe+tKZfnSL3u/ETndGWrsqyO1RwaHlsf7z36rb
pYR675Z6d6F0JHiB1b9M0dIqipXw7SPl8D/aLB9c+LXiQM0NruHmKbJh9GZNkZtnw0PcBT5PJsNF
UeOg0CPr02Ck5T+11b7T5WXdNEharzBqg88jE7z+vLFHI0VpdONMBqbZvgk68rTA+it9s9sl5Wxe
gNfB6BBAtIfJQZF0nYLf5tIyus7Ls8U8IxlmcCsnSwiRut1pHG2SBUZZPTZ4ATh3ZELbT4Kvrwsn
dczzjDTmozkk8RejMN1nK9WWB+x/xx3+2b3xAHSuZD6OOJvx+qvSwptQ+UA0IU0j2we2VD9pdpo9
Gn0M3qBq9wT7NsH16/e5NFxwEKFmBaHverxIel2NTpR15hclP1B6G48N7arHGqKiX6PO84H+/HLs
UK7feca24dL/DY09yyvtCOjlZgG7WnchueIhKJS09TmWyUlG078dSl2PY5qUl1az0rAhJTvlkVfh
cunh9zAz72+flZtDuUqFrf1uj+QT9/nNrpUVNOyWGiJ06cI+UniYggjeSag09V6LeFNGeP3kVekN
0adVrGubVA+dp9aLiK1zS8Tml0WthmlZV2E51uqD3vbnvmfgWZa4/yV1vFOlubPWtD/h7ICVgQGw
tdcs4b0UltTxoawXOxCpPpw4QkyslUmEgJrkAI8d2aW8n3fuvS06e/3wq6E326xv2s5WRGKfWyHG
g9RmJEdy1fpo6o1zXEDYBxHL/jSMVR90oo9PZvxOoNXrT+COXzW34D3fEHFN2L5542b2Oc1K+yg0
rQ+STuxqfa6PxfXNS/MLsjqvCWIJdPs2B4qAvkbjVD0LzZ6c49BGFBmkwAbxMKSJWvsOAp+Nr3ep
9tHsxDCFg6RzFrSeU8pgsTE628llb5cdAhU9ERTEyWb1LaO10JH+lIWhnrukOS88rdOT0TnPxM/4
djvWhwy9jJ1Y6/ZuphDBPl/nGeDF9vkBYz0jzmkyCaVVHBQ10XyMDKedG+T2NHFFEqCucEt6FNu6
9JIXgtZeZJzn3hqDvumHxw4sb1gVUXysAUSjc780P9GpoiCfDHsKdXc+cn1fVzyTQVi5zafFvFC6
SkvzXGu1heaRl14cAA07R+fuKDTCuXdIod0tPrDSrLItlNE8E3erT8x6/jWLc2fHEekV17PZtjTo
iIB45yhRbyuLDW7CSOo1zlmtvWI4izTXYiTQBLA2PBmbrvqgK01nPSPcKOPnObO9yTeTKv7XXZws
eumaple5uTIzh5zndGgcJAEaXPW/1Yyj2IMCjVC1/LKNnK8JGOA5QAg4/Z6qLpp3wrIEGFIlL1Xn
RWhFN/rpTOEpQCkj+0c1kkF/NJ1eIlig1Pb0TiFZLgbufS4o5u81PdjcTVYCvG6KM/M8Cbf6INA3
h0vt5D/efmVuIzJeMDo2NFJQ/OAgXt8LlFLNBtkB81zF0fSlzBf5JXYldPlBGAcaz8OxVcohfHvQ
O0cfz4cVX0pmxfW+GdTUY6fTF7xzG002D7pdKpgZGsYDcYWJj5yXHlrPzYJEinxPAuLOvqUzyoNK
R4ya5PZ114s6xZQHxz+syYYQ5TArzPtyTzD2/ii8Zwg4U9zfXjSqZJ+CRXfO0zAXBzpT5hP+a3sl
6lfO2uZ0UEwitqXsvjLNNhlCqrVYIiQwwDIkBnGFUcBjjhruTFPbHYWd5T+WXDVeplFNv3gs7U/e
uiQc2m74iYT2/PL2qt7ZSmuqTG2e4jx15W2+LAqs3zoF40ogq090RZ67HC8hFxJp0kfTB08xsuPb
Q97GSNSzVlYnrAsoTdvAJY7jxoKijQ5apUTPsvfMQzqa3UNlTurOrX67pKwm6RGrSUUUxaXrg5L2
ViyIBZVzAeLB9ufeafSwdOxM3wntb7+J5bTBw0Bt4oG8Kde50URzrFPOSjtNP0py/dx3RKv/EY3e
nq7o7UFctw4Pxdq5opC0OYj06NTKW1zGirLKCdRiMCu/zN1ahAChks5XzTbtAkR7ZgNB/Ux/p/kU
l5wF9o1EkL+C3t8GAV69LF2sVfEFu2nXb6ioh9Mkvr93lzAIWq0k0XTLKIReL12SllKaSExenK6x
/dJ05FfooEtQ9Ym908S5t3iAL17BiVzeW1qKprFmNd4Fl7ou9YcWq4ejkKX1VCextnPc7g6Fmy/R
E0YOpIHXX2VAYCQlktDd++pTm5rNA6XkPxanEDuF1Nudj1wNyOjVNQRg0vaJaDyZJXHnxRfZqcqz
VIfyp5aYVfj2It3eHrx1wM/QOnoV6dksUh+lU46eaHlxSne1me2r763sxN+NZ3Ufpi6WLwKFwJ3l
uv209ZXlulolqVAY27TbyxmXsNxOgSu6YJlgDPG3sOycv9/+tjvDQLnkeBHh85HbDtgEz4GXWzaY
znX0NQoz/dDzJJ/ePwpoQd4DzhFx/jrDv1UeEkKcLBKgY6Kil0EDFDMoSm2PRHGz7QieCYrAsa9q
6MA2r0dBQ3Yl9CjdRc+HKChs3s5YK3KEOd6LXH41gQAdvRa/Vu7+9nIAB9c2OYC8sxyk/GIsVvPX
0BjvBHa8jkK4bhKrswNuaNTkvsNMxo8KW5yOX6oFZdglteVOJHuzBQCPgMzCRwOFK8KCdVp/W5yO
gIZ7CK0WOWl1ODRJHHrLrgLS7eKQSFN34g96W+BVr0epEETxZgHVCtkoQzuki52fvNIzxlBvcAt5
e7/dG4zOGb0chABXCPP1YLaJp0JnRN45HZfEfqxcfaKSWpVz5Oswc3cu8ZsK1Oq0ub4SFIV4L7bv
b6MsTT0DZjhbprB9u+hyv7aSgzKV35O52hNWvDcahntkUJxZuq2bszQNCpLb8RKdQbLof03NhJln
3iiPkswu9q3Yemf7ml24cuupbVP/oKWxTXTUvlc9BQjnxQDRFIqilYfequYOPWbZVCfiyXfK8a0j
rv5dALVgIVBN31QE0iK25IjPNn6bg/Uvqh/KS0sd+Mvbm+R2369nCt4y9yxkqNdq22/7voBtq9GK
EhcUnfSvXhOJP6EXiYf/ZRRCM26KlU6x+ZYKEhKaV0AMPNj2B1ypKdCJcU8z7eaJoj7M4qz1k1Vw
c1uRwx4MLwRb9hevWpyPuZqKw4CPwZORYfSU2+N8KBrtnQBLlokskOY40QuKEjAfrk9ZYbaWgk50
f0GsrjxqdZ6FatsjGA1zIHx7Ftdo7yqd2Ay1udp7i5ZXS0/4opfu8sWwMzOckxX9rRlpmBZT/uLN
SfGYK/l4eHvk20yGQ7b2dP4fZ1/WHaeOtvtXeu17+gBi/NbXfUEVhYcqD7ETO7lhJdkOM5KQBBK/
/jyk++zEeKiz66J3r9gJCI2v3vcZcCXE3Qw5yOdfCak/H9rdrtrrUZTnTQl0nRe0dKuiBu4+ObS/
RzEnVORhxoU1QvAcfCABvi8wk0kbie5Ig17ubQgYUc1CtckBnWEtk4lOYPOg1bR3IripALtpXYdV
1KcaEtZH4v1XZhVwfoAgL/XcpTL+/NMhosqJ9Eq9H0XdZuBKBkkrxylx9NDC54qadOQlObJgXn0p
3NsXpjoM3NfUAtQWptaC6M4e5pj9RQGY2K5h3rhHop/fhJAu/1ZH9bE6zIvEmAvYA+SQcWYg7/cC
CISLTNENtBn3QWl39XXNez+BaNlTvph8zdA837TQ804UAENONvrhUZHXV0YVweXi3ACZrSWv/ryr
fVqNgsligu5crnY6NNWWjwVuOarQ50dm9LIuV4sJSc1FjSpcKMlrEtEYI7egDZlgPFWIPumLIfST
QlXtrdMs6jak1vnXHl85J8pxS2vbSg9y/vPIkWHKh7rwj6zu1z5+qShgDMA1Qrnv+cczhSI3JEfg
wtfB/i/0x3gjJyuL7W7Ijnz7Ejavvx1TGYKeiKrx/6vVHCxGJoGq9D7nTPuokLDbuv3stpEPsi2r
9WOIDgdfooLZcDLCuCTxYed1pGTlvPbBBDqICE9gPwJR7OcfbINjS7sRC8sdBTB0TRyrlAVlfPDd
zt9XhfOFERdKUxXV1WPd8PPSju6DwiubpInELnY7b8MKqBxkFYeu4ZHo6ZXFAMYLhgHiXlgL60up
MuDj+42tcTAq17/wkSb2Nxz58DBpfTO7SeUP9y7P3XLrQaaoSpCfL8yR0strjcCZiQBnESBA3uZ5
F1Uw4otHS+o9TqFBb4MIco5dwPNzp0YpJoobteGF/WMIh/bLFElopr4/U16GWYiGPRQyseNjJ1pf
WSCwPHC7xTZUKYYqZquvXBhxbjpEq2ec8SNf+8r5hnmAuYDLHgprazP6jsHsIaxrsx+6UpzbPGe4
u3BQMxLPFFeR3bEEwvBizxD7Hbs2rQXIlnMcKg/gLMIEEUnPNVwwr+oyH8re7JEX7XYCegWoqkSw
caktdmPlEMAk0oeFBucejyCQMNC72BZwAqljJdwthYPhnsyTyIpWTak7BF97OtMN6dmxiGNZF6vV
+x8sDyKdn0z555MisibhwvEDKDyMzU5BUiORtecd2SRemXqL5DBGH+sThflVXEPY6DBaVmYPo7vy
ynJdADX6woG1wOylamoMdNZ8/mFUzfCtDSv18P7M+2lr/uIrIa3nw1EHlKZ1+NuFkEdnOHMAHlE6
m6eoSF27tCAcAU3egebqjhRxc19gS91EPqB5UWGxpGwrb1dpK9yGJiSJKXxnUzdCpxGSqkcWxytn
NMjiABK4UGuEmuJqwxYV5PJh+2P28P+cL/vJzHc6hkZPUpJhQCnSzcVj2zpHLqprbNnPiYo9adFV
AsQGacjnwz9w2ctxNGY/WTHb+GpokrGc9DXa+QFzF+aPjPZpSPN464WL3zWzx3vOfH0xIs8IxHl4
TPvilXULniDs3IGns4HoW8WlYmosk1flvEexAiVhexpxA4wtBekGWesm40ModqRFgWSKrObj+xPl
tVFAQgV1nQCT5AXlDSlSNbjQZdkL2xmfDIEodUgQ7wsAcRPWxuWhbZv4lEFALgyqGBCsBqVgtTqg
s9YS+ICZfRQqe28iB0tdCW7bWdO7NhSUfZweiVtWNpzgWl1+tMDh7M8bKOj5EP1vBpHg0hV9ojCP
f3y/Q17ZsxE5QUQDjQMqzl2NBjTz8hACFWYPLCtEO+oalPXEKUPUOeahOGiipThyVr62I6GygJAN
mAiCIvbzKQlnV7u3fBgKzQJeGpZugw+zmrsjec6XyA9s0YD7L5vzUp5aB/2ywrf1OTd76iIDv82j
KE4dUyAWtyYq6vM45O5tz5n3IwBm4IcFobNiN4BqBPyHcp1jjiivrkSAZQOcVCDmQtXm+Wdr34M+
sjXM+4HUgU4rZgdewiZoqm4EVJd2doMRjuAA+T32ulpC4sG1v0yh7g6BGgpIAsLa5NtUhYM51lOv
hFaI40GEwv0I/13nmWQ8ESsv5bzPJ+J9otCXsAGr8ud07D3EEb5jun2sYuiUQP/pW+OxbIYK13kV
F0h5KXAXH2ZICSRQAQsTAUGBI1eqn3WL55s7CFTQlIHJC1TaEd8877nB1m3s9J29d5FnVRcqzq27
Efm/4szjHnI5qNE3Vz32USeprLi683Xf/0lbyz/wAEaygzTTPXyYY50uFGX8fSFBnB8c7zK0oDAK
iIzK1ZHo5OUkf97m5fe/ZUqg8h8EAy3RZgPFF9HGZAMRxPj8/dX7cuTwlhDhFuqur9Q/jSgWHGlu
7wlwFvW+wfE4pVHPSHttz4zUm/df9/Jij8MdQgALUhdwRmhAPf8qMPTiuggxh605BJaSyIEwHJsV
PGfmqNlJORxGKaYbKzQUwRAyigsO3ZruWujKUDiIaWiIv9+m5ZXPJgdiaNxJkGMDjQ+7ympyaK+d
69wl8x5gkIkmY9+36QQkDGzNkFS4tEI6hpuB9I29BUykUveOV7Kv77fh5eVkaQTKzzhQFqjZOnk6
6AA7NjQZ9pRBjzSZanh2JQXpdk3pa6Q2PWvcW77b4o4W6U0DMatzCFtFaVgiBVpLC/kRy7QftanY
ttRQSH+/fS8mI5oHzxwQbaFzGKFKtxq2Gvqe+SjtfYt12yWkrFs/gdgL0dv3X/TibF9e9FOUDPRD
ZKxX8yOyrWauIKi7p1PbItDovhdaP1iD9cR9ugWweRfY/e79d76EfaGIhdcirwb4IOLx1REW5C3s
pMGF3hsHMPWNVJb66NMhB1JkzDkMOrUarhHzWh1AbzWpk7kjQZcYcC/tI9//8tBBWzz0M7ZSVHyB
9Xje04aUPYo0xt4Pnoz5tVUigLpwcIpe8bov4l2He1+9VYGn8xQYMuZD9R/4HoSCCrhD6AJ7D+/3
zitDj4gYdxUU/JY6zyr+K6hyGZgizl4QyS/z2Fa3tW/iY7fzZZWtViEST4i/Mbsw1dYqkI4SSlPE
oXszTcGfgewBry97a2Tbvin8bmOVhlcXNrwNnC3HrTzfzHDG+FLK2MSJVgYFjqTuXQbTDgGq0jE2
w08uzrP2Ie2K/A3IlbgFYZKsxgU5MAtRwNgc6s5p/ZRNjrFuXGht5R5sHSf4kDvuqM1Nj59BVDCu
Yci2y0OEopcU2OImtUPL8LQFtB8k/KaxhzNewvPxQfHC6G3Hunb6VJHam3auP1nWXZtHI3+KDJ3F
Ic6r0JdJ7VacfuekRqkogSyN74ttAS+ibgaNbiL9tugFnO4DMzf6WwB8RXHF4XWh9r1sOuvItvly
K8eJj9QRQmEcq5BBWU2MigXa5bqoDlFjXEAIIfnzp9cE5LOe6wn4zNHlDhDVfgzEs2fV5NHUBgz3
gRR1t3WlU3Z3oMZwcmSrWgbi+UAtKTagJ5eiF6bTaqsCozKvh6qFl1hYTtfCl/ILqgxYy05gTfF1
GWqbwL4GdoRn7y+UF1sX8lsQZ8GFCdBKIDVWM8Q2yC0VvVseVAke8xmfWBFlLWTYYCnm8RZIxlge
QKEqOBzkoaV6ZDxerFMkUgHGxv9QkwCJc3WMtRNF4BQE5YG38cQTGI2O925Ij3EDXnYvZj/CYRzi
i376GmkeUhwz2rf7Qw+R8mhDVDwNt3YD6dbvJir7HzluKl/hNgU7hve790WkgiMapQCwe7A7AEW4
fP9v8dAi7OPSChIrTFfR+WDFVkZhN5x5PrWOBEUvu3KJBpDpB3EUuLC1alE8Tl2EIgs9GB6YMxcO
qFkJffDt+x/08i3+onW/vAYJL1SCn3+QVbYu5UrQgz20PvhEOtxSMrAjse+L6xlYjcs3QCYDy+JF
nkmOcx43rqQH5cU0g4qiyqao9+7DcYxT17EQdr//WS/CqYVGiUSOA/Q2EL1rDJEbR1S1RPEDYn0X
nqK4pcLAjABTuTN+FeTXCEQr+qEA7VCn0DAKpy8iHsrhGJHq5XwBTAWUWNyTQEUH9vZ5945zTDgk
9tgBmV16ZnPX5DswqpmTqNA5ShN4pZuXyskiqwF6IYzAnr/Nd/sJadqSHyxMqbQfuuGsj0x8NhbE
rRMHSFPnyPR55fsWbjMyZkheAoazmj51Qz0DqCs/FLoO4JlTAxgf16F49ENL/3h/TF+ZqohHFvgX
UDEASq7epSJtV8a2+cGpCJcbjxQw/bRdhUz9+y96rRtRGQYsfamyv8iu1A4MEoE94nBKrewNgQ3Z
HqkpfuUqicpAM2lz5IWv9iKkVP+jB4EE5PNxs8UYRZWZ+IFOuLADW2xfQLtyvggihJrvf9urrwLy
zFs2RgTRq/MhhG+9mn3OD1MeB91mNjZh28GPi/i8lOH0+P7bkDRH058dhMAnIoyMFkjfwqReLQAQ
Cduphy3SAYLIcD2ON5w49Bo6uN0exvZ0SyD0/BAF1t6yp681SPRpN8f9znCk9Q2izE00N+OVVgA6
JHAnHb95Mw+eJtNvjG7CTVm0znkJylbSEz6JDQwxcDFwqwYmadRJiGrLjHctNEFlH1cPpWP2XJLw
KlaBg0u+ZSW0X3x6m7g9IKWtL7XwouuhKocU0e4Il6RxPzKJqq6Vt+ZgGsVTuwwi6FuFUPybTflQ
GYdTVM6ESouihE2OUls8aty5yvrcifoqyHt9xmxItE1Vrtqk4mFXJmEhhgOA5E6xrUnUfeiJP1xC
9KS5bHRuZ70/GOwUdp5AMvO6z6M2Rav0IYIp9Y6pxjBVnqN4qYuHGln8O8gA6m8O7/Jmy0zc7MWi
5LNh5SSCqxC0/OpDmAN5c8GCGZ0VQzU7/ujDM6beAg+I4Vmqc/dTPzpj0tLWZWexCem3QU9lmQw2
g38WhcllszNdgBR1UnZuixGZe0R26G+v5wfQvJ05vqgKK+xhS8TD75E31dVZpMdFXUF24zSUB4mj
2dwHNqjuZzBb8fIHkPwqEWxUDWUJf2MrR05nftiwH6P2AdWNSl16O6iYaZpJZ1E0s6umrHYz0P2I
3cBFwo0YS2tIcwvOAVtixFTtoDXG5xRMWX1pgSL01VUDg1knRbg3zkNQ7EpncvVGhhIayZM02t3a
tR3RjT8AppvE0GyGp4o9CRu6yWPLz2Qryv5Sx/B2OvNl5eotbghdfz+BLSgz1I9HaBfmLTLhUKsI
ECDA9cLeA8HlO1nb1x28wFjNXNAsIqsQD7KtB+ue5M30Q3oD8T/22I5Et/FQcWs2DrVFvCvjJhwz
QO4RWY9uC2KpIZHgSLbhjN3BuWDsU2dqKITIJhV9dr0OGgxAKqkmGVjA4DaEDFiTjj6PP7Ce282m
GkzewX4tr2jixcXUZmxqmProgYg9f65KYaoPvFX0ywgzIXPGeWXqbc+ECJKQ+qy7zUXYgZZT1SEI
KkE5IJnmmRoXAB9aLsWQ1I2q3Q2swt0SN0LRtl8IK3ueoDYwEpWMEyoKkDSv1R0ElCLvQjVF+2nS
bQE4Lwhe4oYBtUdaACkcV+I1i3IWEZ0BJRaqc/lFIWAqdvAFC4NlBeWRvJA+XFIPs0eRERUyhCdR
VQXTtIPmsGmv8jov1UcrovYPhOlDuS193NqwgOBPl0YONw3MLuxxuNXEDPJOxJLJRV2ztacDLHg4
SeA95I1Jh9vMfBHS2mabmfpIfAc8WpS0YJceizyBos/YnEezxkSKoHQTMGQUZ4L0s+wC67KB+ld0
SydNSgMCQ9GGWwRkI/3TA2wl/ljWkpVbPgcs2FjSNjZS6UpBk0+HExjMsKDOTONH05+509H2yqrx
UjiEuAXfTRPs6V0vj3DAgydbo0Rcl3X9qQAwutt5tTeOCWzv4S6UQ1LhoTQFHxI/rEp1Dfth0ye2
aSZ1CYG4vsksxNrWFjcE34AzrbzwNjAQTttA3dELEzuUHk8Nxk0m8TwM9YXXhJ3atm7H6HJqNQi8
/ZYWaRt445wZLttun0OBLE7ymrj8XA2+Ox1M5ULBQfkd3JwcqFeB6tLXQw4G5ZLJqGZmuzd+gEmx
qfKugOuzB8e1zLYN686RcYcTmZqRekgC8Kg/QRMQGYfAKkHrtlrbUzcwPyI2+OmTG29iEYtuD8ED
Yn2gtlsNt2iIsB6nEez1Q+jkukx7TPDgLGQtmbfIpUh3i6GOSDIPzfzgFxDeoxje0iuxWyD1vQmF
Z/xNCNnzCWsgz11/Aytj4W+7zoF+NSb9pNJwqk2UMaNlu7VszqqbPHCsHptorUwSAc0+ZdwD3SwZ
cAmVSS/FzG+M44Ed5WjI/iU9F9jrBB5Gz8wiOnjeO7XfXWLsdHs2Dx0ywFPMuk+FRiiLRcUxWRs2
DJ9UXcfdlto99xMg6cUXDrGgxyIKczsNJdSQoIwI4v0lQ0EGDoWFiz2/0gD6QV6OlV1WGtAwEtyB
BCjntAdHyWrHwJxDPq4csbgphUkDpZWdSKAwP9t88MSG+6BLntlCa287YZu0P9CcoV7RaGrKpGoX
r+SohxxmoruqnVNtgsG/bSJp6nPRKAmmkhotolFbNRaU67yyVuUmkGPcfKs95YkDs2J4cmHTynkC
db1I7nxCyZ4OoEbMSW16w5JI9wqiqzqfrZ1gnTd/c+qoYbtA5+HnkfpUbOEhhmSva3OlEy69vIc0
FXxkM+hElG7icLsHVcXA2zYRrvY+zP3cdzsfLbybwe4Xn9nsQMwA5CqQWDbYOlq6s8HfeajsuaPY
gea5vykkXD6QpQOJZ4sqpSgyoMMaADemyrC0Ri8sK6gpTGJpNsQbmCahzG9GqT8PQMroHQ0hcrIZ
qTPDIrOfYvcORAXV3Y5Q9WIDMKZd1Wx6WilrW4AdHe1BUCeP8+R7UK3nobnqIPUJgGZLyPgJ3iZa
XMh5bNSjDEzpJXOhLHEOSFTYJ5Wjge4YIr8UKVC8TZtBFqmutjPj4Hig/Kjm87wVc/VoejscdgKl
1WoDFSo1HyZvVNPOjsQQbSeviM2VT1j8MfTqfjjLmeOKO40MZrBxmZ8PZ0O4mDozmkPGBVDWaLyF
6Urd7hormq1LHCb8EWrQsKGPaVPBNxRJku9II9XlVqCzUc72oaV41hQzp1duHfbhZ1z/ECIQGZIp
DUZmqQMM79w+KyL40W1mAd+DVPu0bbAlEVocgGLo4CeB1RmegQdptxuqC8/dQZENoSCqHeOczohU
luoyalqbqGN+mQhNvDnzmFu01y6RUK4c+2IU57EYjHMRz2UIm6beAfLcYOqjqmB4I3al7ffB1nYa
NmatnBG+8NotPukI0+ICsx+QOrtEZi2Fm1prLuGqNw477YAKmqiGls2HnJDqILvQYZsgH2tsGzkx
LRw9HUXRORPPQYNe6m449Ui5dTua42ujsL+ZKmi87ipvdrvMcxCE7QoVU3XBOKLbtC1Kbt3B14xE
W0+I0moSiFGMCPRgzRLn82Zyy9Z8LWJRx1UiWwueTNbYUL6pWw4dDXDAKd9ZA0NJdYjgnroJJS+m
rXZyy/rkzXnxrail695ZJR8enNyBlv/W9o0WZwFoG3D5LitqLqqpch4HywPuK1fI1iWxCHK9QxDO
zHXceTCIGfp++CBdGsfnBczv+gQBnmAp4PlBv4M4agnlOOK3MQ4upj75yPtdOHUe1Oeg5kvw9dAj
TaZbzHwICE7DtG17v/vuTHbvb3UttXdG1Wx9tBGAhQmmrq+3anaifqODmlgHS9tdtSOcygtK6jbf
tbZFDIwgSr8H197qJRxeBmwD7ezBZqnwbd2lJbbj+ALyKAy7fd6p/jzAvJfJ7Awakjek6W4s1wQR
AjCEv4eJOJxsW9z2TBI0U+Hjv1QHQJZKlFiMKOPwokCm3kssq3Xv4AVA6jOPNX2YWAa7zyWbTRAn
HoNCI5YJAuEMI6XyLdI6o3NJu9wzl3IWsIbSEYG6RO5zjXkWzhWmDLQPsRMJzbuLwA0ZPUfAIemm
hvUynC9yOT01sxtOmTN7ZbHLUVSfk0DLYNg1vKtIOkH/t7zFWqjHjKsSBaAGDkcRLmPdTPe9U+g2
6xYVmwQWlVCa2kCPdLwlldPU33IoTamtI6y61JuOcX5Di4Z/MWXtQSMwqHLGsREQGV1SwGKLBElU
C1a/uEvW+Q58uuVySMVslzjHzVhdNXasUH6eUBu9MC4uXRlyIXF+HSOgIrtY23GxbfpyFjoBdCwf
DroiFLEXcCR1ahsQr88khZsgUBwQJSRb363m8jBSwfm27mQ4b4IaqMkNftyJq8UyjWQI4UAARswY
VRcgGcCONXAlKrd1OHt3XsOn/hDUE9epWyNEeQTZnXsGtQEriJ9qVNLkgVSlDzLwpNoKgCq7K8AB
B87S0kMCBAVTqD52sYgSCFuMzXcgA2d++/OO/n++6/8pnujNfy7j4t//iz9/p8wMcLKSqz/++1B9
H6igP+T/Lv/sr7/2/B/9+5o99XdyeHqSh69s/Tef/UM8/7/v336VX5/9Ie1xPJpb9TSYD09CtfLn
S9DS5W/+//7yH08/n3Jv2NO//vhOVS+XpxUV7f/476/O//zXH8gW/ZauWJ7/319efe3w7877PytU
SP/zqL/+/tNXIf/1Rxz+E1kLFOqRxEba8ifMYXpafhNE/wT/cUEhgZkF5ZYlydbTQZb/+oOE/wSY
Dskw2PNCPwBJsT/+IahafhX8E5x74CpB3EB1FRpc7h//77ufjdCvEftHr7obCkE78a8/nmfCLCDD
UPrxXwhDixxCpU0VB2clzkj/Wox/q9r/67nL+37LasduNQai1WEq/bIt4ddlzEPpBvpIee2tZq+K
AnVoNTgY+zAtBz4MH6Zgtov7AuLIP34bvv920+/d8jzX9Kv57qr53dxEqsmDFOAgMd8yrBjY1pPa
d0AVtTs38ZAvPKb7/NbHrHKsAmNfT0UfpFoAHZSgWIl7L8WG/uX9j3le4vj1MauEWQh8I6tjE6TK
Yd7BcaC5foeAzA4AuJK9zqxwDmCEYzj78P4L3/igNdSfRTYbw+WFYxuHGqRQoEg2iwLIMXWG5zn5
v75ojd2LqnlC8ov46dSIcLrAlTJ3N6wRbgmHpbJ2D45qVLPhgkP2MLFbz+E7uy/H4Uhp7I0PXKcg
2wFiAzgUwgzE9CkrpOO1ADVExZ/v99+qgP/r+1YpVRbCt9MXxk9VUYxQqnKjDCptP1iDjGSTIDIa
u0SZ0AKaoHCaVLkUppeQwo1gnPV+E974wjVstC1MN7b+hB7GdXhDBvoj9KfqtO5blzJB2gumyEg/
Bfw2fLThzZbko6qPgAvfavry89+2njaqq0CQwU8bUlVP8JVC2GBVgHif1jOrrYdak8946ftpi8v7
J2fi8LTK5/C0jS1abTxDO9WMudwHKhhCuakNQ4xhi8wbDU9s/mqzcXXhRHA1wGZDkS3fmCDQXsI5
Vur2/f55Y+sMlnLyb93focro16oIs64VPP8Qdh1XnwifY/tCWog9b01BSfC3Kpu/Fspqa4McndUj
freynpowuIEYdSk/gQZvHTkH3phL4bIB/fYxIrKVPWk/ymbqdKkp4C+Q6KoRx8i5z2sof7V/LS+D
W6nXKlTwMooLa7ebBvhfpO1kHDB2qtL7e0Z+v16z2k+IR/NoYlaYSalcedYHtLfTuXdaWIPA60Kf
tq7X5TRORw6v2g5ZKreZ75vBlNdAScf370+st/pqVdKCaUuEe5YfZ7ixVGkrhpDsC5iR8wckMv+m
gMqvrlrtHmVUsCYKWZQNrWfOrW62r+MC1M4j9bm3JtR698hRb0TnBJkCyFYndq29z8FMWfp+H731
+NX2ocaQolgeBNnYYgRkW3Spp6zwGGT3rcevNg9Vkd60pgY4QYwNxsBE2kqEbeB3eVr7V+u5iS2U
FjR6P3Y63p8zx+8nXF5gqnxz0gvWOLzQNUQ4lg6yWJTVpzAS4kZXBT9Wfn2jg4LVQgvNAE4M9Dwz
RjxZncmZaFAFGjDRTltiawawrgDdkO6AK7komHcuOneMklpBvuTIC5Zt+leV9a/5v7YjNEVd2N2E
Ieagsw3busD9/6az5jG4KGTeNakuXNM/tl1Evqi+mPojO/lbMc8LHIyG1S2dJ2yFbdSyixI1pRAX
hwZZmjSSAI4uKe0a2cuqDBjwo3ouwm3gTYQC8iyPWgC9NYKrBWrywEIZ0MqzLrTUllRTmEVhS47M
7xUc8lf3rhYo5Go1XFR4nBF7HiichIE+Tf18ntszBoK5uS5ER38w5LC6M29GevtKQ+2lPyze2fVj
1ED45UhT3vrQ1VqO+tpnFG68GQtzQTbBHD8x2Gry0+IMf3VyKgfmhcgYe1nBdPQZlSZ2BVmVY/zl
Nxq/xuhxUvS1BbBb5re4yaCCEKGiqVCMFKctA3+1kEXFUQzTQ5QBIp+755E3DPY3zRwsidJddAR7
UPm6xEWBrfjOulm4J/bbElb9FnGQqW8xykOQwfuxg9ELdwUQuWAenLjFrrWkZgh2AwQ+hKnivpMG
Ziy2c0CPKeC+NTDLz39rfgAcbV/DTDWD47PMZvAQk2Bg9ZFN4q2nrxZn4IC5phFLZkCMdhuUuWqQ
bql72uG5hkvjWkIjp6Jz5uLeiEy689AX3rFI762mr5abEzCgAKDIlhWhkQeFygfOTw6N9hPnzerk
RG1LQjPGwJ807+JzQHabbQ7ScHbSsbmmlILF6DPZ4Okyd73NRFA2E51TndZ2bzmLfps0Ue/O0Rhi
WC3plpuGqBEp6/CYicwbPb9GOKMOM0BsU8wZd1ACEnFfQP3Qm3fv98wbUelavKfP/XKeHWvKJst/
wr2wGeHY2kDKBH41x/xn3vqCVeRLxnDs6yafMoKF+yGWtE5R1m1Ouy97y1t/630JUowHi7AJsFM/
OIcevdqi9HnidrO2QnJkB8D3XKusEK13WbVdCKBre2LTV6cpTtK8aRwiM07hKboBFkDArUqjbvH+
4L7V8atFC/cY0Vgz8jAwmdYXjSzkXuX5MbX3t56+WrLIj6KGq0BoG1QxiTsy2VF77aOKdwxi/MYL
1qQkuF3BEHt0NWI2NW8a5n82sTnGMnnr4atF69dW40VRPqbQQwQsTig34ZAeOC06WTPmCavB+62j
ET1vfR5cBGB9rI/5IL/V9NUZ20DzxFq8Bf7TdM/lbuKPwalNX69WP8pVVDpjGk9IGrvL0+FxfurT
l2/6bbU29shQO8fTNdBtG+jGKHjcAalz0oQnqwO2BBsCoBYbT/fcJ1557a6oihNTT2t+c6O7NqoK
PDyeVZe1YTzgahQcUyR5a1BXa1UDgwk8ZTOmvsxRmXRGQC9YLk87oshqrUIz2u0psVUKmwl4x5TV
k4KV6Wm9vrY7ErAAhUYAMD5dAygFKCmfrVEcs/Z9o1/WluKARQ7ElJZMQwBRtkJXX4Wa/x5z+a/r
zJrdxEWs4UahVApF4hLwqQqWkYP79yggv56+Wqchqa0CvFU0PVbOQaA8cpMD6XZaiWptq6wVmOQe
npyhjg5kwNyDf7K1pBWJ0+bM2jMUJKK4U6wYM+N1PQSWgQYAOtKV309aq2tRE6fK3YHqDidrDh3a
uBYOqvX1Me34t6bN6mhVQ85IYXyVyZh8cWr3Fvzl29Mavl6psIHvjLFkVpXWFbbHz6BZnZhfe2Es
WVVAt/ShzOqpjLaq9O9pkx8TSHujT9ZuDT1Uf6FvqFQGA0K4y9fhPnT5MZ7JWw9fnacoC09M6MhK
+1b/CQT4A/yPj3Bm3nr06jIbVVNh4bw2GR4rgBtxRQllX0GK065lPzVIfjuTxsKHuL83yCyG6MCj
J7EPJKKa/56J8V/bwJqkq3jr2i38NLOODvOW6vBbWbFjTnBv9c3y89/aDsdcHo7VoDLfgKrTdQxN
b45VXt96+Oo4jfvAg+5ZBzT3IOMD9HKdQwsNnIeT1tFPIuNvTXelKwdYKmE6lnmZkG56DKPqxCFd
rVGAn2PgnBuVDf5IEifSn1senZaD/ZkB/K3dUGHXU0XwbKsW954C+hpYzJO6ZO2OSKcc4GBSyNQG
cGxj1fm+mu0T8wNrgWDHYSycLddKQam97kz4OQIe/LSzYk2PtkrE6dCMU1lb9re0oLu8OyaC/cYk
XBOqPDYZopH0Tuk8ng2Te+n5p52gawcIuGHJgDLc7YKu2EdUZ/2Qn1YHtVfLsmqlLpVCo1n3EaCu
TR1+Om2GrJZkC7NHNjcYROifgYwS30bz3zNU+2ufWutmKj422kA4MzOidu5nA5/sWhGxPa3hqxVJ
+lz3dRXLTFio9bt9cxbn8eNpz15Ftw2QYj4876zUrxDdWnbwFVTA0w42MFCf77CY2Jy3QPpnUCDT
iQ+K1BYs1fGkhfNCzCYCr056/milPLgb6DYCEuOUPoHR/PNml4C0erw0MlMR0BYTEaDR8eD+tIev
ItsJBXJj+lykDujaUISIt2C/H9M5fX3BQ6X9ecsHaOw2UC8C+Lr1b4hi3yvPDCf2ympdQmnC2DyK
BZCw5MbHs7UaT332amk6kPAhRDtIG7vE/r+cnduSnLi2tZ+ICEAg4BbIpLLO5bN9Q9jutgBJHCSQ
EE//j+yIf8cq2l61N9ftVqqEDlNTY47vfklZdwsXG3po/aA44PWoNBq+e4hnMVHijeab330UtDkU
YMHK6nXb8KiILM+w8lHzA0tXP6pRNgZVZ9Cej82X3QIdrYxq6I3mikXjd8+az3h8+Hio6b1Yy8C3
RVGCcVkWeHFOCywk4dCbHIojkBB6PTKqMQny0Ss6vq7Py+DfrmY6uELT3QqFfz1InQ3RVcrJg4Dg
ENUGSXhsxPcCKPDeoLlczFz5o3iBM2XRodTw2Ijv12fs9Q4WOLqCH0BYWAnCcRB1v441vlugDi8K
OpWzhgKAfmWATbVJ/P5Y07v1uaq55mnoqcoFAuT3IZnOECgfky5Ee+XTEFuQaqCvqfCEtJXwp39M
iD72Lg8PztfTcBlDzVGfqaoB+hSR60WBBWJ89+7YyOyWp4WG35+iBV/UuL9Q1fmy6vTHoab3CqQZ
B08zokah4pS9W8fx4kt5bB7uxUemTjkK3iIF07KpORnLwhLGcD+P9Xu3OFvU4Wq1cl3BkKTgEeqH
0rfCzus6+bdEAXYMrz+m9ZAPNmOiqkaaeIH0nnbwMxtXuEuFy1t2C384RJPdIo15v/YcNVCVaMk3
0USfvZF/ODY0uyW6QpIoaFIrrH+jb4yGO1tg3jQe/VPHd6sUdbJxq0iIjkfBZ2lQIRh546djPd+f
oeuECj+/0RUqGSJ72sjiorxPAUQqj/3Abp2iJISlSyowJVfvpZXhh3Y6dhcHvfn1rBFwqMGFGU0D
ZPky++1TTeihZyg4ve6aTlEDPRmnKlLLEF4k4fwSMNsekuICmPS69TAxfmzgklzVPip6nJoqEh1U
dAGT8LpxudawRdaNqnoz+rlvkvMEO4D80Nfci5VmBeOCKMOQY3u8My68E/F6bA3tZUqZhT1wNzFV
JTXr82RzdxnMDA72e7dAM8wSfw25qoLBPKOa6l7588F+71anavE6Qa03VZqmnwE2exH8LQzUtXe/
2Rb37j413PE4GztVUYxMnkElnk9O/t/Ykv//cguvj9cTZSbd5HVDNuHdppkKFfKXxcuOhaB7OT0M
WEB5iP2pYi2RXW6RqDgtvkcP3W5h4fO666hdhmysc1g3mZMFCEj0nWj97dgX3UuRTBfTGmK4qdoy
FRaBjh5xkh57PYfN/uuuL14PGPE6YLoMWeRz7LWO6yZPM8MP5XDwwv/6F6CfRRXb2mPsUTmbFD2S
ZxX8CaZj7wj/Yu7C3mRJlazHKvWAySuMHeUvOKPag5fGeLdWAxn6kc28sVKN06VktMsxQvH50A62
Nx9L4PaBOlZ/rBZBw8KnEH7DAefg/rgXHM0CVSQazuaVjhI258EW8u/crT07to/FuzW7tgqIghVj
MzQdLDZm+XF900f7D7tNvD9O4YkAfPSCce/T8cZpH8xkMTQ3h8Z9rzcyxBA3CjtWXR1vn/2hhqNt
ko782MDsBUcE+2QcOnzWDD7IYA8t4FteGSTwRj3W/926xWMcbA5Gg5En2l6USj82kziWmwfG/fWS
TbgMIQJWY5VE8/uW6RfL5/fH+r2LelntLBGCTVXSZ9/6wQZ5E0VviV//MGX2QqMJKXPYz8mxIqpL
v8GAfr1ZuDQHp8zuZJ19b3UbiYcKKzVDsa+ZUM7sJadjAxO+HnPlPLzRC7QeG7fkcTDe8v4tFdM/
IehvTu5ot06ndoW8Lg2HygAdU+d4LYbljQ9XDl4wmTF+I0dn3y9SiwvRxKPV3DRT/AElbsn0jPyf
Vu+Br6Y3HO+Sw03H+wjuOqJFMp6tU+rbfIu6SX20U+gthe+mnn+HM4o3FRSBZVgGMXLtp2QEfakU
AbJkBcUr9XpZJi/tqjCBW9KlHjrrisBHNuELPF06dw7gT5WU8ENCm1a083ZmU3ZFaYpwW84yDNet
1EaS/tuaRFH9PEfU637oAE5hVbqFmanUir+3HOctPnW+geliD+9CDpvPhC03MLdj2T1NexRu+dOG
OvU0szAtouoytlptFUjJqTtbCZYnUK8Ri08msRFS2AKs6YKJEd4ZvskyV6SqJUkuh1YFd7avu+wi
SDBHFahxzBYx4eaybZ58VL3xozLyYdmQd7Wqt/ci6IbkWBSyV79MfTtD3w6vwgzJtjwOu/tmg9PC
oem5t+nz8afB4XocKjeM9dWpxXbVOvntwegv2u32co0WyhcyVDRuBqSsvDxkgCAc6/wuPiNR7RAF
i7FqqPy7jvj7OmkPDnr6etkaPCOtIkS/46WudCZu6/j/xpf7n4B4r1CLDWQ1AdJfFawa17z2Mp5n
IhgOjsluj1ewlKFg4Y0VC7suX/n0i3bqWMS6ZzR2qM01feIP1eKW8RHlX+0NTBHksX2Y7AKyhrb+
0ocUABfFo/sIwTfqCpb567G5stvllWQGvmhmqHjKlk8qhSWbkn06Hxz23TwP+jbYgG8eK8pkDI8F
3S9bnnhwjSsP9X8v9ZrlZGuvmYcKD1W/7Bjdxp4+VnIB5tnryT4uVpkJHnswdc2gI5t1soqCZF34
61jfd0ENXN82YuCaXYkJMGX4t00Eb+ywtT2mxQDA7PUfYMdeBP7KECD4ASxr4Klzatv2YICw13uN
ia27jeEIxxuNKqAoo8XoWb86Nji7aW991DLHLZye+kGIW0oMfK3ppOgxfT+w7q/HRsMkHUKmATtZ
vyS3TU/8b7jTumOp4D3sBCyNCRYkiFeRylovdVQvVeLPycFJv4tvQiIWGN9hg+9ayQptJ5Yvs3zL
yvw6wr+JnvaSL+Aq1mXFPbnyXE/+bqA2/3uTizym/AQs6PXAxyHpYX/HxwpkduNdeNYHhV9bG7/x
dviHwjeQhV7/AOpB65qKtK82ERD1YeStGYo6ged7afXgfUBF2KPnZaIrEcXxrGAZLqPnxovj4djX
/4fp9R+CHBTSUh8ui0Nl3dSkhSc7GFDIph/F+dDi2AvEqE823FmuO1M9B/WdbBm8E9zkZv9Y/LOX
iG3+Asc4A5su4Prg1Aqmho1gHRmZgzFKsFveVIMV2Yf4AbeEkC1vy2eo938eG53d0hazdHO2bH01
ql4XKyO/tjk+2vHdxYVNW6A1TBUrxLZnEfLbMNTH0t7/1Dj+x7SRnucz0PJQ6hIZXXAvwlOD3d4d
G5TdSTw3QrHAmr6qF5WelgY4Yhm3B4/KvU7Mwqm77/FFq1at3g/ZWfJTeThuDvV9LxTTXdQPoFfI
CuHKY2K2OzGxN7xc/rDZ7XVibMU7I/A5faXXsLkNhAJDrx3ssUNsLxWzYMSnhhNZEZ4OLO/SdLpt
kqVvji3TvWAsytaB0N6XVRL3XTFl6Q2PAncsdttLxtTYM1ZnbV9lUWPvtQLWMpk78/Lfv+k1A/Kb
U2ZP08kAKTM2wPl+dWZD1Oxrlp2ED+vKE8XFqD8UY4Gn+vowgD1HXY+zEtWmkh+4qD/IpPn83/+C
308dcrWS+k+la2R8PA2iHAsVgkPd5ZNezN+WTMe8AeC6+7r5FrFy39S9qLIxrZHd0elF0vgtTMOf
Or/bxoawg6GfQudh0Yc7fhDCmZOvx7YDstfvZHRLXKyR7AjsHLiyb/H4W3R935nLsbHf7WapsQDw
dI2oArgglynz/ecBxVOH9kokoF8PvaMtbuR2gnMn7PGG2w60hMcQBpnLod5He2Fj6midUsKGyl/I
DKfueO6u+72fDeWR4Yn8XYAovVZPJmuxYcbh+2X237GgPrgX70YeliRz6iv0HSnfuIRbKChHS9Af
2nPIXtsIo3eQGCFVhQGoqt8Z543ve1g5Hgqb/oUoEm0fLH6o4amNJPvLKElczW2cHhp0shc4AvYt
gdi5LtgGqbJhSl+8iLUHB2Z3lVvc3LvFtQKyFfiKFaiInb5uIhvMG+3/k6z4934MptTrOU8jEq6U
LtjNKHyfn6Yg6JeblptJnXERW8LzFckKIlEs1gH2qbgV3I9JN8mvIaC554WG2yUBWiyGa269wP7A
eZw/yT5ew0JOk2uLjTX19mOoXbuc+xFnbrHE3fqTyCi6M2M337q2MWdSLxZNwKSiyWHtGW0fmgD1
LS/8aiTxoW/TUZe4sEUb/quyBYCSC3sE0sLbSvxr3T4Q8AzMoUASIJvXYwJd4xReC5JPrA66R/gc
Z/dhG8IT+MgqBY7ndfODx2OQaQyvwtX/GzCLlyxgz8ea3h17uGs66VHLK7JBZyvC6BIO+i2ni2v/
fjdVdgffsnjw/NZXgOoIM42L0puwZQYjVAWLYZOxC2Duovl67C/ZHYPBBEQ6eJZwPh89eoq4Fedt
FOzjsdbD15+gcfWCOyLhlRmipvTq7fPchW+N03WwfzdOu1048FkLCvHCKyqW9j1U1dFT2rD1+9oF
3hvJwT/9xG439ussYeE48RMMkDktm3lSMG43Csn2C9x76/CNS/UfPvleNQd5AlsMFezE2pnz8xKv
AdRhnji1ckvDAoruY1klshfRMXC3ZK0EBq0PPQjd6GdsRAdjqmS3oGHlHSARABv9AM9xM7HnmQTv
/vtM+sOX2IvoANTj6YYa3JKzKZkvmdDxeUgzvPtTZoR/SF1A/qWiQ9u0bRMPNh1w+kOtO/uSTcmx
0laS7Ba2dtnUtk51VQKK3Bma6zSvm+DYZQXwlddrzbRIRZIlaKoWXMPzaJwsAZw5dI8jyW4h+xRY
CpGIugwM6H81yaOBHhzz3TJ2xBfAMqHpDYTxOpvOsg0P3Q/JXkPn4FTW6ozDg78N75LYu5vosSwe
UEmvRxuywqsRbluXI9yNbzut58qLyfv/PtmvE+I3O9teQgcyTGMc8TDZA6ZP46ii3GUiOh9rfbdK
/Qz88tj32ipp9XgH1etnoA+PmcMCePZ6XBhNmGfCpa2EC0Gpz+b+xp/EMSkqcNevWwf1F++GUrVV
23VTCQTCvZcofTo2LrvluXYgImgYYpezjNr1HIb2IzzF+bGk4r/gx82QzZOI+qzszfQIA/mqU8Ox
Q3wvpXPNujL4Zjfw+FxaAFl6v9hE/MbO+6fJuFufBur8DRV+WETaDDlUY8VI4Sh8bMx3B+wGkx5t
5rFF1ZJ0Rc/GAchE1QNncaj9vZYukw41FzzOUGg1bOBviFrdDSvYCsWx9ndh/UL7uk8mkpXSbnj2
fIEK4I2e/5Oq/c0msNfSRXQLYE7FmgqEU2Lu/FbGKDBiMNv8AKekoWpB9ARpdjIyPgEB2thimnls
YGE5UneelsyfTtsIENF3mcShqeqUtMmhDDwol6/XochmAoZfrE9tAiv9uJ5h+uvxY+9qZC+8IRYU
aMFnfSIWDveojv+Aksr1jXH9w3TeG/wsdoJNTuL0ySXBlnOfg2fDD+5PeyonICnUI5PRJ5BQdA6q
1i9fNcfqh8ASez3o3jbKqQbS8cSgmC8zcMkKP0T51qGZvJdMbJA+163BZpqM4Q8tyfsrNvLYmO+N
fRqJG/swRsup9dUVJxbWpxpQjGM930tCV28CLSycr+kkNbNLS/x0OTWaA1l+aGj2FnR9287AQjVJ
uaqG4rR03dIDFEoD8vPYD+xOHgUeymbqcTktQzOeJKhx5ZhFh549yF4TivsDuB5ELqfgakJn4wm2
AVFySOxP9pLQMTGRrmc0DgwOz4WOphzsvGOCU7IXhEbNAmuGpV8AjwAChvCgy5Gx/XFs0HdHz8DT
1PdJPZ9MCChI6nmoJlwj/1iQtVeEAtbGQVsm82mAzCsfuGKPIiHzp0N93wtCIzuOIE1O88nL8AQX
gTx3al18bGD2BnStssEAVcB8gqNp+NzLlf+g/pYci8n3atAtbuw0L9gi+56KAj7nsCeK6rcseP5w
TSS781gEfAr5QNIzYPKxeW4W2cqzo6FQ5wj8Q3Psj9iLqWoDvnsAKNcpDlOvNGHMin5djompQIt+
vdGPTZ3MM0XrjPVtmUJJVWSD++vQ1NmrqXiHLwA9ozqNoAwVrZy6Usv62F6zF1NlID7OMo7VCaQt
c5ZNGoIzDh7Usa6T1+PiJK4bm7LqNDebOAeaf9wAhDv4ScPXjW8NWGkDcj2nMW2SQoq1KyBJPSb7
x6v+69b7xCVzktbjyZOeKroNaCQyumPOTaiAft16HUVCBR0dT+08NcUWS1GksJY/dvztNWBL4JBy
ViwFI6zfPmz+uH7qQNU7dnrvVWA1Ab9xgVj5FKsA9SjXPX4Mg7dyhNcT9DdB9N7wC4QbpKtdlp0j
D6lz4/0cRP/h0Gzcq794EAY1ABfJGT5ftcgNkHKf5mbVX441vwuxAzGQYfNVdo5H2UPD2q20uaeB
6NNja3Vv9zXqdEHgNGbnTAd5l4W3wj94+O3FXzDimmYXomkZIRS+6iH6Y4JEsld+AaDQ1k0yZeft
an3EbRABlJjaY4FquFumnS+aeXNDVMKF66ZX47NPj7kJkr3sy48hKiJSRiWF/KHrvfuob18OTZV/
Sb5gI9Qo0kdlSBcZANMnUHfdWLl8PNb+7lDtx2DqwMRNztEQrPA4j3R0ey3Ve8tP8Jp4+s0i3eu5
WiDoo9TW9CxHT9/MtTHyUSc+YyfUqSb1hcnNgpu81f+Ly/U/t4Pf/ejukE1cCJZ2NwncFFbbr0Ug
WkCfT5xj1YlzU69c5NMgwZO5grVxtq+dU31yGcRIG3nGxbrjMhdgc7tLUzuv/k4IUMJV70PSykHD
dpu1OS4843TPaZCOD0bXNqCX1YuSCYDiTTCvzX2StYTlak5GXIoGik+Xx9k0sO+jauQS5CDMtvJC
Ng6759LhQp+w0k0gSRfckW59n7WtNW0eczB4YPPt2lX3eZAtHviwmYN3O78JRk7hTS+Rs5xljroC
AUAy0cnQfxxDidixS7r0lxzllZu8TJEpKeS+JF8wQrwwxoZttbllBXUJFErdfx+QtE0AZlOBH9g8
TilrvvZtxLOfki0g8aCQcxuUzOH21bkvV5HezbhJt+Y9TKN0YW2rA14mKJysTxuebMKTF9arBhka
My0rDLUulmVotti/C1JDs3ML2KZEXdg0uBvY+PdFQkdDHzp/adPSb4klRZPQCVFYKtMS0Mq+zdeJ
0amHfrMbgF+cM1yxkgIZkpUN6NnUqyQHRzFB3YhpqzpKEDZiL6FyucXXGpoWaEdEdnkWeEKWi+zD
bxNQxqV125r8XNoNTL1RDTF/3FSY0k/NFCbJI5kBrbzf6iZdWCk21KgA3W2BjNWo30gW8YAKjRTf
a2zbEZ1j/pax5ezD1RjRGMjSG79xlKz2xwQo+MCKwSAZfElQgZR9CNZk1a4QfQSSGEu9qw2kWERv
PVSxbBBtwUEnWcxycviWw3AJYyTSwgvlfdrknPLsTHnTFwNdrVS4wDpPm2tkafSdv2h+sgp71CMd
2NJ9WNeQ9SmmwxAu547Eei0G1kQhXGIbJ0rkOJr0azqTfrjL1g1JIED8FiD77DgjmZ9naZyEiKDm
mRBSZDEh3UvAU0XPMFjh610f2gBZbX+Gt9qGZ+bZMNRu+U6DCysbCpM1Xyw/QuGhZkaZJBrfJ7EM
0rKpddz9QB4kFVg0QGSaUneA2j7yxWf0A+RZkzx3LkGZUDb4Q3y7xV7I74PG8u2vthfDgooZ5Q3R
44RFC/Tx2LjwMsqgmz43nkz9ENsbZzTOExll46M/zzz4AeYsqNt5zTLJKmuNiW991UbDl85SkJDh
ee+jGp2BZJnB2jmm4ifAkYyznE88/RETOo2fUV2+Aefbtji7UCoxuAeo+nSK/3nwop9Dp8x2keHo
3Ae++UEAcD1W0s8uwjS/YTzcHufMZ2c/nNLuKVVLQk9+2o7Nu4k36/ZsUSMReniJhm9AWl6diOlF
27nvf3G83DR3HZ2Iq4YBDM9qCrNA3S1TloTgXJIo/JrSMMr+Akm9fkQJuXeLZ6TtJ6pDZN7ZmJUM
BkFeubZbam8BeTDbDcyDyBeRtVFWjgKVji+Ja0T/GLC6DS4WVF538qamW28yp3xaJXTl/mef1rx+
10wZG4vRzR48ETs/06hDkRQgP7PpWD1of5v9CwG9XXwEWaMenpY4S5qz3/AhKee1M9g7bZyq5gz9
dKDAKDf0p4AnQF/UyNLYp2b1FbaSZlhBxI2HWQG9itcqc8c7GByfa7aMqFDxEsM+NKnOooscx5Hm
c+0p+gMA7m4sWK/53IHWHNQ+4EARWS+Abeq5nG3oe+Ws+zDIe7HZ8SuZM/SgBMEygJ3hil60oNuD
A796uj/1V0ueHIZ2G3+cLArTTvGo7LfQd5aCf8bAeARhd6MPCJfY3zWWcALEbBPKgkobD5/dBD4j
DI6khOVZTvi2tRcL+Kj94MCnAzG8meYE4OhgG+0ASPeMY9rmyHgb/dMuhsSfwMhQOBA43GqydwKt
XD/kOC/qBIgjXjpPPTDecY7azz6uRBZk/GQMA443Z8GcbndXdjMymCvQT9mNXzvEiKhka5qLBgbN
AyK8bb33NOYqLJuIgsasfRNkZeK2rfuk/A2sVjNvNqsWOXh1OdmwdvcEdK1nP9Bd+x5Z5NABvyvE
nJ3hGs/m24zjBvPokIVIzxFvcd7NNZit0HlHzXovmd/xYthUMBdgviYe6haUrluL6rlNB+9mn0sU
Y/TRPD+3ADuHNwOejLvHAU537ZQbF4FwA1/xfLIqCy7Avuv5KdaT138P2zUV91QQjTnWN1I0fxGR
bpgJEpZt+jQAqmzO+MvW7hRLHumPlJumvtWs7cgFRbRUPCwqBBTrhO1I0BIsI1L/vcEqGZ7muuni
Gz20jEHbjCImzJEUPkq3TTe78WbsJIFmGNB245/0COphbmbXh+/xm+knEzTz+k3ANB416VnYDFEx
wX6RFR72p7pY63F934GpTW7SbEStS9z3EKtKo1KvcOMyg/mmBruigMQkQYEHhbR5Rnfj+Gm1jrU3
Xh9GeDlqa+4tHyTItf0tpLvNhqio39afODV0z+GR6vvBy/WlhvgFaaZke9j8LJLAFAPeW1/SDp8e
RrMURLB7iw15egL9QquLP4MqfwNqbhZfT+61gScAwzBqnc8ZVrkPvzq2LayYWuvcC8lWAaCvWFJ6
TiKJ/S3nxHbqyZ+DdPq+KT1GXS5ms8YXFxF/fYww+5svnV7BiMEfSYb6iSM1bt+lHIN4u4WdWsue
LAC04/z3gHA2cwgOtt2SxDIET/Ow4WMqZs7Gck9+TAI3y2eDMTO3UwcF3lNn2qYtoq4Z9Jd1TML4
qwwTl8ocDmF+P2KkiGB/9fBM9Z/hWh9l3wc4r/Bvk5h4iPsVDBFJITtQu29kMmuH+K3xUzrkk7c4
HIVixfGBaA+WsdSLTVJqmDQMQF7zxPsBV3kXFT4O9e6yLRP/kCyY3yfuW0GLdt3w/iKTPvoch9BF
FMSldVfgLholQBYOyVKFIompyQlwztPj2EwNSo4D2Heex6wTwwORo/VETlGB9b0bpnk9x0Ebmaeg
9xX8d/HOmn2I0t42ZyNAynmewoZ8STUoL6UGPz5DtsGb6aPrxzo5+6qz4RPen0j/TvBEb3dB108D
NswIawOyeAjV0orDRFU91FJk41qA7syeAYvnHrjTrTTvAGueUBCNutfQFrAxrHmRZEE7PnGNHFPe
SCYAPXeoqxVnlKgFJ4DB+75Ufh3iS7SNCB6iZbySXKm+Bj8p1L4NK7LUxGEpl8kPlpxvq/vcpQKu
SfkmUfj3YURxG/nENB3uVb8g4ioa1nlF0MEVzhXY3U2eWErmz+EC24MbRu2I8x6MdoTpBAW845w7
EnnzpUUX/Jdl6OekCGM6ldw1S19xELfd19hX1pzDhIsAZBIFy7MgagEiJwJKzFyTYDtnOIzsnKu4
7vTjAulU1heSykTcc127p9RdAaib2sidTlPun1IQbFYcowg5SrVF2PatMB67cNrH84dF1IF516sl
KJCWnsJvTtTWFLVtohuEa8BaclTRDHh1y9XaNTfNPMJYI0JdNQ5bUmzbnI35ABgSLWflhzcM8cBn
KxNyx2ClJHOadZMumiCkDJ6tY5gPQ9TR29Qy91eE6p/uIcTSkdXW6S17mLxQPfsWFq+4ApH5ntE0
3BA7BZF6Nt4IJfm8JgVFGfkDUugo1gZdlMCNHJW8D06l4cfBeuzEgZPmuZTrfGe4yJ6YhYN+yTGN
i3hdbBE2dXsDZnh2v1Dmblmwim+Ome59RoQqWp++iFjJj3GX9VnO/FFDdrIIoLvz1W8zq3OGaNed
HfBu7oYaUOtpsI63c+fSrMR0poXclm0996qLbx3ki9FH66XJeyYsVAtlOPeJd1PLxFiR15i5Kcrk
XeP/1c61mz/GMaUuN60EkLyggbGubK9+ABfh1g22KakK3Aiy7jTpEPcYULq7klETeLcmiFDQjPJp
69+qJqizR+2tej4b1Pn7nzYqQlpkLjLz3RKNMfuGyFVOp3gOvfBmbMc2uu9WI0BjZb0RuQ1GlX4i
ixj9p4ksZDzBpsEBG041bS6DZzLx1WvAEu6K2LVxW/q6a+Z8iVuEotm8JG2hBGIUm9fEI0TkLnZL
+3NNYzLdm3Uw2w9AqSzCoWZOY8xugbUVj3mHgqHuBBedOqxUKtruBYzvEY6/fUTkeU6w75S40bDk
Ml3ld6cpkSF5QlFNF99BP0uCMsjWOLsEKJtaf7WoD5BPC3Dxo1+4jJnmVk+a+DSHoUiKF6mtC4V7
wdU4CXELhmRzu9NaaOwLTZ/Y4GGUWJLvOS6r9iuPeXaJwNvGBVna5GugCfe+Sbxp4Zq8DjEohUhC
NwVmB4KlvF4MdnetlrU0kqn0M0VN//wptdjbv2g9ZWFXxsnk4byq+9gz76ndwFDPvTBMSD7PtZJF
VhMRPuotXd2vCOX+4i/VoprtlHZA/b1zolkzGA7Eg3oG4znm66k3cHetstYLh2eKVYYd0SdqSrE9
NWuCZGHTo3z/piN+Y28Ib7gvy2hTCAFyQSllsIEfcP9AxNdNhTPjNRYBxmW2L92sFLNVxhlXn4T2
BnMeOm/OLlpnS4wvtmVWlVMoVvONZzFqkWjDM/1ttnwy55H50isyvgR37cRqWkx4e5zvXddFDJ8k
aVEMqJFlL9RoJgSlE4WdzKdlg0sujACm+n5g4VTZek3fTSR0M6KDeNvGJyeEyBV4mjmKwthCwBdL
u+HsbBq7ggFBulw2onFBa7IlyfVsB2/M52W2+iUJbNL8MkCbpKeN+35TUns9V3OmwZi4qRFm37ew
5sKsI4Ekt3UHpundyNzwOUsxCCWZ5ygQud/ilfmTFlvnIUp1vletG+Z1hTggSG5nHAHdd2tJW+EK
EGRfB1icJ00RZ8xv340mbhpYQgeStkuOSRaTIsWu6nCb81A4tyVN0D6mnfW3QmHBf+RBLE+ibmmP
pVYvt4OPDMYD8hUkfk77lfJba1T2A5mYLwg95pACqUIhAR/AiAnf9SGrv8HPomtLJrEptp3iD/Ps
IzLbYDBiLyJJm2LcHIAjUND7N22iiHiYZqLFg6oXfbeM49B9B8F5/tubuNblunj4jNGafOJLdH3c
4SnO9jWynyhiiblk24RYHbqmec2FTeQZxcoZzbvRMsQGkC0YwO7SFfla7IQa+Z25e7QQ9AORmF4z
PSj8Vp84grE8jKFAvyCVnul7MqWT90wSiPggCkp6Zi6GMjYLfJTF+RoV3XXXnlafpF1y6lLavrAJ
bPhTgEKB6ddqQv7/OPuy5riRK+u/4ujngScB5Dox9gOAQi3cipRELS8IkqKwIxNIILH8+u9U299M
i+2Wxm27HaEWWShsmfeeexYXewWQqy+wO0CC7MCkpbuuCNYAj2YZvBtK9CP7tatsFFRYQE3kpgEp
dnkwFS+StTZ4DOepcPHaWh/djqCNW6LKycb7XJZ+9iwvpclBLlCZf1i5eR3rZqQod1Xvo5htaT0d
FDJBZKz40L5qhlc2kojsiBELQuiuUVT+Cv7V4YaLsMod/C0zilYGoerpEohZfDK5p6A/LlUGZNBT
LZyRrIEVR4KipJ1PjGv90jRL6GOdo0XVPcKpTVVxMBRzeKhGun5F65xvV0MTZK9t0WyKIaB7dcF1
W8y0/+BlhLNXH5EZ7CtaywLISJWza6WHGmsHKdY4yP1+Pg8qEwZSI8yWaM5zci49zoFmo/QgV2yG
oWiq3MCDZBk3Eu4cd9ZFTTst7+CJ7NOPZlDu3vOo/Sgz4X/AuH3c9jqD3uLgaTTGS9MubsephKHv
VjnzEde8vur8GrQ2XiEhGx4nVB91oVQfM9O1c2S8rP4Epe4S9Qw6GWPozK+GxXhnweflhqutkKnO
YDGya9i67HvESux905AjRY4x1rwutI+Fytl6Z3IN9bBz8PuJWD9l47t5gsXrF3hwoDmz60yLT4CG
QxFxt+I6BHNVYVlQoR9qVBwC+mNJxg/FwlEkhoAS8hxVRsU82MOKzUsG0ODZjskcuMmM/HPklIhh
K/eBIeYR9utV/RBIDRH4ggSGhxJfJApL55spxrK9jnM0ABsL70xdCBqHBl/ng9bZrNOqz6oiDqgw
8/OF63rUXdO2V4sQW4Nj1J59qH06N3dhLmYUbGsZplIaTx9AoRTzPaDobodlouvSgbHKJkHhGh90
OSS37vRMsIjAB+aEewE4IjNMG7TbM0jLbl3HB+sVlYs7NvnNyfNcu+1hP7Z99Rhik6IG0ZBX+aYX
vD6ZxOWoZ7KrFZ3ivh/nU6h9FJxF2V2tpmAPYC/3UAjA3xE4B4waQiqyT94GOnkqoZBZPwBnWhw2
Ikv8r6Mc8kAgA6feAA/YZjLdscOEovxSbL1tY9wpCN5lXaAyx4rZuDYu+szAvxzmReoGFmlSxGrm
ZjoumvaIq0duNrJLM8dlGXkMtofprMLLS+hVLs+RrtijY8LiUyfVZtV8HCHKUFGgl7HBa4x51+uE
vTM7mmEkeeLgqE3AxGwD6j9qigotcbMailhQx6H1GflaP5YcTi8Jgd98+akBoEGjtpuK4gNZNqwe
uedx/8SF37K4VUETJBpomIt15wBtRdDlLXlSQcdF7qjpB3mPQJDSRStcoM1uWjOmozXYKCoYZfzx
xRuQqhAxSD3UPbJsnNgXq5nFC8dJzR8tClR+zazfiJg2og7OTT4TmCYbNAVFadv2YYWAv06DypJ2
jRjE9g4AZtFtORr1EZADHuoFRSFyzbMeYdTKZjeFJuV29ClZuhtlgNNG3IQz/NJNMbwSFpbFbbBl
HaggGam7wySdF5whURMc79QQbjPmP91qUuQ3zkMKcpFpY0xV2PTcza31EJC4jfLoNYBTPpGmvdwh
jsYn8QdlKuj+0IC1txPwwzqGvmK0UwTPIT+4IjxgaC7Z6HWHEjwL9zwHq7JJxnk27mes13MyMGPq
XROGsk8CJNKMddQP7Vqk6AYbdZVR2K+BfNlc4sGQlqaTqijVcspGImQMnUiuWAInBoIXqsxazLMx
CtX5ibsl3FCzjIYeABJoTOt71HYRcFi/jqDN26qkx2PQpHSZ/P5VlKxuPPQOPh3DKA9hYvLN1G0D
PVeNCdmIzbRFnUhjrxnUngcmWJdj7ctQPsIzuh2vZ7T2i8GJl7SiqEGWUN8xUTbLRw9no7yo8MdQ
T+nFzRoNqZObo7fTpYO+yjxdLyi+wJeFwdSa5fnd2voWzcowhRwvOK2BWYkYsxaGbpXYVnUv5Yru
GnSqVbTkdRid16MYEAwNkx4ht3VIq9HDySo9yTuGxSNHqSir7WtdYBrxpapmXac0p5034+qasENY
Mh/Ke4pyH+9yoARlqUFp1L8WhrJZRqOv4NY8CzrJ9z7wuRLxL8D/x2c10Kl+NN6kvbPOMfC5d5dG
FY4Fq2yCWLgevsaQzZmhORYt5l54SKgJ00Gg8eE75ChO/RVEqTmb4w0zJI1OtxxEKRLC+CivZoNJ
0jWqa8mvURZR+65rqno4iTyc9dGbEGb+JSQkIzG/1GzppFtvihoRzN61JjB4uvcmO5VY42BDHytU
xt1unVo53JZ2hNClZUS491sDFlksicWQpwybDhYzQ+6NL5Jbk70PZ4vFv0O+QeW2k7chXxslK3wN
m+Ns8nBFPYUM6tgXyzgdVt2p8DAAZZ/3Tc038ghUkbFTWWMSGBvSggCwg3STDDLBs7kB27ogal7a
D0EwxSFvKy/CO3fDjV0pZo0M9hgp8UGt7tPS8zHv4R1GPGvUIGJNRmu/GJYMhWD0MC6T2g6GLh7p
YOkWzJMCppcjK01Pyq+umT9Y+8gsXNVfRU6n9hqFbSnShhWTejfPGM0kTS6rHOpEkFPPZdc1/CrL
m65+N0tcmKs1kLU9kQmROjcO3zVA5Pi6sXM1iTY/LdWg6g9o9MrMxWRCtdwnlZYtYGsKj7aSxBNe
ZuPF8P7gq0kwBxRSpTWowRcLY/EZDobE+rFSMMBsdy1GQXY6ogAbcGFHUZnhjH26A/AMMg5Gaajd
1PouxGWHuEqxot4+YHqSLanDm5yqbRPXaKK5dxV4mUJhxwnc64LLGE8Ge1JxbvZ1JXp2vTUaIlc/
WPX4eS4nBdOKeoJ1SDrmZlmLyJ85E5hxBiBdkd5KF3MAG/ZL62BZf9awXbBBerF69YFpLAzp63LY
lKti1c5znaztcEmUGy2/ZUNGuyOFuHw+9J2ZwiR3q+muAwufGkCkBPNWvQ5iSkuA+H7kWd/3Uswo
xzJpZK7QdpreGlRIYVuGT4tAzPtVtuXV8gBLBjoCey+yYfsadizMn02tSXMkIaSORwLUt7+BQHsY
3zewpEZt0zG6XPvUs+u3tWeVuV7X3LMA+JZAxptCORIBX54wWymtBdmvH+nNRFo7x+OK4NDjgK9Q
JdMWBHUMbjzHzJzSC6PRyVSBTHrbOCQDfyBzndubYdz87iQQe7dd7rbIoHVQ44rodito9QyYzwuT
iknPWJi1op+JbYenvd2hsq6xQWIhvbT582DmO+UNLoxXz/MHvCyyHyCXMOxyBZUBXIVKYmDqzgrX
eFB2l6L8Ol32x69iglId9gYsP/ZarX5EsN4178JhCEa8ezlr+zEy0kLoD4gJQVGiICVJwoB5oNeE
eZ/dBoUY5xTLKLwQXdOV7nWsFrNc60207OOwTJyieemr6bSuYls+StEad3fxcAwPtp2yqIXZTR+h
Gs0vYLlZHPZcDDDPcl2VONkCSoNbDEpaeDCgNt4AbfU1UCuG4ErKxicIV3sZQVgUzLuFmxqo3dAX
D6BJ+KiIHEKZHyowG7EvImMD3o3KyUw9CkMUyL0dwTzL7bts6PUYldD70UhL8AjCGLPvYXoFkJQD
vAVgQ8YnoBVb6UV8RPlaRQyr7AgMsdFQe0QwqUffmS6QhyIcqFsoLz5DYb1OQzTNCLHp960bWVnF
cw//cNShhC/MT4awAJUj+Q87jLDn9ZjcY1IVjjEBI8hGnhz7LIZRcvghxG97V24ucnNUxQX7zdF+
L+ayZtLsTgd22AEt2CbwWr3MO/5HNi1kWS1tDjDqXpaE8EpP0bYW7A4Dq25KeAbx959jML11FuIr
7Vrd2WZH1KeKvufuz/GZ3xoKsSZ0GNfgc8PyQQK0KNmflND4b1idGoaHKiuFSLFNEoBIypEbi9Xa
Hn7MXvoDwyqMDL5nRwIKC0Yw0jCZ8PD+9YUux6t29jRsBO1gADgFrkIsgFB9cF4soFs0WJVHYu0t
uE8//hIXVtG/Yhu9IZblGNEspTeIVCPNtElK6AhuQB7sY9RrGD9iFid/Yn7xR2SqN1zQobd41MAp
TmEI0It346qzKTE56txkxs4Ed1I4kjSoSpe1+8kV/gOS5Vt3ogr8MOwmAUu5RCbHCNuZXQ+s+Scn
9Eef/oZ9ZpDoZ0WhGJgj7XM9+I+zNNmfI5+Sy0X8jSUUyvS+NXnG0hWxH1ExrMdyasI/+eFvGGaj
74+dnjhLgUHvMEgto8wH8vjjB+qPrsobemi2uHJkquRpTjyLPd1lkV9g9/9zn3456m+uS1CbEOwg
XJdga+HNOyqkTG763Y8//A+e0LfWRHzw29ksFR6XQqjgqwWmNMeErwFyhWTQmshMYGMfoCth5k/F
84VvHWEKmc8CNkIsRRwq+0j7wd5WPuDVH5/Qr4vrv3i73/rBiGoNAQvlNG2lKoBAq26dMVzBf19X
f+SPFJU3/k1H/Y7vS1O9r7byvY8njR0yW04FepW82CGd8eviQkQ3R6NASfaPb/efL8t/5a/6/I/v
Yf/+3/jzizZo9vNifPPHv7/XLf7335ff+Z+f+f43/r5/1bdP7at9+0Pf/Q4+95/HTZ7Gp+/+sENd
Pq730+uwPrzaqRl//Xx8w8tP/l//8i+vv37K+9W8/u2XF0xbxsunwRms++Wff3X8+rdf/Av79z9/
+/n//MvLCfztl9OTefr9z78+2RG/ysK/Kkl/VfjPr7/+myD4qwLZiVCQFhkQgF/+0iHmtPjbL5T9
Fa6JxBdSglqP/h2Lt9XT5a8C8ld6mdQoAjtnFAqc/vL/v853N+R/b9Bfuqk967Ib7d9+QXH23fYg
8PlK4pkHbEiUJPwtE7aDGHZaXd2dFQFOIT0NilSNSggmtUuqF3+L0clhKjDOH2AvfYvc2mzdD59p
qZOGcVhS6OuJPPGmj8DPvPjYwuwF7B3LT3VbpunWbLcLHK7tiF8s71WQHeZVzElAanTCi9cmxrYL
+F4sg/gBlNGsnZFWwqonDHQBf29euZtzEDspPJEi1LMshjkJKEyqCOMmzvKy+YS6BnFYVfAViYEt
GJ0Dj2R+Z/Pxqqz0y7gNJG1XkA22UMDuwrwL0LXEU0FdPA4qhKwx+Cj1+kKDlh5ULYpbrymandWu
+QhT0fYmtP50qBDeW5+rM6Duw6jy6629zumQYBZ+VBsmwvmDh05qL2aUqt3gNwmpF2+35TkGJlB9
jgazpPZF6QID/VPYYIwDIomKVZhWSAvZFPAL+jLVnYGGhWG6ZmcQeMK1i0GsibIMwpzj3Hle4gmA
WnMJcvDME92jfQxeQGAFJsp9EnbRtoRVBF90sDys9g8dSCITltPwm/GG4Q6UF3D1vJB+8gbvqYWx
NFgcNd1RQJwxGqMK3tvtV3gLZJHNswDD2RCgHt3yfUAWP6aZG2Lk4HhptukXNy0y2XKtsPdW9mTX
vkkW3vfRAJgkMZLD8Kcj5U0723k3w+8vAQswiDNn+/eoS6u7SVqBHCO6JLXnimtoQWXij/WnvJ9t
IrzmGTYbbVSDL5KOLgPs4Kop3TLXfOJU+Xjz/fZWWzy2k+m/NG7NQEbuqsSHFOA6nBeBplk/+1Bk
xNMqPncNnA2QngSkD0PSXRWCgi3GqUiDhr3DzStjUGny00jRqoqeLwehxD1Mz9D+mCbb9VST2LFV
v8tqke+XWn1gIQF01I4wI61Az8vRcyZynu1pg1HLmYyZTG2x0quOzvlnwMNiN4LblPQd9ukYTdmW
kHYqn8AXAGvGXR7yqaZXou842vJGRmFHqh1yMGFYZsEDh2iqwTWwPEbXE0a2h1Us+gt6nVUtfD2W
ARhtgIlSadBZWTDDI+1NGPzmwu3Kqu9YNAy9+wYHQHfT8nAuo3ETwa6eM73zLbBXKdLST8FHml3k
11uWwKK+uPNwI3dlPRQJFIsgmJaY5dUb+AGB8kRqPYH31afgBQsO6jNSeUHad+GhyTYZYxhUR/6A
BJ+mwLhI+ZuKJ4LsPeSZD1e+XQZMWiRrIoB4QYK1cY41xkAprgOJOr41O1csY1zBsj6RmJoeiyCw
MRq+JVqmLN+NuQ6Pixq62HPGj9ewzWIkB9KodgBuRO4+dEiEi0sXPnJvLi7Q3XqiEqvYsPCP9Rj4
+0X7IkZX/E3Q3Cajm2HWD6ZQBI7UHfQYXkwxTtspMH9vi4t+m3b5nADBbuJ+U9XO95UflSW/zJM9
CZ993d80uoGJkqrWhE0L3kZ/aXeBy8AZUsEUFVlTnjrd4T0RcxthbrOBPg0t69Tj/e0w1o7WfM0j
3pZP82VaWwMtO+U43agGpp5KMnSHIGvcsZ22zxIsKXBqFSinboPh0TLUuKNgoEokPewGY8XBBXDD
7SswEX6zt/1zM/nt5nEpg/+39vjH1qF8zgOO3ctHC/Z9yeZ1pu5BJ+rOQoVXrZoShjeBGJko0Nky
no+x9rOflOS/tk7fHZQxBdFdoDj1wyB8e9B6NjXpl8U/Uw00o6/iDNzvuvo6zrgyoDC29h1mgVLc
h3ifwuLfy0bFOTOulO9jU/YBaQvsvt+VqTWGZ5OfZeRcXYDlqMKD+OOL+rv9mBOoFzBw4BDsUCne
tG0Ylys8dSI8D3X1xSurT31IoXsYw/2Pj/N9W4gT4YQTvJeYbQgc7q2nct+0lYBNCjt3CPFaXTIf
zdIkRfFvNWi/HkYq7vsUSoTLId88I5nfZbqHeOrsSAZHmRdS/ERL9i+u128P8DvDnVbpoA9wABve
gLpW0fuqffrxpfq+a/j1HFRA8KCDWRqgH3jTDs5BwL0RFkfnCfFPhbui2xwt9J7Qb6Z4+fGhvu+t
/nEoituPmDlBePjW9AiXqyG69NW5D09zl6qfuX39/vN9uI9cytAAJyPeKgiDDBMli5yyswdy5Jag
0Pjx9//9pcJkRaF0VYT5nL0VchufB7631foehKl2TNWFRb8PTQy+5I8P9Pvb7iumkNjh42wYeWsH
UuH9AXvXVfdSgYrmWYiS1s/DLJ9/fJjfvyW+wn0XHFu5T/H/37/uQk1l2YZFeR+MD+H2iGls5E8v
Rf+zPu7tdaOCBcz3OW6Jz6T4tUr/Tfebh6inZnRj58LcNM2dm1KxRGsWW+8n9ilvrxsOxCjkC34g
ME7gb8WMK/im/irz8iyaNg6aJ698V9OfrdEXwOe3azQOongAoaIgEm/MW0TQ0QE2wxIEW9jDRmSa
ohXrpbovm+uOuFMrpliyKq6yxx/frLcPN3JOL90SFlC8OjR4+0wUHXr8mtPq3MdT9tp5P9vvwsvd
/v68UFdKInByIBMFb2G9EqE+61ZU1XnJoSwbndM3cBr0UUsIEwckm3btZSAD0yKyA1F3BO2IhF+C
CQv46OlPATioEdRVOg76it23XeuOK+GvC9xVzqVWbSzUKPYILhA7H3lHMLhBCWGLDWJZ7LR5JEsU
yCDi1pGpZbizimV30vljBEuMLeVtxg46YPNPEIzfPzKXs6ZBGEB2Qtlbl7caSkNpQKU7a3JQ/Unp
W78+/9t3DofAOysDXwTqbUJgo9UQzjyvzt01Q0fzM0zp7VuMB4Nh+oXXSl367bdmMAZYoWI+LrKu
borwmzd9G0H4Xcd/z1JKSCoEWna4/1LKOUYAlyv5m7fYttVSqLmfzpAZRvI9pro/WV5//4R/f4DL
if7mAJiveY1/OcBComGNzJj8+D5gcQt+94xjVyAswH/8EFvRm/qj4mFFcq8Xd6BkTBD+IcsBxPHy
MAbVctALzFob1PSfwMooYjD86H7G9IZEQaEyPL6ziDofPGq01bnr3W6pgBJuMC5OTVm8MBvys8rU
dCogLMlSPgefCanKeFpQbCWwKqTHQTtMmtCrAlqYg1tSVktsJzh1DXLuk9wyEHx65LxH02R1cGSk
mXcIRZlvnR7b94UqzX6dlyaPizD/tvQLSOAdDPNOIjTAu5hDi1/JJR0gFomhf6iT3Bs+QE3oisi2
FkmpDrU8GM16m0/1RpsUpFyD6h2cQy7NZ7MotncGcikMkfAJwaJuS1K0MIkcQIeEYn6NCBZZyJ/G
7GMIRQ+EGJdgTUGLG9v0AFZCp+8kLIQeRE00PEms/ILkKKgsoceF3l5u/QfaL/1NQVt+EjwfdpOF
h1vdwSi1DAr6DMJhcJJIOQGzFF6zrJHiK6DLOV4gYU5yA87TAsgkXqWf70IuyVFKNCQeWALpINeX
tsQEy3bus4CqJwFjcNypC4u7WQvwaErM0YO8eCCB+ZQX0OCEduFpBXPueAbv4yq3OfRovavBOQ8x
sNN9gyuVUXNDrNftRu76eJGIO0BvBo1bW6gb3dDtti9dl46sr6IJsuAkH9b+0OcGwZGlGNGfUgwj
82E6aFfDLBqsHXCKx3yCWAX6MgWSy01P6+bYNwFwBNnIex8BTWB8LkF12Lrx0R/JECOBtU5tCPZm
4JE+yns5HhFBpa78ZqLX/jCT64HPLKobtp1Q0qk9y4oy5a4xQKOIRG+uvCr1rJH0tZrYDVrLFVoN
AvEPqfUDp4TikZnoq0DDSnfFZU5o2+0TIp6z4yKH+bSykEKNa6FKcmp70KHqryDlnb/lk3x2LaLs
YQDGU6uw3gN5XUDJNd7dOK7bfT2zOgZhrzjAzbTeSb2Ed5IvPu6pCO8Ar/BjJWyYFpqj9RAIieF5
HyYdaFIYruePaoGaCIJWULbguJ2Gvmi/KRkGkWFzFbeIC9pBZc6v0D7J4+YPzQlsSyTBtas5dkjA
hOUDHOv4CMKLrag7XgRpD4iOacu4oDa8H5zjoDJI0Ds8BsFg5jJQTnOzazaw15SQkIPWFmj0yqb4
YgM3AH7edSEkhyM19jARaJD83INS1qvaPZC+/BVj6SEKdVhEDCqvSNQTbDnL/kmuo9wh8vZe861L
GGb+xyKf9K0H8dOxpoXbyXxlkIVKdUQXul4Pm48u1/jhETB7jh/mJPH1uCXbwMuIr9NcRXSDkLgL
BRjwcLy6Uj1YlKs/VamfDyTSA/QJ2gC/MLqNK976wIfW8tRbypMpW0+QpHbVU8s/ADG5RUuQx1lW
6muOguq6Dg2gKsRapDnuYCTh/1517+XMEmhNd/lSXfr7udy5sP6K8ujdGPLRw4qp6ZcgX4ZEWPcB
0l5wXLrMP0JyAUcA+O3fbWWRHUqQhSIfY7YTgzZrx+eqOA7AbQ+tRm4s9BDjzbSa7TKn18ncwGYK
dH+EVHtj4+4HM72ARVUmczbKMxAggFR0oIkJEV9UWh7erN5SHcNRk4iGU3WYGk/t5gaadXKhlMtu
cEnDmSqgC1ngmtKu7GHRtQcWwnSz5oQfwUAEhDR65AmiGXsFXQE8RLHMInIWOjFUt9CYFiveU6cg
8uA9uOZNa9KgzXVKgLBFCC7VZ38GLAcWRXPoeMdvoHne0qLvv26VUdeq8qASLgkQhlLVkfa1Ok06
+wSuHdRF5PPcgeXPSyMj2CqUKXN+jkl89xI4MsVbQLd4HiUWy7qpnxcQfQ8Lptb3oBm71w2kiiIO
J3rJr53ce2f66grLYn8cbVbfCuObu1yjV5rrqtyvqnzwJ2F2ZmuWGMXROzb77oBoDYxaoVM5Ai8i
sb1At1NRqT2ScJad1+kyncK1gnIfLILZw3UF/UZ9Ltdu2Okqb48QiJoD5Uv+2V9GseO6hsYlmKrz
zMG3KE3WxyHMSKON5ROkquCXLgaU2QjKOC9GqnUfdZ4R72fD87jRmT3Y4LINZljvYgYiUNyAnPfJ
X2sWRKX0Ziz32B+idYRjOzTiaUMGfkB8Qf1OaWjUItasJeDAjJy2fiG3Y3PWgKIqoLlifrGtIFCN
A/MZqp7uAfo+9HASSKGhcKlfwMwd+vfXDpzYaIYw9DRUrYbQzicQybkJ61kPlj7SouKxKl6hCMQj
zi8i0qwjB6/ooJjzWrCmmFeeFxE+w1M3/xq42UtCm9k7KSr9DGkXq0BK9crECxZzK6owwPLNmn0b
OnsEQcaPPX+urhZJcOkm1BGTrl4mhICHu8H6IUsgAq/vC8lXXLu5yvdgY5RBhJ28TwhsTfdtUEEk
qBx1UQeVeKpRY9xqlAo70YVNDPlPH/VqEHvYCVcpaYsXYHlrRJc+OFUe/TgP2r/ROn8mOAmIAEFk
jVag2d0lPBOkfzipXVTgoX4HGkcBKWqDPbyDIWnMMj7ed2IqYNPByK1fjs2VxBgdCny2SkxGWxUR
6A39SLQjPXnFhZO8CNAOoS8BH4XY+6UB/STPkMQCISICRcFVg14aKio7ERuHYdbuhHblpxldxrG9
QLl6KPDRLPhC1jEHZVXDKgAjhx3UTj5IqCv0Y66Yk95Byu1s9a2i2fBUMP91vvwzsyHBgzOeCous
pnjwpLph+fxUcYyEYGUIIqIMmsMy9M0rhlvQL0JJGAFpe4HC9UnPoffk0CWnE4WXoleT4P0lVCOe
GGISIBvZhtuqRiZAl7k5aVSYHxwFA1+Mco5LkGLiuTQ2LuXqxRYGBzuIwptEDh3KDevW89SQpxxa
1jkq8uHZD7dXyjrvCDBvGCMKShFICqK8WjAz33GomOOZu+ewEThnMmPxGGHVEIMXhS3Tc/MtjNNZ
FEKHlqyBW7rEM1ruYQtwB23UbYg50gitxUAfh/wTeGq7EpYikTeLPJodXe6gy+NJNplvXru9Dp43
At214Gn5IQRMsFW9QuWh01ZxcJsmHkSrnqfEgg4HH1yB0TsfXEzh7btjovJuKrQ8SY/M2gPq4vpG
Y+W5xTiti5YVeCwcTSBl0iTTsbfy/jNmCgSlFdiPezhszXsHJkyChiBP2ipb00kF+TGEL2IM+t0X
aCGaA7wn63gC//UElvwE1/5WnfqRE+ycOS5bALuasFxl2ixs29MtQ7gYAmbTsuEvYXVhkhHwEGQ1
8SvIB6CGYH3xAeIYF5kQBXwNJ8ojhHBA9TEIi/im1HXhidtBNRuY55v3mDcr3U0Y4zyWcATHq4p5
Zo+tFth5hcSYEzTbIODWK8dXW5YTFEh93PdUPqwSMH4QegsglQW+JnR86eCIA534Rm/Khj5xH+VX
2fpLdHFEgBgdKSiHUjbTJVlRJ5uhJoHkENzKbmKHvOXjM7LHs1swAvvrC5k9BnfAfxgoilofaz82
3eIIyd49njiaEKvkHWwx6nNjUcfyRX9YigGPjR2Ci9X+cOyG8KORIzzIi3bZDVn3Fay9cccVrAUg
LIO06+KbEQ22mBLd0vWu6ZGWKKiFOsyUblfM2Xr0NcTtcQMvmEewcKDkpT56Gcx4BqBHOrsqAth1
4D2bbFqHDoEObsjOvHHzjctZfoOFbj24voF2lFWwLOwh0kRlqFPflIgPzUGsxaqfjTdlDyV1OBh+
rKHoBfGddJ2IKIRHD9aG7KXt6mrXGoQuYIg5vb/YIGPX7N2+FUa+13hWdhLRyXlMmZlwEwN21JaA
Ro6W6QSnEba3Fq9hD9r5ySfyK0RlfNd3GPhCo1dgiymKBFyFPEWVwHYdWMJRBi1TTGmpknULDtk2
wN2x1HC8GLW5gQMM3lgOn9DV3jbBGK8ZZFWs78t06dfnGkhOVFVmPUB3+8paud0oi2d/hNznWJSs
uF0XBpcI17WRGFBLhtR5adF2F9PlII8DY4MEI64ijzD8294tsFm5yzL3/0g7s962mWxr/yICrOJ8
K5EaPclTnNwQcZxwnmf++vMw/X3oWA4s5Jy+aLx40W1KVLG4a++1nrWYoiZncHtElrsO8sgPbR7b
jUYs0LaagXUYpR/v0kn0r1GuoWxWi8CTidrtqjSf7mwtnJ5j9GOHakYbqCtzvHKQkl2j60NjOukI
xKfeeUnNKsbRJOD6WO04uKGikDrC4WvL2N3yIke7N8KpCBjIjqRb+0Zyr4lyB52B3pEgXJnnl2NY
saV0Cw+GrWUQ9kin5lzov/SMwjbsn/nW0JrBzRs4Aloe0eMalIksl65atThpN6U6P3AcMxl4I8nk
zuEI9CnxdpPPpHKOxPAdioO5iEWb2zlHZamJKcarznlZFcGPoHIemO4qKxBKzconXG2XarFx3VtV
fG+ylvbIbIOt3vD+olCNbwjcGG+q2dDJ1h6/Rg2Dw5zq0gs7OW0xvJXejEnGg10RruFoURAmuKta
IzUPKJkbNzIpTKFlaQhwBXnBZbYfeIy3pjLb7hCJbIPzqUAtqp8iEQz70IbJlKZDfTTVMdn0WPJc
9jZ5ZSEHwFkahDdFbtanXKbaQeQ5xnYTUK8sTOGmTZrv6pLfr4pHcBhhRGh2bpKWO9NMS1Zz4Xwt
w+inUuArLErD2GUKnu1Ecb6RgduvUxxsJrKFXQV0ZqXieT1K/CscPp1njlvM93sqqb4NHU82PeSt
uRKu3+PFnX1N9+RM1W5ivtnHUinXuuzYJGwMOfghC7z2kXALS8cbGAiVsY+JNGF+REhLXWbwrg7q
ebiOnZ4mZGM4B3S45pMO9mtrBGQsRUCe1npVDDu/M8t1DCNhO2I8XvmzUnp2pxhPY5shnY3mAPaW
eENykKxLx9Gvsjh9xSpU73vi4tba7I+3aOLGLVatn53VOTdTqSCUZ8jAHlmMkNgQMoc1m32oxPkR
P5yzw3IweAQIhOsGZ9wW9ATnqVC3D31n6S+wb+AmR9L4Kp3O3k+Jn91z4wJu+Zj8qEZlWRbZN73X
RvYr7YbnxLwCIZyg1lRbT2JQAAOhlauuMDW3LjifhiX4EzKbgXIVWN87m4NchSiAc2kEzXcBogR9
lzIzZouRA4fosVWYHFsz3g8M21j42p8+fDJ4AZ3pNirrQbcD22s6pzv6QxfsHJG3bheY8aEIhmRj
R4SZMmZQCtHs1SqXOx6MdTToezQCxq2WJNmjYs8E9Lblc+LUvqfnMEZKfzbR30TxhpwjvoFIacAb
xeBZSqPvy1i86GFAx4ASbuOoCRiKMkFzDf9qPSbqcF3S2eRNJV+SulY8Nc4axs3asKXLLzf0r+mp
W4Uct7TDwKUUechN5bS8H9Rk2WAV4kVFgvW2RTsC5DiHUbJUqqGeLIUqAI0ZiyYkAWNxnLCBF1Kl
PQj1y5CBsreK7pfWGA2K+C5x69RqvEbM6iqxAUEkvZ7cFzE1lIWTexsi4N8rw9Rsm2LId1lXBDuz
Qmvf607tZU7fXvMVkIWOenpN3KG4Gv2x/Y6H8itKgXZtjy1IHT2f3GDI1A1kXaoGrI5bAH0c3f1g
2tHF4vQehUzw5yC7cpqwfCyCuLhlNvyrEByeRIW61ezRO7UDehZHj/Mdn9NZZ4mkUKGF6vVDUd/I
Ene/YTnNXVRjMR307tXiP2xvdFBSGSW3nGMII+jt4Caa5oSCCPrKvsL/ucGX5OySsimOOIoAUbUo
qUKf241SPj5YMrNe8HzL7+2sTR5ib3TezYR4stIsED88mHFYWmzYIAGu/MAP1uVo0FVjY17pZf9k
Y8Nd51UM1axuIW00U7a3uEu3DCt4Duy4xhxSiVPZ2ihl5kalwPSj7YCi3FOEihrU75xN39rNSkdC
v6bFSYrx3HU7M0j7TRXZXytdttucvtgdqWGj50TV4jRm7eJVCW9jI+px5Y5iCzKDVxVnu40FbsJD
ToFT3QAqSNnzQgJSsZPob8ApcBlceuEp0EWx19CnXKOwwUynDdV+HqWJVKRPN3Y7IlsKkT34ZZTs
fcgw6zi2E7ebpI6CI4JypjPHKTLsi6xJdsU2E5tyou2Q22X9NvhV+EDaR45cvsC6ntPK9qOlicxx
cVgrtbaZQ1ocwzZUSpeXWbQmlKUA3KetBlA1ZMan8irpUyCBlqAJgO6Xai7I8yNOK7kJOvGShJW6
DmJ/8S61WPWHmaC5RAGzFQInApqTr0z0HldSlePBCgke9TkKeaVVlFfSbpsVIS35tljwUYZuFtdz
qg5ua5nJugL5dhcid9phiQehqeQ/5yDJ9my03Qa3SwvPtJsOsQ4bL2h96gh87lt+SH/XB8tZ0WhA
rc2G8qKlve1mFv64UDPHAwKn4gDVSz5WhGzzhwNEUHaobnBIvtI8V+nAzMoqwDaxAguIXRMY0iJJ
5tXUKYnYdnoCKwgW3aqWaUljuH5WsZm5E+cpbxpjf6UwxN4HpFDeD1O9anATrwgOHIDbUbQJfeEW
2s605hjZ0uPj+I7Z2v6SzXK8KjXlEfRk7zUWPrgSTynvB7RFgWoBTrIbGlNz9UNP6R0wNra8Qa3E
Ko/n+m7p8a8d/EzzCszSzyFsM9pPKiNMrZjiddQlwS4B2eJWeqV88TkxXMma3mREsopLea0usCN9
U9Orw4Fyp+bg33Tl1YZmvsKE7nh1BOK1F6V5QyMzpIXFj6trynQdChK4lJ50TZgX1n7MrO4RpxvS
xEjtjmOk6ttGC8hvGvN+ndQVcG41XYYP7bTS7Kh0HU1WazTrrA6zi45DYYEIz/D5x0ThvkQJGrQ6
FfVDV+VY7LrGhsuVJt11YUjFlUmirRWlkM+MYXqMMBSCq7yoAsYLuUG7NItwxaJAcopV0qbpHZy5
L3W/TAGGGQtjSGThLIf6ynJonOT2UL8lWCpuQdRUt7LgOAtLZdjac/Qczz70HNCxIPtzE/m7P5K+
AsvMci2auF4uKXX0LiiedD2XoElUu2WlQCMYfbg8g03brTUK9SYfne+TmM1tFQ+CxlRKWQiDzzVw
Wh7FMM/wcKxqC/uq3wwc7Ne0XdVVo0zJRrPz5GqM5Y8Q7BpCVQPP4tSHoLki+KjjCg5QeVtD/Pza
JYVy0xlUWe2IKUjFSrbiwfHvNI6MnJRTcWpAYIfr2qJfRhMBbmFIMrmNdfTYRuZwg2yq2dRFM39p
WLq3rVpmIYdE20aeWH6p+hyZlqjLR51hno6wwEdAwbyCl41mROl3O1blXvjhcGtScGHyT/qdH+Lt
N5pIfLOdTP3FMfGrkfjDDfM39RtczPg5NosO5ya91oMJym0lpRXeV/TitsqgPuoiwpFCLgt7iL0R
mAtvWHjPWlNgQRZDlz2qwDhWeggXCePIDL0VkOo2JabMcIspLaGalOVEqcNaAQ1BW7u2jFtOmW9s
iN2tr0UCJmp7zwwx3KW8CWjuUjYQPa6v+oL2GDgreCpGbLpOi2OtjiHVMGQTbjWbyVXayDd1iNIj
x0umO5Xf39ZqxJm0gqEYNrQR/VD3V2U1vCI/Mb3QyMItfJ4eEX8qlKuJ4YNrI7d1G1bKXTzQRugb
o+csTQ8A7hU1VVxrV5k69d/FzHs50QPj1TJ9lelD1o+3IHwUr9RCeRAaEC41VZDGKvSsGxqj9ToL
2ffF5Ki/5mwQ6xCj/L1M0vghqsLqycSWdq0lYAmoKvCFN077tWVWL63IS78pYpx3Stz2+1CttGw1
jDCpotgPeTtF3WsrUn1Pj3m4S1WbZWkPmnNgR0rXiVWHX5woKQ/a3LXHgffjGkjc4gG3FTySTIQb
0e4kHjVQtLHjcRiraU4pMV61Ip/WBbb6I8jFZlvacbsuiUCj/k+sbQZPat0FmIJcB4jeUyfsWDI4
o0FbWyF+M0kyUmu3YovE3F4V5Nu6kHbtn8rUtxuz8Jd3NGcuufxXHhUKlKCC76sxNyuT8puvtWKH
dfGNOMP5wITwZXTmZ2A6b5ai0qruQlvr1mMFJ5Uy3yiebNy3RTGq7ZalSnipgjJ5GFtosCrtgudK
EfpbXMkpcttA2ld+EmqUD/SvisjMeOknwVUDyfw0pXPGfKuyDra5mobuOrJluVVhwFzzmeZVNcbI
sGVWJWvFslEpJcilm9kfOBOxXtBcxIEGii4Zp23LT7Q1/aD/GsZafEVeK3laDSOaXCDjjDITQAwz
whu6HDMkRrMPYCkxhcTUWWTM7BzlS2EqMP7NRl/Tj8OEFRT1JmKEvOlFzhwxVGdX99vQs5UwPPqI
AA9qGAS70KeDgrW54kRjAaEcBGOXPGFFMg85wXftd2U1cZDRs+SeAxmi10rvN6NjDjtDUEXrvoTl
pOvWJmv9YFNk/cxonj2gS2dMxxBd8a8WM+RGzUe8LKn6Az1d94ENAC/RQDInvun2A52lUbObtfXm
Z6dY+dpX5cSbPKT3plXwQDKn/hUpzgxqK9AlHW6pMrNf6jUtD8B0pfN3TDDqG01udUFTTPVDX+cY
SbtgBJ6RtpswATrStRlxPWpYX7d+ygBqGqSr2EjhrMYyjhY44rVutiTQ8oJi3h29cdaWLoQrVK9L
kdY4We1GmLS3GjOatVoydVLb6TthOhyzMzjKzAIdeAt4wVENt930OgjSY+p6gXf1wQPvPf3ZX4wE
9F+TL9x18cOpMhjBdYViIdEizmvgQBmSsncVzY/UtJI7jSmTl42gERNHpPdT5xgvSZuNz0pjtJXb
j/RgnQCiRoNVdIUJtllVLS1kKzFfjKYgVCvn9OxAtQZ11cvjnCtk20QKFDTbYhjJgQjUVmst7OES
67jKQOe7AsEq3MSFYmGBA2fhjsn4jRhtG2FsXJBY2Zh9RqmaaKuRIuSm03okxBQOpVz4UsKsN9Ie
2h0hqS0foOt3WTAEB6T1OrZ6S75MqTDUVRzqFCuONdx2Fe56zOrh0Qw09ZuS6lRMRuMXGyMnFZg1
p7mjJnGpc355BDptgDPM7OPUGSgObAHhqmYlx8Y0uZOpo4H3VfIdVabZXTjEh0wtJYNHpPeQEPBV
K5q1aXVNeMpQtFs+zbidlI6kFRAHX+p8sf6qvn6IJ718SCGbPgZZSLUfY9KG2gQOZ2hfgXx3uFFy
CC1od11kyv0xLJt8E4s2Q10fhUAMdH6PWFI0WUyui1XU1UbrWuWUPipTGuOXlvZr6OsxNcDY/yrL
qNhwkB+22SiSBzgVzk6oVfQ6JgCYwTT3WxpuA4fIrPVmv4SdyaT0niEjI1XwFIAMnELIBJG6ettJ
n/eA2qPG1+ZoOtEPZ1SLNVli7I+gdtMdYGHWmF/AClAlTvbWMErQR50GhpHeBzFLijYdaQ3Obh9a
DO06fdoYWnqjIVK+hT1qYHTR3sB1qlSK9K8HLW+P2pxB9qSzyxiqWMQ3ivFD7TLam6Wl0hY0Xif8
8Z4VDnON8Ub9GVL3AxZWgrUmIfNbRGLPar4K+2HdR4a56rHRc1odMfG0Cs2fIvDjBzIIrfskHeI3
OnNdtzHKObpjqIhMn8dl23fwRpEhAy5niYdrB+zAqtDq8CZlqEcbflb3aUqbXBSps+NuN6e86iW0
j07eRcByIsrp256y52RwcKtQ4KTkznU8qhjx86UIVj2patW+SNLaE/UO/tkxiPAYJcPEgxJm5eSa
mkpoRNpmNEctUWFbYWZxFeWQRrIqzIBT+8WbDumOkYqiHc1Cml/DnriWKUgbyo6leqNI2TAIYGBn
BarHgNg5tKLV3Z5RU2gCRqGunap1WbOdlNAtQV4RNIdOMQp41PVCk7fMJuTXjGMXCIuZ4r1Z2M7M
OZAOpEak12vTHqbnsmybnQTKCD0VtsQ2CzVa9rVQbpKoQ4hlhbWntDBZBxOfTVEY3Atfm9qtUbfp
r17o/ovfyPkUx5H5TFIpXas4UOg7lkweUuseq7/erCk9L0Vqnbmhf8vjFpuZwROrM7g4FxJWkPTU
1giqO6iI1xZT4W6MPKPLjkY13epa/tSCkVNRIRRl730ubPsonFskzwJ/heMg3TxP8eydSp0jNrc7
6Df11hn+UeWOpBqbB2Y9tK5M6fQz0VwYCWb5Ru/fCrYfYPjmPwXVLnfOQY6n2jZfAO3pB33kmKtD
B03tVh3T6wT4d6tcctn/Dhr5U9y6iGZ/GwEEKsZlsPReW5h002QEZl3dSBEI+kqKubQT2+GY1i2+
GzNrcP3osxfopItJpv43vqombplzXlbiJv3ZQfLhyNqH6qEPQDc64xjtRp38Bwk34w54WPmNgoAp
APAXZhCf/8KLkeDDx4fFgxnA0WAknX38VBJ7MVqwhhkjrvr8thm2kUXqgv2s8qAWgK6bsLkgl/zP
TXl/1UXqTCMCQ4pqacay7v4QZKoA1WE6Ke1NYDY1/iaLhmkiqKeQWMzDqyrovKS6DmwiZvIl43C5
Q4jPVhQdtN1mKvi5dMZHOk/GDoavvbw/h2dfs/CslVidOrn0kTFrPIQ0UDaKCNKdahgGU424zfao
ScyNiOR8NXHgWxtQVz3mo507Z4L5ktPsU07JLsHbZFzo43MvuxwahAAnR8gE6ova2hVQ7Wls0AZR
Alr9eZ0/+aNlUKPhuIRJK8m7EeiPKATZAPEGbv18RjNX5kDuurA9gj4qNpGVJTctD8jD1HX1jTWw
SvO5ekxGv72NhNocc+gck70XpY+0CfQalNpY2ZXlCB9+KH9QTTggvarm2RoUtGfB2Lo10g03VhN7
L+36QJFM3R5GxXBQ9PQna9U+hb3N/N7s52vLzqq9JZzhJWIeQQ+6N63NNImS1chpEHp9QWQSZMoN
mJ1fUwpNAuW/4gIhTjfg9Vu3MprmoVh8r2PbxzcpSo9TWQaJsRmzZN5PNWdMUuo0TxvN7OA4U1Ay
EBURZPzZ8PROGddUgD+kWZn7eRE5TTh5D5kvzHY1ktnKYGbUVgn/m+swXWiSnGIoAqLR4N6m6V5R
pvi+KcrOHSzRe1pRolTMGv+nbaahN9S3otI9O8LWFITHKYI7HcNGdEd1KO4mOow/pZnTjx4ZrZUr
KIc4bmcEp01D4ghSnekqkLLawMjL4RgSqusojr7mhU0LxqZIPzpm94bbQTs5sVXuG4usV00o8Y2Y
ixTcqbSwdDjZllM71ciUwEdsfFVZD7JJT3FTTJ7aVIzEQaigjekNX99ABScyCbZod4QvPbui9fH1
4a0001Vnw0fszflHr/DvctZfsiIzg8mIJUt90xGNxusZgjCzgbB7QR/O29Oaky0BvsXRyNtvDE+i
p6Do6fMkiJzwVgQ3VauObhzX0XVlGXT/lV5156HFTRMWZbEyINSubDw2p1L5OjVf2nUkJQhBqsct
UZvhk62Vd6ScXEUcf/rMz66juUMaGKYuSr7iOQ8b7VsdB8lDUDXVliSVcF8CFzh0ogtvnKG0r6gd
aO7xCWYGIqkxckiwzGM0kTemMw//UqBJfMoB9mRzs6vFUDP9i3PhRXgKGBZZ4wkIl74Kcv9rPY0/
/EYrX5Xa9tcwhBgm0qq0bxREJchIDRA/c0DjhFnxGttAuqdXPBxUK5wYXHUc+5u8m7cI1e1tDWIS
mlnjxtJLa9eMe/nF7tGWZjp1wYoyBV9C7UTMtx3FYEgJI3jDWEdeh3AGDoGpvJWOZDzS5D8DBEYg
EBG28BH8XwhpSqiFQY+ure7gi+DPnqzqF8RPx4O4QIM7WDSpqWrtCBtyXJDow0HyhuGnjuCegTZ6
tIkNomQZv5tUb28C2OIhIIcIy3CuXyuhU4NhnnJv1vTqyi+G3iubwbmCp8bh3qlIvjVwUE5SSWj+
Y+jM9JJ+MWy74J+SAC1Hh2Vu8wYGKL28lM8rCdEURkdoBAuICawFBX79+XvsrFL58PfPJf6yLBoa
PcUpTU8Arvzygu/vzLTpoOzH5L/YC3lLUImdvSeBujZ+TCFzZ8z+sQ2DraF3h7QH6NVg86+ZaeZs
859/p79dUyfaVDoEv+IBPPtOBCj6dWC24k6GoTV66NHmW9XPowfod9ZrC1juqbYRdeZo/KML137v
XsEeRimzuD90RpS6o1mL8+rdG9pP7HlEpV/l22jwCNpqkwvF5Xt7yXIJ8n3lUqWR3STkb9vQH5cA
v+CT3dA7N7j4xzfSFPzGI4vy83t46SJnlcacpYXua1xEJ46pchnfa9HaiC9UNJeucuZgoX8EUDAb
nBuOPvNw48u1RBDZHT//Lu/XODfMsXFR6twx0EiaPIeXIFibAcaHES/bqNsE41DdxFMfXFjp59/F
sYXER6npporRzTn/5ZtENKWqVvMdQ+YAMNuUbJOozjcq8oiDItPkwkp7X4HaAiW9hXVvcSfzbFGG
vl9pYggMm3FHdirCL6jQ5+HFaeg93snmxY9y5J+X/Gjvv6CF7RELJAFDy8VsA7fo+wtC7gzFRGAL
g+7QQ4LWgrCPECQq/7YlfbjOuf8VlxC9h0Je63Nv35LJNHlwOv1vny+KS9/m7PZ1dlognObblAAv
Qjp5PxRU7N104Vd6v/bYsm0DNRNxqGwKJnrS5WP88bCSbAB0sQ6bB3BiuOWrtajtC8v77JtwxrT4
8wJHGQ51yC7y/SWw4vhaqKb+A3N2OsM0RyeLFvKFXef9xoalXrCdSnzo7D2GYZ2nGud6CEe7Kor7
VrqLEsVyp0sm22UB/XG64RKaYMu0TRMZLr/y2W6Ar1rXGNFV9z5VWaSVrh8e6nEX80+DcSk/+fyH
4WJAwhavOF7Dxdv//q4ReJjCyu2Ke/mN4Xr99Pnq+stfZxPAkMoJQIXYevbaUwaNND5fze4zdc8R
Sf23BgB3Cr+rCtwHTw3eU3u5/B+ryjBGHSaFodz3A6C6Ex6OC8v2469tSZ50U8d8ZiKGPHvWSSlK
ITwL434zJc9qqKG4yf/NSc+MWJqYgQyHDWWpEs4ecyB1bDFjW5+sfkLU4vX42ziG/OPvIFlSeEW0
5ZvQLTlbUlWc6XpPJtjJ3pqxR9f+//bnz55uaOS6ryx/Xus38Kbl5vM/f/5kA5ygD8NvTQGoseWe
3aKxyvxIlUN5Uo3Ba9GA9Spug2eCci783L+txO8ePblIqjC4s2JpVzlnCyovc9kkc6KdzLTROKSI
Q21gejRaNKlFl90uMkPGCKSK4P2bR0qP4RlX1L/1nVgSkHJNwY627JX2eVMlKXUSCaqxvw92vrLN
lX99apY/z+7F47hgCc4bgoLAPnRTRn8v1fm7URovkJA+/8E+PPZcweCtDE3LonY/p2mkoqmCXtrd
fWKNu68Kk4XP//7yg7/7mX4/77whWcv6Umu+f+7HYUS+zLb1kJag5NvkyPDMxU60BryzhzvtEbga
XFob7+31HwqNc+QFiuE4HGSeQdOqQQTo8VVN9EU1hW/J0CA9LJlWIVg7KEVzzMru9PlX/n1C+O93
/v+Xxwdv8xBI69zlPGlRiwAyYApY1QfeDi/djMgfnU0fRZHb975J7wUj21SaB5NcT4XB0oWP8LdS
i22cyp4dFxLMWa0QJbUmWoZYJ6loN6PSXvdpjEZEzr/sYn6hWiHNKfxODuF1MRquQczOivErapj4
e6yYuzpeRKpiPWb2Wsj6iCD4wj701w8o6AhKQgNs9Zyq1vUBvlGcBKc04xGeFwio46zaJbwyx8Rk
FhDNzfYHfo0LtcdZk/0/vw4DOrFs5cJkk3q/IpuSnFs9TrNTgn2rmZgMEDdFJ9bLjCeeMK3/ZjdX
ynhhozjbrz5e9mzjnZjthHXJovD1kZ7Srupfx4H8q5MROm40vvg+DtrmFqUOPtTwwlPuvH8MP179
7O0IMqXA4pZlJ4UYhhX22GNqVQbDHZxUZvbam5h2WyI2V0OIdwJtwg+Guz/T3nwwiB/geLepwGMT
QcN8ytjrKkPiUZT4JaofQ1griBTUO4Pu3EZ0uVcOXKOeszt7kXDQzdwCo1vzRrU3U9/9KjKMUkYe
wBfAi0krVuRYgxTTi0l+hfFe35CS5+nz/ILphcAIJEf2UOLpbNysCDdTm7uaxoIJ2EUGOe46v6RT
rKVPqR88mrl65yflGqf6uMJ4hHxpckWZH+xKePpUPQwkFzsFqpIxt+fVkJmJV/YhBCxmczo24rVP
qC3OHZj/BUlYpvzZV/p3vF5YX4fWqzPgx7TXInSpCF8QXQfBYxU1ZAk18otogqNl/0wY8tOsfTb1
Rczb9VuSfZgMIrxcE6qG3qq/mgr9cVSGqzwm0gO55brH4102wf2FjeD9C/n//fDMc6i/KFTl+XPG
PkBvkm7iSTXtO0bIIM0cuMhiUA5jIAmcwCOV4W8y560WEws4+k9hRL4fsgSGbd/zTjnhcLm0Qy67
/vsdEqkr06bf1Rq0kLPtSSsYSJPVW56S6s3gAMjvpKNfUcRTFW8c5BTK9L3tHzXCr6d6e+GWfHwW
kD0xXDM4XZvLP73fAGBQxz1ZH9QovZIfZ8RgG02RAKJbfUaoOqq/iLQbX2enxfxh1eVtm86viCvC
wyyg8SupZh66wWlv62rCtBYRj0rcvb5Rh6R7+/yzah/fZHxWnXIZEA1F+TlswsaPgULTKE61s4/6
t6j4Ys/AI5wYvcGdjlIl7q4D9Rva1VVR3WiW+lpDPzTm/Koeb32IKBhuXM3+nico/PJfI7ETqVLz
7GKjTpktgpYItCvy9WiKJ3dO/E9klGX1LYM/TpTLb03z52yvjeKgZKQ2ladZb4/+lNwlURVBMVCS
CxvcX3Z16iRBgcGYETjHeSEG71HUEs3gKU8RaTOsCd9Q7oD3Vqy3MR+z28jRx+vYRAeAJB2bQTTq
F2rfv6wrmz2MAxqVFG2usxOUSSb8QFRXeYqq52kw7vNsRoVTrZCZO+kPXU0vvOQ/vkL5yrw/adwY
DNbss4dIUYNCNRJubpA75g99mFM0NwABA6sNd0YxyqcsqcnMGwWOhxZpw+dr869fV6PudSyVWdw5
kUlRO1SDhBJwkiA/YpltEtCY30dtlq3I7drrQe52jnnh6X1fr/5eUbbUHYMGLU+EJs++dKOGxBHN
y00OgZs2dCis8d8rBG7sf6/x+6H846waWX6pzH1bnnS5dZBStOS8lsYzMmYMdYQKOl4uov3U5RcW
0PI0nO2KdEk1WnG6RuPqvG4sNQI3hG9zR4Xz2NskPg3904wG7/MfTny8DuW4SZueISn95vO+XxWh
rpa5VZ8aYdw2fv5EpiBa6XQX0PXB5+MCeHqEt7Fv9XpTkAXfEDCHtq0nzrS8HxJxYSUtG+777/3+
8ywr7Y/7nQ5lNs22XVORkfrM7sTKQW5NmkW9GZLHz7/9xxficjGLESaNAnxqZ1vSCJVoxheHJS2K
9mqBvr1r9+Sq7NDbXziH/OVSAsAPjcelDamet72jif1vQsl26qL4gdhz55SI0tkEsfwV+JN14S7+
5VflahbJRoz3F9jv+7sIM7gTcd8uV6PYKpuNapEiJi9sOh+feo6i9O3oUKsoLT4IORxsgqQYN6eS
cJMm675bAAQMzWYXSLy4ba6wqFx4LD4+8sslAS0tDz296rNHXplqKx0Fl0zmQULSEMpRrZThy+fr
4q9XAV/IoUklaez84SPfWsmwDNMYKfNT3usPmhZeuHd/ORgadNxp8CBO1g1sgu9/IkTlOjawmd5O
9quWxboaiHSv3kabI2CJzmF09fw0YxmLnfDC6vjb1/vz0mfPmIZVJ7Dt5Xdryl0lyE+3e9xDn9/D
vyzBpRPC2w+Ej+TI//775SU+KiTuxp3V9xUAJs28xq2eHecIyPXnl/r4bFG5wbGDpkhD8cPPRQKc
00xmHJ06w5pZeMi6Qw1q0sQY2y2rZL6waZ7tUSjgdIdfDXGUKmmVnG8bSUA/uyv66dQLcLJKnpXb
uVNhA5NF6DnIdzhUNNqFUeqHi6IuZmyGERtGAGv/bOX7qUzxPHXWyfabbuMLQtOGcEqOvTFYmyXR
95AMSnJplS5/9Y/tGKiqSvdx6aWCBmIYf7ZDahWtk3RUlRNBcMNerUWyaVtQEF0hAAsRpn6rWNHw
hQMl3CRK5YMdNEm2rokgfZmtBFumDGfCjLohPUUloIwMy8LdHERUKmMRHgqkBJ8vhrPFLVHM0WGi
TAYhD2DKObtPYxwB6zcy/j6IITPc9vLh8wucrbazC1Dlv1/YOuZjuzepdQKzXMkMOWLE5FknvSa7
BAg9e4b+cynkZTT9aJ3xG7y/FK9aFDuVKE7FjIHhR5yuMkJa/xdf57/XOG/69U0CngW18QnTjq5/
AcWAbsbXtEuXYb53vpaWX+a/VzqvUS11NCc/04qTKrICvbVj36Rx1rljxRigwVS0H1huNyTNRcdG
l9/pTCuesBD8GFUduyXMLZpS/B/A59n7uhJIjImARRGc0sXe6VpL1mGpKyvcqjqsniC3f0UkOuyK
wfoK/YE5cDn/TBTFOsWI99x4qirD7UKLpnCkGWRVIcHY5VkKkrAOEi/Ee7SpiSRas4UsovxQrMQo
rFVgDIS/Yw/DcviUIuKYwPq5OG7LLULlH3ZLkGTJsWpN3O03hDlvA94C0qmr1suiBgRWo+Mcmwfz
JxI4DmuSWPiR5vY2IxJtbXCkgdwTh6d5nA75nO2GplXXNoACBQsC7ACzIWSrCHN9PVRd+UjQViqv
wRFEMKxq5EHYU8AwRDo5TRIaiExMZ+WIKnctAyoD+7UDDgZKTSJHf2eS3nUni/SHlgW6hwXA+mph
SIVDmxTbvAq724Dgrx0FeAXRXmCVU9vBbexMek3ErqMmCYSUiPmEYrbGfaP1zVEtMXDmHRUApJxy
nwDBX8mo0ndC+MVXqw2arTF0lWdJXJNOgWzeDjXrkIvOcec0VbwaI6praVjT/br/1hBo+zvE9Jev
A52QtTE8TZUpMUJPYwdAC4TUpNe8NedFU16XPiYaW0u8qO8id64CAYF4GqoVojNjG1SAjRwnb5+K
ltCdJMt9YHrAuq7S4X84Oo8lSZEtiH4RZogIxBZIUlWW1husVKN1IL9+Ts5y3uvpqSySiCvcj6fm
jZlU/zpDh96xNe5xGidCuVcQdP2Wg1Gs8bLjXTEBSvL2z4Qmf2aTBzoII/ROJ6Rzt9aZRZAeXkCE
5/0lK1z3dI2hO0hvZVXLqpNHaRvnNOm++V4QoWeu1key2VhhTAhH03iNVUfd6idqLXd5v/6a83mG
Zz7V63PnkBbUpwzN2jSdbuO4jfcyj3MiHjZ5WMb1Fwm5hoPW5Xm4dRfacBogVZdQ1lrkjHvHMPKd
O9TqONiIrOYWGW52MxWnrPOhwmMiGSsi4grD3COjTg71MItD3IzwvIBaoLAvLfxXsygCqxj/9bP2
2a2Slo9Utn3s9OSki4qpHxHInIur8w5LZrX9oazwBRMKiKCv3/ZD2TvIxgcD32wCliFLtft6btwz
eh4VkT2/+LWJf2Ecs+U8A7hBPwkkT6Vdchkc8ad5OnJ3V8nA6PBnTQS1EHbpfC5GzoyaWjeoUX9H
JTtfP1bGcjSyauG6tLJLX6TTcYiN+DFOtuw4tA3g/6Vr7rwVK623QcfEtgiQsQYor5nY64WAwEKO
WrKryszAX2u5t5kijijDVbN3U/ljQ87Eo4cIrujcb9iJV4C8EIFbmHhYqpj+oml7ko8XLj09ucwg
Lo517DJvxQnKCCS9d/VpCdPGrV+TynZ8i3+MLDHKcAFaF0050dtIzjbGkxpevTzGR6XNZtRevbaE
LbdhN+rkAnhYsjPzaldcsAdV5ZVjVzGYQmWb3Nj84zUyb/BJXs1ArfXtD6F96AaMGbyicDSGE2O3
Bko6qPCJ30mGa/iA66akRyRlYCm3RklLwv1W2mAmXZe8hClpwlTpNt4bNZztOCNjsQe+NCfd+JQw
IIvU1Xk7tltzSl305FMN9sFuNpLsuo3JftHFPn8ivjc2SD562n7kY2YFxZoAkBgywY/c0/9ZwLRg
VSggcujG0xSUTO4R9UGEgLdrMjR8G4SxqNKKjjFrLb6reNEDAmBRLXbOZ48JNBBZ8TvXw1+LwYfd
Qv47Se3Nakf4i4v1U8dVDHaODzqxPvR5Pj9SMrNxzLgNjHEE2WrlebhBuUbb2aZPdJUFwedQZWql
PffFwo/Z2SXawxSZYaVvyFVBdyWq4r2penycbm3tbSgS/txROExCJOxcYB7V04qiC4zB8MIf5E0s
swVvb9bTF3BivGTOgHdIduWrU1UvNmrNN9L8qvOMZe+0bk1yTnTX67DFgpYarzpX58pZwJam/YjE
Jay0xsKI1RDhp5eg7yQGMTJp90Mj9exTnTh/gtxJPlvR3AyOB3lsHjRizi2dGfiw4DGnxUt6ohMz
u8335izEbsoreBm8JxGkBPsxH415j8BouAA/U7dtK/JTX3H2XgvaGyrlIiyWdMbWKv9xCLUhYfEO
xx2pNgTOI3Au3DxqJ2/dg3ZZopRFEV/teWR4hFMM4xh2TmGtAXftdjKncQ63YTCf2jy1J6TK4wg5
G2zlPkOYjUfIy19FPHCrm42sf7QWqIkP6AtTl+j5Zepz8pAvVyyvOeHY81hyeY375eW18uFiwgDx
NkT7ZUPAaEZYh2/ipQQNKoob6P3vziA/5Di+rhIqTG+V2SNsywIvAzWgnCgZbHv1fBg7/bkcteRe
ZjAHPAy+gRosWvKlwPtC3ugVydNXWJEyQ1iHuMx5CGsi+1PdCnYvyHMwgBHsa/LU2DWAiHeKmqwb
StxIlViP6iu9Bw5+6dNnxQRCJ4CxnRECSlqXfkmEymlxxBKZvZUfB7x5t1MhWDUmAiJtLP6qjm3X
gCnxpCuldrNRuu8x5Cn4elVzIN61DfAJkEkOcSFk+W6+D8DUIB+hJcNzs8nnbXXxPY8ixz+TGNNj
BZ+I77xeXwyBcWHWyn/txgGZ5sgVB9KC4a1q2d3WILmu5FQc2Ixsdy17ev5va0huBIGeQY4F9Lxe
x6bwp5KQGy9+GlQp9okcxF7pIMBKDOq4kcb2te4YWI1V5wb8qEakIXTbqxoHJRmBqgfOPHl3eNH5
Hq+d9+P2WB3cXjNCOG3ePRxddyf0GcH0onhbS4onoM0pRtf21aw19WXjPsSbVaxkz8dbJbFcbhz2
ZjFCMBCz/mB0XfwcjwmskbFb9kVtxGFCyNjOTliqefXGqRy7hLlIrbqmua7Jsw7H5LFfUA7OVuvy
VrJDSqvYObbJFO9oJ9tncbVogi53d0rjBALMxFZwsfIIObK7z1w9D/Nuwu/rMd/OR/fJrgeoUzE1
ZDq7M/HXW/dn4SKCwlnO6GPx3ZeG/acLVmBdTUk79Gz5dO7gxC+novmG0iojNlk6KaEI0rN8I3Fq
3fo7XU3oj3OPD4y6u6nOeWao585bv+xBHyiBxt91gY+2LlZ/mXpTDwtS4Bd5fXIL8zW7NbHPzeQo
KxAXAD3W9LAsbHpYSOGkcDnb2y41blMWMr5Wc6K6KtuitpdsCPDJRgRsL0/xsraBRqYrP0P5MqOB
B7mRq7DuDHtnolitop9WT5915LKgjunN8aOs+7kjBGiGQ+HryzzuUWLjtMnXghWObUSA2pYdKDgS
irO43CEdwzo2JBBpXIrf8yoN+oa8VKcsK7tH2VX5oVtsKwBENV9gV6svftnr3pwK7GwzyPtd7vzf
JXcDH3spz8Qn5bici/gZazlOdyyK+5oWFoaiC5iW2sPAUZD2ZzM3xjfVuGBd0TSHXlu7F7TsSSQ3
aiartdU9hCyaAB28/eeQ03BERb/ODy3wip4qdeo+CAq6WRb5aeXzbP2SWj4bz7JTmcVe32rKQwai
LY6k3jefuGyvX8ZigkwwWBbedjntOltdA3Vq6QXluAArFe4yLa8DWKSLPXMtT7Zw/Apr/1EqTKOV
46X3RS3snee2zaHYMtuXhvZRDgSyV13mRVtXWV9FZ9C3uFWaYYfERRskWX31B+Y6VZSnZz72HOXH
Jcz+oFRWcWRWsO6mKk/vjZZwIswBvfNEgjtwy148TTM+liRl88VZ797bGQac2IER2vUdzivI4Y76
QGqIHpJdh3tqqfyO1qRlUQdZ4piXrN01SuqwtIY2zKb5FxiJDNZ0QM8/FAC9BPBRhloVuGdqHt0u
PByurXXMW+fNQ/0T6W7Pp597/LWcZn6dxh9lTDSpKIQJLJa84WK+noP4Sf3WzlM6JheAFJHQl0qR
DRyYhOzeVjCq8tADOEdV72r8pEZJDQOwhONS5usFBAzYNiOX28U12vuiKz9GGG6H2caL6Y8WLkut
9Hr4CdB3nEXvwxQOwQ71YBWBseRqgLSLIZJvJzba9JUygMERYNJfO02WH0ePp/uVXf2Bv2CBlqPS
W9iMSNqSTRqAn50p5kAwmndV4VQ1a9eCd7Q4B3NLLV+LoX1RckxHMxuduyLuecnrK3BxInYBtFdX
hf2wAuAhSPiOuRXsNDl8JI7zp5UMHE06kNNCUNsbQlRt369a8+WtMZAHtlgh3oI2SBX4C61KFRbI
WGPtaWEc5UAIpNZpBwxyzL5Y9vk6MPqwi5P+xp6xRugWkV9k3Ft+S1Nv+gT6spRvV20v5plYLhuk
270+LK4Ps8fcEausBzLJN78qIB4StMaYy3K2AFKPEXpp/eclgETaBnS4USeE0VK5hZnAr5Kn2Rqm
WH0wRGkibLxxuzflah63DOAjuL71kliFTY/htYzO+n4vZJvc9IPEdF9JwrJRdd8VlRwJkzPHT0Dp
7tlecu12xsfIk8qmqALz/55yzJzBExRhvhRAYvk6mfcUtdA3iJM/dF4zPkF6+5vmvj+mavJ8NmLb
jZk+jWVEzF8e0PrwKMzC+KB4nThfqHlaTapgHgd2xKp1din/vdBMTCKjVUvLh1G2IAw3LUJ9db13
0djXOGfYCt9b7HzhqppfErNujkpqhAHo1dpkR1YacIpkZ0Crd1Nl/0sLuRyLfrHCeMnLHSn2GZnb
MXoJA4frrlqH5nZQ5q9tWdoJzN7il9tkYrHA0cd7lcEqmHjvNwIc4EvYn7XtqINVNgxIHGFQ+vUY
zBuLDWOds5zDmfzq6eubgxmJumoF9je0VHdaqe2dkQy/olrA5dVUq+iwQCIVDV4ekgp474CrYPwd
QCRsD4wuJhRqSEVYNdt31oTjLnNY9OUdmQFZpaeHTMTJwe3q/jE1XeeJD2X5tsPXMnNRDQ3zJ0gy
/HoCm7ZOAeUzwwUUoqZxNxeVeBsJ4d2tqrQ+VWqat15emJnfDYn7b1Ml6WqcpudJoLkp1QA6SI/f
MI+hjkg1UvY4RkMlYK7VZW8eBm9KQuy231tfTDvQN7i5XYtzE6ljlHtOjCOu/V7ggr0wWgJlQ2Za
xIAeWpvgEa/rKh5rJ33Z8pl8SU2H0WS5Da70tQqZOVq4Bse/mRy6oDWK9pCOveDg4enp6Wgem1UO
j3KqtTNMEucMRzm9dUS5RVXhFrsN+jHz2paPYVw7fu3Da6zmDpEhVaqqe4Z6grFFEvNayh9ulT+i
WqBfIYIIxIppXmkLhrNZeqF9lQolWeZweUKV7+y5uXMI8z46NVSGGn4IP5+dkp9hdrtE975YHHeR
NtYLjaEcvraJ6SNqUcqqYY5M0VS3VITT21JDzrL6OPVpGBtYhrLfx9VYXPEkNARbaxcfxKclUV1P
RmiustrRyhBaoK9Y2ltV5gfVwFhPHPMfqA/Ude22BW0nAdkJ91/b6h3c5bI4cdbKC9qhOhRqRhCV
JFb/2FXjQu9eKhx8vYB5i7EkcrEFBxoA76jF1ehbefWN+jXlte1/0wXaDIgDwzrZNd/+cTN+rrZ+
P9VbZnOApCmlyX/4K2J8as0gjbsKW/8OhDaDODFZ4aiuMNHcvXE2oMAWIsyT53IoMNEaSTsqXPgU
gC3YfgP00lLttVwH/WGyjPShH6z64hWu845NkskUHanPLxfq+wboAGSMPAhnWK+eWWsHE77aCRuy
o25SqWnJaMLFaobqQyk7PkMj7A8pYYeH2BjSe2CNQ1gTe7hfeCzBmM/m2Zp4NImdcIjrndw1M2Ct
Ks63fZMT+GWCP4DjZ+AttUDAk0bX7P/PEumTIdrq7UtLR4eBa7vYRzWLNMJyAn2Kii0yBggNQ6vN
B7ZwcLXclMdRziSXZMI+zos4uG323NnAGlJSwXelUDRjepofWYt3tx449JPJaPa8AT7lSukN8W8q
nfbDdtV73Jbp2YAGti8GiEhLlv8mwzLz4zPwFds1uzBWI17ZbIhhyNhLyNKTEVXXAqt2Cv0O8Dzv
t4R2sCaevqsaSx14Oa2IsBOBCdBsT1q/1E9mnDvvy+Z+O/XC90XnvMFFqqLGAQO1aLV7FLJrOEu6
+nnQ3CE0BQWFXpO3ZBRa9jGZjrohkLQMZKYBSaboC7SN3M28LfEjVlr7smWKyAUmEsDjbRXHTzwM
g46vbD1CQKEzOEYLkNlG+mcMtvxYNzmdJAcGzMLFhAfd6/MLV524TnTNI2IL/S5tGUpQAk2HdXKu
GEeuSNjSbDsFBJiqpe6XzNp/yXnnyTOPo7hOE/Ar9VhW/xi5Ighze07kdVzsi0ua0yMVeB9asrBf
F4FKOgdjQspjTEoJMbWRxpnIg+ebfdcv5KsnztIwt1B94MbrQmSHmuRltJnCbSZIQ4JS33GlogpY
uj/MlvOBnB8oK8uskEfoWJoiFhPgf+a2jizDSi9m38zwYh3IyB6o9R47yJu9ineWZzqFWvspi3QA
SdDR88OwUUfRIfTUCK4143j8tSrPSJji4oJlg9mqk+sBpqrxOOBUUv27WZmQcfpqCCe82Gb9fkX6
zcOT2QiuBlXLfy6H/o1TzR8oNtsTWT5g+JkxMbr8yCpEx0tCvA8jAxWQ30MnSVTMDiYy5y9170fu
QMoyK9zNo3Lyp8loelYDHWOFvnaiOK/Tw9waJmsHtCAEtFSnwWbByisnU8SPo92AThu9c+sZ7Yfc
2j6GvD6Y0Sqyl9FLaU+s+SNtrxRwwe8v4AYQTy5TAhjKY5mFyPE36NdVJcA/V1bs63n82KbzfEnJ
Ls13zKG74SVDST1GuerVi2WKMdCHzIOoNJB+0KWWfoJh6h4XULBvca8PIa8tG0h7iI/JyrDY9NJX
Ngh6ULsJYShky+1jiAEHGpv4iEfACGWekNzckA5EXp4KtGQo9/k4M7nzpuaKvZVh57bflV5/F01l
BCBIMeRLh8naeaKR7HdlPN6XLjTK0YV7TY5LTreUmrsO7BNj3eJ7NDgWp7YqrynNLFH00YnfOn1t
KKIXrzsQb7Hz8k/mZk18U9ejY11gWM9oRyeVZfueFfDthrsXwZPI9kjqiHcGu0MUas+AqzJIDrA1
+3crgADXGHlw/zc/cZlcp5Gv/VuVn+0uMp6uHwDFc9g0kW2fBfg02P9QtsQCJ4FbxM83+dR1ICya
mBgYw+qMvW3AxlUskUBQAe2u6hamgeCYWNtRnRyk7Fsyaf6aFy8YAK6Dtt6I8tKVj8RWfa+mcV6L
4nnjhd/riBlJOWEWX4KXJ83tIubVIJpoIA1Ez/4ANWPZcM7OdF/hPZQALhlympVNyV6V8ftGNXYx
K/Y7gbNq6b9WzONzbrvDpwGQLvRW4Aq4v42N+93NxS6v1PTg6NZ2cs3s07WG16TV4cSXICeUMTH9
In/+nC5NzwOus8CD9vpsNdAnfAGv7m5s9fksGqhtjIRnv8k0TGQag+g6Yxwx1k3C1Ff1xFPTlIJi
Yj1iwfK0Jnj4QCFmv6zJEyoNJvrMiUo2G5zCK7+tQMwwpqbWnIhFGLMIQBca5aEij2WtU/CtTGhI
HuFWE874PCzsUbosdc5lvn5wnpt7h1VHwLGn34Flz8MYcUxQo0G2efExh9Nfs2NK6cm/BGY+FoTm
de7D3eOX1TT8VRhNfKtwm10zUKuBXyCLak7+FmdJdyRybfWO9cZ7x/kTsFiBaBUvXwQ0QCFkMsQS
RqckAQwdmZqgJczaRf81tGE4twogRk4Cj58wu/H7ieRfBk+w3hkUPFhrox7zLEXtPemG9eiYVU1p
vLVdsNbzp8UxFZYQxwPYSF/krLNvNe1uZUY7CsDbufgyE9e4sK9pLpKjhB9Efje0wuc8sVdIs1Kw
MPGQZA9GiknbYCNbxQWdefmhJ0kHxD/3Toycv1U6Mux13euGMsYhkhtDvIalmtRTB/QZRE3RwzmD
ZpmVREhLJ0mfpzYZ7+qq/wKEb+5E5yE9zLmqqeOI14VqO8HtdfqV5cv4JirCEoBxVhdt7Kv2XJlF
ddHZIDkoy9UC5nfKo2Ii0UuDVsDVntY3U7zEDy0zfGB+NbWiPqqXGTd9aOXaAq++vaZImK+NYKS3
mvj7Rynz0+Z4xcnWr+V2z7NgkUrvbCZd1CVFGvaeUlE/Of2BRQ1pWl2dRtQckDQaz+Tkq3XfY6we
xrl8J1n1lXA+l5d6SHdbFpsHUr7kwVtM6rdYLW7EinJ9nCwUXsqZrSMAjWU3D0N10yw9+M/B3UJE
NCuUUmhuhZV4hKXZCGCFvVy0zXPPTsK/QU7yZzPAXVwKgz2AbpI5P/TEw5DcHtD3cmZC0H1IjT7t
Qz22e8/v9SK59CDW2ck4ps8aHSb3EN9zmAhSsmLjZBtlcZiUyA5XBjDNDZmQRu7RIJBEsisWCNZo
4clZXZlgAZNCxikRGKDU79kAEowl0+5DGEbtZ9eMqYUpbqQSZuJTDiveo07xp6KtTiaFEduNpAgW
oxvOCw6Xsy4z86sgDYs/glx97qGaAWZtDi5OvgeD+myf5ONDQRrrPrc70i9EaVxUfhVtC2sK4axu
Z+TT4mTbsj0KDadD48YEmvVZ/5lmWbtjOlcGgko02LzK5HrhHiAKoyAcR5+erImFDECZ4UzKQQ/O
Vw07WW+cJamBrNuQxMC1m+KTrmRHecW2HTwvsXfTJNL9XM6smLe3rZv6Azklzc6ZxPjIYb2yLsLf
mGM8PVhGnN20Zt+eAcbAk7Sm7qGVuctWax0p8ja2sV2S3w39/CQoPA/aYjEUU5ogXvC6nRb6l/T6
4bIKrBW1o+zjsJrrUzuNTJsoMAKHoqaGimaleXXXpzavhTf/ZoBL3pO5tlN/veIt7IJzoZ2T32pa
7ahws5jueS5Yauv8C9MVhljP4oGGIvlS0qr3BNyRuqQKlroJYdhF7ky3aIeB++udzn0Wd2i4Eu9E
pJV34ko2j0mRt+h9Kzg9bUEYAtfyNhTrnhi6PqTG70iebudLbVTFgUNkvJaJWkBSEKXyqK0HQ2tr
JA029fHaQNSe19S3c/lStqO3Z8XTn1p7uCbLdTrd74QJw1ZwQ2MPokwTB1o2L7ftkjSAv6/kcctr
iCry/hFs+dPTk7Cf/pEWAU62q5VvsyWKh2ld50Dvk3FncQnfESordsXEateUSX3KvUKeAM5l+7wq
XnLhlDSihn4epLnwC1CwaOoCqAwbG9ZNaNrsGUkd26v1aMo4eSuS9bdW3QeWmjQwqACCqhmYmE2U
AuwEaf20XpLFK3sULY5+l8RIlj2nGKJGbqZPHI4ZZpxEl7ocUr9YVxbk9vIyNeWw17yU7B12p7ez
HVfQuA3tlSyrI0rM27UxsohNwC3pmm60TfJzMlUaypWb1jX4ioO8S288nuqePs249SAZPqBdLQKx
QJEimtiL4rF0fynYDLimTsO+qAChpLn9cR2g7Vir/ISR1B7QlyIn8WIg0+Ni+TW9cZSSiMqrYH26
WHLZAvYdKNtrb9bp75uYsxuvjscTTQ2OBpbhmY+dZEaBxnQgQ3MfGKLm69Lm1gNxccXFaAGJbikG
oS1Nu52RtWRGNr1xZ15XB15NdyhQx/nSJmkRK3P1YCe2C4thfuso2UOwlD2igGsYkzHIwxZ7rN9t
TfyL8cdeXwSEJk7+CpF1CjZH+5W27oDVbD+8BcJNOo/jpeDkPuQanyaxGAC1g3hFR5BePUnbYSOs
N7C36sGdN/Vm85OFDKd44LoZnzVCIMNCpR8oeIBBC/lsTpkTGkk6P7uN4/AhIBjLgtkSMCp1bJWz
RQPoIldNr03MLjGfiYcy+jEDpON5IWuPOHD7qdp5qaGO5liq+1GP1X4osvoZRJoVkq5jBkYiSV0E
G1gHcTfbn9LUh8PkrtZ7AlHkRWvdBNRnQ6QiWxMXO1gpqW2RSg20Vjs3ZVa4dteKqLdh07f2+NBb
9fY4TRP+ImZRBC9cqbpGcbHsbvgiHa2+YSwlWPE78TPMKF7dbgabmdTBTMvAbpMtGM1nr/8Ug0vH
g3Pqe1Nx914a7nZY0tyJrNRiusjmsdFE0HiIs0CrUK//qWZ+S7XkmQgyMjqu+pylZBwIu8hFg2bP
r27CfwFAY7PrBhaItEdjKLDu3sl87r911U2vhk7nk9Pt+mWzAInUAUwZilt2cDX9lmYxISZgdIKx
mIHjgioJPWc0domH+GCJ6wRgmW0+G6P1p0svR95PoPJiWnlgGF384OF68gfZGITEY4tUNgsMciQI
8jGpetCegndmXXEwrJZlvjbld1Y884XLqU6Gqs9Hf4L4/o4MyoyyyXlxB9t8tERrHui8UOfYRccB
33KzuDK+ifNui9a5ysmMiZ8yqKVnVoXVi5LIKurVLW8M+4QqilylQsvfyAdxgrZxiDdt6H6Ei5iM
BYX+aBWfKGUZ5zyAUqMcCHpeVp3hcwadqWDpP7/mVWQgJ2J/eOnqn8nIb+NtBYZ8T+Y2jn7dPDOm
IXuauiX5BUbPVcnot4SUd93pu5dxfUHIGEm7Pwj7mYQb0sp4KeVTa5ylvHHquyQ9udkBiHTGCkkH
suu5B9lR5d0QoRETauJVNe2P8KvsXRAEZWn8eg9bebCrX895oO3yM53OYbhhEGlstEL6WTH6rMdd
1nOpwHjiaX3VzkOjv1j0VPVdmu0HhyJWHteGeKDyr5oPJUOoQQvMgQVVc7MyVcqOxnKvGDKNbBjL
SbEUYR7H1darf0DEqBH+Bi0EF96PN0v1O+KBNOPbLfkxqp5YLAJ1PNQqaR8lzXMi3rXuxmjzo2RR
bYsHp/Mibr2bJr6qa5pdy28eQnRIKOlZH6Nl+F2ZX8gCGSN9lT6/rkymhmQ3T8gLaIysnjzPgASh
g5GfxHp2U3atogylOOjlQ90+17w6PY32xVUM+gGETqoMW4ugdDdwlRs20+/1qdnpP5pM0kdxNm8k
cOyke9f0bzrnZdIWp8Lcz8aZVKBjVYJKpYnmZBj1nzwlaxIRqgG3eYUAOD/FCdalEUDw8ssJ5FeQ
HkdmcaI99TP3Dvj9AsO6Xr829tFmEkFypp/Fs99ZpxSlEd8Y7pGQn7pIo86418jTFR9Jc18aR5X+
XtnymIuCWfILvGgmwVIXr7puvz6YsczOgwemZpBEwP8I43ldXrFA+aw5BnGJ3X3LGgt5u4YYR+1z
9DOV3Cnjt0SlWHGrAjrPNo1ks0sT32aCDC20WsXF5R63ybASg95FDe0u/H20X1Wj9WxwJ/GSTrI+
Mt39MguzuIWxuXM2uqviMpMX7RLOR/Gl+gUplLh3iR+vLNKbSyJ8OXSgqds3sdmdUyiXRnkondqf
CWaDS0eSA7k+wIQQ57JcqorQWS4WcVOCI897mTpOXo+9WskgNfbF9AKpPIRIFHRUg3mxz9grz7jK
ULEe1iTDxvi0kP9VXWyidRYafDm853DDQa6w33WtSwEhyStguqk7ubzo3mMX73MEmFv7j/nkXutf
9e3R9F6Sfr+V/2YSKFhgNZ1xtZ0f9ClHjba/ZpuYEmr9+pF1Lxkpj5N+iJPlaM96UCDd6Bocsx6Q
fob2FAtsEI4rqhuB/M0ju6CvnwbjdbAoL7UDte2xMa+BGoSHZH9i9NjYV4QE4MojK7Sdar+yvxfo
h1V+s/G0xgwtCCOdNQ5kXTJP0u4RFYUALxdZhZ73S1gf1++9Y/8i/guSFPq+Az+Qgftm7kfIVznH
7cpO/nhVQbKbrNKLtxpUJByIfAdomkKtrHfZoL1OyM/A+Ppu/FDI+yUtDoX1aSJqX2swxAxfk/az
mRL0Wc+gFa9X4XIdAQgrLDWUAK3vEUSTl1SklYE05ZlsWp1OkRSLer0IciUtrBFL/CY9lBlpfIqB
Kzuxr7JfRyNQxdpp+bkjPsy9sjqnewNC4dSzCWdhRMnKud+FxMSfe5K0VqIRUxkm1mvdEIjOb2Sh
4UEQ0NhwgyKWnjywZzsZcDveAikWWHcT91OZVxnqclusKqy0+HuY2rBIWTLUF3s9atXbOP9I/bBW
eyOHOwna0/tq5D1G4CCDKVxY4FHtU0+fWMt9TVLUTFpXYeD+feBezSAtyqCctWBxfjbO3Ln76Ytn
R97QXviy/UjGD6RkO4lqAAUDksvbLUfDfpi1i7sccJYrl/fhfiSbq3rXmg+mVmEr6HGdL214SnhT
VBZV1d7MX4fpx6nb/YrEFrEB+rYnAUGnQ19YayOZxzlHNnC66ksk984ATbU5sp/Bzf80tG+re66I
dvjfrUy6D+0ffzEqxum7lffXFEVPO0j7sVz+sfxohl/0tQeY5fTPla+bv9VKZKS3X7ubvOPy5BRX
ILEdZIpWvt+q55E5Srbd2fKe2y2ing5gG8T/OkYm/wAakzn8p2CjJK/59KCv7xUqEUOdNYqsxPHU
4SosRp6RcSLZkJhzhEs7Eq/UqSS5ac/TV9BVG3LgLTs9d1Z5P+OO4sGnEfVLYM8P04xycGRGWN0a
HhPIHC/aazYTCCp/nOVvQICSwxWXCyjoLblmRu34MgRr/qexd3AJdlJoq+dUhChIV6ntGS6SU/KG
pGxnx9st2UP7bbHvYlK62WvvjAKPOiqn0h4/VsOKhuRYue/sC2ily6iSb2n8Z98q2IR6dRi+3GOn
7uyW/+FMr+xP1V6xkdum5DinR5sYhRagc7rdXPU80/picaoWFWfG9YAQvxX3FInkgKXunQpvGHFz
zaNLbEdb8JA/OMQ8EgeB3dVFGdrEN3O2uAbum+0jkU/DeJN7f8QslNMpWW6ILvRtdbm+aWykeYmO
HhW3eZu1j7HJQl46OyLY+Nv+mnK3UuUxK5mHb4+JGEsUrp4+6BNI2NlXXlxatAdgDzZ7N7pvmrw1
zbvVOPYDrax+EIsTTVwblnsyNPYRQyTyW5sdybw9IE5Fl3679o/r/OUYfGM+yuxTSwmddxHUExjU
apexC9n+7yCJBvr0MTvnrbmHsNmwGGzTmzkjePOL2Y9WLwfYq1X3rP9H0nk1N6p0a/gXUUVoGrgV
ypJznH1DecY2sQkNTfr159F37nbtmpqRLehe640eqssvO7hI8ZxMb1QYNelp9fc6uyhCrdYDXvVY
qPsIYLaZHqriUaC0zYf/qnzgIbj44dvoH2ZusTzFqPLmu69p8WjGq53SWI9Kavgs5JlICLOGzCu7
HIMqTygxss+RS+EpcZd7Ofq8j5+r8xCZHYvc1h/+cR/BdZNFSG1c8jNL+nXqa0hDsl9RtGBXO01g
LHu+GJ6ykpBTl/zjQmwcey87LDLoohIuZ/tWSHanKONKm5MJngt7uo7uf6lJDpUbAVXTWqbv2Whi
GWj2nnozwmDM9gFTIU2N7Y4xnYEZ7JoNwJI2XcysJdk93SabgAs4rJ9xPCM+faOCm9OuOM+E5Vf9
vxzVtKoJcq9PyvnJxmDTuR8FB4BrF/g/ixhMWjHAz7CJ6fRjlmxr5QsW3uWh6BUpIKC4gGqKH9/p
38l469vpZKJHDBWMBOl+padtYeKYg11AEm4rX1xZ7fOpfzYppQGr4JRJtzr5M/uI9qe3pL2rEj+2
OlrAgKpW/3fs1XbNXqb2K8lIKEHSWXAeNECY2trm9kMf+Y9rVF6HlmZUwY2Vqg0RWNg33HiiiDhy
0SVKTjzjvnUVT3NTkWef/hMejFXx0401XASSfeQ03Ij00JvziKkNapszl6h/AOeav7JG25LQAxwA
HhX6ZRw/qXmTwwPB+IgvOLGTva6/PQh2MmShPH+bcCeNODhJQpp0wSbenbLA7Efnu+s00c+0E95y
eozSpxYI1MaXQ6o4el7r0yrmU1ObE1IT0NU5/dXJIQyPDuo2iz6jZeYiy14XlzzhRu8A/q4D9uND
sPrI6X/bkCpP/T5I790tu6/VlpuKwmvhfXfqN/ODi09TRkr0hqo+J52zoaN3gwWEa15HKgQfW4uL
N3vPo7fMdXZGo+ld/87oQpLXevmNOmrIcNs4fwxRuYZPnB3Fero1eS9siZX8L6XUVW+L1T6OwXg1
8nXq9jJnViF+prA2DpQwG4+tv6mzNN2X7z11NIJDt2XzpWv2lfNgAoKRT37gUG2xxYWxQz0RD8yI
ss4Phk7OCVWfaz8N+mLERUOLy+xbeX48AyEP1smFKW0BcgvnLQjuRss5IPzc2OxSJEwQGs03j1sF
ZUCc3zYygBvzPnuUZhgaWqunOfymcuzvSr+GUIIo3fvGe0WousmbGdznhzNeJPfaujjBSRUHU9IZ
ymeDNvfX58j/NZQ+wwJUeq+yjylISBLlNMKGdLZ4imAMqD25wj97/k+dtihFX6FLcnRuGFcIaimq
X3u+s7tXH61qfXUKHk58gql9L1tkX0d9K08JL23P7uNfR/XrSblNKTnR4FX5qzSwTfRLtN1jIt/K
yY/H5X7oEuh+xrIPB+XXQi5IANDO0scD0Cd3ASnTTf2ixnerewn187QcRv1EL2UM+guGfvYr/kD7
qPs/LhuMiC59bp8a0IxyYQLCZ6iqdwp6H+b8vrUuOAKpaH+ugouSnwXx8+syxIGk/pUqr4yAZvr0
VgdeHvudB7iqWKkz5jq7+B2p12jNMW3vCooz84Y1l9u7rr8jajYoUD/kzoFaRc+lLp5k7nTZdgXl
jml7NPn7SJkGzjbI63/59BUN/ISoDizvs3b/dno8ZN6y9ewTjRFouniO19A8GYvmYVJYZYNgg5jx
QdfYBMf9SpWQ7PBfCAqzyumvQNi32CUJS+aKq+sM3JBssPK9UzkSr5zUaKnLcxKB7VvhPYbBeC3r
a9Us8OW4HMF7KIPJl5079uee6C5+HwHihrC8FXDpR4+wF+NY2OG6nUpw9nciLlP7N9RIktx5R0b4
nyjFPAQWW1MvP6r6gLDiHAzLcaCfxr7pmigYQxs/kFBfujYi6fWfk7gPGh06ueisYNHB6wfK2G9N
IuO2q8WxW3jZg2U6hU36aebmUwjrGK3jLpT2tWnoYW3XGDhsI5fqETxz543zGYz/j8+AKKPxPHnF
Ew2K22la9nlLgbkbNAQ7SYKh7dMQWldVppfMs/Y17P8GNuNHW3Jv1PycLjZEPoTV5Mar35963po8
QjevvD8oX5glaLrhNtabvLRi0npeRIACLJOn2uv+m8sQgXhDYkBURWcav6lWrWLbeJvO8nYr0e4x
gdjY+34X9TT0L1KMjMhrvXGj2zZXfUIPPU55uXdmrALBcl7X9Iga7rGKrDj3okOtHZhKqnOc/q5W
0Hs1JL3RxzlJHt18JHOFxDWz9vdmVZfaGmn9rreJTRcT4DK1yZeQA3qTrskjisK7mSCfOvU/3HbY
jFyaQ+ni9EOX46YX7ElbsxRvDrFYs7u+9Wu/i/gzNupIs6RxNBc7wcHR0ee4LisCHXp60gh9xXqw
fOfaN+ro9bynSConimx1GOygLv90Vngsm+lOO3Pc4K/s6ceD1aTCmX7ud9T8R6nnZ+DIj2k0Z1Em
W7rVqJekKJh8FNae2147Ncx2PbA8tUDh0iDhFQ+2+TaJT3aKdcy5TzLb3/lQzpThgRXZexTtT5bP
FSx5e4dlvWQV03uJB26QzqNnjzv5vx4nIvtEv0VdFmeZPnb9QG/VcDD2TG8RZXYwfHTcngK32Urs
f155e3/47FzM6Jl/IkrwJic49866JanpXjZMbKM7vYyASEPQ7lMLTM4G+Zn9eVsBwgNN/dhL9JyT
WBT7I3XqzHA/uuH7DtWu9bmikNh2LqIzjxGSJmc6vUWy7Ag3RVyD9mMailM5VdtIVyfbrnF3Fodu
rv/AKld0oWcpP4211xoq5qY5dGsqB+js2QbTTBJgsoc2FjuD6z4rUiL/G1rTEm4DyV7qyvxShhOF
ROkhGWeazyMLUVG3q+b20qSc5eH6JlC+jgMDcUd9AT130F/jre84Ag20bX1BX3QqF+JdsfIlUcZC
Qt19s55QDhnWOnp4pfdCk96WuqoHqqIqYvrXg9LpR8fDS1cEyTfmqfYCYvqEamnbKF684b0c2fJ6
LPGOxBnIr5Mjo2tf/KH8UywSLSCt9X59nFVKZwaTlWkZ6zCEIoCsEZ2p7QyplDjVVcOGtQNHMtMP
j0fB/dGZ9mFBNdlnvBROHYeoIBCwYtpGAr5yyic5ZWe8CW3HgMGC4+vsXCfDpkjabd3AbeNuoJkO
SWQb64aLiGgzZNeA8+0u0+HRBWAlrnFXjPOuHIKNW3oHqjK2rl/fM2aecfmyaTEUD1ackpsVuljX
tcQrhNMywASZ1+BhgpJRCALEBkUT+xWGrKE7R1SjNredLaMKWTn9UTD1aqN+6dGgpc5bP50Jum1c
7kY2wxVYtg1QPYeky6I0DgdCuWtOTIl3qDYlyJ6Ly4+I+Ds3CtHZdqArzaVnIeybKnasac/JcLop
z5deb120edFUvbemOJu5sGP0sg9rltDpJtRz4yNTREXBZohzrRD1Z+8IVCEYaBIPTWzh2HfdCFge
8kHpjuGPDNCzjGS3ku3sgC1rNxUwvyvfIsAo1qRtkswx0WN7Lwk2RoaoCehlrCQWMsp/J6ThAZB8
2XpgJvhR+T4XJE75VEwbhF58Obcq9zXZtcRzVeukYmn54BqF2kqcya22uXYxDWXhFsVWnM63fb2L
vbq+2iEuY4eTpelrxEouBd/y28NaEi+liDOBAMAOUU5zldo0A1YSs37f/zQM4i2f11onvtD2Mku9
S1Z75wHvtY535wD9d5Sob9KR1NBUu5darK9e4R1Rdx8on3khz/MJVphWcBzJszwYazdHDZhoMR0z
+qnTQR4wSm3xke2SqHiyB0ZVeMgQZyAhHE+Bsv60ExrREObPsVcWDmwYMoM5jrZU8caCGS4z1nPk
sb5N9WlgYqcPky5Kf6aVgAb7XmN1doNDNP8V3F4jbas95sgejS7t4aPaDhKzA//XodIrHxiFRbqi
fRf/FkK6ENx/8exxwOIdFqiPh2D4rFA6elXxMAHQDTPtrUuNtyu95Lo74OOH4hliOZcPQjQnx2CH
a8aDK4tnvN/gobCzEPcnW7onR0S/nczp/S0x32T1S0O26I1i9+wITIaXYo6Gk4EuV4l4bJxhi32e
T9krCktRG3ocSH7wuVgA8UMf3DN7/JmQElIxOgLyIMoqb39h7UIsRR9lm1xXgzNtGlBVZulrVM93
Q2VwDiL+91vaG8zCr8gbmwMQM7RGjk2QAtu8gGLgchAYExFe3wgVa5ePOBznqaFPdvnjFlRjhyOi
Hj8gPg/nthvnlWGEHuwzlSdQAUlLEoOPnlvDsO6yYaZTDOFawpLqRuvxJt1cgv6OwuoD4UWXwCzm
CMX2Hc7e3s+L6wzKqIS7a1P5Yafj3iRa3E9TA3wYEmLRROw04TaAU04k3UcjiZhBF27T2+qoFnZ5
PKk264TU/X1XJWzgztVr89/GC3+icL3TJHy2tOIJ0TMX1udJk3YRevHsZmefzqSbGoaZd7uECNJu
IBCYkgSIcVwNZjKvG89PKS0FgG8sbuwQIBeAMr1dhhZum5x1VegF8RGV212ZMcpRy1dIkjJUl+4Q
Nexnl/7vluJJaPv9WEG89pjJ61k3J5GJ2CVNoZt9hm4BvEJcwuqBiQ/jIahqNJYGyXlRC7UzJMA8
Wwve/AI33X3TStJE6RthTbKfIl7QtlKaDtzwRhON7pMTNm24p+t0OKg8w845VuG/og//2tqO7m2/
g4NwiCB7Xz1oLNe/9n0R6LcG3ccHWTnVYVq4DSbfII2WqIU8Uk2PSUAfz6Zryq+CktSHRiIDI7+A
tNlDkqX1VRiiAHEyWGw7/qcZRXehPeffWvbmgMUwxzBeS9xwuqTbMEseSE/G2pmu2cwblLkI8gDy
XJIq7PC9bbX76Sxp+OiKRZWxmbV7EGDasRXSuurUIA7lmBTn0fXPbUQahtCYqVd3cv7XkHnE56Lu
OnJADv0q8LhhuzzCxA67rgzQLPWI9maJpXjAEol4CA8T5rT+Trk/ZMWjsi3oyfHCwP2idhTV1ogm
Pm0HuL4iTc59zlKvSjNjQ41cqCdM1M8o07JTofEYgJHkHWhsV7ya0ugn1fuI+ZHXzg95BH5MvD4R
Li52naeCGI6Q+JJ0epzaPPgnlU9KyWKAPUPqasuRFmXHFwmVTL2FFntaXqD+92lK52awBEQ89HQ2
DdSPgEqNk/oXOuu6NwXfnl0R34E76cvM1pSijeoBd0bCBrBRbgs6iKAV56Xn+Fyyp2Admt9yHdhx
86ZmCxWujBBiBwSN4Bd2l9cSscRuMvaLmqfv1tbFufadO+VXBHNkAfNgUZcE3d/u2yHEZOwTrvIY
5W1w8J0Be6SenE/o5+gVhfL8TsoLueX0RfBSLONF93rcpzQ8XexImrehd6GCI7We2CPx9SDLeuJZ
EY81KQS7xna7bxvB5KFb5/FYQ50Siyhz3pUigd7RqceIPnnWdyDr6uSUmHBNzl6BreB/j31NHgXH
Wll0mJY7m3+vnf6VNlko0UxKsbd4L3nYuWS3oCBhdmlL64xYxQac7gGs/VRxSDmAwuCB1Tse2pv4
c639PZK5/Iosxt3SY2TObU14CrToMJ9GVyH7kMa8jfOIMyMKwQDtqHmj2ZDxdLQ4o0usLfamKgTe
uQLTO0rGXiAJ8YdDc6N52ikK/ka5rnY3AxhZAGOHI7Ek+1T2jGVV688AGSkTdZ6FMYH7E4Atx09N
atUL/wTHkwsD3tjK3LuE6XCAzjcuWqa47AAWDv2Y/xA+nSNvnoCF6jLCrNDBf2Wd4r/WljLJquHT
OF4fkv9Kc2qlFq7cnqSHJUN1GwKHFoVZHizK3nIA9LPJJ4re9C09irztImCyCKL22DblPy9ZX1U5
42O5G3P5GGaEwGHJJI4jmheUfkhrjqluOMrd9qVgjqK6KeMoVaGYHvzEr5/K2Qu5kMjFZyMVyYna
1FumhOO/WbMB1aTMdO8n/KbLJMIb0svlcQgULWbNGCLaBWLYzi6txRErrGH+/SwXp8Fo6Y6n6Y30
gGzc89H1Ke/Xjtcf/JWJ0DRbRRUaFbVV+u1F6X/MJ+udM9fNZwUwJJa3tGoBvJNNRqhGQp4BzvI0
xnLKAaeS5FdTbfpsmzD5GRbppJDiSX4KkvAh4Q58mSahL8JCVqgsGtUIeIs4T27nRbU6u9nP4z45
LB4jrQhxoFa6H08+Is6NSaks3zL1FH5sZ1PkkLdspNn1uiLHALNre/QwFMVk4QKxLukCQ1J0tsaB
C9RazC5aR4Ar+gfTbM/Xmp4sysspzuJi9gqHB3C1HP8yEeeA7IlN4VrpT6U/9/hHtlNSZ3edQEvs
Mp+tYQJBOxK8TLi+vSkHi6FZduuntUJ3i8nyeCb8/5aZp2Vw891IhBLKWJYWwpoToHwLDG2aGfRI
44Yubvq40yI59JYWAD9FtzdLT3BIFyaMG5OjGLvRXA25g3NFVYx1+CcY0PH2kSxuk1eVJRIfLmof
3nq73KOP5f0xCicRPPdGuzkXEc26qKIpjjapzQ6jmJBTK/hacT1sK9vQJV7Ss8AEx5haRgK0cEj6
uM0X8ols7BVJhPkWnV0X95lOES7IpxTXSBpnLXoJowesImVdNNRNJYnejmt7107Dj00s7/gsmciQ
ICTFo5686tRrAUmEU0mAomf3CNwE+4TlTr+Ka5ykL8/9S6XjNxBWtGsnxWrFpF/GUQLrF6XjeQz+
0liGtkB1bkvMgWuhrCWCmNtcfdSd7z7hbzCfOI7seCIpAdWB+98wNIW3y6vJYegbCBxLyTI7QRgM
p3BFbSMIZ33sbqLHwgWgCthrdsFQqn2VcgNjzMKgLProsatcBIy9c6nKuX/AJdAircw7ABtp4bFp
q89wrcjkCdsvtlaDJiktW157ppKA3BARR1XPaRwWWXlHTgHzh10hcfDF8tCu8jcx+W2u9ed/aHu/
2wXx09wFD5G05rskSzD0OhFbUmB347Ajx06kxDHInmfj1u8UFYD68yxvbHlk2UevKZwvdOhUQsqU
4OglUo94KP2rMuQ1bKZoyuA/3dl/V2hgd75zA8AoQbbu3AzdYzjRvE2SEPQwbom4sIkruDZSFtFT
nkZw1YIGyCWVAPwWHIkkjyWdoz/dgFyTbApE2H7+kIJqd8aJU/czGVgjAFmSJoMamCP3h2bQZ6LA
njthAAfb8dGbrGuty+49SfwCyUMHIGBG79VDcQ0D0o/fyu1tOGPxNg10X9eBeqddILsTWWrefPYP
dvgZoNbDnE5P9dPSUhhU+69ViH9K4Jnk+uYU3axd9zEUs7xXBZOfkBYxRjmJOqVopj+dhyr1H3ac
1xWLoHqw2+q9S282sSWAzqonywnQvVN0RESSijuzQgyE3BQhyMRGjcNvVStCOooaMAp5kPShoDsC
qHhXitSMcetZZDDYPKbJwclp0KWoViDop31oMw3Yp0fm0bjrrPogc/OfT1rJgfyM6LIM6a1KIUK8
IAoC23QGcLiwHcWkdBGZ1nvu0XgN8v18jBpnOxfKc+BYhUNkftH/0jCudlU5ktGwIriu1uBfDhK3
r5v8T9vWOEoWFp+2stZNQTZLbJagAzxY4TpCEi929ZKpf62y1Rf5aDcRdwkquRMaxixIA2T4UrSc
1+4C++iZoH123MJhq7ezbiVcrXgFzmDj5PZCjtDTuJs32dgdrSnyl73RpaD+NJydEw2RE29/4qAy
1EtCkE6KQPyd3UOedNsSLDE4aAbnZq53jhyzA3pamwxHCnsfnXQy/ype7XJnhdbHtMi/qoTpJTSu
3pOmTVRUMPo/o1eZJq7d6WEa+/HddyJUz7JHH5VntxQBElZZD/tX6NtXG48kpVNWgCHJHfZdBY3P
yJ1hcrDfvYwqkiPCEUEBavgzhlwOLDrBblRszvuOMKaT5684gKtwUQ/9AvbWBVHPH/LZnDx4cboJ
i7us7J9Wjb2PGc5lICs78aSICIRuXWx4UmamTVkbAgAwZEA/8Z1QVam2eT8E4Cfd2yKn8MmifmQ/
ZqO6JNK4OwaaDpyT6PjQJyR/E4gs2ndJpH/KWygbshMGxTGwHg15Ut8EY83XQYjx4rm9Ps0mAA1O
wvqvFKvYWsoeWEFsc+XtauJK8JgRhzUdJXqkuzGS3SkP8/BUaUpnQ1FgXJ2GBrTMEfAbc/2gJ04V
NYKrgVB6N6wYu5EmiQQUz0LXeTsziHcaP8mvkXEZGP++qd3uT2n3/bnTUfnUz0Vy53pj8WEHdPe6
k2XiqcyX/biU0E1EWZ0DaAzmQSMy3Cd6OQvf/rciTrNIfdvYDcHpqois04jV/ChS1+x8QLG4CLz2
CDKCTsG1OclDPlqSee55qnP5ZezOiRc/n7YuMQdb2yreyv9XdKEMxLSAb4+yC7ObcwtoLXKSvTM6
P6sZPuWC4d4u7OW/EMTm4s04tyHgmzPh9uXLaiOls6t5vqLglkOMEwW6uVevq58PnCZAk8JCPWbJ
4m8rNIMRs9amjwbxGww+ryPTc0wf+vKMgcuNZ/ipDSYzZwOHD7Sqznm03BKDrDaeS5qTC7SVnPvr
lO16w5FLM4emqRbfUJ+2zj6cI2dr2zCqpl9ashGArnzkLMofdrz4hHwkbXDRgeP+Ti7m5n42rEND
bq37nLH7uySD6XGJbIRqWcfUT2rP1czOY2WLH0LK+o3OBogpRtuIeaGURKzdsmzmIBWwD5310gal
vy3ljDsm8WpapiZXhl/StNk7M0b0ibnwv5w8fPTVkzd9aCWKQ4OBBpcfNmLwn675yLqhh6Ary7gn
h3RvRkf+5vJZNOUxkf701FUERe5VCinYRim3hLvoc+dZBaEAtoXhkhmbJLXqU0wdIRENXglgxSX/
oJ1nYe3ACEm7taHRfgW9uaWlXqRVg6FkqJqYslmxwUnOtVX/IViv3FIX/Fr11ocT0aWCiHq8kk+l
39A89/cQ0B7WwxTEyimTS4SVD8Ngl/4DsqHQ3saSEraJ/tctZIi4FFJvDMvin6ZZbQCrCVxl1f6V
x6sl0sL7qTrtx8xq6pgpsboX302b4XsOLJnvmiLsryZIHdB1N79oBFtnUkCmgxrlhIapqF/VgIk0
qKjl1cUCvmQv7siMi20piSNWa+9Yk5uLwVuVqDdAVcZqrxXn684Xc3if9sUEEO14l05geVxUshxX
FPAvAoYUoX1f7ek3oqQFm8HVKVdIzEI2WzeyHPoNIlJOqzzbVWtrbdcgmALwJBuRu15abxOEklSm
0vaR1y7hx5CDvJeul5bb2lvfvdWDMCIzygMeTVJ0ngvyozZpy+PgOF9lxsW0tAtMQ98tK0Rn0erP
tcwN8nm3QSqg5ozmz9YQ2RQ43mPo6BGQ3RX3Gf3JT4lN+NI8IomZDdwbAV7rTmW9PhRTevsXordg
qIa/rgO+1vfYAFw0ZlsIAhUPRkQ7tZbVN/3C+lq2RUJeXFJNMu49eD8dSOdhFW2ImVv7+3Yowl3F
unZWbTbA9EFA9bJmMsgc/56GnOips32zjeRAyr0FPjchzltyQk/ntVrfSNltjmszOY+OZ8k4Covh
EW92vW/dVcVL71BmyPIZt1Ikf6uRaQNckllh9ewD3lfEGj1HfF7kpG3V6OMSkgsPVdg4ZJuDpOMZ
R59FbRolPT4DWz99TUXfPhS18v8RHEBYmw90rwh1XPnIMHvr3FmHrA+yWDIubPHtj1s5O+pubReE
Cl7J40R+IfXdI5EyJTH1+3pxcszrabIdApm+eQXsG5eG5b3b2lIY1wfrSt0qYz1XwwGIrjnMva32
+Vw7j7wFN7YJFFNlIKAEndE/MKqIpCDzn+mScGPhNDsA31Y7x86zjzlY7LOyjX5VhicEhYVCTimp
FbcsONFK2BZqzawl8JR045BYE1JlIcDKWv/nZHn3PS1qfgF7N9TZ04fWpaq9r8f5ny1les8UoXiu
UDBHuuswRa31MZLt9Li2tbzgBCYgD8pxKwefaBkvrXELYogbQ471VsNvNGNH53UKFxflYFz5QPt1
1fS4cToCf5HwrRP6Y7KRyR2m/bleNgtRDvu052VzgOi3jrYZKcv09gBzkC0L2MWAqWb9LFMj3vqM
QY3KpyCux0GS7hhG+8oX6mgDVG2KfPlg7AT/ZhEmi0Pa4BR0omwD4bZv81xyMzGmQP6Q/IKBfj4I
QhJ/M2Rj2Fmm5GgrnKO+QnM3kusB6M8+4+TE5AtZToDdUb6HCfMOZsoYMPkqH27n1ibAY7mpuW53
NfUIGI8boqmM/m+xUeLmfnKfSGzsyVIXW02wFEqV7DdnVN1IZ/5cRsTEWifeMZuqN6akIQ5t66Xy
GNg2ahLdh5EVEh9ncq6m1D+CZg0yErDX3wUuBtlwsdS962H6HGi4fAhIpv/s2gpUWniI4loHaivL
f9QaQghTDffecoNsXWovTvYirFOaCFZn2NadtgVBeUGgzuTzIRrJ1tS93WtcWP4c2n9ZXUGPPAtl
yjx47s7i+YgzycDWCUcewoYFePKc8T0t6uQ+7I2+Nnk97liIUPFNKn+ByMA5rlED54QUZ5sVF9Rm
1fnfSOXNZWx0dUGGwUcnOomVP0UW3ZjBuVZlC6wSDiRHeSlxhYwEonohccw7mrV2nmB+0HP3Neqz
EWMCCp3b95A6BdPHOvg98Grn/edPdn3PM0fUQpb9kJ2BUC33iPNJPKQQeUM9XZ4P3rb3gEoBOQjX
GzDS+K3lbkJRM5mTHZ2EytvNGLAPY0dnVNppeNWgAUx36w5m6FYPZnqPHEbXvaw2ihovQ2uMXhPp
19BgsUCOtJkJzzq46/BcAZ+AhqiX2YjHyqTtzm7S6UCop/0V3ATkxHtFt7eHuVH4GkGub9/J0frr
VJPe572YO0JdW70rCmc8EzsykXxffGGwTmKlbJS7bohrN+3sfRR1yyVbBbDCSFYR2XLjvjOuzbZF
FG5gsi9SbdQ+RU5BuFk5X5u6YbEYIgRMFqP/NhMtc7yNciKSrjrkax/s0qXSwx4ZGmT0Gs2xJy2W
Rhe9VqhnqMt5uEQ4YpdruNQEeSUiym5Hf/mYgfH/Tf31DYAKu1fP5HRpm8alGK8aiC2HLkXMTyJg
f3QJMftx+iF7ymUYPiYZymFNgdIDLWi3SCo89NxHZQEqXixNg0wdjS5uI1w02U1IPqDt+IYl9u+T
es4enBAHYA1+TIgJEVxuW/3YGYwqYDUWPnhsKPEUU6VaxXtHmdsxI7HkgBEWV79MbfJGKF6dWqJP
ZbqyQzGZHywX90/vANWilZVb4aVfEzv6UYzt9JQRj7QtND4Iy3R5PHEqx+UcyctY0wIVzPVHSono
Po2w9ZZLM+EMysLd4Czeq27oLB8mhivHGqq9u0w36SVfqxLNnyINEQGHFs/zyCvlOf032ywk6uri
oSlW7KQklLy44xDxbts3EwK6e94PcoqmfsSzwdjjC8DiKiHcVA3eQJSH30cnHwwdlagKyHJK4UFe
PTzx465f8+UTH0cfRz22ZnIUx00ibynlzsKsp0M0FF7LkDNVJbPjMBXnyJuXWNTmpe4AnEzFxBpM
FswvOVFHNxjD6yTwAGxE08G9dU3PQ1Ok7gyhrW25XFTuEhE7zsVr0qpvDmDSy2t5o4Ga4tksyfzi
K9NwKhXYNcMARbjM3M+FwLWrmJeSwR5tT8S0TsZklr/VXUH+/op2IwnmbJ/ZgPdCJjaajtVrDmgP
mOzD6CcN1NfAdskvxckPK4UIl3buKCmcAua8VhMkm5F6x9WXIwYAY7TfUoIokKoh6bUJygYqXdOt
N0sn3BRwCtu0W3MwZMsbAFA75cS2x69sWAP3BSOn8+ypAqGHx99T5P+BFURs0WrcVlPCREC8EOrV
JjmuWAjQ+KKYm1sQOyuB3yhGKFw74cCucuuojM7+qywJSwA6dnStWZ+jKmi26CvQTdeEOJ4r5Qxc
q9Yw89Uw0hJYWF6p6USRMvb+nl8SPYd+9EN3KsLvLo0ulafZsXlnSAxvV1bu3AK0jSrNtZ+QBZ4m
GFNBrsflUo0d0fl5kx4cFq/9sozAlXN6ywCZKXdKZNGRxZ32O+H1zaEIC/9l8mT1suQpYQpBW9wy
KryN32OsTCeYHcOEErhs9pl2/4w04T0sxMcSm+3gME4E95Yn9pM4Je7PBEq9tUcjSduTqfOSzln/
7oQlCkwMPGDl/QBk1PNT9RaSB3sw+qyFVbyKkBnZHTwJQmLMTtfIySyvqH4SqyifmiElqpP7+yvM
MaiWI6sh6eBzDDKOLUv0LvG5C1nWIbK+epTeAeyfwViTGkmozwzXV8xPREU7Z0v6w1fS+f4tUmzW
j6NDFogVlv9H2rn1xq1jWfivDPp5BIgSRVEP81J322XHZSd2nBchdhLd73f9+vl0GphxKoaN02cw
aDT6dBctiaLIvdf6VrMWafmD0oL9s+8Eyzndtq2yYs7MGlDDbCTINfAK4HyRauVXHI5FF2bfVZrY
224Y2695x6ECAAl77EG/CMiOxGL69o4tBIoW7dSU5ZuxO4WVG10VHVVSgTRttPvFwmIPIauOSJ40
DXwO7GgT2qkybqtQZ59SraqTRQGLCupSARYSR4+aUV2Ok0IMn0SELUDKx/YxuPlO2xz+aLV1BFUM
7iY0rfnGc9hK4A6kvhOANykkq1VXwWYAcNVZVPfi8Sdq8vygjdbdYR6e9oAH60NfkR1gosb6nlrD
MCO0ls2hYMXYyLlhPZVjcpwGNB+TKYjajeHQ+xWpWmlK7dJGzXHNaRlK/YDjBiIVq18hfrL1YZPm
pMtnuK4vG4MNxUx43BZMJPmYAgrFXZwHnO3cMrwV2Mph8INpu+jsWO87d8iwq6tq71dzC27Dnb7X
pEDs8MSzXsABZPnHukp3oH1Iwwl0lswU1f/FS8L24CBoK30eW6Ti5mDO12PVEv9J3ukeyCsIYJPP
7yAs48bSst9x9LIOQ92Gz6U/NwdHdNl6Lsbn3iFWry2y6FcOZw9949jsRDyUu4F42Z1DhQt+VWDv
xIw4N5NscDPA/ztJ9gYqVDRoYSEauU8nyotxZO1HCNyrycaN3QcOiIXYb7ez3bjoSQnHKNpefa3L
gdLcsthOePguetvwL/VIzXsVjfW3xJD6m5xqOoeFKosLWL/1RlkOzwNSQBA8Zd0CT65UvqXt4B/c
GI+NTxzKNicvGRqEaxySMIi3UdAZLK5BvrUnZMiVpX+10gAAtaC/qO6A6wkTqCUi5ss+V9QIoWvw
bykt0NlsjLvALOTVku57Z1VZuIW4nqwwmqBL6Bxx4Sf06wZl6ROdHBJ0tHpiZ2Ed4f4bVwqUIJsU
mFJrG5DyBmPwT7pxi1xKue46Ml1YS01BSkeSdDAfEy++SB3U2inMNOVdIbTE2JbG6Vc3N0AvFn5J
mBdOmxDIy5WRlOWj04GZURjMth3T6ZPNFugyxvO/rhUKlDSOg2uXDtRxYOrzkWoHdA6o//Nk3mR9
ASowdJ7pB9m3mMxfEPdRjyO+eN8Pqt1Uga32Hse/S9ImxJW2pmbH97fcpzOLX1znHv7ObECkLKNd
lDTeE923ccU50lxVGTJfTxFQkU9xs45qSiZMwDW0MuolGdrJEj7IipZL/EyxFQYSov9rtojJmtM4
LjPSrNdjUaCxNHoK+TqXy07O/QwIACcEnCBQcxAPMbGEiwl9CvehGshqjPNiHSvjhY98JMGJsTAN
8Sx3se8GR1St6P5maqOsxghpRSF3lpk9UvAKthWFxPXUWwYbTiO6onIXbifDZcOUleavOfS+1Fhc
vqjU4JXyAUyf3G40r/ES1zsvjdhTYW3DOG+TugukeDW76PcIF9ObekZEE2ajcwgspCQB4IQakodL
v/XGBpfwKAI40ZxK+ivLZHbMxVxuwniG4hXiDszN4A7uyGEmFQ+HVkV/jgxQ9mBTSvELv6Jl5Ok+
yXBSszXAE9AY5rZJof+GrjmsCzM3LyjwAqFIo/LKdFmH1t6Sq2MPk/vJMFEAtVSEAH9h2EkKdz+M
jbgBbKlXQRb+zMoU7g99uyO87XkdCeoEnoqKg0cL44C+FqCBYF+zyywIAWOUPzQ5/XFW3vDChp/o
ouyf2D2XEC1Xo27dzUAmzdbOq+hR5hPJH1QNEWpSw7/UhmM/omtyds2yvej7vty3FtVnSmLyasY/
fogBce2yEfFsFPVwNgYUw6PMiockcvM7w8Foy9l5QqhF9TtJy8/eNFo7lgsYcHReDm1iuqc0NIod
8g33ASUnAI9U04lCkUCrsxD4VWnQjGkHRR7s8s5MIHisRvqkG710hdTs2TMQ1wTNci4qpB2NR9FZ
t3wkUJAueYWm8UUmGZCKNKy/GNkIGose4Q2AaO51W2Yn8O3AOCT4yGYum43vDCUAcJP6e1KnRz8t
588FO7EjedO3A5CKTZx3P1ldOCt7QcfGECy8T5IJIBG2uw7ynpVix0hCBmVm2GsUJ0jKaNP+ooQQ
ePQzyjd1RXGSm4nSeLQF8uHW3IPU/hpqvg+rvAsBHSP88tO+NDeuk/wC+Fkco1J37IeSet80qHbB
cYjTGAzfcZN8a8BaXAxzOD20FMs39GP73RQArovy1mNrEKprOmrFvvF7zijYoyEpkI8TkHr0lxIL
WzRANo/ixRqWjLdKEpqKWamKtd2oCsYw36Ka2PYXYrOzY6Ujeoc9G1vTnMNrDncVxxTEbnelTrK9
7j258SfqRIOA8VH2dnyPvG9YD6xv7JpR+fSFHsFyUs9s8ggJeOG7x9EqMcgmx7k6NSaYE4j95pNT
ds5zZC3sLBcvkIKzso5BnV4Lf3DXqkumXT77aqdNr36Mh4aagssRmSBmePBOOB5RmIsXVgFMpo05
0iPMxyeg6fIacCMfVCtosObQfk5zLzuiF83YXRXsQKrSeGEpZtcFegRXhuntyeR2r2jwJVtrtKEl
1QG8KJ+KSpz40U5UUU/s4gK6THoU0IjdoFnblLT6snuIkHM9mmzc0N1iLnV7qlYrzyd8KC678Au9
YJ+teZrcDaSInDwQ9Cjrp/Yrsm5rB26Ng4mSyGz4l/hhcG15cFBEXFQdRct1QsUG6Xuaon+N0ro6
VkleUTepsguWrPmLZZfGpUXffp9WHesMOxbRsX1CCMMRMXYx2vnmd9g0j2gCTh3sdhD+FJlS70s5
fClcinuCSs6nanT1VYDAfN21iOfouoZMlaJ4icWYbpMgKYhCdhfHOMF+d95cmBdW1pGdQMF2b1tJ
9NlaLGCmK8IjRbPkZ2bThDYRjd2YBeLSWnTj1mvH9IoDR3E7j5ncGaSb7QCykEegkofIsKti3Rzi
giAXOHEetVpNiZ0UlI0TQE4+ZHprI3CUF2F2jV8VEEnn0xopWwtPR0wxQkP4WZAo7UPUL1gNDdq0
HjLUJGg7aQUg3RvtaIaqXxdbVpJo2+bIJ/FpODvmAlmQpGru8tqu0dYX/vziF6lkCiyCjjyqLoMm
iJG2GpDZTf4zyMjy5MyzTVN2LDaebL29tnlcqoZAYPqgvOD6PFBjNr+TYuQcVFzc+eNc7wwp7L/0
cpiziRNfidEj1CgZn/Sgy2t8TeELn7jxGikIQh1goBm1SixUHckAG1JsslsKw9NjX7AW0H0tDkPq
fqmqsV7VLj/SC//FnoVVkXDDGQ/eNOIBOT1OnMVXjj1GJ4O+zH62LbAFacts4UW7ijtuAzh4ElYw
nnS8HhKI4RKpQimqvArQz68ixT7La8NtB5E4xyvLpj1c/gMIO144rFv3tk/C6kshwe/A4g2DK29M
5CXivXKjpom2p2lP11WcaT7grb4RObUy8vrSfdB5TJje9VAB0XenF0jOxuTVx4rK8y1NjQgcbP6M
TyXYwooOblVYicPYw4uL6R4iJbKySx0E+G0zq9j3NjQ5v6uDT2OlXiDS55ei6DHz2oMGrO/Pq4mj
2w1xUizL6MdZLzixi7Hw75RCEhm4JZWVHJhjQhuTWkhN94hzz+3o4ieIBPUHewA61Malvqn7hs+n
J5d9Gj6PeDQTKoc8tcnEsJQkRCcw2Y0tiZDRIdKoqTi+WQviOT90vI7gbVmshtYjkzTCeQIro7lz
Jk3SFB/LayMgawntooH1BkomB9eIL6kun4NlB51XVf9TW333kqku2KXEewGTg74SGn6/p4CZ35v9
FJD+IlsaXLBm4xhpjmubEyVrUIM+4pKr1sVjTWAoORIWMAE5cZFW3V41Lt4Ax5PTQ+NWFgVGX14i
w8ELrsSThh8Rx5ScABy2Drg2csShaHp7B6nEDciuCBMWGg6y7IYNoV0dqouSclqKdtjAPS18DGU6
LQlSyP0RzhPUntZLTWIQhbwsUeDvlN17F1U2l3tDIJ7pZqM+8OKxq24otrexG20CK9NXKQLYDds7
VqO2+1qiIjw0CGbuKj03zC2yEaEmxDvq0cMFjE9eV7dh3z6Z+osvzDs3dYZNXEzyOLvOV6t3IMin
fFXbnCYFAkt912GgOyZthna7ZX5UDmrs1OjCA92VGEgDyRiTR/x1XZXw3bKKl4SqKXsuwwZZS9/p
mnSrcDMkNm4bGNucbXBgN1Mzsd43xZXwcAbYHf5QQJoduIc8P8DQMlF6dzFtUaf6zsaVXQ7iU/gv
SdqxBEqzvYCpxcSFB2QgVeIMmz1LWdNT7bN+V3p1ecO8si8IZJsBR80uxsGwIYuvyH+wBcIR67bl
k5v0OIV7o3NXghMqCkULa0mN9IO6Hqd01xaslUiMxqTGf5RglDHQm9/ZvFwsgUJu1IxLpZc1tqrI
bx7rum5OZkOGY1DpZB9MI+HkoXQ2CHK/0/mnLQhn81jw3dmqNgC0XjbQFnBkr9HzuIc0Bhxgdx6L
/WR960a3Oja07jEV0QJqBErlFAX3qiecaDOI4Tv5aOYed73e6Ux2PwkmUpfCi+keeeaL29vZrga1
eucN3vfQ1YjZaioINNB+oOcVW7o3HFSjlAhsA6abLge0ILIjMqtX1P7MYu9IyFEC3zdgGsffuRMO
QElS10YGBj55j/StYrQK3vjSzg6dYQe3ltNmd5JzIyLxdqRwT4n6kkn1UrX0Kcqs4AChQz5Efm9u
B8tEQdoIc+W6Rr4ZMe2u5JTDI2T7th5nTJgoAYttF/Dla306TqTxhdjhonE/GqGF6YeCDNWcqSUa
C+ih57jtZUzMxYZHwVE8NKetTvNfFnGJG5hO6XM7Ueh23M74XhHoRbHBbnEcyruKjeUNDTaYU6Y/
fmO394S6TFF0xQJDsum4qTsKR0OPViGOix9cHK90MWLrWDJGiphulC7D5nJMpVw1dVWfQpadQ1gC
xUTnR4eCvqqVY1lHgkOKCo0MC/tb4sQ3DsHPG5FhmJURJyh3JCllZfmTf2ERaMIGy51QEfNNM2dQ
Mx1JH4ikUDI1bj1fel4P3zjUyWPrU7nWFk2HJuHT4JgDKawAE9dpFKNspgwMQbdu0OUMT2RLUlpO
UheYiAm6H9fIOBYH2jTGOkmwO/bCnrZIpzX2EYwT5kC+0JzjlPRIeNq0fWvvraTBjV5PBCLQa7zC
a/IpThL9BRlQvK7yyt2jbQHlBMVjTbk/xCbQ8elHV49BxkRf7BrN0WlVRdMBgQ1tAsn5opvKYKt7
91fgdX1Ah3Qcl+O+AbYKdxSOGWdTDJOk+OujTAaDC2MuVlN3qdClB2wAna6tybMKWOXWSrOfpD0q
HpEbPVZHYiKpS9mE9jTgwJEteE5Pq9WBuWgsFb/Ia5KnoWtBgioDvjnAQrRqgXPZlAEVFQQbP9Qw
dr8CBaVQwvY10vKnpjC7R3tD1PWkp+Wvy341IpOb3qaZH1q83UAhIAcunFKTBXgdaaDdWQjjx/xc
AcpcFTUdSp3KYVMpM9nXyHAvJJsq0hDZta0aPrd43NzkUBPtBMIUoFmk8ah0ngUQOFH1kSbW/KDI
Qrjnv0tYQRsa26yLjK3swgnbHgIkFIjmD6NDeUlBrvqRKDvilJCQITBW3Bp7YR3IHte+sjXfeUk3
EO988tiQSxvzWQ8WtXCDeeWCk2mPtyBuLpKOeg8oeb216N8BC7FdyCCxc2mJJCILdNzZFR7kklYp
vPq+N6wH+tl4IqVFhVK56lL67Cz5XGBoYnu4LbOpvoYe7mzrOasgQxAP4NYRfjbWvGy0QQI5/Ihf
NxURnwv4g2o1GrQoWsu6g1mjHHScgWPsteijPVIaOgp43On82P1TI2X32YLPBU2VMtOpslGYFYQN
refSB7lsMxfraEIuENUPmq74zvU/eZgY2OMtkSTmjMS1MpDTwEGmd0fgyzbAFobqc2mb5p38FrBX
+FrldMfmPjWPQ5g7t2FGZdZAa39nliXutNHzsNYjaUUMWVOcd2jw0gTHc4XgmyR3caUGrJJAyp/m
bpFLWnBozQgbOQfJbtu20ZPks7hKe4oV1NjlnslPZU4OEgINgrUIDvgekB1qCRMW28JjNQz2ILHp
0XcV+I3Yy3nXDhEkaGPG+oFTsNj3eMJxQWvfv6yE4L2JSZvzRTweLD5gKGGN8calzG0exgoNMhFj
iVueihH7ro+mivWIYpllUd3RaQr1odQ8tozgnshzAOA7efaInvzBbRVLTp8RYxwRIaw8xAJAelE+
cfptoMeqZDNnEygxAohXXoUjdgpZzY0RPlnLH7qOK8O5mxFIIcqL6keiYay9LtPhPgkdxVeFaddY
NFTppM30lEHI6MiSV5aFmp1vt0C1Yne0VilpyQWGEDV5sZ9bW78UcUu0JszeVeCjnHo/T/zN/HVb
a4nRVLr837/+q3z5fhexzf2ff4n/RvtGXHIEpxgqGnxC9fh3f96xLduzHJsukGOZ4vef73hhOXFP
xQn78+dgLteFmL69P8SfAe8M4Xjs1W1LOdI8S12nzuZ2cdUXJzEfJ/2AN04leJOxPP7NcbhFpvak
1Bb1arRav19KaaYW/ajCgOT1PZk2RITTgkqmq382ivX7KLJy5mSxb50GT9/zZhb3KqTIi47OOLKV
t3fvD/fW4+fBAyq2tGdLaf8+XGJy1rcjtzrx4eETPvkf5Mh/9PvLP381vSAFZKIyvepUfaNTQ6DP
P/vznd9/vqRMiQ+bP19OWzfdF/7m/d8Xy/UXwDWL/OLH//xLW6bD4351f5bJ9+rvx03s4jDzK+i6
t/rBE6egh2CGhhDL6hqIGViMBt3u42zcvT/yRzfu7L1sUVnyJZHVyXBgwG7K7oMr++j39e8XVpbZ
ECrT4cGgtcRYHv7DB3/2Vk7ATAxz5snkM97vO2ww/+j+OObvf7/rsSEqWn4/oNssJF7d/fsDLFPn
zyfvEtIFOENQ2vx9gIbWc9kpozppfV8hOwT31by8P8TyDN8ZQpxdA5V2AqiKABiTHLdoMFZdx5ZK
PxoIHnNOMO+P9sEFibP1SyNNQoTPq4g5Bjn80FzU8oNJ9dEQ1u/3rLBTz56Wtx1BRY4tHNHd/MEQ
b8/b/3ssf72wr15IgFmBQChYnVBNFv2KpsT7d+mj31/++avf96GW50ibqtPAxhbH+v37P//RHVr+
+aufFwZHpmTmkQM0ijq6ksjk/uEVnC1ZRBWmKkp1darZVbI6ffAAlv/5H5NWS8f12OBpR579fMnH
nnZnU5/GjAwAduZxvO45u/jT6f1b9eaTeDXQ2QqoGyNDw1fXJ4+2Hen2MJzeH+DNZ6HJJUe3Lzls
nH37MpdmrWhiCOIL3xh/sKo+Ze71PxvkbD5pH9+ZIjT8pCJwvLODg9mlB5hfvj/Mm0uJJ7VGsm7Z
yjl7ubts7sletFmt9kgWUZzf2hMIzdv3R3nz2XuaEQQMEFOcPRKnbwxNfhGfW+h9/pVN8OVGfX1/
jLceu21Ztis9TtyOdzYGuWlt69t9fTKg++ldidXxnw1w9uVTtFrrWTGA16y76ltU1R8M8NZdkqaQ
pmVbgks4vwJ6VtzBuTxl3xsiBMc9leKyOL5/FW9NXim0oy2Bx0af3yY/bX04tG15Ut3RSL+O9U0r
PtiKLjfi/E2XliOxXdtaKPtsrdJeqoM+S1BhjIRGeNXRMPWNA8w6CYJL7BszWVtj/sHNe+vxvx70
bHmhMt1XFPJK6mEvK8t7fv+uvfloXl3S2aOZ6KsNWZ+WJ4rqKrjwI6pzm7b79B+MItk2SJMMIeme
LSx5oGN2pkF1oloVfdLhi0y+ztYHX5I3b5SiMeQRPm4rffbGWybV9RKB+kkll/j01QcP/8359ern
rd8/VLNuehxSJg+fBnxsnfhYAWl6/z69OcGUUssspjYgz7ZYc1YWsSXH8hTQXqQbR3kE0uLStE4o
5B0c+z+6Zf833vmeEempSqeE8VK2Jdl8PyG1eP+K/tqy/fHOeDx1V8lljTx7Z9w2A3rd+cWpdpGZ
7EPkwHoHwY22NWbO7BlO0vsjvvmcXg149r5EYZGprGZAgJhEeoQAlorD+0O8+dJ49EY9h++LfX7w
dZyaZO6cIUjGFCMY2OpH5bgr9+L9Yd6cDa+GOZtxvPbO7GYMA4OBHLg9qP/KAhERb3o6ZQEDvz/e
8q6fPyrHFKZ0HJ6Ta53NvgoeA7bOsDw1+W3iIzLYJu6xgpDff3D/3npTXw1kn23zadvhydEMpH9F
xdGWN+9fx1szwDEpSwiH6qvpLff11ZbSRF8mSBzk520C4tAwExH0wRWcH4NtT0nN5kIJpYFNSPts
RTNr6tzIIsNPTWtQ5h1FdRfVgAx7DFvAwlV3M5WCqAvCR2nLKE04yLAryS83y/4HkYbJB7P+bEra
nktT1OEVYydi8wE8e83s2EzrNEuj00Ce+UUJDPTaFYjS0o4C5hwp74Pt1ZvjaVMyItZCbvXv99ij
wglJsYhPgCXxvNfqhCuHUvv7T/Jsovz7ql6NcvYGxFY5zWhE45MQPxZIKDFR7w9wNlX+GODsMVJ4
HpECMUDt4+Fyv4j+ru6374/x1zny1Xv11yC2LSzPtNgi2vLs2RQkONbg24IT3q+rJCpupAGV0cBw
WHbdp9G2SPPxN36EbUbQlcr1l/f/gLcu0uarS9vb448539a3rY4gDKGxScNuE0Q2OTufyunr+4O8
NSFeD7I8ylcvnRujKReZCE4WoJ8mQiUxQb42Tkb/+f2B3rwalwvB3Mibd77P65zBS2eQ4Ke6cp9h
pP5Qinqx139w2FoWiT8emlYUUJfzEJyt369H5ODyotwOT3EEgKoLUep18gLXxT0l7GsARb8q2Ezv
X9pbY7K5ZP9iuZoK7tmYPJ7CVV4cnjz17DmHOPqcRZeyBtwI/GAgifX94d66kxK2BkHmfMRMtfzz
V4+sKWyYdUMVnshuEPXnuAYL/sGm6a0XmHohOz5TYUSyz7aXiRgq+lY6OPn1Tov7PP7g/PXG77vS
RiTEj9NxMZdZ+eoSchFCHsNmfUu2PUWvz1b3wbfkrQH40JMpJGlLq/PZlhJgbFiNhPE/bM2d+9Ha
8NbPezgcmM8cuS1nmRGv/n6hS3eiwOLdpv3NsXf+gz/eE9pm/nqW9cfei5jqnMBO17slz65wHofs
g3fkjXdemxZ9jOUDwP76bL6is47tCXH9qQFrE7/YCmoe+WYffGreuEe/jbL881f3CGhYlA9Bz/IF
IwxR0He3Tj6oSbw9BG0Mgo7YOZhn35ne9Gl0tayQ6MDQyflXdTVt3n/Z3r5X/z/E2b2iQNSW88gQ
gXVpGzho6PrvW+/vHYKXT412aFxBMFTMWu/8s2z3ZdU7HvNpSbG07/zqorp//0LeuFeeu6y+gvnK
KGevnCCQda49pmxLlk0NPHL3/u+/caO85ZOvKHdofv5sc5iZkQYHafLGAbBG+2ISZwqhdDA/2O3+
ufoxqzhjCTpX3Ch99uqNxHoHVh14t/NLm3xKH7r+b799DLCUI/j08kzOqwWBo/PaCbCY5sGRbrz6
23NW88bZ3Cocpg7/7vfXQhiNU0appW9dYzddO/EHW68/bo82TdPjoyClEpTQzg4DkJs0usbKuu2K
K/nTGq6E3r7/oP+YSIwglMdBXfOpc73ln796r2tj9GtjauRtCaNbNqSEzR+UHd4awbIE/890YoU9
u0WG6jUcBCGJYEcFB6Tqg6n65ymAJ8xrZoP1sB0OAmefN6cPemKIyvk2TCldkwIdA5NGDGRElzkQ
7ETfRNP9YJJetK39g199MAX+3Fku48PHtj3BRsU634X3zowWLIvmW+HcydraoLsBOnE1A/Xw9t6n
mtzGX6RE/e3nZpsuFVWOiA7b2rM1Bk+zci3fGm8xX4FwSNoPFpg3Zh6/qk2HSc0KIM8W4y6NDbng
KG4XzHx3LZtLI/y72wZeHT6KAs03G0jrvGzrg9fCm2uSWmL9wKC3EcbP9++RWP7I37aPf43gQEVY
3nxHLxf5anKTqa3GoBpGJjdM8XZYZ+Su4EVqPxnzrf2inhzUXg7JLVPzN6v4NqsnZlVFBqmnFF2J
s1mPKa9A2luOt2gUH8BuAr9U9zYS8vcv8Y2XC5UBnQLFIZvd6tnczyayVRzhTrdNZfY8qKi+SJM0
+eAVO6tJ/HUxi4jBQ2qkbOr4v9/HyMuMpgfGdqtJWTFb1iLzpwlX3DEhz013/8ElvRps+TS9emjw
/lOZlwGvc7MwNTdZ8lGB77wc9u/rcTlT8OlxabKcXQ/SaN5n9Km3pnev0Y2jNN131VMpoLbD/8/I
TcyQejYf7MPfvI2LTEMKx/lTdQJge0gsrB23YUfpSPXq81gMNwlOG9/poLuYH61M1ADO3wD335sR
oVjlKcOcTcO+tCbbIZ7v1phJ/mv8ZPo1ycwNVqkncAUnpO9Cv9hk0ZjeEB5TbYw4TTeF40F1VQKT
ksKlMZZYcqAazduyB2Svg0IicERe3Al2bKu0bKpDzxICPgYqQNDZI6VMnL5RBrQgGBp5I6dBnOyx
Qw6Z9vq6GHV/SEXwYJfN8Jgh2f2ROAQYO0FkPCST/GG4gKWsvo7vVJhk22asJK0wVMnCASOX6fy5
7ERGaIY5k/XQFR1og2TMMNMDidoZ6GEuqmhUh0DW/art1AyUaciuvGiattCLii8uqdBrWRH5GcEu
O9n4ApGo4/8Y+sk+FGFZXhNk6+1nS4HqSDv30u+b8SAKjPEoIVEiezFlx8wctm61sPf71rB2lm8I
2svBdOcCMLobzDr6hDIeIJoMfhUaGZrr1CmeCCRiBQUpLA5GhFiwAJJHdtx1ZicSWV/iYUNBbl7R
id9CNv0e21h8pYNuv9aT2LCmklUWZv7RDZR5k1m5eddk8hhQ+imRbU75eCk9EjwjL1FwcuvgQgXt
dLDZstt8THaBcil7xPoHbZN5E8XkbbnaJX8wjpDWU7rbdMRmbb2uSb7moVscRwdmXQB/GUmGGl1x
bKPozrFNghfU6J/i2Hu2C+KlpqQve2594yGepj5wMNBUrgCNPHkTBHiQtOVXHBXoq9tiyQao6/lp
qmNoLrnAlQ4rcSCfyLOewcNDZx605X2LdGA+wQtpgNPURrw2Jtf9Yk1W/oxTSnz2dFMcEWnnxKh4
P2szbx9nG7AXt+aeiUFKQtb+zIzRuMcmPB8zbJDfdFZIfWGj1NugbyYLUTqRXjEXreJAHeoXybPq
bmiGdg1kdNhkegoOea56gid7taeME97hwdGQQSqMvJ7RNM8R+fJr0wipu9TW8N1vvOzUD66x8Tnb
B7D9QgNiTepe29Vw7xpjeFWTB5B/KmUX7KMS2OU0UpAPXVIcxyyrSVBs5Va0rLLhMkkm0o824zDd
lmQjcJ+jl4RcvW80dbpPIV29BUMqvmDBstUFrqRsN9gk300+936lrDA4ueh7bwyRB5/TqvxmuWX2
2JTWUwKQjtQM4ml6ORMePRjNLuEpzcbo7HhI4yfurfdoT+S15ToRm0jiWLazqdglVUZYcoJRbzYc
cuAWXFMRoVtmT8y/YKwi76z1HqQgFQOTe74xA7vZuqPZfAt4MzHAullwLau240IxYEE234zTsxs/
96zCAWay3v4ZpM5M1EKSbMRAERneLv9FpyPLpXGBvWPJX+vBg4qs/GLjQLbZtZMEu+FZPXDiSOxo
2lYXhOPiDAtC90sjY/OyX0w0aUDSEdx2hKALDXCY4aKVAfSHuWoIQo5cQBIdWaxxqohunRXwtToa
IkD5dvXY9NJ4Vi3el1nG0QbIBb7qKMVvHkYDYcDEi2V1LgkuIMkmcmIYXE0HTQgFanPvpnazYOz1
PkuJjKw7d/zVszm4qjnEPHdFlF6QNuasSKCC/GslGYmGdTAdWHhM+GZElqRmLx5iO2+gcqVDd8yA
ST+j9iXxKOI4tbaXlB2vVv2lHVfOvhwMdzukon+E4Ne18FBKsTH6vsV4MehD6RBVCpu0v3ciYk/j
pE4+W1mLJhge7apXfXgFD8w5jX5Xsowb4wGYMKl2ojNvOhDpu9QwmrtMqekUp8RCda0mKC6f1abT
SXHbG2TeGjB6Dm1nzNugVMnXJgC5EJP/sx4bB8dCarpXU1QUl6rxCRoGaj2tumoufjZ2ugQzpvHG
MNuTAwl8HQPVDQzhw0lpfsC5oY81gL0BVP9IjZfM9cAYQXHgnu+BGGHZwJ5veCi+kgFGiqHxeCZ4
ohC7z9F1U2mSuj3ZgwAf3VWBNXkFKCrHvF0QnxM2JFfWFUglnz/qCIqq20UQJK9nq/H2ZqHJJysB
2lYpEdOkMxSb0JnkIQhMsfPzwNuOxDmuKxy73/j6koEaxtEWdyO4L4PMImid8bZMmNN9IRXSJyLf
RoW4fTBQGISj8MjM6VIcg7mHoFz+ShH439c6qO/KGC8TDu1p7XZw+wg/QwEcJONDvtDtq6GdV1pp
88YPCbe2u9i8SDy/BZzdwIRh1bv0WuhmKezFXY1qftew8F/UCcQ8o07UBQlr8T0M72FtNHApqFxX
GyxvLUhL19q6Ya9QHndib6CsAtVXAq/EGRtsEKh5iLVbeUwnbRyshH9xCLcA8RCRclsQ4Qk83Hya
jKS+VN4otnFFtkETe8Hebqryri7S8iKr5+5LVZPuIyZMlHVD4CgfsnQLiaD9nix0t1FP1cqDg76K
8Wzt887C2hdzs+jPQ5pwUsIXktLLL1ILKKNrF9VVuSRegqCODlAA8cmpqL2X2DxfYtXRz6vdHvk2
Tkvc2sQdzN2PwrFh2rmcKeF5RRi6C3HFK+uvKRhaO/xG4R7vPWt3q+dD2vu8ZL5ePBotMShZRcTJ
nMoLjFE9CgWhwF0qbxpgwvvxDnf1fRIH5eXYdxU4DvzAEFhCGL9APMvOVJdlsOC8MpqaurfgFdqI
yxQup41B1tIV4nXNgyShzR5LtpBB/pTk5gyPa5ZLfo+/q6Srd4MmFsU0yUObckJAUqcr8SA5kI1H
bIYgnF703L9gC3Wf+t4XbEUXznZnmRgCCnwcitjKKYLu0dYESOCYD64bI4z2dtJh95+BsFjYSIAf
5wRhEZcBsQLcO7kxLgSjAsiWDyGBXQFzEGzQauxC4tqK3iPDpjnhVgJ5LFyLmKuqdvaRDzgXfzoM
5mn52MRtzzOdAEhxoJd3oyS1E+coeYvCm/EA9cSeVFY/gCBKxq3fNNEhBwV0O8epfyiarrnJYEBt
jLpVN7xH03aMFyNWk5g3dV5ggoI0sYvhg+1Bx5H7WcXwlbOU4BTKGQBNk9YnEK9zu/vpf0k7r964
kS5M/yICTMVw21HJasqSbMs3hGdsM+fMX78PvdidFptoQv4wwAwMY3i6ctU5b1C9XzHSWbEmTgX3
yz0sne6rARt+2GZwDr9r5lA5StFECHbV0Td7NHAFCe1x18n+v5ESofwhdbhXuThXpoWtbatJEVlV
TfUmE6gp1KUr71UL8dWircydGK1+X6OFvHWREN63ue4dQgle31h0+o2tNPU+lhQmHU82zACytyGz
0aLq7eRk6WO401CF2uQ6sH0PcgG+vaq291BB3fvKEOwN4VGS75RcFUfkH8b2UHZwIRGNdMHcel8R
QYOhAiLpjWsEBBOdMqPj62H7IIoijO+gLeUIOQtdOlLkbHYhOsx3AnXoR9szf2IE1AEtYtLrbu4f
+gbufdN5Fhr+HcdOwjGI04WxH8K2vjVltXmGtuofTODPb5oamw+UMuoXs5biu6rKRseQvMDA8XmE
BVl6o0DrYdKMDqtqVLZ+XISnCt7zxlfHfgtRBhHiqgj3YCrqfRaLyKkUxfzMzQzxOTePDxjSGg9p
31qv6FG4iB13eXPX9x7yGLUrdwV6Em7wK27TxtElM3mOPTO6r4sW7lE4qch1Fuyq2jfybcEN7+hm
tXSwJ/kw7CNgA44aTqOq0t3EyLreZHZX7fTI/F4zFz65eV5/CtFC+AK3Inxo0evdRMmULxra4NUP
EevvNdS78KDEOa0o5BdLzQNH9aRgG4nA5zlUNEdtgGumem322sY4bYkxSRHHjaZLT4MMN6nnOx8h
zn3m5V+lChpbGhrJwyQYfK8GuHXz4vE487XiJKABP5vQym7RKGCqTObQhQh/83+hXNppDQ5ErE3h
D+3RTtlLeW4VDgRWbvYlNkhQwDt370de68CmkDZSB+kFqi9sQZ0nRuJ7HfbjQj0YpZBPNgv7pZaN
bO/7brJLw87HThmwadYX7b0cYZw2GAhJB3pSf9YjODzaiMp52jXVoUTo00LOO636L5GrS7sGjWsU
/fGhCJO0fVR73koV2+FWRvn3oKqxfoAxK7ZaJXdHX6Bf49bpLzcq8e8z2uIuKwP0VVQLyw652vWG
DPVr7NotL4H6QVP8+kec4gAiB4WGygW63bGZKruowxOwzfrozpeRyfFqP99Fo3z0FWlj2ThWSaM6
3nUU/KBthsWdZMO41gSCb97o1ZiukUQn2avu+rpM7tGdQesU0yNY/rDOlTxETim07QO+YBzrZVa9
oJr/Mwxq6yRrbHOGjehd3RUSRV18LAYvsH6opZJQ0HabnVqX+MInqX4PFhmf1kb+ZZgZG3RTAozs
tR65thD7BtRnDqNw24NPpWVrpzVMwDIb9gbUz8nmythLfa8cPYFHOJDd8LcOsX3baZ50KiDK30FO
TA6R18lb6oHIeKPts2ELl/YVqqTHQFTpsZNrLqF2rN5ZtlVixCbGGwlp+o0fweqSJ3vVyPbj2xZp
hfseFAq0qBwxt8DL3+oiHPZy57q3o9oijSXHUDfVIfoh+yNqH6XSP+B39HsIo/hV1yT6UkRfOruS
Dlnj/ttUVfJcamHu1LHbb9ReVZ0MVUKMc9mRW9VIj1zE0e1SFHVHfgRWt59pG4XxuYUEiJusUUh3
jRdAbCJzIj/KZCkRvehqHD3TRx/N1ltXhvDk2YN00muSEkaoZ/dkoLNPrR52T0kg9a+iVp7HOjGR
3JET+xmG1ElrUaTBMkhBVz+G9l+Etu/4Ufdm+37/KdPQsw919zfSwc29KSC6qW0BvY4jaxv4sGcz
o2y17Wh18VOqJhU484S7GUxt2cQszut2UQjntZjMu1BeQO66gujmBiK/1wpFPrapbG2L3GqxiHaj
LQYTXwBNWzcwatPfUTtgSDFg/NFqPnoeAq+OfiiLk1FjrVHjNyeQuFXGzwbWQLdGo0BbjWv5iLLs
7zKO7JtWRUqxx2hwg0IL8tvqaB4SSXnwsU/ZWl4uO0g7TV1oDrc1Vrm7QIt+IM4THGMeX7jcxA1J
BVTfYoUEVJpK3Lh5gYk7MA39a9YbuN+NEOdwp8NISJLKr24fGHcGa+NITa/YZIXdniTuU3j34lpu
FQXprTZRcHNxx0eOVERVg8R4KoKIt05iuXifWuo+yXvpRq/NGC0MFU0ptmosFTBG4hqA9V4AAR7V
NS6ZXlP8soIGJiFL/EYiz7RHrRp2fF9K+zHPc/ySWAcSiKRNASMKwxXUL1X0Vz9ZTR8jPVUGXz6Y
KZ2SezaaxAgXKzYYuPeZ0rLvDDHixOc0yq2hPozZStp3KXloUcvkywr3A21WfUJsrjKAzIxO3Tz2
4a2vrtQYVr6vz4qMnWtKlhLwffsUo37Zba93z5TFfZf9p3ts6k66SXWO/OcsN45gDWdc745Oh0y1
hnaCfBjCfKWAudSG8yCzAmYlEtEZLUEiHy2eTfg/fn42BDagsQqBhdExSTlmT4X3dr2PFn/+VOCB
Z4f50hwYirXKYERkn5yk+u5U2o8Pfx2GkgyyBRFfBSe99xPULbtaKltDdqRS/a5OQhl9/NHqook0
L2l8iiw2M3VefMu4RUd5lQvHlZMTJSDy6oP2+3ozFiYSMcAkUF/hLTIHBFNBsDXQgsJR7JNSOWVK
puLleoipqDGbq7YM/N7UMXmhPjH9/VnRo9EzvHTkTDgNZ2Slms8Ce53Yjr+bGK2szKlLgBNdBhiF
gIZK8m22bQwkGgvE3wUHZH8TJe3d6DZPuq28qJX3rzw0pCP7FUTEwjQjpDGBz4kpjFlIOZd6K4RE
6mQettZ3vvfzevdNy2DefZTHWePAhIArzKqhMR5xwsW+0FHTnyMKVgHivxuOIha+rJAFWqMRXlaQ
mHYUtEHcEBZOyCygQDA6Tn3ZcNLWVPaF6uLbjeOGcEkPZz6i7NDBh/Sl16R9l+buys621J3TvmbR
qeA/5kV7srq1BHPIcIBobIfuLsSQ93qHrkWYVchaznS/QzLL8UAt4aFZmS/XAyxNeEP/A5UxVFjY
s40t47JskU1iRiDQQI2l06ngIBSMUuhHO2vCUEDd0YF+CiDps6U1KNz7O7PRnIoUGgIPEnnc621Z
QiDIMhA+0GMTkG8+/cJRLeW6KFUHTS1agIKak5YoKOV3I/64Iqm+SnXyTXb1Y2WnR598nt7/uv4b
LgaMejPbOOg7IK6amN8FIhmt7byxBwftcaQ/kgeUXlfKiYshbIAOFE1NGSzh+z0q5y1GLkEbnK7K
f8ule2cm1vF6Ky5mxdSKsxCzIxukUejFpTo4Uf1DSfEQSk99iseEOFyPs9aU2anN+8OyMpc4k36X
Pak96Cub7FIErs9sdmAKVe5p7zsLrxQEadBgc/6kApFrQcSwWaN0XW5DAI8merwNowcVijm2Rh4K
vShQAXbKyvRSsGZ/HI9Lixe/XVUog/sFSklZfI/8ZvCaGYF10Lr0n+udOTXl3eY7/QiQDth9Adoz
xWxzTyQvDc0mBupADsQ0wsnPfqPq4UZTcGnAE+svwhEF9pcGRWJ+ZQkrcpuNoXWOSNW9ln3rmwrh
nGpbNV/1bAX1eHGuTE0DPGYJE3rhxcI2Sw1nbJSLnL6Xv6jCO5QGEtmCQhXXDCRYRZfuAiP+Vxmt
lT1lMbLNXUObbq8XsOBOR+naVZTOwfRg0zUm+rIKBja3rvagtE8VekWuVKxs+hcXA1oLiWICFNky
W9nsUPNbYVBWsjpHV7Nxlw7Jo5HkWz9DItpC7WRgM9snKiLk1wd0KawwdYNdWoEtYsyOAr2qGsku
7d4RnAGJcUQGCOc/lXetsuOPWb4yqAtLEzQdSDGwFlx/5net2O55SWMU6GgetQiygmuYuulwnC8I
UP4U27iSylTU3699ClYiRV2Xtc+j2prEg7Gggxm50m+L7aDOxvkP/lefX0tZAsAt1Kp3Rt3c9SNW
1pjpXh+a5RDsX4DGeSLMn1D+IFHjKNveifKseRosMsm8R7zn61GWJoDJ68CcJBRB48z2SryaSiGk
rHeYkpRAbwQM9yK+yzF8bQQKjm/Xwy0cMvp5uNnmjyNqO2BY3aOROTHHflnqy2AbhzH893qcpSVs
Qhkm2AR7nN+zGzm3fWj7vUNq67Nwczbh4S3M9S8mMvcqKkx2az4mYKpX5sXiqcB60rjhy5jizBdU
Frdx7Fvh4OBsuUFCkUxQsReiIlP3s7BfM+6mnvaPvsYTWpr2KNBw1UIH+hIHKUm2qKtAAZI4viq8
WkT5O5d+Xu/TpauWQPsC4i+TBXDybLMwMOKo8m7sHQ8pN3ZgtQq2UnxqXGMbmNVGGZ+M9EaTP/nq
b6m7/TgXiq2YXZl/65w8yPW/X9p6h5+RFsiqU+BzlZD09QL/5noTF9bcuxBTN589Ba26mPLWo+pY
CVLdCT40T9cDLJzX7wLM7nEl8lmN8GmDElI60g5+c9vlQFTCt0ZduRostkVTDE5P6jiyMhstedRV
HDdSzTGRWHV/rOESVz6vzhJIfWSPeBDFfH6Tq1gDIQt7vasWprQJXZZtif2PZ8TsRAxanTJWoJCh
ws3rphga5bUAJXQXdYpYOZWU6VuzU8OUrekOP3Hn1T9/fzbuQ1alo5LJI5B+G7nON117GKXg4Gdf
dP+nNU41s+LGAtimr6RQFrbfd4HV9xMuFJHm9aIZHQwVnoEV733tq9s5tVrtxuCmiVeeEUvbE/Gg
LzAxQITPmXi5lGrcU6vRyVXvHyOS/8nVfE8li9KDj65gmB7lwPx3dIsHrQXvcn1EF6aMSbmPjBFM
IgTGZjOysXNhJQ0YTBW2DJ5/b//T5+3ZjGxTjGB9lc+TNSAlva+t338RgCs/700QuTw23w+WVwVV
aHXN4CSe9AXrA27cE039epDpI/OpCGHi/wWZU4PrFjtPuysAquI7uQHI/DmNxCtZ+5+9T7lDlt8k
eww3qdUfrwdeWm8K/kkTpxem5PwVW5YUDxQ3BEpffUNm36iPFFOvh1g4/c3zENMEOVtmemUYfVsl
oxOYO/1HqeyT8qYSK3N8cZYZCMDpgtQ8t8z3QSoFsdQKYydHG3di2KZr/bTciP++P1uy7oAEgvCg
POAO09pHTzl09Y26lrVbHo3/omizVtTW0KQtUbRiL2OT/A1p3euDsRjhzwWWZ6xykVnNjKGOcGqZ
3vvA12MLmyu1elRKsf+f4swlFizfr/SxGAZH8I7r1frRo469EX61QmlYbg9vNqDWJs/F2U3WTSvw
fWjQOiL7lAKcrhwAKtebsji1EMX7fyFmt1fbK02vQNvY8UA6VRjqiXBlUBYnF9dGCPWqDWF5Nnkl
gA9ZhU6sE3F9TJEh77G/c/O7DlOnj7eFjZhUqipQCFCnX3K2FiM40Ui+45cekT4Ferfy+aXROP/8
bDRiHq12AqwVvL25U3+1AHLXpMWW+or7LpsV1EuOs+knnLVgqCScpcJMdvxiF+Rb7xYICqYZf9FN
lAZIZGK6Cf/1fRATQ5kQny+k/kYwSnKN/KclXq/HWGwIN9tJdYLU3vwNZsWuG3iKJzsWJmV2iIY6
oqCBjfR1eLgeaWkCc/JziydvZfM8et8a0LMkIKSBklZptUclVpOdR77xoxUHi+/LAjovJuzAHGeT
WDYlYUgBt6muOkgIra8MyVJ3MRaKgFFN7XWu9GAkgCPcUYzOoAEc9YptbE5qvjdGvXItnCbQ/Cgm
KYOOMM9I9FBnY69WqdD9zu0dSvqbNvqRgvBJk5Unx0qQ+fYI/rjSGlR9nTTD9Lf42uokRdbSFYtB
eDZNbCydHputRu7qactVpWdEym0i/SbWpqifPz656CiIeFPq9YJ2hQaZGcLU6x0LkPBdNebq0fWa
39eDTL/0YkzOgsxmsFuY+Ebg8+tMjsdx8ZYCOsi1N0bGzv4mFPVTXVWon108QDod4+jRBPYf9vjg
qHJ5j1X5U5uNn/LQeC3BQF9v2tLihGOvkLcC86zNt5o8LvUyKnSYUQKvMIWHobayKS+unP8imLMb
ckQWsIKMPzi2eQyxWY8/TcDAtQuYsjjbyO2hd8YFhpv++13GbdM8R3acHJw/VNwsPnXGsInj6qtX
xvW92xQgaSiYkDlOrG8ofeNVBQQCBdUesW0E3BFL3yFU36ycrUtvLUHRDjwCuRkUGd7/rDaLlUhq
KAvkSflPogSfBBZAW8nE6LymHLaxE7k9Fmnyz8eH9TzsbMYOXt6BsvEHpxR4kRX+fpW1pyzNHDHR
LJk3wAn+vPrOTkITAykbTxa4lonbkfEEqIYxVXLgsm3cy4NS3UttYD+CfIdqgbD5BjXhZB8mEeR4
hKuPnpoVeH7o4dv1pi9NhIklS1V9esfPCzFidDM/1enxsLv3v2FQKPv7v4iAsgMiJSbKMvMiTOBD
aQtQlXEUQKiRVQL0fc2qNTTL0roxULYk7wWZD67z+5mDTUmstzZ7dIxTRjrWdyR7qxq+hbny+FsL
NJsrnoXPZxsSyB0AbsjZDmzUqU+Q1IN/8PV61y0tByQGuCqT8QBIN9sMusAb2a8pKaaS9Enthn1m
Sxi4A3RBjnQTd/hmycH36zGX2jeNEzRWmAkXaXOvaH3XKqFExu4p05+sWMaccCutZmGnN9j8lDiL
Mz9UZXsI1XLg1hb16S6DiFSBSLN7CR+nL2Z8r2VkWFjw4R3a97d5re6uN3Opa8/Dzy5AyYDpAyC6
0QG1Wg3bcvyaVXeK2OH8Lps312MtrX3OQzqTsx1u62xuBlGPeW2j8lAs0R7J9XrDyzFYOTgWG0Ql
DslHgD7gld4vAAsjWDw1GTfeXu1Rk6TxAQ8CFzd7TI5b/Dn2od5Fz1Xir6mGLEbm4sJVD/V9a37J
12JYdni0kyCrbkq13pbUDUb1JVD0g204irlydV24XnDTNyd1S+6WPCveN7SchKIaF8yXkJ543CfD
IS/v6Vfjw+IblszFmJsYfORJWGe2+vTa6DFZDGUH1sN2LH9Cg6j9Lx+eGtCsmRZICYAZmOvyVjI2
4gNIZCcbX9zxILrbv/g+/Pfpqs9Lck7xzzMvUdq+UJwKR/BhU1gru+HC1Obb/31/2k3OjjV5sg1t
tFhxVJxaIiRTiw8jCKdRMBApICOKNuf8XiyT/0jiQZMdGVNbdTfaH9Qkn9juFvpwKGNMlgcXG15u
VV2SaKbiWJ+GUMPdol/po2nlzXY6pur0ac5+0JbTEXzWR6Ru4srVW9XR48jcNXZy62JyLXXNvYbd
ainqaFt29ggXMvp2ffQX9nJ0jyYldCpslKxne0KTRnIqTfBIvP66bmt8kex9m37+myDgykwkbUF9
Tev1rHl4uishzvKyE8vYfMbDcNu4GMDg//tqaMnKBXGxRSj0TqYXSHXOZ4PeYR8ogyxzmsr43DTh
88Qk3ODQe8IwZ6VhC/saRfD/Yk1/f9YwqYLZqvYRb/72exx/VyY16B04ERQrErTOrvfiwj3MohQK
7BAQlg0O8H0wzUwtszRBmrYYhnJV29Q6D1p83q6HWVqvlOZAsyIYp6F49j6MCjfExFWbY0+rtzZa
yunHU7skFRAEBQ4y7WezyV56Olz43CB/DFdA3Id9s9JRyy34L8Bsx9EwSrPNWhsdvTgY3V3963oH
LY0DDzt2GrrIRC/sfQf1ZWfWg0tJK3wb5DtLc9zqb4YAVUCFOUwJep78ts3OH0N8uShg/szTjYjX
NrTLAxIxF415RIad/873fEXFjhtJIfOEI9su9e48+1sAlVvz+13/YW07QEYEQzNZR2/nYnfO8EbG
q3YwTplyF9wH7odn0/vPz5Zg0KGyMaZ8Pn2woHKv3ZkWyuVgpNj1J6Alxbb5dmLngwHruxYn6D1+
iX7EeGo8nMOKW0Xc5qq8M+qfysSdlu4ViKVK//LR2fY+/qx99jBk0Oc6cZLs1wJucxncNYmysmIu
pzRBJoEs0rDgl+ZAi9bu0mKMaKQSfMbktgDWE5lP1xvyB8P5/pCbUJVws8BjcdOYYzyzEbBFyBX4
RG6+OJRtYmAS6Gni2W+C8Cu9DP01Sz7bQ1V/aXJV4yKaB/5Gwt13O8Y5RPzaru5x4i4fAdZSfRzd
MPjaSI11rPW+udcD33OwxUpux9BLjsIro2OuAXHDYVwLIIqr9Q1XkWrYiXTo73rujjfYGAPNBQ9x
O7R1/KMtAu+JylNPLd9SvkZjL331BoFi4uDnTusjmdmUY7xxjRiygjdGmzRUoq2ZDNiBR42SHjl4
WuhtY/4YwnUEyqxrr31oP9dZ/TvoJHUj+XIMY24M6vFAHsy/LYfBe8sGa7zH3a65tYwiAOvUFsbv
HizZr1gdpN31kVga7ekk/qOliP7v7Mw3U9hWciIY7eIUwxqFzP1hQUgW/VmI+dNNq9wy9XNC2Icm
gi51uN6Cpf2LfAT64jB3tIsLRZbRk33jGSdZ7g6BdDMWv/Kk3ujunQcL8Xqsy9Nkasp/sWYLsC9q
PfZKYg2tdfSQbTLUD2/3QPphB7FLcuzCi35/oCiZl2LWpJsnBTvRPU7M1xtweSHiVswuP4Xg+jBX
hTS9nHShp1gnpX9ueAIVYkL53OhrWZyFjkJDa8p6qhbb5TxhWIWBV0hKa50C+Xt7n1rfPt4M2gH7
mJsyGMv5JRLnw9z3bOOkoPf61Fsj8h2ikF7GWOseRSvHK1pTqkq3v9+vdFShJ1U68KPAOWfLxG0a
r8XlNwUlVWAbkw+3igVDel8G0Yh6kSWj3pS+WXIe7bsxqh7NGg2lMEXk3K2RKZMxsb+rrMp+ztii
cIUz4uIwlHpK51vmVsvV6IcA0Pc0SR9sMylrPnxyTDs6MlmgEKYqy+z3e7FSt1IyJidEA2TRbihR
bMoPF1d0g9ww4N5JXviiXOtz19YhdIYnUy62I0C5Cs/eUKxsWJcza4pCLob70MJ1JS39TA0bMzxJ
LSa+2KCMH98SicCNkcIdFIQLRg/m9EOvy2l00hJ5I0yI/3Kz6frf16fwUjswy+MhpPDQ5j35fqH3
2SAo3mXxacCl82lY012eBnQ2YVkg/31+Cn/2GgmVuvM7wedd8TYGe6l+QEzjqaixFj0qxYe3Rd2Y
OAzwaMlYXYw81RQ8T3tml5rGn0zI3QixfbS30LA1yTdTtkWofg6mRmrTxIU6q065uqukY7ZmfzBt
3O+7i+/zBLGBIhqQQGfrI9BlP7C1sDopahV+amXLf5Gl1r+LhFE+6G7b3WqSbG56v1vjj13Ogyny
VK7HbOdSc9DXc7WK66I61T/beBO+/kW/nX19dmDJQ4Q6R1hWpyIMtkZ92/5FPoRSCDwTCoQ2kqRz
AoEdxWhYsOWdevQKsAvW1u6jSx3ElsWokC2kp2YLRfMUPVV0hn4oHyX3QcaudKWPplfsbPBV/EnI
D9iWwjSe7khna0VpVDQXLE891cTae2kntm6JGtNWjhPTvvHGJnjhnZdt4e/q21zilbG167bg1e0O
gcreIKQfmWuX21p2yy0r+5UZo+CS6rUytBGjOUjUUZ+iVrXw3/StQ2HHEmIQQ7yj4hBue0199rpa
PFqukG5CPwW5h1b7+NrbBl6jSqZ6NxW8kBwlORMpxSwc7zu16F4THE03nRF0QEsqyZS2VSkPu7TM
1xyuLgdh2nQNdnVOQXwkZ9cSlbVgpImvnnx1V2hox6+NwcUQvP/+dP6eDUFQ5l1VGdMQDM+J/lUX
P66P8eUl8f33Z5OobpUwTXRJOXVxIDtdWVefFBATiC7KrQZZ3VeDR4TFiw9vW0wowcIg1Y0k+nzb
kgtfbYZ6KJxmvDXDF6tYOXIvh+X992fdVlhl4+YN32+h6+IqjmPu9X5bgJcSgWXNHWbKNs2zA5Xv
9V2PAjfw5s8x6AzRI5yHjEOM4pv0qfDjXVe8DWmyux73D9j4bE2SIFDwb8DGhysXQvjzNZlHXuIp
iIQ8uYqP/kAS+Md8QBQwC4xB2vTu0D0qEf66RSO/hW2UbHXXeJL9kN+jtQCx0Ty4LXCp2CUpFqu6
Hu20xkP1LBnr+9ZrXs0Y3bLrv3kukHvxm2e5JgUZCaEkIn3K9RwFLemrXfv3bqF8tUEel1q7Tcth
Y+v9jZWIBxBB22ZUb6//htmEuPgJs4vxYLsRRhV0mzy+SdKdhjDf/xZgdqCI1u9lf2pj8wUlrSJa
+fzsOfp/fz+XSB6k0wSY12U5BJI6R6XlKStSVJs+5cnnhjh/0YazIFMnnm02ZWjFdSATBB3BwYDF
ujJ51xoxO08ClO6qeGrEpOo37gbUCsOVfprtZxf9NJtqKHFaVtjJKY7O38PmVleKfVM86H52UKU1
XOE87XURbDapLGAUql1qtGf4Xkn3rsgRZ/iSkqtN6tfMPiEBe6j0361sHoLsW+gdrg/X1JaLreBs
uGZTrlczPZZdwndiY2owMO9ifLq7la10McqUlIQsgJbxfKvu4swt4s5KJ9POUN0q+TFquP3vr7dl
cWqANuUEJWd8QQEz8JwnWcHyqZK9qhzs4pCt6SIvbgFnIWbdNY4ZGnWWkT4hzxm1b7a58hZe6igc
KEHrKVN9eg5qQnKoKnylyp5EcNL7I8if/liGKwfn0vxGikWjugFWD0em90sUMSOPChKNyK1TO967
Koya7EvsvfTI9Fwfkqk/5tOLGgrlIWtKuswLUnqjaqkeYY5uIrXoZR7H24vX3VXDv1l9k4gVvMSf
X34RbrJZo9qBAN1cX78YyRh4OrM5dut2Y3Q5yqphKkqc8HAEjns0B33RRNuR5AHyZVa1A8jYHZMO
JRxXkuIbG5kXNA85Uqwu8e8MrYkPkbDiLXi3eCv5OWJzjVzkL1UuumfFGL09isLmYyWK9LNcFS8i
LKK9XtX/iCFuXjDYMl9Swwh3qWr1t70SmCisVmmxKTIL7TQke/8tg7DepnLhHgfDhUZVk0Uo8zF9
gSxdrdUjLuevNSEfmGLIc1KE1t4PvYb0pzeU1LjT/oubvIENXdn+L9fg+wCz7R/wiJWPAQGs4Yja
zA6FRrleMy9bDsJBBi6XFIIxu5mhhJaMRm3LzqCnu2Kst5iH69XKQXO5FMEzgMOaLNLg386rgFg8
GbUqNfgkU3bSjE9D+lrZr66erSyRyyFRFTKS6I8BCwAEODX27MCU1dpvJSbBU2ZtE2M7tCvfv+ys
99+f2nn2/TE3a79P+f6UyLcOdr+30xUYyGITeMCwcVlTCnQ26L0I00iy3eDJr81dBSfMz1b2xaVG
YP0xlU1Y2xfQuMTIZV8v0uCpsO6D8JimuyhZqW+thZht7a0nRUhLJcFT22zVDA1DHqsri2Opn85b
MUuEDGYq15pPK4zqUCcIeu2u77Yr37dmFeUMf0EtMzD10+PfXpKgsbtyA17po/k53puDUaJYG5BS
+2rkv9uy3MprSfq1GLPFbRW5UM2YGE2xlQc01+70tTuksrC2OVtZcv9XbGW+5ga0YXOpkPwnEwd0
Wcm3fXSD4U6Ygpd4TTR1W2u36Lk3/q/G+CnZv9Lgxm8OUVkdrg/Yclv/+x2ztWlrbeUi4ek/jequ
UQ+WvzPavwgBoZV3HvoBl5BPiWTJkNdh8IRiuWYcW/e5XGPhLLXiPMRs+Ztl25pR5Ae8K7Yy0oT1
jbSGPFoasPMQ008428RcX69KCcnGp8D8piR7Kb0xi60hjteHY2n9nEeZDQengeJJiUdfuRDQb4o1
N4/FjgLpQZUDD5SL0zcQ4xB6ER6BmXyL7GuOvqOy/4smnIWYjYVGIretYpWZXaOvuLXSm7/4PvZU
uDwhIATS4P1AVJISFXVg+E+esZFkFLZXTqvFgT77/uz321reZKTD/KfGfqQ4HqaPFvJUwd8sirMo
s+mEIYgISlf4TyI+qOF9xI5vPV3vqLWGzOZSNyCyVSYmA/EN7zbL2gKfTbuVINOB8f6+y5X6rB2z
x2NnxcCrU3qr89NDUcvoUiHuKn40+r4xn1Czi7PP15u1uETOIs5OSdH7ig/exX/qhwMa4uHa1rz2
/dkR2WoQE41++r62BfFjfNC5j+f2ux6b18ulILWtwOT7yGZWv+I1xZ+Vny9mTyutDs2yDBmQUd0U
34x//qfOF7OjUY1qzWKv9Z/q+k4Uh1U5jsU5i2YWlDfKNcD63i/uuqssc8Ch8Ym6qyjQpnsMkFXW
vv5FK86izKZQ3/lmp5bsgpG1FQlK27vr31/cZc++P5tCFVpumWfK/lM13rZOmNz23comu9JP83tW
k6muXnW0oAOWRkkZT53uV+5++3A7KAvAByFVq0w5h/ejUdQR0PLe857qbFP02zw/9vWKnsLCdFUB
25IPJBfAs3A2FEBxAj33Gwn2vLuxzZ+F3B+uN2Khq1QLrw/+Ic6FRa2su3LE+8R1+k7bDdG9HT6b
HRbba1XS6ZfOdsJ3caaWnl0QFE2yWooQrhNL3ylzYqLxpNoZKtRonRff1Wyl46aVcC3c7ABRLdzU
bY9wsvYtCR3XPw7JW6Q/4G+6ciBezuYJw0kJDR4WGsdziL2LaNo4RK7sCOMGUwUzfUTE/voYXc6C
KQRpM3ICC0knw+PVgECT4qTq1vT0fe2v3RBXIszh+6MVh1XyJ0LwNllwrKXlljoJpAqgFUyuyDDO
hkOpcX9J015xBs8AByU+58lwI2Xt8XpHXY46RHN9wuySYQSPPFuReQizAvSe4mQo92DWdJTK/Kfi
FvsOWGRRNStrZ7FVCEzYsLUQb5uXaca8H5KholWJ1N6JwN1YqYw/xr/XG3W5csjYyMCJIFdgATh/
C6GtD4DY565Q+v19WHSfK7OMyZCN/3auuE/H8dnyP57mJCZF+WmseJjMWTi+39pl2MUQCRKk1Mco
+TGw++A3dVNqUbC53sClyQcW8v9ni2ZX1kjTShFmvuLY1W09nrgh/cX3QdwDT0de9YKbIowW2C2J
LyfSn4Pg35jCxPUAS/MABVWVtQkL7EJqBGmVAiSWgLkfYC5hub5xxEcWqbtWM1am3GJfTblhtECA
fcxvAEXX5Uor0Ve6Ue0owG+F9je9dRZhduTg/a16Y2Ex3eT82Q+zZ0qra1nOOcOTw4b5hcUUgiaU
1S8YiJrcdZFUm/SYgc+3HnIC+PIDOuuvkq9tTGXUt15Z/cpGKDK+H2AJmN24ubKpQmljFPn++vhd
noFwrhQAHCpkMJh8s21DDZpWbnpIJ0LbFl8kCECKU4x/MXJiUu+EoqMjXzWb5fIwmG3jCsUJNT+5
sXqc8YrcXKNGLM0PASR/0ioggzLnLEQ2xtoyTCknwGfMe+HI/YvpcR5g1ldW7rYt25XimOFD0N9/
EGP6Z2Kcf159f00odeFF5TAqzuiCS9hlH77aMtJn3TMbhGJsRYsuluJI5k2b32byyvcXZxIoQywO
EfnW5peBJu/TKGl0BWu9bV0cK/tkKw8Y41yfr4uDfBZl1klukUCBTTU2zCLcKU2w+339+wu1fCQi
ICly8UMB9bLKJYmQOwdYkSD5KpTn1IiwPXF89VENsocS21tRu7s27rErOrXdSp53qXUo/yFXCoAP
TNrsrpDVI/7RcJQdy0IR1Ut3N9dbt3RJMNl0oFmagPznOVIsMrM8ViB/Rn3mBhshW+VWSFHzpeeC
cmhVOb0V+EutXEiXZgbbNXxrG+DxBQY1DZWmaoBVOV0KCq3J4vGTqKh+ZbVo7ij2NSs1xKV4ExuQ
+iHyqxdqD8EQ+VrpVTJ7mXFMauumwr3MOITuSm8ujdZ5nNlcHAbw89lQTO1yv41ReYP7y5ePD9hE
nWGwsIG6uAAV+EqOtoLKiztkR+GHn9BLwQe17T/FqrjHj+zjOS667Czg1Ldnb5XYV0LfkgmYVt9E
e5cZxS4fXlq9+4u9FLo62Ga0cv4PaVe2JLeNbL+IEVxB8pWsrXd2l6RW+4VhLeYCkOAGbl9/D+R7
rSoUoxilO+PxxFgxzAKQmUjkcg7GKlVvZGpxPbi6DgC5KhR+qM98c33rlk4HzbyIrlDZR/Oo/POT
lVjzVKHgNyHPlIGCpgK30O3VKwQ2ICDG2xT8YgAMP5cArtIscWap10OF+emoIgZIH79dX8ZCgHUq
RL3VJtY1bp5CCB8wNosYGcy2LhoUTHP3J4LkxJ9str0Yz87BQEsLWX71u0Or/Yi7h2b4dF3EwpHg
ZkauH/1kgKvSlfiK0iLLXI1aUWF/TfyfaCW7/v0Fw8cjCyCZeGxhxEi9grjRzY2mYYA+509N+7Wv
9zR1wEP9dl3MwpEgXAK0pERbxnWn6G5f1wafMDgfZeDGAVXUV/Bm/IEETAKbmP8zZeB0rllgHHIm
5IqABDBW26wYnrox3tbN2tzv0kJksztwTNHjiUvhXExlNLY3ebjrZu1Jn8HfOedhU62URxcOHYPF
aOxCiQJd4ur7l4/lbHUz7rSYP+vTM/t5+1ZZgMBCzQIcWJj+Pl8D0Xzw0XqYvmfgyANNSlRU/uc5
1ld8/eJW4foCbgHAWSDsXMwEDmJvFANUqzf3k9bvaNV9zVK6Uq1eCj8AvOB4holpeTDiKDEmWlNp
Q8oE/tf3Y8mgOYUWy+7QtbGjYCkNujw9lAmIiqr5sWz4dyBFtIEA4uj1XV0IFPAzoIHYUbwc1bb4
kaQgPPdzoHv0425goDx2ii8iJ+9WnCJ9P329Lk5FbZWxL3p9YLuo3QAARh2w7DF3EbO+A1gDpvp2
c2XkP0Tj9+A+9/VNWo/9dvLRnzUSjX1thEs2PLaHJuBgPv4DH4IsioRUwzjLxYBi0ngNBgDwS5J0
DDCWF0yxHyYF5vvWZmLVFtt/F21ZFrCaIOgCnH5yirRuwcscmYSLpzSh71QbE9ArUpHuGeH8mWkW
udcbuw27mHgbobl/8OSF4eNJjbYutPKrvozEDLS7AnPMY5tuLa967Sz35gY7nO2JCOUiLgeMQ7UW
JrGREgjI+GT72qZJQDiYrDUsLrka+fwAxhemhNBGfG6k6eyDWtlgcwRe0GQM2I2ot78ODMERTguG
AZQmxTjpMCNRNQP/cgj75NnVV+Jkef2dJ27BJCwx3YDshlFD9Zns53gj9yYwlgxWoSvsr4zp29o4
FkmCEdk38BVcN7ql2xLeTO4T5gLRVXe+W6CWS/0ybqbowXTfd4Dueb/9+5jmdeBAUJPFENr590Vt
o/5HuynCxG23IenzbD5na0OgC0cO7TJxw8CDyKTduRA84ka37icnAmBO/ClvPl9fw/LnJWgFrnrE
Yeoe2YkgGmaiwXDyV+ncZUjZXxewcOb4/b8FyD8/iVJLq9UaVkIAXMG+MRusot/43ifT6bcjABF7
M9lcl7i4JEyzY4jOk+U081xiSr1h0jPmIKe6zZJ9sXLdL1yUyKA5II+SVo935vnnu6FvyrbpXHBU
gU887F/L/A8WcCpB2TLaVz1pndaNyvkHRbEms9yVQ1lbg3LZiywBYGTbuJGIt4ax1ZtNu2IbyxLQ
fQpId/zblYd0cuxWbDkcWXU3Stt7pGY5fTTXgCIXzBsH8VuE/AknIrSy1qcWmTe0U/pBoUlvaNO/
ys+3a9OpFPkrTqQ4zDPnZsZCMv3gsr251g0h1UXxiSBOBEOAAaBzdKco3/cJL9F1ytzISf8m/B5Q
2VX2t/3RzLf3p6GagWoCEhWy3KAOIBglAHe8krvRzD5a7adf3Z6UOPu+cuJVLQwCf+tGsdeHg75t
0UwZ2z+qaeW2Xd6w3+tQjr1rQVHU91jHYOx7+xCnoE3exd98sb1+8IvqhbvDsDCUaV+0zYPrRJuQ
8CGR5nxjmD/zXqgd3jjFKC9cbNpvIYqvqmNhlrYXk0jvvPe0MA+ADP37+jrkflwq2G8RymMun0w9
swaNAJnK/ah7ukvKfsKc0dpA1ZLbxW0ILGjJuAFysXNDGXkCdiWgB0QaD6Z6k6xBji6sA3ifyHkB
2BgRpfpAqWcw4o5TDyA1f+8Ud+KHuwYhsLAClMMkFDsKYxgxVq5a0277bgAcYCRAKP49y1YUamkB
wEw2PPzHREeBcnGQWvfBEOvgJqzQGJ/XYdqAueDT9dO+XIMPCbj54EsklKWyBgJcKB1UwGbUjuFk
BX5/d/37l4uQCIySmlGCTF70RcxghAc9GNLTLaY70Vqw5SbdJym52cghBnQgEqMXka5ao/TQp88b
QzOjaUT/hbYj7mthPHZ0b+qfry/o0szPJckNPfHvaUd0yhtI0sajX98XaNQ20EwJnt/rci7joHM5
cmNP5FQk1wrOfLCpABDGtl5EzYKqi0ar3DTNY3d7lwzmS1AvR5htQZtVa/H8xk6AsmZGrptAC0CZ
nTyBgjIw57fr61pSuBNBaoqFTxXzdCkoBkvyKP5q0Ah3XcKlw0d7DFCVMFMkO3JUlR4wnwuQ3NoB
Ymy9mW0KMp98+FZ1dJf19Js5D1+vy1tYEfp+kLqVr5RLMjcNYJG9MMYxcgf3ByNwNW5+cxlE+hgw
V6BEigS+Cg5mWNwGqJo9Rrnzlu7sdOVMFozUQGBE5MMHQaql6FoHolszTfB5952KxyZ9YnTlTBb3
6ESCErU4rijGIgZ+dkxpILrjtBbcLQkAF7P08/gv+LNzc9FTz80sswQcLxjuq44EfXIjDxXuXiQF
TkQoQXCReGTEMCY4WBA5dvNmQH6QDSvZloXED6SAGJsgPwgcNfWoEz5ZZi+gTX17B4L40grKek+S
faKFMEdn2oI0gawVORZ2D/U1UI2i7QuPRlO5apK+KWjTdUh1m0PotQKjw7ffA5CARDrK3mguU/vj
YntqDWGB0KBMvnlpiT6vTU/31w1xIX8E4i4kb0EsJ/OfnnmuBIxZMRM9ajVV9TQ5045iREsvSaCz
u0Q8Jfye9cVdxW8OZCEV9Q6k7yWyjJrPRaLXS0cTSfaWggh27r8Ptb3VS/svANHcnAaHKMyEISJH
hQjZ8PMFmplTGLrgSLr6h7L/ORjP2o3AqlLLz0QolprTCrM1oka+tdM2dJie2pau6MKStgEFAL8f
NzYe3ErMUWuFUVMtQ24z7xPAgnXPpr6G37pwfSKwBDIO6jaIb9RSVFoO1iz5qCNt8HeFz16K2gtJ
AUDKOt7EBliws7ZecaOL60LxAGkRjKtcmC7VcjzzS5yO1SWBgwzlj+v6veCmoUxIHEngCTwlFB/H
iddnpIqniGdPek1BQ50HfXb7VQPcD3wcYS1aGFVHCkoIj7YJUnoMcEJ5M4fF2kNpYZvOJCh+dGpn
Le8NSMCJeB9ibYpV/t/P3y8S+8zH3AZSOqA9UxS4wniN2ThaF6VOfc+LzA5ygwM4fnquc/PZS2oS
UMMGB8laomdpXZg+RC4Uk0oAIlWcaD2mDU9FKRBCDWGbxuFwe28SloYHBZpnEQfACZybvxWTyRZT
KiKtGwKnfZy0/TgElr+9rmdLd5DE9JUo5qgTw9ecy+G6hqYIDXIsQAAKvtNb8qRrh6a7J958MLp0
Q8tyn3gzBhRXpoIXwmtLphxw0WIfLzLKqFfNWmJRAV6Sz9pMQybuJ4HONnZ7cxT28kSQcldMVicT
5kxEM7GAwMyDnAFA9vpGLmmEBawxDIzqeJmoA+IoD2VuXrEhKti7RtHKtmKrS5uFkBOYTwh50OSq
OFJmijGpKEp8deHtOvhSQ5A7K/HAfrHi2qRmqUYlr25wMKAUd4EKBbBgB2DPZR8N7ducDFta/Z1o
KF7EyS6rPq7v2pKbwyME/a14/co+gnPts+2C2GUH7TNT90BGoA0VOf+h6fpKuLBwRaB08VuOogFz
2xsDeCFElP1Dkvap+W791Q38qf7+B1qARJ2La9tA3wVR3HbH84JZ1dhFtN8AjXGNxWlpuyQeESol
IEm11PmGgWZFX7atiMTEohHzcHHdvLneWmv7ki6jqwNqpsP3IG9zfioEjQrmUBDYC003PxNjbUx8
yW0jqQnsLCgzCqzqqfOMGUMWi0gvI57/Y/fvCOAN8VhhHiv/yy1315VsyXSgyqiTI70paXTPl+Np
VlMyBj8TtyAcTD+a6nsxo3C8li5YgAz5hZL5nyC5ryfveH9AbdtspaDi2WrzjV2Oj/McHyxSfa4t
EehJ92JTviuAVRPa7EeekA0OeUUHF8ro+BkEeXU8VOWYvHJ1tHrlzZ2Oy6k06yen656GrEQVVw8b
h2Dov9t0RQFSDPrY9qUfoG30kHnWpz/Yc/gqFEMQwlw8zKvB8BsuYHCmsIOCHbz+1XW/8niNivGX
h1C9lefLvgS0biEfq+hST5gzajE8iDOAwTopH/g0fqqGHhOQzRDoE9kUub3JynevS76NAhRxTgEm
9LkMG937bupgdePjs/BQ0jQkWi57cQtj2+praAJLpou+H4wL2KAnxwviXDdEmaDknmFDGDnw+pFi
CtyjtzeWSehRmTgA6CVScMrJI4vrO2janCJbfyqNvfH39UNd8AtIG6Fsg6YyQGer8SIHq7oAct8I
Uug2qN6d6fYmYzwY4d5wiaJFk7hyE08MaAYiWeyU+P2cZmGNfNgqcN+C67HBI4yA51eKRR2qKHSa
VHo9jJHGrND1CqSjX7vpu+V8SvVv8fTg1cc/2LMTgdI5nSwpqbhPvRhv/Fp71Foz8IqvfyIASV14
OJy76t1Q4zQdN9HHyLG3jb8Z/0Bx8QpFVzMiXXQwucoCWO3Y4+yTPqrGOHj2zM91vFI1XQg4IAGa
65poksdjR9kis/O4W+s9qF/yr9rs77q5ywIfjZGUt2nQO2v02AsXwqnAX7mFkzOx7Yx2WWP0kQvi
HjbuAHodVtlR725/wp/JUXzTyKnbNsBOj6jnP+mTd9+k4lPqN7vrGrC2HCW4aYzBLMth7qNkQMLN
fCbNp7L/GNdQnJas3wGZDO4VSbepZg5NAgAk0SICBff77DzG7cqVseAhMUMDPFDUWVDLUZvZ+Dzk
VZ2KMbKnPmhNtLCg9aP9uL5XS4uQ9DuAPkIcpatQ0MSe/tccyzkD9ekb5yvViSUBSOkhH434BsNB
igv206rR2dAMkUgRXrbp/vbff/p5JcBsPEvkfG6HqB43sxvStQhzyRZPv6/Yop6hz24e8H3PBh9w
EJd7w7ivqu2wVnJeEeQr7UpDw4mRY1g3stpNw8Ch9+pPIXOQAV15ZS4LwuyNj8ftZYmg9DpH81I+
RAQI0L6dhQlY/Kj7pgPFfhQr6rWkw+BcwcsJQFeXiLoD1/DPsxGnP39U9Ojpj5W94lTkCSgBD94X
/4lQNw5TC+3oe/0QzW22B9TZ2GEwMGz4A6seCcmCYU0lltzLqUDFizWlbbR0hkDS/12whyF75PUH
M1YugeWdk9w4qCFeIgJrk2ujV1YfIs3HpYzxJTsFljZGTv7AfnDZ/J8YxX5Q444ZeoGhdnwzOwiR
MnF3XcLi+WDOA/kozIZjiPv8NgNjgzE2CRxA3ejDA9oR6iekeVkYm0354I6ugSyb3h/cdvIPKZ2c
w3XxS/uI4B+pSXRnX0KIOhNFfn/EWDKPj4Z+b42bfm2uck2EVJiT67PlmMBFg64eGfxjosnG8I8+
RiWur2PJj/7qZkRDo3nZZ07GuiRFa6KI4H60G6GvhLJL9QN09mLUVe7SJfKhFw9TXM0Cs9Xo0HPq
AJQbpXic2PfJyQNO/rYBk+tmtzdX+Rh/RLEH0ywAXVbzhtxKQaZiznrUAWEuxG3Enkdi9y9zpa0B
uqvo/TK7L0ctQVwJGAFAwshjPD0mDS3H+ogyjNdPu7YFKcEr0v07pJZDp9l0xhwyOF5raIMGyWUN
FB/6PQGTxLAtiziwjW/V8NiV33WB6SF6V9drDBnGkqVgCEaWBxCNX6QevcqfysbCqNJs7+PODXls
vFiChHg2AzT20c72mHVFZAoEwL8d+47WrzDe0B4RFlivfX+HgGRTsbWUtSkNVHWwAFtHdsJCNwMu
cmXf3DKmYHTU5SveLh79zAs6/aBrw2vBv2ll/krEtnZ4ULiPY/2U8W9zWqC1tw+qudnHln8vRBVo
TQLa65dB5K9ea4RJO6z4y+XjxfbJNgiMrqqps5aWIKg1cLx1/sX30mCan/Xuba7rHdiAwgpUQEW8
bey7uP1ul4+FdV+VUTqmeIyXG9Notg0joeOC54XHAbL0ryR/vW7BC25CjjzIvLwkT/01C3yif3Hj
DWNcYPahb9vpbQKc96Ok+diSclrraJBeWzky5Dsw9iNDU/TSK0eWJ73mNC2OrNLa6pG24Dsc8366
d6a+Db25aj95VFRvjeZrK95+UfIvCE0kLxFdSB0/WaRjUsfIUWOJBg9IYUTfGNNzOz2XTbIbAHYx
N7e6ReTJkf1DsxP69N2LAmRp0Nyu8qKLMu/BnB7+uX5kF1c9vg6SCan3qAjBtM5XM82aPejUQD2F
O35YCpoG6M8VIRhwswPwQpOViY8LFVHkqTfJUGvt4A9dNACOcmSpGZQ6OhKQnVvZtosgUAqSlSJk
oyTjgXIpy0ZN2g2jiIy6JyEw170HTD9Ygadln80+nfbY77U+pcXNlDh2GGlBBefC1/tMFBaxu8gY
H1sbBHz5w8w/tzc/OOTSTsQoEQ0iiq43R4ixSmej2zRIx4/rWrFwSijiwbpkWgbKoeh4SyxWGcbc
RO6cfhFzzd7KajZCy4+Nr9clLWwZRrLA4ovJSNn7otixVxD0OmYlJMXkb+BNvWiFfxcPbNszsYb5
uLAqG43/6LZDuIImdGVVZTYbblI7NebxXrl4ZexOdz9dX86KCDXPgHlSNy84RBjafQvKtNp4Htbm
fRdlmEDwITBcmf85N9kC9c00q+MqajN3QK6k6LeVwdhzEc/uihEtnA5cgutJkl4MFqt6YCb15He8
alDM3c7enTMf2v4wsm/XN23BVNEsgOll2RqOQFbRgSKukKAjeRP5feEUAe+M8SA00E4YSKU88C5l
ByLmbKWx4zJp/uuOkpCyqCQjT6p4iHgqRGYlWBzr7zG2UcUPlfviGrDXFxv1lu4rzV7i+q7wVozL
Vq8uKRfg2yiH4BlwkfWYBRsmzeRNRDpK78CiO4ee662F7JfhLnAuYMKoJ8tJREQ152pSu2ClH8jM
o0R0n5hhvvemEfZWsokBK452F7pJRbUxamcKfTCHXj/SSx010awFTGAkjRw87xRTM2LAUI76UERJ
3m+ongDjQw9uR0vCNPKJFNXabKvgdaLPReSX+ucBebB49rbXFyJ/6FmcoYhQjC11CLD8BqOISPHP
xN8EKtXAe9nb4kkkf1Vp5N7coaMIVFJ7aWWZGh4MRZRaoW+4gXYrixHuJuwazA1qgZFb0BSfK8bs
V3XrdZDA/2ke2IpVXSr3+ceVn593XunRCR+n5sNkbPr47fp5XHqk8+8rRguA/BHMDzgPzbuvP03k
UOQHuzpcF7KovQQJJFB34++GcsEmxNcSp7WKKHfvk+ZxSh+Is1LcX9gnmVfF7IVk+HI8uc6TKLIt
/ZKSPC0iHciNQZ+vqO3y51HPRasPen3Ujukm5zaxNFpEI9g7TTeY07W0yqXThl+RgJf/K0H+gpMF
FGbfo+OvKCJmkt3I4FqK9FDl7t4g8eM0FSvnvrQgNP2iGIX2bwTEijdLM0F4i/JT1HEvGCwKVu3w
+qFf1nLhJJHGle9SQJddRIx6zL0hH0esiMYPo599TebiMXYE8K31B63Two6wvW2I+9TQtsY8hmPN
nzLSrTyipHIpHufsZygbC8rj1udUL6LZ6WmYZeMLuka3Le/2LpD00HL/M2vmlSvpEoX519ox6omY
AlAiF1ACAPX1tLYvIqd3o9Fnh7TNHkEUsGuAyTrNxRaEKE9jOgWGX22sdg7pmKOGnL+kQJ7VG7qt
Ma8cXD+QBSs0QBAJDkcHjesXd4gQfktmU2eRMTVorIgAxL9h1VoBcsHBQ4qPWppjSNx0RbE6l4PO
y3UZWpIeJw8MDC9p/paWJKwaGnTDW0O/XF/WokC8SIDcJOeQ1VYIjN9oc9HnRQSWRbdvg3Ta1a4f
ZOlTY7tBW+nIJNDbHRqA7UF2DraZhWkZTeNzn3dwB1Z9EGw7GQnmvFfSE4vH9VuG2vqfcDx+OoJ1
pUineSkkZH9l8xqB1oIUCcGIzk/MAMiEzbnb8WZkYUnhllFSvo/1Oy0+U/Pz9QNacDVnIhQDzGbb
pcbglJHQDz9Nf3/962sLkH9+4jc7GFOsN1hAaj4SNPqCAkzLxYovW7glz5ag3C68N3PDqiGkM947
vdhbBQXG1hQmaxi+a4IU66mbphlxx5WRI4LU2iRoI6R3hbWmvvJUFZ94th7lQrYzYs20hBgyi5DS
Hy4DW6UD0tF0h/T31mXf3Bq5Q7DWeUO9LwkLSLEvB3Ao8xdfaCFD9Ks/6sUcEO2xnkFHxz/wuAmH
3g18nx4mOmw9sw5G4BCXd2axM7Pu02xMu9nfgk4k8M2fAA4JSvrOQKVcmiVSWpvaNTbJpG9ycHZ5
zg+9/0LLJKD526R/G5HY6LiJjobPfvqkG2u374KOwtSQ2ZAl9Eu6sqwfQWdelJXsMSAm37ZOvrLn
yxIkuqYph+XVZCN3prIiDq0i0xjDwcOM4Foj6oIlYA2/JSihYoJ574m7WRVx41Mf77Px3dG2141t
bRGKtxBd7/pew6rI8L6Z5mNTbq5/f0H9z5Yg5Z8Yc981eqVTfH/Qn9iAntm7ad4l3Yo1S+1WtP9M
iuIydOKI0TZxFK5FHpDYCpJ4j1goINVO04atL75dX9WiPKAjgscPmZIL9nqD6kzTTZOjg78Iq4QF
Lo90squGeGNqD8nNE/oOWqpxO2G0B5A26B4730QHGRO7G2IejbP1YLcfrLi5hC4loPYP0E6wTaMl
8FzCZFp4hiZVhUf9Y+4G3VpL2qKanXxfWUE36R2mYDms0flqs2+crgS/i2omISslRgve04o7t5iY
x7oxoQAg2OHiLTO/sBrFhrXm+jU5ije3BwTAWWxADjxc5op9LR5i73leY71aVDACEAscN0I7tQNd
y1sKABxSRZQEqP6086E0gip/13g4r43xLnqZE1mKiRpFZvkJx97Fk7erinkjenrXt97twapEm/xv
SYqNlnNVeJmJJWnx3qucYCw3Xb4GaS/3/8QR4K3uWCh1oMUTWavLWmKWNjOeQD7YwnJg5363q2Tj
OEUoso+6alYWpISpF7LkGZ64tmaMgQqpx+XrNH6UyT++RQMfTVNGXIaswNjQg+GspA4U7fslEQV0
9BuhYxcLVE7KFrSndTaWryCn7bJtx58tEsxrCECK7kkpeHWD9RoPVyDyqQGkMKpmcgBR/Wpb90g2
jtm2/Yq6PDMP9fDjuh9VX5QXspQVJZ3D0NUNWRwtGqyoAzG/2nYb5O7PuRah0KpNaj+Uww/fP450
V4w3jkH8+wOAKABsTbzW0SV6fohJzAtf8IK/Fveuvh3WGEgWTgxtW78/r/gLMIS0jTVR/qpXj1kd
6PleS+4rclsu8WIRiibizpDMcJBSF/dJipnfO2H/ff2kFhaCBzCUD73TFprgpTGcKDsba5HWzlC+
fmP8rz5pgtJvgrV7Tk04y4XgIkLpxsY8x+UUdg6UO7sFq8Yr/dsNfiL0zNzIA7hAHgjt3hbP4xSm
/pfrK1twGacy1VcZ8DQtDBCA7tFNxHby3mnlbxPTDhk/xv5tL0B1fWpiMY99c7YA+vHqYZp9oG5g
T3VorIGnLa5IjrKiJVGiRynqUM6uDYQiGJXpf2kLEGRutN4PhWOi7LsSCP2qfioOFwVeRCZA44fb
Vcd127x0B73Dijr34D6wV7qzduQfp9uw8FNtf3KAeNCLz6lzN5ZTkI1gs7a3GXvx+RNLNln8wJIX
Nr3k4129BhQjXcfZLwPsFxo8ED6jw03+da6xI6s7TUt9883p26+N+dkqyT/XNWdNguK8uv8kWPy1
9KP/59eV+7JvdB8sxvj9jdFtB7rR/LXnxYVNKzsk//zEppuYGGLEON+bazwyHiRZwJyHtbkWNXGG
Q8BfgC4EmBzcK1Eb5HujTkjeMutt7GIvAGHwwYz7LemtQymG75rp79qkfTVH9peRi93o1Ec/HVAV
YXviYdKuL3S8YuMbSR7wk9ANhr9LtgLAfqiNtZTHI4bpq/Qo/HdCPue3dbxefF4xQRuVdTqY+HxD
tqTYiZXQ41LzsJnyukKGByke9elZ06yy0tGJ38h8EOM+H7e3arb8PgpvGGwAroiKcoZqc9LHmhG/
odmrDMhaKLj082WXGS4UDNVdzKmbZW1Urt66bw3Gzh54uuJllz6PbhCUS6F6CAMVy6G2lSfGNMZv
Irmfds14+9mi4guf52C2AJ5PuQqNijtVrrHkSCwemDCcmw2fgBEBnZIS9A+1V+X7FjLNI9Nc7S3T
UBXkn2rttsqKVM5TAbby2BsFMdBk5mlvyRTkyb5cAwSQ+3vueQG6a7iGpGUgeFMqQc+YmOiY6Hhy
9MUemDqYiJmcP1BQjMIQzEfKBImnuN5Kr/I5r1rtrU1++E8m5s2vG8Cla8SMH7haMT+FnvWLbD/G
pzttqpzsCA80JTtaB9Z88M3bFfVMinnugA1tarrGsrJjVm67KUQa7foqFgzh7PvKFcimhPG2x/e7
5q7L7rQbR6ukIp19XzkF/HKEtpmdHacvbrpD0ff6z184BFwXQPHF0L+PMFpxopnjxd08WuzI0Z1H
AvaAF5aWraSOLoIlqCiKG5hYt8GJAkHnZ9DWDZvQ/8COOubgYu9zXD5m2gNa1ap85TQWzAIWgaoy
0isGpjwVt1RkonLdXLTHwnvGO5Fqge2vAIbKH6tY3pkI5UaveZrDq9ftkRKe7MayLXZeMtVPeob2
Wp+KY9s62Sc019LAjAvbXlnhkni8D3SJBQb4ETUY7FySNrQ0myOzErTfzw0PCerEz5Xpdi955Yi9
Pmf5wUdz4B2Kx/1K59yCuqNd5Ld4ZfVlqs+6rRnNcVePX6n29bo2Sm1T9xaTS7K1FFBR8MvniuLU
ozOZndUcR+NLMx/rLpwMEbT9ne+JrXYjea00LR+TMsA+AwgFUEwVaV7aJJ3Ze81RgHDGTL1N7fy0
Vkt7C8ovJ9pxx8sw6ALEmnUl9zzuNMe4eYz7bDMWP4ehxpjZ1l0rsC0dDmgLMHMMU/PB13e+fWVW
1zWaX5vjkFZvDUnuB8daudeWDOxXVyFuBZiZumdNmY2zlzfNkftJ/xb7qRmhbxMTE7mmr2RilpTB
RbMpZlpkq7HKSp/oeaXnFu+OvQX4Ptf6qsXmYSBtGXRFsmGu8TLG5cqdpxIF/dIJ1O5A7PqvQ1Rc
lZWUorM1CC0AThlUA9kBR85g/8xmuksgvxf9+4Bp2mEG0pe/NarsUPj2ru7ct+umsLTRJz9E7Srq
6qFJ2Ywf0oFykfSvE4iJef1+XciSMzkVoqSMa1G1tMqb7ii6zay9UHQuu3vNsIJYP+bpfbtm30sK
ikcz7A2DfICLVtxzRilqORMWpbM0aLrXPL4Ro+vf8zuRoPgn9ND3hl2U3bGpUV6eHQcQNmsUJGpT
279CEPoChRN5J1w253aGLj59sEEWcGw18AY98NkMMwPkOB+GVR7s+NCC/MJo+R94ftjcf1KVqzp2
26Isp7k9srFEzfCutL/Ew70+39GhCC3BgjpZa19WUVr+XamDwWV4SeArqg/8OGa532ZpdyxZu9GN
u2L4SGM0Ke7rZFukd302Brn2s+Vra11UlBO58s9Pns1JNk1GlWSQm9ovJm3f43IttbxoYMCX9jCv
BIVR0fZT3rWDVsXt0cL7hTyh3NOtsXtcpl5xwyASkXiqv9q4lBsm9kqNZvAox64A887oh7n/Slpg
Ezwavhsa7T/c/WYkL1r/Oa2eixthun8dHrCvQGuAmUALiFHKJhaaP9cWbGEaN7oIuzX4yKVDOv2+
YmtePg1ZAhiVo2WFDMASYuURuHQBnH5fMTPac8qokcM7Tchcxznlm9pO6gAl7y5EXylaztmUHrVZ
//+uTDE1Ox3qnHlYGZ9nOJE+KPjddc8r90aNdHAwePcgK345e25MHsy5qKAZ5OCTL16LEOc1M35c
l3J5QmikwgsOkHiIvl01L5R30IsJ065HY6dZ/YaZw+a6gEsjkgLkZNm/l7SiYjPYQZOx7iFgfO/i
vak3AeLeP5Ahk1qgI0W4ZstFnvgCe2AjBXRkexzKfU23zNwPa113l6eBZeCRgqAT7/YLxic/GePe
1iCCexvSbfQEt+GWrrWpLJ7GiRTFXgpztBpha80RTDy59eIX2+sbdXmbYxVAx0Co+WunlMMQo4Xw
uXJwQdRgSQGq/bAfTR6M7LFoD1P97Blr4dLS8cvITPbmL40dU17MIEdtjxPmtDVr5w4FovWV1+OK
EHXw2OitsZ2Y2x7T6mV29n6/aY2VYOvS0+C5CAUAYwLewMg8natYDOTjsc9h7xny+N3WacKegCVy
A0bArFrxasvL+S1L8S366KUMRPCIUNBLaaKQtMvXOgHkzz13LufLUYLYPNfHmdQMt+fUhXlXBcJF
IckxA7Pzg6ZZe5IuRAln8oia7MpAmDCb2L40eQObRpBp93qVBK2xAQ+cC03U2EM93o83YpPhgjuX
q4SveVyP+BfCSct47OkLWBtsf7/a37/kHE6UQ+Vu6B3RgIIEUhDtjflHkj+mzRvuouvGu6IWRAkV
qg6soGgRwB5q976/sYBbeGO71sV2KY50JDWGBsBtdgTGgjkA6mJlCUv+7XSj5BJPHHUjxm6O2xpL
GN/HOMRY5PUtWvy+bDyQ41OX+K6c2xwQF7CcoZ7DlD/P7Y8/ECBnOcFiBvhmtWCh5SmAAGoL2aP8
Pd3l1Zc/+DxQdwkuzIUJffQo5qIfjPZoj4FVh+aKE1vcnpPPyz8/2X4bZU9vHvF53dS2yESKYnf9
9y8aAsbxUOnGbXnxIM9iEzSVRtwc3Zzfl/OXBrknZBu2olmLzRcdmEygo48WT3H1nSg8vdaaGfex
MeRbnSQ7g3AWNOZYYHynxOtxPlxf2sKTDq4EVAFylkCi7Couk3Y50t3Ebo49c+4mewjzqd8k/h7E
TNR9GgrsKPAMXG1F7uKWoryB3Kt8iqiDr67I4kQAoeE40CZAnTWw++ey+PCclXBzybvI0iCSsBim
vCjFJeiomkhZIGlJ8dK3421GzTs62itillQQraDobZGNBRc1M81zhFa6Vnck7uxjenfYs2z2V+LB
JeU4FWKe63llgylMY3Z3rJEUFOZuIjRo6w/e76o1bquFBxyCqZMFKV65ccGG0eQuZKFVOv40tCxw
st2kl8AtOOruI9I/Hf434Jz6Od5kxUq2bXk/fTRayYzeRY3Q7FFb7VGbPjp6Gs6teLLj/uO65i+J
sAwU8dAEt4DWYLXcoFZbiCPSekEUo535+veXNPz0+/LPT7xSCrxFu7XxfddKQ0bmQKufXbEtrf11
OUsajhFKPBIQAIPETzkpVrueMIv/Ie3KltzWde0XqUrz8CpZtntMumV3J3lh7UwSNVHz9PV3se89
Jzata5azU3lIlSuESAIgCAJrsT5Ck+d+SeOgWHAr7cftdTGr0wHiGZDokMbCBe58OmD3ca1UKTEd
GxWw9hbgQbrut8jRXZezEpHCD+FdxsFZhxZKYTrDOBlxnKhTxMwqsEHFsGh3Y33n0Ge9AY+3JCZd
UQL0V+N+iEQ1Cjw9wfsp6QQMrKKbIzv+2QVNeWthE0CpUCqjW+hmw3VUTOs3qT0DTM2Z4Lg3w7hd
irtu2cGdXl+yj7SbEPZCDFIu6AjjncKCYyjU3smVYcGaKY1vxMe0mjal9apkL6bzrMdbiyUBqu5Q
4wnMj5ltygbsTPHGbp9tc2M0shf4FVXhpfE8W46IBV1256rCTBVEvh2do77YsSUE6CIh9+m365Ne
3bkTIaI+ZiYQZtV0hoMq/CNb/uLyfTYJYU3pgLSLFZdzlLZ3YxzgdcTIJZYrWydB1ecKFYqDUWAK
6Q8vDdxHxQroIHttli0U//3ED6WTMi+1jd1I2v2EfG37cn0jZLMQgl+zm7QYrXlYKLTmsQ0Znhbv
0ZNh4cmk8N9PZmHPmeGkNJsjaj3YiRJYQ+EX3r0pe3tZXy1YK0IGgLSLqUOmD2RWEzZHrbvRnEDK
MCYbX5gHaho06o5QK23ZTsY+zSVXhZXTAGr75/t5DHGyTiR3CxQdNHMULyHRtjVAcqrt9Q1fFQGO
RdRbI8mLhtBzEYYbF3nSkykCrJsBoDrq21p4XcTqKp2IEFapNpqpaIt4jormGQw9S/3678YXVilp
jMxKgMaPIpLAGTawu+vjry0R6lgNG7Wm6DIUkUjUCW+FQ6cvkWW/puqPuRr8NJXUd/BvFJ0+Z45D
EQNOSRRSnW/DPFtTOdFKjVDU6it6FJcJhOwd5x7tSZItX9sPDnyEki3+XCxWbWttlRRs7FRcSx5a
FfxrIC27vmJr9xBcEAFDgvIeHMgi1kWjLiAtwx0lik22m2HlZaapvtUZQerQT0667BS9/d5T635J
ZQV1azEH5mWh2xzgWBfFE51ldXGN6obIa3mVtpve6/F9bm49EupEMtG1pQQAPyJDIDUjthWsp6Dj
vCDjqke9qaIZIrQbGWMl33hRMU4lCIoBCL+BVA4kjOMmfk630+9Y1qmypt9400cvODQPei6cXCPg
AhebmVqkFhsHPDrZPpU1jqytE6hmkJdGpwVCQWGdHEKAgmslS8R0xS8yvH07EiNdlQBdRlkOQNsu
AKKVVKmSpWBLBAQcP+lS/+d1lV5bJLw+WUgcIAzCLAQD1XLQIKiILa0uDbXiiaRKqAySe/TaJE6F
8N9P/D3ahZCu6Ko5WsDfbfi6Hl6fhGx8YRu6fF7S2sMkjHjXqcFkba6Pv6asp98vKGs+A386LXFe
ebgeadXkW/pLZxVhZUjc5fpEUPAFUAlcY8QWe0MnpB6zYY6ydAlTvYVl3z4VJOdQN6hx/piLTApi
rMkZjXFEGirbAifuyQCRSD5ZIUpTJNfjtes5OnRAxIY+GlS9iNZRFImRW0Y9RhNpy43qTZrP2Gj6
ZumqYakXNDAGHRRaStNta7PyXvp2qg+6XSr7CfnwYB5U4OfdvJVn3yRs5WypqIXp8E11SYOu+Dko
rzU4YW4FkuTZ3DM5wuFNJ6WoVa0ZI6MA1VX2oqbHmFJ/Qv+f+zIo4dgdTVuGU3DZPcKlAhYTFVN4
VL54U7Y05F6bLB6izDB9x8OTYuMv3capw2raOejSXFIvUMuDuXxujEqytCtnPQji4UZcADFcYnMq
Xj56iuv0keb9k2oZMNSfSjcs2QOxJBfiFXvk5DTIYwFRlYOPnfuTdsoIuh3KIVr036AQBf6N4Vez
46fVzfV0Dgdq4zWenI9GPO/TvF16S+uHaGy2SuEni8RxrXhfFNjieALJDtKp4kQco1ZcBgimqG96
cGOau0VrgsaQPWeviUFLKKcpRfrlInRQjblgtVlPES02Bd235qtmRNftSiZCsKumoRm6hyACzMoU
EIfavSPLIMhECCZlpPrcTgtEGMp2pg9ohNNkKrzif5EGgVfkCV+AYAiZlqRY2OxBSmTuUnXjKrcf
5qfDf4SXJ+dgojtlpRoYfnxzzecuu/1adTa8kG0w7a6YCHwozvIwVR5KJyhHyUm+ZnknC/ThgE5m
oLJ4QMMn9iB+azp/YX7fA/FAckZJdkG0imXpSq9Nminqnc2YpnBav64rq0wA//1kFlRL2sHh9mBO
35Tvefn7L4bnRfNI2aG+R/z+pKtMt2WwaqX08x6tnOQv0iV4Bv8jQZiAbgLSrC0hgVaBfmdk4d9M
gN8zcMXhScfz9SlmHajbSTtG1VIHKi0C2VvV2lGBStj/CHAEO6vdfHBNgtPRdZ7zHMC9eM1Zio0y
+cyVFIR/rLZw0+BYMMjyocoXaLCCVbApXbylm/sobyLNCuPhzkiPXrUb9MfOMcJO38W0Ro90OKL5
NnXeri/lyq2NB0BwvmAwQJGeMNMqNkrW6LSO9HwGq27tj3kfcDeZJH4VI2sg27uVpUVGEx4MANbI
GovVj/acdvjBqyKtYH5L9mbypDST39SJn9myRmn+9cLangnjsz8xpNo1SFwYbhWZuNez8n7ot0r7
Euc/s+ToZIZvT4bEha6t5+n0hPXMEeL0CSVVRMr8S9vBASX6tmvne9CagvZ5BofPKDnaVrwF8ke8
mt8BFN4FWSVtvdqbVK2KSt2ffzLJ6Cse9Wx0wdaMQdHL3sHow6d8epudO/ANeeXxuhau1YCcSTHO
N6odvdJsDEiZ5/0IPmSTvrcx3fTe7wY11J7nK9OOtPetKQPoki2e4KmsZgJ86wTBFXrZker7iyP1
bGI8aDjRQKVt62JBM12EooOu8GPZSw///6KGu+iLQREgIicwL56PT5Ji6PCqziLL/UrrRx1sLdn3
65uztkToAkTkrPLOGEN4icgBQEONJK+i/FFZNtYksRjZ8IL/U50UTUpzUUXq7A/Dl6GXPUKsCgCI
KOJx8KeAPfh8ifoR6IWKYrBoNp+99jNp7NsvFoBARY8q3Cf4vEQ0tHJujcHCVSaijD1MNN12aetn
VuXHrRvqlQxDfc0iea2Bh94uFGyIHhS56bLrEvRpDO6rwkgAEnYwDUSO5G6xollAPUVeh2NrczT0
82XLqVLFVVvWEf0NMIH2B1q7ruvViqtE1zcOAo7/q19QQCHDtijdktdRnoJyu1HMezZmYdr329ED
4mPVoQHrZjAJVGicyhTMPQPOpEfcoo7q4hcBeUES/0Vq8kyCsGyF5pBSHzGraiagzdpmYGS4vm4r
J+iZBEGfi9EFRV2NOWQNkPfoth98tdmhYcCx369LWlMBZFd5RxCOa/2i885VnGkkcR1ZU+R2TzXx
e2t3XcRaypqT0f5HhgjuMClDPaYmDsymvevaJLCUY+71vmd/NsmnYvic1p8tXXZKr7gEoNDg1uxC
MpI/wimtssHOFkdHXOBuiLszus31WUnGF4tOaafDoQHsKMrdJ9PYtNOv6+OvuIDT7/cEn5kM4AGz
Y7OKko4/UOnuJssesVj/Top+7gHiZGBjTA1IKcAWfGfqG9IFRAY4L1sr4ejPdKXOexdzGYbuS22w
R1LdiAPHk11ny8U/4eQQxutt/b/LVSVAmQuoDNxMth2CzVPFbk1mYKGWFu9GoVLfx4q/yKxRtlCC
3RNCOrVWIcWJd0Ue6DJuK9n43O+crFLPel0tYx4K4eqJDsO4f5xwkr1dV6pV7/XH9ESK8KatFnso
MIusDoBnqKOJXt2m6edUVtKjrXqvE0mCkTPUkxhGASP08DpE43Q3Lnnuu1q30Q1qhuA3rMIl03dE
ze5cpfd1r33PqbqvFfY4DrEeDInz9frkrysKqkTPlzhlGnAySiwxK8KkDLr2MfuK9sfrQtayrCfq
rolZ+qUuqJpnsCjSa9oGwU/ukyoGBnBLRz+p8sVHuPeaYbNDmiyN71J38nsPdEIxepElDn5dq/Ds
CTofkHOIxfFaYnv1WOO+R5otSGSVfiOZLfcPQgSM2f4RINzxvKrSFsTwVZQazauTdSE1lZ0LWIy6
1UJTT/eK6W2HybofMUs98bbIYe6aWn25/h3rW/vnMwRtW9RswWsyzjHWPzoDCGsqw0dFMy7QjmR/
1y3ov5LEevkyMUbbaiBpMd+W5AFcOmWyZ/GDtENr3YD+CBJOGc8hTd8PWNlB3wBfoaU+jOL6qq0f
/392TyyPz0g2lqTEDb1mAIPUjjZ7rotnqj6Z1WOj7sb4+5zM4XWhsnlxlT1xdLHudhUSPDj9vUej
fS5cXM7/6uj8s3T8E05EOF1t6w0XoRhaqDX9i2XHdzNrt83obK/P5v8x9z+yuGaeyFqA3zpNtYVj
Onnu9J+FeXSct5E0vtoB7676MQC/df6WWztAyUhUUaL0IqK508ZDPoAnOmq1XdttVe9YkjDrJTNc
3S9wXwL6GawTCNnOJwjOW8Bmdwv2y2kD+oIbQiBxItw4L3zIiQTh6HOJpadFjKPCau68fm+ywKoO
mbKtkzDWHuZW8vK46hNPxAkuyxgar7edEWeg7c+Vj6zbdZWQjS/4oioHXTC1sWB1tnvvZB5dslhi
PgDFF5k6a1isRNsgqdV8pvEvQgGw+hgHf1PpgfqI/+69Ifig3KED6LMxFUtP0IsW+4nEb0uUy9DP
lavONbO1+xmWmm/7GKXSn6bh7l9th1jDkOXDlKQ9Fow1s/86pJNku9enYCKDCOgQG/iw51Oo9CKd
Zg/nvdHsyTD4vbuLF1lt0bpO/RHCfz/xMtbEPCPveIzb7Of08yhjgJSNL3jMQSvavmQYf7a2Fr0r
/qJJE4r05/sFJ9ICfBFnNBZJa18y5d5JAJ69c4CmfX2vZXsheBLHw1uBm/FlisPUAow3YiqJiNXz
HyD/HHWaMygJGkvwjgYIEKTs3SlUxt9ZubNS9AM53xjC9uuzWfXvJ6IEzRrwMktHCwmAON3P5ns3
fOnRrN86kvfy9UX7MyNBt0pHS0YHFEpRG3+xWaDYD1kmOUNkiyaol96XaVbaCEPH7hFEUCjtB1Xr
PWndwPb+yqP8mY2gaTMoQG31I2vi+YA4BryCFNZpdV9AfwP+Jfy5aMgpxkqZcL2Bg6+zTWw8uuUT
q5/sXoKhsmaTaHgAvQsqDLSLhpzJKVjVpxOcbxICxE6V7ftq9HcqQFBlx1u8PCU4CPvmMSu+92yX
O71Ph9fOebHaH86Qb9ggmdTa2p3KFHS6Bt/TRN2himxrW5Y+yba6ExbN+3XLWdO3UymCSuOVJ8m0
HjPTlfd63qUFarq3VNssMpQI2XQExeZ0FU2bt7i1eyQquvG+rpttriWmn5WzJKpdy9ieTkrQbMfp
rYJ1mBR4RJMsINn9MoX6tBnVz66MwUI2L77AJ+eNNsUophgwL03fzBQFzPtlesqmv0hyn85IiMTK
Xm2NOYeGozXLASvMjCSq5IqzPhGANPOmbcA4CcGYVqsTyNtxIvS2/WhV1avmjjuKyBLYUn9RPWaZ
aPz5P1li3pH1JJ40Hi01d/FeRUVz6s+3lwCeiRACMgUYMnrRI4XhFjute3bN/XXDWfc5f6YguIQ+
pvkypzxFApAftf6nbWLJhsgkCA5gmbqpTxNIcCJj8bWv/+77BcPvUSWFygfEkwXb2W1Y/s2RfLrF
gr33RZzFdszVSd0r/ZudfW6q7zSRVCWsncinUgRLtxK7T8HDXEUx+1xkbyp9VWREyrJtEAycgrAI
JaswvWnexkYgexVfTf+dTkEwbUsl2QCuTyxUlm3qlG7i7C1BiWNZPSjFZ3Mqtig79l3nuzndD/pT
4v0yjG1hya7IsmkK5s9awF84MUyyR0VFF2/VJrqucNf9C4rCzh0lKCF6I+YXGF17mcw9LbZT8klL
365LuT4N1KufSyEIzxZWQIqBm56xN2ZJCCgbXzB7zaZj3lS4I+k1GiPuclml5KpCG6gsRh2j49oi
QQc6lWw3rxpc84oBxa7g0J2a76TSJQHz6jROxAjTYFTTZ9vAqdU2nxv6ToDO/xf7cCJAcF501tMa
CCCIYyucVd0vm335dwL4DE/O3cXtxm6YMINi2mgLUN0l3ndVXQF9pnqo8UZ7tOC/Bi1FMRQAX1D/
E6SNn9s7MNHloyQGl0nhv5/MQldc5LpbfhCiLWHSwtH6yhDy547sJVEmSPBi3lDSISFYrjie/DY+
mOVhAGrnPL79xbYgfDBBn4G/Yo/tPHaZs6Rw+4uCOmIT+ovyqesiVk3kvyJQLHG+ZuDryylZ4PNV
D6kdfyHvjSxZv2oeJyIEL1I4AwHyIqzc+rEAjOHX9QnIRheMjziKO00zrvhd/IpSuUziaGXDC6bX
KI1Z6yW2QHF2pQGMdMn6r6rSyeIIlkc6Q2+oA50t7Z27ZV9fDNnLkGyHBduLq6Gobf4sbeXBnD7j
NZfJTqP1RQLipgNgZnBRCkqkzh1KiCxMAi/T2Rhk0geD1TnAAFwP5HlAxhOO9RoBaJFnNfJEReqD
asW3xwdqP4+JttWo5xt02Gjs1em+L9Z9Rh4r9PWl3iNqHyW7JfsO4Vw3xq7O26HCd5DPc7e1wcAi
U4i1tQR1K0qvAAegX3TblCnpSmsYCxT6aHsvLzdm++u6xaxN4lSCYDGMLMXk9UMRLcbvmD2b9Z0B
cIobZXwQnnLOEItjfYnZSSsn+jjMLTtmlUL3CYvtB2R7nLtqtj3J2fJBanuWx/+QZXnIi6F696IU
csoAcZYz8NUXrR6kKZp6pgC4JZu+2PftY58bPlOyoJ2rgHXZK2gtaF7tNVo+mlnlE0cPWpqhOl2V
LMFFMgCfZSPqQHWRwQEmRM8B7qtZqYb6GLeOb9hdqKQHhsJeLf3VuZIb7YUXEWQJXiQfGpfTZtdH
131PvMzPDRYkqe7ThUpmdaE8giT++8kZO6t2Vtd42z3aMQnnBAzAYxGO0qah1cVz0QGI+zAqEMWe
B7j0wupZXR/V8pc6VUGhfaJgpZ8XZVMyGb/NhclhTmjHhpra+NdFMXbtkJQCp6g6Ap77zerow5Al
EiWViRBsDpDFtqng8edIOvY9U9x9T4gkT7MiAqAv4PLipHSA+Rd2xpyH2lLArHjsMjWo3t2ylcxh
RcnOBPDfT7YeDw66pqSsOuop8bPxHl5jO43gmZSduZePmwBLOZ2KEF/FeHRA506GDVk+WVoC5NPO
B96InzftZmF3oJHYpl23MfJk13upnzW3PtUB1AR8dZoFXBP8FTusaos5A0tGdjSW8i7BZHtVcvNZ
0W9e8O4CPBD1o6boHJyi0qy5SarjNJHdkOqTT8bFH8CM4xetRXzWZhKJK+rBm901E3kiVHqIQN+u
4sZJSiCxVHSc0N8nWfS9JgDEDwZQa3nzsYj/4Ax4iEktix377tuc1OHgyRCpVhQQVIvopkdnGmpT
xUXrsqFjaG5mRwvXXfXF32j07fqxxc9v4SiBBLDT4zoCQmkRPzy3AME/MZUdKdjpzHr0bfqjtNqH
Lp8CbbQDzQ0nGS3U+qz+yBRcQzZ1Ro7GLxyVE5o/zddOPVCtDKxpd31uq3I48gQ0zkEoxX8/Md9i
qHogK/RQapQ+jdPShHGK0rixcoagAJjl7QeFh+5aXq2Mvk/0uZyLS9o+z4EcmB2XscZzSx6OqEiq
1ZsBCgEahpgTtgosThUPoedilD4rFY94KeeymjdM1qS4ptSnwwubo8fJ0gOkPz1WOVivG8us7h1b
mt67PFQ/iq5BLcOL+S8Qopq50BVU+yfHbky2SgKSXt0MG02Gisqj5HPtRruojT5cEzj/QK4TtqQx
Jgbyn6k7ov9rkxogD/7mJPeW9aB62zL/fl3dLlcOzsBCsS2HvgAsheDDW7voFztGBDjPcdCj5vpm
hhAXVFEA+UdexEU1uViqPjis78dFqVDnYm6t8Y3lj6kJrKHlmzPemt4VRAmmM4206prKqY6F7XuF
X8v6OVbWSkNdIqj1UHMN6C4hVIyNHHhqqIY9pgUZfVcBDXTblDcf39AaQKrANbsIEER4MKhVOndq
1x/BnaNWW7tBP3vgyuDvVqaCNgUe9aKzF1GNcENqUVqo0XFJjoSM+nMzlUVoubSSZKovpThIJaGY
G8EOAAPEajgLl7ClITU5xE1nbcCp0LTm5lb9PRchOBZXTZRRA1jPwUpeiylq9/9ueMGxECWb6w44
jofqQ2vz7OYeJ9wf0S7i8Rdc/mIsGLtZWsUwdbV7IEMdzs9xa4Y3z+BMgGAUtgFk0iZu3MPiQl1d
UAje+mYrzEDwIA34Lk3cNtzDxNoNqnX8H16BOGm5GUYXsZ7O7xpgkNFstKSfHyE0G1VQhrvFsZwf
5jLJfGNGvlu/XWfPxQgKNU8jm4F3VBz1XZ1MG1OVAYJcGgWq5NC2gwQrLpzIlJzPw5h1dWlGLzui
+dd394M63nykcwE8EwkLR6An7rhFSGb0Sna08k9o2kq1b7SPrisVH+L8iMJ5AUhtIFfyJg3xOC9b
jRWZO2TYiw7trwEzgy4JKy+TOMOVtTqTI5hfqpF8BhtNdiSW51f/0FSGOCoTIGyGmzlt1c4QUE24
J09moNFb32QBJWki58GZq0AOLna4ZXFtzNpgjwcgieGqvHEXGZbYRVgCCSBTh7rwA+OChqhwPTa5
+TgdzH7TxZvYCcdGEpReLNO5CNH2cNNKSzuFCA0Pc588GfjAhToJwws2l3bEid0RwxPtvv9NUnQC
VPfs5h4KLgUeFpEoMI4viPVyKytsEFtMB3qvqCCQRXf9jVYBAfwaipdNeKqLrrxJXdqWGstwmF8G
+24gRzK/9zJ6xst2XJwUcFHoK+Utnxf9USXEE9sddQAQ4MQYrYdiqANQ1n5e+i60gW+sKGRrzuZv
hlYtVZEduJdvtx/yLeTLgDvCcaXO/VdZL3Hq1oUOtI7cryxtYxj7fJ4DPOEFo3lfJU/D/Ei7GMy8
OwJMzonu7e61l/npS53hy4DVtj6YEcSLS14nuACmgx45LA46QDq3Sb5x0G9XTrfGAHzCGi6cYOrF
coslojV6EtSknvXIeleHvWrdmsUQhue2d3LhW0YNPBgVhjfGKURZfdLJmADXVQb6AiQ9FT33Ivq5
VSut69YWZjDigjcyn6GNm9DQ9NCbEKJUuLK35ej4lbQf4tI3Ye1OJAsvAmQZMyNfTD1q1ftmeRrj
B5e+XLe6S98EEbgnY3o6UHDEyaHZsu5ZousRbf3BCbJlc338FUXTVZg0TjuAEOIee74/AC0hcYWQ
HY8aYVfv84e2BvOB5KBbWSfgNCO3iSlw0DzBqEyiGAk1SjNSmvGOKsMjNaanul621+dykTjhCPvo
s3ZxtwA3khj2Z02idpramCgS+9qbd5bxu0M7DPE+tfo2r1GQpMoaiVd2BzVPGvqUYaboMhImVndL
WXqlYUWMJkGjv0y1JJ+6sj3IZelwBbhn4gVD0LClcZqpJokdtcnLOCw++9agpLOyDtdXbmUe8Lcc
6dgEiqJmCvOwjMVxWK5Y0eBtdSUwJLOQDS/MItO9GklbDN+qLxayL9kieXpYEwCKcTxQA00E6KnC
EdvUHm1UQqzIbpj/08lktQ8rCswzfioY0/ljirjPmUeGpuxzO8qmY0MJ8Bq0jefcHEuBOECDCoP3
GB39InmAVyx4p2KTHamopPdYkMc/b95lB9EBFEoF9zGwOs9tfdZLqk1j7USmtu2TjSkDRF7ZBeRA
sPqqx6kBxPeSUldHI0EqLyrQi4NnxTANb50AkL7RKwQnAiHYjfMJ2L1X5xMQQCODbNoyqPObD6uz
8S8CQYKDKkc6IVK1h+5XziT+6dKYwZmF4hNux+CTNYT1L72xdTpbI9FYUL/2lmdvap+d4ZsjI7a5
VNdzQfz3k0PXbNxkADo7idI4ZPfKFMroatdmwsHddYC9GpeIq5PuJENc5yg68cpAS7/a5jEefK1V
JQfHpUYhFQUZuGIA3OICsqdD87SWmlV8WMygJA+JGd2sUBgfL266ge4VRH3nC5VXk163fRcfkBjM
hn0qAwVb+35EVUjiIA8CwxYU1h2xSMyg8UEZy1erm+4zAEtK4nKJDFFpS2DkxC0I7Q4z+mlHdes5
Mr29lIDKdNznXceCVSMsPl8lr0g9pfQ0N+o2qL3uZNrKvf/ZdRtZgtPhubKdaKuh0zJBUsSN5iwc
9SkwCjUw+ufOcAJiaEF8+3UP8hCNgEMd8e4F+GYX06oedOoBctnd2p23lfjxS+s7H1+Yj+0teVtW
BPNZQJezIf2Tevt5dy5CPK/nvDC0DCJ0e6t0fqXfXbcL/v/FLeGw1ByIzLAvzlOyTG28OJkS6csE
ygHEnWzvxvuRPHskvjnCRZ7oRJaQBZloljfTDFlu+4qssFfKqgVW1BcVLDqe8XF5xLOjEBwQZ3C8
SrFI5L6lgOdXk5uxETmzNL+toZRzBd5TjU3wnTgdidp7ZnrhYozh9e1YsZAzAXyGJxbSoKiibUhL
Ii3NdnHv3IMzxio2jb6x9W5PDHd7Xd6KBp/JEwzeVqY8tzNMKLfUn0nW72lS7Oc8/3VdzNrGmKg5
0DgxN/DnBEPpp7psaIFppfkL0DdsSep2dXjwkOBeA02+AIhOC5OiVqAiYE74WqL5vrz52Q/7juIi
IC+BrBRRlaBYI9Xa2nZLEjUDCqW2tX5zVAtGcRBt4h0DsDsXqS9q9nNvt54VGc1m0II831xf/7Vt
xk2JJ5yBdX+R5xwY6g7iyjajPC6fMzN/1I1+F9ferY/+/Ep2IkY08KRhY4/rIXB2NuoPVdaUyLVE
8FVnwwtJTgsg40A49MyoBCRjTbNgcdIgtnBQyQAEV9cLiAHwVi4eSMXHvg5oUSlLUws9ict3NfOe
WjQGdWm6u74ta3qLtz5cunGTRVWG4NyHqusdYF3bkTZ0Qcu2Y+78zcZ7yHDxhxleHnbuT4BbQSvA
K0GxlgWkPDWwRMNZ5kRWp3EiRJiGqRa5OQ4QAjxmPM28FPTW9zeuVycChFtllZZuFscQ0M8FuilS
/y8ChTMBQvSmtgzNG3yZgCS28Z4c7/b7DMcfAy41f51G1lbwsyrLUzMhjhEZbLkbqRIuleTmvaKy
ZxKEndbNoSecQCkiyvvchk2+v12V4FwNeCnA9GkoIxJUieWVrnbUjmIy3SkgE2BT7evD9maTANuC
iSYK1DECUUnQJb2lHNOb2FGVPJqfwDV3+/DIgILSAYhceG0QHt8KuyXToJd2NKZv7ifFeP+L4VFC
iDwOLx4Wz4mEaawce+gR0sXGNzp/vz78igN0NJR2grEbV8uLGs/Y8Ip8qRQlsr/Z1hBouR1U1hww
T/asftk0iyIxXcNxzSH4Ub8lrBPTnHxZrF6JVLqE6hiW5YNaP9NpR7UscIyNioS4yyTHx4oKf6Cm
I0ntgUDEEYQueqMqdbZ40Ri/17YVmlW1z+ObL4IoGEPs9h8hwlEeGyqo17iQ0vrEtvnNpbHACsbC
oSKSY7Jf6O9sqEqyAG03cjJw4fXNU5aoYTsUTwB0lVyZuSkIxyFqH1DKgxIbB23agqlkY5MttCde
tKBf3vG+2/Yrye+Mt1STFcSvbAxXZyAraRZe58SnEtWmXYPDBYH7MO8a3KO0Bm1srb67rt6X5whS
bxrYrVGZgspBMas0KZa1sKHoDqXxs9hZ1Y/bh+fcoHC/oNEGKvW5A+vBWjNNpdsevOmzmwQa+5fj
Cw6SVAszmhbjx27gHG+mZvVsELmA/5B/P+42gn8fvWVaJuLFx1m9a6xte/MRC0x8LD2u57xQVFx7
ryCoOHJocxj2jl2EXiMDRLrc3I/wGVG0qSHrKT61K/pMkI4u6gMq4L0kVMnNGb3z8YXYs1Njm5hW
XgNSJ3sqfFrWEgGXRoCVB+AB0mnIPuvi85mbafHill11YF71T9fPgTfwWn7z23UtvfTxcLjcgeAN
Fk8cYtVpgip/tRzy9tCOXzPTCGbU6BI86Be17EHockc+XLvtAL3NQ4UW//3kruk1TTJaVdcdkmFX
e34tQyyUjc8X9GR82g4KNTqMb8SbyfHpz+sLJRteMIjJckGmOLbdQcEbrfUNLFv+zQJQUGjiNmYh
lX7BpWWPbVUTV+0OBYC9mzsNzPG3C8DhisabD4sQ3zJYOZh0mdv8kBZfurC8mTcVEQKsDU+l6DHg
tLrn67/Y7mwXVZUeenfTgg1B4q1X7OFseGH9aaxAPsPwm9z6Vt+V/debV+dsfOF4y4vWIMqI8XUA
tfxTucn2+vhr3295CARsTlqF5PD58syzpi+LkqWHPAnNeaeRcNIl+cHLbA5qyjTUJvLqV9zzhBOh
9wo3XtQ0RUnZwaUs6Jok6FLgELsOinRKf5Q1vq7YBOo6UQYNLwXGFvHeag4sbxY3SQ/qqPplctcM
h+uLdinAAxgMXnZxlcDjoVjVObYE3aOKhQbU7IX4ZnfzJeZ8eC7+xGXMNEuRiMHwSzptrWn2mdaB
SsWWbL1sFoJlwOJbhot/eah9lm5ADnR9kbjmnwdm57MQLGMB3iAuGhg+N2ffMt+UcO6/oBb3ZveB
LCdewHGXQbSMt8rzxUJtHiAmaD4dGlb5Tk79RnIUrSwTf4NDiyUydpd1QCwHC2CvT/3BDsz+Jddv
jsQ5wwyeKME8i4hfvBO3Ctjgh0IdDxp9ZIUXJHF5+z7zYB8VFSonLBTjVrw2NPPcevOB0vt4l3g3
Z+14sP9neCGgTNIpTuIBw+v2e18c7PC6Gl06KMRhAMBADwVI7xARn+9vU821YtlMPQBcXrlnqlb4
SEW5qBLqGikOp7jXeGQFJzFufLYFZ3jB+mPmuBcVtbEcau3uc67tr09FtIiP0RHegcAbWTVEN+dT
sbV5XNKqXg5uMbufACxfvWpK3u7sWgXJcp6ROrgu8HI6mIoLHBT+/o2yGmHtetdZ0EdBx9fkC3PD
uJbcVC/ncz68cHYkqGxP0wbDGzOonrovuomG4G0ie5yRzUJYtkxNGi22IGYwg8r1F0+iYbLx+e8n
7hYXjthrKcYvPTxTzw9tLrlViCqMyBKltbA9VAmju018FdUIbr/DNA6vWn3QvI2rwshfbt7pUxFi
piI2EiVrkH581XS/qYNEEuWsLBFndUA7jMfNUOyVSD2jrzOjGF57deeWj57sSXRtfNQZ4FGBP+Sj
6vJ8C3ql0VhHk+EVGUgguaX+7cuDCoqPHjwD1qAJIYgOqCPXAIj/K2/6o+jVLX5cX38ehp0edthi
PLvgso6D30SBlKCjHR1aaqG84dWq7hSCLk2fuHc46zLlcF3Qykqhy4/jxCGa5XxC5yuFwt0cFk26
V2r7JN5oktBDNjz//cQWMscF61mF4cf8XRm/mbeCFnys08nnc1M5HX+mQzmOGF9Vv2rNa/p6fXVW
PBLKD5AzRYaadxcL0bJiW607Z2X/CmCVb3XVbp1R8ZXe2YIjQBJ3rBj1mSjh2CuMwkCyv+hfab3V
hp95HrI+lsiQTUdQW2YNzLYnTEdLNiTdKHno1b5CJcYtxucfe/Jn0UTf8T+kXdeO5Diy/SIBMpR7
lZSmTFd1qtpNvwhtJZGUobz09fewF3c7kymkkLM7wM5DYRRJFwxGnDgHKhp5g0b2Pp6aMcgrLQCr
TrDYbUjz34Z46PKtYa0dFgR6cqHQdXDVeTc7NcQU04bGdeomXw1vgmBjVjPykPFkfpqomB+5MfIt
eoQrrDMGKuksAJr7D2ubMp1aTYGPqF0aNw0jr1AddxLcJqULYosRuiuu/3vssn6fcEc815j6LCi1
bm6DyXPGvdb00LlL6FJCaKQt9o3tphv3xPVyY88CnOzKlkS0lMi/nx+OwcrzTmBefHFsp103vHNs
GjXVlorO9YLDDrKyaCmRXkR9vjTd4tmspTR2umc6ZQ+lVkcjqC1z8CQUMbC5G9t41R4aYNEqiroo
eokvx9UO6OCcrJzGosgCYNkfXfbZnN5rzi6pH8wx2zB37cOwyCbef/DHyCGpw6MzK+xpybDMdJ8E
+pbE8PXBh3eBGCiyXyj/IDNyOZrU0IdiGjiNITwSld5TW56WrUfB2k7wcc3qKIfjdaA+atq2Jk2G
allcu11Yg5cvGT7AuYWMadFtj/kHyqncXHgj6ShwwBD6HJQY0eei4DQrWCy6Whxc9A/ngdMZzmNd
jtZuNsHb23kERJdi6o/CQ4s2N4x0D/Gdf4Cv1X8NfIFMmVZr70qkiQLKfQbkbiF+3f6d17MOPPDZ
zzQvZ91Aq1gi0KYUt3P20pPylwaRFHNwH26bud47UncLkQJ4y6CZ5ylmKO0mfzZxM5kn19jdrVEG
D+RCf0e2TQPQ5KuPmSXvbGdqzCbu9lrywa/j+389KunAl6GX5Lpgn5lGIUgrmpgPoc0jewzv/z6q
6IhiEajhra0c5GIcXF0MrI1J/kSPffEvJv/888qVmtDWrqwWn5/tD3bxWWzkoVbWVjLwyFoRwCtX
XbJzkWtdrult3FiRR3epu5Ea3/i+WrgTrVbmWYLvjywiSTBuxLArJ+D857vKQS27vK5G0PvEpG0f
eA/9Sr8L58U93l7ja9dj4IUCxwOQKMASf2qiZ5cQFc3cVbrdxKV9XHI7WJo4t5vQp99v2/mTWVQc
DxpYHAICGAddpWqNu7QSR6RGV8b4NVbodZ4VGqXDQr/i5j7Tcj+sQdG14/BcT5lfNpHDpwG+CTzG
P9H50Ly52fSPlczF72XO6Sv0R8YPlcjygzGk3qug7rRvKaIYPZ0KM5gay90KKFZWBBU0yYIgcytA
FVz6pFEriJ56JY+Hfnwg0IY/Cp4vUZNYX27P1Zoh9MmiWg/QlXV1YZOiKlw/b3nc1uXwHj0Y+pML
ZYDTYtRbPSUry49VB/aVACV8TcZheRPPi1orYzYde/aQ1s9DfprrjczBylGRQBx5gSKNCknWy5lD
BQmKp4VbxnX+bHh7ttXovTZh599XPImAlKbjVfg+FSfTfyfoi8c2juPWEJRg0hL9hI5lmNCNw/zq
NNHtJb+OkdFBhKeqjJlslF6UKMMvejPrHGuKcxKY5B9UmxHIpNn35edtO9fDkJ1KupT3tSyZ0b5c
iW7JC9cGzU9c0WO+Y82GN1n5PHB2Um8cwFoUDpWFaE2Rey1pl3jqf2fH5t4OD+iUyJAFFylw89hL
yj6aBntgeuoPcQu9CutzeTeW9j8GwO0EWDByglfxwACKScfmYzy2P033J7/7QkVXBDK/SEogVkIa
9XL2m3lBLVibkaBLk5AdoEGwYeD6IMCAfGYBxIc6kqXs0tFlKeDAYoptZgdpE3v6W1Lc23aNSSKg
GgSyC7B/3KsKYoWjp466IrfjDpqo8H/dRgb+2idBEBEEQUjJgtoGRcjLWVp6nqFXq3Bi+7nVP3k1
3zG/2tnG59tH4QruI8eBpAFOA6ZMRjiKnYQkXSZyN26y2PgB1m2N7Jvfw/wTzE3HtNp47a0cDViT
tFDI4lzjPMYyQ+J8hrU+A79sXJX/YlkwGGAlULzFJasmvZbU9yp9KruYG07wzhf38i1juvB9VNrk
K1ICsS6na4BOTJNlXRcDhx6aO4hYbWxe6RwuIwRZuMWm8kywEgDRfGkAnFBujlbyLnayEUjX1y5/
basn76P2qWbL7vbir6zGhS1lj5WFlvl9AltahQRqHmriXtyunC5wguAx58s0hKo+TiaNOHO7dLGt
v/StdfTYEEyuAdKZLRWntbGgYAJWI6DaZQuqMm8NL/CEaZBN/dY5h9Q93D9VeB7Bcfnoe0Nx5vLz
KZIkWkqZzEoFvbtz2rvjdAC5zr6vLEVlZMDcJbSPy+VJoyF3N9CPa9sK4S26rPASuE5m17UFqbCB
DTElv6r5nzb7WTffuf61mH7bxpZA1BVRplx2dENArRgBCZiTpIc+i6ftQRsXZBH62J/8oCQ7nR7b
0wzuz07/7PDQ5w8lf6y/CxHWczgmES3e0FqN9xs6bG+v21XjuPpTlH1RVb7fm5rVx7NbQyH9ZdC+
zvlXqr0wLvU57C5eslcz/3Db7MoVhAMMZhGgfhFWqjSyINC3moJlcENf2q9AwACnctvA2nqCQhI1
NWwaWeS8nOGp1i2NgJowdt1uJ/Jj4zcPw9KEJjkWfr6vvH9u21sdkC3bCMDTIVuGLu3pnsh5a/ht
nNj2a6Ml0VTPH4e72VLkauF5gWwEcljSC16aGSdaCrPG8wvED1p90LbA2PK/V70r2m4RmSHCRLJD
CQ3IAjYJLU2aWG+e28yJxvl97z079Wsnuv39MwbgpO/I+q1EhF4OpaxJ0qemiYd9JqzdQiozyOZR
QBPU3SKmlYutjAokkrKHHKkWBJyKKTuxKyefxj4ewe/1pWRTuzOyz1UyWpEp0i0K95U5lEBEE8VV
YE0QNFwOzAEwxy1AuhZrAhDXHBzuj555zBYQ/N39YsLcYTv8aezBdagE0hl1MzIsMkmf7njXhYNn
B7cXaeXW8P5AHJDXxMtDpeBojSQvstnt4qRKcDFFWbPVmCZ3lLo2wDxiH2BDX6u3+5TTqdLKMe7S
Yg+WwsCl04s+0OMw+6/Mrd45lhCBnur3bz88ZSGwjkcIug905SSZejpDimQZ4imxArf/AqnlMJ2N
++dPvkGQOgSuXvZgXe6FZuqSwaqR28s/Gd+Xb/cuDrL1aD2GG0Vf3xWkXnaqejXq0/EwsCcERU9I
ZG1ci9du7dKEcq33VeslLRwmuDDHcKm8IzTJ30E2agMuYkr3eLkLYAevBZwavDevILC9mMhs8TaP
edJW0DqbBhDgJyR0l/7F9asHYnxJRRu1ZrrzGid9Fgmbv6U5Lb97UJXY+8wZgwk0K4fGISmoIYwh
qKqSRH3ppXufky2E3PX1Ag5VLKdEmSPzr17gqclHMi9pHue0OKSkCT3jUC7zw+BNDw7CXiBTb6/1
Sp0KFuElJdueTMQpO6kfBPdBUEpjxnUjJAYLKvM5iLraj6hejzuXp2Ngar4VUc8BOiy1fjSCTLjD
2bAbu7zfuGBXAgf8IEkM5gJEidZx5apYWoF6NNrMYko/zhzFOn0n2FOVPHrju6yzAm7ou6757jtb
RdZr/4ruaziLP8yZzlU/ebaY4yJcxmIb9LxLPX0G8WgXZKPXBKyzTqXVRhtzv7LaSH0h+QUttpVw
zTTruoBuNI0hLRjM7dNSszDzj0NmR2T63Ht7or2DXlZkmY8cBNyl8cX3QbVqRyhf5nNoFl9u/6Br
ryw7DSDpjPcVutfULCkrQNOxJAOD3vK+TY/p1iNx5dRffF+5VwT4KX2d9SzuxIm1ZdD2ImCbvLRb
o1A2UM1sn6Fpn8Vpbu9q8c3YJH7fGAdRgrKpmJ3UnlsWz17YVA+TeXC3AI2rgwBTngz5cOmrbU2p
hdda0cwsHn5Sb+8bG8+e1RGcfV7xvy2CTZ+DYSnGm3AAKhYUeVv0PVcc3+AhlUV3VJixpeDVlHUY
bYenjkZYnM+Po18Hnb0vhmf8v0uOZcEiVoZufyLLlynZIv9bOcogS5GdpHD6eN8pTq20zcluvJrF
pv9ss32+FKGLUEl/RTfHxn2/akpewfI5gFy2YoqYA4oBRGCh6ihNop4FSXJkSVAPd1d8LPDC/TUk
g9Gzt11v2qIkNQwR4+TV79qH+8++g4sdyVkk11y1oDSNzSDMjv85+z3bjxsbbnWaHAvLAaJoPADk
389+fTN26Je1GxZrVgjNau3F+gYVu3JLlW9tX+PthySn8aeYrew5Jyei5gSXxzxFro+abYBu/tsT
tTqSvyaualaVUZiD49A4LXdY7co8eXk4JDu+GcLKFVWCF3Cg/3cwf27KszmjyZyMmeMDomEEHd3z
YT9DsPNeNVB5TM+tKK6gqVvhlYNH4y4PxjGotgpXq6PAMwkPCoD6ADS4XHmme6OmOxmLkyW0kIGa
grJ4sKv49qqsLjxgWEizAJZ9BZQA73KF+qKNVYEOs5N+cqcH0KHdtrHmk8HlJgnPAWGAqcuRIDbq
rdmuyxhyU0a+H7awoWszdf59+fez9S4b8FYtRlvGi//RBjtqjqRdCkQ+87cUg/48gpWt5f9JESIv
BRCQiiupiyLJXS+tYsqzNnBH8g/PPGiLmKFeA6PfV0cH2CxmZYey7oJOkKC16K51720hw+ZD6yEU
j+FykFNR0yk5J8xzKApbZrJr3L1HN6LJlW3hI6JBQIPIFs8yZUoZm3oh7KKITV6/1Enyg/ndQzHl
G8+ZlZ0hO5ZcvGRlxVR9mptFC9wwbWEm+/HN3qpeb31d/v1sX+RL06APsSnizHzP3HgL9L71eWVb
WxOgCg3SZrG/fPZ3Dv94+9SsLcE50Ez59SO0r9K5a2ls9wg1Pmj2h3v7NOUmOregDGBBo5LZCmmB
7AqyGz/fOwBJTocqjewClWiay+kfSOMjpIRrMVlzMMuPvWmA7P73bSPXi3BpRLkfZ6fpIC+KWwUY
zJBbH0i1lTK4XodLC0rwnUyJ1pIJFvgwQsju1fdDp6rvPm+XRhRn77Rt6ZQp7l9o1mf1w1I96Vtc
vKvjQHlUl0TeqJIqhTNjThdwR2A5XG2/LEYwoi/eN+9+CWEcZ0aUS3FK/RoZPxgZ6ec8+9kkG4mJ
9UEgRpXAQeuKfWahxBb6hHnSTBY2hUBnP0pB3dbdu/KYluP4rx0VbouYsQdnOEKI7gvtA8KiUhym
bu/tRzdsP0M21dzC264UNi9NKutjm8OSo+uZxnnZBnTOALF/GIpnjfohqkOVsedgkWXd2+3zIw/h
5YV2aVVZMGsal26cYHWQpGBRPR9dHpD7i10ASaCtEExtUD27ktiZm85Nu0rDdI5gw09ejOzH7WGs
uQFI7PkI9CV4TE1ea6Sp+izXOMLkLDCS90kW/QsDNnKuki4WmBhldZZkhGQRFUWs1Y+Jr0Ve2R9u
W7iOjwl8JK5DA7wZyCgpFiZ3NhcIDfO47yJOeOjR57p7XGge+vn9g5H5SU+mr1DvVLEARQHctlOP
aZwa1c7KntzF2RjMynpcWFAG46fLzDsNFqqXxtrV7v72XK18Hpl8KQxCcMNcpcE1KuhcD3oWl+1D
Fdbs7oCVeMjiIoeGtnPU/ZSLsSRLbugZr2MxfuPgsvt++9evOLGLzysXI5Qt66yt8XmWhwmON3XG
yLlXkww1bJBggooIgb0kmFMuRiRJh8Rrh+pNJ1FV1hH0GyKbHjvz7hDu0o5yPZKJ1YXWw47bvI01
LsiftyfreqmRjECJyEdCGrgStcLmOwUHzIrlb90Px3lCZf7256/9HzJrEnuBwyC5KpSN2lN31Ad0
BQFa5f3j6POevtey5oAixz+3DV0vOgzh7QNWT+xYCLpfRkOpYN6cF30St9r7st+ny97ZCtpXpgoa
SYjbAYGCv1XHYlaWP9Uo+7+l067+Xm11Em59XrkqSElEZfr4vCY+e9/rbgNqc+3/UCAByAZ1TimQ
o8Kuy6YtzcZs+RskqyzrLSu++PzNyaPkfucBzha8aiTkDWeDKOOwgWB2R7sr3mqtCGxHC1x3d3ut
V2YKjE3oEcGFgZy8rRzwgVi50xOvfHsFf3UwQebpf/u+crZrfyAar5PyjSw7Mh7LcWMptn6/cqaB
8B6RfsfvN6cjm/bexvSsHAVUs3HtWGimhjqpEuwKQ+i4SSv+Rr1vQmsCmwJQnG+pJqwM4tyKmphr
y6lsCqPmb5ofVD+cz3cvwcXXFb/BSOtVhVPyNzBWLNOuJXdfQaDlAlWS5MJDAkYF3w5ixPr6OX+D
Tqmg0bzFqLK6BmffV5bYMpKOcTvjby701AY8CMJiK5m8ZUJZ5mnRUOZCPfnNJHs/i3LvYGwpna14
7/NZUlEedOBT5QJ4+MY8d/g5Qwg8JgLCGHZbJzuEWMvx9qrLWbmMlqXsJQhW0A8HbQo1zJxAKKEt
aJ55s6cJ2so0SqdDZf9qbRaU1pdmuZfEFbAPkPgDIwZjCJvVS4OZSUGhps7fGu1b3o7bLBbXh+TS
gPz7WYqk7zNumbXANmtOjngQ4/72hG19X+6Rs+/b9pRW84SjnixHKIZuwtyu99jl71c8bZVSsfQ+
JigtotqKBv+F3yvSjjWAD5cxgm0hNjcVZ1sm9mjN6DCIkYQFAKsq7nbm+D5yvKhco30A8eblFLlZ
WhVpkTqx2bzUR2err/36Wr34vBrrL3XdkJJpdlw19YtHtF++Sx9BGRUhpXHwBhrdXvDrE4k3GHg4
wMKOdz78++VouOD9ZPTJHPMo+15n+6EMZ3/DxsqmQjeK7OlAnQ/PPeUCL0DO7Lf2oMesfj9NO2sL
nrT1fSVUE5CdN7mG72dWXHfvTWtjxeUcXHoRHw9hSS+B/i/EadL++aGg8knGnSEuq5Olp83DlDcv
oNT9hY6x32JqHnvSZY9+9nbn0qAzBVyMwEFhq4GFRVmazBi0ecnMPtY7GlQksJss0N1P6fDzX9gB
Fg7ZGal3qA6vsfpJ83Q0ROdohG6HqBBRTergdNvK1cnHKECjbMpgF2Sl6hstmXpXFLTqY1YeUELM
3Miq73VeMCH70yV7kIRWKHckOvX6zADLdQxZ6iXM+2jO/HljL1ztNWkDqXzwy0BQAN23l3uBDh6H
shQB8DI5FN3x0+1JWvk6OgyhAyoBSdds014LTi1tLuYYzdrDPhW7/+nzlvLjtWEYWr7g86P3bBx6
em8Yik7Ms1+vQv1pmVhOM+DznbZPdza5f3nxeZTwwMQt+1+UX895DSy5Y87x8GxUxyF9uD05Kxv0
4vNKhMhNJxkSF5+HgoDnvSP0XX4vhxaQynjag9YHcD30BalKEY6Wo6muEnqct0lQPM7+Fhp5ZQww
AJwTTjMOggrU7KrJrMc509FnmASpZgVTIcJh3MpVrGxTyEzisgD8j0hK0stDYPtIIOA863HhRPUU
eVtNEGvDOP++tH/mcKdB9+tswvdb/bXI35fVfsk3IsM/7CcXTh1rgXqwXAeUsq56wUDB7aGx1Fpi
lvbLg6bX9d5sTR4l7ZBm8LXtKWu9A/H6L7hbxp/CXCiCiVEXLGDMNOJcy8uQEGaQHdg/M3R6eyzw
25Y+0CzlITCL5UvWZvlPvFr9KWBEH7W9Ca7NqHdH59Fb3GE/ZGZ5QG4PchVzxb+iiZm/5uVYT0Dy
Lt2LO/ltYGhuGjJvtGNmmW33WNh15Lsi6qxZ2KGjj14RueXc7pNWn3d0TrUT3srWvudGdoCIOY9q
fcyywAIUZQ/t4vS7OWXjKZnsr1o7TIEN4FtA9aFfdnXrAmRrpqFuTPy4+M1CA8ukxjP6CrWga5au
DhuNuJ+zKuM7kuXZU8NoFzYZb091NS8/U2INT9CbB+ilWPrQy40s9LRW3zfgAA2BgRRvhUfTsOFV
G3iFMexBsN8GHVorfuijC0qRyiHxZNXLGICeKAnnuXJeIYZh/GCeN9Gw5rM4wffrKWAP9mAHWpL4
70c60b1w0+8dSbwtgO31ZsSlj5OLrBw2PB4Tl5uxWTjp6iEnsUXAXQHdwHyXOD9u+57rA3VpQ93w
Yy+aBqCO2Mgj/yUTd3tOfF4mmZDkAL2r2lPrWbVVVZNrxc6kPbZhBZzhv/j9wEDJpmNomamOTSNV
U3Ypli5F4OCZcU83RuBgki9PK0ZwZkD+/cwjDGj0SY3JJvFi/wLrUNDQNBAM/R5bqaBVQ8hdol0X
z8UrRNVAIMfAE0Fi5r2N08FKoPr9xTO3tI/WNhUUegHhkG70qpDuDNwcR7x/0aHWBlnzSAH4pM3H
26ty9ZSQNDBSrwTNcAi7VHSYYFDdaJrJipfJiha3CKrpRZAHo/9I2a/bptY2MCB8AHcCTwmcg3I3
t5U+dno/GrElPkza++Fw+/N/iinq+kNlB5Ed8vt4sCiPOm5OuWEkgxH3fAr8+TcT4wE1pDBjj773
02wfqXge9TTUWndX109T9xGtCoFwmt1Sxkb5MnYvpfhhLRAs3gh61lby7y8D//vlzlza3rNSHyPP
6XuxBDMQeMNG6Lw2ubKhEU2auG7BVHVpgjsTLejYmOiKPurz0/L+9uT+eeOpk4twAQfMcdAXqFLJ
6Hqvm7jSsOctPXQrLyhNHk6gVaNHztvQnHkktHeuBxa6NBrGPa+9vZH/SsAmkFZfq/JoNkdtKxy7
HjT6X8GmDQ5VqY2uplJcZ/GcFo+xk06bMGCb8u7XB/3y+4rLrY0hpy3F92fxe7TcHTG73cwfvG64
+8VwaUhdPZFYpB5hyMLVBF5nli/B7QVcHQrmCXAwwDeuqIAyWd9P0S93IqR6D6Knt66uH0bRfW2m
LdzDminZbgbvCLKjK2LQHo+vJO8rB2w044vTpYe2QQG39XlomunH28O6PlmmpDD+ry0lbdBUaedz
Dlu99tnCaYYyqtgqp6/tMmRsAZuDtoxkkbw8WswfR5LkiX0SLuQSuy7YElZbGwSotlFFxwFC5U2J
HsqMQlcB980pI1Ogw8vXybjD4bk9VavDAPJQagghqFXhX5o2zQsDu+3JBw2wHmgQS7ltYHUY8hqB
wg+0LdSslENJm9jdgmH0HJoDesRo+6HXpo2zco3jgGIN8l//taM8wlxz8AAP1O1T7iVhIeHMhbGz
xFuPDkS+G4Y+nPUqaIsvlvfp9ghXplD2r2K7IXeAbiNloXyDZuh6cfSTSPFyCnxjf/v7KzN48X3F
32RpNzliwve1PrT8iLAw/3zbwsrZvLAgf8FZjOTmzM/TDhbGZm94/+QAVf6gW4D6tWmywFiJ2wKg
JCRZLo0MCVhjvX7UT677yrPXu7vKkK+10J6Ogit6WxGtXn5eSx2R9dagn3wLOkzDjiZeQLfqWVdV
AcWIklhLxlrr9ARjyJcSD4jvfK5C13lviD3Nj63YWJa1hT8bknp0msYdDL2asCy5eHVL55s3ikev
yXa3V//azB+iMdk6DmtXlwB6bFKhs2QBvHmXjw+pFYhiA5m/agL1FNw0oFb21NJ+ZpcZMcSyAPF0
wCtxYMe83/Az13sYlRM0sUkhHaQ+1ZA1Rf99bTF7AcTRCY1mz7QX2zyV072qazITc25H/o6zs9Jg
Gy+MOUtsgALp57Ilc399SqTmlgVyNfCdAeqsnJK8omAd1BoQUIhw4RF6mm4v9tb3latRTF6HDEnr
xqzY2TaImDjZ8sQrK4FwEGVxSYsqEYiXMzR1mZkxhybxZCzpt5Ylyanw3G8cve6fiwESnsyqTHBs
ACwaFL227GUnbeBT8ynJyofB1MNBaL8aG/KPs/fh9vBlTH0ZsF54CZWCeW7A7jfOOMDL8GQlh7yN
9fyd6WdAF26lulZNAQmHZmQgsMBXfjkNi6kZqdUx/eSw33PxeTGLaJyGQ57GZc03clLXU45hOcBK
onkAvbzqLY52uBZEfKV+Ql9+VOrfEhmCI7oyvt2evnU7iKyBqUAXoK84WbcAU5TudPqJpwfDzcOK
7jLyZtGft81cuws5nL9mFDc7k9nsza7VT32ahYWWt0Fpa8FopBvDWbMjoXiOpOUGAkwelrOzjFuK
OqnIjZPrHVMzqpfA39hvWxaUs2Cjk9ZALs84dS4wuOWxTQC83BiF/JXqnj4fheKRIAG/lMUCG4wE
7hwVWwQgq2OA20OBBNnOqxd6OiOjaiTcOC3kG1QaEbH7w8b+XR0CiAylz0OeSa2/FOlY+UNWGqea
D8Fw9JDZu72jtgwoO8osdWYXXWucRvtzv+/aDUqk6y5qBAZoevn/Afz5+9lOItxphNkLrHNbPgnU
j7se95zljl9cMRwdDz2pS3lIpu5z0bsR1SA0S9ydDlKR2mE7RtBZxEqoDdApyiDa27V5xFm9Aale
nQSkAyRZBuZYrT+D7j5v7No3TkO289II7K//YpL/fl+NV1IoYM4Jc4xTbhxo/iC2POrq7wdGBqS1
SL1fKaqiKsHTITHx+52PXvfh4+1fv+bbiIeLC/9DJKReW87i87kpU1MGkA/L5Iezc+jHbDeOQ3Tb
0loUiZbmP2w96OFWU15m39pW2urw1jN9cP1iZ5T2w0y8cDS0PpgnNOR6W5Tuq6M7s6ncRnbhtfnM
YBMFskDzH5byybRE4Da/bo9t1Vmc2VHiC5o4xczFop/m8hM4EWz7a5r+i6wFyKH+zp/y4BqMtsNG
gw1kn9714/yuN1AUq1FzSbbw09dtYPJgn9mSe/LsYBesd5N5mPWTPuWRVOdjz67Y5Q50A+Z6t0Dk
JAXZYNl8qaZPtY43wNvt+VxbNyhCIn5AGgbZS+XG7fRyscDSgvm0ESy9gisfCrbDlmzS2o6EYAuC
FRTx8S/FCqlaG1UpjHLM3jH62nTvtOFDm30AQchObzeeNdccx5jTc2uKM6bCSqZphDV0ET7aEJDI
QTgyEREihtkZev0g7OFY5XXkNU2oe8vXaeJRJ9KjbhlRXyz/pI0XdkJsuMfrvozL36U68blOu8yS
a+2yKvD9X1bywFxk+fpA58eM+YFu0F2y1fe7usJ/516NEzPPzPNE4GSaZI7qjHxyRi2q83aX0i1x
xi1TyuHsAIh1OMPB6eZ9Ob6vx6gSR2urdXL1MjxbX5XEciznRUBFRz8lUL2jxrRPHB7URfVsNEkw
p+hwTcGdnc+xXfJ9x8v37eQ8zgKMCrTY07Q5NmiFoBmLrJQHlE5NKIr0ePtcreWLoPmN5ygYmtGE
rzJ6jnntt9SXW54/VhX0BbW9QR765nlu0HVdJM+ZQOxZimBCCfS27bV77Ny0fDmc+RSP9bmD7a+f
mnbHHqm2u/351cMMsqo/WXmgZhRX76Beq+E5AJfFf/sI0ouiD3KKin731Zq+ZdkWNmTFnpR7Am0p
HgXAJshddzYcxga/1XyKpEiyY9Ve/11Ph9na28aHdAtkKD2DEuriMSU5+ywQi4G/6tJUxpnuO1mB
mXPm3423BBQcJ6WXx16io1NrKCJANfeTNu9vT+nKrQa7GB48BOq4qk4kOmiyJiky/TSkB4dGdhZa
W+reK5viwoRyNpE4HeyeYGjaWIaG+Axk3f3b7sKCcm3m+tC4rMA6uWCpAcsIeHqG/9GEclvyUhtH
c4aJhL217WN+N0oW+pNStwe7GgfIVXFCZpqmvKAcb2pqRsOyAyYmun+lwewFAKhsVr6qR3eDnfXM
t5ZTKchXNvII6MBf5SZCb21DeQae66hSQJ5GzRnTJqNdwdzlpPmPvnMQWh4saPq7PZYVdw823r9G
lNXQSnhhFEWXk+fWgVZBLgMK0MYzyzccztZg5N/PHAAvx5L6jGAwZJe1oV+gh3HDxEoyRUqUoOYN
hLSse1+amFCAqTriL6fUeJinR4Rcw6fRvjtLCfZiwDVRp5CAjassZdM5mTvoy2k2Dk1zaMoDoD23
l2QtngQ9Moi2XUAZwQqqzBXVrRbX0TyfqGkeEz0Ncta/9kDrDNTdDRXw5oZ5KNr+d2e1Ty4l4dAU
YWdtLdmKt8HPAE4BeSmwEavQFN0fNI8Iaz45IeUsJEsV3h7oyt67MKDsvcwgAyDH7nwiwCDzXU2+
t1wPiuZeHj5sb2AH0VqChk1AL5TpTNq0HlCJA/c6OPgCn214g7UoAWzNeHMSNCHLltbLfYdCcgeS
OW1GKDOA+pQehVWElfvELG2PVtdgNl6chAeN/V53f9w/g+hxBSoGAAzcq8qW7xOTIWmhW6fW2Xfe
D7fOkJffWxsl/JWDhaoZ6ouQNkHJVGWdGYBcXAQzrBPlz0XXRM2cg4Dkd1n5Iaqm/2JEkjYL2mUO
sjxK3G+CB9eae4ucvPF1Sb45/Ss3gA6jWxCZtb0HlCdwP0CVrOQJGpNknE+wQ9sdsR/bKrD6AM0c
G3t87RCd2VFBse1scndAA9Vp9F7cXAT93aT22N3nBpRIDsUm4KMsGNDZIzps+RaE/5qAShoAqZ1E
DRNgiZRINB8zELpVOjlVJtcPrd03QW30eYCKd/FspcgTJUsrDsKpvpntaAR4OtZhCyxB4GfDVgVH
nlUluMMxhj49GEKQFSFKcFfYiVVl2mifqu5ZQLyhfDa6jSfeugncubJoj9ZuxSv1XZcCdVDbJ6et
v3GSPnt+BYJae3d7o69uDGBp/9+M4pVGlmZLp8NMTsB36o3R9C/ymZirvxbkETi7covc63LHqewT
h47vbjLfbg9gJaQH5Z7kBkNh+/pxlBtLlpe1QU5OF9nJE8kRpOwpe4JW4iacZnVNzmwpe3BuJ1wV
uKROZW8G3Ay9GjjXrZTR6oqcGVH2Vt83M23/GOnCX/r96GwcI3R62GA3Q3CqBg4ORXF7yDM4HKy1
VWnPpjs/3F6RVZ92ZkIZgDuaeqmJHCc1q7wn9Na2oaOBiriFWlhQk3La32/PRcrfAcQZt5+u3D7A
a7VOr5ew15EIAmuBRfoQUn5Rez/2HxNmQGNNFu4hXKA4OXeuJ82va3LSxLGmx+PtcawtPK423AR4
+4AhWjmKzHJ4URgpXCgPtG/FFn3I2uY9/7xyDsuqd+ZcLstAdjaDlvazRzZggitvXgSLf0egnA8v
LRIIeGEEaXkAXr4qUSE4ltoOjdlVMG2J0W0NSNln0HUoUiickZNVe8iAv4yGAWDf4faiyI+onh76
I5Yry5XohFECAdBQka60KDnl7G3QIP+J1uDU/m5an2rvPYMbuG1u7eygpg7ELF7wUuTh0lmi37/x
QdpFgDwxAcH/5AxalI8UQoK724bkh67H9deQMnkJ+L25MGFoRi/eY0un1z4DMxnL+KcC2YzIE9ZW
rLO6v0EBAKZKQ/6jnNPKb8eaTYycpum9l+3yfiNmW/8+wRsVyQ80eSmns2KTlN5byMnODjUP/HFj
ytb2G6jv4AFMucfV84niufD+j7Tz6pEbWbLwLyJAb15Ztm015VrqF0IjQ+89f/1+1Ny9U8XiFtGz
wIxeBDEqMyMzIyNOnBPnuewo3b5J95QkonjlWbe0/OcmZns09rsupgVIdnxo/MdtL99nPn0RK062
NFEwPkhwGiCYS5Ht0sma0YMeWZZlJ6qL0g4kZdxYdbEGClzysImoDd4Y4jbeb5dWxCBXlL4KYFSU
lF0w6ndWbG2VQeCN6Jd7xXinZDUdlxDEA8v+I4p+DdzR9boJae21TqTURPVlMJ3bO+ZPxHW2Zf4Y
YHHA/xPNcNvMB5RLeS37lXVKk00pbTooidS7YthE6kdV2RbfxGyfK3YdbNBbGteIKGZrdmV8+vuz
KMqsh6HMldo6hdlY/GUVdbwvQnNNMHt22l1ZmXlGopqZgvKZddJ81W5Gw5aaF2s8pvGzFOoE0h9X
pnR6k15NKaEbECLSIqCyL0fVgfAqirIzT7orAyJSQbeA/YKRTYODt4xKyTbjqnoANlAdJLkw7xIx
Kj/d/hEzP/17zGe/Yb7nAr0yg7YxTxqoaDkcebuq1oauJXovZCfWiu1te7Nj5D/2QE3BYEmP3zyf
1qJNg+hlbJ7UotqlYWEHrrstvbUU6rxE9LcdepHZFoinXiWCa1IRcutip/fSZxiOETQts4faAmTc
Kv5Lkxnf6Zd5q11to1bJyqRO7ni1sGfG5cuFFWvK1pkVmCdlNJ/CMryzwmQlnzJ/Ef4ZIBAivIYq
+3WiLSpUIY1KQz9p4ouVZtvRve96Rx5PUTbaXbKTm27nytZG0r1DLa3RncyO6r+t67w6JkA6tE+z
28YyAf0UPdaTltNsTH4bVrkfNXebxMVK4mNxKXn8/tfWbDYjHabtrLX0U8kT1ybteKg99ZOcjp/q
GuyU12d3ed7sjV48jCTj3ndd/D1SBCTJUkxjnXPg+L7r1nIo6Ce/f6g+K2sP3SVXsc4+Pxuc6Ma0
4Pl8Ht5le6/xx3v3G7c1xwvPHpYJlqNLVyz4euf2nXHK8p9p3W365KgJv27buB7DFBEAqgE2Tv/3
PDlRDlo9GEarnyI71O6Qj7n9+Wtfu/z8LFjTBznzIovPK77wLZXrZ6/IHgW5eij0fOXxtjgSRDxY
kKn7dU7XFCqjjNrJoJ9Gq0aS17ejn7fHcn3cMhZYdkidGDqFkenvzy4yAS53LVUbGh7RRKBeWVAz
59ps8wfFXDtqFwdzZms2b0U2BmELWvwkp94+S6qttsbye31hXo5m5lx+Vda9rzOakFZaY5uir1JZ
Tw1EiXrzy1wTkF4aDxTsJP4JQia6l8u5G2Oj9o0+1E8t/aqFax3G7tPt1fm7wfzy5IZrG/pbroe/
9UgubXjCYPa1OngvYOALA8VyJT0mct5sa27ratNrjQbu2hx3idyVnzqj9bdhX3h3eaX0dgvH3ksv
FNqdWMTJS5pCtuGZkfoaBmH/MUvr4cAJ1r02JtwfKTo7xxa43jFXdKQ8RsvdFGKFbnkQ+bntUvvY
RaJU7CKjHj5WacUaur4KNM13H4u6aA/Q7LTHmEaurakj8aZUvrlLKyPcK23U2aMY+fdRHNEtYvQN
1Wuj/UYD6m8D6w+VFIsvtV5G+0SOrJ0UW9/GQqwPZRy2CNgAaBMaddzDZq8+NDCUtrZbtER3bTac
4l73TlpSRZsRMqRNgaryXvPDv3pUBGwj86WNlyvNVi1c4dka0u6RnoVoV9J19SDlEUIkHfR3Y9Bl
W51qBphUlS6+WMw2Wd+4thz4/s5yQ2U/GHL+wW38ZOO3kfHFFfRs71KMO6qtJhyyyosf8iKkLDL2
8l1hqF9zrfc3NA6r9pCNnmOIbrsRPLneSFUQ22YpJQ9CIf7ldZK/TSvhI4nR8Rdk/rd9aGmHT60N
FGxoJ+bYvfQgo6bHVwUB++K2GrIq0YOmK3Ykq5/NoTqkUvu+RCnX00RXAgQXGDp0EvN6W21UktZJ
mvdi+P4+EVJ6xL2H2OhXRnUdtmFmKujpqGrRIDTbe14N7bk46t6LCpUMqQ3/kcU/dY2+vz17S3uc
VqopHp60JOfDCd3QqwaN/YdYSu+Sxl7rclq6TKB/mzgk6Yckx3C5PLAiuvBbV95L6NZ2Jo421OGb
3IDGVTvcHsq8JPVnaeh0IndCtZJuh9mcWZnbD71Sey/01x+tsD+wcx9ysqa84WwhFLdV0oGPUL9H
dfLkxuJKOmppyc7NzyKLxmuaoA96jrLB/DZq8hfNrw9du5azWVox9Kih5PwjUjY/ldvQTxQjc91T
ZmY/VHgJ7FpyV4LdJRskbbECBojTebanylpOREqvwkkeBFsmNVPGK9mThSBT/iNf+h8Tf/7+7GKW
mkQljmmEU6vnuu3B5wetVHSkP/GzXDSOXhrbphru9J7jTdBWrC85Jfm1KR6gdn6VLIjC0dQCI3dP
vRHvw/h7Xke7ePgejivzuGiHBBvZYvSIrhrggrpXGjEZ3VORQsVffYbyyG6MD2r69bbrL66XARes
MhHlkTC63GT5EOeVTj/JyY13SvQUrfFmL3yfq3tq1eBAmogjL7/Pvg7o4rfcU5N8oJU5+XD75y/t
XL4PjhNgCafrPNcRCKNlpm4gnDjMZTyiVTapoHj3I7Djp0aJ2q1YJaaNiGt1BPEgbdOuN4/U8NdQ
rYsDhZCCdyxzeUUf2o30nqdyhFdWW+NJW+vF/APDmoU7AOtAFpDVAwUwz1JlatkpvaK4p6H2850c
6OMm0yyybym8IGEsxV+HLk23clqYBxor4QZp3fCQB6LGHev6P2uCjH0fefnGqAqoO6QmPsDs8c0s
PXMbSS6RQRQNdpIJqO/lze/A0h6CVvvVRI36NFZys23DgA5Qbejef2ExMm3KMdA0d6UQrRZSGoSi
6Z4EyLPdQNl5seGIaXa87SqLC8RlwglIdwoKWJeeSJQqj0aNpyima2dxuClWDMwxmtMtMmEf/9fC
HNjQeXncxYIvnFy326YRMEdVJlZSjJdk1DZmnT40lWCXcrqNRumgGs1Lq5kPQ2cdPT2907VmM5Hn
mn33RClqFyXBUUrWOB8XrhrIUwgLJiURkz8vZ0HSiiL0JBM3zZ90c5tJMHcMK4HOQlw1dbaIFhwt
vMbnDHNxqXVDLkrCaWg+uOLnNI63sljYo4UU07ByACy8a2ijUaBLI4HLy3YWJOiR2mlpEHsvQc6q
Fj8EU9/60aEJDoMgb/T67v1OhD2THU7KD2zH5fSFTVpUcLMKp354DkGu/Lz9+UUX4nE+ITl42oK3
uPw+Cb6sauVOOHW9Jj0Iri5ufE2pNmEO31E40tOX1JbsjFkZPrqGWR/U0Yi3Xu1+5RXrbcdGcXcJ
7fkfQdC4P/rYkDZ5orZ2Zwg1hYDWeFDLwlvJji75lDSx/ZtI0044rMsfXRBbyl3MpNTmZ0+nRUcG
veOuQXAXbkS43f9rZc5Iqw1CFOWBJpxECcfahG9N9xCGKxmsRSOwdUH+PeXP5+tbm1qh92nKIVFp
1pYnZrKtAySL0UGRdmZRrsF3lrYKD3MOdXI+U9B+OXUjMoe8gjLhJOihnZPS7azfcfRcF+hOiytb
ZdkWGUhlUtzlBXJpS1H8xKoyxiZMD7XGs6Wk2Wajzl0Ai3O7VlZZ2pmghf5rbvr7szAtRgI312KG
Noaa7UkHa6htw/pSy05QynaZbm5vnUVzwFcByU9IqHlRTekkK6zyKfBMoZXhBEXAyD6oGiyNa3jW
hYnkpEdndcrWTem6y5FpTeuXhURs1vgdVCvBW+sqh04IdmUVUNAbV47ThYvr3Nzc8csuSDLf7Ln5
Rxsesuad+ovTtXXx/ZkPxkaVGIPO98eMOMlO1sqpc0abvw3AqW7JQI2pss1jwHoCaKYNA6jUn7Kx
9TJ7PGgtwcmOY9qP7KDj6uv0nZhYH+WweBOT1takmGDD+NJ33WOR5+A6g5W9vuAxDJyGBc5ZCjvG
NO9nDqoPvSwGGRHV6O5bNDfj4l4AgBX5/rH3EkA5aziARb85MzibB2kI20gxRfdkCu2TFln3acq4
LSKrYdiOgrSyI/6EhLOQEXJPEuGQQyC3Nn+LgW5x02jsmPdWozc8bZ6UMd2L1Zsef8zsApq7Dkqt
9piP6iGSWXcvX1N5WpxjqKjQKITv7CqJOgi1D2vu9IwJXFsVnpseutG9XqMD9BqnK/fQtO+uxjvp
efGOhxN0HiKXOaDcaHqbAbLZqrG2M6VHr/+ZqYHtcg4k5sbVV55pf4QgrmxOXflIswFm/dOXdeZE
UmuKQ5OV7snXP2R9ZOe6tA0glhlVkH21Y/RfzeEgwFXHv921jWW3KJDmQ7CppGwjpNUmSjw783nj
jU+RIW4tdG9LSX1G9vaQ9ceabq1kVDbVRCvgHoVO3oTqg1E8BOLAXeHbQg1LfmKL7sHUnkPe3F73
HATfNfeoRWj3fhes10G7G4s7v++2t0/cPx1s87HjXhy51FuYgJk/V37HY6MN3JPXv1XtLhlOtATb
hj/a0vhDH1K7kY6y3r4I2nMKNCSLfPIow06GgDHvRFsXQxjjzOPtX/WHUfrqV/GTwA1APMDD83Jb
u2o86FIiWSfde+rlets3rxYRfyTR8oQ0+zAKIIz3+fiQ5W+KzJ00IFFUfBPEcaNpKAKEf3lVsVGD
fDP2TlubWxW9yGrYD/VvN3y0MnXrFmuZmT96ndc/mhgWr4XIdh6W125hNGGooRHOr0nDHAoAKg7e
77Qbt7J0L3RfUrXmwfda509ZYuwiZdeSv5H9gyLuEzUkfalAxPOm6SlKoA+SEB/i8nk0PuXtoVVP
VeZU1pdOPY79W1vHd3r6Myl6UrvmMfdXQuSFcqc8JR8t4BITvbA2ux5Nc0xrv3JV6tTIvPrPQnWf
RA9D6Wi4fJh/qYtfanBHoePdIrzTTaNypIN5o6XFgLfmcu2rcujK1gMuprsvTf6UO7d9ayHQhfGN
0BwmDlIzc4dXq6j1m7zQTjCVPVk9jJ46ebrxnXQof49CmQYwJSSvGlmMCpXovCi1E0yH29p9rKVi
5cm9EFIwkH8szK6+HpLVtqoa7QRM2dMQzFJeb8/UkgEon+kowgowlPnRoOpp39eadqJ/zLaNKv4X
AzDptGEheBNcpceUFEKZiuz0KYGv9Jj8+Be//uzrs+kpy8pSmpqv58WnVH42q7Wa/MK1SGabhNvU
KYLTzqbHagal9dJCP+Wt+qT2zSnszc9hn38KZXc7GN6x16o1pvwl5yX1AcwJmSxIcJTLvQHatZPa
EOdtw4pLsUJxKGt7b5ciuLKyOlem2PiTWhk3Pjc/9Y5LU6FOEiQomtgRlfsyBRu4H5sVANqaCfnS
hIxQaNsiveD46dDeNTK9gyVyDKdMNtdgBVdhG6MhfTnlF2DBoiZ8aWr0sjT0fEyJnbctuvoghqFh
W3rm02eh/GzAkN52v6tH6GQQPiRUYujLQ2fn0qDUFZriWnnkRMGrr99L/veSDRSs5auWxgVgFPJr
rpxrWTlUE+SkaazIAbVR7ms/2edm9WDm3Q+ebUetNn7fHtbSkinQtJM1J/l0haEqRqXzXEuPnGrQ
ofbzo0+Vp55yeQ3cu2gHbTPeZnQk0NN4OX2xnPDaHsfIoTvFLisCzh9FvXK+XW1glkg5szFzv9AD
mR66YuTwQvypqt7rqOj3IB+ordc/ZC97hppXW9lVyzZVBPTwCShd5n5I3WPIejXiHqWfyP+odzm8
028UQtT2AbL6FXPL0/hfc3PmESEeWro6lAhySXhNeBuKbYGW4r9wChjmCNg5m1iyyUnP4meQyl7U
xGXsxEhSpr3haIPljN1a2nNpSwGpodeR60i52sOdObiSEua5E1Wwg6veqL2GhX9om0+By5F729EX
jRkoNgNZpYVhDpwbtNSLSQ9kzlCW20ylNJUFd1aX2IOwhpVfMjV1f4GzQHucKs7l9MVqrgRNUuVO
U3EadV8GBD2r8QdPhdtDWvK9qUN8ohoEvTrPHSVa1kSKImROEXvSXogmct9RQzlZ+qnL4Uei1kex
VuuVibyKIthlIHO5J0FK08Y0Owh9IaxEI8RqLT9KwqO1kgBY+/w0uWe+l0dBkwaFlzuF3YVbgJy3
52xpA53/+plr62FWCXLGrzffsoJ3W9tv9JXC8doIpmU7G0GolXGjTyMYg51QrTYyrn1+duJ0oVom
Jb0LkMIchWeaaG9P0PTPLx49LC9daSDgUS4ApjybIBF0R2voau7UwnjIkvu+2+fJ1zD7kPZHTT4U
w5rBhd3ChcfrBPw10bs1jfdsuhrYt9MmLFMnFQvAurUnPBpRSeN+Jgtbb6D//fYAF+1NjYBcRpTE
55FDX46ZWzQ99qx9+JHy5690rT3iDxPEbBK5h4hNdGAS182m2iAFugDPl5PodPHb0PILm449tQGk
RI/6S+kLuzDrNkJsfa4TYVdqwSmOBugWAAF1xYusUTXMAym0OaabT9k49g+N6Uce1A9e/pEllODR
NmPlDjuI3Oc0SOVtIj7mihZs80IXd3kalLbOP7lzU7Wz9aoJHjw/dDd92UUvVaHzrVwI000ulHRW
iV4Rwj5X+qx2ttE9dRuTN9XHcZeSQWlt2kzRMwg96+iL4vjIg064A3nnblmm8ARZQSrtlU4hfw0E
xaYc4Ya2XCRvndlIJ7GQ3szM/ZYHAioMYVKDQQwicdcJBqLDBpqeECQaamoroflbUlr3iyKIsm31
ni7tePh/0vMq+hDnauiIkm/F21BHr9gd/fIulJTB9iVPuqe/1P1uRbLc2o2HBKkQBfImVlPtPomN
SY1UKm0JpYnnpB+UbZdF3XOZJAbT05UrLrawRYEnUnqZUpkU3eYngNH2scL7inuzefyVVNJK8nnB
hWliBU9E/R56kDm5o1abKFVoauJ4amYH45sUPQXdfcsE3t4qC4cliUrOAIrnBALzF1HYjU3p1kHq
xAOU8tFjXpqgOFbAGwuTRQzAi4SrkkeXMovafEmBZzYvEyfx79yPxrCWDLw+z2gtBy8/se3xKp1d
xtmgjZVUCLFjeJ+7yLURetjdnqWlAUALQxc2aYHr/AYtfWIg+GnqBMVGa77oa9XUle/PK9h5EgyJ
2/J91dpZO1KQ/6+fr80ic8+KXE0c+LzxAPi7Xmu9nu6L2VEI8xAdcGj5kACa3yfVEHulH+WxM+rN
psqbO0U5EaJz4t2Jq+TYS1N1bmy28cwu1pLIymKILR5MjhP54+25Wtp4E6qONAG0Q+Q6Lu8qNUp6
3QRR4NTeLosquwkzO5G22f62mYV9Bx89zULE4CL8LLMlaf1aofqTsCVGb6tI6UkttaPby2//xgwY
HZreIDaaLw1xYiFoapA4vtI41BrsrpOPubbGKbQQUUyEFTzUcYJriKVH+00yacI5g9DZstXs9C7c
qdKTP570EK6WtrPdtVa4BUeYlohQn7QtZG+zIClUU3xOykrHfxGSdFdm2fs3/aTLPlG1wD+FaMyl
JyRGWJpGlhWOkpOvs7W1ssnCttEUsvcTCRSbZk4AFGSWEkW1nDuavE0+fOi/lP12TVx5wZs1EGZQ
VdNNBHxvNoZCbaQ4jN3cgRDyY5vvUN4CkiqY9vhOzifuELKBE+EkXs2f8xeRkUpqESK85fRJvmn4
37ntyUvLPTEQT1QBCOfNK/ZDxRKlqGA4gx9vhm0/rE3VogF0BhEmIzAmX3e53KLACQ88unSoBxXb
mP/fPwDuc96LHF/c67MdH0uZZXRJyQQZ8rGp/b0i3d22sLTY5xZm12xtFFJpei2vErjmPEPeEjTt
hPYvtExuG1qaKlrpLYtHPcmeOQTZD8ahHCA5dLzvhX+01oiFFj9P+E5JZoJTi7P3iSG0njjoeuFU
2Zeh2MjGWsfPmoHZUoddlDe+ggE1OUjiwX2fuPy0FSi7ki6i0wc1oHkeQm2KRNULIXeqoPytVAT3
cvr+kIcHAFI1UzWE82PmTLQZj6CVutxRGqDZAN5WVnjBlS6+P3OlShIbv475fudXd5HQfSaHs9fd
4EiWb+UmXFiMC1Oz6I0WYHJEPqaG0hYRPPt821cXLtqLz0/mz96eWTPKWSmwKQzkeUzbpTq11ve9
OAJax0VIUkj0z9dbCMrErz0rc1Q9o9oOskewhndqzkxOReoTGCodzCbvjtl1lxiNkOluxoqoxW6s
qrdKVfdNnezcfE3hYHE8E4wcz6KaOE86Sb3hA+o1cyeMHsdjE608bRZX5Ozzs92niwVyrrrO56vo
zhB3lbTrymjlLFwbw2y6JD1pe3LhuZMmezPed8fbXrXy+bmEN6+BrohDI3f0dAPBqrCG31jaf6RM
FLrgDBIY8/Ss7NZ55Ge4VJG2wXNfyb+EwA1e6sgT71SlG1cu12nKZxE88YcIbGwiybk6sbJqaHuF
lyYEoqn0NNaGv5Gj1rKToTE2EpfV1o0C8y1WAnkNrjabSQpx0KRTCSFPIwEQnpeOO9eja0mCqloD
HPfarrGezSbyP5+fULdw4tNgMrtL5LK0xkGiT9sYPPeLkfQKkWKZBLY2qMLG0jrtfZ7xt8HpRQ3x
ognkb/L+s/OmG4VMUpUKrKj6aOTP2hqqa7Z7/vN9bhjyThOKaprPs++XiIKmdSLSeC4l28J/cf1f
U+v9bfdenDUKRgD6SEBcyY6VRiMLaacza7lm09S0VVxxr0agM1fOgiVDBO88HzlqiIlmo6la3RrM
gNVvWnBnkRZ9lju5smUJxRslkurN7XHNQu4/k3dubrY4FMb1MGkmc9o33/wcJ3s33qftZ8X6etvQ
0ipRHiC8Rx8MrqbZ/SxBzRUplgC9e/PV6N7ccV8GK1HG8tT9Y2J2RRcycidjiwmjvAusXT7eqdWd
FBxuD2Q6J89Ohv/M2D9WZrezlFZmmGTMGDJ3Y7/3Hmi87IwDqDLlN7QE/8IYTk0/JJz1RFCXvp3n
glwrAps1KerhTtRj7WMoVga0XYl0B3MHDMZF0elb2EZDEbxNb6z8gMU5JUnL0Qt+9gpZVZhm5Ppm
IjuS1zwVZfRXX7m0E8ClabfumjMu+siZsenHnO1kr6BmNggxJ1+5K3+m4TFbS+5Nu+dq8XgxwccD
NSv6vpcWEi0eM2s6W1vtQxA869nKJbs8gn++PxtBTEIhS8RQdsBB2pX8s0yPw79QHaFV9B8bM59I
hnCsrBYblTv2dBePr3i+bAdZ+3rb+dYGM92RZ8vR0g0YSjr7CQz3AfJUYJPtNhBWPGxtSWZxSeH3
wE1UrHC+B1TJjaObmv/mUAVfAEkYf9AvcTmSpB2UvEWlFMfaek+CuCmf+mZlHIuzdWZjNlsGSsaC
AJYf/Yo3v9/X0rFpf/+LBdEmxV7gOvJVQ21spV4kZUyVHN+n7rcJTip27spNtziOMyOzUxTCnliq
FZdxAMoqLTvsd2qgr1w7i4t+ZmR2iIZNESSKhhFZeDHgkH0/Zx+ldd4fpKuoeF1ledC8bsO+0xQe
zHSAfO8AeN5eiusBKASHyKGQYIfVcl7AG0UZsn1BUpz+YaT3M63fmXzhmuHIRbAEdgziNNOabQtX
GvpSoN7haKG4M/toQ+bw9hCuj3bKKLzGxSnhBk2+eLkpir4foWIAd6fkg/dIh/tnMlkoosTZB6sM
VoLAaYddHrw8Bkka0tpMfEtn4qUxz+0iPQI34hT1doy+lSMHyUb03hRlZRsuLQw7GRtAU66xPQAv
fSsoa9Vxn9AdcNOVA3758/QIkqMGdjN/2fa1XLVaCGOaGD0AKAyqj7cXZfH7JAtBDSI5CV/D5TyV
aetqQoAqbDVs4vZAj8rt71/vbuYF8MmEEEe6fJ409I24N0PL15zCgBv6GOgoE71/a9AHhzwviRgK
wfP3i5ahQVfAOeZISS99ygOrexN6f43g5Q9KcOZRRMfw09CsRCp6Du61UipfdT1IjtBbCDKRKhGV
731vEJd8KTSV+nNyKIP7qqdbBf71/GfcrGyghbUC7IIuJU9SDX7l2RaVWiH3NFUQnb2riocseCdI
YDoCzr8/r4GNEFI0ooz01yANe6+qdn3q23Ip7MBV3/aKpZHAoKmihgMrBImbS6/T8rEUspS7S62G
3XNT9Lt3f18G/8b1S56XfsXZnSKpaZgFXaQ4gvmtdZo1GZ2Fnw++kxZP+iGRn5RnC9EYYiKpgAsd
E8Wt7ov6/ogL8P4/37+igvbi1NBLUyH393vIHtHNoUx/eP8UcaHQucgrGSKZ2RKU9I76mtQpQC11
OyCXtfaCvd75YDIghSe5wLnC9r9cY5E+/rrOw9YR4n2CPERgB972vWPABCy5U6JMpplpFmZ5vhu3
uep38BZ/dv1wU9UrAdD1lYUBZgiaNMBsVKAux2A0kOz1ZMMdJc72XFKbIttWwj42V/bDmp3p788i
3xw1OSnqseMRxpfCVlHyvasdk9Xa7eKiIE1Imz+Ihqu6QS3JSdxncou0Y7ota/FH2xi2ovs/bi/M
mplpA52NR4ZDdNBCqXXSWt0rpBbjPPvLVOLvt80sTRsasxSJkRIUr0q4Usrbf8ybxglDx1ACJEgS
yL2GbVW+X2Rtgk8CZwI9Ra5kzsiC5HSt14ZSO5p+SLWX1jrqXm2b0afO+z6E705dTMaAT9KKC6Xc
nDmi0uoILLtQO8V49A0HCialWrlKlhaIPU9V2qK4ekWUSQZSjpsiahw/VO1c/DBR55v57vbyLBuh
UYEE6tSKNzuFAUNlkaiqtUNiSe239IVp5soJsGRiovAg9OaJSgbr0tFEHwCYoOLPcf6pBp+Viid1
jVJ6yctMMv88gLSp3X5mIyyp4FIa6DiNo3sjV5+tTNvnbbnNNfPu9oxdR61EkDSnwOtFvuAqVxrQ
w0dqJu4dc2xsI7nrgp1myVul+0QlfCVsWpq6c1uz96NbWnWH+lHvqN1n0/yCzL1dBJ9uj2d56iYn
I/GLmNP0G87OATApck+DV+fQJycF+z68z8eNuZbAXrMy/f2ZFU3yUimssaIK/UHyIAdD9NKQn8Xq
fbBZAiSWBz+j+k3vM8+YS0Od11h+qVS9AxevPZKXioeVW3lxUc4szBZF63MrCq2yd0rlR5/duyHq
dWtdHQuRrApyGhg++4Ztqc/mK3Xr0oyHFCP9qz98SeT7MdJ3qhUjpxbadFnXyVdaPzaCfF/Kj2VT
rAxyTl3zZx6BjdAIQV8JvCGz0MD0TD9sDblzKj3/2hrKfZhKH6O8OI2mslOo3g2F8qBNGUYdvbdR
L7/ddsv/4weAhBPhiTevksO5hmRNJ+MxZvkhlX9Lbbstk30h3InNqxnumvxYS4+q8u6sEPOO5u3/
Wp2dh+lQD1WiY3XQcrsgMCq2Q/CXp60cIkvb4dzMLLIrwrjRwkHvnML8qqffcjiPEfww9rfncLrC
L59Dl4OZX/FDpvlgBDrHMkLbzwPbXwFOLZ2F6JXo3IRgc65S0SWNF144dDhJGeYbsa+23hgfBMvc
BaL3TTC819sDmrbW1YB43E33CCXk+VmlcE4Nvjt2jgu/qVzcSUlmN/2d1Mlb6Aft+J3gpr83wcS4
psNrROll5g1WAg5X8bzeyb+G7mdVXwnBplvpajhnn595QUx3h9lmfF7MX9LG38KR4kNYT0nJrgEC
W9BDCSudadeON2mK8uCajsnrV5dS+gHpW48qfPbZ6mRbDXeBp2zy4Mvtlbp2vSkdAhUZeaoJOjtz
PaFp0wZqrdTJbH3wNhb/3zZw7Xp8nFoYUCQiC0Czl+f86MtpH45D6vh7S9rpv62BetguXjkGr8/6
yQqpHdJc/DePK9Af9segxQr0l7atQHzyToAeLnZhYf6gz6I21szJgmTuY4/QeGWeFhaClx2IrYlP
ifzUbCH8SqmaHL1wosgPyUbxnH+xDNyz6tT3BZ/SfBkSbex8pePzBvRcgWRH7TdB2ErWFjzJ9rat
pcVQ6JmfNNsQP5jv/r6LIVjxoxTBxI8Gr4l0hzrGbRPXBwzcxpRR0BejLI02+aVXla1mRH7bZY4Y
RFupua/Gr5qR84hodkG6F+Cmv21vyYvP7M2zCKHe9Hkf0wBfgNaHPdXOtOCjmliSLebJ0UtpIL5t
cGkOUbknGTedAvI8pVDroQVvsJg6oRi8yn1ImBRuhthaGdeS100ZsEnXCbC5Ojs41TA1kyYw2P5j
at8N/lo+cXEYvCemJnEw7fM3hdAOiZl0QuoAA0KiwvglpVBQ9W63yv8+ncGXZzTZRACusJUCqmTW
Lj1C6WWOAD+EoqCM7Tq/E4q7dBxsUe93inDU9TtI38dG4kdkttyf4nR3e8GWPOTc/jzaVIOmgUQv
c/Qo/16q0mMCd60N+HPvlemLmlormLmlmaWyjAYdVfmJ0upyvDLMqWY1ePAwx5sUNFgtDcci/Bfu
cW5kNqkjtH0VjKIVrU5bobDdD7fnbMH78AmAheRQOPHmZ141KA2F6KR0NDugUrV2Di1+no/LU1IL
ONs0hWdvGfpuytFNhxyFIc+u2tdsJfRd/P5EF0cpAbi4Nds8peCGfVjyfTf/ktDP/fn27Cys8MR8
B+0N5A20ts1+vutKhtckIWjnxt/rYrmLYMJeO9iWxjAx/PKAmS7puZoUoMiqIFkGfM37XreBXfcr
gcyagenvzxZBbCutJXrKHVl/LdTflvTx9ixNfj7b99ON9t8BzGYprFq/0+oJcJm4dqsdejq8tAcx
/3rbzML2BgELSglQJPnXOUg465I2q0ctcxKxRKu1VAtbTn2aqJVXtzW/Cl69sjcWV5+GDWBkcMgR
SF/OG91BWVybUuZocHCTsqbUU3jGg2CV78QPT5ENkk9AuSlZwlAwV/cbMli1014unKDZDp/SNWLO
JQdQFVxLpJmJxt/ZAlluFCemzi7xUJS574ek/5A1/jsB+38GcW5ldhym/tC66JrkTiYK91GnPuXN
Gj5kYSCQAVAKIYpFD2cO5FZ1gL2tJ9eO+NZX93367oQItYOzz88ukLHggPEDPt/APfkyiofbDrz4
6ycmDSDoU7Z6tg8hvSWtU/B5701tvimCb9/+/oK/cocTisHVAtJufhiGuSkU/hA3johkmEjNPs62
xhp+a2kQaK7SzsCRSAV8VvY2AlFoiy5pnETLN9HODaqVKHzhNKF+OzVM8V6ZSFgvd12WBYnfaG7t
DPpDn98H/cOAdpy6ff9cgbuZaGeQN6B6cGnFqqvCCwXmaoCK00t/AYiVEVu7bWRprs6MmFPAdHbw
tgBaMr1lrirta7Fp0pXLb2G9UQXkyY321LSvZ/7UowhaNqJUOYJ7COVNuQbiXfv+7NiQctFMMo3v
5/W9YH3qlM2YrxyxC2c6j3odDsZJsv5qGWSYLKXejGqnYoVLadiq8tcq/dCnH7zm9d2LYUFYYoI+
RcL6KtspVqVEB3deOl8li+bUlcfd9VIDNqB3BawMuICrFNz/kPZly5Hq0JZfRIQQk3gFcrCdnjI9
lP2iKLtcIEYJBAK+vhenozvK6QznddyHc14cJSUatvaw9lp9F3qaCuLeQ5qn23J9xtU8MTzcMzxB
QFSjYdQ9sq32TD2Z1aMDC55GbZtH5/DhJyfA0+CDphxR1nG3VU8syHx4EwAm6cflkP356dr/X6lM
QFhQZf7CeFIOStt2Pnj303XZ3XB5xgE58eMXnBIaiBDqIoY6Oqiug2Zt8K5RNKXRtVPPT3Zwjovm
q1UCEzii3f8Q9F9h33ntdcKtbaAG2yjz4jYEk+zW+yEZEmwR4r+FPAX4RMBMjrsrJ5FpUvXGvmdo
Fi39VR6Qde2zH1tYzIIHFEtFYJ6OOb2Uq0bGLUUBYjFRE1xY00pO98Q9k/E8tWSgcIMRB80IPNsj
69ekfjBBnYXeN3a9JR4iQbSR3SDHCqlz9nPNdmRW0bkJKDwMOlriPptaxtKstHhn3QcgJHjO+NP3
B/irKQSjH7gmllwA+On/y8D/Y8mhBc2UrSS7F4N+7NESXrdOFNrW4/fTnDjIn6ahn79ClJ47VYFi
9xVtwL0YDeOZPTkxgY8qCXKACwXWl+Jf72vox9i4iG77Th9oceb3L6v8ORLADQGo778sGmKZo4vI
nZz6dUO9+6p8T/Va/iLNbqRrMq/F+PfHS4X9BgqZElSPv1SVQazeiUI5QGKtSHqZ/7AfZ7mJMISo
xS7CxcjYH7k5s+dk80As/76mUY76ybls6amN+Hf8o2QgEySfiC2Ce/vQ8iJi6TnB8BO3D24NklfA
kC183kdbMYRdWAdNat/XaCcyjQYdbh4pWYE/ZPvjnQB4Cz4tZBuQJ/+PCv2fu5EXVtVNUpH77jIf
7vg5EvoTK/Vp+KOVGqjKhVV05B6MpDzK2zPG8NzwR1cOtEstqUYML7wkz2JxjqpiWeejKwFCWYAG
wPIA8M1xkVXlvTfnaT7fV/2+9+/c4nXMf26c0I6ErDI8/yXJf7TVkyUHZTUtIMc5izrInIIQwx3P
VPtOfgdiCniboMpGOPzZNGUuKWa/zG1QOKVRMd6PnQOu8Yfvj9LJSdDrivcPYBEURT5PIh3WW3nL
yb2sbmfvAwwWYMf4MVYEzVsoXMJpRsEYoLrPc/R5hxShB1igTy/TQkfefGvoOebPE7dvyVOAZgul
EFyMow8ZK8VzXuQE8hd/G7rjoCmxgLh6/H65TpzdT7Msv+Kfm0emwG0blZF7x/toyF3B19+Pf8Kc
g7liYf9cqDiQ5P88flbmAIeXNQGIeu/mT1Z3EVYXDtjLtaei+lz/0amvceH4AOqIsPJLGd1AcDAA
hRy5h4rXKjDgO+7PHeITlXKIXC+9QJB8QKX8uEjFB5R3VdWSe0qmt9bQVV+BUHrmcluiiJ15astG
d+U3/oqiO63Fa3YmJDxxwtHEAHwfYOPwJ49rccpMObHccL5vrUdvunayi3K4+H7XTq0jqglI96NR
bNm7z7umBZdWndL53s+DnTPoGx4OZ2KpU8cbIOglnwRP8gvM2uZQOG3LZQr1RisnkmEdmclDifTM
ZT05EfLHwCktnvex1dHYBU8qA+NPILEq68CNyDQmvnBELOX49P3KndoclOYRSy89IsGx4hoT4Jxg
IMJC24OIvQEJFHHgIku+n+VrzAuH4p9Zjl4c1gjLayHreV9Z3nXV9JEGe7w3/LaE3vjkjIn4+kn/
ud5AfYJdAc0Dy2H5x0SAdjxtxZjN93kvUSm3Y9uFTq316/tPOjnLQmmyOPvggDt6HHjmo4hVBtO9
za0Uqs3z3WxqCK416ZlX6FgzbMnWQBX2/8/0pQZMxCTRrYeZbBpV1YEHz2H11xMPXQfy9B79fNn/
IE3x9RiizQPsbDAZ+P+X894XFnFLQye0M0d9sVI9mK0iSAH9fBWX3oXF1CLGOA7yOfVH9L6NuFWg
YSunCYH+XZi/fz/JV+uAT/lnkiPr4PWqA3HWNN9bPYG4ltl5TnfmgJ86Df89rkjoAKx+fBqEyfvZ
77zpPgg31Qx19Nt+2Pz4KxY2jEWDAoBp1Os/H+u5QJdVl3fN/pa1boRA5IyZPrFKAQILZKWA94Yh
PVol6N4Bbxxmzd7jdcRsiOye2etTEywKJ0h0Iv8YHLdf0NbLK0TB9b4vk6leZ2eu/Znhj7O0BVew
pgGGz+hjOq/97OHn6w+hL6B6FxLWL1BlMbYgGmR2tZ81+JlQ023OQMhPfQAisP/6t5BOC44sCk2r
sp3SqtoXUcd/Nc2P42AAPEAGA6k5dG4hHX90fkgtAzYStae1G6M/nNTn+hm/+k6YIUA+HikjxNrH
r3Dtjra2G1vtoQaWkagJr3I7ItWuzgGDPfNKfl0szAXc31LaAbvG8bvlDMLIhugWuOednK7U3P74
OqBrAFR1qIW5gHcdO4I0A9Qvmz21z6YiAT9llJ1DcH99FJcZgLdyYd2X5NfnDem1Vc+QSVT7pAtv
wjDp+9iP7HOSqqcWCklUOEUAvX4lIqlIILrUhHLvViThcxjj0fjpxcB3/DPDciz+eW9HVqLKM2KG
sq9jI0hizsFNv75FmAHlwv9EGSCPsXzjPzOEVeAVTUjkXhWXVQNI2rbrL/UPKWjwziJFtKQIkW9G
So0cGdh0ApZ1xjXfd1quocFUe+eCixN7gUmg2gPgywK0OzKxQZZnY5gytXfEY93cdT/2giHtABWO
EKRGSJwfW3CLN7NdClHtJ3435nH9cwOF8VGDXNTxkHL8GqpqHYQlL/c6Uwn3INRsbb8/Sic2GlJi
yKsAUrfsxFH0ZXti9iftl/veXUvr2m8vwyIp1ZmH6MQsC3bFw71bcGLh8pj/c5y4b5clM0O9t6Ki
/fgowvdzxuPkDGDQRnoClAGwhp9n8HvZKCJH7IRzKdnvTDygxx8th2eW64TBXfIfCwaRAX90jGQp
kIUePRCP7i2v2OXGSyzjJkqH65GgCTtS3a/vt+fE+f0039HClZniQ5tjviGbVr6rV+RcI8BXPwoI
Plx0ZNYWAYFjZpaB5PNYjEG952rNOJSHWKTcHztSKBgDPbOwnAOA9p8GzD/bnzY2WEi53ez76ZXS
D0iQfr9Kp74ByJwQ5gpSbsi5fN58uwyCvmS03gcHR0dheyXKM5W3kzOAXhyZTrg04On+PEMJxtmx
cxVcHfT+MCHi0IMsWX6ulnvqFAO3/f+mOaacVQW6qVoP0zTVyq3vrPyABqBzSl+nzhRq96iuo46P
xDP9/C3gZZOs0kW9V+FHdejPdWKdHB7lMcRouPN4pT4P35ZDAIwDwYEK4ZGYcgUqxzP7fSJAw4FC
vz2O7hK2H2e+CFUW63K73jNiRXa/9RhPUvmR5/mqskC7jOqPkSSS4zk+s1PnYOmRhQ04xZPEyqxu
u9mr9nL+cMJHWz3R6e/3h/mEkwJ7D2cOsAGgHI+7191M9Gll4PX6VRjbjfMapMVm9uo/TIF5Ov05
nwtUiHEvIYsMERY42p+3y9UIcLqOV/sB3ayOBCuYsldOeOYBOLVuSzvYki5CCvnYeWzybCgnhVnU
sGPBZhgTeq4/+tTdASkpGr2B0sO5OHLuxrS08kDhjemrKyA7VkJVUWduOnMOnHJig5AnQowO0So8
+u7Rihnq1kA7TtleV+OvobYTuIKgKbciXw+r0QTPPz4PSCMC+AkXA1H7sYB5qLQD7vW63IfVPcF5
yx8ldaIJ/xH+8P1UJ64uMMjQp4NtWPQhlr//Y6eLsYKDPHhwBoJnPxrozx8ztIqAAwzdPPACjg8B
n2beamzLvnwQfQxJ0e9//Ym8KzKFOFzA7UFNzDv2ltJmxs60cItz/y0N4mrMN0xXcTGsNdmk4Zp3
+aqpbzg95/GfOHqfJl7+/s+6tX7QzYHD5X60zLX2TRKMzq6p+AUoWs5cpGO9tMVnxlxQLVwauOHa
HjlspMlKUDDBM3fAM5bmN4xeu8N1Ll+qPlz57LcfPjhCJtzXcX/uip3wfpCKJTgbsOtQHDq6Yujo
TO3WZ3Iv3T+6vQqdHdowVsG04Wqbmvncp544jvAXFouB0Nz7opzaqnCU6WgQ5sx3KELEko1IzMo4
Laq49D78dAtSyQ59DhT0XlLdhc6qCV/OHKoTtx15VBj8JZkONYgj30JIFRQuNe1+mK1bm+PUokKV
8Eysaeo8OBVd953zC6Ux9J9Cb9khqwHaGikCgmqC5p6GXoItwNzXOs3v73/al1+GEHnpeF52A13J
x8pFacWGbOZEHcx4C2RMBJ3Ctl252YakP85UYQK8SeFC07OgqI4MgzNK07dtLw9OVcUbmRZntvrU
pyDGWcpYyOvCBH2+QP5kTTRjGuPbUUPBk1y3Sffeqd9Z8/b9on05U8tSEcRr/vKM46M+z1QWuXbG
2m0PfjyPqypbfz/8lxuCcM1FvmoBgaECeJzD8Go62XPrDwfP+VvUBzFuSAux3z33wD/knnkZTnwL
CCI9tGOCLuKrmjntLdM6ftMeapDEkkv77vtvOTU8Amdw4yPbAxDj0W3vqoIPbpm1h9b5m66c+u/P
h0fpCJgq1KmghnpkNJfcPSt82h7QrP2uzzkcp378v6MvJ+4fkyz7yu8D4bQHVf2OfedMZu+LO4N8
wr+jH/m4bq7TwWX47a/5tLdeTf/087VB/ggGxwXjy5fKrtWZckChSh3K+kVD9rW33R8f1KWNGVEA
EqvoPDqueTWgk7Fsgc3NwutxhNvs74z7xwmupnlrdT+Oa+Al4VEGHgxRJtIkR4+W5eJhZE3eHkyG
hFul46pee8EjP9dN+XXXMQ84/QGEcJE2OfadgXUJmyHt24MtVo1YmZ/mi5fP+Gf4Zfp/DtVISNnV
JYbvu52Qj+WPCbiW8X30yoM2I8S9OD60bphnKcf4BEKyY5PeKlXFtl3FhIGw12EP35+yr6cYoB14
EEhPY9IvymNl2OkgnUdzAK4xss1HGjz55gzf54kdWUgx4fpDsQ1seEefZOa0gFuZjwcDqRuvaRP6
YyOIEjGccSwZxv/SP5HyrgTvc29wkCFzd51ZPx8fZWGQUS5hC8gyjj4AS6cmRgrvoNddKIGX+zGG
CiKHeMOX2w4F4i8dJ3NVlBMNMu8QFq9efhDVGiK953oaTmw17h4uOmJydEgde26Auk/wb4R76PaO
Mya6q1bZj/kC8SH/znGUVxh0oHHaMIcQNBHmSTnn8t5fX1fMAEAhqnJLTvc4xHObvkdLK2aQWVI5
N3hY1mX9QaYLy10V5BzE4cSaIdpCw9GiTLokxz7fdtIPDWApDj2wmWwLAv1j6Genm+/vIJy1E1dk
wZ4t7RQgrPvCGKnafuaG+86hG7V7qFNSbkcBRSsg0egezYXNLc9NHVMeOJuWTuBDNWjkisK5Gqs4
HMkEtbjQV5vRq8qd0vqtY8EbKYBjk14Z6pVdpcHv2c7E4wwd1BaS2yh7xa7D+YVrnHffRYsLsETO
hSrqQERhOOZJDumtlelraxO2/rjPxn7cW1Po/3YRPKqoLwNrrW1powMk/StVtu6DHGRVAnAGpawC
o0NAe0gDJMnC0b4QPH/LrQIaXtpvo9AtSuhIZOqjGO1+N4IO8KpmGonHlorXrEbDQZRNE8UZ1bCF
Zequ5xaNzbHKvNe20h5KQ4H41SrtFxF65w82M0+l6ZpkDubiuQqDJumFPazx+Q5kw+oxHmw+b0VZ
kAiyX8VKcgvPnC4eQRyS7rrJIiunt97myWVtNOiZZlGQsuqvNY1Z1PuDWLmF9G/kZD9CE6p4bEH6
u7VlS2Pm9UEZp+UMJfcMDT3Oqo8gX/PcFzr8ZVDF6lasysnGlv3vQg3PdliPkd1M9IqFWPSoDiGO
2Go5vuSyCbA5jTejAbOqHifZIN6hVsgvJsfp4orm7l0gDJS1WFtXZVLXDrt3e2pQFciqmKsKyITC
btO7wGmmd0GGD9mm3VrJ7rWekQuLMsdK7cglGSoJ5cCejCyfxo4903mesggtW+ReB4WMgMADrbU1
pQmZayajakjB3+eHY9PGvWXVf3wGHE6Z8jQeOl7vBfIyWzdsH4Atf/Xs8T6t84wmphtXoiMf2jZt
xBt/vA272eikY73XXHdW029MW/8tjRvwNcD7aOnvBu/BF4PqYy7R+Z3Y2gF5ajqwjsVsnMQB+Ihf
ta9rvCWWPyINYvZFK15tFdxPuZZdBOW4X8aW72OmrEgVmRvzcEQnX92bmLsiiITM2LqTfnsRWr3v
rISQ9aqUeVYlBL1lV3rOhIqko8AvkToQoBN8WPl+LjZNPqfR4GmZ2Gj+/SuLUV4URfUIEbI0Ik3h
QpIufe47y3nya9pcTFP3R/m6GyJfpvWlLCcr7rX32qfOHCRW4HRsW4nZ/jN4YKYG+nSEBI3QKwoe
3/ae6ALcaQoETZXpDcgRiwY+jRBJmSIARc3mqbIBfN+C/zTN0NJd9O4tJ0ARzF07R8rTTTJyp4jH
IfSToBR//VzVSdDlvV41zCsjT/dNuWbjMOMoeTSihuzyySF15E6uUhfdVLkR6Nzs2M+NiutUgSWs
bEAQb4Nei6BJJEYaSSdkKu5pBgIQ7Y5voIxVG7+s0thw14tDqhy6NhlqW3E3sT/ObHXVzhTtdQE+
++va1DnF0WgfaVXtpty6L4NGWpt5kHUVdy4ZwBQpHvhYvtgsh+ExwnPnxBPmlwQTk7lsmch33tDC
rPV1MdiRJZ2nbqRYOuRjoBfsEHQUFWFhHmtSpeZCe1a6NZ5MDxMYEiy0A/USrpZXR4WVOhs28/RC
6aoWq9wKer7BSb0tWrLRHMJ+PS1+BQQ97XgG28THD4i7QDZxVlh9H6UpFdeUjdldO/IiMcMwqNXk
mStDFC5fLSSRCYTO2TvFQ7keM07eebvuy/UAdPaKcIPzjy7s2zF3KQcuB0qItSbsphW0EknReO0z
a53pAcXAN7A+k6tKD3d1ic2woBv+C8AkBiUS0WVxCDGgNJIuen2zrKuj2ZRjXAL7s0s96EqUHhl/
97rlG2dg1SPkzh7nOn9B84y8YFR5O1r6zo4pHA/cZisevIFHQGTpKLeISJAd5Wjkrqf1DJDUziq4
VV85/jCMUVnNb2AKyq2NgyQ2/aO6gIE4T7s0Kcxokh7GPioz109QKHST3lcKECTtzSQu/SaMjHHD
yGHl+6AcE5fWANtao8MDko6ZXV0XC6fGrq8Ax5lQo+6StrTcBhTkXhaumgq0BpoSvEPUN3irR5DB
CQnG9W7r9NNLM5UsgcKGiCSdq6t0bnedyXSkhxIgPLt8C1kGGymzWx3MNIH2o7PyPBDuEwPD6pnB
jTpXWi94N/5OrhAk1k3TJ4xOLVZ4gJMX1T2REp/Ohb0J8PwVyQx9ymIzTXWFY5qlDYRWtJPFuhdl
lNUh+g+95pFMSkrITSKZ5mg+JsCMbPPAiucSPa52XYMFEj+ROBVOVWmcTWM5dCUyymLRs/zaGYsq
KvtyIz0ecRv7ogf8MLzU/QFAZHJH27SO0ZyLO+oOCvwZOXiZI1Xq+gmEouVaToSuPFFwHFreHfxx
BNEhl+reoPS9dcD+vQNGMt2U45xFTJu/E5YyxoMrY4Yi2J2PBv/NkjlMqtAxq3TIOe6jpV+ULAvs
BjcvqgSXGbHzO6BV+Kq2cv0Ce2heIC46JTDVzWXDsm7PIPIJIxG4KuaBKW405fYKNG59F4MQsdbN
VmRl41xbvW1eQVVMo7ltnRiYStxCbfOXtq3e7c731j4sRUQWqc1hpBxion1xAa3RchMG/R/X0Xti
7CcqXQUsiMUOTObOmvWZ38ZiRP3bQbECGRufb22n7RIusyYG0aSIXR7S3ZT5eZT6dXcB21xHdc6a
VSHa4AEPnLoxTtFfegWYNgqKO9PTJsjjCnHYxhRuv+G0MFdhyNOIZSOj8Fz1HNWsVtfoPHZfnCF/
1pRlT0ZDxM8bmboqYVkimufo0+rgTclA4T6NcPHu2KxCCbWs0YnS3Kn/dJoECX4rXvmuK6Ehzcmf
tESxLxkkeXD12I1byx8KfTu4dvbeUfg3g9NetiG9124ldmqeyurC7fOiiGwoNbTx3LQ7IoJ94ZsC
B9wuI99rX1Km72Sumq0VVgKyK9kGThzzRhBkjus845u264eLwrfcxLZG/wLcaToGKllFLRnosBYN
aMtae16ASnjHnanqYlqjcbz3qpt0dtIVd7N2NVr2gH/RJWH6u+2CKu6V1a5wXsD/4juJkDKPxpDN
G7zBf53JfjPSrMGnUANEjgpAEW7cnCWKe39SpybQj+PA4qOTLwpagVaPvEKiTmRRmENDnPpSx6DV
wiqDujR2bajaSpN9oBOyXI8SqooD7Z6dQom4pP7LPHnistDerXEoqKKY/Fs1NbvJU9L/QasK2QnG
+4eZcb6xyxr9/ZbJH+tUN6uKk2mbSt+Eq8ktSX4NDn8VWVWYXhEVzqBKRVcyC0wTJrTtPR05jQWv
rEAnwCo0EyCoDC+dV/fNK6qcwouguFr9khOewYgoJzu4IJKdYkso53dvgvaFFt0rGFl/m9TncTVn
HTy6HFIi5oFDI36vWg2HMIPp2ZFODzIpC78kcZ6bsY0ZHqs/I5vZBqTUw294E22CbI4XVa5AISXX
rVplqaVWHi+nFWRu8yv0t7e3tDLkrtO+WCtfetgKvyjiPO2qMJJi4o+FlkD0cdqVwU73QUOj1B3m
OUkDi64tSv7yTA+3Ja0fW9+vVjDJiCWIUFu79jmoUBrghQarSn+LrtZwXlu/xep0YbaBhjq8D4AC
Xl2rba4QT4DDa7ay0exqt1L0oZR+XW/B5imgDganFyTePF8XpSqSQmQPKLj9aQq4f42Xx47XT7CF
PQKNcP4bhoOGefdgcQL8egghequqYMUzAFlsN0uar8YcOOgJd/qg/RmufaP0q6CefrBc61a1A1BO
YaARG019TLweVyHnCH1kndkP2E2mN/aUi5xHTQ0p4ys6VXUGevzBCnt4ragm6F4p+JJzvU4NQXtM
b/kvAzbohZehl157GqnmAAC0LRFj417Iwb5BJXMAL+HgNHHlQp27zD2nX2WsRd4nnVBAAYDbvVG+
YOhOKt9p7sHPBfXejR0KA4ZLk11C3blRkY0E1ZPVN+mFcHhqEknBWWHVPniS0AzQXIaqgtGB0c+e
Rz9lkRWUWAcAc0ClJRt0IdhOs0L7z2/fmwsCPDp8Y3dkd1J3MuraDLJ53SziIs0fiD2JGOrbh4ro
xwZZ/Us3lHD90lnj7WddzLOqum1IVccj6orPtV/fzTKDk0ag/uT3BLc6a7ILm4JwUtiSbUDpQHGZ
HZYAnFxfgs6QtHv0ttCIuVzV16nJVHUDzoq99skr9IO6fsdT7bJ7TgjIhmbSlxFX5Xvl9Q/EKR+p
aj2cV3d4zognH1nZ2TKy6DQ/S7cfbwbV7liV+gke0QKnPmSvg5ifXfZWZ3WPOMQi29T3rNe8zkkE
3hnAvUWgaLYWkFzcc7DCPPspfr3bNMHbMPd4Bl3nHqTN3mqa5FOT9yKuc9yLinUf3cBS3LLm2TVj
HdszwsRsVE0UQEp1o/yyjjsHLS/9GJIH+MSPGXPFM5jLg9/g8MouZ89WeEa7oIzKkTc3vKFjHzcl
gtsSjRirEvX7XQ/uJbK255TvG1aHdQJxglpuZ7ffd7VfmJ0oFlbK0ke8l4Vo4eoN/7CH6aPQ/dWg
chBB+9XvKZgPjU/Bbz140Aa/7jP27kALPKoU4JQrlfV4lAyxe1DVMUBsWFCD542B+QnlW91gw8G6
Ti9C3QRonnHVhdeQNzJ6b27Y53FTw0B6FXmjHXoSKUxRNAssBqpPFerAY4Y1U1w/zYCoxBOzOW5Q
OfxV7mxFpRek8dQGc4lURJbudD30l9KxeicqjNzxObXQu+cBZZLTwbOTIvWfRwkYvS2mu7H0gwRR
P6JAI3IYlvChJfzZgrZ4FHilu5lFKeNpdsrtbFi2bnLe46cJde+bekB4L5dmA563r2hC14mY4X3X
hYTBzqbmZmQOvsGg966Yy+HBMnP5u4Co1i/0/tXDFmmi9jYH2jiieHqG2ATuYQZz1KMCU8E2MK3I
Y5qRYgdqMe9RFqnADfdbDcQaBIsi+JLOiwTc7WKmo+kT3liBWtdN5W+GXq09WZNnxMomqYCBuhnA
lrnqqqYD8t6xf5eN7qftkKJhGXEVEH4pLAVewTAKNVFxx8J5I0f2C0vPI3glaJ9gcGKnmTw0pWu2
hUBiIBi2CBLXodDhJWkDA+EDLvobrYvW3YXQQ1z1nqCXomNtjFJzm7hGPyFr6mx9i76EmRqjsQkf
swEf5hQeBOa9Hc/JwXAN57xI34NOvsAxC1Zz5oQXpkVsGKJSPwaFOcg003rVtqSMW2LaMrYIqRPl
cJG0DLGOnvhbAAqr2LNKcPa55bYq6ZYqf9tYU9XGcJ9VFPjzSsG9Cv1y67S/mLPVfhfZk/dBx7Rd
d0raV06WAZWIbOyHh6TI7yzQCM1rkvaJXy5UsmV9izD0iXZpsSqGoYLf2eVrEwZdVPRduXMNsquT
Ii+TJeQVROKDKjFc/g5r7Vza5dCt2mz2b7jrmnvTphzhJlhmSJA/VHp+z9PG2wygrZ6izskQNxOk
eYZMhjj5nTc+sDJ8rC1SZoBU+cjGlWJICtyLuNB2eKFKq0pysBQ1EcfD8s7xijwCijHY2znP3yVc
hKt0dMi1SH2VjGYcIgIjczUzSW+1XbnI41QWiQaXg6OWWb9Cau7cebY3be2aVZNrsTMUZLocbViR
6Ou/LLM+Wq9xo5Dlh6AAuZeEw5ygrfmN8xr0ohw4Ij6L4CL1Kt+/HEHe9eTOyIXZvRX+GvvWL5Ih
bRmLvdTWEKvOZ9ADeBJ+QGhBLJBXQdTbgwRXeC4fRZ1iqix4HkI6JEPJ7L0xjvwQvYKKCIflRK/8
PP+SeA422kG4ux4RHt63PkVM6ftSvndOAbrQTu1bW1OQ8IKwN9Z5ZnRs0/qhLvzxEq8sCnpTWI67
oRTBehzk25gWMEb+YPr7vqPqF1hjZnActtUqba3wJqsVga1BE0eOxsIgank1In0YviI5kMeprrrn
GciuW3+kaRozxmd8FlyVS58qQSAewoO14ZOJSZ+DWp6yp6lrxUeITOgd6JSegTzytzOdnBiZ4RnG
I5vc1cz9ZxupvHKGUfXB5A5Kvax471uq8evzrkR6YchFkna982o33H+aJiSRBDcwgGHqvGoEoVfW
zNQf3i87Ttw7/O4uGVs+6VghcZZAc3tYARakHniIANcewj0dMh4PbhNE1GlwEevKRKUr3HiEwVlr
t0l/58A87EFgoPd2181rOuvrwTfOHZBseR8ZKpbwwipcnCRnHGFiER2robU3tZiRCwFqFygDiUTV
5ez448Yl1XSHdjl27RoIZ02VV28WQ7HXrQnnJCc1i8rQGqKMQCEnsvVsIcIoXD9WtlOcKcueqjmA
YcReqhvo6DgGe0np2vCrJucQDM9zsBqcbWN+XtACewmgCeCxQOOIe1SmKQIGz6IqHFTkEjvfpue6
kk+VMwAU+Q+GZX/FrHvIZTnIOTmHylp1XmyfI5o9Mf5SQgaIA3h+qEkeAXKqgvCw6EJ20N4bTCgO
4vcVmRNb8O/4x4BIvwsMEnAYv5QDckdbt75IkYn7fpIzH3Gsoo4k/cSQ/mEoVO/wjFhnqkqnhgei
AhTygNuhAWz5+z+FaoqsD6RE/ADw4cuP9Bzj/tfRQXcHNDeALlAnBTfU59HZFDqWI3rnAAyYdcGq
7fdrswA/PpEZoL/o3+GPcCcI31zaZRieyF0YXAzzhZk2AfIR309z7iuO7gEylSh/WNo51PP7PD6I
t//d8EeQByo7maJY7Byk3iLR7ZzZ4ZOLhPIk2AVQCkUH2+c9AOFX7Qvp4deTNSuiSUbuR3OOe/TU
EgEgvvAVI0T8wuHDpZ0VMkftu4JUdzj9H9LOa8dtrOnaV0SAOZwqdlarg+3xCTHjwJwzr/5/2PNj
XmmLENH+7MMGWNqpdu2qVWtlK6QsPz9LE2PFRH8J1llssQzCKk0CKHBfdXKTgb5Nss92rbGZTg1Y
wjyF2Rjm8Ga9Nlq76uyNKy8BqOcmCSQ90hMaPbvYOrcgFa1GrknVX7/kaCOa7lJzw9z34fWYJKwm
rLtY9O4cOwq0vDFfO+5DInarkxYWYZoD4cBN+Ax+PljLSwHTJtIpp+q19dp2T6O3gX6h25cvTvr5
E3FmRgBNSUkYeY6NmZwSwsaLFzCEMydCBZ9o0MQCaP5C1qTISHf4fmYRIBuPUb8xkr1O5bgkCXN9
z15eEHBmAVMEH03XLo0I5wtem4rWJrnD20Ifg4fBSF+pVRiHvGn1BUszQ6L7i3Yjmk4mHiLBkudT
u1YjW35VlF/UtNZd71LOC+hxaD5vCbzZBCyegNNQ9Z6PqQtgpGDzDa/1oPIcKLqyvQdwoH6PuoAs
pG+7nwYXktCAOAJgL9sOQvpzg9TZBtBvtf7qV9uq3dZLvNofrTLCpgZIqgJ8pXd4AtacGyg1i1dK
RhiiOCTpPMmI10kQ20CGy+pxTEavp7M/R42aoo+3kXqlAw2hW6t6VIr7UbGjW0qQwYsCymDl8X7e
k2SynghdhwctGWRpP5hmc1Co0j5p/XcUxyDtMm8ixah3sex127SkSyiQcytduUZYHeTR8ra9IUv/
VHGkvIQhoef1fTmzW2g4pfEGxXAA0yINsoMUg2yOpfZq40ud+G1Q1VU/7knjXbdzCUGfOlsxRcWP
GIB9cz61fUQvVhPo2it165XWPTfQMZDVGioSVFTCvf6hafZqcsszkDzzgrO67P0Bs8YmNbmYaMDA
uZ9b16bEU2rL7qtyqCwDdl6PCf6R6+9OkK2lnLcfqbYFRohLH8xWBZ1DAwuGVbHBzG3MzLb63H31
PW/vStLueH1KZ75PWzW9C5MkF/Rywoxag9zFppsHb0XWPaVKcqcpn6Vn5kefWpg2z0lEmCW1U0Hv
GLw1lFvrrWR+GhrJ98GWTRgzqCltYVUiA1mkRouCtzAkSlgvtvjNzhB87yY7Dryc2LTmNHkjx3Di
vSoqIJlkD8HtHyzBiQHBIVVur+dDgYFc3lVvsrrgYC9/Pw8WikfgbWlBv+AplNva1TKyY6909kU5
xMKfjnP4PisAZe70dBSbASLFk+qsc6XXxLpPlX1nLxy7y0sPQOrHsZu4YOGtOd8/qlSjAaEY0Zs9
3qbOW2ju0uHusytwbkKID9K+MGTgMdGbIW3obkqWaF1mluCjBZU2N2Lai0PmQVwcGSn6c7p8m9xl
3qdPgAOd30SqMgk5XFw4befHXTJK4Vv6wwfg3H5+A9FmDvARB4Hvs4TZiYpETYrBid40kuPqKvv6
+ck//bzwqlbb0qytls8n6b3dPJbWws+f9sf5dTx1yf/380UhY50qYtTqfF9p1rkFXEFdkZ6nZr4O
7CWuwJm9SuYE/DeYSjqaRRR4H5qmHztJ+maZ71nTrnoUzpaaky4v24ll9n82ps124k+LpIJXhfDs
TdrmXbBqt8qUudx+elHOjAjXgm2m9P67GMk0tNPC+zH99L3GKKCholeXljlCTWEUheH2VZimbzj0
7agPd27c7P9gDCcmBL/aVa6Zum6cvn2phsc+/PS1hvAUDEAQ3BhcPqJbiuK27D0KvK9J9E+drTV1
IdaZ8Rl0oAHPdpgoWtiFZY4zsEE9yc3XXt4Et6BkPj05Z58XFjiSaGYF8W++tkG/gwcsi4aFczc7
ANhSYSIhbiG+P1/hWA3MsR07JqgE+mihZ9MtWJh+o3CyQRJxryEsRTpRfJ+GbqWQkLWt167cAXgz
o53b7q5P08xhQ9eDNzZpv49TfT6IDCiPmlHgfIXXdq2HT5l0n3vlOv60hAGMkGQsEfKEuHFqrjy3
k/NACGCHtF+9ML9375LFKGnGC54ZEJy4r/p+OVCsf41+AyrynZ0RrK2YdtGFQycGybRcAAaBuor8
0PT4ERvkW0V3q7y3pLfaIh5Tt1ms3knNF4vuhaa5HZ1hA+6LooR/c32lPhoJTnbD1EvCG5LHAXRY
vFrFHty0DjTFc3vtbeiBltCZGekrD/zDuzMO2j5AY5ryRfYlqI3ul5uoza8uM537NO/c34ljJnep
K3/J0cTYJarrrCRtVKnmtiDTNImnRV1UUFQMsW+/+HWBjFmj+gdIejtU3mHbXyd3rbam0aQrPGAI
/btkp8AT8mqL3LyzBwSR75VGA5sGIPG2AquCukfUg1xPnCh+AHnqv3SO8UZnp7y5PjHCFv53XjQS
prQ5wuci8lR7qtMmvtVqb4Fx/22fpQ/Rt+sGhIP+rwEdrlEEK2bCj7iqakeWG+1Nbr0NuPuyVReG
sGRBuCwq9JZV3WcI6EpIe/cPBqBCYUu6jvh1olk/P3x+ShotqxQ+r0v7IPRvFuIzbWYJaNujN1On
V1K+aP3UuoA8ml1ob8h4wf3pRtGTZyn5u1Jn3rNswHQkGSPKNZkbblyYg9ZGlBuPFKQ9Y9V2VrWz
tMa4y9XIfEmqrN6TMlB/m1336AKZu5HVziY5I4WbIpTyW2eslH1oSLQJWA3hoFKBpLOrfNfWgKpa
uhD2iu736yGgM25Nsb9a5VEj/ywgIl41Lu0V49Br9yCTluhJZ5YR98AkKKQT2SrinRPSSuqbvf6m
qb+dvz3ty/V9KFwH0z5kASEWpGlKu+zRyWvXdhLb1d7IKa50YAd9fwdA/LqRD6Z1wc1MTTl0+MDb
RqVMGEQyWnUfOZ7+Zg3WJov3bvXN2bdkb/TvgPFAg2vZJvo1Ad/NTTL8NJWjaX1vSZRL7UIIJbIO
/DtgGJTggrCICMWXl+pULjSKmf6mNtljWcTbTvefFTR7Ww99In980lyQThAeaJmyVbNs4VTO7OqJ
kO0/88KpBFnUNGGA+bYCShnR6PAs5feePi48AC/GSep56qhUoT2a6ILERvixahzD5fQ+kSs8SJCF
mDnOvMujnRYX4bYLo0NhB996aatU0bOsBwsDVaeSxumaQ8/6L98GKUMylaKDiDqNNzq5tYPaUPLN
GkdZq5IMYjDL35JCjh/RPcpu/TDSp3SeesveqUFqcgIjMtqGfNPYsbf2Wuf3WIfwcCdeDmCwhzWh
bLsbIO9LsZdwFEhqMlE8+slX0MRL0uzco1VJlIZJX6THQYewoL4p4xsPcML1ozBnhOc4jMbThU9/
3LmROEH9DNHwSRHzV5J/dzuUL75eNzF94mTiP8ZxakIYhx2BpXRMTOTB36YW3MbO3nadNTOXqN6u
8ZcS7LP2yOVrNBLwMhFVXv1ktFNVCtJjKyHxN+prHQY9KUFvuD3k/g8pvL0+PsEjfoyP2F6jlx7N
pwuexkEfJLoXfKTFaGrKq401fFK39l8LH8IeH8Q+YowsuXZnan4BCNjdedKvzvpc6uTi+4ITCHM9
qlPS3Uc90lZq/ysaFw7f3BTp5FsV6kOkT0QCt6YO1ayRJUQ+tXXJLC0VY+d2MbA2muo5LRr0Jue7
OIhkRUrhTD9GztptbyVpW2g311d5yYRYEPDcVHY8FDa7rtjaTXdUmuIQFNZC6D1nhvcQ7FDKxP8g
Mg4GuRnIVtZER8RVnHjX1ftkqSy0ZEI48n7jqL3jd9Exbsd8b0PftCeUdbdRtRi2LpkSjn4xgbz6
gvubdXu2Ov/J7G/H9uX6yghX2MfunV7vNPROay8yQRQtCMGylaNjlW5D7WY0V3K5dv+5bmRuB58a
mZ5mJwmbnPqW7TlqRMeN85MutIFOmW5h7edskOEFFMHjR6UOeG4DVmWFfpowPkIVPKFxlwiJZ1aD
GwVkDfRWHyw8598vue3oGwnyo1R9k/qaMP+lpo3k0xN1ZkTwJX3p26GnhMhR1lvww6q0cGHNTNLZ
94VJ8qWx7GyDQZhauDHal6g0F0YwO00TTRHRiA3RlLDUQZK0SeLZaDiOq+EvekKjhb00bwDYAo85
8u2OMARLo3Upacfs2LTmgzHkd3adPRRu+np9JWbuQYuK039mppk82bJRS54f9gTEjzVgk+1+NFWi
6WY1eE+68lfg/3Xd3OzCwKUwqaTxShKTgSlXYyYrjKoL6IOx7JVa/cmATiwI8+ZmhlxUlZwdldS+
cWDGVcxD5eXr3nrW7XAVJN+uj2h2nXgSI/KhE7qKUK7KM+jGMfPsOKoh/R7j76ErqE250kIAMW0o
IUCyCFX+syNcLQE4+9womuxoTf0QsdqaxMADLbM9yPHWqqUXwEbJwnt2fnBIlQLTtSag1/nuIClS
tJ7J7ujIfhT7xr3zmoWwYsmEcNEERabktFFmRwcMu3nnvYX5H53VCW/HkxQgk1i0Nnqz1eoS9qzQ
eEnbX07xFOTb67tgdnVOTEzXz8kxypMRvEROeJdl4zoyjkENGtX86Uc/lXDzeVMgmaDTQSgR3ahp
Qk9MpRDd6nHppsfGd9ZqFj+6SUb7h1Kt4lH/qiS0JF43OLdCxE36FGzARCw+PrUJrq0P6HqrPC4D
n67ljCbiaEnMbcmMeCfgshXfYlyS+jPMupVW/DDUBU6luWU6HYrgHJIxG4pSt7EBI3el5hsjRgit
WNWytzXHl+vzNhNyIIT+v3kTXKvkjUnmxQzIYW308osxgPhWs62bLxyhOaeqQ5uOv6TmeCFKKKsJ
arCylx3V1LiXNO+BFoAFE3OLQwIA0AX/YXAWJs7yzCH0Jm33yMlopDyM0pfmk/rxU4g2yRP/Z0OY
r1LpJJf2ofSY9Ju8XMEicX09lsYw/f3k4BiDqdMAx/d59q2qkX7PtqXbesFPz606dC6k9zWeeqBM
z620mkLPhtknR6VX95J+gHdjoyU/sk+Wdf6dLbioiQBNKF1EN1DBFQARdpQcXeklMG7dpVzM7DhM
PAx0Rx9+83wcWtJVTkAr1VEe93WcrxqffG+8/3l9TebCD3ihgKIDsyZVKFwwZCe9HnaD7CiN6drP
b5rxu1Yg29luLM3b6NVS4PlRixKvUbYYcFML4tuLHHmmWTGkB3F2RCR0vLfIxq5DqdQ2cq9I+9Au
9Buzbd8pNmXbXDWGraeZ4ZamCXlV0oi/UgoyOINGel8NpGwdqE5258Ictbk+LXNbFaUFMGvTG++C
dtGi16AbageXm36J1Bw6yG9q8wd3+6kNwd/CZi5LiiylR1k9SsWBJhiILXbXxzG7vCfjEA4DNaDU
o+U4O0JrdWep3YuljVOj5V0R5huyrgVCS9FCsnRp7gQ3kihqG3c2c1d+S6ynMtm0xZ9YACDGG2lC
Z4rOkLThaCmFQ8iXJeuivfXbf9Kh/QNvhaf9z4gwjD6xR2sY3OzYpvlalwLYVspVFb5dX6DZySK6
A5dLyYiI/PyUW7S+w1ZhskA0MXfjflSttcKT5rqVuWuX4EvTyafTVGEJnjfMC63pBosYr4U/Ca6V
bJ845Woo3vz453VT07SI5/vU1OTWTpx8ONFdmw2xXt9/6donbeHzc/OFaydPTclzEtc6/7yVGrEV
gbIi8xI/eLa6UzrvVvLtzyFXP5w79GNQvEwtuRfygZZbkONpR86mDvkAMvTPkm3/c32mZoZCKozl
gECdhMhHLv5kpsrMS11Js6JjVP+Iw22h7CJrYbam3SMsBtBN4hIar3geic8HJwslwzKk6GjmvzuX
XkVn7Uj0zae3ECRtFOdQLGlsztxaZxaF10QU8UaLWBuWv19F2mPh+atkNNemPCzs6bnpQznehDeb
YsWFE/CDNpEDSH+OtZSs+nBXQuiU2Ath1+xw9A/pQjrW2dfn2w0mXH+0Sp9kj/fNSPJ9ZN6EVb1R
siWVlNnRgHg0J3FugOfTsTrZDE1ZpNC5sBl06StNpivF/lYXC8H3rA1Yy4FvUrSHjO7chgf3hTf6
rA1KtKO00fyD3P26vqfn5mt6h4PgnHoZxKSJmRWBjY5WTDbDWKPGvpKVfiPDa9EMC6fHnHE0DmIQ
NgqIFIoI9s5HA7lMO5ZNGR8dPaieC7P5XiRumq0NLUxAaSXSs5u6B8AeO+kY0iMgxcYuIy6BUwBe
NxDgyTdKfdHWqcdqVeShybNxTL8l7hDcdKMa/Y5J5u+cUXUeI7PU7lrYHKCOgpnEyA3qB5Ja3yC4
0h8BYaSrsuv6fSTp4YY3XHssEZN4bDuJ3mIZhqQsrqV7M1ck6C0qzfkh543eQ4ViNxutadTNOBbd
71pHklbLh+5XCQfGu5cY4Q8vy5ybDKahOyNLpI1NF/sehM572KbtKvNG7yaQzHEPYbi+g9AAygnJ
H3mUtog+u3p0E0dB+qvRYLqSYAaDzQbkDgyPS61os8vOOURexuENJC57FUL2h+I4Z7HYI9bw1Eur
PNxf31qz6w31E6kl3QALJESq2RhbGmxG0TEB6vEkp+X2+vcvxwBvLWNHlGESjxL7MEyzkFK94gRC
l/ILpoRtXcZfO195SFRrwXVdDgXMDiI2UwOlDA5CcJJGRn9Hm0eY2rsNdZCFF5CI3ef2mjBBVEIn
lAVvB+GgZ5kyQsVEeSKhaAhhakXwUowUdbJ2BzffnZf1930pfx9c+yGOxj1duN/kMFr4GXMTSm2E
zgxAh7YjKgHIUYoeskUynjaeYx+EN3LLO9zIqhv4FNfXF+8yzp1G/D9b6rkzMIDvaUagRcdmLHcZ
fHXmeBuN6IaXL3ZpP4ZL7np2BUnIgARQARqLFytE6ZZO/M4Mt+6OHsCHVjU/vd8ZEskLdiW9HhfC
eEpUOrVNAhDBUlyF96tKlnROZgcxSXmSWmQcYl6p9aU0qDstPI47x7wrl6Dec+sPUknBLQDgoKh4
viaeVKqZ0VKLS/zmEMfOVglhjwjgKShtayFem7U1QdGmq5OqjGCrg9Y+clBKPoZj2N1CHdfvSqvq
N60Fy5nvFPkCNmX63nlgRTcj734eIGBqad06H1vUDq7jgIY46uo+suHmInu1u76l51aH3pspg8G7
gK6CcxNmU5hhZmWY6D1r51lqvm0gWVt4hE5fOR/IFD5BpU0fFc5VBHzEapJW8DlRMRvewnZdw0YY
hQvu7tIGk0WcaZCfRdlC5CXOYkWPoHqglAlIUU6+GMU/9rhTKAl55lJj+qytSZCPMiDezxCy9FUN
xN2o/YhUc9K+maQb1waPYEpcUOHuYVez/hld31hwdbPb4cSq4H4cAg/FpfXxWPv9zRRBrE2tUdZQ
WmcLczlrCTQU6h8TdlXMOsEUFEVV6EVHI/sr7SuIDl5UcwFvPWODLQ1VuM56sc2Fzd1BQzOUvhMc
A55XY7txUnWjLyXsZ7b3mZHp7ycBrzeBJcIQI8nfKCVvQvIR18/P7Cio0LIsBqMRQ3d5yOQ4b4rw
mHfFpq7lr/kQP6pes5CLmBsHPTEgYU1SzReIRpDATRWAwD4mMLq8S8Hr9VHMfl7FhwKAJ3MpIn9s
ta0Jqvm8C+GyeaPCMXXdwFywwOtzKmQDsp/aqM8XAkLgalTlPjhqEP4+AKV6BYaf7EriT5hpCd+t
PvunlAzjEe6SFvbbOr2zs9h8yNtQWYKIzA4XgDegCp1anvhESaUB2qBeD469Km3avn30O/f9+oBn
QgVlegBNrY2gwMUTNHSlUgwSGy/WvtBDsollfe9XD0XobBT4jHNtYQXn9iEPcCBisIJTrhbm18/N
uE2thKvJLV8So3xyiuCm7rxv14c1cwNOjTfEUhQgZopEbj80da4Fx9Itb7xW/u5nLgDV/hg0+l/X
Tc2OyJneXDgwqmDCiOwqSI0ssIOjVWwsGYDCU1etr5uY3QcnJqa/n3iHYor1ZVrtj22nZJsJugU/
cby095esTAM9sVL2pSd7hYWji25U7cnobv5vo5jW7OT7Sd2WWWXz/REKJ03unw1AyJ83waoD2wIs
otIdeG6iMrQWTnAX95Nuk3ITLsQ5M9cpSpskWQBrg24Ue2I9rcK/6jbpr/pGNe9V+9WBUK6/t7TP
Rzs4OXITKK1OuivCOMhdhnVfR/4RBaZd6zhbTYs/1z05vYowQcaN1yM5EPFCAPtd0wAQ+Ef/DRLi
T1KBXHxdWOvYGQLTC/i6U0NP91Ap2+sLLUJzLwxMS3Wymcq8GmKjmn6+UmwyZAOjSllL4UDbB9JQ
PnxfSdP/Gtr60dP79zxfSlfOXRQgkpB2Bb0Hi4eodI3Pj+uhKbyjF6kHo4XP8Z+UdhM1hjK2DuJ1
qBn7tEZXUIEYz1NeI+UPzuvpLxCJk2isdws95RdUpv4sZ+57Gzifj+RAqFH2YY/QEybC1DxTL7qu
VL2j7Dz00mNSHgdn4UzNuE9M0OKskOvDXQu+zbfNwoo10zsGxq5K4Ke6k5Z6CufXSp3Q+QBioAsQ
oJbwIkcN9BneEcLZ9C/VaiFrG5T2RrJr6QHYt7fXIXlbZZYrrTuHtJRfwMltDZ50G2kIjF3fu7Mj
nlQNLbgapmz3+dbt8kwt4W70j7XyHCffjOKXly0kasVmqOl4IBNKihteLfrgRDwYQsAtkXEaHPG3
P6kl/vA9HU67X3XR7BQzuW/S8h3iNkQnarqLro9v5h4hOUzMYjsMjsjifHy1DR5di2z/aLfBuv86
Bv7CdTg7gScGppjm5OxL5UDfJu0qx3x8UCJkiagWfq4J8t/5g6oDxARgt4twuZE7V5GrnEBzLLYd
RHBJ8fYHs2TDdELbHTUCMdC0oyatK6kNjl7YuSgdoaacxagP/N+sCKerDnWNRjOshK260oGWNIW6
YGImgqT1m04FkpFUssX3rJPbmWOVSUCSGy7IVQBP42sIi/b9OPrRzZArwwHBD3WjWf1S5nAmyuOS
h2Wepx95AbFcD4Fp6HQ6wbpUNHdmX9/F9vimdu27N+gLG2J2z52YEvac2wNDhYmcEMyq3VXb+PmT
mo3d2pbDpe09e34os0GshNzlBTZ4NDINRQ+ifqvZp69RvRCGzU0aDZ8ok9EJRbQiuB83iLzcacbg
SHNinPVPtvagxM26qMyFIGbJkHp+TDV5hGnYxlAZv7uNfi9VLyD2aaVYQlHMTRg9rCrJasvk3Sm4
d7cP6zDNJP/oxvtSvRkWkkKznyd5QowE+cqFZtjgxVEy0icJauCpe3eLP7gAAe1+tK+CmhLFoykb
5Uo45P4R2RHaGEcvf+89o3swS9pArnuD2YsQvXP4gTiq5AGEt0o+wK2a96p/HCqpXrspkL0+ison
y637fKWFysoP/H1vIr0RNO3GCBE8ySPZ/KV1zRLBzBTDnufa6HwEKTQVLUlQacKJ6n0z7xpkR45N
DGKQMke99rUx3yl2am8sq00m+ZUYjRPnHXGsfsFrzZ1nrBLSAAGYUC3nm5M2JdiMXds7mr19r8QB
4kDuxo/31yd89ghYrOl0D5KAE+J4P4HjfGxT/yhn9Q87zGAAdn5FBQW3ulrIvMwOyAZNqiu0OdKw
cj6gjBvZ6OzQPyqR0267YsgPDbLqd13RLcm3zXn8KY9NdIHbZ/HOTQ1S0xZDwC7yzaY/VDHYGaN4
Nipz2Hh0oT2WXqFvtLIYFp4ss9sXUVpoCSgLT7Wpc8OOFJiFHPY+aKn0OfedTUxjTh0PcAHmm5oy
ZGyhnmJVDh01ar2BM3nnDtrn8bs29F2WNbVuyGTThEUN/czOxzxOePCjUAA3ifdXsfTin9s4JzbE
5qAc4i1XtbHRN/usa1eGma/M4VbrwgWXMOfcwI3QwkpCy4Dw6XxKVbqClChVKVFHN5a+tpLXz5+A
iUkCFBL3MzxA598nxTyUgxkmx9hv91XxjbIofLJf1CWGrrntD3usCW0gXHi6IXgTT0W7q3WH5Kj5
42piPARTLQHq+fxoeKTgQRUe5hfChYbmpZ4TtcmxRAhIhcflFhY3fUnzb27xT61Ma3YS38K+Uaaa
1iXHDuWg0ig3cf936PurVPr5B8MhVwJWF7FHS3x7tbKepgnie8dQ21jlunbQpfp7qP/E15Ixmd6R
ZMgu0iYuCIjSLKr42ChoRjkligNa/b0xooVXz9wewMYHXxmBqFiGDINec3qo7Y/pWPGa07xipTnZ
fkyq9+vzNuuITi0Juw24RFs6Sh8fFQ3O+D5CXch+6CRnFcXGbRCYG9OTd+Nov46mgTZEgLCGsnCw
5g7ulN7kaE08JGKNz6vCSpHiMT5adv0dNuvnDG6NhWFO4YB4RVPwgPQOSBZwOeGSVHIDxasgTY5O
YbzpxbiJxgCiCYYXZWsuG/DqegU7Z/+gAQOKeucuycLbvlqiYZhdWN4WlH3pHLjMtYRQYkBnkRwz
tUBLTyo2KEP4mwoM8PURzxoiFPnA0xEhCd4qSqIgoLeck9dHsFoZgbejSxNiDbex3QVbswsIGBXw
3hQaiLdoNJZejaofyOxq7zzV8R9ErZQZ//u8sEUT13KNpucGaRVz1SFM0ny9PlfTLX+xOSYNbpJQ
1ObFykEZNmabql5y9PLxp5XfOeZaStI7bTS2XVVvrxubXRjo1qB4ASdygZ5QHK/uFQcEomUf6DdZ
ydUhhgnxuhFl3grBGpENIsFiu33VBE4MzVWKLpQcr5xsPBiuvUdvb6d77U4PUNFcDSvU89CiUkfp
MfOVg5v5N1UD3f313zI3u5TRkIQju0gz1/RTT+6AxHU7L1VopLfponcG5a8iQ39r4LGw7Qvrd+PH
0h9MMQUZ6wPkCaBocgYnFkO5g3OGYsZxkB4mUJETfNPVv6+Pau5mMzjDwB5NcAmiQ8mRB6rbnphf
s/dqtFX8nerstU+q2H4kb6aMLJL3ZM8h+D0fieWhdBAXenKkgLhH2XCPssrTGC+xM8yFwQYpLtJD
U0BqqedmAlch1Hac5Jgofzmmv3a9XzLiPr71rTGTVaMMC9tzzmGc2hMWSEclDf07G4eBQI3xW0WK
6vrqzBmYCgLocdsUV8UdkLWcv8KIpnv6NvDujec/+PzE10j4DHOm+BhKErud+C4i4uZuZUJYkhdL
FHWzI/ifCTElTq4d3RMbhG/q18nt0Bfxk+p7S/Rfs9lVoiU63igA4IyEBxCnfSjlEpiIESTWX4Pb
BzdSICVrQ4dVo4/caA/zkYKoZuwC8wn0XdoMCOFcn845Z0XanNLtxIlO08r59vPaoolrsyXakcY1
wJ5v0djfpIheXjczN6UTv6lKXAX4SkwZWEjDKmMyNaa57nogH9AtZSWWLEx/P3E8DVUoSQ+wkGtr
O1710c2fjAAqCmIY8Day8H3DrWzfyqT4ONqPMXKcC5nBuTwGBe2pfZga/QX9V6xlbVjlRLet/mCH
9cq0jDWyYyvuBl96cEJ1bSgLgdmcGz01KTg4j1A7yBzAvjWhiZ3166S8Vaniae3C1H0gDMRL/tSS
sMlGvQbOl9Q8DwPrJi2jG/Qht00S7prAuOsgSFnFlndnQy3gSPXXNDU3qS29NW648PSf3SOEoASy
XInczed7xPKQFs06Qnu9r96duLsDib4w1jkTdDhQHiLw459gwigkM8sTYKJ0ZPlvtpu4CBK2/Zfr
m3Hu0qBBfwqbaKWn4el8IG0GZmawx+jYm/3G9971kOzrY2Y81Ea7sqSX69amr4nLN7E4g8QBzwKB
9bk1Tx69qk9AzWlmCjtc66Di5Nz6UfzoRdq9A5XkwhUyV5edmC//sygcNkeqqJ+HoNuGsHps88Rf
p3J5N7QjXQlJc98X3k5qzdVQtmiBonm6supuc33Qswt58hOE0ElNhnEMxgRujXLVaxs/WXhmzn+f
SFSh7mGAEjqfVKPVoAJSCu4x70WNf4xSvjCJc56dPpX/DKiCgTqqpbBk1YJkQGAsS28hgv6h6Utk
C4Ib0eBLn151IB3puJoIKs7tpOFQeC3qbQdgE8Om1grtSdWDYS+j0/Lg902hLQxMmLl/DYKqMqED
RPFHPGIjPfVjgcjKQY03pgyMLloKYucskNIl8MOMcsHTHgFP9byxQOnM147KUL+MUrq+vr3ELf4x
ChqpCcwn9m9wIOfT1o5m7RbIhx783BhXAKb6Hyj0GfsuTJu10tbGvYGEwI3vF+pfkY6iu+F27saj
vXDhl6jTAp0cb34JCiL0jgJa5lq7TKxE9qDFTlk9B620ytR0ZfbpCtzv1u+/lu796O0V91trfnfp
2pLRAEc6Swlf7fZ9RD5UQVo2rizu89993KPqOwVkj3q7EPUJLmiaLTw2PWqk/wCIiwlGyDCtOOfG
OgwZGSZ/VTrNJvO2lbPR5YUXzMziY2riSp/oOC/UAKpS16oRiPJBQ3zXPCrdwva9oODjk/QfI9JA
LgISXvHJGyZ15udpqRxKOUru5FBHJ7Bp26NrAvRozVjjcVglQYmEcSbfVG1n3oXoLe6qzKP6Kg3G
gzE69a4MFe2pT4Zym0GF++aZVrDLi3pY6nMU/Ii4PcTca2VnwCWbunrmNZdLm8y6qaOFKV8yIfhC
P9aS3Ozb6rmJv2bBs1aEq0p+v37glmwI580aSmSRNYZBr7yafU+0GqXW3XUbwrX8/6eK7kZNgcsR
KqvzMy0NQ4jqY1g9y4nfPSGQKx2QGtVWjdMB5RkzbQPP5fuQxOVC1HE5ONprbAIBitiA1sTj4VZD
pZWuph10Yzfmd8O4G4KFsc0cC0xMuUIS41S6hJBjDDgycYVYXtjuM38zLOE9xGzodNK4qlUEe2g/
AwUp1BCKuBvKXLHag4/u/K7U3OJdi2skfJ0sj160yFffxtz8MbUP79qkV/Z+3tZPoZkkeC0H7rPr
aznnoOm6o8XCQhOEu2Ca85MHhVxbUlcVUncI9ajZTCoK29Ru7ZKe+d6+LQd5QIav9JFBcZpXWbWk
VVdXxspzLYQzr/+WmeU9+ynTFXzyU4zIS9RCjvrDWN5Kzs7THhC0vm5iZnnxrUQLUzGK60CY/XCo
fFC8mBjSJ20IoPv857qBmTDh1IBYi4pGuLHkFAPGq4MwqH5jjWvnk+DQaQ+dGREciWo0EjlXjJBE
D8sVGrjXBzG3ECezJCZrzIElVqO0P9jy9yR4Nv19mr1cNyE8BD+G8JGgtJzpJIjBtu/Wo6N0cn0o
46HTV1GeIOSYNHL6szAd74dZodNa5s647pH+HiGKHT5JKcIvQKjCJJzjOTq91oWtoI2d7we11hz6
Tm3WjucdlEnAZ3Q/mScXDYl5FgLs0YhctTlIykbJNwNi8eZCcHMZNxAB0rcy0fTPKHSh797rHT2z
h25YtdE6TdZdvqv1Y7PUIzPjLs4tCb4/78Y6G7WgPjjqF2XcGv591b+r6c7w93ZUbQpzH4AsSpaq
fJfn9tyssFjSYDZJZWAWpOh4m/imcTckMJVf35QzVqjvwWNLhYFEvVgmkhU/0FulaA4ugtBj+DXx
NtcNXHqHqYD4PwOCh0u8sh/LuGoOQyQV6yiX2nXQpsm7lETdDm6CJWL8y1NGeA/EgZQryc6LFLJt
S0qECD0DenfflWRtD/toradrLd2X3ULrz8zkqWQ/aNekzHZZ4gj6kgeLBb43qx/CYg/g4NNzB8SQ
RhYeE1yh4nso76Iks3S0grvqIQx3MP0r1W5YcN+Xng+YApSy3P0UThjO+RUkZYo3ptyTh0G+KcL7
RN1Y4UKMv2BCvCEqT84qw3SVQ0RlxoOGZqUsARmXTAj3wwAVe0pjGbF9fx99b8PbMlpYjBkLlIzp
SkE1ghhQTDHZcSqhOZKOh0iu9E0aR7epWsYr0yjfr6/6rCFyJJRAdCQIRdRipMaSE0bDeLDLHPFx
9b71kmAVDuZS8DHjQtEqQy/WhjOJUzM9H0+Cj8ao4NQoK0YU9Ft7fK9kd60G6aP+/0j7sh5ZdaTb
X4RkwEyvkFONSe3a43lBtSdsJjNj+PV3UX27T6YTJcr61NqtlqpFpO1wRDiGtVjpA8n4+qouI2g8
utAmPs9ozpM3ipqxiDWDQLk9tEGHFZt/rehFtt/t7o6LKHAq92Z/fiZOrdT2HfDjc4DehIBosrM7
IXofGGrXl3R5UOcyFJ2bxkJmlqGJsNCesuJAh1dmfrsu4tLCnIswzo9Iog28YCwSoWbdDS5IyuXK
7V8ToOhAYutVa+isBOt1sm/aXUSKFQ9z6QBgwebkwzxgetmEOwH6MaE5Hn+OHAgqlOwQx+bgx6Wz
i2h2u9c8l6Y4a9qCvaevKx5ye9g6bvLMrNV+0gVVBhkvklTzi+xyCrjves6BLsfCMd8IN+ybFysJ
OuJXzcsY32wM5km4d9g0dGFdzDV3RdN0FXgDQozo+A7mzsvYd9ZM24ISoEBE4CznSj0igXMtoz3r
Glr3PGzNu1crOlzX4YVrcvZ1RYcJsO+bRMfX0b7xMrrjsy605wjDKSvXcelYgMSNFD182VyoPl9F
wcdGyEHnoY4W1eQhzu6SIvFT7aEeN7Wz0k65JkzZMlb1Zuc0BC8F+gNMp2TSfCPjQRqTgFp/omat
6Xt5E/9dnLKJpfAGodlYXNrbmwgIxwnSc/xGPjjE7XNXA6JqtMqheVMdzcgbJ4lRYOFhZtfplzKp
6ntH6/QVnV5SN+BceABZIpiPUt/fvARFDbUiHlrytZOB53y/rnBr31dCzsmM0DbMeRLmBnkx8h9t
Zny9LmHpNE5XoKRMiDAlCG2wgji/I8mhJHsuVmLLS+cM/FyMkwNkAOXVi2K70/NK5j0OvG4/t8UD
qFn8nBo+GK592qxRwy7v2L/C5r+fRAKuBWi9gkObiT1sRuEG46/rG7Z0XU5XM2/oiQDUqJ0BnEc8
BB2jtDZxIn3MS/h5mWCMmPtcu6276V2RgXtjYWIZ3Wl4IJ7LM6JRL/D+ZGF0P/7I1izN0nadfl1R
MIO0goNnjYWmRv3nsloLZpfO/vT7inq1Uz4OuodfzzvESh0oUv5JyVsfH2/PeqDAc7JN87GdHMtE
i9zFsAcLj4P2ywXo09v1Y1/bKCXoS7TC4QnF9wvTr/rA3l7//NI1RAoPgx3gor0MYB1RWKPpZiyc
GgcAXeOmaBx/MtewlJaOA49Y5BkAn4ZQRlGmYYxjN+4ZCxN373n3OvlkAidfM8xAJr+vr2jhnqBu
AJRGaO4Co4xI5MAic4zDorR8Fg27sTXuCWraelkcAOhzl6f1GuDIwi6iTQQjH0iIzhUrZXk6SCCq
yvPiUAPp80+32Vvx4fqqFtQAgwdYEJpR5iBDcZZpjjlKjixAqFvxl9y808m08sJckICBP1DVoUsd
WU6i3EjT1IAeRjEvHvH7+N6TK8b4cotmdCEXTKbzEBEAEc7viSG5q9lU68ISzZJaLKvAdfvPsbEG
YD7/TKVgNx8DigyY+0MFVInGaZ7bg+HUfShS13zOZdFvkMeufPB2Oxhd6tfwbNROJdhJLAw9XdBr
ZP7xEDxfmDWRnoAusg85wO0BFImulK3b/uLOY4upyVhutXYK2rX+lMvTmqEXoGqolqHip1bIsw4O
lFpDHxbOdKhFcWQs315XuYWs3SwDNEN4eWCQSe3VdI3R4SOXfZgB+y3WfN6IQC8PQgg/K9qgA8gN
R9erBAEkzdcIHd5rJupB4rE7Dxo4M4WLovEeppUqilxr6Lb2k+Rsk9buRreLHe+Te5t1Am3uwq9M
czsWRPpxjbSlnWtbQP/4Tln+KTnF/51sqqpfsTBLqoyJKgznzKVKvMXPTxwsH7mYrKoNY2JqAVDz
rAfGXNdvotoLrp/BkjbPpWdkyPDuv0C+SFwza4Ch3IQYHxAs9btpl+mbfvx+XcySNsFyoQd2rrib
qjYxwPxxLTGaMAcTC+CTPqHvfSXaX9o0QM7O5XQggGEs7XzTmNPXBGzeLZ7hWx30kX2T+tmNjEjv
d/FUiKIzaEKrkcPK2tDLAJD2tAb6NvtaVSXRyIFwEplKBz0B52vQSKujOG10YWSh2Zv9kRnzJ/4m
qLOvCHpGw9q9cfDyPys6EamEF6Ck88aS6F1olvo3vAU+52a3u/3wT1elRBhtmkcCgEJdSKYn3bov
6hUdXlKuk+/bysmXGEyN7ATfj4s/ufmrND7y+5F1xW3EBN5FlyYwZo2GkrQPe3cIkizdFP2KJVxc
Ac57nlS3MEug+JQsI1Zlj04XJvUL5t7ESufdZcQyN6t5rgmuBYzWqsGR3gDbjwEwGXk9fsgp8du6
wwu8f8yz6Aszk7dUNzfXz3zRayFUQXs2DDvw3pQl8ZjarMk9yEz3nvyesWe0K/tpTP2Bx1ve/kir
+kDr/XWxSxvpoP/PwILn/yhSB9thOklIF1rZkb3J8eX/9vlZ/EkszkbQJHXehPuZbZL2LW1W+lCX
bBhiI2AM4k00Iy+cf79Ft7JrTriMRv0V+HJ+Z0m/XEMxXDyaUylKQIFxXjS269ikyB2zt0yj9C6P
YutzVdXaswAZVAC2AeAaTuwH9xp2NMzxxv67d6uDFkpUWPFwBkCDYhJoYZdTO9ldmNLez3aWttbn
s7yT/xOg9s24vSOcOKNdKOxNgkkPd/8hXTtZg6cclubEnEiJW0VbvjUabVP+uV3bTgUo54RkH2dp
hTW0zk/rZ2R+5POGAfJoPEosPJzOla1OeKtNloTZPOgGPL+7luddii3m6GUmxkOLoopv61gp1zVv
xGVkP+Ix3uZuureNO7NeQYFeuvQz7ixAluYeNTWMtAeM31QdrCeJnvk9KT9gPU8+r9IxmYDm/4/1
JG5+3w3ZvjG8o50C+LEcn2PLOILZ7gMebR6PnhEmEX0RxaN5WYEOtQLG0ztwkEh205rXnwMJJdDA
wAHYdzD2AuZC9T1JJhHVme2VYeqQYOhfkvquq6o70kX+VHykhw1wmSiV4b2E5ShRTVNOg9ZHTRV6
gm6Hst8TQz4W5VpGZsmuIQv/bwOYYlSM0tMsuwV0NrDpAtBu0PLZK9otyww/oaHT7tIynNjtkS3G
GRF+uHPUeZHFwpBSXegWhIIJxq8f9PL3dSOwcImAqww2NYAq40VgKS5nAMQBQhujDJOsCXj1T4NZ
eAlAMf5/lDMb1BPX1sa6O8S6WYaU7ojt5/Yj9/Y6X8n5LZhlgLwQQHCg3wzRgWIzS9OK8qoayrDu
gra8y6ZtVG2vb9hCsIMMA5pOAG6AaVO1tVcDhlTdRFBtMOP6lv7JFce038j6KxN3fK3ncMH0nAlT
4o0oIRmZXAijo1/qQWqsGIKle3q6GOX06QikF97h+3r54uU/xuoQN78bg6GAsfJ8WtIzdC8AbBgP
wTlMPD9/r0YPQ+SRJjTZm8OboEC9DHTDZv3r+vEs7Rh8PnIac3f3hT4bpZTAw2yaMGo13+/SNRbe
he+jMAIFIzN6FTpBz9eR5oROwkvGsP9u6A9c3N3885GFQ8P2/BbApJvik1Mo3lAAhDfMHpn9j0O/
feDz7ylxtFljDkkxlbxFXFsmngxj/q3iGBadPiIAbhIDguiTQD7ufHskMjGuPhky7GkWgK9WNqtm
eDazim8B8gHGzGZCURSrFDPs6hm4qhobCTJwXe84rV+rqPkG6oFn2TuBw8GQ1dWP0aj5KDg+kML9
PSKx5Uq8DMR0SEClC1Lre57Xv0tqhyLpbw/iT38fVZwrizEO3jOzDylyaaQs/bWWoCUVRNV5dqyw
cRe4NLR1bCnLsQ8dzfFT9Ky26copzmqgbjFSqO+4ZmiTV9MpSSXyoau1PrSnSQ9Gq3p1u/xQVa3v
sBS9fMAJv66XC9YB5XRgD2NUEs3OagzUGEaReT0fwqju7E3TTT8Ht3ICXqeAChj+Xhe2tH/vuVUH
8FkoqysKFBslSzsbmVzHr8dHT6xYugUfhHXgwyhu4jmlelQzssqENm4XTuW2SHaDtqFrGY+l7QLI
jY3kIlo5cdHOb5lplq2b61kfjqN+dFj+0iVDIKfskxRrSdRFUcgOozWczFzqyoVOGs1t7Cnvw4Qm
3ytgO7RJ9tmV7qHt1qioF88FfnumxEDtXjWtMdKS0UimPmzKzN+W+K/r574UwAHdEW3oKETg9aum
QTwKAxB1wxCmguo+6YYnSaon3YwPFTOmO0xk7Ho9fbYScz8CFeG69KXVYcAOnKQWOkbgO87PLBXZ
gGpvJ0NqvNjWpzWQniWtQx0AlTxEwMAYVix75iSkzodxCBtMTQv2RugxSlZKIEtLwOQDgLVhxeFh
FbXr66YAGSXMAlApNj81pLOvb9GSrp1+X3F+5YTclUfwfaNO7qY2D4s2fRvS/rOHWvF1UYtLQTe8
h3YHDASpvd6i7LJ4AvNBaGlvPbCM2f769xePA4nouWKEwQ3VSWHwXxK38XBDu0ejfjD5sWs+oFBz
rvv/i1D9jMbq2hsB5BUWXuJThinfleBw6TjQdQqQhLm/Gjp1rrFi1HTQadtjaEU7N38ejeehO5DD
7RtlAesBFmaOqC4ufWp3UrbdGHbGi1G9NHxfrzUfLZ01rLyOAZf59r+bhZOnh16PleBWM4Ya/6IF
nXy9voKlMhOeT7DH/xm1U9Of0mxIP2UVCSenyr8PaEHdZNSJ9zGvTJ+0U7FF3nu8b6fU3gzgxtvk
RV291NJb42BcWCgFihaeijbg5C7gYorSHC0AnU+hPiLH5rV+voZLuxB7nUlQjJjsmsG1JSRU9a6p
g1h7jfTHFCFO5+fp40BWDMLCNB06bU9WpKgg09APF4H2MuzjJmjHbyQ3d4717IIWxWK7iLFAjJ/i
dtx1RRxUJrh+myC2I59Y+7iX+yILBVnrOFi4FnjFIH7GcO88MqVYWsctBOWkhEc0xGPuCJDEfQfL
Ofoys6/XNWvpPBGlo70QvhdES4ok6BWxchohQVf3gZVvKV+D6VswU1jKjE8yT2NfdBgxz8TgpYNY
JdbcoDKeMu2Z1GLlFBeWMZPOAx8CLxpgYyrLGMwGwVKD+oZM3jJf9N9v3qWzzys6mcjCSZyM9+gr
ioNmL7I117r0+xFsAdlzDrkvej9q2UsLWApt2IxBstPHFTO79vlZ307Mk5OMJq9KfD5mo0+OvbWG
WbQmQNn/rLS5U2ZRG/LJ9ccfE0jTrp/Aghah0I3MKFpH4UzVAyYUKapBsgEjU4F0/aR4aOXKQP2i
CLADI5sP9IULBI1RmmIYUzz66pLvC9jVadiKD2SsUa1HfAhGJDCBqUn9kXOHA89LhpUVAEpvbSp8
6RxOP6+ET3FLM2B7akMIDFdRBB+5ZqgdGwaGRdAKpdY8st4BJLWRIsAEf7OOfyvxxtIRINHugpNj
NhVqBsdhYkKjmCXD4p31qMmD6fbhf1RskFVzAMk0Z3Dmn3ByFXomo9QZJqQnLN3fgu3i9qjPxsMZ
lFezKULbi/J9N6Zdb7cyNGTQaX6yxjk+mxrl3YzpuhkQHO8/AHbPGnDy+/EktBOZ4YSj+GkyW780
wU/In1zxkGCoKl2DlVnwRGfilO1CvniSDVDAcLGDn+QNwFLlGpDpgs5iBA0YWRTHfoncDfSPnlgT
RLTZbsr37Mt1y7EQT+DzuG0Y1gKnrzqN2PYFBl+LCgcOAPoHJA6dQ8rc5o8xlTQAeIPGfG3M44d4
EvZ2Sit284sGaTa8ZyDdxJtQfaunnmZGcs7VDPwP0X0JeufrC7zcv3MByhHlXdtakWYgGfQyGg9M
3n3g8yDrnrP3cE5qjbDQdUSfKZ4xzoDKCv1mWDfbXfz+EwHKk6zrc2uIXCRmaL2T/bZOjuCI/8ga
AL2EnP1cKVTc08BZ5ba124dp9RxrR2tz/fPzDp/fSXDN49IDTwRmC7Pn53dSo1Y75L3ow5zyR9lj
tB3hOkfeTN6c90FOYVZlwJeBPlh9Hdc1GlStuunCnIitk/M9wT+QRW2vr2dBo8CyAZRUPCxhahwl
XPBG4O9Rprdhe7QxoWWQteTSmgDlPNrEIAXNTAgYnM0ATEtmrijV+6NOORPECTPNBuaB0OKoiOjj
ltWdBxGJYNvReimtz1nz1xq+5+OB0M6P28of2zQAZBZ4cOvNGNXb7Pa2G0Qs6FbRka2duyEUZ4AE
FMiz3NI9asCac90qsK2Vyu6C6uFFCyRg+92+qVVQw+ka2XWtczRK0ze7GlRgxicrK1Y0fOHAkNZC
7zPiFswlqgshwF2nZVY5x9yyQIVeBZlsbzdjeDqDEw59HejeVRPCNHIbFnmJe8wBMi1yM8jISuVu
aRFIzMGMzWQkFzSEJvcGouncm2e557GQ/nZLj9D93+8rhszRRGR5feId6Ri02ab5dvOtPPu8okyc
OP0wtvj8UAYArwTs81qVe3GDwMKG/mb0bcLan9uxKm6HMgM2zLHO8wBAiUC9/8AhAwHsfxIUX1XX
oxgqAxJY8TJ9xTP7+hZdBkfwsd48MIcYEhleZYsqo2wKN2L4fJ08jVRL/Yp7PVAe7V/c7Q61p93p
9CNrOhWq7Bp6jDF3XKfeUVZJkGkkKNYmA5Yu+akEZdfa1KhHz4KEKdvFScCbO3572IoazDxmaOBR
ghSv8nCQIMtpGpTwj6NJfIugcfjmRAPOBcYY4O46GGFd1aeYAtFRFznHIRDycxu/Xj/5yzj1/POK
uS+tYbKMHp8HUrSfyAOzgGV0l67N+y7cEAzHYeQfc2szprFyxXkMBrSB5tGRCMwwP1vF2/VlrH1f
UWAxFehjRXbvCGJor9qZt78P8aJBhzFSPUjsXHTn0WKCJ5rq6OjIT4kP/sPrP39BUc8+r2xPEiOL
UfT4PBBagLHuThvz9mj0TIKyQVkPrO+pgwTMRnTb7PaRAewPwgbkGqCsF2wgPTJlSQFqHfg54t/R
lKzYvwU1RTkVUeI8cgeoIuWauVwjUSFrDfavqP0itja5KMKmNX1Uh1aCxUVZ6CGYvenM76QkNnWb
Z0AiGxDuej+b7odlvvbGD22tHWZJY+G0/ytFTWgYieYMTQ4pk5tv7N5DOfoDRw5/NEMRovB04ZUk
5ia42Q3RcWPnXeC2axjXyyv49/uKdQXnjUWY20dAQAGJxoM5fcBBgDcVDyj0Dc3qpRwExom0tMeU
xLHQ3lz2tgYAvXTpTj7vKq8P2tAmGlKYbl0+ZNbP2PppaCvR9NIWoaqBvCT6odESoWxRk7VlY/Zl
dMyYAPsweYqF/vm66ZgNtBKvo3IJzAZ0kGOr7PknnOQ1jMypDBABeccqxVTQ5MRBbutbS3h7x4h3
QBfMg+sCl64H3BByinjz459yKtLqrLjXsSZdo0EDukTXTAHfElZsJexcXNm/gtTa0JTLrOslBGn8
kzG8MNFszLb0tcE7atGagV9eFcjdZ0QPTJApqzJsTYxUhzKb7dbe9odsehid39d3bkkbEEOjwAyK
HwB7KApXRXEHwDgEcVOWIGPjl0B4vC5hYcswWI9wZE6TXo4rdJGZEC0T9tF0vyTVoQJCG2PfE40D
hnRF1MJiIMoEQgluJvhH5g090TvRpW5cF7197J5c49XqflxfycJ5oHqKrUJbGiCX1YxmU7lanNSJ
A3BTfcPzX3kh7t0h9Po1tNZ3NVIuEBi1Z+cIHtB5Fu18IYbTmplbDvZR9mL0iyl5SFlx39n2hqXy
pxwGcod9/WJYw2awi+3ty8RQJ3J4roMGVnUQLS6y0eAtc469LO4ZPbBnT+zi3LvdDoHpCennOfy6
zA+jR5rWnYCYTt/H265b0YXFPTz9vqIM1iCRYYlwWrVRbFO5t5q7gYRkvBdV6cd5Cca9Q7SGXLJg
v88WNV+GEw2cGluAhRqL0o629xVtZMPX64ezcJvOBCjVK+TDpNabECC7MSAp2laRnGIl99HeiP/9
+bq0hQsFEka0zVHYVgziKiFOYtcR021cKI0fbe2fiq/lO5eWA+wIikKBCfQINeVRFBJY49zRAJRm
+2X0xYoH37LkTs+KXZpWu+vLWTqdU2mKSqRJ5LZ4VGrH2NA7P4sxXh6nD4CPXdm2JTmICNFSCjZO
BOfKtuUFi0gWWdqxrKe7rmweOQbN02ytur60ecDCwHgefCxmdFTb7ZnDFNdYjsEzP8LcKEiDn4bW
xwDISqi7oAfo9kaKCwED3uOqPdLsIc0aqgG+BvDacRuk3oppXdgxIKKBMQwD2eiVVqnmOi9zuKC5
d4yzjeX5xbjVx/31w19aw6kI5fCdojIsXhbI6IBkDsjKK7q18HnA4cwT+KgTXeKgkKnSaCdc9wjk
v7talNs8Zyv5wdnfK14B5ToUuhBaoVldPYUJoafswa579KgWePRLab8Ie2d6GP/6J2qem9WxjKU1
nQqc/35izbiYJJgxILD93sRZAB+wolcLxw6mRJgmtI4uEB3EeOiXpC0AkwCIEu3gpb5mvt587Oi8
B2YZymsu+tyUIKofkqEYTBNj/veTg76Pw/XPL9xBIOAhzkXEgel0td8Rr74cBDR6HEoQrAVd6/oV
k4ey/62Z5TwwN32+Lm/pSOYs/jxchCl81bRUumwkWoZYOLgPMkiMuw98HmAI86QPLKWjWC4Uhbmk
Xc1Cx/kj28T3Vn7+0oHju//7vpJUGKM8j/uoZGFa9mNgj+WGR/2WtHSN7XBNkBJBiQL4EVWOhaAw
2GZBngVNv/LoWAApxvgQsmwz5SeYb9VXhzHZLncagHwIGe8ap3zM0+rQgR8gd43HrHAyH+WwDUaR
Kr9A8YLpHjKxI4b4r5/ZeyZUtQsnv0N9lCRx3JlTH8UhdbTm2JipJbalabx4XgSs4swCK5JFywcq
EYS7rfU9i+32YQJ6rV/Wo/GbVGv4wUuG6vQHKVpUpfGUOgIbA+e1IxUDoeZnYCfHcWjMYFdo9R+m
lYfZexf2xSbMXdQ6BYjCBQSiQDRZODYuhoeTB/rFP2gv8h29epUY9vdp2Td7ZxBloLvgi+hSr/QN
wZ1g6rrer+pcbkhTVhsed3yDBy3dJAnPHlBYqnceXRvSujwxIDgDpQ8YKnN3Ctqpzg1rHXmxCc7x
6Bi1ZY2+CF1/iZjzhwqt2Ddj7e14ndV+pMdgsXXqv71W/MDAWnyYnNE6CpPJL9dVaPZ9l5sHKHr0
GYOrTM21t0mCqXsg/YbCHV6sbPiUTfwYW+nG88qVTNbixURm4L+iFJ+i97Gdam3CwsoxEX69MXTo
RenK1VyyknPRAD0CaM9BE+P5/jrjROKhmaJjU4ArJzuIYs1zrUlQogktklYErobo2HdhP24T9+v1
E1n7/ux3TlxvW6cJy2x8n/zJQYq4xsKz9nnlGTESG+CnNT5fRMjfB7RcedwtKdTpASgKbjcJIbmr
R8fBfmiycd9SENInLxldg9lY8r8Y6Ud2d2ZLAtr9+T4VUVLmhhtFoNV70ry7QU82bqf7VQp04jU4
jEVZ0CgMuiDvi07Tc1nclAQJcaphUezJYxgcKl/KFjxFQt8azkoBcnEHZ1DCuW8UUMvKDpZVRjzY
bu0IgKdtmeTbkkbfmNB+D3G1v65ri6LwvAP0MeC+LzKCHLRfBacEifKGB2b8aDTj1ogfM77Wr7Um
aP77iVIPFkAwzQmCjOyeg1ska++E1QK8fMUZLNkYDy2waKZHB+bFs7Wk7UC9HlnmSWN3ZZ48xaN1
aMZ45YgWOrnRCHsiR1GIocObKfK6uQLjfWYpfxs4xqs6w9ua+fSkcSMQTrMTjblrCdm3Zv79+sEt
KSTODcyS8HioVSt+Nra0rEDpAw+CtPeLcvC1MvUH7UuGXOEas8976ln1EafClMUKW7bCGO3oGBd2
t8sojRFbOL/LxO3uzajn+6ps7cCsOAk0U8ccWwEwqAOoeWG+oFG+0bfCH9Bzs3VGQ/zmzPmm6fmD
G9kIEabmMbKN3PfGzHi0dFTcwWCR7NpMs/yeALdSYOIo0BC4+NbUepscAQ3g8Iv4k52m0V3Z1N5D
PhZ24OXAbgIlhxcUaRMdahJ1iMJo9MyKBFAmo+49eHH+VqayfpjQbbUB7kOyHyR1g1Smw11VUPE8
2n2zjYrWCNzcjp7qNPsrOw6Csq7LfWvI64Akdv+stU0Z1Ono+BjBj/yxaNo7o0PVBL3mdJR+nj0k
k9cHzBvNQEQoY8Z2Em8FjfND2vPvo9ayDTjB8YPt6Sdit9rP+agdI+AqguqXen7fDGxPpxyzvKYc
/lrcvZHZCi9VdDvBgKKqhHD/AgG1NJgVe3mehlnvm9ZLQcPrKnrhaPB9zJ2BOQCverhjxRMDOIoV
U+qlId0DMX5KV5oELizK/Hnkrm0Hg4AIy1Qr2bDKk7EBJCLrjYJAeOcZOzv6fH0Nl/d8ljIPg2DY
DKNmKqh6lg6RUY2QMqc/6leZbOzkIYsRMm40TfeHdvJHLWjNNdSQxc3D0DBkIqOApqBze4nGVx28
TxPk4np8Huq76+ta+jw6z9BIN79jLtpno6wAuVM9ZGGC52uy4/znzd+HdcRkCQ4ev1XNT42x1U6u
yYHg2X2iP6pqJR2y8PPPPq/sTpqOxZB4+DywxxPKN6AX21xfwIUfQS30ZAGqfQUFV6sPGdJedkTv
m5q8ygFI5FYtVsLVRTkznTnmk+fQQvGLBqYqmoKCQ4Q09aZx/7T9I1+rvK7JmH3Jie/Nk94ppkwA
sFnWPu1B7MXLIO1XPO/imcyMsujJBoGYOo9e1jYfdPCThlU1wRN9JmIl33Jx4aGrHuwIYK9guy7A
rypwnySJ5iLu7n06veyC3vjn5kOf2z+B2YiXw2XfkRnBjXQtzLCrhUP/D5D18u71uoiFXToTMf/9
5Cw0F01AjT5pxywLxOSXN9KTzkb97PuK0aUjiuvcwveBnPsgbrfoCLPn+jda7y5NbpuAdcz0Iu1I
OOv8KXOeNLde2SD94pjnFWAS0kZFF3m7d7DEkx2aosZAnRp2iUow3lQOK3ZwM9G921GUKeMBlXd3
yHw0EJSByJNxVxCj3qckSUCNWvJfpGz1jclzb2tNMBS+Vnlrw2YXwZfyE5UnlAmm8qJusjjsveoX
eL7abdWNL46mP01VHfCiW3k4LyrNyZYors4mMpr0lMehw9mWuizgw6/rarm4ohlzA3VHjEipbs4o
E80umYbSlf1t9EjQ5g8WZk+m8hMQ066LWlyMM3MNow0VNDLKYuKB8nwCwksYJeOXLKev4NbaXRex
YPAImvX/K0KtbCdoFrA6G5lZiz16xVfNDjL+kQ07EaF4IB5VdTIIAhVwAbXd/O5Yt3EAH8q/c+r4
H1gO3APK9HjuXiT/HdDuRaRt4lDooFws7o3xbxv9vS5jUQFOZCh2qcRYomWKLoaP0Db5CP6L4aeo
S7/pH6S5Nma2eD7zWD0ypzAkanBjYAYPMQOuOEgMN7Hxz5Abu4pEH9g2kOEAe2fGr0Qwcm5qwV7m
AucLb3ZX1/axvLOA+WU6++v7trSUUyHmuZAp5ozOdhG9tnEAjNmfDZdvRLKVeG1NjHI8Gu+nklRz
WdH9MqahmJ7zD0QJ820Eo8NMIoJ8wPlKemTnjFKiHtuXfRKMWnfQZZ/45e1DhrCeYGslKCvOs3Nq
FxI10V7oUDTP2XtpfS30FSe+5D90G7l5zHDrAMqcNf3Ef5SDBuStDqasH71n09MPMTfv+cg2ZJVr
fPFU0IQOj+t4aHFRDh/GFGyVkQ1/qP+w2e/IObCbsaTnzcLsMB5qqDJcTMQy9AG1zKjhDdN9xDfU
2Mbl9gMqjGKejrFbjA5TxZRVlU4lKDG1Y1Mm7G4EBdfe7mW0L5pqLTk7O8azRAJiaqCXwl8jyEIW
XtmwzAWVXCuARKJ342vq5Zbfifj7VPBXWOw/9YTEmnT1NfS/RamonGGGYx5MUPNpBebxQTDX6sey
Y9uY7JNC+lb1NYm21fQwAWr4+n4umFLwcLmoBgM0BtqhKKDlRrHWC48cI/E3LoAcwyN/wNi76TxU
ALO8Lmy+lRc7CkKxeaJjvlLKrY3ICOa3pABZVjFED46JNN7I+2xX6yBPpVoCxGjH2tLc5j5NnDW6
toULgBaeOSGKfb1siwIocD2kcaIfe70NiPG9rj9FTFtZ4mU7z/wSA17ze+HgEqotTkrm8UbXj67x
wibD74Z7QxA/7neJs4mjLYJoL/15fV/ftV7ZWPR6InUx146RAZiXfmJG2ghJtSyrrCMVabUFySKg
3E2NbXnVkkNOGnPT5fqXdMprMK3XU7Pv27YIpqlt/ri1Kzc2F/qzV7La90qn81Nit3ujZvWP3mza
16KuJ9+sxvRpqNrYh5cyPhnVVOz0GJE1GXMoaiX5Sz3aP+RY5QfpSCMgpOt3SIflgQNQp2wjMi62
dk3YTptSuW0qzIf7QEeKAwlTcowmzX7tagcQhHq51ui5YGbP9mf++8n+xK1JWENb6wj64U2j75gI
bIAdIvt2/SAWVAyPyRl0ELkkvCyV25R11BOy1t2j5R6E/iDwGmC76yIWlnImQgnnS4TEeSYgAgkd
E41B8p6Nd9rvDwjBJUFTOvodsP3n+5VMZQoe7949uukr1Q9JFYgUqsFWLsuCPUAP7L9ilEChrdjU
kQxiMivfIFuqm3/YsJHVsSxHP69+AIPw+rouS+EoaJ5KVC5KZmiaaETrHqPMC6bWDZwEDb8R37ae
8KP8wRh3JnLUhv5T5tvOvrsufkk9QBEx+0jE+xcjobJy4tLQMvdYcetBVvZDxJvPg7vWnL1kgyiY
IoEijfaLy7E2Vo80dTSMAKaVCDwJsMjG1xj8iCZ8m70Z6X1BLX+VD3NxeSdijXOtyUGXW6dD7R4d
8bmv9wkLvLXB5jURimLyiWu8myoM7MXilzmmP3vJtzJfe8QsXbLTDVQUE+ykwtFjbKApv4nsUM3J
crIfzO3t+oDhJDws0SUF5BXFHzocs2PlaDhHoPD4pfGp558zdw1YcGktJvp+CDAIQIOt3mUCM+4w
iU5M2pvbYvQCczKCMn9r+Mpq6KIkIB4BTBbBJADvzs/fEmZXJCTGuBUoK3cycZ2gnKb+i5l7GIe1
ef3doVzbRToZ/VbyYWeB7euQFJW3B8kli30sAOg3mmbeD7yo7oq4LIPOdJJtabH0Pqmz4t7maNMY
NGoEE/C1f1i2kIFdlcRHJ/Cw6WRj75LKtcBjQIYi9oWV1J/afrL/JJmoHqSVuTs8EdNdU1JkKBxA
dTZd5D4yro0by+X1LhGOfNanhN+NXgLf1HT8uR0xDoApKeGXja09JXV3M0TYnMFFt9R8SBgdVmd0
YofROItMDIhaE6KEv2lb7Sjo3VC4ua5yC2cELUAj2Bzbzr0N52dk1A4OCZS/oan/LLJ7wX/V/cZp
19qa5guiBCTvUZ4+R+ngYFXuKenq/0falfXGjTPbX0RA+/IqqRe37Vh2VudFyOJoF7VQ66+/hwHu
pJsmmrC/wUxeMlA1ySJZrDp1TlpbGyS+ZmONEj9Dc60KTiQdCdSmedclyDvEKvemVxCuKFcoSaG8
Fjhae/SK5rPpkiNpVU2qkmMHw/lnSxiOsXZ52dewVU2GH/hdmoTtSpLIsJNNsYsk8f9f2rD/30TC
AllbTzZCsF27+TO4163hrnfMYBxO7fY41/s3ewPHM3OpAbCnogR76Q20XGYHEZ7zMBXQjKmPNf0B
Vw9m/em6HYk7oPcM6AD4AurcYg4FEL6+KAbLedhsGmb6d1TyFKGEzALvqeH4RvAIiN5Q22NRrGPq
PWRhP2aBr3woSVwACUewxQHi8Ff95nKq6mQENoRmuLuB0iqjojxq3jtW49wE9/izKNX0ISFtcROD
/lhCC1MLk+Iu/fb2pYBsHBoxwe32OqFhV8VqbYWGdgP7iSRxoXBf2TqglZsjXfDvqwh4NnJcdtMA
9wVLrFOC+WJVrLTkxXqBSRNumalnbgGETfIAnaqwnabfOFBv6OAFZoYHRd8yxaqo7Akbkk21BglR
gDRINX4we+vQpOMxNVCMT/wTZUxRmZL5mYvADdcnogJ49KUTFFox2GAOBFAITffkZRpB7qHAg6hM
8DU887OMDJNbaxwu7d+b+lPFnqinwFXJ3ICDPXjeHGezmNeyihwY5y5PHvKl+14QVCM9Nz9e92RZ
8cWCLgv4YtF2BmYlIRcEUq1haxwfNTZv0yF1BYWvI0qFTgaqruJIenoaKrhGXhwSHaQbq3/jELYb
3eRrVVmH6z9GOmDUJP7mb8FXKoRyc2Nqk0krgCIyHRxbRfV1GFR9drJ147S40P7CCYSr9XLdCOu7
1GoMeKLNyVDbbt+N1hJsRFcECVJD6L1ErhhgHbxlLw1lbGm9HKRVD8yt70fd3Otl9cHZVE9Zw+An
mhAmoHnrnyFxBS1NT//iH/3JzG+7tnD2hpdXh2pOviK/u+01IEoK0pv3i0m6/baayQ0bp3a3Jbaz
b7Kh33l2N0SbPnXB2JZ4Elv2LxOgmUO1dump2dwxYgkAO8RI6h265qCkUC/04KaeNwfggoat1vGf
7Zm6kFPz6ygbKBA3CKgPlavlu3Yd+6BnVR91Bujdq06HtGcFFE/jT9NtlS/5jc/8hQa9B8yFm0A3
BajOPpzy1d43LW1OLDX9vZVv637plgp8KXYTkAVd5AP4VQ4lxQGZFsN81LLCDVBR3j57q4vIdZrL
w9Ln9rHQ9SR0NMB35oFpT5aLjPeGUiK4BwO31dYPWpJCHsTePtf4vz4Mk9/sNnfbDkNtPbtO9XMr
LXdvLMSBcHBxZ2n1ocIjd0c6s37IG687zPNShWY3N8HSmpA52lIU9teCgJ+qWsMK9GKBN6brE8QU
s6Ct0j7s2yKJHHfDXyCtvYOQ9xhB+pZ+tpusj0adatHo0OqAzjkrhLj8EqKzin1AU7VzgNigsxs9
LT2CmXiJ8h6NNM7UfvJLb9aDDY6/QxKlNsKZjU6I4hUQVEOLDH+ap/du2eZRly9bsKBbK6jM7aVb
3Q2Xvq7tZmp06NDqWdCUeD8Aizl+mBqq7axlraLVzKqdUVvT7TDnOlp9xwk/Mvk+9o7xOSkm/eT3
7uyHa0mmH6xJdTtqiIk+H6g9+axsAh3B+x7aTH/qaVoCUDHXf9KR/DDmvrnfKrxfmN/kT+NKClC1
z3MIuKcbUotpIXo+ym+ev8/005x8XBrPjzNSO4fNZgl+6+reto09RmnaoXsFQkksouNm35VNXt/X
mbaF09j6wTq0LDKauv2cGW4Xb14FZ4QrNTfgp88DbV405DByvFJ09Km4pDcA2Jpcfa/lGvD9ffls
VeyP2/f1B28czRBFCeOP1aXe3qrT9AAWjfnOL0wvGqFqsF8s2kYVa9YArK/DQ9WhzYIYabtvumE6
5U1VQuVvG5qdM4wkcnET3w727JxQMMNAlzqPKq16mftkPExzlj+SIs9DaH6nnw1n1lngFxNqt2k6
aTcuLddD3fZdYKZ6dtIL4h8Njdmhu2UZRJZ070AHfYmoPk+7ru0tYHSHJNyaObvJzaE9TNufaTTC
DH47oMQWmSAOUoQdkgMezH3o/EKjEU/NC2eiu7lJb2xDEffWDpARa3f9/pAcuRefF05CbQS3vpb0
BR5MCZD8xYfC024MU1Pcy5ID98KMcIUk2TSwOWVFPGyBl3xv833W7pNEEWOqrAgxTL5itfykK+KN
nOz2hlif6LBztLffUhdjEcIY3crclvlYkRy0uW0HoIF1N/iK6E+WMYQVDgyDcC0Ia4V1pwPwpJql
F/Ha6hV2AHQXjBwZNHAWrfcjRQoWG6YEW0Bt1WEx1lpkLX4R1WmpQl/JPfDfLxFcBKqaJKUZfomb
ROa6I5piqKrvC77BsgyAJVcrYmPdORHoya57uCSORkcggDjgXeQZbGG55rkkRjFjuZbhsS7vjfEp
KWMzv4GEjsIxpAM5s8T32ll8C8IZfdi6qYgt8gJwwPZmwhyORT37Pnf/s+/3NXHQz4pN5PcgVEks
qwxLHJjXp0uSG4cRlKu4Ji8encJqrxMB4cGE1a4rXF9LmJGf25jseNPAkE7BWP8eVK2hkhXiCEib
y7pqr5lWtXlyZ4fS5IE6lAuYj10wNNke//MfmrA7p1cJtvKJEsM/3gzBaSqxtcSE4ZKOZp9Cdeih
W/yj2aERjS7DkfYJAh9DlS+SeAVnrOM9EYhJXkm40NX0KOiVkocsjXDxtKqGIen3UUEFhtjgrNPC
C2DsC6MpcrSS1BZkzXv9cVgbVZZDcktwGjM8C1FcQpFd8Gy3gSyKP+TOQ1kdNBAGFzsy31z3O5UJ
wbnRY1ESe4WJke69xggMCAw3b27rQbLTxcsNLwLof+EFcLmDKsTJupnl2EGgdj31heINLVkKLDDv
R+Hdx3Dly89PBt56a2lj73ihEzlv7qnCrwc6Bs266J0HIlk4KImmb23tbbh46iGYXRRN10/XF0E2
ADy80BMGcAjGIMxPrZPMyVakT4c07DOwTikOF9X3BT9a9JYNOHjy2P1aWPuFKHxIcpAAH4w0NhwV
pNZi9rdNe7z6cmB4W9s/5f4XcIEU2xIyF9Vn9usdU3VmS5gqxPN2429DHi/71fqoaU/XPy8dCoon
uPyR+nuF/1k84nnOSot4qtxHtIDgTyune2S3okZ15KtsCW6bN6bTzniixSZ68sMlLb5tkwbAHnOq
0CgbO4AAz9frw5PsdhclUQQ2PJ/wChREtDU12VoUcdaA2DW5W3N6ypPn60Zk3sZ7SKG1g2MLTnG5
HRPXXLUJQVFs+R/sOqhUbVR8XoRrBATtaA7B1cUl34Wr0vBzs0AeqoDKkhsseEMy7ZeezLvEfzta
68KQsPG9Kfe8qsXGN/XfnvetIVaQ9J9sldKSxA8uzAjhM2Q09CZvEIjl23eKJp52cAMUHwI7fRyM
H9fXRuIAF7aE7UM8iEaVulHEYxubyWFq43w+vMMEkKB/uxF5s9vl8ltZxiyjxfKX+Tdm7QpEl5rC
jaUeAJQWKIg0aDmJ/C/2WjsNXgPYpWW1gteuLrJPEGjOnrohh9K82WqKFKrsWQBqXU4bi+DFAXHx
5aBIVaTMziYwjSD89xElgYTixRvIyWhoZGfZH2PQdgtKIUHi+rsp0V5KK1H8CMnaXfwG4bxooEML
pl9UpSZ9csK+8XbgUH7EC/4db98LQ9xhzwLebdgKL6Ea+ks8565iiJ62wSO7624iOSXQE48OIhRY
kEcVe7uboarZxqwshsYlRFFUqj+qzwuO7jrrkqaJg3KhF+m4Un++49cjkgEcFX4IRcjLKdL9sdeM
FDwONYTd0FmX382pTxQPG4mbc6Kt/4wIYxihr6PP85jFWheb5o/MMQ+GUYe68fH6YKSOhVcArxHx
pJZgh2ZrbQ/cju/erOyA1AqyNSqMhWxBgKrESgOPhxSwYMTNPajMdiUafcw/KN2nmqLlTjYIJEg4
nwoi5leSkzPkP4eq8LDgzY5WkU93kE29Pk/SIZyZEBY9a+qtYhVM+N0uTSM3uv55+QgQyfKeOmAC
hG2HTJzRpiui5NYBbyqkI1a2q6kiV8OfJcLl6QN88p8R4XSmWgWRPQcRAJ7l9hBr+YmQO9Iey+rH
2P1kkwKBpRoT/zlnRwkruyEtUpij2qcky8F8cbBVPOzyZflvSGK80dClLjUUnCFle1O6B6JYFsWM
iViNmmyNRycsy2Lr0UqW45ovx04bd1413g9W/dTP1h7pcsXm5wtxZaHE6k/bAes8LCXMku+pOQZF
EvtGXDTzYRm6AAje/8n5DMG3/XkdHa3GJKYrOVCyZeAmMRI0MI6Kx5rCIwy+mmceMY/JgvsThhz6
O8keHTDzN8vx+mBkB+eZk4sofjc19L7XMyRv012eH7v23u+CTlW/l/odcPS89g0NcpF3sUjz3HEX
vBUIFBKSsojYO3rauGTJfxaEG18nJrL/AFnFLm2D+RltHMH1iVINQThynLUvPY/AyVj50BwnFWO2
dK05KSXECXCviLokvdsg9+wQwIIsK8iXx2792iSK/jP+E1/tkzMb/Dec+VNa1TVbPHDt6z4Nm+ll
sz8N417b0Aj95/pkqSwJq2G6QzrbNEWcPu/Y1gctSAAMfQoLlGmGbNtftyZfmn9zJyyNXzDHTAfM
HXGPDjRdcsX5wn/ttXkTLgKge+1KJx4e0vpdkfz0ii8UVOZT+ev6MKRmoB2BnCancnWEc6UbR69z
twVZ5tqP54ze0twIOrKFRWkp3jbS9QH9O28/B2efmKehU71WbPTzuJ/rDfV/g91NDMVyqxzb26lP
UTJDa5diGqXL9FfqCdXz12nAkjKr0FA+j71sg1LhSubAalQvXqkRvKUBFkRzMXRlL318qdAPjwRX
HlvdzwIafc2kCGelG/XMgOAMaDumTtEbeZyn7pGzBZa+89HO0t11Z5CPA21cIGvkjzfBGfKq6kF3
guOmmPcaCpwqmlPV9/nfn50Ffb5ZdE1wt5RfoH3mqnhipJ+HegFI1bhGnJijHzKX5SCJRm2o/Gqx
A8Kzd0zP2feFfMOComPJCJ615Ram0yPG8b99X5h+Yxlax8u6IvbmyK93qieXdKuDq5lzHgHxLsrh
bPbkUjD2IMu7/TbsNVwa4LOcr82mKeZJ6q0I9PGYsCATp/EfcrbM/mCmLQJoXIu6EwDegU51PbRn
FQeJbDxAiKAXDAA0ZOCF2LUdlzkp6xlZWQivI8dUgyNms6NxMBS3sC4bkAn+Jg2pX7RgiBK1ZtG2
RrrwkyubDlnSfCIDeqUmUtQgWwP2gUL1o8ymqMkOc7VFo78GXe3el8lyAMHcwVURwckc3YKoMKDJ
yEnjXLic4DRFXrLxUFFb5+MzmxXRmerrgpubTddPU4IrgX0z18hUtWTJJvP8xwtebq2k7dNyRdYu
2zdDtDbgKX++vpFknsHp/FCUQYoTdA+X87N5az3PHWIOv7SC9pN7O9bh0quQj/zQFW9ozk0OJXlg
uF9xSpRUWxhzsZ+StAxG+wNDC2d5nOlT6/sgOFAVm6TLcmZOuAN6p19WsLsVsZ5/xgNUZ0/XJ032
jkLmGVgKqI9Cn4Wv2/muzRynzBMvjTfNfDDHeY2yZF2DwZxPLbMiHxnJNBmfx0nlb7K4AAxiOJiw
iZHjEAzPRCOFr4PaD7frvp6XyKTGfjHco2Gwj/3s766PU2VOOJ02o168toG5DNDqdl72pUMiVH0g
fbs+AGcXXTcn80XwjgCpDBJklF/4sp5Nazm1oCrdcjCvGsVzZ5bAj5aoV5DAHlUKXbKdhTKV5WIu
YU3sVc1JP9tsGsCS6kRTdwBBFZBA10ejMCFyhmqtbznM5fyozbNOvwzpr8X/fd0EnxBxW3G+JM7G
DyipeNiy0q5tP0W1au1uy+FbplIhkg0BBWGkcDhLC/ouLhdkybM69ey8jJsO7wNrubX0p9ZTgUNl
o0CRBSytsAVKG+EQhZchS+SVJVTNfzbpt+XNtNQ81Dz7vnCKNi0p4K8g4IJiIsBDZa9IZsvc9vz7
fHxnbluBrToxbXx/8D8CW6hlfzTtl1MqHoeqWeJrdWYF3ZkeRPqaMp6Hh/XOZopByE7o80EIWz0d
y6JG8Q6DYHczlCO64qWCMEI63qI1pSWq17pqzgTPIms7uQaDuWUMISZCkyd7PSjTGiorwj0A2bNV
Txj3LGsIiuE5s7xgA4S2/PL2fXg+ecIl6rhj1ucDRuO1f3oI4swq8vbX+oyXPiweJo3GsYO0KuPS
9Y9sui39W5LckOQzzX8X2hJOzRPrf5n+zajvTZ2cJtUmUkzlXwK3M/fT3XxjVYEfkLThukRpdkw3
dFHfvGMiPS6vjoIoAM9CvTWrXIPMBgW6yj5YgKMoPi+7z8C/+d/nhWCwHvy+MwDZjNEtVNj78qUv
d4l+yLPntw4DaDvw4gKPxFmiREh9tvpVPW0o6+JNHVjIcE6KMPv1aqAVF4VhCMSBgROv0MvDAOfN
4mYeq2L0YQZz/g3USL12WiqVyuTrCwA69yADgyGgxl5Fh3QtUKdzQY/Xts/T+tSbJ8NWHDwyE1C8
B08FUh3IPQqnpwUk5Kz1Ux43hKEzAGKWinTw64MTT/QzA8LBOVtrY9IGBmjNAuARmLLHTmIBCROw
FwDzYoPmT1iNQvcmtmV1Hd+u7ed+/nTdmSQTBAgHKiaApOCVKPKGIDc7+x0hWOtqCBhpQFlZBX6j
qpS+vgDgUGClcZCWAYWHWLJx0s7ZSjurUIh+rJMdwNiPVf64IFCvh5PF3vx+v7QmnMykcXq792Ct
PNofclV3vmRBTAhFcGwIgOBo4rzcHovh10uX5m1MCi9Ynjw2K/afyoDw89HhALwhgwGviEAouIy7
62su2d8XAxAulIYsrra1+H7Tflvs01yHbDkV9se3W4H+EPoogR5E66awM/JiYZ1Piy5G3NIeJ/Om
T49le7xuRDZVeHbjMMQfCPCEtWh7PdH93G1j+1fnf7GMz9c/L9kd+Pn/Pi+sxDjnGl10p43bagrp
ENZj5CVb+A4jDqJsiGgA1ibevq5Ltry1ijZ2x1Of+cGIPs18VQR40pGAtccAdhYPvL896mc3LHXz
nGTUoLHbr8uxzKvp2cqL8bM1d350fTyyNQFxkwFlbA2wUrF5tm472y7yso1peRsb5M1lMcBLzr7O
nftsILWzVY5d4uvMPvV5G5haG/Tzm9sBYASEntDdBX4KzOSXRkod2np1iyWh6QIk5s26xhQdLCpV
SMlMocCPOcLpCwyYqBZokzVxXXAqxJb22DZx+faFuPi8EJAQXLxkqPD5BPujjVXHlMSlgCBAbhEN
jQZXc7+cJFDWuG63mDSeCLpxOsDVbVQTI3/TmSKyklqyQaSLjCk3JVyBtlbUtllsNIbPBSVozfUp
D2eQdlx3XL6qlw9ejrP5Z4Yv15lrJYhCp8SEmbL90vULkIZ+YNgPiXZLSGwSFs7rr+sWpQODvI0G
tDcSiGJ3djc0DUs3C0u/1AGER1b6QGrFOSx1sjMbwuRBX0yjNbeR97/B3h4x7+X6ICTXCc+GAeAD
AUKglgU/8IjTlBWUrGKjvdu2J9KMh3ykR20eFOsjG8m5IWHru3XhEWA1QaMW5iV62RZV4CtZDmjb
cCosB53giCEuHWByqxZdppw61njW3D0zbywVHkoyWTa2PEJ3lHlfMwuAmXzB03SC5pf/0SrAqu78
ZG4XbPPu+qJI5urCjjBX6Mf063GAHcuZA1o9dyrCudevHUTUXLwMXcyc0lK4Gps0XwGFgiSMb3TY
KV7YpkYwDHoIoF9g9m/n57g0J5zIqB4mZdOCtbYsv/b2vZ/shuzQWNH1WZMwBPF3AmpWHE0AugTB
AxgdLK0zMjBo6mDi79FeWu91CFGw9vPifnPBGV42n5J2ebtnwyyCSc6QBfSksEdLIH+Q3m3TGI2d
9fNS/I+f585ydrBtxlj7nV+C57QcwtzgvaqKE5qvtnB0XgxAOAMGWyt9vwfDIfrZqsihB5J/1TK0
Hu+S8PoSSfeojS4G9BuipiCCmhHFlEWVg6uzqrUnnfjZDfgIhxu9eUeRFL5wZsm4nDXTpegh5XIh
Xg/yq7BqFZGMdIvioLHBNgHqDPFNZIIkcbRnEKj2v7TlkLcKX5ZNFJ6MSEBDXfA16eQ69zSzSlB5
L+n0zBjdlaZ/C89XBJayUZybEc4BVs8W2ybOGE6M5ym3Pq7je3YHUEoabkkEr6Dyu1yIxLWHfmxY
Hqf0du2Py+G6R8lOMsiweyCmA9kQ5ury88NoFpSadhY3LmdbNKK+8KOCnmiW3+im4jaWrso/YyKn
vqXR1m+oC6jqVu6y1P4KIY5gmq2X62OSrQpS6lAe1hEsu+LpDPIAnVYuzEzs9FJoit0u/zrmC6hb
YJbECpWXtibajgFJXp1omO7J23n7ObXsv+8Ll5exsAbvLuCqLfbku/0BpBkhGAUUp6JsKc6tCG9H
SP95naVhFDb9tCfZV8dVGJA5FrhpIb+KuhMQ+IJj5Vo+TQPF1nANtGL3YONO6iemLTeFT3YZKVRJ
FtmygFvGRiYHaTVESpeOPDd+a7oJ9gnCteDDiKfkdaeSjQdaXPgyGIWgzyyMR6u1ysrRORAv7ORM
9x4Y2tHo4Uf57+t2ZAuDQ5EH4vxSEVE89rhV1mh0sOPVReCM2dEg7b1nq4hspfMFrWdIJfMchag9
RUCM0y8d5qu9KycvyEdHMWFyA1CIA0UAji6RRJb6QFq1+gL2sj7beZAALyzFbSgLJ5Gg4Fxf/BEh
AoW23Cvc1VtwdvUkKuYkGK3Hcc4i8AMoxiK3hFgPSi0IjkVMTzro3uCxFfEetGzcOpiCEmQKi/Ou
Af0zY1z68GZVZeq5MJPOqDsA+9QB302H4eAtX657GfdWMWSB5CdqtJyR7RUKp4W8n7FsjAewATOP
9ry39Ds0mTkjXvxh0itue4kIDYKJM3vCLUYTkECDLCKNVwTKDYAqZr9Hw2oT5PsKPGZRDqwffUeG
4cKouGWdLisy4DFjswrbKiIqpXPZVnVBZ88JcRxkeIUjRwcxl6lT6AD4/n0+rVHT3WaeSmRaZUS4
DiZtdYoK9Azx1n2a3B5STDfuqnr8y/Yq0oiAKKO93EMkcOl4pm8sc+nicUmdZzY9rdbxurtJB+G7
aPpEjgHKG4Jjj75pUB+CUfFo5g/jst6MzRxPUCe5bkbSgIUUBhSMOS87nmeOMFlkNToPopSw05IB
Ws/JKe2SvUnKeLOXcF15Nc8K6TQGENoIx2SOnOrtZGeXv0G4WR0jtwtqd1lM/L2n3a6TqsAru4nO
Bynspcyyc783Mchpvi3oM7Gavbs5EfRDAktTHHwyx/B0DY8N+DdCROFJOC6t286JizCdHbfyxr25
vmAyvwBNI0QuQSvzGtLGb1sPua00bvT6cV6ce2LMjwM6Jq6bkY4CLwHwY2nIcol9ed2GsFwH6BDS
EOuwLwvi/jF6O1e9NGWHKhjMuOi0wwEXwspDbmQBrwFi6d5CyEb1Q9Pe+FUWpCAfy+w5sunH0VbF
WbKr6dyo4A2EGTUzmJ7FHme1ajLA/567LAkzTeULssVCposPEMcEAMaXh8RQJw2oRgDsmT16nxGU
zHyah7k//nr7ap3Z8YVKNfrst9Gc0GgGoZUoXfQoU7EySK8jrtWOVLoOKrPXK0WWxBi2LF4057bd
2o9J7T00Iwm0KY3RvP8JgrXAijpxWY4RKbrd9RFKZxKZbwQv2FQA7V3OpOZNa6KVCV+z7ANqjzH0
jw+JZ77nggKNpstRiCiwiMchGpMXYGBnSBm3K8pcfxb24raqxKRkMPBq8BEA84WSuXh30CKdLKOv
0FphQFzUJjfbMB8g9q44KiR+DjMOtKoR7oHPU9hcKcipatPAnOWLi2L2AmIfJ0zJYzr+fvPigOgE
7D1QroNWuYgwmNpszimDnpnRFzfpZB6YbofG4CiqLJIzCUE3MADgBoHWgi34QK1boFsA3UVMvGOa
HVSleemq/Pu8yNZnZEvBjBXPr5aAEG5loFr8NRm64npQWRGuhwb41jQvoWI32AMiEz8gSICtjSoG
kmUmwZ0PBlHoUQAqIbZykx5UZwuyrnExfvVJte+mJKysNirsLZhAe6iXH3WjC6z88bovSK7aC7tC
3JJSf7ZthkWy0U2X0QzUcJ8TetNsYJrLVNeHzCNMDA6kCPD0Vy/MdVo20k0zeUC553tVN+GQz5/f
Ph4AXNFmhT/RTS1sopE5s+FY0FbT2bd+7HcaAG/+T+DKI1IpOm0l+9VFTxp/MSMP54r7tXN7Cmx4
l0KfEVG+BzGuZLeNaLPb3lFC5oeoA9AnmvzRZHd5mlqphVw8RSqjXodduenHEWAav7N31+fubx5a
eDNd2BFu2sZhY0tTE6jTldwnxA6hvL5ftOGQd0/gfjmYehVayRhO6PJC2ek4eG24UFUbAD8Xrv0K
4dxgBXSuwNOH25GZgcVoWJeomC+35fbVT+ag1EAFtT1dHzof2RWbInasGPQakCsENq4zIFPwIfWK
cBnZ/dgbB5vOscMUiULJVnARZYALCIfja5m+uSk61rTooYaHRWU7RIPqAaywIA5p7ApzMpmPYCa/
B4g5cNjLO+YMsAbA1EDPipfPpVeupdnOyPKksd6AJjFaIYeiR375qZsP8zuAXigG/LPFB3tW4mhn
H9qBJqTcknWXmrdu9dFaFJluyUkIE0inQvgIwYRYG1oMlB4y38YzdL7Vi31V3oNb3XpwVUUo6bqc
2RGmjYx6aiW8zGn6j1sLSYKf15dFNQ5hqiALTkF3hu/3+c41jr0TgpF3evHfznbEez7wH4eWoagl
3Iwd6QmEoWq8bBw3PXpr8qVdrM/5ZLFgXpl1U4C2T3EZy4aGJw5UFnFFYrEEk7PWeK27IID17Sb9
4K1+GmU4szgfbRcW0+bv/bmkf67PpyQCcHGf+BDiBa3Tq2ipHyxjgGILjEJAru1/orT4M0kVd4nU
CBJISOUjZscfl/496FBnAVtrGmvDT+aToFg+gwhJMX0yzwNbEO9LQ/IL19alEbtZmDOseN4kxRAs
dhuo3k/S9cGDlrNGIUwWg5jGcwcCgGEW08BdbnP/1upQafn69rgSWRaADcE3DbCI+LZwKdoyaNHg
baE9F/0p697ecIRkwD8DIucpDhtr3rQa6Qfnd+7u0jo0S5DdBEYVLnZ03buka4LDE4V2jAikHZdr
MpbV4I8sxYuanMjO8xRvCplfoSkc5zvqX6+LXwz6E2PTeeShc0CPs7bohwFh0N04J6q2KVk0dGZJ
rHxBSNxkKUUFn7fsbcPjVLMQUrRBZb8d/emiuxk8dKh8QVFNDA9WLXGmFVeBl0KdCUT73m226Y0i
LpYFBGdWxNuztit/rHnexvWqZ8OcPtDRPhqW/TEtvSNiz9Avf1/3BNlSOSgm8SSUhyeTsDs7g3X9
6nB5FnaoMxakRmhairmTLRK66JA5NFEVeSUp7my0BNAL+Adj3AJd+1DriKfcIfD03fXByAyhioC6
yF/FQjE2mEg1FwuFocRuTwlNkyCzyAGUslFKt3cUxnBt81QHnAK6HsLhmfrOBPoDtI1S3Qgh1Oa+
nVmVl1n/GeCjPYs+fLQv2JOG5vbZBnUzCJmndxwDsABeLQtocwgICBmhrU0TQlMLna8FuK21JlA4
l2Q9ABMAmo/rFKGVVxhBam+MeRPHsWdrFTBsUWq4oZtOL/3w4/rSy56yAFXylxHcGRVkYYPWW1GO
iYM6YjIld15PX+xuDDNQ0KPZ8ZimWzz1xclvrR2jk+q5zr8txPHntsVTyKmW3EopbG8ot5jLXQ2c
36zdMjLvGvu56/PQnBUnheQEh0mkkHmrG8/AXjpHhRyIn1ZIvXY56OvXw6IV4fUZlZwMoGKEbyDt
jjkVN9PQzP7iJz069Vw7RNATWLMdVb6qXio1g2YNLomJaEfMIaMmuORauSHNZTonfdRDz0uOmeUr
4mzZfKF6gYw7V8SEjO3lfAGg4VDCSThN9zikYHxXRDmSkxt3HTDQfxNPr54ldTe1A7wSBZGyDu3u
kExHkIVNjhdQsMfUtor5QhL0eEgK4n2O9xwaoYWta9bdoA2NWeK5SsO1KFHRBgGLcXSz9Ni7u+uu
IN1c6BXhHekoy71irqQs6bvC78pYo2lAIBSWVX6QTTqOpTkwQILvj9A3ealt1fPob7O7uLVQGubJ
Dh81VXFbIynpZoOBHkJgzdxbgJ6qIOt765ZVyxIg3VNHjtl6KEdRGibIL0JhYiyDyZ7Xk+fUYJ9z
mrsk74s+YJlbPIGXZECzs+PvOuq9ZO7ansbZWnYt4ldFwChzbA715pRrOGXFiKExvNH2hrbErVd+
otYKLJOFa4KqgEyy/AkaxP4zJAYNTknbFVRfZdw5/hJQLb8ZuvzOxUuSQrh3OiIjetfPTbRALkNP
6Z7Y1c0AjbXrPiLbYEBRISnO+eXQr3a5wZymSydw8tRgLWCHOSPH7B0FQJD0/rNgXFpwl3bcRhcW
KhoM2u2oUpWRLRgiIISTHv7Bq+jy+2bfmRW2Wx2P9Xbqq08e6CBS49c7pgnPBwuocnBniORYrW6U
tekldWxPnIknqlQ4F9lBBL7t/wwId27eWWbWljAAFMp+rMbdvEIdA7vlD+o2p7nX6mCtSRZdH5as
QozsApoguZgSinTCebQAg9x5hV+BFpaGZuGHqQPSqfLFzpuAuScoKvvTg+NUe7f7nQPqc928bOnO
rQvON1ZTY9uJi4az9i7p/V1tpntvUIEteCwsnkVgoUYVA0leiKvxX3EWkAH36EGVIK2RQxkCa2yO
UBi9SbIOPCGVcTMjL1DyyrflnTZj+tqsxq23FPd0TF+uj1YWVnkex0jzxlAcjZe/g0FseKzLBo7a
oUnY8vt2R1LW7kCINgZZalLF1pbMLkj4OdUroFO434Q3Amlqkw0+bVDmbUJg98LcfdKnT28eFI53
ZDy4tDIObmF3+1pTL+uCC3QoADgCTi9gDtRioWAdQAXyui3JWXVhSxgQFJHtOkm8MtbrveUHpRFe
/75kD2IYYNngOVYI8QmxqDmi0c5e0CpYmE+5bu+S9o5Vf7rqfqy/QwZTYU2XhJ/n5sRYIBl7gKQT
mPOMRx06lt2NDkbXrLq3NchLL/f5CpGTH603Buv6kaVP67JEDUR35x9T8qdx9sT/c3380vn9N34x
SWeO5jah1beKl2m/PerTzfXPK6b371l0vg9NiPH0pKxAKUJCf3tkHsSSHif6lCZfKu37dWMSeiBE
jGeDEZzFbfRhcvwc1nL0kW/f+vS2Xb9r5KX1boeEBSS5regQJMwIafFQsRuUZ4LGUsT7sj14/iv4
lJ+NudMRvuBqr2IyfBzboEqDTUWdITlWMND/I+3LluNkmm2fiAjGAm6BHiW1WpJlWb4hPHxmKoYC
qqDq6c/C/97/1404Tdg7fOELRXRSU1ZW5sq1ppQQmUrO7jTtFyakSyAg22HVCodvHKVtHZ3uC998
BHpvf3tSl0fzr6nZAeFQn3L0EqZ0elfmHYTpD/0aTdBChIxkA2CSqF+h4DxPbgJC1mSVA2/deBAa
I1/9wYvkPQ275P32YJZ2O+Jw/KCNhju0kl3PWzG6uNA8XH003zbQrdrc/vmlZbn8+ZljTO2+b00L
42D5PqOR7oH2FKCD3W0rSysCuBCub33quppXMLEp/N7qzeLcpJFOD0MLHeaV+3PNxGx/Ub9TTV3D
RJ3ZEU0e6imW/wttUuSY0KAABDk6ovR595vOiLQHw8WDIcjc+4T+xdUxYapw8+IxhNTP9WJrXs7R
hioRbDc8GE+gs1l5SC7OEt4MwD7iFfmhAdLmXe4wfcCzISkhdaSHVNzbZMWbLIVriBHRlohnNyqB
83Za3TCFrBLMUtN499zIDrUO7LUD4kaw+iOPFppMgxxuYgQ5q15aUoUmpB9vb7mljQ16AKgcgeGQ
4PxcTyWzh7oZhpJCDoHrW2iXORuIC5T7ooRAWU9E9fIX9hB1A4iJ5wmoOq7tCduv7Lah5TnDjEpk
ZnYi/YJC1W0rxtLtBKDBf81Mw75wo1ObhuWPoFbIB/d+KEngJeWJFummst27FHQuelpEFdJDqauO
VmMeRAXOelt8c/r8vTfpiWfNprHIA2Hep5Vvm1zRLIJF5w66tdGIBp7OebZ3SpGZuozpGVnfH4T1
PSJXdL5yyIcckwKcH6Kwi4DpEnI3Rn5POrYDKbZY2X2LC3/xFbO7zNBjZULSEA5TQnj3s9JryGp2
QWe//tVwsb2nRlis+uywprieG4s59GzJ/EHTqp1OjZ2V4tLOqwa6l+mJjPZz68rHoqxeiVwLVJYH
+l/7c8QdTSW4WxLY98cXa3xOrEBvIS6ysuOWPAYKa7jl3OkszV13VpeM9XZRYZQstPpThX5mPdve
nss1IzPn3dlQS9RpVp2F873q95r4ocwV17p0YU8crqgTA9byoc7KOum7SULKs4lyu87upeaHOhn3
Gj2ylqyMZwmqCCjpv9Zm1yqY1EabVW55dtOvKO2gXSoNkSQPhIVu8zwNkxYcw+XRth/QXLuyYksu
4tK2de0iGmY3emnCds6doLRfhJ+GIJgNCA5fl7+iNrdyqSwl8K5GOztyLnIAetp65RnivNuxA2mn
/mKM1YbzJ29qEWcbw4bQIl9TnV3aNg4x/YlaSEd78iynIto6canqkbNBU4dnHSX9ZvA1qO7SxkHC
H3sGmZuJseN6OofG7RqZwOMy1b4ox78rK+PY6wTVrNE9ZPEalmJx71wanEZ94eI7UDfXA9jBz7zd
ZiwAYayyos7bZQXIUANhPlGy79fwoNMo5r57uqqncif64ecFaIsoPoBHAGBrLSx2tbm5fcAXfx5Y
g+l6MswPrTg+tZPOJGgrqsEGVjYPrNvfNrC0FSZk5u/UFJL9s1WipPd7lQHTKJxnUR+07jnOVyKK
pTH89oIgdDSQIJn88cW69HU/5p4FlQuzuivFm5utRLBL5xaBynSX/BapnEX68ZiZdSowhApkYrXn
RA3XnpCgQbeDOlut2JSqfL49a79bOObLfmlz5qdyCtY5lgE2Czb3La2KECw8u2SS/O2KTQEK3gRZ
bl7SCB1O25ql25hkEVLCSATjreNVZ0ZVCObtrdfX92Wf3oOC5FA5TYTRhGmf/sztYpOZ/K4HTZpW
ssjjPRTe/Tsrdg/MJhu9VNHtMS3uBAvegOBljb6Y2TIBpa3Atzu1FIoDrzduvSv/nIsazBHIruLZ
Ao8AxND1TkAEmzte1qC7l0fI8Ghk5bQsuoALA/PSqYnOq0QAonsmjhc41kGCgNbp6ZZoT9TddN1T
r/1oQW6me2uzt7gJ/x3aPPtnmZKhiQAIZK6BCJ8FrfspGc9Nd47rPqRrrKOLR+rC2mz7lfFAzMQE
Cr3sxUufykgUxdqTZzHFcjmZs/uQjAAm+iWKmTEp9lVHAtE6QUHaIMvsAwGnHqvUF8AfXm2TbfPS
e6IOOo0cK0xHcAcO5PPt/bk25unvF25EFKgXeVNt1c3AWtmjrqRW7uPFE3Axq9PfLyzUYyzQjYFD
bUC/SMZ71T9ba+DutX0yO2Wk1zLT5Vi5vBZhbH+SIKpL6EEWYlvUPwx/JaZZm7TZTd8VvdO4MQ6E
xu8sSGXkbCURt1QKxJnGqxt8ML+r3teTluSg9VUQ/T4nkJgX7Zc4/4Rkgh6fRuOpEifPedZUF7Di
VTRvJWUBrTc2hKttqw+o2NX0i1F/70coaq+Ulo1pJj+46IsPmzmbTLplwiQ+rCAnUeeRB8h80p51
eTA7GTUWQO31mZvfVfNTr74Jtk3jX3l3qMT77X37/zlH/ztDIHS8niF0/ldGRuH1qDJCppHTCHhf
kBnV1kFcono96MDVk9htpI39TvVdaONzwTu9N2L9CF6nn7c/aHFioGrlAJyH6v78ZSIktMwaiUbi
TvLA6g9oNdgPWhx1zsrFv3ieLgxNZ+HiPKmB28oY0ZBjm/JYoS7dVe0dX5UIWDpSwEqigxwkZADn
zI7tmGtxmlLc/9JxQnTWdWQIGycJoOgESstkR+O1BunFvXVpcnaKlUyTVrXw9rQTYca3vvd1RB66
95+KTA9HHX0aRRqN3Zcx26JbKDS1cUOGU1cj3PbXJBgWnxFQ+HJArQyc1QcUheFrFm2mnqRKvclm
B5nJoBz2vHl0RBaI5pvdfxmL8+1NtORYLm3OZoCYKTXE5FgcP9s3QarS/W0Di6t6MaiZ56rqLjZU
gUE5Q7NBu1dYNe8+0QLV9ZFhv/Bkd9ve0nMFISTI5S0UEz8wlPYdz0dXYhe1TbYTbIyG2EGBZngg
U9tIYa4Mb3n+/mtuHqlYpsi5bWIHgWusAbZcrAxn6ey5IHbH+QZaCPwg12evKsD47+pwOibwvY7Y
OegCzqrt7TlbPgcXVmYhAvayzTlwDedGoPohn21yV5XFDgw0Y/tSiWc7f4zNeyiTBm7zqQGHbdw9
j/22LA+3P2Rxs1x8xzTbF54GXBimFvf4DqHuy89+Hoou0K1N690Td23MazM7czcd180hz2ErTb9p
9Ek4P+E/s+xLIRtIBH5mzrmXO5J/9dhOuE0wNd7aa8yIi4Eu5LWwwkh2A3Q/m3jVV0qrQY50tqon
vX/VZRfm/T7PnQBUwqEfQ1XOtQNCnvK1c7kEbMGjfmp0AqDEQv35eq491agMRHZoQKID2/S24T33
Qn7NnaYM0Fr/DyGMbvTUiLcO6XMApfNfmTTbF55V34e8W0uiLC49djmqCpM48Rzh4g4jaBWnprXW
bjcs0c8p1C01vMKyttjStoi4WHv9LZBoG5iCf23ODhe8cOs3Lhr0AN88Aei0EYW5oVW78XS51XoR
2WX+2JXdtzGP93qdRXCVUdNn98Iyo7/Y+RefMlsN4gmzGqaXgC3dAOTaYTYJ/rUByehm8PZ683bb
3uLuv7A3O2mGJipNmHCTege/j/5yqOf8ki79dtvM2qrODpkn0kHP+RS3tvvK8iPKPzc9PFjMwkRH
oQ177bbBKRqcR4uXSzq7z5yK9WD2hz/OkuolZtXPchwPaVwHlQTpr93YIa/EBoWTlXtg0S6S4LqF
bl+EL7PkhadZA4WgCfJHKX8waHdf6c07BA42JS3udK06ZIWKXPEX/Yo+nvimhdwSZEDmqKraBe7S
qNBfbPrFPlP1gQGz1wMr0zjOyswu7pgLU9NSX/jmOjXq2E5xWCwqN8LQng3FI5GXK2CjaYE+LCC6
WVxHR6fnhzpSOfaZzXSYKao+6LI7E1CKctOuoXwW7+0LM7N9UkluNpoPM2bcfys0+1deuysjWd4S
/45kilQuJ8xK4nJQ8GigWnxIrfTebDgNNOkIAOzQIEjbN1XITS2hHXr7ECwNDmNDc5MJFiug7q4t
J2D3FEMHmSCnLUKIdgQxWwlLliz49pT6ATgW0rczdzU0PDeEDcCvWx36U5P/H39+5p38VsuRnMDP
a+VXmX2L10A9i58/kW0Ch4HHxrw42g8aPl8BUo5G8FOWtE84QivxxdJxQa3/vyZmQ0BfG7W4AYC3
7UWZE5YiTNdmaWmDXZr4sMx1n3GHI2rr4zsfrF5uI6DRLR9LyUPDLv7BNfqoJW14e3ctnVDoXU5F
WFAtguLvenfViUraKlXIJ2XIyql+Y1n8s02TE8DNK5P40RRy5cDEoXsCkDL8uzZVQasDxNFQpcMW
BO4x+8oQiXSx+1TXHoluD2shFpsS8wizLQs8sua8aq9lpfLzSUsJfNuhUj8BfwiUzAOt3nXDm240
OEbI9ZBsk2trL9HFgYIvkSAQ9Cf1nuuBurxXph03EFYiA/pHgWMO9aGxdojQWiMg4LNZs/hxf2K0
KNZDzw6AQHNeOxoH4KUbE496NmivIIWGHG6BRM9K6mBxXBNHuucCuopOnutxxYOKGSQjQHYmIWHK
nXZDDftIuX9vyjVitY/HASO6sDU7cYRoynda3IWFm4MbX7srSjMS0t82bRxlZbnRe/bUlmKlzXNx
iLh7px0DzaL5tlEFaQiYHtAgye2orUb0qyZD4Gf9sWDQ77u9SZdWDXppxAEMGNn3ec5HxWPj1BV4
c8zmpy+B4sRJd7WVWOajdwRlEtIPv0kQ9Q+9KWYbGyztkFhypBqR1GIovLE1PqglI+YEq5+kLLAH
Z7eja3I52D0Cptp7QadF4JRrnANLc3VpYRawDINTxO7EVaJAi1PVqN4j+stia/PnSwKJMoB3CfiH
P0iwJWaMdgiOyqGKj0w7VCQYhxWPu+iaLm1Me/AilAA5V6K3PaJaWefB6ENi4nPZyojku5gPwWA+
xf1Jjl1g2J9uD26ao+toDBHExeBmqwRaR4MqC8+S3Go3TWkHqf6eouG0UQXKmAIEBGv7YnnV/p3O
2appvZG0woHFJnM+8bLdMUGjHBRpKydpIedxPbTZNZa6HXDeEobKcseST3pehX69N8xfafq9pUXE
6N1gf0YDYWBbxxKU3DYXocUPbvpye46XHMjFHM9xLDUk4SCDhnKFq7dpoA/Os1nxY9HSLWfm4bat
lfX0Z/dMxhLPR20dWX7/ZMh7pPd9vQhi5DyJenfX2l/X9q1vXu/brBOJXTt4/in/scj+0c0WDUXY
sM0PDgWxuAIHSDVh+38Yw9Ptga6ant08GeRNTHOYZpVFev0GrHTW/DP4Z+HhRo/fLfUA5Y2ADPT/
5g7mcAkDrUJFqmHIfr8pxVNjHEa+Mrbp0N04lPNuO5b976FEVPS5sM1D0qb7PIWQNqcRd7WVk7Ls
qf97Iv2Z81H+aMW2h5kUxi/wdgdSfLm9VksX9+UBmDkZL9Wc3G/hQTWLBKkGZqQeRLUi60FDkd51
mnfidn8e+F/gNCcXgAc0UnAY3xywN7Z1rpUU0YnlpbvCSANllLtOiHCo6lA128I80iSL+nKbW3fe
sFLZWlxGMASYYKBAtn+ObFaG0TljCQfk66cxjkhchLV8IdonCWDo7RleNjWV95yph3IO1auSvBGi
wUthAHGcGfZ1VCe7lETOWg1j0b+AwfJ/DM19me1m+phPyIAYhC7G56YWwQRALJN70/7l1s+3h7VQ
McECXpibuTPmlHnhVJPepf9CK+DayhoS5a+kOerWz859KPP9wFae9Yvu+sLmzKclNfr9a2TNQELr
7ph3bzIn6PoHx1+JKxeP3YWdmQOTVqqn0BNGFdtBBvAzG3/enry1pZrsX8QUdo63MTMxjnZsN7wx
A4u5G1f4kQStTGvWUdqipn3b5uLlfjGm6e8XNhPpe1UFpfGzQ/YpdNJpWFrRbROre2Lmripmcz0r
MW+OUo+Vl0VJ5Tx1VnYEiWBU4i3Z6PoOJfC9McoV24uODNRJqKBPwJv5m6pCm6wO7kU4sqoL3eo+
AS4IQjHpS5yLrRd/r/9cIgr7H+U7cCGjBIzGuev5BP7ZTIFeysCbYWzr0v82lHmEPN0/t+d02gof
LhzUCqY2WCgszYtQIOWzhVfBU9G8CQf/W+OuQL/WDMzG0Ri1UCTBpdlr5ds4QPmcJN9vj2Fxu1+M
YfqEi63nafnQlRVMOI4MrOzZU94uESyo+ycj/2yPa/Hlopu4sDfb6nnhqqSrMWfMRHbpUzpoweBv
1wXWF6cOqThQORPUguaZgzQWfdaMYIHIeQh5pdjb3Z63xSN78fszd6fpfS6hVwlAlBcmwzNUqdYi
/qURIOsyBRgTH8KcAapLwZDpSxcjyMimRoFF76I/H8OlhdkYuNR4WkgPtxJYK3wMxLaaHcqat60s
XbJoW9XRG+P5E2L8eocp3rh5X2m4ZMH1YbZ8I4d3LekCZVth0a0E8suT9q+x6WMutnONV3tudjCG
Nvxtmz1q3prk4KIFpAHQiovMzQfAeM8av6UeQdiX+0HJgfJrg9sTtmZhtixNRvuSjU52/uSr19z9
fPvXlw4gMAAgd0Xx3AfJwfUMxS44URNgYs9dUGt7OYQoqI5rPQhLXgU0kSYyMqi/fMiDK1sQSMuD
tyor/2lKOMcsC0G3GBQ48VUSWPkKXGNxj3koMSHTgHay+Wn3WTJk7gB7EhsrZl8bww5z70tt2DtJ
3m9P4OLyID0+yRxO1ZhZcFUDEO2MFdJAzPjSA+/z8/bPL64P2qyRfoeGC4QjrteHxZZGaYGfJ4Oz
0foxUrYLcvMsZMOKpaVFAmsCYnxzouGdh/kMVWuT64gITOGE3ZCHufZQ1XdNO0xFyFOaFn+xsSEN
hXZu3YZOxZxWg0tPMBBeIrdVRSKgenh75szFASE991vYYZLZuZ46v6ZxXNZ5cc4l19FeQFG1ThTy
xJaD2uY4qKjJwDSH0uubAVD7V1GBlyB1YrahCuLaZSJUCLl7Yzd0+bDRQL4WoA+3AfeIHB4z0gyB
StADG/vGT7uWNRrlmiYCOTK6iDR/RKnY0iOqce9dNLFa2eGz+8ZGCh5ZcPyHFLwLAPPMi7LB6mOt
5MOJsyys9FNrf7UVW5nBWaD22whytch+Txqk0Ce6nkAPIAdO81qe8lZrcLNBMFu2ekuBtjCHY9rX
2lth28mzRUp2Z4OSZS0QXjpbqP6SScligmnPooMm77lDQEJ81lJIpejQX8MpWCsDzqbSApuafmlk
NpX1SDWmKLYJ/B8r8sBDwniw/uIiujQyu4ik22bgw4ARLai87bjWObs4UXhPAhCIN+WHwohV+WDz
T9sCtCGkO+rMgYCJ0vKV+HPJF9keqLQmeTIX2ejr/WDL1k4An0TfqZ4fdaoFpag2aJQKVGOv+IbF
RQFhF5qwUJsFj9S1KdfrksFJnfys243cj4TWYOKN3UB3m2x/20/8zjXN43bAG3GWwD9NwJx8bcui
LimoZqMHtEcbkqNwzsvRtR4du4KmROoNXuBZ1QiUYcw3nYqRQB477wum+l2XfRXqwq6jDuxLB1cT
NvaOUIHuNBaywH57wp3bRpaugfKnb4cvNIN4bNa28ohe7jZA4bvY2hWeeL5Xp7tY6iIGyVVrPzLa
v+tCpnf+KMoIKR5749EMnZs29x48lKRClXruuUR8ExJZfwFzxvjc6pXaORb/glTUN6nL4tlI0PWZ
A1Z1Jz1SbHo0IoEICs88WXzXJUt2vconeh4g2iqpkOozxxeRtjl0jbl5P7pOHPR65gRQLjqBEJzs
h9p1gn6o4QVomQW9oO+6L7+moHwJgSZR27T4XI6fPPVUAy0J3pUdyNfktmg5RGAqFaRxPkQD0FoQ
PO0ECJxkWCdOGNdQC3MNb9f4ZRmxDl2fVm2hR9tG+rO2aB12Zu8dPcDeQoaK3DZvavY3rgBoAIAI
0YX+kX2H11TxQuDxq8D4YbZlqOy3Wqy47qXg5NLIdG1dxqScmh1N0hwQcj2EavJnk/obVUJiZki2
WPGVk7QAyJ7U36BlawLvib6qmT3aY6w97fNzbvYiqLJ4OPupVh9q4sd3NbZ3aKRy3Lia6d8ZXE9f
OoaqWtjo4/CAzlyytVhOjyOSBbs+odZKnmjpoKNoTfAmQ47vw0EnFrpwpM/y8+irkOp1lOloLSpe
V8445nR+xH1kENG2BoHFDzwMtIqb3G7xtMlsQqfWsuETgsQf1FN10PY2eUxKLnYG7pp7Qipn5R6d
jXG6R6G0jTgUwCcQy8wbgXD4Oi8ekv7ESbXnrnxpfTccQMC0stRLtwBQXdM4kazFc/B6ZzXUK+y+
J/RsyDf058Urk7gUT138/BzESw0UYFSKn5fZkY1HAIZdZyuajZX9qLK/2BYe4PoOGnGxavNnSTfW
OgiV0JdPSXxO3OSBgGSb0zW01tKNhlo4cGGAQOPUz65lnteJwf0ezdkTgr5CV7EdpbWz1fjKJfO7
UDvfgZeWZqeQQOkZFVAOSyR5zPmgB1wzDzGUWB2ZhcBGR0VHA78b9parNoPfn1LTeiPpGFqy2fe0
jLTBjIZh7U6f7c3f0Q/4F6ZmQsSSiMav90xq6l08xAM9t+4P2/7q83+cNeWmJYd3aWIWYFWWIVmT
SwoO/29995L4j2azjYvnBPx9t4/52mBmk0xBI5qaDINxbBn45aEfpz7mldO8vGcwYVMMhEagWbjQ
qQw8rlUH3hgk0ONRhC5yPZl7QIVyxdIs/v6ftfnX0iz+1ojeZnENS2gt0UNQl7RhninraMZ5to0t
3E9ZDc3bpMHtqEvUXW/P5sK6AfSM8BuMMkidzgcKdqoGpOAl2LAcoHpMQe5VnB/iytmznLxVtra5
bW+BQwoUX8gLg64KDBXwlNd7MbZAN+uLZATWDEJyxXhH0jfNNbZ5dwIsRovLTZd+YX4buOzXYA9h
ph+b9odnveDtEGAa0ficPRreGrnhR7+HmBDSNHgUT+/ieQUKAntamiSxPFXGmyiaDWFfZGYBQvaP
6uxj4z/fnoaP047pnl52Lm7Eie35ehZGRgpNs3V5arLnofzOyncKBu7SKCLd+Hbb1McNdmXKmb2Q
QZ3d1kQqeSrKGFicrZ9vCmCNPfeVJ2cmI7D33Tb48YbCXY/OceSawP6Bwuv12AyqmSm0JtSptLa5
iNKVW2Px5xHogisWFbwPeaaGSktKh6pTm9CoNn5Z8cvt71+ol2MA3sTohGIkEhezxaEQf0N2VpMn
Pj7aPdR3zIMm31rvVPTbzj6X9j90eJJOv+LYFgf2r9nf1ZyLmLFRwAc0Ra5OQLwR/zn9C2QdqLEB
zgJWEbA+yPhdL4zIHJo2OXD8Rd+GNrvLsqlpcae1n1cm8PfNfX0RXlua+WhCJMebJ0erTIV2ZQtI
gK0z6N+tpPVeS2iBgsmgJl9az80PJW3sQ2GTJuKgG/xaxar97roM7cYOPk8f3W7bo+0NHSiW3JZ6
9xlvRucE1Ba4ELKCbABwd1+TOPlZcNfhYaac+IfydQlK5rHbepTxL1bmfsp5bYZNR6pd4tjiU2mM
+bhJcj97bGvT/JUNiej2BM+BO7ShsFdNtCxsOIEC4BB791nZjM+sLFvkhbT+KfW0z6lb+E9Q1Sg3
Pq31HZUj0kRJVaSnISHtDrVfpwigrmBt3BLcR6HIPHEQXQFaapJqeGxy4BipmSSBACh3Z4kCXQ5c
g7BEYlvbpov5XZmOzSE3nDZImFBHmwzJwa5xD+SqT3caNgzo59E434EMYSsoM6OkN+OzgageBRZ0
JJm2RNTbd11oWlniB9zRvS9DVWqPad5KFjiDI74P3kCPutp6Lf8V++03GxjsIdP2KrciF5wvz2lO
2rtOF0+p1tu7amT8kJN63KQ1QFBoU9HxkmMyFI3dhy7IlR5j0bQnjrLgu2Nm2s8aDS3bbMzFi+1r
2p3ymQql1btfGZkKNVlfPjqtbHcFkTlW2FAyNKSTfm254T3VuB9BfpX9VODd3HYKGUSP2Nm2bFi3
Mf3U3arMqUPfjYcj6j/Q6LPKeD+kfoNHLNQNAHwBArE2x9AwivyA1h2CXxlE2I7md157FegHpIqU
46URArM+1CrgRsJXPTPCQhuLZ713y1dVt95zYdb5Qwo2q6BG7emuchPjUcQUbBxxWwIRAjmmxkia
N1ZyvpMedUMKRvqdS2PnwbAS9LGgIQK09MgySLODeiVEtNFH7/aB4VD3SJ3K+qZLS/tl9Iij/Bx0
CATtroe2LPhG1Hq1y7iOyR5KCGh4Q75Bsg6aCrLut65miMh0On4gcW0cNYu3OzcBfW0W4zWuSYOF
rItFaOa5uSM2Q1BRes6K3/8YM10f+pnbtGOtcdu2yB/R4LU1/S8s2/lgk4/9H7fdi7twoyHdD94N
9IfaE+n7tR9Dmi0Zi2rMHkcrJd+Y4+YlBJSc7hhbhOMMIGHF7djbuHqv9rhISKAG048awtqjaxR+
MJaFBunvr8g2hg70SB7GNi9Dk783tg5xW7ff8Ayt+IPq1Tkt9eG712HHmCTbdv1ghpBMMUOmD/Zj
hZfSDrrC4yYf0KKb87KLWEvrhz7urWdUjNhOM1W8FTGkQkZTDeeMa1rUdPRN+l27zxxkRjQ7dyPB
BRhdQRi9y8uGf+c9rbYl8X/ICnp/CUPW1VWZH9Z+bD1IhvRU63tb0+Hdsy7VsPF8jwHVWRDxwqyC
7i28VDdt0f8qOws6JS0oDCyp850gZYsoQGvTsKTYECMIYIB40PESiS0RuF3W/+ozww70XAy7uING
UFpAYZXRLnssDd6EVZeyp6GSa5n82e75z/sZ+tyIQnHvAjFwvagaxu/6kvcn5qdNwOv6DrHgtjIh
f6K37goD1GwH/TY2ybgg7zhRI8+jXj8v/FKhln9ySycaHe0BtNVnKFWWYex5BZrOzC3EeH6atbYS
bi/c8TizOnLnaBpA+WV2BRtZTTVHGOkjvFwNgjb01lXgJls5IJiq+e2LNlz4BhPChB/KSWacADUv
VfpoDpElwLK5UXmEUn/Oo9uGFkdzYWj6+0XEEme5puA9YUg8xnYWVOVK7LoUiiFHB6AFCjxo759z
a1apIaFYqqWPzFKnVKavlA8CjN/DL5UNT3HqIHdrPqC5475Lh38aNr6ujHCKjmdziSQLZtKeXA5q
m9dDhBxTboOIMT65qpZZkJLS33WgIXh1zNIKGDRAItJ3dC9yR0Ydd9l9W9JuMzQDREFHlr+jkd94
gAh1vKGQcwwVaZLX2nDLyBfYAS0kZ7dxrPv7NvbUFhfEL/TRsAfm0+6Q9EnTArNj0G3hMPFcUUWe
UnS4hEZH5f2QogXVRAteRDJ3jJDcRqpW+cX4LrEqT7EU7hMoSZNfcevVnxIdkdTtyZnji/5zjPB+
saGDgafjPBdVGLHTS9PvTrb/omt7RGxB1lZRrBXQkIxS7a0dEricldzq7Kn2H6s2ODEB+EHH7oeS
YsGom3h6B3mXJkLQIfA4BiFBpSG9Qx1/V7tluhvjNWzywpONTKlV4Ogndql5A05Xep0Alip7pJb7
UMcphExi87N02dGv6C5J46eV2Z1ewrOtR0AEN4nZoDUF+cXrrVeMrKwq3YWvaNz6nmT9eM+Q4doM
Djc3qnLyI2ZBF/CVpv9o9cS/4yrVjigwx2vSWtMuv/Up5uxTOHqbDEHSx4kSoi67o281z8oa/7j2
BPFMFwUhgDlcvOzm3pE7uSsKJ310DSPETRV05JVJlGCHlef3kuO6NDR7n7CCaRICrukj999yUBtR
gE5vr96SBWcSMIfgHhSJ5mU0yfyG1B5HqsIYA83RIRC04uVnxwCJIx8tUjh4Njij4Zxmk+Urv+5y
HftRaYggPQV+vypoNS1AFSwCAX5ormlkLFkEmyZAs+i5QWfvzBeWElnprGuwPNRz7/Dwd++Vo6uN
UTH/lDYEN6dOu/RF9eaagNDSRQC+Rh2pEvC6TZmq6x1IpSh0L1bWyTSY3OWDZb6WYP56dk1VHnwG
rBdBvQVSWaTZJjmu1JRl/tZURvLrjxcWxVdgipBQ/s0fef0hhietIeHSOjWUHrOyPq5lkRd2ziTz
NLWkgSIZ6dprAyariiKRiXuq7g3nsVprk177+fkiDtqYdRYoe3pxpHSP6uft+VlwFVefP8V5FzFB
LWxqAO/nnpD/rcRPUL53a+rb5sKlDKQCdj0OGDzeHPUPEJ5tyDIjp8alRQxiAM0FH1MGKThwBQwu
27jQJnia8o9yxzJAvFGZbY5aDIxj1ybPEPUM0PZobQvh1k+5ZugbgULYt4JV8p1lCKwChJ1I2BvO
GhRyNvv/ubtwenxA7XV0jM5mv/BzNWgMd5eQbZAW5AWgjO+3F2BmYvILV5MzWwBQjOa0QCveyXWf
i0Pb/hkWGyPQAeyDF9CRv0RNbzYCrwI8ILa5ceIFlMLy7h4P+LfbI5htocmEg05qwIaQe7M+gJSk
VRvSl6V78lKTB36vpZ/1NB7wABN8xdRssiZTAHQikJjkzyaB6uvdCiYBbUBYJZBiSPwyoKnNv2ca
Eit/PCJ4LzQoOyC+x4N15quFiYI33oYCSB5gjuos5OItNf78CfX7STHFRBO5+nxzZQxJB6eSwyke
rQ0FiR1PN0S/7/la6+W0hS7Cgd+zhoqdjQf41CY8h3cabR8PuuqHk2Hw6tBATnmTtmDU67z03cDR
i/589i7NzWaP1S5aggnMMZYHyAhEo0o2tvPztpWPb0LMGR5nSIyiIvmhC9PklctN3RtOYpiEyMnO
kyfbHoI8/9YB8+nbLZByxfa20YWtjtAOL9BJGx2SCLNAxAW7yli1I4yObTCaZ9KyILNWAualTe4C
vQoiMRTgUZu+3uQ4Zv3/I+27duTWtW2/SIByeFWo1BXcbXe37RfCoa1ABUqiKEpff4d8ce+pUgkl
eJ299wI2sICaTYphcs4RjBZQtrOZOv74Rtp/pJf+XQ/XAWa7yB7qzsQa78/qG2zrfXNjamsmiNM3
ni+56xDTGK+uFVjuDHk+IkS8U6EFpvwORoJC3MrZubSwAVKEjDC6SbAgm5WwSpW7pOoQZRS+4m0l
rGE29n+aral2BSwx4KTG7JvHjtO1fULFOWm9DXoZ/oC3hGl/PF5ZC48z4EHgQOdOZQZo1M52jc3d
pqYaON5li425SUE2FCiMJoD0PFELkmpvw5rg2NJCuw45G1mqAPdrxJU4Dyejivpy93hIaz8/+zo9
HuK17mLi2viZjxfYpv/77wOtPmkf44wGWuB2jTG30jUQYbszc7mfTA2JNWnlpe0+WWaZwN/iy8wb
8Q20jWKgvLtzkr3qsR3m4nuRf/0Po5jabxMUEet4thlH6gymZdHu3PpI0wOTrdWwFgdho0GGDhya
ZPNrhvekhaa4Ks6FjpL7nnobXm7/wxiuQsxymK6xHS3rNHHm7UEMO/5vOSrOq6mrh4oF/juhx2dT
xIRK3ayxu7PHqwPj7cluX4Cp+9cxaDDUhr0Mknl0Qud3vgT9QSu5lGfGD2jlo7rz+PfvT0T8/l8d
cmTAJqQDbler1g+064BePJtQ4hL2nw49kmQ8EFNEuZmvNF0Xgzm4Hj2Qq1COmP791fHrwt42VeNC
nj2t3BfDyQOYcVBTX+WWr7b/YeYm3wzch0iUQU6+DcYAc/Vw1A/n+Aczdq67MnELJyNQxoA7T5Y9
2Cbu7Pf10Shz2ijyjH7YJ0PvIK7ksgACIS/gaENQtvFeTUo/KyI+cKN/ffzZ7ncPCrLa5FKLBhj6
47NDTIomNjuj686dpr/lTP0CqsyH0ZKVQd6flTdh5jgu025GMH367twXzh91gL4SKkWPRzJtwtsr
GSFgfIR6NvjjKMjdfiaq1YLDQqY7x+N3brgb1DygMdKGkFMJ/0MklDuQq6Omcme8Hrduq2gu687U
GJ6cWsSBsOogaZAK5rJd4SLPUVzT6TBhFW30+FUPd8H0Ba/WOvEIqw1HtmdW9dUGkfpALermuddi
58nrdRl1thqY9AI0cOY3bhkfMtti6LY29PMAS94o0VPPZ8weo6qzTZ8IwfePZ2RhP978jdO3ufob
zbHS8lKI9tzkakQTKP/mfXkYoZpjauX7ULDocbylbw1OHQo8UASaxERv46H85wo0adtzXOuVr8fK
Tq9FBHriieer6kPTyTVfWNA5Qr19MtCFBOxtsKazSrWuWHvW9I+x/0iVr47xKoZPGqR2S9STDypV
9laD6nn9Wxor79ulmb0OPm2sq5ltdEXxkq5uz23Zommm9z9qp3+VVPWCsbR3hlhjlM4tkv6uNwe2
h6j1orIE4+DbiJJOLnNG255ztWyn9qO2q40UFsg6agSF7LInlhvZpdOhE5E2Vhx4DaBTVqN1Ae4e
a+VLL51PKK0g11bNqbQ429W8zotcJCM/Nz04Ei1TLlTkHzJZw70trajrOLNcEV7MKH2paDyW9Unr
slDJlSDLk4CX/6gs/3/nF/k8UpWpiTTvIblxzlxCGiBzEyX+CdmY1qc0S34/3iGL84bOADCWNp76
cwCZLdpR2oPGz9yrPw3lsHOYjNI2WVGRmiO9/47GRTdguvSBoZvzddqGG0muG+i5jGKMvL4cI6IB
i0S4Yvglsv4wBhgiiA2WfxFlXkSD6Ywh8CwauATM8mtdg4ZRiaSk6NR/hE1OfxwkjADAQE0ABnXz
KwHgYcmHlLbnEoIi6JH4RnxQ9IOw3h9P9sLtBiQTXjaQhzZU1KFut0xroQWeCsQR6rssPrSmXLnb
lnKEmwizHGEARTrr8wKgRLlhYIE5MPIWaQHw7udGA2Okf8Pb3bf1MXg8soXj5ybu7OwrCnToCxtx
W/ZWm3HgtlDD2LX0JSNv/x4JAhiT3C3yuvsjnZSl104HnUV/wOUjkWdRfrR4w48vjwMtfayrQHOK
XqcTEzqZHe4qHQ7ZxzXDqLWfn60FT22TzCQYhwQMxPQEsBBr9a7F1XA9hNlqQNOjKAxluhTYecDd
7lQErEG6KfjbqJchVkpAtWwzOCtTt3CogFCA7eTh5LpXANUtosDbO2mhyFsMUVeZPJp0Ko6xAQ+V
x19pKRRkX6wJEgHLoXl7E8T53Ks0VKY9jx6dxNwl5NhYK5frWpDZPJZFr8O+u2/PhI/wk3lvnR8p
CFKPR7K0ha5HMttCttOCpO8iN0rcfTyhLOydqb9axhfTC/93kaaleZUr1NAv5SzHcMYkTJ0AL+3W
CuL2lPGVU39pjV8PaZrXq0DCGIGpVUe0vMnwpMbWi0ONn4/HsnAfQ0jvf77/9O+vQsgcTsWGglmz
8RaKy5+poQU6QHlrOh2LQ3Ec1D9Q4kfAWX6h89pJ6hxbiWaDdYhtSw2lMlbR49EsrQGU70BhBBJ5
agfdjqagIN7Y6ZSv5oX3Ihp0cxqqVkBjGW7I07I+cDE274+DLk3hddDZ6k76LJGkxBbS8iMQKokB
0MVRKV8fR1kYGnhGDqrUwKTAYHKWijcJdWM4PXbndKjGZ32s5U7NK3fvQjkqFO7AnzOvW2M3LSWp
DvIaICBAPsWczjaVULGTBg3LY1Se7fZH49hPTdpH8IMKwDjb1rYIreREkuxEiAybceW9s3BwQJgd
7QboSuOymq+aqvMADM54c26N0u9jE4Zrb/oaf3dhZhEE/8OtaIJeNRsj3BnUuqiL5pxo3iGNAZFj
zbGTsOrLD0ysphjTGpw9cyAp8BdkDh4A+o23a9RMe17QOGvOTZE9WzlRfT1rYBVKf1jtBG2nNPVj
Yb4WovEbOwlkUWebx2tpYTNONQhwEND7Mu+IeSJPSDMUXo1mdvbdq7+lfbdGt5zy+LtR/k+IOf0A
DxTIRLVOfabaDnXVUzbYsOz5rI+Zz2z+Ypr/YaXAO2P6hFDpgb3t7awaORilsWnW57RkP+xOvoqu
/axIpG+Pp25hs2Pv4feRhk9AjNnX66SlNyO367OWmXilnYruS8ef7fTb4zBLXwjVFaS5QD2gYjw7
loUHdpATN/WZPHPr5K65DC+NAm+8Kf0DhORuyQ9l1+NL1JgtJerrJyF+tA5g4Sun8cLuBZAB4Dm8
KsGQnFdUwFxn6gBY3LnIrUOrtMHYwRWIypUwC0ttUjeZIFoAxMBv+PbTA0pNyzqPVTTT5AdLzG+E
e7955x6LQiH+gLqOr+FfBY+/0H3UqU2NphGAcM49TCt1uDdINqhnCwrJ4diNbljrim/HJpwiaBwM
BFRobVirvt0vjCksCvCoyWhAQU8Yiav7OpdjXytlrp6ZFpqvQts+HtXfybrdt7e/P7tB8bDE/c3w
+xAGzX0ICsOTHoa2YSfzM1wBI1qY267nv/S0+ooXzY+mGTdMQZFGG8tAyVsSjpq1kYN7HjvF9xId
wmPmp4wYu8yVz0x42Ct6e8rHWoSq0b1C4/mLjONAj9m2ckWk6fVnWjIApwRocbGMCOpwHDh+o7Pf
GijU462dopfO38rG3tHeCmzFCDSuPVEhtrg5Vyrgc9AJ3rYglUwq3ygN4qSc91W80nYzm/aYcJbQ
y0jd7tBXrX4qpSZ2caJrLzAATYUPYkF18Uz1l6Lw5vMQU8/27W5L7NP4vU86lodK6tKTR+wytJn7
q2ENaqa8G1Z2w/0C+ftnTpr3Djo187KSYnaVA0iofRpcMG2+xuHjBQL19ruT3UYLCNBE1GTBpXem
6/RqBTo1HZKhaq1T6dpFUKduZGXD17YbA0PrI5i5pL5Wx2FN0EMtjQ1YhgerMaAhWZd7KFr+ANXB
byUHNLkhz4rj7qWZ7cqy2ePnwgq2IyqtAsghIHUbOJQaoYxUurQLB4kHeOPGF5VzegCdEA4xufmh
D+5TXOnocOvNp47FxyL3nuuqiZ9k1Zy6pELVOK0juwJvJEu3mTF0f2KjBqKdZG3YwJraZw4ki0vS
byVz38uMZ4ATyXMiy96nWhspWv6kT8lHatSG3ycw0e28sd3XKVzHit7UfeHmfSRhLh6mlIa6o/xx
WRZI0HPctARtp4IRplL7joAIDTSNUp8OKd8Q1ItrnyT5N+naR1Hy99Tywr509yarL5bWnqwsCw0j
eeE82Uui7k3uPRFI6adZe4Bk8Ts41vvEtHfgD0GstwvHdgxpn280Wz8Vst1lVf3FIc1+tOLjmOSb
CrWpkX+rKi3sWysSjnKCxwzO5d6LrJ7BAnTYVYPzRbPJS54I9I29Rg3paB/jRkUVsu5/QM/ivTL6
EPXSs13oUd17ILjk55L2yb5QBJDnroz0BCvB1aMktX7C/OqgxrwLSi+Lg3L0Yl8OebKptDgFJSE9
j0aGimOfvaSyDQ1u/lRKy9mYcCEKgdWHYEtffjdipznUaba1O9i7oZ5lM7B/jCGkXW5urbjYm04B
cgekNgPQtABGdsmPLE2aQ954WujUKhAkTh+6wHv7oJ0lQRez75JDOswm1gqedWELQgANQGXooKFY
NycSFmWl9S0V1slUvO9aVb0nYmWT/20X3R7T9nWIv5WLq02Il0zOW9lZJ9Vr1TMx9Rjih73+PihV
OQTgqOFssoxQUzcEBewhvIhG36tppkZN8cdQ3W0JnVwFusfyo65DjkV1qroWXVGjts+F2oC/Y4el
MYgI7t9jCM348Y1mWnuk8JZZuXPukxEUNi0AVAyctXhszErCKUlUQCM0ebJtFrTy3MJnqmGf3ThZ
mbX7k+s20OwJBby05XBjRNI27irlA52x5N8rHdchAJO6PRw7qxcKntDylMJAIfvC6k3N/7mYchti
dkOzEpxDNk0XLaIRvpPKd3UtPXRnSEtcelheKJmreLBPpJXZTIGuwgggwdbJbpwSOOmx2epu97kE
plNLjMADJcnwOhqO6thvPC3VNzobedioyi+9HSJmdCGhSRHF8B8fhYCejGdPl+NeKPRFscuvnWxC
kNT6/SjzHCdsnBwzDp/rQfI6Yi3YjXSsXyVcsPe2kgUNUb6pNXvuFRUk8P6lGI1nZSihAWce076n
J6mLAs5sw4vtlZHozK2OC6Bj5ldC8+9ekbzncWH54FhpgdY0SBo8+aPMxHdL40ddZafB1MJUsJOT
s33cjwFNPMN3oW0z8PQ7mjdIZSzrmKK5txniuAKDUz9y6E3T1vyiDhbusjowhRGoTbMxE4FCF7Bj
idCesDV3aTZ+1nLD8vvMO6Iw+/nxlXz/fsXHAhAA3mlAgd5V35PcBY0pFfbJ4iLGZVYzn3XDS6en
L5Wq+MS2V95A96nvBD1Hj85Cmw6k+VnBgw60KgQdtZM3llBcSRKXHIZS8s899eBMCn4xdlYy8FPZ
DtXm8WDt6cdvTz6c0TZY9CjwLGAqXR3tC6cj/SmBaNuxNpr61Sl4se94bQQC1aUtOHXJK3qaymTs
Yf/MAbw6AOADEdJYNQ6wP2gmK1L3Dfxd69iknMK6muWmbzkJSD6yTpkPRl76eShzGdHY+lk1evy5
GypGA5218SeZqeIFL3wrsvIYIg1owahvOjPUXy2BAqIpOK5h7APoFo9AZEL/7xtRLb7xKsd7dYmO
A2hQSpTZ6v7ojC05mi0TT7WbpCdFSesQJWa+GzSIEYuOcGgSaOlT10rofunU+dQKMnwhxO5fRclw
YiMP/tD0FnxprMwgBV+W+HViKwXE/O04yIhooCkqjS10otdqrtM5MPsYOCBQF8LZDYGfedeQZmaP
V7IrTkbLvzZ6EtWWCNzaCEucEoVVb8aevKSrCscLCxBir9PDVYWsyd3D0m0dxU31tD9VAPF06Z8q
fU34Pk/QRgQJorJ+rKy5+1HiiYz1hooiHrTzTiLeK65wu2HAvRF13UUUe4ihm2vn+n3WgFbwxIAB
wRUn7xwkVjuiZrFbDqesfh7Ky7/DDwF5sWBXZcISHbtnVrjoYSbOaxXXRuH1BVyMTcXXuvhdtWF8
8+/ThSsKNAY0tQGvnl1QUGUtHBkb8qTJz66+waKTzlO/BkdbyBoAp/ufKLNDCKtCY/20lxwj9eGS
uM2Nb3wq+1uvj4ezkDXcBJpNnFJDOLdSEUit/uABAdlMVX3/34WYlsZVNid1V1pURwjqBbE8tWag
9CvU1/tLAp9/esJOoPd7BiqnJtF4MU1Xi+MNXpLJj5oHLZAG6b+ncyAnWYiDUrV+J+/ENNmNvNLE
iVqO+J0W6rilsIy6pJmhR5BhAd7+8ewtrISJDYUONN5OuAmnoV/NXl5VjdkxW5yg2Al6N92ZGFYJ
5AKRaybkC7MI8Bhw2zpK0pbmTn/KVSjVGs2hwE13Eq2t78cuHbclY/XvIvHkZ4OrWeDIHnzRxwNc
OBnAHZmqdYAo4ZCdDdAgkna1kouTZTZ11AyquhHOoKx8t4V1bgF7CSfUidJ5p3ZsGU0HrU4mTlrf
DJ9qOVDUc2ItGjpjDZrxFzc0uzfQcZyMxFGwA5psll9SVYtB0qHilIwiO4vCrHwN0jiXzq7bTwkb
jV904OPJcaz43Iyj8iNLaAprYbsH3Kwov/HRTQ8Et3bESDIGrQ4iX9G68YsnPDzHK42gkARbF6Mc
R98uLL0LYl7kUQ4nDF/mCTQyJIcWeV3VGylyN+ybMT7iwu8C5nHVx8XZ7xLZ/uLMFEA7KtgzXVVH
g6y2UpV4bQoGqWOjhPwj7ml/sGXUJND6612aIguRsQ+8X8AyK96Y0kLvIne8fWpwnLxjood6rVj7
roTZjZ2Z+Ts4xR+a5NaHJ0c7aBnnETe17qBrPYnShNfbrKzpRS076Mp16JV8AAWvnHKX67lvaBl0
Ruym7Z95Rvpypc65tCywJCDtbAMDeldPYkWsjyrYJSeTq+TUV1X7nULe5ajxaliptS1kEyiro8QG
4LqDOu5snY8NYUYiaH9qla7cjLblXigR5FIrMImEUpMREV7lR0fPyQeeocl/GOkkRgvtXWAj0G26
3dy0pQqQt01/crXhV9OB521ncJmK8zXA+cIpcvPgnY2z0/LEgNaQPCXEB2fXjUNXPA/ZRay5Wi+c
jDZA5xrm1EOHa56eQa2l9pTcEKd+fEbbDoKdT6X5rim/H59PS+kYkiNIjbuQHkB5+nbihkzJXekQ
cbIrJyCxWfjFUHx1JP2lQrRw0qR5G6HMsXIqLg3ORQvLteHIAEjqbBaTvAeLKxPjiSdAZcSX0foe
azQYizUt67tAAO3ikeNgYaC/gAfW7fAAFvfsuq+zi+kdYa1C+NcSEBDn2+NJXIpig2MOuCWccHA4
3kbRCJhv1LbSixDwuO+hfqHBysABcCtdWeeLkUy8EzEagJHnnyujzESXhKSXzDIOWItbU1R+l1eH
3HZ3jwd1d3Nh6lwLDZKJNgjew+wbdcIaext6P5eheHI2bFxJau7OJvy8B80QpJogV9wV2gad6aQA
bvPSKOWmduiXARVJux1XYBh/m3o319UUBw7waPk5OhDqs28jPRUlCQmPAc8oQoNB1Bcl5M8pPZHu
BYyxjH9mUPdBW8bP5AtEh1ZW+t158Tc8MP8TEPoeGOvyihZc5eml7p2pdv2ZSeV7B4+IjLDDCKLa
44+2OKt4tf2/cLNsFAIpLE8sCL9Q3YJQEQ0062vyzzSJ2ZhmU6qasi+sQaSXsm99xzh47cp+WhgF
Vp3hQCQe9ub4crf7KU6AWzB7jALM3sArtKAw34pq/3iqFtY3gkC6GOBH5x41q1AngXyZC7p//o3Y
b2tYgYUPD1yWiS4OSGNApM+2D9adWiNtyS5MRTFAQS/yqYxN8QMiA3aY5U724kGnLHw8psWJg02A
CsbHRMidfZm+cOOx13A8gG8d6G4dDN4+SfJ/P4QcFXDRCWiPi2mOO7OtWmEyHvH9jcTvzOdSvmXt
pBm38oXu7iZcfogyAVPxD2Rgb5eBWSSwlLcceuF/kXquVDecwSgYMk6vMJCu/R4MysDMmLV9PI1z
6QKgUxEZbG9XR6V++hNuIyt1DUwnSNkXo04iTTG36GFv4DTwXertXlTso7GsE7XH0KzLo979eRz+
/iuilADLD4AIofsHZN9tdAiK5S5coKqL+tzKIOd+/M8gEsByriLMO9GlrhYmsxEBTV3rhdd1+UNS
XawtlMWB/C344YhHiXg2kCaLiZFocXWRclP+lt2H7T4/nqr7TQyy1nQ74UkHP4Q5pEN0Xl6PTcku
Zua1QdabTaiyfo1KsbAeEGbyAYaEpY66yLwsIvWMNlrDLmqen4mqQxgsiSrvzchey8w8uqMWJpoN
BR30AHmxsqnvxggYCdAk+A8edwuAj952xzrTxkvbCm/fZkq7QWe7/dcEfhZl+iuunsfKJLlcuJPp
GNmmA/APEKAqBjeqi32Vb82R+7g8H3+8u2QGIVFlAo4FFWnQ1GbLo4bFFHxzS/XiCEmOJR58l0KS
LNSBzww9o8lWFstiPB2lLeQzUEKYl9E8r2zHrCHjRTZFGvTMipyyOHos+9VBU+zx2O6W/jS2q1iz
6fSq0jCIl8DBnI0X12i3opEv9qhF/yUMrkhYZYAqPq/XKSxGex4H0SWHT4w/NjzIpVv6ddOvJBYL
cwexBQivQUgFeJ05VwIOY5A/I4NyMfTjyN5pczb4jzZLVqbtHrQIjq2KewWC8KgKAUh9uwyNmtMa
GBXlolb6i2NIf6SgTIxPpQVvxAJCy0Irw6aR1jFRSLsTaJ1HroDp5uN5vbt6pj8DNw/AtbCcvFOO
UuRQAYgB1c2x03w1juIqEimBfNTnkgr4SW8eh1tYLQiHVEGbLh2wMG5HTS1bgQYARp3mh8yFkPRr
tyZVuxJizi706lSxTNIpyEfOCv2q29t2Dcc3rembVPvvpP3/URizUzIHDxtVrl655PmmLzeUruQd
a0PQb2fJTSvs2QazJGjlAzELnZHc1/u3x99i6dMjqQG4EvUMVJpmozDVqlAKxSUXbvxK3DzQvE89
32vKkzeMeO+vSd0vTRrqdpOLuAfZqflTuMwS3Yg9nVz68VsKvey6WdMLn3tFgwUBW7qrENOIr472
QRGs0zOEYCiLHu3CeKNgHvYQfL4oOSt27SA9n/KqaXzLGD/pXkxhxjv8MKQVQiA0IMR4qVIbXnBu
x1Y2/NI3RS3W1XXXUZHjzfZ7Y2TMjAkhl3x8qiBOJdEK9taKNtOPzBcmzvvpjgEu885MDWbU5tAO
qnsZUGrYfyFPxprEDnqYj2N4M/SASKrUbIHOuOjS1S5DjhJsKaBpzHqAZloXxb5Csl8sc7yNcI3+
a2XXVdRKw9kLYCcgG+t+A38eashZ/LtFWhhqLdRmVCBxA6v2slAUljhUCHHQ0Qrf1are7eNSKKhY
CtQiue6IraK21VYrsMNjaG91vqt2tm9CZGsPYeYsRMM19YcJm0xtTYN5AasD3UxVn1jpd0fYWiQ7
UaIqatlhC9RNDrdrCCS6SmimJhikQa2BIaa+9OhKu4OogriRCczUvaBQc0j+ZrHiD3Hl+LyBJRTU
SPWzkZq2T3Wt9ZlmMBjxyebYZ1px1Hun36mgFG4zz66OKfeKAJBx5aSU6de6dIBprVxZfG2FRE1X
pnkVoqA9gPc9NMq2HhmPhJFZEacJ+5TFmrED/9J5L+LE2KLtbYRDl/JD35D0UFZ2Dr6iwg8KfDR9
tUiHp9ZR20uSOIAUCAbAJ2TstpCkektSOKmQ3iHRoDvlwRzbbEc9q9l2hcoiLwEJIkF1J4Qjqw3U
TptfwC0iQUqsPEAWjfksbB6WCi5iQoURNbZRbnqQYzfcUWAS50IhWMq4P1Y8MQ+pAdRM3Gl0J3XC
IrQK0JhI4MAD/R8PMttSh52tmQQDkzKUINn6iXSGIxuaDh+o64/EpYUvzd7eqqPafXGVqdidOeTS
OBnZ9KhLXVrHSX0r7VM/R7cDKjlAS5iq4m5Mi5wNwvOoJRRodeD0YDijqq+PT9O7ZzCgBlPnA00Q
IK+RP9yePbnt1W3qNjZkCK0gIW5IybBVHHIUBK3MnK5SiRYOFATEHodWLC7SOeZT03gs+cjtSwZT
plwZv5iKepKe9efxuBbDTAUsVGjReZm/CFQ2ZHiXEPuim7XiK5r+tdMNvq10i+0eR1o8vJAXGBCJ
mjDfs/soh7i34MR2L7BQDZwE8OReK0Kgot+yTn9/HGvp7oMQNt68qJjdM31S12LI9GJy8WTp+jhK
n8ycnhRdAvznVmAW0VDLvRX2/uLJifY2ao0A5t+llixPYe6Uc3LRv7twu4oeD2nt12dJQ2N4Y6VU
+HW7Au8FoEyrW6lkLixxzBfEFUHIwAjmSxxYwtwbLUkuWpEfYiPZ5nUWlp71CVq3la+k9sqCWBoR
3qIov6DTAWLPrDjhOn02CrSTLt5YfECSPmqy9D8MCV1gkPmnxgAowre7dkC5qhNGTy6wpQq4qR6d
Cp4K2u/a4lGirHmFL+wl+NBAnxWoELwF5z1SELBIVlSaBxVy0J7BY6dWtsnHNXT1WphZGpRlvYAm
5ehdRueS6rWv9HskTSsPh6XFcD2WWSbPC6MH3ARBtOJS9fuC+YY8MmBu2xWg6tJWvQr0FwZ4ldSx
LhulcBHI6La989xXL3YBda3EgOvfn9ZaKaOvzN38uBttrjRpOyCa8F4NJdtye3giuMweb9bFMDAe
hUqRB9TOvJwDDhXymFx6l2EMquwTwEeKsn8cYuk4nZTpoCAISdq7nij0VZjpjpP8bkwCoRIfOCy3
ygKQAR4Hmr70POlElwYKHAD2waZmGuvVByKQfy6ZA1clBXDD/k+KPAs27g2JvBS5INgYAPz97yJO
Q7+KqJM660iCiF5bb1gFfRz2LK3vMNLy+2qX6AyklrX+xuIyvBrltB+uYto9ctlmQMzaLAJaFkiv
3mwPKHtWbNq8DnpprrwCFz8gimEAc6EmB6j8bcQBXXc1ThICq9fNCPed2ALMnHzL0l+PZ3MxDlDF
Ux8Ci2UObR4EjykaVHDFam3IF0KGgX2PvXZD+MpOXjrPp9sDqxG9c2BvbgekKYIChEi8C2vAJ3Sj
tFszjL2vX+IFCJ4V4H64jdAfmK1FNOxzoxHSvkB/51LW5rZw7S91L/GZrJc2GyJAe3J/8gmAJmuy
9TLj9+PJXNjYaHggD3RtdOPuvJoU2seWlhb2RRug+1qIuAqGEYaTbq2M0eNQCycwQoFNCBw0INDz
xgulrdpVqIldbOV9lLu4x0uC2rsU3iGr0g+Lw8JBBfgk6Jhwhbr9dL1a07YadPvSZtx3iLGBE/ym
r9eqUUthIEE3ATVhKYx++W0YwKZaVrkJYNhde2lVXfgGCJMbYSZrcoBQRMZvzY4tLBTDmaQLIHw6
XyoTNBy+or11aaCr+DwoTgdVaqL5adyAwXO2hAhgrKOgV5DUTVTbKXpbsHT2lYZ9FKqo3kGjkbWv
80bbQa0CgvtW0QAFrpnPNY37JySVcqPUVRraWQEL67xno4/ckAcWzJRC/FUfA9WAI9Ea8TkWlQzB
WSr3fd2xfZrktt96jQ1DlNg7JjVBUdASbQC4EpRLUqWsz7HiGZ90koCzEhdDYKcORdlutLZE58mF
VJzC2Z7HkQ5fXuSClYjiYhSw0rasFxht2PsaoFy/UU0RMlgF+LZVlfAb7cZTnPU/ywJ/gZs68aEH
pjtocSUCrK3CvsaU9ACaMiQFtMmHJG68LatV48RFCzOiWnyJe1VuZYU7LbYy98kFgmibxKQKQNKQ
T3FOOZLfGDyQLN6N5iYDjKDS6icL1ZkUx0JXRinI/nicus6BoSG2A2JDbDPge540NqqXwTGH56Lp
vS/ouOhPbWypkaKopZ/pVPVNaaiHwpbOR0kwINoY4yEBMCnM4WxygEHNX+aJ94U2cM8Cx6fdTuac
GxeIrQBe9Noe/2/0DdrFQcfSLswNXgJBb8Q+HnOwindbcKRiA0RhPhkLmVwPc3jZhg4ZuwCbpwy0
KuOhBu7gn046yrYkqR2oRuoeCmjcnERtmQf4sPRnWwIdFEPO61g38AggZqbsqOi1N5qoHAvLkNJP
hau9lnlDVo7ihdsMHUdQPwBsA8p83nHsLZeZRWvDDykZozJ/VboPIRn4ENDf6X+ydq1JfK9Sgufx
dcDZlW0kMC1TXMsCx+fSFN+k8bMk5zTZWcYzyp1+q46BWINqLZ0m1zFnVzayttjtFMQElSYWYQMu
nr15fAYvXGkQ5MWumzo7gAjOQqRZB2UCizjIfXgo8EAmbPs4wtIgwJKEKgX8mKevdXsk0lgHGQjL
+SKM3xqBY9dYAMm3xhj/q9w+Pw3h3o2e38SXvBPOlHqHSxWYswstLWUDl6xq1zCIbCld9VN2nfkE
cx/jPTftLBigex7AMq0J8yYDBI46LMQI2ues4O6/p+MQPgbfzcUyxSk9uxCsnurwP8D8Wq5fqSKo
cUrzOPj3KYYqFIDgkDow3HlFU+lyJYtbYV3i+o+IYdIUevXH4xBL6+Q6xOydyVjODekhhHVs3RyO
UGv4r2kZzL8fOmPQC0UZ6p5t0Gekg1VybqFxW32zezLC0FoOPknVN6tpkZFnayTbxYUJlTQd9Wb0
i+c9b0atvJR0WjG18wcYuPioG3YWGRQS4iuTt3RaTZ6NSKxQfriHyaCWTJNxdC+xm9Vh0oPP1Yn6
HQ69+v8h7bx65LaCbf2LCDCHV3aczNZIY0kvhCJzzvz196POuXY3m2hidB5swxiA1TvVrl21aq2N
GBg/6eBJti6I/p1ZdAq9HWF0qNNwYsWCEXC0VO9Zb7TEpsqByk2QBftSGoXHgECRmhekie0AU2yS
ROKdYIYK8p4lSXqE5EhhWv0mCxLpLsvpmSdbqT94eqUfrKD3dvTYpG8B1GU7XRCavQr/c1JrsAeR
5d02acb/8+IiLRr1wF5B5JJM7UlK9uqOWwWAtAj9mUorKNdAy11cQbRtlrCI3J6/lemb01zovawM
sSuZL0anwQfl/tO1xTbQZc8GMHQoh3YjpWin3Da6uD2gmlN0VHCuYZ2Zkuk1/cgYbYfHIc/egNh9
RNTQWLGzdLImwtT/b2ca/Nm7zPLEok+RyHvpyAoMQWCr45qq78IDCbLX/0zMUh2yFdMhTRL0Bd4z
OX6oNHa5+uoTjv2fpuxPl//ZUAx6o1K1ZChe8dboEtHJp1Xx9z8h9NxRnA1mXt8uUKeIiT3Nlzwj
RRikH2NdsGW1em6q4GeU6q+MtoAFRT1GSvAUhqKtZfV20PKVCGR5f3AvgB9QAKdNfz8brFClCA3q
lfnSCvFGoOUxodMdkpHd7TldDDympii8O9o9pHov7Wi9n0ax0JkvYuRuXciVkFC1W0k9qoPypdTU
n3VIP/nY3aFht5KBWRoiUQHRwQTLvKLTrcVUaVFimdZzI8DKyt78cHt0yxbA+8IjBSpiHn7IZTYm
mZWbL3r6LHYJc/ghrb7etrF0wIg94GogCKElaxaAiG4ttgS3xgvifH67r72VWbpmjSQ0PDcwO8Ga
YOUlOoXkKovnUPiSmA3UC0fNeBSjZ9PdNWT6OuvYNahJaU9N/tRHtd10P2+PcnGfnP+K2SEvEroa
+5FhiskzAql26JuoH+6iDKIec5P6vyQX/qPft62uzK06q6VGvQzYilvgxUiyly7W36rYXHEqywMD
sE34xnv3CjlWJD76B35ovIR99FIUw4OZA1hQsxxlU/ezFsTfeHa/1qX7I5TNlVn9g+eYe5upcgSn
9JTBn59y3xDdSpMy4uNGKcRNjSbOxhjd6s5s1OaoF3mw0U0v/RQHg/tS+bxZ6ctKUQaB3wKtQHTM
cuFH1XqsQNS228Bz/aPUygaU5X23jQcj2eWW/G0YSp06smXtGksP0VcSxbdW14CzAPvfRwOS3G6K
XrndyYCvb6+hsngIKYwANATIA/nZpYdJzQrMkm8YL3KEo2x+65WQPradLh8NOZf2WZhEmyaDzaEY
M2L3ujT3eSJnvLUHi/0sJCeExYRD4jftqYORhALmaNBKHgXaLqwaKIkGN7FsChXu0SM8wpHo4n3f
u+VBItuwAVgpbMAzFPc80tVHC/EhNFg1y3HdJtvlQqE8FhqF1FgfijerXHEPfy6M+RLDIQ8sUaf7
5grS49U1hP5xRTI2JR9RWN/LQfo8agCZ6+yDUUfUJ92TaNYvpD5OklACSlOgah89W45H0iDK50SM
7molbO1CLR5987ffBgDVlbWTsHjYSKcSh0+UZvJsnaDpqMaSAOQlgNJP0Zqdrhxvb4XlnfCfhekX
nN1pQa2mgybxWhGbYJtE1VZIYBVI319GtHRIN5l0WKivQB6a70M4bsrGi5kXH2VUvkZDXjGx7DT+
szF/EuWdJJdpoxkvWSPcx41OzlQff5noEdh91L6oUrjre+E+Rc529Nd4xZbirbMBWrPHklqrVhJy
yF96GO895bOhnzIya3CZ316uNTuzpOZYgPOTYgZZIIGN9kj9nBVbeY3Sf+ll9qcBBFlzluWqalr5
0EcXqfnSvGUj+Bdq24WtaDCzrgQDi/t76jT5X0PTcM92H+hwNKhAxr+M6kZhncwVR7f2/Vkg4Jd6
BTUS3/8MzcCEf1l5pix9f2J45ZXPi/JK+BaNUbqbosx8kUoXziILumoh+ouok7YlcDEgsKjBzraW
pPa+4kWc0LTaiskH73Od/sUq8CqemN6mgrI++YizVRBy3/P1VjHIlMu2nsH4IbTyu5ttCZkm6h54
yPHuV93rQGIqLnsJI216HBVYG9aI7hcXAxrricKaWsacpFSO/EBOIotngpftleqb65kry710LqZ4
coLNTE/7WcAlFiIEQZlvvXji0ZK/E0fvwuheLcdj5K24syW/fGbqj7c7WxMfNq+IKhfVVu9JMlK7
auxaeb3tTBYnjCodKO8JhzgvXRSWiGB7Flkvhjg4lFydoTZOf2HCgEuCwpZCtnG2ea1KHzxJa80X
XyQxV9pjsFZYXRzEmQX5cvNG4WjEpcdjKU82VWD/BfrXmjKZVP8oN1513ftj00WJSx6HREvf/ioD
lBoOt+docVchL0TbB71BVxgVN5c6SU9cTBQ0ukexxb3RxeJWSjJxU5aNfDBk2D5vG13cX6aB753K
32BbL6et1WovVeKpExgqxVZ7yNqH3lx5KlxdVgot05SCJd7KfypklzbiPlQVXwijkycKkq2NzQeJ
UgZ66t9U9BjeOZ4/tijzTQjI62elmfpGIwppdEKG5MkY1I+BmmwNJf1528zVWs3MzB5+UW8OiV5l
0UnTeVp6MrUpuPo8YRdFKf5/f9va1SLNrM38jSSmQq+pDCrXaWKBsi2nCBzoK+HwbSvX3FrIPydx
lkQnoX0wvb1YvmRrAvFrJmZuAAHc/zVhlEe5O1Q/5TWyimniL0L6i6mive5yr+VlUta8SKNTrDSP
vS/xJi+gV9NOiuS+GF73Wsnyyrwtb+8JGz4xrBHEXJrUfYQwQquPTiXqNP4hyvY+FVB9xTtc+bdp
YCiCI6yFfCZBwKUVRdE7wSzE6GQJnyPHzP65vcUWB4HvgeBjcnNzNBlP3cbK/Dw6tbkc2RICZFRb
j30zHMwyXUmbrNmarVGf1maiD1V0MhTq1kfEIDttV4wrN+fiET0b0WzCCt/MhzhhRIZrhTA29du6
VB/b0bzDkT+0wzisRAWLw0JJmfhM1q6zTQksV4NYevHJRwI4OiX5sCkNASmlldh/cSdMPT7ARRY6
2RECrXW5SOKT2d9JwfHdDYHTRiOEhYuJpyaZgcuNRpP8WMS+OW3nb6LwQcl/tOHbX2w2qoJQ5qjy
dV7HzfOKkg8jqJPNqN2Fsd0mR/htb1tZnCd6k0E+8dYkgXo5kMxT4tab1qNOvF/cobtM0H7cNrG4
5HSMEyybk4b9bCcLbmAFkRHGp2jYZGgUQIYigf9e2VgLPm1iDKTWDfACVrbZQOJUdkWhccOT1BR3
jFYmE1OXdtGBC+rNJyMV3oaQpMTtsU2XysyTXlidxn4WeWZZHOuG50Un0BvPGRh9nMdG1ZrXKh1/
y73wTcibfeZ3733moNeKjiBU0zyn6O2aDTbNNSCgZhSdTPOhzCO78h70bq3kOH3kamy6RgQPG9jE
vHI5Nq8n8EhMOToVymEcn0HLBms0TQu7D/YHeuTYHpQ256m1vG7iNEe99xTHmwqAwPs398XnZ6fU
TNM8kl0+P9Iu4t0XxvudDEhf5p/SNYgYcfKuZ6tft/4QpyoM+rUCT/AmXQEvL83O+edn8VOTQ1fe
63zeS3Zx+Kk38pXdu3AyVRU0ADwL0DbSfHz5+z1TdmUrVIMTXZm2mdHeI/vHAaWhvhj/xhTxOl2y
+LSrltWAnqFCpgRzMlTfLlI4suTfIgxFPfjl20dyyRHQjTu1u4N1uNIWcqOwFFO/CU6Nlp2UWD+K
NVSag1XZai78D/1yV6346qWjwslmaOLkr+fRzQi9DTRTeXCSw9jpLfmhq8pPHfK6t4e2tCF49+Oq
MUQGbXZbS3KWm2oQBqexOHnjs/L+4wKBBOIeKFuR6J1jo9sxkPO0kfuTXO7NL0G9u/3rr8Gb9Aae
f1++3G6J2RUGMMn+BO9UpGn7XH3uZejfTFtK7lvro1d+HulnVtYkHBeCHDI2vKphgrO4rGfTliAB
0IWR0p0SSGC17kesPCTCHRLB+Vqta2HvQW5IxyX0OeRU5uknI2mVVPS87jRmJ6F5GELgVuNXOMGL
4R8xW0PDLuw6rJGYx0MTTc2bbZWEqkorKO0psfwnIdSdKtU+BfUaz/PCrmNPk1TjbTp1UsyWrS+0
URPausVJt+hFv1nNShC6ZmC2PpZVy0PRUh1BVrHJ9uq7wfhwDpwPYLJ/5qYraKo1dfq+mXz3hG0v
7gzv5+29vbDwFyZmnjR0zcQzxm4awkexC7bggXA1z7oY78z0IU/F7W17C1v6wt4s7qjd2u80vW95
6ED8JqeUlAabX7CPaqc0V4xN8zMLBOACpbxOzEErw7zjOrCaLs6kvD2F5at2kNqPt8eyNHfnn5+9
d5tGVN3E4PMD7QQRREZbCwFpbVP5hyL5fNvWwpFhKNDKcOfxn7mj9iwNhr4ia09K9wwV5bYY36CW
W/GjC9eqCWTbIqhBDQSRm8v9BpEeHdml3JygL4djZcMdDGEeKiBmd7g9nKWV4RGiE3rg3q4oDAUz
CiGO9pqTj4x7oP4YV+61le/PVz5PhVbtvbg51U4lbaNse/vnL63G2c+f99l3KMtFXs3PV7S7IHwY
+/uqWAnRFtYCbMhUuaQpAfqRWYhWVb1YG3TjnALpnrslVsCCPCdryJ4/JHazI4IZynbUwun4mWcI
hyhOJCmhAGqqrR3Sj+AWn1P3uyu/dfEnulLf/GOr24bj/xLMja/vK2mjecfbs3k9VN5xcCQCD5Th
+/nTPX/m5vLKQjtq9OuTym+I1bvQR2fhW5a9Oyqltx9mCxLuiBxxmi53N78hiwX6RziuEMNl5NjW
GB6ud92lhdn56eU8s4rJgp+DwrbzaGXbLX4fIhpCAjSdr9LUQmoUmRjK1Sl4g4G/z77dXofrXc3P
Z27+7IXrIEAu4rLNxbAmGDyqwYZuzaR977nn0SmRJxYnHXGeTbNd3Yb14GrQsToAFVuUaKhu3h7D
1RRNBiwemBRuQJPN/WTueqIYq5HrxI9ol3C/3P781RTNPj9t5bOtSoN5MrQan0drTGoqOxR+etpK
Am1tCLM5qpoABnM3dB23UVAsjsCGrPj5JQtApjn0JB2v6YwtpfIExWssJxu+ueYu8eO/mKZzA9PN
eTZNemYZiWzVID3KTNyXFSVZyobqYw4f+spsLa0IXtKg2ZzaE4t/aSpVhD5EXttyVOlJQr+kkOJN
N6ykLZYmbOpBY0PBAUU55dLIAIup6hW54ARG4+8aqc0e4lRIVw7H0lBIz4KY0xiJNPfFbRJFTUfz
98ls+pNqeQ9GpxykKt6+fw9PfM/w3GAMvuLLwQSg2pIukF2HZKBjtd1zKHa2la6pH155dY4KBjQN
QMjEMzqN9mwP5HJuCOi/uo7Sl8SS3Uarg2cA4ih7pCsXyNLyAOKiXUqC/RPHeGkqhl3EbSPLO6Vp
Kr7Goqd+0lzr3TAdBnRuZUqpnQ1IGaUh6VrfP23V6odS/bi9Kotj+ON9EYYCTzD7utoVA1IFpXcK
BwASVmvo29FL3d1tK0uLYpGCowcQMVEir8sxIDYyRDW80CdL/l0N34b8ay5+7dPv77ZC0pSODY4k
lNvz5348aE1Ym7F/Mg2oqelfr2W6xLJtHa5lZ6aVvQhfpmzimaVpVs/WBArxqBfF0D9VKO8aZXJq
5SG0UZj9nmrBPpSN1ySXf/7F6CDLgRFRphtw3t7YBaEuDy67bYCQJSC9HWkHcXgKjLX2gmsqrml0
Z5Zm+zqH1a6SS8M71XADbhVLjzchhCW7ShW010CQO7sakMoKpHTchCJI6CwffTuOC2VHBr5c8+oL
m4fhUuMHjrpAe2CFdBf7YuWdMkvbFOkHYUxtRf2iWL9vT/CCH6TJUoFWkC502KRnF6BUD7LUU7o+
oaTlbRSaHA6yRdtbmqP7ddvUdKqu9s+ZqdkM17GpW20+eKdxaB1hGNJNNsZIENauHZcjdMiWPY7g
Ods1uqLFjQvbGMyauEcep5cbNwnzQe7oPHMijfaAMch/kzWf0pk0vmlv4tB8Nd1Sff+1LDGrwFoo
NELCN/MxfREiJq3m3gkttkMCSaOYFFsXqOrtSV3cJxYJM14UJDDmxNl5piRqofveKe4HSkBDJT1H
CLLsmmIYNlESmCv35tIiToVNagr0/AChupzLTFJaV0elDXdjVfcJz8697g3Zc9s8Cf0uLHaplFMj
LPr2eHugSxuVK2fS8QHURGRwaThtx1T2Y8k7KVA2+kMQ2YU+7lTVW5nQZTu8+v+YAct6aQeOoY6w
GY8ja3vKNWXzvV4bytKaEZj/a2L6+5kjnXRqdDXy/FMBGLnwflTGk6U9RtbH2zO2cMsxX/+ZmR3t
mqyD0OcCS+ULIAHj6BuM9ZvbNhZnC3DInxUB+DSLCGNT7JTWNPGaZr0bjady1HZJ469YWRzJmRX5
csIKaA+bQWJNlAzBh2gs47vUVNdc7tpYZlsbdeUxbweXsXhQOgxA0dqMR3JNdeD2pC0Ph2bGifRR
IdK9HI7ath7p0mn9e+vUiWTL/Oq90ms4Hig/aOOUab26Cm8LSqmQeXWuYxIb2lKVJju/G16MXhb/
Ym2gmqOGPo3lioRZN3LUoIyUR6DnvyaqjtKZvOJzlhZGhrRfhDh9khWfLYzf4G+EOnOdpBysbaUO
Pztl8B4swA/vTQQxbTwHaIYG9QgyZHZkIrdQU1rlXaea2DwUudQOiD9uiEXzjR6ba6jgpYERSSAH
AySYi342sLKPW6Upcd5lv6+Twtb1Y0s14PZuWzMy7cYzbzOqQq0MxXRDQHuoP0flU9Su3OxLJiYi
LWoaU01ofgkpPZQTgxTgM92d/s2N9tqv94/h3MAsdBh4WyH54XmnJkrlTeKi7qf2em9rTboGcF4b
y+xwolYTaW7GWEScpQEXsPZLXCNjX7TBuYRqG4rZK3xi0qWanBUEJD63NZKt1an6i8TGFO/8a2J2
x+StoiVjrguOCzd62JBhWsPTLt1i5xZmZ0X3Skn2egYxRvu+kzbBmO9SN90o/Yq7XAo5zg3NFn+E
plmWCxY/sTZZdJ+3z1Z8D9WGatpwCwVrqJ0l7wxhACHgxKeH7s/leUkVk3KzwLgSOysA6PdrOYEl
A8DzeTtPPg2hhEsDsiuUdB1UGMh+SvmPtfrv0ubC61tUMMg4XUWEXaO14Kc1cgG5sHVH+TmuP2XB
GpHrNOnzYB4l1InIFZntK+KUhhWvgyAlpk7zpLXdWNQPnqHQpjTA2N13/nCIg7YrYZIwkxU+gMUJ
nKAIKH7CDzMHhGiRGNeSHguOig7nKGW2Fq5sucU55OUOLT7kMFfBZhRy03VlJDi5oSenPhPd+zjM
lGNSufGK71w6RhOzGZGyNRH4zPyNXgd52uaj4Gjwz3biZ1Wnwy36wvlduQcWZ80kZwOywgLRP9t2
VZ2N9MSz7RR/Z7Rbfw0vvPb92bmp2tEvE68WHMt7hPXIKD7dvgPWvj/zN0quEQMY07HptlYb2on5
5bYBaXFPn83QzNGUbmXV1WQhMDdSYkuBHb4JP9Bv/SH9+acVtoJql7+VnB5zG6F49/X2L1jcdrD2
0pvGK5VkzqVnQHZ9UJAkxWk3O3QsEIWT1oSWFkyQ7kQ8APcA2u6q7DhKPSRjvukMjQz74LBxRwXq
vp+3BzKtxcw7XFiZBexdSkVtUAXDgaHvLbGSfdZ7TgBx0sZLul8qAk9/YY+4A5QlHBTs78uJK0TD
rUs9Mx1Xc/dWkx21NrJTclUb+gzv5Jra6m2DC5uRBzC8lHTfQHo3J3HUkPhKfb80HSPsvg1WshWH
4p/bJpZWCogIyD0C64lYZjYm/HhtjpnhGO6T7L8qw0tbrBShlpaJm2gKqidOjXn8WbndOIRpaDm6
kIV2GkvPgl9Bk6Ym/2ioZJFwCu9uD+qanZu+mHOT08SeRaOVrBRuEQSwjDfdQYB4ydOynZ+Yzx2w
S8n39kJoHvywfmva6kUc+12Xxx/0AdFlOb7T/PJuyNdel9d9jtNvgn4A4Sz0d65ITKreHxXL432h
dN5rLgSnLol2YZvc1y78xW3+S/L4cUXabRV/jSpuwedA2jYxxSERzIU927loC0UumArLUZq4Pqi6
W2+QyssPfunluyYpssfcD7+HsdWu7OBroNU0ar5MhxrWabW7XIkwjpAKcgXLkdJGfRxJYh77KhGf
AhT/HiGoCg8Z3FSPTdnnH5K+FHc12LY7Kal/rWyJxV2IDAD7EOgQd+DlD+l1I6iDkjqfHijapowq
1fbGvHtEIVk6QmjWfk2KOLLhs2leysovH1MaeLdpUaof3UrOtl4Wphs374sD/G9eb/ulUDylhRd9
vv1DF5fq7HfODmQj5YrSBa7lgOfwN36eDza9nPqneujcTV7r/qGrRG1r+dnaWi25Au3M8uzQSEVH
xqAJXKcelK3pI382bIW1gvdCICKfG5l+xNnJ7P3O1eMeI1O7srzzzX3WbkbjvTCuadexsSZowJSj
mO26yNAaoYO10ykVdW+15b4P1lKiy7P1r4k5HqUD6pIS+5pON0ZvCZBuGkpPXbcaAi/Z0YHWUeOh
WwUVyMsJSztT0PXat5zW++BVJD17de81v25vuqWLBv+vwB1CsH2F5gyh5IpHCX+ZhhQAUN3trQ+3
LSyt+7mF2ebSx0qU3QgL2XjMzWOhf09+KGtEwUtnR4c+ZOIXhYVijho1rDTVytgyHRHhxTIDsmF9
lZqfo5xAM59tjGB3e1CLa0OqiLYlBPFgNLtcG9jKXTfsRMuJaRPc6XGbE+yUyIPRYrC5bepP+WAe
7ICA/9fWzH8lZKfyUuosp1fNX5qP1HulP6nW8JQlOfga7YS22zfdlaGlFY+07G6HVnZ6Q97f/h2L
66iTTDDh+aUZZPr72flt/UpA9mFgpyCDWyKEoGg/opImbXqRkh8j2qsrd/mawcmvnxkMwxKWJW1k
43waldjO1G+BaBfH26P6E+ZczS4abxPDKXtHnCGJUmi0ojCILKdqjO6Ovo23MZcl2DD6+KmN4mwn
VtGwLQtd+6S7sXIXJyNtimOcb1p6E5zAR+NhDMz26I9Jc1DzotxXStNutNTqNhaYz30X+e42awv5
kcslQ5DD8lcGsXTDTTA/nWw8DFLzaDGsBQg/RsN1IiU8KPpR046aiD4y3Rhxu709YUurcm5rOoln
qyJ1QUFPgAVqJjPyD6YUu8dm8Pyfpp/Vm7wt1sRNlxyUQZIZuSTKUEBcLu0JWSuFdIm7Tt/tpa/5
Wq/+4ufJxPDSB3IAA/zl5zUhj9OsAqBjRg+6I0XO7dlaKvvKgNTo0yJ6oVI/cxRm1UttnqiuIwTe
8KpDmPo4GGZIH50BgULpf2tHV38SBs1wTCM1vw+CKHoQWkvtyUhCYyUoWxwtCnwySHQUDfXZZq89
N0X8jLS94m9FbRMJK5tjyQ0T7NOTpk5sbPNM+ggRXa0VPolHIftauN1bmqe7OuvtioZou0zy34G7
BqxftEltGbFiKk5XAHSjldM6r9mQnfAICW2j/pMXyUZoeRd+K0R/JYO/5PiNqbGDaB6ywPn7NqfK
4RkuR00ZnVH+EZIooDtpZRoXl+nMyMzji5kuBJVmuo4IfWzmJ/Zazn7JgAk0SbfICk1gq8tdn4Zd
rTQBsdiwk5Q7M1uZpLXPT38/8xGN1OTERBwqv1d+w+/7QkVte/tgLa3D+Qimv5+ZKDrIKBMPE4P0
Ymn3XndQm5WzuzaK2YX3hw4S+mGKNc9i+1r6K59fG8HsevMaJQgNw8OxieK9V7lfx1R8NpA8+r9N
1Mxf+25aaYOHmSA9uMrWbTbwjv2FCTwKFRoJ5N+8PGNViA16rWE5g7k1hWNrUkNbiQUW1+LMxGwU
KV2UdVVhwucVpICSWRnC0q1GaYkLBnlw+LFnbjqJ9LDv2xYnIh5cj+z/vhy/FvEKannRCrQz9EuC
uyGSuty0SphYqSEWXAbNxn9JVLt6Teq1cHH6qfOABvTkv0ZmN1qDL2zBBbpOmabPvprbRaQ8tX3/
Suxc24VJjN9MUidjv/WaahPna1INS9HI2Q+YXzL9lEitS35AkpL08YqHPtUeu1R5jb0eZS7tL+rq
kFagFzMRxDLumSsIo6qPJtljpw5suuCFcaMIK9tjcfspKNhhiOyfNf39zNtEFg0bmcfTvPSNfazR
gYR+2+1DtHSN0S1IgojrBRjRbAeOcgCYgheaU8KwS0YiVD5R15X3olFL914T1UeyhQiXFTTc3rY8
bYirDQOPAIQIKK6TV70cnIJ6cuKb+Lm0DT9TdTupobLNe/rFomxnISS+EYwROYNwxTMtngZUd9Ar
n/Rg57K5Va2MitGMVPZhNDnGAvKUFXH1oUe+cUOyvNzfHueiPVrv4P4HEE8t+XKcUk0sFgak4QLl
oxf89q3n2PtY5p9uW1na/SjLUgUhQqATfHb8DMLVOO5k0wH1tpMIfTpIF7NPYUHCX1qBMq/Ymmci
WtLvoRAqpKWb77H3qZPtnEyRj4JH8eX2qJYOwNmo5rtT9sRObzsstfJWMjflitNa+7x8uTRRV+pC
zbPeCc1vXfH53T2lJIWsP20E3FBEiDO/K8DQI9OCTcYmsr3Ibrvd38zO1KbwP9+frXlbC8ooC3xf
Sj+7qLYE4VrxaylY+G8EpIMuJ8iTTK/rctN09OxZ0Q+auxPdu9uDWEzYntuY+YGyNxTekVMORfTu
skjaymj+8Wz6VGXCB9PqHiQ1+SBFrb7NavmzmK6RJ0yzNPdD5/Znm6CsFMqu3JxOi3ZDbH5KxoNV
GnbbPueFb/vdqRt+3h7yNa3ktDHIyE8CJ8B/xFkc7OINgjqNTUcQi6A95ChWkO4dgw9N6ao/LZ6d
L1LYkhzOA9d/qo1hPFSlG1IviRrby/3P7dBFR1oAihedPPauzUNUl3233/qx/0/mJdpByPSSTE3X
vz+WoMaqQcoLrTE3xmxPQ2Cr6oOr8mzsSHglz7uMfxlr+LuFg0nheOrJmFqWr/Jq4hAqUutLhtMh
nvnZjL/eXoCFbU1WnlqkxVA4PbMYeCz1ASoWqoW5l79qQfBt0MQKnYbkeNvOwjAu1nn6+9n9XVYZ
PXhjaDpac9/lduOuXC2Ljphm9andEsD/HNfVFlZZeIY3fb/YU5s8dC7KYdlBTbIttFYrocLiaM6s
zZaeJzQQjzYynSi5D6M7eKz+Yrbgw5j09yaSs2nVzmbLz5RCauPUdApLuXPL6lOrmD9um1i6i3l4
/mti+vuZiUoeyrIwAtNR3dwW4x8ktjaq+1D3H2/bWdhgskXehUY7fVKFmnlmrwkzX4MX06FYHG5i
XRMOyEn08PkK8Yr/XNwDNBJYk0AC/53NWqhwDVA4Mh05r57yJtmTDLlvY//DOMR3bf9ulqnJdZni
lPPWafecP+E9QVBiHy1NMr13ZXhcfUZMru/KG5MemKgfIf6ZU9loQilqQV0SjzZD9GugXLvJjMSK
7V7shINUW/L9SBlkBGDMBizobz2mETgTuwilwfarXIBVNRZXIp7F9QQNTGOpxk/TZgc5FrJKb3Uq
yqOsoh3W7xH7LYUPtzfN4vmyJiESugkmGvvLzSkYXliFVWw5Bizhz3W+poOy8H1u8AkkQ9qKNtnZ
pkzUui3EkmBK/BqC+VljGli6yCG2MinuUzSYRCcvf3+epXIljRZXg9S/aKH/U4FZT4/DrRkIH/0Y
YLORVDvZaD8UqfKYjWtUCksFb6Bb2gQzodmZDvTLHyC3aFblmQ48QzdtQ3lSUMSo6tcomWDP7R7d
y42fGhvRON1euAWvcmF3FkGMKKvmQmxi1xi+W9nwOZfMI/y+I0yc4Vp36qIx6gYSTUsTn8wsJKP3
oc8GAwxKrdb6nR8OcGX6o7tVje7N6kN9xb3Ik1efHUjQfJCxIsYLHH7equQVcmM0RoIro7/6o6b5
3kssN9IHI1Gk38FowVgA2eI/daFI2zGT5dIWiW6eKIoz7W0llXd5E5hPZoAMdYjm1l3hi80mF6rO
zku1QR1E7O26jIyNX5Xdo6+N0qlXSw/Gr7raGJZroSTN05fcdMwVHUi724u3cLTR5BVJHU+6eles
CJYyeqg9c6sF7bZB/0rMdpHx/usAG/SMA10HnDQ/GRmxoFuYXAdmY2w8q98nxYtWmSv358JNMKkL
0xkxAS+uiHNL0W26oiDaUMbS7nz16HrqMy2cez8KBFsyhJXoZvHATx164P1Jf1x1Yo9moFay10zV
T+FrGyivepA/9FFyGka5suPE5z5ybbEUdkGofoitd3NEETmf258FJFHq/lG54y6qm/s28h5qbY3l
aum00X5IqAuWyLji+O+8eiyRgqMLuUrle8GSy9c+a8xDoUfmneL36sqcLvlo4h9q4lOn6BXkPJDb
VpV8kkqS+KwBAw29tZL1moXZpMV5qwoFd7yj9HtZ363dlIufn2TCAZBBEji/Kf0eVaHUz0APAJ8V
hsb+ffu4LpWlWQk0ySAwIDU2T7sNglBmndmDtEoPunff/DZSXog7dMLLYdd9d4ddnm1iYyt8uW14
uh3nflCepLrobOGEzQMTGbnZOit4Jsbic+K+ydpHtc3ggIAtPPvcjd+bta03LcSVQdQbJ2aNqUY4
u05RaM7EPiHmSMNkT8nhURaS+yxB7kFB1siuI1fbCeCqbg9zaf1Asv1rdfr7WYRslamfVFBcOH0i
fUyG5nOTUzy+bWNxKuEpR0+eGtBV1jtFDTBI6FRxVGQFI7ezgyS0hfFLUp8a9UNThduh/3Hb5JKX
RyQEahoavK97kzojaI3C1/DA6YMaHfTyLo7/4iI5MzHPihV11dEoLJqOF4bfrUZ6LUVrtH3XWCng
LLl5ohtqxxwwJG2nv5+tkJYEah6B7na6IP+haPld2qK1aCj6LykETufmqni4PXmLOxHRBcIqXBNp
00uLOUkMtn9Lvs9we/rK62FruWawU/ww2Yh1Le48Aq/toLrFypwujZXqKqnTSdtCm/fhuXHhDnKv
+id3vCvlTe9va+1QRndGvBLgL217Ws1JnTK+6w6psa1FdAFL/ySbm055ULX348MIMCZyNJovUFOZ
HebU1KoyHgL/pGYPQry19JUjtXBPQYyHAAOUS1NKaRb6Qr+geC25AKdt+4PXinYvabsUZbY1btlF
Qzh2Mg6KQTZ7themx6ZUtJ3uuDlC5VJ4J/bjHUDLeK3SurAiNCkQLtGuBn51PmOBVqhiJtaa04S6
nde2Naw1/k8/deZgKRsaPFhkYHvw/l1u6xKIbjeGsuaoWucUSvSxE8qPdfxuziC4GPColHAm+cmr
tEavRk09QnLhhN3DhNpO3u+xp8AEegx5AqfPcaZBISXg0gPNaRVUdg9Z/fru03/x/dnWDb0ol7WR
74vdLvuaVNGuKsOdaZbQmDe2Wb3/JBrQV4OJmZS0r5QyalmPRtiyVUelIsrbfsWXXStysRzU0uiz
AbN3HYsL6BTludepjjQm4nPvjtYXM40ru1aL9t7LcDFGp5ePZsqTQElSkaKvZB0ysrMHszG58dEw
PBSW3j9a3Sq13dKWJJNDcw5tQBNRyOWWBNRXiKNRqw46Ba+EaUfNy7KtIbhrzCoLjpVy89RDi0ui
z3l2jP8faVe2I6muBL8ICYzZXoFaeh2qZ3q2FzTbYTWYHfP1NxjpnqlyWYWmj9RvLZFlO22nMyMj
WKnnPLYrGpnF6MOIb6ExtMUTyMggIpCHt11IdWiASxdbGQU3wPik02kpPcGZYDQiWgTtndAE3apL
XxfyBle1UA8BXAsFxSvVcNetOpqkjRUR733qMJ/oT4v+WtDHWnsYtgJC1VohGQRfBYHsdY84T4va
brzSiqxkGqGBBx4EKxvs0G6cNzQjIx/2x5SUYHBjkLyBdx9HyPye8hfP3orIlO4AGr3fVeDrmALJ
vtGdWmy6CQKJO+qKDJLSurjLHYghjSP06taukI2tqDQKcS08WMHadtW5ZbNycGekkiKkHMO4THYF
wnjqPkK2Js1/3PZARQiDfCUCdzBW4FKhq4eeB01IjlZF51pRRap/aMqDyqnuxtb4SN3+m5iqD3ED
JpbbNlUOgncxCBfBwQnr6/jPbEI1WUwegzeCAztoWGSQo+lUG1tLdU2uGsJwdzyLgCW5NFLFDHLj
jUXBf/rMQYdm8w1QlXIUFEyrQHYgAJOxdQPahMw5cWjESajX+4b42ZZ6heI9gHreHxPSqZcbWetA
VI1Gg4YWNKb5WuaEY/fP6DyPFZCKycGbP99em996o/Llv+6otQSHIEDmSoL6eTcwD9cAkDn9u2Ue
0/ssLewDNRoaWhwFdNtG08WSL3qwjHb30LpD99zWggRpkf/iDp+jAkzOdrqvAfzGQz12DnzqwN/B
CFSQwR4BBvbbP1q1YbAVkd/0cDdclXuoNZqtM62/ed5peAGaRyjOpihVbmEblU6FzNDvupJxFbLQ
Ma+AHsZ5nTQQi2SoJFHb3gIDKkezClag3IPHnhzgEb0mmtMMNFr0T4Lg1HE8f2y+kxYoeuMNpIEO
WpEQsEL4bdWYudwmpEQOU58WGunLO9e5g/r87aVRzRiAAniloN8MRGXSXu/KlCUaQZCk8ey1Labn
Ut/qllFdoucmpHA1TcHmqXUxjYqWLL43alARwWGJEHaXjCy8PR5VLh0dDWDXB2m5iZ4WacJMUysh
iwV4cNIldlCLMjS1/iHNq900mF+10nzKWLMjVfZxWKq/R+iAQ0THnQAmT+D6pJHyhWnG1OqwXfdt
2LZztwNMA+coNaa9VYpm43JQHXFIl0I1Be0uOKylxeMW7fuSLw7K8YY/JOZhEgSdHPPh9pyqfASb
yvuduQeX9Pr/s/sgqyvT6OzOiewmirWn8vSGz6MFdk3UQ6pLbpSYG9NJSzAQRlQcmrDaovdWdSwA
Ivbn+9IsGUvnFDTH90tmlZZP25xFzSLsd25uQD4cUAXz0Gj6UAeWTj93sZ7jmctif3JSLWh0Vh5K
wtK9UwAtUKBdN6T6NH622zY/iWFGaaaOi/ta1N4xaZA7NCH9+6Uu0y28yfoz5YMfJTBjTT7By+Qq
WALtnwRG3WjwWFAspt+WJw72ytlN7ika8G4vimrTrrKFeMwA/HUNvSS5DupKAaRBfaTeR/GQlSdi
Hm8bUfgvCkJ4jiO5hftMzgiBjNEwOEF5gZXvy2ryyYjl2YLNbRmRNqWeFMNY5ngUkZQd6HIQI8oY
3sZIFFsE6Go4L6JCFChlFBuzK5d0HCVETx9fIVsQWmW6JVuyYUPO08UJesXbBdW6uYrfJ714dIvl
9faCKFYdwwAAYMW6gwhJmis7s5KBtpirMn0l1cceEsTVx2zjsaMcBxikVwELRGZyVk6z2yEH0QfG
MfoEOkkbVEuqz+MditcygDLAZ0oXQIK63OKOrR2J2a9EWNsbcaUi6AMV0Z/vS2+axqgnjsyFHY28
3lcOexi76WWuWDiaaExxl2/ob/iCltQNs+vUy9sfroW3Lx7TYCtZf9bZIUySjnhZ2rhRN+1YFep3
7LPW+FMXxPFG+K9wAkQa/1qS/QwISTc1ys6NvEY7pbH9Prb4MQEtQU62AGVbpqS1csxYSwvG0bbP
anA3WuHicj9bkFgX3297tsIrLgYlrZpRQdenznF6CivMOISMN+Io5UjwmkY8iHf1VTVWVGODTnoc
ZUNu3Teg/tSd3dBbT3OivcURziytv+TMEWZ0Zevzemh2/beqMvzR++HSOQSDmW92P/Ot6oBy4s7M
SbenG6d1VlFA/kqb+KWzPhg2zk7FAQ3pzD9TJx06lh4z4QkcOnVxFPaeTJ/KrRhgaxDS5klykbd4
4uCimaB+/Z3SjQhpYwgyNBs3wuikKSaJe6+z9VXPqO+UWzA2VW/c+UTJMBHWtG7bCbBqmN2Mxxt/
pXT5nLvt41gb7yHm/Z66zS8eawfTynYULIY12ZIVUQ90rWmAE/GaIa2cEkjckdkBANF7zhvnkHjJ
Fz7pG7tpy8y6nmc+nhSpSdE+C6wIdEsKj/yghoeiL9nYSkozFHm3FXhgXvEOG97MiasNTpQln+rs
K0/+KbONrLDyXACOZIUaGB4KKJcjyVOnstMRSMdUe7LAu29baIDLP5Dyw+3zTYVpQNb5jyFpFxV8
6CdoJTlRLNqw6ebAdeOgG981WuYT8Slhp35w/K6u7sRf63PgrkW8oCM7hZoXym2XY7RToxh4BnBi
FT8t7C6jQb7F3qrcwGcmJIeAOqyd1T1MdK1vjYe0+fugAUNAOnnFPMKxpYvILEHMnSSISbLY+cLz
8RMxt+in1SuEmGS1skqnSNNkdSk3zJLYUaJ/SRJo6Wm86YOuAmmanXWg84DeqiPesVq7G5d+P4Mt
4baPKH0RATfGt4YRsghESTI8L6zciYbGb6zQ/lwCcFBvRA+K8AiPkz9GpJmMuV45GoWRCSIn6Jod
+fdeo9WnunemF83Th2/Vkky7XHQ9cP/xsvEEV5ZJcD6tRANQQLgCopQAZJGccScyZvs+rYsDOkzC
Hm18Bmk/oK35IFLxgyf5T3Pu7kB1csrL8d5lI9izx3s2bCkEq15taF5DlxxwMWu/7eXemKZkGcY6
tqNFGxI/T/vxMakzFul5J1661KOHhPCtpI7SKLA4q9oHTkYZy6KBjVef9QKAxvI+Mx+gE4tCO6XH
pdy4ulWLjTNt5UwEOOyqfxmk2FWJH2FHBOEVdHs5mr3o4OfV+LKMi74TpN4nxnBM5zc0zSEhgdYy
NPCjPVsusCeem+ntkuCGqL729AcgxDag5LZ3FFuBt+roObckRY75Ejd2IzQb6PGDGYOBJby9K1UU
TBgKgK24INC2L0f2elwuSzkYduSUnHGfgXYsNEQLPoKs49+WtPmIO7/wSaN3uynVy3sO0YrHyer4
aZjG8a7PU3FsMpMHQhP2rint0+1fqLomz36g/CCw01yzyYBVFmZ+39fIk1Sdz+03HMHnVqSDIy2M
QgNVCQr0DLXg0NxK2ypHgUseJzzaHiG6c7kTy47qcWrisofu19eOxvexXX+OISd1e7JUew8nPHDt
HmRernSkSiAlbc1GhOSB9J91HMRE4rm14x9GNX02W77VB6l0zzN7kns6vWf12oyOk2TRw5jVz3Hz
BhiNg8EgOQxNi2uCTLyye4J6hA0MUpDHYdfsJ3tX1D5pH8ytd5Rylc5sSa+bEYR7wqpwXvLC9e36
m200AdkK11UXITQgsNWQUUd6XXI1Wrjohc+Q0NT4XR2n/ly1xybXfHPcanJQDgeoQswdsmlXrPNs
6SfBrAkIa3P+wQUqyIvzHtHo4bbTbZiRb3aoGuVz08KMQUXU0OyIXP/OtLeCTKWvgRDsN5QQRJ/r
/8/C8qwq5jYDv3hkxPOvpKwfSUk32rSU2+fMxDrSMxNNX6FNtFlNIDlkBW6x07THdg74Vsld4QNY
fFTcAabA/eVJcHSowM4TSmN2ZOfQmcXad3uUjBv6entlFOOBmRXVb+N6vEKhZwY4rDsOmUc26XfI
HlAfHG9Phhj2ZtofzYVvgOxUt8nq1NDOBAcSZE7kCUwLfdDcej1GyQsln3j6I3m0yyVsHDt9ifUk
ve/LFN1W3gAiYmZEjBX72M7B+kdL/dtQ6OwOXU5byUuFh6LGC59BMhkTLneEk3ZoOASzESnYD1r8
ZdYgboEK4BsmG909K3x3JeuQjvg0N6F60oPz3EBv3NpOc1j08nWpnI9YhXsLdcfb9hThDySW/2/v
iguJN2695BwHY1IghAzdYdU9C3InEGCsycagXe5uG1RsQLyvwOyOlh4gr2TkF0MSPeudGbGIE5qd
X738t89L8zf3hVPpOj5vDZ/ne915y+dRuICsCcAnKP5f7m23qsdW1/B55jx49fNb+vyQt/zz/XUv
np0dE8Il0cX4fnlHjH2T7W/Pjmq10X0PwMda/AVF2+XnRWNpOYJaK+pK1vud7YbZ0n1Bk+OumsZd
BVU6wy0sMOlsRUaqo+rcsHTsehNEy2YigAGB4M1UDMFoQZ+S/JjcOLw9RJV/AbgCJClgeeTquiqq
idoAt1i46T/m+snbuKY2Pi9fU1PDqok0+HyuFwBt2b7+92hVvLXWRC8OPhzt0hLZHelHMUxmRJ3W
DTogSw8WRJ82rKjWA+fr2gW9kszJ+Y4+TfDy4JoZEXYol/3UHEl3FPnGQ1ppBbB9QLNX6Wh5LIY7
TEY51iTiSAzMpnPnMgLpba0LUczaOp7X7JBUXUDiGm0puAnN9X6/9O0cgOgZzewk6oSZoDFggpSM
86kZ6i9Qqjf90vYSv8XD+ba7qXYUKrNgPgZR8KpSe2mVFTQBynQ2gTznDw1gmi5Hx4CZf4NC8hQM
Wf3Z9JCpH0pvi4JH5YkA263NaA4gIPIticazApQkiRnpw/AhZd5DsbCNm1h14yEhB+HvVV4c6OnL
wVXZ3JSpm5pR1R2hruTHWjikX25PoGrZVqgpSucecFry0xG8NYAFeDUwTgmyCr4xsR/MA6Ucqezq
HwLlrGMJcs8wriGectuycnS4yuEvuPeuSrfggLNMrmMPGN08fuVuO390uV2GnExbyrxKU79xVqhH
g3lZupXKxRbE0RoaxUX9lLnsWBjpfVznG5lapUv8MSPn8FHAn1uetjDDDk0VFHwjOFEPA36AXhwP
cDRpixm509Wzje8v7VMj7of4m2u8vmFRoOWKdxqaDgAWvnQ5V6uyrkZtNRrr9qNFp6OXxT+bwf1v
Zn5DcM7u2QV1rnhqbRP3uNmENUm9vcCNj6RFam88B5ST9mdEv3OqZ6ZSWx+WtHLNiANnYaVIMWW+
Y2+ctOvMy4cf0HL/n7bfdZczIx3S15kuEiCrM7shPl6g2pE5Nd2JbigCnQHGM5mbyCvV0JCjw7MQ
rdmQapHOhwXSBSs8nUY622n0mCZPebGRUlGaABQJFnChAxN16Q98EBmdmQ748lJ+nuLm2SzZzoIo
2N+7HYDv/5pZb7Kz+bONhKVWbdJIaKz5UGQ0Cy3GtC/TYgxbptanubxW6OdFBgdHKvoTpKf7bOjM
NNPEiiAlSv0xo+O+y7MuaByrHPwsyetHtgixr6umDt0utgPOtTnooJGJjS2Ady764thDnnM3J4Y1
+BM0cw/dMNcBqfXu3oVYm5/b/eQvzpDd23VzytGa/U7P2wKaQFZ8TNBttNfBHBqKeoD2OdpJhG3g
eG/tH3bmTgmK173+glik9L1pGoIpJckvjREAUGv9q6Xp2mc8FslOS0X32IkZcTDqh2jPp+gRRu7c
gKiibr634sTw8yzNQlqN/V1r1dleH+OtfJXi2ANuHzOKugSARfKbXitIUiQOAIDc2IkQJOe3fUMR
xeDz6FoAFRfF0ScdSS3o4oG9m62o6R719FTXD117zNhWC7FyFAhcIOuLdM7VM7vgDVi5EtOKSjOA
DhHXN156606R3A5awSuSGLE/gLeSi49NlxfN1FkR489O/7qgQz7bCI6VJpD6wSMY8IGrpmSRcEbm
mFlRn35vJisAl3VoLBtGFMuBkw5dBgApYixy3FM32dzRHnh5T/dC0wTHltai2xXcE4X3hvvu3JQ0
ZWmS0sabUitKPBCJPLVIMGxRLKsObuRagRwEbwK6jiXnKnNvyUsHV2o99o9r6pjXcQKVOOtdNbp0
X1lb5JAKN1ul1VDA08Htc8VZMtA+6QaNmhEwbd8cR+yB8jrd3jAKN7gwIU2blyXxOJYmwkbDCIVh
vXizcWyr+e62GVXkuFKluyBzgobj1e1TF7NWDY4JmmD2sTf4/dIuB5tRAPFTHvYg0PPLYguSr5w+
nG1IhlJvpRi8vCgWLSHFmCHet9kLFFusYWPuFN/3UGX7TQKPJ4VcbIP2rlUMNjcjYaMb0s38Ns42
vFqxgfBqWOu30HLycOtdDqGe40GrZwQkUKj/kZBefz+YjO8Y1+iOToa98dRUjgiVTIAU8Di7ktqb
+m6chxF9VY6Z72Jihc248UxRDujMwvoLzi7vSSsXbyphYUjjl8ryjoOWPrTDEjhDtRUCK0cDVQ1w
xeBNi/bwS1ueVg/LGhpHzug3jraLLWN/260Vuwf3/r8W5CAesnfIkRA8S0Qef0tswH3niX9yZ5xy
bzCEtmwArxFtX/XFQoVrass4NqOp57+02Eh9dzFTn5F2y9I6KfLVg6P6X0vSAnH0mi5EwOO0z32+
ox9XZQMnGPIQVNGL+HtEDDiMVl0DlKtRWV1P3DNvgGY1+mYWhMK06z/SvNi5rAKq3N24Th2VJ6xC
N0BbQFj+ivKDkqXtM3siUT/rpS90BoAxZRa6M7shynrLCqt60H2vW8wXM+uGD5Y+C99EQN77dpvP
fmw7DZLYveY+anmRHfNslSSBWNOeWP38uXRnG8S9nfto8ra7s12t/gCiyyIwkpi/x+IVD2zBAUvB
Gx0Is0mP/RiDpyUWjO1JTKuHuEARz3c4eHeclNpH1vbtO7A8lQ9eEqehKI5LP9y1aMB0k9AtQ9AB
HBJo081Q3tOCOYnDynYf8qShT4jakIVmvA11cN+8pJCgDGpNbx8Md7ROVucm/yBQdXeWl3f7Np+W
fSvcbF+NdYc+Sn0K+ITwdLCbLEAA5PwjaifzvTonPuGDFlLazTszdss9oM3Zi1NoybE0+nLXj/qy
sXCq08JyVlwBEoS6Tddr5cw/aLPkDdqL0NIA4PlLk4RVvgtv7yylCfQauAZSrWCuWv9/ZqKL25RC
dcuK7HjnQIQzw03B8h8j/3bbjmpfge7jXzuSqzu8TVL0TlhRmr+mfJd2OwgmFvkUZDMUWnmPdP5W
lk11Op2blGYPIAmzrkFTEHnTHhBBe9knW9Kf6tlzdXStgoIQeafL2Wss5J1mb0QUqeNhkjVITqfm
cZnyLxrdomdWbeKV8Au1YdzngNFd2tJ4Lcaxy3HYknvS/koqvvEw3zIgXbblxMy+4DCgT2F8b4v9
bQ9Qfh6JfGQ90eVw1ak/2pSzhNQmkLTNP4M5vhvqLTIARYS6ikpCyR2eDI9ePeLMmZeGGbPHDYLn
anwE3TfXnWNdvYr2pOlboElV6xOMQTMBrKBre6o0XfUoILFSMiRLSL9DaPwBPD97kL8dALs4GsP4
Loc6N7VZEgAb9eH2XP4OGOVrCqgr24aEKjJcMuvL3HcFIHqIW82maIOupQ996h4ILsYcYutLV1i+
UXC0SbraFzJbtp96yQHv9dlnCWgfNn7N6npXvwZdP+grASMjAo7LeSfpMKQLbojILu5b4Ktiq/F5
8t0z+zCGiBgxijDlT5n+/bZd1Qana1/gGuOuObhLs1rNLKMxBImY+0CWu6S/78aNG1rltOcmpOOR
jwZfrGkm4K567Z/KbCMc3Pq8NHELgr7G9HAxp8Nn0/n89zlWVC7/zI90AFoNN0Z05ZKIfLTmPrQT
M7y9AFs/Xzr+TDqUQvQwwOajrTc+XhwbZ5LqgKV4oyNMgt6qKzdHG3XhUQ1YeOAGBtufMkYPvTCg
X6Nr4HJ0+zewta+AUbDK4slkgBvg0qUa5ixttRCCMoIVpovAdtGDsdjdnjfVqIDnWFU6kAkCCc+l
FZbgyuWoq0WZUfmt8eK6T6z6WhQf/psZaXli0SyzKWBmNIDjJS+m8zzjpWkk6cYBoDp3wdewisig
af7qGgThcuWkGSdRDtFd0QBRNhhQ0wJrX73gJIitw+2BqfwOzUZ4EKKXDd2f0sCKpGaGx+F3Mwmm
LPcpjrv/ZOF3X/jZTcJazRmE0Elkje/n/hUw8rd8H+VtUMZ5IDGR/My1aIbgwcTOqfpwtrLnLs83
kvkqbC4uJ4LuMgpupCsKNPCPdv3QdEYkMtv6EM9esnPqWn8t53YKa24XHw3LsUOdU/5h1ERyV3Ei
gpwMccgYkqNtmrWvVaN7T2B3zF5vT4DKZZDYQ1caXqaInaQJaJfRTKZ8MaLULA6Zx9xQJ8MTidvZ
zzl76NvNoqvKaXBZ4oJC1xC9qrYjJVwIYEvhNGgZ2vfD8faAlJ9f1WrADwm5OrnPzmVgRtDaFHdg
BeC/8z0tts5C1ZSBORW/30b6/0oJgTleTzMnJpE2R3n91UjcgAPWvdD7YXoDszZ6Bv/YIpcnlGBO
x209wWjSABotx5IVG/Oljp/OTEgVmXaqZgHwOolad2HIitb1k9aQGHNnEbCHCX1v9VV1rHPBAf9A
F7lh1m/gkgZF+b/xuwyRAIg5FygMWFGhG5BIy3ZTtXEGr34sh0bYgRA/w8sbSKl1Uc8OEmJgn9fm
gkcIRFRp/bIimyGtfNv3fod7V1aAd0eNHfxRSDReWulmpymZC94CY6rsd33lTP4MIgDLJ9oycN+a
hh/JyKvjEuuLz4SdBNmU3xfW02RScIFPJY0Du2HWc+Jp4OQkY0wDpKraxq+FkeMQZOa7DjXoHVgt
UePJRLcrwDLR+7GB7AUOC/uH0J30bklH3JlCFNlezLb9mevg1k2YJwKLino3mg154WM++gnh7eQ7
dfzs4ezmAw+S5KD1h9LRh1+p4PmJLNlPYrXJx7Qyqp01zlVQc7P23VKUDzjuCn9a6mlP5mX0PWyL
ox7n5ffb86ra02gzXpnegO9DoH85rWY5OH3NCzvK+3vXu0c25Pb3Vc6B7gmyVqhR8JC/n4/GNFcU
7/sYj5W20wAite9yyMjfNqMcxpmZ9f9nPlgatdlnFnxQb4KBhiPfeNltDUM6yxfSFklF8H2LPEIP
wSKnYYvwdHXgSwc3gHtAYweuMfTCyR1Dhjb3U1mCaqQ0E+fOG4BTSYHqFAuYA8renR+yeRrClk/W
7vbcXY8NhkEEAoKJtRdYJjIvrdk1QKZsgX4Ezxpox9v5DofubSPXC3RpRFqgpWRAEJcwkrcHxoLE
3Vigre9LC+RmnJnx+n39n7F9X3Tvb/98Ra/V+vuRZkauHvlMOQ1i2WWDCcwtlPTHQ63TYGo0P24d
hOhd/8gm80BmqvvgY4em+1h915at2tR1RA3LaHJH4tZZS1TSMQvSDm3IJ5tGesvvTDwZoFHP9m3F
3sdNv+ES17OJpjXE7UjBIPmNgs7ldiI6kFsLd2hk0z1v3sdbLe/XY7n8Prn8vlNPc0EdMLik4hF/
yC9WZO9l4e1F2xqFdLaldKFmv46C2UH1MmyBg6/3zToIXK7IBgBB60iDmAFsBXgTg1h6H+mPvnpN
m41dozRhraxWCHIBaZO8muWDNzVwrEgsieWXZC7R4iZC3UwPt6dKuSBgRgW4DGhNvA8vF0TjeMZY
wM5FHlhTX8zSyvbjFOffliRJPjTt8gayLsTFQIZCkh0+JkclEBGYeyZanKfxB+vJnL7cHo5y5c8+
L/mvafX66M74vGH4xgPZqkQrP484BCCHNc3nSrEIXYRXW7S2IkDwaXvMtzqL1N9H/xYUcV0wi0qO
S+yKo0KES1Pc1xpwksmvN0wPGKP///3V/tlt2RFR6VqP71voKn/y6o0ao9Jrzz4vOVOv92Rq1zt/
/OQK39IP5RaBkMoCyA1xOCEtjfBFOgsRnHXxsmDrcfeOGweTF4eB8409oVqFcyPSKuexsBLLhBG7
emiCYt5IXSnHsBJMr8Lf4NqVPo86UJy6Nrci031H6seOBILu/n6dVwQLyJFRwoaty3XWOw4+1Mm1
8P64Q0xbv2UEq1YAdN6RtZehODGIkAB65XakV6HIXrP6eZnfENetFAU4ZddGcLk6DukESxgU4SlU
oMY97d12N01tfbw9T6rTD4HPClgGDegVdgFveIaL1wNnWQLBAI2mT2DBO+jJ8Ai8bfgGW8DOITmG
7DbyfZdrYs4C6n5A10Xa6LYBuIXZfWbE7WEpR2DEiJmap9sGr90YUGjIAyBNSiDzR6W9MmUF1D+W
3oz67i5zj1uX7LUbr0jr1b8wpGsWKVD0p5SlNY1mcwqg7BDmibH3lq3KzZrvkqPjMzNyd1XGdJBW
LhwRg1b2zqGxYhaZk1F9nNOKRElGCqDmyj67W2ouwIQ/p69vmEaU5nVI8QCiLAvwdUxLwfMFIECM
PE41B1UnNjxDuVBnFqR4YtTGFBkjx4zSDyI7luTuvw1AulTi/v8DyJfcn3lQVls00qsnXa3R2QDW
AZ5dKzUHJFlfbECASBqUzd7o8Jg+0m9QiP7rYwFOh6DIXXnq1ij10hIXdZFWI95KlvfdvUuNr7en
SpFXxPeRhEFWHnSz14U8hqL0b0bbmHwY+o9gLkVfPeg3fTthARMC/ViLn6Gcn6O0Oxr7wU795/zv
M7T4Fb/x3aAAWpk4LkfJhCWaNkXpdflRUQSXL7dHqfI3tB2h7g4mEbThSpOYeE3G4qGyolmPtPyT
8ffgHFQX1oYFANtwycm3TzF1Tt7h8ogm5F1BFLLhz+v9KHkbSGOAd7bcNUaSuQrrxoJwqgP10gyZ
ndL8vhy1r+iu8UsKSaxxK/+vOOZARI2eZLy8kCeRLyKtraySFI0HItA45PGhcvl+irW/92tMFeoL
632K0Ea6HHTBKQi/IM5gggAUZYXp77OB4FQBtBHHNahV8JC8dKkmNUw+1Bo7sebjD9F8uO1Rikla
kaAr3ocQkGZKIU0PqKFZVKI6megYGcPK/OqNGyYUTnthYr0nzs8YxvLEmmDC2mu4AdoNtg/FEQbw
/AolhOfidSItgNtX4ER3B3Zys/EOihUBNSIQFSK9H+jL/vZsbdmSzvtyziB/qY/spKW7jGA4gfbN
gcil+f62HVXu4mJQ0slvgChXM/qenYb6B7aU36GX1WyeMpHc2+h+SUrgzEbBV3iT343eFqW2YsnQ
rY5NsyYZ0RklH2OzAIw/6djJsd5x3xk2lkw9vLPvS14305zVvG/ZSW/2VvxK3EerATXScdXK69M7
TndW9kSTjUeOclTo8fhdQ0VUIDkiHidAhKEr4ZRO93znNBufVzrHCqMlwLThkblutTM/94zMHEhe
sVOuPY32ggrFh3xAGz7k9ubkrxEA6LTAIxwYQxCSgsP90lZbGw1PShA6sTnQB9230mHjXFMcDLhF
kU9C+AnIvoyrbltAX7PZxUYCS5HRP7VImWj0y20/VxnBs3gtD6xySFQaRqm34wTtrfKUjkFuBEUW
LltX2paJ1SnOVoVnVitykL6ewAAa5tMrNB9alCBuj+P6NQK9h7NxSEtfNHrFGoZxxGVouT6AmVa3
R3B924rKwc6trL/ibCiNy+YiFrSEqO8Q1MXPbvZQsviR5Qfb3VgY5Q49tyWdALrwGq5lsOUuDdpd
9J0GpCQ0Wnwx8l/pIPa9O3wjSRMmnoi0Em0q/22s0gnhgN/Go7ldnkSXBQXSNW3/yNtD0hxpvnGo
KxePUtdxV30H1Kkup7XM0KNJJizeTAHkNJ9bJ5iMvWVvmFGdPuCi/r8ZOXZjKHgYqBDAEVPie3nj
92Sjtq50dQtBMOhbf9dJLweSES1laUMwZ/PXHtw5wv1OtrqrlZN1ZmP9/5kPmszrix4o2VOVhpkT
5CipgVZr64JQjMTRoTqDZxsAjFd9s2bX1KAFL8vTCDyhAxXaavngpX+dC0EIfWZEOhnA2KLraI8t
0ZD0XGQ/Z3JfbwHrFeXkSxvSwVAhowkgA8IR3h9s51H3fMRZnbFPAeP1HlznS7dFdazauRgWIHiQ
/QbLgsyK1ZZm1RYNh5+hEgoShzq+75OHCkXKwf5uO196/ajpoZ7ubm/YdZdIsf2FWSk0ykstd+IE
ZjvAnxZ4OEqhc0CEPw27nqCxbSu8V3ginhKIXNfnK24Q6e4oLK8wkGcvTqQMcUYAep0vgb2lsKl4
slxYkZykd3nWxcIuTsjfE3Hn0Ltu+tZ6PMzAFdQt329PotLvUdbVwacGegy5iDM6dtvUuVacKvKP
ob8a9fNUb0QOWyakdaqm2iitGibqdj9kP3K207f06pSucDYKaWWA1elY6WBj4clxNKqvNP/oQRyD
jz+t6lOZ31fxRuS1NSZpkWbhjmjQzMuTXjs7zr913V2lTxs3ktII5LaAollLOzLjg2aMo4jdGaer
9VDFhxGlw8p5y0DObEgDYWXXFf2w4HQtA3Te9HUIDae/dzE8VfG6ALcHBiLddpVRZC5AGMVpTl/K
Clw176e/x58jIYvkBDqjkAi+At6C7opA12soTp4GAoc70hzr8V08byHp18mQTxwgjpAMQZp0bTy+
vIq0IhmBcRmLkzUGzXhk+ssbZurs+9JVV3h8bSVbvz9/GtMvWv3L7TeQtiqfOh+CFGVlhE3WlIsC
r9UwH55ZFr6BXx+LcTYKKZCyO8hD1GwqTku3SzzDN4u7Pts6ixXjQKp/VQpC0v26NmjawmBAkzSn
ygWFltBD7j40ZAuQoLKCsou7EnYAXC7fbMwe7CS2uuZk9PeNcaTNnUg3NqDiUkGA9htZYdrIUUlH
16jFHHIEXQvXHUOTHgu00LTZz1QcbvuW0o6HSipg+isMS1r4VJuaua7QAkC91u+F57vZANkL4Xfa
59uWVJMGtTgAIcA/5kJl8XKXoK7K8njQ21NTFSHPv2WA3fcV2TgcVYEOGF//mJEmrpkr4qb9hAEZ
PEzzHK3LNYhqxiAxd4UYjix1/akxfdF8+m/jk45M0WrTIrSlPZVLEUz2M6PEr7YS8cpJBFEc2Mlw
K18JLjmNldj1guVqx/l+zKbDMr/G7d/Ho3hnoza3SniCy0U6mWnfc5fafXuqP+o6si6nGJ1PtydL
cWRC2QF53TVtgPBCcjvgRkxvduDeUyHuPKsM0fa2EV9smZDOG0RL5pB5MGEwUHYn808C7N3tUShW
A1U/D6VwXGEAnUq+tmRkYC5Pm5PIy2PbsWcimj11t9JFv9PR0gVzYUdyrbIkQBviRXUqy0LcA2j+
sx0dkK7VzHwsnMy4A1iFBECxOTthTbFfxI771FPnlznq1qlJdOvI02l8XRIQZeZaBd3Ahua7yXZ+
aTwfoBIDIYJW5+MDXVh519LkVz4gqbf8j7QrW44bOba/MjHv8MUO1A3bD1i62WRv3ERJLwhKorAX
9qXq6+8BZzzqrkY0zLkRtjVjip1dW1ZW5slzdOnJrCrdbbSEus1of4r7Hj7V0h+5nGhrqbLITUmk
4IkXsrqzwyj7pCs0ds2GqM5gMDS4MDV2tQ4cNlYVBI5SyzESLB1xKeHFTWTSelVFdAA9lq3fsLzi
6DQ0RheBQXijmqXmochQQFYgjp6KJG02PFdlNxoU/RPRs9YHx4f1BBxig0eN3L30Fe3cwDQ7P4xq
gp8S+RCB2frOVkoQkNtK+ELk0ESXIhtSR0ebFcDV0z+GiZ75RexHxS0kx9Jb9NMY4Jgi3aEudHqb
ZhXYNSBv5IxWgiTXqErrTjYaX6ulzmVUBcFfVoF0ptNt//oem3HQOIHERskKpQNQKZ67TaVqx6Ks
ouLeKr706aHho1Ph1bQUKi+ZEbzzWIIvOc3DYrqd89yJ0l0EsHuxuj6Y9zyauJPxjEGsBKTipCF9
PhoWhaGEXVLc5zq3bgI9haYfytYurWjiGNoorbkRS55aUYBz+yp2bHXMnTE2ldvWrNv7pM3jG63t
4m0OZRW3i2R+N5pt6nNIXjy0uZa4Y6npbsxk4B21rvbUsM3cwm7G57E1yJrGA3fUqsJKVuVr2cZv
fUeT9TCSzpdk8CaGlR26NTEqTzagWlcyVINRJbKdLFepq+DJ5CjqcK8HLXMorW2nyftoIS09zYI4
S6d+ZfI7J7kNM6QJh/57dV8lbzT0E5C3yKCeLYdNRJYippl3JRKr75KV8MYX4MTQahS5SoLyXgWK
xGT3lfSiocgL0odNQrbKx4mtQAEOQAEoRbQZbreS6DxGwa+4T2pEmkq8T9olBqAZxw8TgGSADAwR
5wXwjWcQHbTS8n6oeI/W1kRatTSxvYWtPLNGeLxMxBsWzqZ4gyV1XMQAghf39SYJt5iq/9/HC7cX
a6KwHGMJH2+8bgn9dv3T5047yiooRQJVPT1azjdYFCtSJ3fg7A6bFhI0VpE7ILutnSKQtshBLkzV
3HaGoB/a68GNgshB2M46rphYGiJYKxJkZG7SOnRaGVFF4krtUsVo3hho7lDXtQATFO5kPaZak9VZ
eU8rqNM/Gwj+Q4IGiqp2GntRBWWqc4snFZjav6wJN7Nkj6EtmbA2oB8+CrgTSl5rf7Gr+9B8rPIv
odw4ff56ffXmjiy676b3x7R4YnJGiQYwDwykuNcpFH76Td3lTqBLbjvexOM6N2v3ur25MOfkChLj
QRaoFldYQO8bHvoS244BUBpLzckLRkRYRhvWbSeNMBI18p0eJptBUnZVwBebQcQVAxgC6oSQkccL
DqGbsPUB2TDkRiclWEVrryetS9t2XSN9fH3OLrbhZAZyB3jxgpLjIoZGGiiw9TSGRqFZOml3sCFa
T25rhqqw9XTd1MVhhilgYVH3hwIwfJEQrlsmCucBlKeP4OUIgQJLNzSSnKQnmyhbIgS62HqTLQ2q
i0hKI84U72/8/1EZVxTDQgd16Q25H+aoB696CILGC7fgdHbOzta7LWxytPtBzE7MczEzqXo9TKuj
3T7LFUV48DfWCLTFfxkQDi+PQM7Cg6Q6jo3k2f2dknzR0VYF2SJtfX2J5nbDqSXBAyLyLeRAxrQZ
j+nglXiMFqug2/BxYSvM2gGcBeK2eMHBQZz79SroWR6yqDqGWo0C9iDfxFmAzmZ65Lp6R3i0YG92
61lgkUA0B4Zb8R6RzCiTix7jirTvVP6uyIXTdt+U8Pv16bvYdXjvThBLFUBEJPLEG71q0dOAdu3s
yBV7a0FmDFQiYCx8HIJuHWXSXaLZCy4PsBlx98GmNXEroxQHCV8RRw3pBMZLjO+oJqOyUmpTcYsG
iZjCtEDJ2YemL2U0dKMuoJuAWYgxWV282HnQ3w3JkHgS2IVuwa4Sr/Q85F6vx2gkSPXG1UiWrPAW
bd1a7vFT0oMkjlqe3mQvaTiALCEyJQib2T0I9yQNgP1EfexLK/Qb3rSOHdSD3+tDdZuZqDOMLbjp
u5Epa2b2psPbiG4ZlyRfjeNu3ya59SWTM8lPwEPG2ha6y9joZbpqlAzvoRa6nY/FuFWG9KEurM1L
5PPI3NhW5WYP0kbKhntTUjdxr2Y+GNK5X/IeBIHKlBUY0IrTqUbuxnKJQguONoRd8H3HMUy8eIgD
187ASTg2aJ5ISiY7qpopbpQXjWNJtrZOWM7cng/PmiS1nlRpppeTplw1Pe8wIvTKx21tuBXwNms1
CZ9Sys1VLHHbLdoG5BVdMLiyEr5ZbQbBOUYzXypa5JFzTXJz8EeBFC+oV1IPwIo64gdGJyVeE7HC
YVqtOWWJiGCEfPpNIZO3IjapU+VMX2ljicKYrUebIYGETB0GOuQ/NNWpgg6cjpnCIFCd1StZZ5ET
qbHqjgaKaHIP1K9UxYZjUyjblB0PHM3ACBOzUN3UzDKP4it/Niwjuu1yaIzXHelWMSSCD0iPRKET
2PxFluMkgnC3Oa4b0taoiJj9HYFWE46WqTlJwvWbhNWNj7obSJCLLImPTaV9Z6Mhf7Fbo91UCUhj
ogE5+1HRlijm3/G+Zy4ZYpMK3D6aiXAygA4/9y88yMqgR4vSMWrqrTFWDuhW78v+S2OYWwiQOEkh
3Zemdmcl+9ICHXW+boP2gVVrWQbPxZD5eaw5uZlgBwS7vCZe0uABCCpVGoHjsowdzlJvSEInNWXH
Hr90+Y9BkZ1BH10O90Jvyz70OwiDIzYI0304GHBwmaMHT2HV+0F1UCOItjbrGC+mUjcelLG5ue6K
LjzsNAOoWSAFZyIxKwvvZMqyuObJSI9N+UNrWzfvqR/wb2G0lxbbby9CIsGWcD9ZLdRDFWugR4DJ
VWBroJoesw+32gtGhKspknQ0hhYw0hgvVvbYWF+uT9j0JS+2zMmETVfIyVtWbpUYbg6fj/yV08Wv
ZOnOWzIwrdiJATPKm0BFo+gxglPiaJb1rg/g4o4TJkjY84YOYnCrxwDGGkHCQwGtsvqpMRb21dJa
C0FcRsHG3DGcrM4K3LItHWgfeI208O5bsPKePD+Zq5LywcwljCWt3KZ66KtPgb4QtS1M1zsq4MSE
1hpIK3KYqH4qtpMWW6nz1KWOzSUjwim0rbSAgjnWPAucWFsp8SGrXfPDBDrnK3+R3s0pNNGGjh6R
4zMSVy8cEMFf31yXaHHBhrDuFck7I0pkit5WWfdTXUKeFV4WN6at+bbZQHjGUkFLZMnQ2R4lA6xt
uHwLmmU+bZrXKs2/K5H9Gcn0JccwWb44uNAKAn5DhV65Iux7qjCS6WaDhcyt57AGy+jgj/oXxBcg
OnZJErnasJCyn92eBBUH4CiQURfDV9bxUm3ClE5sa526Qrds9rYw39rlqFCmBRZGBfYbcELBWwAZ
bbfqaKZHi1Ubu71Tw9UQbpHLcSkQkgVdNfVno34ekm3e3Zljt0CCPeeswPAlo116angRs0aFDVqH
vlHzY2AdOy12eojfXB/hkgVh2bp0RBqih4BApnk1d9sPV26wYU9HIGxYxHkgJERjOUQDe49zyVGK
9fURzB3uEwsiucxoF23WanJ+DNXbCHWEKgLVuqx5aNNfcO1z++3UkvBcapjWjxpq32gM4n6hmr5u
QIRSXQJszA8IKQcLsYOliN0GiWxXRm9q+bFrVlV/Hxo3Cdryl4jjZ60grwqkGsSdLshg5S5vQbZo
ZccEtPRq8VqPD4X8o2MP11dndn8BiQ2RNcgaQRzr/LplFh3aFPDoI/8sJW4//p3tCweA1x7EU3R9
Mn9yfehB2DQcoMtjFz4mdI/NuGBgbs1PQ1jBAcj6oNQkaBEukPVgg1Xfl+uFDTxrApxcaAQANeVF
QgbZbzWgkUKPQ+TahSuNTiH/jZ0LiQ3USaey40UeJtdLu7QIwoUw2PP8vtS+1OpCFXhuoU9NCI5k
bGUmpf0U68deivrWErB2dpawU5F9BsDxIr2TFzzqdBLSI6iWnCEoHZ20cCYfBudMFywwIXC2oH65
oMZoK71LLSmhR6CN/HLcaCZduMPf+dYvbsoTE8KRaLoQt2cX0yNyb6bX1Cbb2I2uO7Xadh7qrtFa
Y/R5oDgvLS+HHchc8xuDDY2nJjW4elliO1yJvlopJQ43kB6qmgilpyzMXB4rkNKsxthHPsL0rQGl
09EOmGcN0DaF1B4ejor14SZyYdKmW/TkFI7oy4xhnR6LGmvTHLrmowjhdwPI6ul4uKKJX7hFrD7N
xtSy82NivLYMZLnFRlazhYWZ3cHo8P7TiBjt9qgQotUbRriSKo4poQ8n1Pu/ZQQyzZMCEw6i4E9o
3SGeKCKKjGjvHGT04V73t9PvX26uX58vHMMkCNqkbBAT4XUc0vVorwJv6G6VL9fNzM/VLzPCgsha
MBRdiGF0+bcg2Rrk5/XPv9SLf1/xvwzYQscgTYuhYg36rtKguEPzoJfq3Oda8pBXimeMmQ/qrts0
kC1X5aMfmciD6YV//UvMuhzgTv5cKzG+tLSu7YIS3b9ZdYCQrMOC58FYqgnNziRQ76gtoNAAupXz
sxOEwAAxk1LQUyC7h0SEZiyxcM+O48TEFAqcHE89S1W45poeZSS3xrFzAusWPm5h5y1ZEXa2lUR9
W/YYCHhEXHDFuFB4Aqv06vqaLE2XsL/VkBmBGpWYLu4hcBk+rFw27buTuRI2NgG3N/isC3qk40tK
MqROb0nxlC6JX81FXydmRFISaufw7CDoPqZIBY2F6vAQxIvqt1H7Gy+IU0NCzIoqg1QNOsZTawFW
I95WXPp+fUkWFt4Q7rM4ABSlKTGWWin9PkW4WsdentgLJe55M78emMIlk8NMrg54YCrFjqM/OlOf
lPj++lDml+WXjWn3nZwUMx1aLeAVPfaq6STtTpIsN8wY1BGWcBTz+/iXpWm0J5bi1gxLFmE0Af+S
yNJLy5HTvT6YJRPCsQ8tUjOpg4mC8cGR6vKhLayb6zbmF+XXE1xY+1DmccMUHPoGmkQ/onrVLtFy
zC2JivwxEH4W2q9FNqyAjmGRqtjAqbIOwNyuxntC/RDqCNdHMm9nIgoCHzhKR4L7KskQEpPaGAmq
Jl2Xu63Zg69vW36YpRgeRkXf8n8MCR6s0qW2M0oTHkze1lbjUhb+jRjj1ILgw0aGRMRQwAIxbqE8
kC0Je8wt+snniy/uoJYHlYI56Nha32X1Ravu6n5hX02TIIYxpyYEt6XGSl6iGIXjUaz6HFmtimwb
+PtO+oJXplt1P66v/txZUcEhgOLkpDVmC2eFo3bRW6jNHfv+xQA3sk6/XjcwF5chsgTJAiSeQCUh
bC/St1Kck7yANA5wM8a6j16jPvU68o0CTXPd1uzkoaYL+B+YWdFSde5bhgFaromBB6Vq3SWNZ8SO
9BqutVdVXWgDmJ21E0PTz0+cmBYn5ZCoMGTXDuKjkft/YyAmuOcnEMElNAvVmYqTwsyPICv1Ai10
s/JI6TdmDa403EjRp+vmZoczyc1BHxXEZJbgk1GzTpWCEuR3UO8Ln63sx/XPn90DJ58vbLI0N6EN
Qad4EpUryUWINJJVWh3KJUbs2QN6YkjYbHqHrtDYwECKmDlF+CBL1CmWUIdLRgQ/psY29E0tGKlZ
/QwthT0kjFwFbOLXJ21yVheeAC2u4IpDlveCLi6Asp1SaTly9yxZpSizFj9knq8qqwALf+42BvVZ
GiwYnb0MTowKKxWZSV2r/ZRZJuANzD0WeqVGPUNrvOujm51E9G1APxYqC/jf8xNUE9IH/bTDW2Vv
NCgKruNu4ZDOjgUtG8jxgVD5Ank46m3RlrKSHykKAwHZ1lXrxPnBtp+uD2X29JzYEfYDMRNESgXL
j6XkvqTlwkTNfzoaTgxQZKFzUjibcsiCzg47fHqlbEedPUk2WwiVZ9cCHAv/MSEs+hADtlZFLd7/
n9Xo0Wi3ibmwFEsWhHMp96wyeAkLaXgPsby+29rBQhpu3gRGAdAVSF1EHEpnJbFeSH1+7Mk3Ofk0
ALHevvydhf5lYlqqE68PZRPgPiHXexyU2zR/LfuFZM/ciUcniS6bEGcBXlGIKaVIzkw7RNwKKcqN
2QwO48Qjyidm/CwGcBPtje7vvPpOTQrHEClkqU1UvJDjsNr2beqZHOQXtnJbj8nz9dmbWyBEs4AK
4TxeKgKHhdKiGYMjOIsBLaletUZzUPO8bmTutKBBSwYmCbi7SzFdrYFCdIEptIE4lktzE9p0KcqY
tYGqGPB2kxC1GNGYYdelWVBlx9RR+XoRbTf38dCOmIS9UZy4kCNp817FIynKwbv1ZHQHdeGwz338
lHEBkbgCIlIRI9bndg8kP85Jkzn56EAn/OMrcPr5gjORxjJLshDe0MhWNnUAF/rY56P/H0KbKLQS
yKtDeFM4JIgilSYyh3YHkjrHsr8V/VJjvHhviBaEM6EloHNUyrHdpcONXO5N8lxv0yXtCUVcB1jB
YwuoeyyCCmC0EOiPEmFEG+J2Vw3KQS3DFQvCJ0Wj6yx9zcNHO0qOGZky18qtJH0ytC+Ae0VOl6cL
N/5FwnH6Ijrif3wZlJFUUaskg/q0Mlp2twsqcp/L5LWlQeekcaA7XZqsZdXcjLp+A06otVXJ37Qo
jRyDm0sykKLze/8aKGWD7QffBy783LnaDakA4cHXUCCvRSyy7hs98lo2PI9lBOhSirK/beSRo3Fo
t13fU+80aaexFg7D1CROAHLVIfItNqqGoLVG12dX7ziwyuug7/Jbq6Gg0LGZa8XBWjKlT6DvtXcl
a26DxPhaa/2bHtY/lLF77kMgmmISPMp2DIC5msv7QGnrVY36rB+w4SGDlpSXgVMfSD3u1bG0iQzu
ROO4Kix+qxG+x3XmWk3gZV2MOsVI153ZTv/QOjojdxUvCgdKL29oTN0avZJ4aNhLXDuMV7w01jGA
ln2K0lNThSs5kTdExVUhd4+5akWuZGXfQqVLF6bscvsiGEFkBQgttKvQM36+XKQLuGbzrN41n/Lw
Vgv/QDj8z/fxf8O34vjH3Df//if+/TvIIus4jFrhX/+9i7/XRVP8bP85/dpff+38l/799Y3WMRX/
ytlv4IP/NOy9tq9n/+LTNm7ZffdWs4e3psva90/HV5z+5n/7w9/e3j/liZVv//r9e9HRdvq0MC7o
73/+aPPjX79Pmfz/Of34P3+2f83xa6u3H2/1a/v247fHFn80vxU/f3ufAPrWxK/i57y9Nu2/fscD
9x8oy0+qLEiiY9/iyh3e3n+iWf+YiqoaSMEgjwLqgN9/o0XdRvgl+R/AjECVFJAVkO0Bo/77b03R
vf8IPwENCYAlYK+b6KrU3//zfc9W7NcK/kYReBYxbZt//S48+iZkJUi1ZB13MYh3UQk/3yGxlhQ5
KWm6k0H2oditH6aS08t0ahBDq8nTyWz9af3UmrAf/7BmoUELeQYwv8rCtcNjpkgs6dMdYsCbutN8
fYlI58LC5K5x24Nja6J4FdWCRkBiyo7m+k4LZMCD8yF3CVDjC+74YtYsyHtgTQGnRgQA4uXzWctt
S+oNO2t3pQF0U9oZul/VebceujLy4QhK164UfSEmEClogI4ETzUM4nkBy8ifnFttYxqXhU2aXWN1
0lYJ6M/SYsApF8Te1HRgXq3o4caIdOincxxnp4xs0LP2Zrdwu6tCCuePb4LtB+wMFAAuKN+QpBok
0mr1rqWxvSp4AZF2rVY+S6kV3gRDG/okU/WVHmuBx4lkOWFuRQAo9IVXyb2yGcc09VmmpXeWEVjQ
mlc1n7KqvAnH/nNB9cLrChSUadXZayU3+tiJTb2/M5U6eAikCKhiPSpatwpscysHhbmQZ3/fJSc3
zZ/jQ6OGCWQwqEmEmc5sKMWElDe7KiL1SjOGlwK89w5OsOUVYRuuwHaqgUSQ2U4eWNHewI4AaLoK
DgEojT1FjZlvqewJj8Lic13p7BjkKUTZRijsVFDU3lw/VkIshK+rw1MgDYUW+qkHXXDzOWWsy+Fh
dng8muvB6qzViKqLW2sD8Y1a+yBqCvYQ0qEOBdeETirI8Z1vRCMjNOWpHu9QsXM5RSkXinPXh/QO
yDtfgnMbwhHTWnNgpaHFO3Tw7iH7YqwaN/PQseViXziKq/nqtr4tPNlZ2t2Xswn+CJw0Fay6+I/I
DFrKEmRY0bi7i9uVxaNtDI0nw2Z3TF+qfGpTGCwOEsyJ6B2dNO+QdT+fSLWN0jpFT/muXZnr+CF5
Ige6NUGF4Cifgdlz5DXdjgd1ba3QSfAcvpEdud+X+2KjHtCwqwPI+XPoneAQL8y+EOa9L/Dp9xI2
VFrpNK5SHkOP4I4pqV9SNIjU7TqAgG4SW06U224SLTysL1y3PT0awGILryLjaY2b+PThrvNJEaqL
x11b0Z96ytZGUCzVtS7W9t0GKFVAp4IzownxvIIuUZlq2bgzq8RRQDtuoJ+jB2V3+rawf6dPOlta
wdK09CdpiCSJksCsYQlSyl5xi7Kj991wId95+CAhOOTS8TZAtAB6ZhDaApV3bgmvOGQkAlhK9MoF
8mEFaIKrsNeev8RN72eJ5lTWAi764gJ4twl9DIQiaJAhQtigZ1wLQCI37gjIjhI1Rc3e9kHZapPH
Bn0xxhIJ6JI9MXCQWo1AnnPcRaBdkLNi13O6CpWfZhtsQlLu1HShnDu3GScVEDRDI9zCH+eTKqu9
NVZmMe6UIRo3KFmorpWB6vr6Lrk4Z+AeJtiKeODjWQeK7XMrIVqKsgHUO3urr5woarwqtj3krd0i
yp2wCwG4izaA2C6ELxez+W4WkR9iPpSVRL0WnlFNH5Oq2kskvpeldNUG8ONW41dq8ZVA7Ttsl5hs
ZkaKBDmqpGisA2BFBFpCkl7RJ5KhfUUVv8iDDaCfq8awVlyuXbzG7juD3jZkc31+L4475AYB6kSq
HG2r4EIV/Gse16QdSpPtwXngMZ35kBewwIialPT7dUvvG+L0vCMRiEQTaqeAY6PtSbwT7SKr9Ujj
2k7fSQf9dtint6bhqk8BLqvIVdalT30wDneyqxkLyzntkkvTk1G8i0EsK3jrsdCYSiDYtuNQZse1
6RkJgSSSDjIHwPZg8fpQZ83h8oeWApjO4HHONy3ph1gbQ0nbhbbsJsPRVo11NkBlHpREaoVX0l/v
q//ixfA+rSfGhBU0Y0Br4/Ld2J0tfVWCh49+PtIpIOjGNtHRNikum2qVrRbLpoQET9D5XcFNKNpJ
9sI5n9zh+QqB9R0BO/4LriOQgp9PmY50GIDZRbinFelXtGq+FlmaofkN7R4fHg+sIADH4xF+RWw8
LyCxknOIG+7bJol3kQ4ZCqDylxo9xHM1dYshPQyyCHV6gIpohFBhPDYkRkFHo5nrLLK1J96Xyrc4
Gsm6krOF6rTor2Bu6gRHsh27e9LRFaav7pOIZ6Q+JCNYaaLoAPVyR2aKxxr1cSgVp+sXjvPMAPFM
fV8uvMsRoZ1bBEUNr9Cw3Rw0LUMXsDJsjBCicHlo3VW9tbAHL3YHhjdxiAF5AZoqyIufG2uKgoZj
UDeHFu5Y1wbmJLp1mxNjofgi3mmYRkQ8SOojbLeR358GfRKSBGlJs1hrAIDNAFrs7pBGXH9w9wkW
BNfAWlAKjwEsVJaNHseDTZcSoTNzRYBPwTaegNaYrfMxlEVvqX3YNgcLwZsk36rNRoqXqnnvdc2z
8zqN45cVTQhFc6XhAUlhRX8uD5bs8JcUyPfGIfeg9kyd7G0IvGKpynPhVwWjQmxqjahP5ugGPsTg
rgMoQvEDzYsg5rx0X8wcJ5xdFEWQx51IyMX9RqSqQeN1cyjGEm/S4qgH0uAkyBgPtPalVqmcof9x
fWdM6yLOKGimCNw1og60vp+vWxQqWdAAvnhArlatHGuvJTcoLZWh00Vu0y14wYsH/LTVbaAkJoZG
OA5dPTdn8oClKN/VWECwhR1D7pCVdsfv0l245ut0o92SW/5V+jHYTvlWvFwf69w5OzUuOA+9zoea
9zAu5+AxK46pVXvXLcytILSgkEme6kNIiJ8PLw+Koe9zWMB94kXAGKQ5+rpDQGkSne8DRr8WNF5w
wjOHApygKsJ9LKOO9JewP5HQs9Vek4bDCM7yjPdAH6jbRmk8pdDdXh2QOtRXdfoVLKi+WRBnGAwH
dALXR355/oFKn/q1TYSveHkI+wjqIz2z6pgfFAUkbHXgtePGID+uG5kbKm4c4DnQYgFu8YtotbZB
0qUSdlBUJ8gcori65qjf7c/jfnCqb/0naGVLCzHC5ZWDkZ3YFHZNo6QVDYYQIwMRQ01XOYjLcorE
h7FQ5hdrSXjPAFcLkkzc23jBQb/6fPdUHH36dqnwQw5H0ztm5UCRW/1hfe0zh+Zes9WeueVfn9Lp
M8/P/7nNaV1P7x4A28JUZvwQaQr43l7KdqnL4/2de82EcL1p0CONMl3mBw2pIu2u2o2O5Pcu3ot3
IH/w4s3oxGs2OChsxxtor/6M1uTJ/qCe48XkCldg05QhHgkjP5AovlXHG8ssF56m7wH2xUCnFAla
8BCxiqQ/XLXSThsbfmC3cuaY6+JT9KOvNxH0kmtnWGeP9uNe8aV7+TtKhNK9dJ/s60/pU+UR33SC
u24hrLjIS7/vJxC0yMCmTczEwtpyZGGtysjlQ/oJWQek5kpfyZzuUZMc68vSk272bE50MP+xJixz
WuZqi/5hWPsJ5mttY1RrArWWwtFD3GGOITnspohXwcJDROxt/mNhT+wKC6tFtt5pA+zmP+MHYxWt
dC/dmEfrLnqMt9Edrxz5ZVw4qpd+HqcG3KhYaCz3RWJXRtachRJsyj91a5uCjXmTaY+4rLUFQ+8R
u7inUKUGrAW7yrBFdeoOwuW4tUx2GD+3q/jVeuLfyV3xAC25+E5+ZrXX5C5IeMzOtT93Nx/3DagH
KSjZIA2CUuW5bzCkgJCYBezAAWsfJbTMLEWNM/EAHkUnJoTFs/SshCAbHLp8a3i9N67Yz3JLt+q6
uaWbZKOv05tK97U9TTZx6SyJvsw5v1PrwnXNhihX8zrih4xnklOO0qrqFjtmZ41AB24KW5H1EAEv
doaeQfRv8YOk4zgMKSgRFuKaubsX3J1/WRCGIeV9JZUZ/E5Tf+Jxepcx66bK5YXdMHMPIlMEDntE
N8gyipALEP3wlk1uvCN7wlbd8FJTX1nSr5kWXNjvJjY7rkE8h9DZJNy23K6SImEB34ehvmfhqkue
adTeM74l0pL46GXsO0VLkFN4V9VE6HK+v22eMCUh1NirySSJHT2PZCPHdyQIUKAcnbqlHu+XUg4z
ftJU0HmMMAWnGaUsYbUqlrZ1UnXdvuqUm5LzDSPWKrCln520YVbr563pZ5Su+vpbr9qebqt46XyQ
sx5OEyU0oFYIitgARr471ZNr34y00q5TedzHASooKrNWyP1Xblw1T40tLZUtLiMb9KOjmo6U+AQu
RD7sfKbLKG2kYVTDQ4CnqDO2ug/V4E2b0Y2dBesI+SoWJF9lNdrY4UNfd34J3qHrzuzikKB4BAg9
4M24oDSQnp9/haBPUA4NdbKPKxtnUC9ROTEA+dDTMF4oCM+aQjMYGMJV5HENYYU1Wo1AhWpkHxjc
8LMsGRy5CWzwFjVLkO2LLYyXNjJKk0Q18hMo/p2PKkP/dNyFMjsMnDsyKkFj9BaPz9xItnLeu7Vy
iNqFEsOsyemdj+WcKmSCy9YrTa0BJGCHBohgZIdvRqJ4sa4dkUFxmdpuWMPXfFjCJk6TduYY3rW/
weY7ZbZAdSisXwEETzaSoT70agUhYqkHZVUWcH+MoC+UJPI+Hk1l05tsiU14ZvOi3oC0A8SS8L4C
vvR8jlHxqkI7qxpYTtdFbN0YoA2WFDzLQyP6hsKOHybyqg89bLx1H9hoAgZH2vXdOzN6zCmuD+i6
4mUpi+vc1COLrKo+pFySe4BA9NTPGgJFPIU0P4AohAZ3WyrHXgGZ2XXT7/R6wswjN4DjC7eFp53I
kGj0kQzIZlcfakOClAIxpWxdWCk5GFZBd0qnsjuLRPyO1Sx3y65OnKHliodxIGlhkdEdWPTCpETz
0LKquVLQ6y7Yr/gqLpLQ5XU3btLaHB3wMVTr69/94u61AEebXJw25TZwAZ8vXcApj+osqA/xAObl
IU9ib5RMsnAi3lu8xRlC4g7P3onzBfC7czN6VfKREmSIkgQaIGqLhkYTUkRpmih3vT3Ens75fUjB
HjSARNBP7Lr6YI0WSDKgT0APbwDLhD+EPcpjGkR5IDcHsy/B+FhndAUcZrYwnZdHHwnR6RBA7WZK
VIrjJIAs2IHWHJrG1H3Z5vnrEFDimowNj2mWdq4VQQLQ7rNhX1R69nB9NecOAc4hKJfhdqaiwPk0
16AjbLvcbA5DArY+k1aalxS9ti5RjFPQUrQyewn5OV1iC0dg+mBhfeHOQecKtbRJ80HYRrYUgO4m
hdpC2qKC0xGtWqvNAA547HtXSmTtpk7J9+uDvbAJcQIbk2wpuDBNnL/zweYTsXlkhRpO3TdJ2sVD
4ELX1FOyT0O41P1/cWEJtoTxjQPNpa4M1AOJwf9k6+DwbO4Ka6nIPz+kqdIItW8IbQqbtOChDSil
rh50wzHfQmQbmaPsupfrEzc/mF9Wpm9xGtqgZ66VE0RNfTXeFIXlxv1tFPKFx/XFXpy0IybWlcm3
oMdUsIK3EVgEeKoehnpl8hum3Y41Tr6vFMeP9rKCGAs4wIl/BfT8EMeVBVtSy0CuaY0Y0efcdI3M
Hz+F2ub6rF0c7ckGGmRQkAWCEZDI81lT0oE0LSbuEOmEOUGTPqcth0yL5XCwiQZKITsNUze0XkIP
X16v55ZFeAmSQ53CSSXjfdQh61zEN4iTXIl/r/MY3ELWGoSknmpKfsu/kk72WKL9AZc9Q8ueoh+n
+Ts73tM3sCGqC2UaYOfEiAa3u52GY6kciJWtLCn0I/LChsSHyG4bLiH8L+P/ydrkpQEVRPwvvgdr
BKdW9H/UfVlznTrX5i/iLebhlmEPHvb2bMc3lJM4ICFAQgIBv74fcvp7Y2O3d+V09UVf5CqVrC00
La31DERYRzZaqQ78Lacsk5BD14o+uONTzuynsr31NISPjSqe+24/tWzz9XQvW209ZCRwcBRB2wkO
3qut2NRWW9HSto7ebKRSPjs1iQP505Sn/KI/W1fAaSCDWviReKy8X1dzBfGYruuso3NLh03fPQty
3v5k+Y1wj4D4/P2oAJWFfi+uwkWk+n0wYlqTrCrLOTZDeBPM5rkeq0v47j51VXBiv3xyygCj8SfU
ak+OlIwkGm0HvRr7pvDtTa/G83HU6dcj+mxpLo8WgJSRyeAbvh+RqLvepdaMk5m6VVLQ6AnwehIr
t39wQLAQPjkFfflYksHbFFkeTA18rE68wt+H5HXTkwqGIEeT1OETmywVD10NpL0Nr46irrs9jsNX
ZlZBFlQQT9FNnw3lcOFxWKjkJq6qnNTp3BJxObG5vOSV/AETPrIlnhwev/48H4t/kPACuMPEcf8b
lriaca/StpVDyA235OAkbth8E5HiWasGLyk6HMkuUtHzwY6MuISmYcYCPmSTgPZvMTQlnD00lGL7
2oDIbWRvvv5xH+du0R3ANQFHAmQN/qpZ2eF60Bwed0c5hFFmK3oBHSY3hfHMnDm+cR7mlGdfh1xL
5+KqQD0LvTygTQEkxTPp/eRFpa00WfCuGmrRz0XYlz81TL1uJ90bRYxKvH4eaydqk3mu629tTxzY
Y8GBEWVh9G9uRxGSQ2i4jQTZHI39eCpzel8xajxzqMTC4MAKgAs2pog8O8SCe7HGIoniIrfta1oq
E9DI0p7PNFXetcttQyZdwWQYRzYraWJGVX4HwXoD//Foz00CmXx5aAyOcqZlkeobqueQnq1CI4CL
oq2vK2uqqljxXn+fpI/O7lDT+g5aTwJ4XeYPDwCP1N+17rshbkRdHEeNdsZfnipoyQJQgQsYdCPo
0oer7MjkhQRyxBdHHN1pMWaTXcROqRJLb7+evfWZsg602uzaMLV0BAL1oZkqmImF7Bjl44nhLD/3
7dG/jrJaIg3qPBBTRxTPBIZWlBlYJCdOreW/eBsCNQnU7nDHgRULLuG6VOiGMHNvLDocWU0PRVnv
oelD46ijflJXqK59/dnWA0KrFUhH7LJw0YhHhfX9mqcNIGycDcORlKjsTCaX0BwH3v/rKB8uMpRX
UWDB+woy7ZAWWH22wffHwTIIQBrlkHUSyi6DCm6U0KAhwedtmNGODJtkItVfrgq8sxAYziY2UORA
Pa4eAqH2R9WKGo9L14/brokDGBYNpwyg1mvvdxR05xf6LF4c6/4t3nMAsTkNihxwArThJGGRuAWC
5+uP+HGqMJY3UdZTReBnZPktnqmUNVkd5Y/oPejN10HW5EC0hxFleSIiEp5Q6xpy783aLEOKd6IC
KYwGR9HOsVKv6OMm1cwz6rvwE9M4u+YSN9YUO8444m/0jhuntsLHZYPcB91jtN/wu9Auer84p5r1
7ejm5dVowOM08s+qlqdzBYiUrZLcczdCXUs7OrElPlw9IL8ssplwPwJk/gMXGrQ3d0LriFxB9NCL
NmQ88+akcPf149ef+uN84mpD6WFBhS8F3tV8unUnLbsxyBWzlLExZx+tcc8+Vfr7UF/BCwvPH9iO
IFX9jTl8/xELnwUQCrRxk8LPD2RG2wLKR0+bwXJjUwdmgnvLRXlHvsgJLxbS8lPAuvVA8Qt+Nz6Q
8ZmogK3l1hpNRN80ljoOgF7DhKGGkLyq2xNJ5akoqzPGMirgm1tTHceoOHo1AP4BGDkn1sZnQUBg
/v1NUTNeU4BHDaPxETXco1P4uDYrs+H3xmyZJ3bh8lvf3gHLF8Nl6aFvYCKhBBvu3TM8QNITtuT3
JgyajdCkS+vSgFPaGJKNkOIv/bgWWCXYt0vKA+XTpavzPp7DXeo1jiWOBQSYBvVLePdfr/X1CflP
AKCVsRBwHq93MnJzvzUHTxxZUMQRQR6DFtEpLZlTQVaNkrFrsAIsBCFwK6TiUc+3IjjltPRhBfz+
VH9GspqapvK6wiTIAKz2WQNGSU5aVq5PvfW3Wt1ZtSh9PpaOOLYiGfe1jKFTalJ0qeNcZScNmE99
tGW8byo+bT6GDCArcaydO6uCbrk+RwHjxLZZH6nrIS0/4k0Qi0NdlS7Tz39gPPNeuHBpxAv9RJhT
c7M6AsJ66BUoSeI4Dd8dAA7JqSfCqY+1jPPNOBwC/qoxugJOSvAAqa8C784Kf/3fbZXVXmTMqAll
iFFMwAOHL0794PUnKt6nxrEswTfjIK0/B/OAJUZrUM0sQLPYIzvZjj4xHWvAqZ4llXATFMchJInr
lrFwyYkZ/3BQvt+Na/gekxgEF7Y4BhbdgcUPWsJR2zxz+PevZ+XTFQx6AMqJIHygkvj+i5kqLwF+
xLbH0yIL0avx9HMwOVkQ3eTeiZbIp7PzJtZqt4DKnwdNuzxluijpgwtruPfrMv16QKeCrPZKZ5iE
aXs5xwYOK8mdGRqJ9W+ef+AG/Plsqw2jdBV18ncUu0y4B0sLw44ROumbv1/SAFCivYFCJJrlzmo8
8EDqImmYOPx9nri8j/FejpvxRJRPzmYUk4AmwoMWsk5rJoLoJXw4OymOToSOMR7XMDOKbSvWDrqq
SXjqufnJJCEcMnJg4lCU+NCCE06OfrzG8hbfZpSuKqeKwYP9eiV8KKridH4XZb3eRo8xFIPEUdTZ
8nI58Kvqmk6xyWOYW4gf82V5bZ96eH46NDjULdkpOhprNnKliG3YZY/5ilia5/rV74fUZc2J8vSn
Yd7UH1bXdRCiQo5OBBIP+jIC68WMQ3VKyPCTQ+hdjWN1YduuVSnPQAyaM5hOXXfWvVRkC5/m+N/M
1JvRrLaTI6kelMRxpyFsAGdruImF42Wn7aeWFTCbDtHF67doSN94AU9YRM+GwNkO9im1y1MjXt1R
QVuhrKqXE4qqVIR26iiw1017G/JT0u0fHqS/V+ebMa/uKugqthYoKuIoy8Tr0gauYXfyJthV9zlL
nDpFH6ytE5j1/aXY0pIUv53WaPX6rCyDVXoJbFGWKtjYDNP1iflc/ot3ef4qxDpjhXM2fCnxHSF2
ED31c2x9r0RcKXDO0qjY1H8puPphSKvdUFhWO0WAQhyd0Uur6dImFeClzUYZ/+rk+jNra+gl8Sqc
ngSRiC0yl5yJathY1cPX3+/E5o5Wl3Jd90Unf89QM+68/twp5d6kJ47HT27+d8tgdTrmhrTd1sEc
mbXeWkMXz36R2T3UfatDZxXbr4f06QXz5rstO+9NZmZxaPR4y3cb4CY9VvC5a7d8btPIvQ8U9jyY
wr136k1zYjuvGbvD/D9BgWPHsXIs9X04Ps7yBNliORU+rnb0zEDsXhjWq7FFIO41vUJ6rpp2U8Gl
G6XoGJppcRDxDep0h35+/Pprfh4R5gV4R+NPtFrvLfp0omYz7k8epTmlF7yZkqaZgTYKb6ooSoQ6
BTb6ABz/59j4E3N1G6iCRNov8ZZu4PernacRLtqhMySzJpu2hfCCvbeizJFnzkkS64d5BNsTyETf
Rj82RGlpNdyyDXwmbcM7KP7NYSJVYOW2XpsCW5/95YddRVoNMopo6Oq68A+deZULc+9IDJDiqarI
veJBivbC5uuIv0sr71bPKuRqszuTr30rR0h3m9pn8sGeE/TMRqioyBhAkjjYFVmdoCPz4J1N/k0I
2tA5bFFOXcEfNujyMwDgAYUGti5Qynu/QYUB78hhxs8gD/JF/+rSbi9vutviOrjhGXvp9/1te4Xg
aKGlJ9vfn07wm+Cr+2Ia9Zz7NoL7lxolc+iHWLFDE0cmw7lM66txy+6hCDa+npIP+biql2Ev2FsA
a5ByrmGZlVM70Ekr/QMs9oYhjsp0UmlnZERluYq91L70TyyxD+fuKuLq3jfZNDlVi4hiiq7t5s6a
STYWQ9rlD3N5alo/3CTvg63bjWbUlKKUy3oGCyzssjAQ6RiZJw73U1FW08eMucm7CkNq5aagHW4Q
GIRaP77eKB/OvNVQVoeABjLZqf1lgZb11lYtnlrRzunGrKsh1iO6OARh8euQny5LIM6xMCD6gt7p
+z0RirlDXyz3DizM45qNiVelBjsrT5G8Pv9+f+KsjgD4iNrDPIfegRSgPTkHbm5tceLBcGosy294
cwHrls2WbCOcoe0dq/vUCQzY/+i48U4caB8T298T9Wc0yy95E2nOTaeV6Jcdqi42r6Mf6rYxY3Jh
79n3/od+gnhGWEN18cQBduobLtvuTVTtjaPZoQ9+aGRWdjqu5iGxjfuvF8SpIKv3gSOsgnIPF5Fr
RFlIyIbWr5La2ddR/g+H0p8vuDoiDBMwnMjGupMNTEOOBk+il/AnXj7+o2FCqXDj8xM7+OvVYZur
07+VQHDjKeAdRLt1onMW3EkQDqpTOJJTYVYHxTxxF8bwmCSv4IkdFEABPzVjakfdiU/46W323537
oddlgoZFnQkTxUkK/UecRwsxfAvNEtNIyjb5esJODWt1TijTMNsqxNdT7g9Yi5xx8R2v/0R3zoni
1seSBlBMIfK9RX0b8gPrcl3tNgG8N0fvMIK/R4ekvhmhURaTn9GQ+vEt255i0i1Hzyo7AbgB/H3w
QdDoXtO93Akw8g694UPkZBM3ULj9Fxt3MXBHnxA3MCQXV4s9AlYcNtyIYJYC3oQOk5uphShfUHmn
rt5Ptu/bUOscx6j9wS1BMjrABzppRAaZ5sQhv75eDKeCrNZ4GDKTCGBYDqbdxpXsUl/ypA5OrfBT
YVbXoU2Ba3IGjCWAg4GLxoNJXtrhFEHm8wUHoAtaugvRcF3O8qO5bpQwvYN1Wx/yB7G4YeM176be
hDZE3MGHG4qqpzB7nw/uT9TVOdvOk9k6I6K2CzTpTnlP/ikZvs/ybiyGPzFW624hQM1BO3sHINUu
PDt2s+Y2OJRpdwuV5VSmwy/64m2dpN7Y300VR9/a7+3u3yyV//6ENcrVzQGvsMTkHSarx/s0SvE0
Ze3910E+38F/gqzWY2uJvGpyjFMbD1P5Mqtvf/f/e9i64eI5BmwFcDD+MpdvLt5KmLmC1Hl/JenM
UpAFX43RPMUz/MA3WQ6HBXcILTjAED9AUUIABi0mreGqMhpzTMMxN57DsBueqmnuv7l2I2jq+n33
SFmNcmgPF0E8HPJ6SKu+GB+ItgAtn2Cw+mz53BsTQDAKGLWDzfrocCJoMqJYPcU1BLaauDakMsC2
F+pEDrvO/ZdRAOkLJfVF3xc6Mu+/VdQ7XBUuU1elzea7oRFDTDsBreFFVrix6v0i43kiMVr+z7cn
+O+YEA7BfRFBs299tTusr1sROeoKZ/nwammqEyBgSdxoiE563Jm/VeZwPzre/ut18clY4Xy5KF0C
HwG8ySqppRHE6VH811cQBLrWJWk2ZU0BboahSAIJs3Jr18Hr34fEl8UqhDojXnSrpT4xYCr17Omr
PITqaJkPrwY2leuYd8qZL/OenTIUWV/8+LbLVP434OoQph6EeAXcqa/QPykzzYy7qPZ1bE+gY0mZ
/+VzBNEwKGic+kCJmxA8er96rJDDF8Mc9VWUl3ZSTR298XP90LIg/ym74ZRuySeDA3wnAEIb8YCi
WC1WXDC2z4pGX3kBlIGcqVdpASG4pG6rPDVaEZ7IQT+kvaDRAUoHpCpQbWjcrOFmhedJXhqhc8WC
X8QpbjxoeFbc3VUmcrfcTkcvPLd1fUkFv3DpqYL8h30CFB0aX1ARAUYF2s+rcyzqQs+gYNpdORN9
Hl1Z7CezUIlu1EPEHRFDLTiAN/opFaYPVAeM+l3cZRrenJ869zX85B2MmlqP4+RuSs8514YNTiqP
51bFEnDcTuZ7qi3AYEcHZJy/dACAYj50U8BCByJt0VBd42Q6FpoGmQP/yqvMEG7XXhNrOZ1qja1v
ot9RsGhQsoQ0PGgV70dqYXa7haZ2xYxcbJvaYUjywOH4+hD4IO63COsuBjVwX4Xerblm4QRh6/Rt
b5DrcfT7e7sOQ5rkOjeP0Zw3bSzqxn9pqAS5gZG2HGPGVGglPGj4XQGVzGuzI+OWTmpfyLbazIUp
zmZq0H+ugv8HcuxH/trcqu71VV2+8P8PVNmBa38zY4vq+ztZdlA+i2mW6uWdlPvvf/SPBnto/mfp
rQPXZwE/CBA/1tE/Gux+9B/QRhY9oxBHoQ/y9n812F0HfwXEdYR/8z9/9b812J3oP0AcA5AIDR3U
GJdr4S802GEWtqzTPzfqYqaAYx89J8QD+PcDim0ymopz3y13susaUFTJPGckZ8Y2721753D4SMU+
c43DqOZ+Vzmd3qNn5GW0FcZOTw0/193AfjJA4Y+skOTKyqtblNbnLuGuITJFhQUevA0aAuTA1SWl
VfdLjDN0WqrOylOvYe7rMDBZx95QGxs4DLp3VTOhQDDKciiSehSQzBmdBxFO3ARkNydXwdg0LJYe
ochl88Z9Au09/2GJyDijQ9hxlJtd9Oi8wciPYAJZsfQ9IGEHoAGghbgzLRluesYOQVuiatQqz37k
hLqvFiHFFsjnZmNCNHFvj9G4F2PQscQvTZrNMvCv6xJo6IjYM2p1gXwsySD3HjHDp9DXv4aId31M
BsZ3gNq7Kq2cwmzSvjfLO9w87AxPAROyflr8kHXtp12AlqUzlsepnIMEmFabpMXc7FylvpPOpnHB
+IxMWiGVdyjZBK0Tu9KnG/gZXZjONMUhG7KSwAmQFv6jMn5IsVhYjUYsPNY/GywyUtoXfhzyWiW9
Lp6lUaE2N19a7q7o/FcNSlwiqHUz5fyZB/SJqzxIDBtOGj5gYD7IDtCDJVZsNwESy9DP5kYUqLSN
YzwH3XcNinYJY0ARoU/Eacu+ESLBqetCYxuW5BJJWZd5c5tUTX3e+a26DSoxPbiq30MnLWtscPGK
eefX0NMhOnPNacf8ChbTITkr/cI9a5rip9YqHWhEkqrPvaQWzxalWTlVW8lC40JQVSTGpHlctqBc
sPAV8FWUHrvr3pbtToXeS8+hfyHcEJ2syIvNugZB28nBdK2nXaXLJ8hZPpSeT1gsDCzDRWZ6h9Jf
5pc5NFtprfeuL5FnYn/1O7OURqb9KYjRNpon4Kqp/YOHZgi4WQ5uYe2jRDhcG8o3kko7W2rLfg+h
mRT3BbovvSIpNFv7tJ7AH6c2w4Jw66nc5hBzv5MmI9mMHDr23epmtst6Y8kBH0xo+oOVph+DN6cS
U1DjPOrsfmNAxx5eIB3BRev1N8R3iticQMKGvs+woYbidlzVgPQ3jnepO/fW1/b0BIuBcTvqcU+i
JvYm1Lpzzxd7eC2rQ2hji82yzh/6wqkflXfjlVO+DTpFtwXzo9uBgV6EglUwpXVIuiuOv8k4wCl7
x60cF6A70A0TY+juZ7DeKexSUtdsmsSqLbZRPu/POmpZv4J8KPbUzJPeDPpdG8riaJZ4D7Wq5Iml
iJQxZB2vuSn4Gdq7cxIiy38xAtqkBgcXzbYu7EWeoZL1jYbMXyKCaNrnUviXkZkXGy/nO9bgCAnG
7tID/wkyTcq8h1SNEdNayBcP3sKUeQmrlIhhKJTaTp/MUH/pzEntvCHYGXmeiqg4VFDlxy5p2iys
eBSP7Mia+pc0oHzlFGLG6vdw2oQqLkx9T6cRrvMixZEz7fFLx0sdtY9EsXQkIQXIRXwrHAyn7oYz
qcmt1eNDFoOdUljWs2Y8K6dw3/QNhDUu5iC/HjWFh+B4Jvsgc4ryYWKth5tf53hqjwmh5TMZiyjR
ZdiisM8fCB1Sx2dnym9ejVJ4NC6JX11G4zzv2CS2hOFwjoYKv9r85vuiOKc9oTcO8H+DtrDdAwWY
WUdT1AIvc7xzLoaosc+NrpWpckOUUtttPvdOWpszpPGBwK8Bix+Hor5UIB+0UFeZbNR5A7hUbQ0X
z6SwClJzZnhMhM2uZl6TKOCWzHksd6Z5ZyhJdlZvzjgNyJnTzU9Qwhdpo6p+C35gE8vJe4IKyKPf
VNspYJCOdFG5syKG088sU8OtyLnR+DOIbvJbJeS3yVBAseFsSZlXHECVhm7VNIyoj7lyp3Vx49TT
tOvdThznoDhv4QlRll2TFFCRvONEPta04heB112P5pPRLgdi3m8lbLxRM5zORnB283bIrDC8NGid
OJ2Baybyj3TgXlJVdhO7XpFOCLLhfk8PLjCvZ9B+CLqoeraZJthzIuv4MKVVztXzZAOGBPWTXw6b
nOfRsPzYbL29L7wqMeXwFMFyI6GV9xzWZQayvhmrvjGfuH/eudI4jn49YQGX/Maztjpqznz1S0aj
fMDuwEFI/OkwBnabdlQ324rKfSC9YutJvS3MKMfdJg4Qx7qaJ5o2Nc/v28i5D6KK7iWqC6ntVTKl
gxM85qY+n2UFTjspHkttnPtjk+XQjQXqRgxpLvrhrOq53kjAPRPZEu++7kb3ylEuzAM7axsCwh7n
Ri4zV00bPdlV0lXqCVWXCjUrpdxtmQeQOPGzEoWFZfIuizyokjbSEO8ks3aTAjiIuK3kjojA2pGq
VFvQ75KKNNCjJDnYICbtAZKsK6AyAmCd+COIj/qioewGflo0hkLHuW9LtZVT+73i4rmPdCqGqYiH
kkO6p6zmTVl0hyaA5Tzor5Ph0LSo2ASt8nJLA+miXW/9UlW4d9oJL3PYVWcBirGIFabU71ms8tpK
88q6FgKop8YyANCj4p4D/moVqo8bKYLLlgf2rd/Z9qYdC5JAxaNP224wLyyctokPrXBjbMC8NUVz
kWu00AulaAoP9mY3jyZ/EI6Yt2XZZz6fYlVoFedlsIPaV9zO9pTxoY8SLunG0W4GayqS+T1xU+7P
0bHyixSia5uGR8MZ3MOzyATAIzKqeQcY19Y2DPRLtLeZSx/22H0bM10iHRAWOlGDO21lkW8B5N9U
RavjsQJ73VXmI4f9IAxIoBzRhnE1OdZm9HEz2SE/uC6BI8nsoknHL40I8iht0cMywPVCmJcYEJaB
FWc2+MB64KxOoIGrdg2cYBV4F4lvqmtSMgtAzqbFLc5St+rCOGzYpnRzlrXWMQ+LKusp8ocgyvcM
5mRot+M0ZgJy5DlE3Vxp3nbGeOF7FcidlnWwixaMTIiYXvAiR5pVmY+wOYMK5RiA9GCZbKcBh88K
5COXhY+sqQ8OBHjykES7MB+LfaCRLOgePiw8GKC1jisLlj/PA7L9vYRHT1wP5Q0r7SyYe/ccAqml
iI1AAYhaFuaelzmYu2YYpQ0KgY9FIbpkbLsH7JkdEA3pUDM7tTpNX6npQRavXER5XJqn/gSXt5LY
3/ugbW/mUlxLSDgkbqWDTCLDgv0Rxf2LwzcI4tC4RUKqky7vAeh3CIhF/rYpyl+t0VvXRm3jJhua
S8XEfm7wSnZzEudc/k57WGIqY9qYNes21hgOG92Me6OsX/25V1lfRjt77p9rZYfnuZd32Yj3wgbk
pfIFjH930w++tWlY2+Wxzf1h58Outoi5OT9LG/rwXjnmW1I46pwoc7owZiRsSmNZzWFj3UfC/+Hk
ttwKT6FaYpEAGWRDEtqZI5aIUahbs8sdeL1FzXQUQ/fNEzWY6bxi1rPrtXBNIXkRg4fLr4gVjjvq
z1skYHsIDN8GwXRByGRk7kDFbU3cIQPZ2PvZU7TSutZrLowqmpOhgI9aBY/1DLqaIhZQn9t5kzU3
sRL2q6J1zuMJuOkzkGbOpsH6JUPnhzW3fSp4cS5ZBbysePZIm1+1nPHMQxt5W0dOu2PeL0fj1iih
KBWG06MqTEhWi9rdeW37AAVoAEQbv0S7pVEQR1DDhrn291LWuwjuMJdIErcBcuqAQo2mmAgYJ5V/
3himlUlYG2eCwWAEjoJDMpCDD+46lFWd17LzkbQruRtd0u2BI3evjN6LSwY/VKe8NHjNMxUwek0r
5SZ2ifXvTcDnOHegVatLLzLxhz+H5ktElh5J/9PKocbEesB7RDU9AFf0vQvpjSycgyWKBmvdGq/y
QDSQU7JxeQEzl/qovYFfAKO7fCqaItaVPcLlxdNncMwur+YQGoJFM8yZpYry3CsiZ0cD5PY8aEXa
hTDO67UFppX4lUfwvLaay3pG3yYsORSAocgrcJ8X/axTtyuhXTMVTlawsr3Ufa6fHCjQJaw0hju8
G9FhakkE7z6v/0Xgb36Xt4V14w2N/ukQzhKIEeqDzU27x2HgwyGvy+2LMnd6mCn4fQ6CPemReQ38
qQQNcUtz2/lBvKE7Z84IkxqK9GXgxjVnyt5DsHDTdizaFD2NUTT/5aP1KF1XxpWHKahs9lCiYrWt
hojg1ODf0MtJeiOfUy9fkN7diCI+5Xk6RD00Rhmd904Rbid4PsQWniZpzSeSNJxu1ARp/7C3h4uK
8n0/UJpg1/WHwSz4xtU+TwsxAmKH0xMejtYuIPKHcmcaN1afQnV/jnsQmAxB72di6UQ5DkepUGrz
ch6sA2vJfqq03HL0Hs+8ouCxnRcJDCCQmkRDBoynSr2ulJc86i/RE9iE2k5gYjllopi/wdRKUoik
LkDavIrOXF9nXDvuY6jpLbjW6Bf0lYN3n7b2up6+g0tXgXcvm59V3t16YtwEwsFlTeHphX8aFTaU
kIzKPRB6jYfBnvY7w56SFtKoBrskDd9Pnm+/6Mj2Mq+0Hssu3DnlcMATdU7gTPja1dFmRDszUPby
sFzgI7MVj+A8FZE1ZdoKiosqyP3zti2gXaKVSPumc5KmAiijhXh4KWbv3K3LMZFmM8oYnN2N19cJ
m/ixVc2G4Wvech8FlNr2d33oNkk71/vGr8/RhyYxqvvjWV4aMOcxzPwRun4wwNMjtGECUcOrxPEq
8PyUczVOoZNYQxGeOQqcdCTO0SXt8dKsWgg1qXy6loGjf8qG+qkIgCUceWTdRo2PxEAvbwR40k5k
o+22ywpujTFMivPbCO57ZpKzgGWoXg0Xo7D5Xa16dWFOXYlmcgEwZAUh2Bs7F35WzaXe4DXZbnVU
LbKGrt5V7Zyn/WABURRS3f+Q5ZzxzrW3Jq9emCG8PJWFi71rBYtblBpueTeH54Xld3vPVEhSHLax
y7LNit5j59NUPTrecKU4fIRYP1mXNbC84Afyi8EpkfRiD4Nkb+HBAanvENprOjr3BnE29IVOuOnN
+2ps+daY2iGBpyHdmGMo4kJb5CGf8OK229bY9r45/HQpcpqMszAORue5cHCrCvArgPQa8XK1SvvR
ZwzppvDh2M1ZZALE2DyPebGNYHzahHxEEtqfBX5X4EFOLDzZezPxpdFueqvPE+EaxVk9wjUCLTJ7
a8x1+DCJ6bEckagx5rc7jUwMxunY3FFvPI+wD81qbt+1kzpXdgWLzw6FmalzY3/K20sbjqox5ArP
oBxopM1IKZ78BvbTEBibifvkXuJQg+yajWu1YZd98XPwHVxGUAHJ2j5sgLkWMGsPUCWxKvve7LkL
QzmbxUCwjDFKmNPetKJLLXERlM5oJwa34TAIgUQX+hnR1gLhEOmb21y0VvskS7iwTiVF+7zszTiw
hLMFIObCxnUDrVFoVbhwcez96ND6JszoSf19ZGa9aWCxmZkFEikaVGeGjJyY9H0TL6ZnXBs/iry5
Bpj7tWfVxqyKu4DT8qGLAFWzhAF3Jx+05Hwm9rU5FlcMssUP4eDjutdML1WwOp4M20vbsTR+tpZB
t2Ho3QfBaIF9EDgZtJYA6QvPAb3bzJMVpcjop3Ryq/OaRYtdI0WuUxS31mAfazgwEVaWWS+tG+Sp
ZcwtzzznfvggJOqUI8Gz2Ckuciju1YULZA4Pr4LAfxJyvKHjtMfNf+iVzEbpbzzRpvx/sfct23Hj
2pK/0uuMC7f5fgzuhI98S8pMSbalCZct2SBIkAQBEgT49R1Z1feeOrrH5dU17hq4atlliskkgL0j
Ykd4wQ42G37uWYipEy8P1hYe3ctTxSUIvjgy4wbmTVcYWt9eKSBgEYB9RIQFCku8Rj/ro0Sjhp7S
kdZfq8AAOpyEaTaMM/pC69kWi6oR4eG6dKN8hZpsQlraGsGcn69XV1HyteIIT1ttX9T4j8O4OHFR
V+STC3z0uxhw7kyItg0n/A0p6j4ffb/eVO17Z/o92kC3oAoOOaveRM0SlnLmn+ZG7wDI9N+DesLt
VXTMB8LphvfBpp9I/8Qk1blpkvhWfLKSpTNOEc+f7k1o4nxkvrvtYvMkoFNGXyT1Z3zEYT/4wRdg
vLi7ngJniEOek2Xot/CjizaeTOrvPYJze4AQeWtwgMWabG5PpBgBGGTKA6AwrfppEQCqQIHAFWGO
dTHMBibsGtCmYHhGNWJkfHzfQKjs9WYPCWsXpbe+m27bXr4DialhJ27jwg8nXSLxYcxDmH6U69Lq
1xHbIQis4SmUwT5S/bWJxYVrK3arjceL1+JbTm3wubPmTMDY3Gs2kwJuPNVWGmcp5iXornPHvCtb
bttnz7bBUr0Mgt7BT6GGdohcZ1Cjx1it9SVep8MEc5CMNHa/rL3Ol4rkqR1k3kBmaRUjwLy6vqxd
fZB6KkMs62dC6/ibWEIFkArJiWhnb9F96Sly4DK6QOYKLFfCEkJ8m9cq74d56w6YXFsrnJ9eelg4
LFdFx16BHz/3vvmBLb7FHEA13g+9LpK4zRYRyNPNpqEIkZF26T2eZoxWY14v8YjTSxBY7gJHKWWT
YvqjnacdARbMUjmhw7TLeeyGo1YYUDJ06dBJLNM+7cSwX5ZD17JDWIc6CwZi4UkIx3k3XlEVYbOH
Hw/AprY6IQCoLeKwyUOi1gLzGK9khBiqC80eJS3JA7ADB3xCfV+hew5vhqLSq26tEAI48AHhv6yH
K5/WKYNJIEGFPi7PpBLzMR3WA9VVexySjt6jUISCfWif6wUwYh16ukhTA2WhxGtDWnJqW0Q6qzXZ
MZ2+rgunZwi0t9UIFWIa6JyMsA9tva91PJ09a3+kqHINW9Oy76rDCIYmq3vAGBHg5x995V6UdI8T
IM3UEZiomqoNvH/8zFc/gjnGlATBc0W/rgpfOdcJhoMDHEE2Np3YBpY1vGxa1GIaaiZHyeoYOCN/
iEPCCzX6/XuXgMXw7HWiNI+ixRZp46Jit5NQmQjrtmBOcBeBZNxaisGgdcL2FLR9Ug6jPMlYBNuw
nbDBLQQ7hBpCpKF6O0qdPK6G9aHt8dhxqGKQYnHyKX6Z4gGO50i5ypthySvEWvMY2HmEOvQxSggy
UpDlVI4VGpiuq+cHLmH8HsDeJkElmjX9DfXyKgS5zo/ci+8rlJpmAEiOOmoGB8N3cztg/qaCoXps
OpznQO5a7EzOfImjh9rFJJCrHLrp43HM0qGBvwb1zwSxucd0TtdNxICAjH1cMtTFHlGm9BY4PAUu
CjGwGtGG4PrFJNUm8Oc7lZI9elSgLKH93vvNd19GSca99oLzku87QbdikAXj8QibUFDu/qek9pwf
wNUQPAtn5hLNH/uezOSlQhkE0Zkb7GUdObmqIJxSGhVDy7aQX1wIhKVbvxn3E1yiMrFqvtUi3pvm
oYnjHXjhUxKpqAiBsU+T42aExmggXNZvRd3QYnIZEsp5/4BdHPKg1ql3XqirUwjwb4eoD+ZsUysV
QKcvfePRwwwQB6+h8Z8FOvis9ptjhBn0nI+I3kxG8BDTNJ7QXrxFiAKgN2sZPNZHHSHoSz66fV20
EBRnSPKerjX0MjnINFZKK4oqkTKvbymDCwqbeoDxn5ib6ms32QhCTG3KMcWL5rnetHNThl1uMfLT
bDgHLrYE46Nj5/kJFOpJNPODN7H4O9rL69itMNeEHVh3H44TPLjisG6+Mi/cDyidzI3NtAM99TSq
rlYMUYlKUwEPCldsUqZHPCazclvdqAIMIJGrpuM5Vs5bwC0cKJuuA9ivd2AKhkyPwaOo5BHw5Irt
c96G6YQNdYjDryRw7uPKyx33lPROEXQJ2ZuRozuRPQgg3Top+iTzTdR2LSuzfoEtmN3Cs+8KcBZ7
wQwMl2lgYfV4hf212oiuO6d82PktsNLFj/NkSpyyFf4ubZ9ZIwogY1fsicijHa3OFaVPvYe1YxrD
89bVuvSS6Z0l1YRez28/hVGAhlU3G42Ud2eCt5fyugvavrySrgHFS8EmkObcNuFcCKIfdRuMmT/T
UlTdxuhhR4Sb5k6qHyx6ILS+8IfB1CVmiSqwHnR9S1C2HSh/Q6o93WAfDDHWahaQJ464h18h2RLS
kXs7hRuNZNexN+kuWEAmBGSgQwawbM6aWScwSSZ+EcEanzlabuEqhN+vpypjiGnIOIqorMMu14Xj
fZWoz44D4M61CKkiKnmaB/CPNoh4FjfMXpiK2i1m9JdMpTI81KvJJfKMPjn+CPdLHGh562sYW51h
53zQg3eZwPhmOHK8UgHey9xVJ7mdYxf9f3fXVum9gOFqOwPXrnVTrGiIBAyxAzVXxeJjir121p27
+FORCLfPtKxUvnqAqBCJBySBIJEE1In/iGzwqDBTCsNWi8UedzAtcjABFbh36O4ziUjpHYKxBPab
ec4Sat2T3/s/Osw3Zo5BhcJ7cCJRuqnmoQqKNFnrPSRAHCXQPKqNXuZ6O6BIDDIWL95GJm2wS6Vx
932FQgf0U2UzGFT5tHA73p6nRpACiQQezAv8I229TWTcXMXNGUfmTiUIU6tkZ07DTG0LuCQeeMZS
heVvibNFL4KPG8DnqnfEixfO3mNIuy9arNBZOQbpaF2QqLIdJGywJ+qGW4YMx2zUImngz+BWWQP/
ngtp2AOUzB6aBm8qGhN452oR9lXCNPirEpWD/MXuExBbUaBEheSdxOzos7oG97TUhV7ra4tU0cJE
1VePBPcuipOl/4JvNk+Ry7KEfV1iJrvDLYChZfNzg6Nt8ZoSIkkgMl24Q6V5WscbJTAfCMIzadrB
6VH1wEcX8yAqfrXKiOs4I9k97dAuTWY7tAAheAjBwZo1TvMS4VxyuD7z1TykMPVrcxhmjrld6Nvs
f52jEbQyayFq9tMG7OZbGNwblFMaSaSjXS+3oeyhgfNrJ9N1l7qKZfWo75KIoVg9sDbe1L66Cxtx
NHNXdshRKBgQrisbvPfEHZc7Ypq2+P2WW/ueQr2qA1Vwif50HSR2pBlKworX2Mp1LuBrqEn9Jpbh
M412vdVbl1Y4/dG5dq73UqVjXcBAbL9CvY6Sz13SDcdjAP3Qo8+DYWaAUFyk4JEpbwOyT9sBGigf
2xj1W7CzPH3pyHKVoyjJGNxzY167IACODSWNFO2BTX25rMO1WarkEFRzmgWrfwgFnsdiK/8ofZAc
w/ggVlCNv0OtnUiAVqbhORhD0E1z05W9E5IihkKrSJ0RW2vK4HTJkvmThRq0iBY4iCEjvf+0OOxm
REbq3HPjIwunOzP3uyTib0voX8TUrPAh6smxDxNwUy38IQYl8cO0sfkSscO0AkyEM73MeN2j4IRr
dAOJIWyx6Q4Ew1QmckDDPQ7xXex2Xuk4Cg75cY+cyozw9b1va4TYSIo4d4gUnlZkskBSI4d0r8bB
h2sgfMz3TI7+58AzUFJA2Uq31PXInf6djeAhh8JfxhZf2pw03UsDheNnM68UZ+2AabgAIo8tc0e8
SB35FHAWXyzMSe4aBUhx00RorSHJw1s7eNN9H071ic4ROafaUy8wjwsf5GDSd+RHiCRbzdKeADY4
m2pNQFnYcYaGWLQD7muEzyHIx6oM49o/KgRr+OBLquBJ6XDA1LWJwf1iijW2ArKdkK8gSWy0tU7Y
vgfRuiAiOgaKM3qq3w6wiUdbmtbLdoZn5/2MaOytg9du4/oseuCi979Q78bbOou4R5oYKptYhm/G
sJPxXf0G0BZWiFW94aCHOkfsRuPeh8PYnPC0xAnTy/4r3HKd86qneTO5/lAOTKOs4RQtE+nySsNx
gbXturV2wnQkpOtXP5nd9w7OJaXbD00mEA2EYk9tk6gD2o/m9lTx6HMaTp+gGPBAo1abgC3jZgx0
8E0Ewz527pzU3NkARgcT7G5em9CiiojPoekee2I+687zMhPW8dYgFyhLA3EjWKNrxQE5NvgHZqCa
Oz96utCHvoHcPdemOqVSt/fWQdI1h7dKDhokHjcVn1FYO89KJHQplCGMZSPDpKlQKl8IwpttM2qw
JDVYhxF6ywAzIznhnTk2rj3CRofmYIbS80BVEQ44unxSl2xYbstKgfOFdus98Eaeo/eHPsaD0AAH
QdGAq3xlHtpZbfSCPk5Npdc2/gWWO0nO5NrlbGp2M6Ma6BwRN9Iw2gOuT0pIHVyU/rB3faoHrjMr
BW4a+zHYAI8pzH7ThH2vRzU9WOW6024RcDZEulAD4OaPsjosFK+DF5jMaqhCBLiDMHjTXZzHXdjt
khvUUq+aHqKY9MVNZX+QTsIPywQiLJbAdLupXg6QppG9bm3yeZR6LvtwBE0dW3Jo27i7YL52nfKg
I/ZeGqxwsAH9DTO22apQMdM1sjmDzpVl8yR7m0Wz17/RVnTlTEZ9jBe1boTH+PaWd310hWZloqzz
eV3DdxxLr7Gf7ke2hCegDzjmR59EXy2jyRGxBj0ONNvfAdyLwG9ydiKGhnezHs3jADgaX29KgDQE
7jNZvLEqAM7qk57F8N5Yq3bwjUNE7TRFyNnp5ZGuM3abnjTDnfDjLtNVNb83U90+htE8fzHeGNZF
IGa75gA3gdd7mF7WBRVV/GS8aNmxWbId4KqmiOl07fkiL0gud48jFv7euHbYT9iWj328yFPKAoiN
wrBqN77qzB2c98h7raDVkhhc+OawxNkxTyzg9Bzj4/idYG1hl8pc+9obi6VZO11yZSp4tPfepiMt
qIk24ZkzKRxjkIug0eIPMPk9eJO481A8l2iu40/apbcqMGb7pQVA00WVuEiBKYopgt4liEf30bpd
vQ+nbgJFhf4mM9EqHnoAJ7uZ2xW6ML0gaNGnX7mAqQNze6jl2kXswybgn6G/G2G0LFPcc/iuCJMY
NhjFneO68ugSv34O+LzAQoAiniGeaxjpQvGH2s8O4Dpjqvc9nZZv8QxZrguZ5d0w2CWnwx1Ea/i+
XczxVavPz2vK9Asd5PDDEZMLuV3Iu50/evOdD/EOgAan1l+YSvo1j0ja5ghQAKTczz/q0M73FV+d
EiCuKRsJwVyIwbCrF/g683kHkYjB6ILmIVrJqe2aXTO76Pfp0lYXDw6T6OWwtJ2md09YX6pYEyfG
3CkwLwvP1r0/T77IGeX4xpSBn82Q0hcyxfauT2PIwoCRZDKSbO/UErknky9zJIbMG0zhzcdkkQQF
YV0Xta7wublqipHE5iJYpT+RkcGGPrbtEZ1d9C2MFumAJ2JBk3HZuc9QCTQ3X+4gfKiT6FzH6nPQ
TDyvobaFh0HNUOAk6Q4m+8nVAVomt8Tx2od6TfVd19j1depmUL7t2r2kumlBFSK4KGqho4jddSqU
gsxHRgi48VvZ3YthiACFSZprJwL+F0/DqUNfkQ1+R0vWDBWUcm199hMeQoIk6h3U/DFABHjpVxUx
24V2zaZxezAI6xDfY9CHHXk4peUywhqwUX4OXTw0b7OtT8pN8F4ZWHk3JmkPLgfHlqVtQB9GJpZX
GhqggnbEZI1UU/pNV6Z67KgnnxeqeTGMY/pGWRj+aDnXF+Pb6kGFZlxKMF98B0YhhTkUFekO2P+t
GMI430XillmR9IK/d6tmnwgIurImNzVhKtt7UqtPDZyIczhmx1+b2Qz5raFBfP2Y0KJyB3Py3bED
5L0CIQ25eLD+gLSpTuL3HBFtFoK9PnWJ97SGmjkYCWKYfJgRXeRBhQulFXpakdyxdQh2g+cvBfXh
ZdljDHuDOTnsJgMwOmyBuIW4pmLX9Yw9zNpERc86VVQeB0CKyWX0g8x5QPNasx1ShQeZQZoZX6mL
3UshqHHTTJhZKnuLUg52qcNe10MvDjqasF8HynfR/g/T+5To0c8QHOweRQDOUwMF368kmmHtA3ke
0uZlDiZhzfw+DA8RF9NmMhLjFOk6nwJdNVC+zqEGWYfIL7II50slUluCNQP1pi6+pADy0cISvD0F
ZeYyJo+u9WF+2jbrk4U7+EnVC6/zKQxuOry+u1geQLepe/fYgGkoJwE1XkCAzTOXk81AF3V09VKf
e4SpFmmFwk7Dkhh4Wj/uWi7FlLkmpMcuBDQPOpkUEMPRop+H5TPzTJSJJXVu5B4UT8zp3/0mSi7W
xt2bEVCC5zG/bbUBgBTVOe9NuHgA7LrEblHmyg3p+x+wWu/HTDX9pFFOpcObpyNShKBnMbXmQ6MS
av4Fs0T92YbziGwXiNsWyAmp8JA+9zYsUT740ERZ0zY/3GnoioFoe2dhDA5X9igdL0hMBKnayaXN
XK6j+6Y6K0YX4LG+eExpBckh2GHnuQGpjK9mIukTWD1oa4XTlXaBiCaKqtDJcF6y753vKdTubrg+
Mig2MWvUmXfhQ5Tgxo3zDdhvfQX1A2B4hS0HnQbyGUmAYcYrW0NcwjWUpjDbBAeLeByYXBWA0eV3
Z/G8Z9ot84aOPDnZbkZREQ3rMYS6YOcoBQZtwMy0dkDqIN4aWwhocAZApRnaC8EnPECX4WV+S6az
S5L1SkkSbRCv6tykXhr7gOxE4REaFjTx55LbBZVQV5lygWItAvE24cXVJsCxAtfZ1GkwI+IXxHfG
q2UogiETavCRIa0rVgx25TKAVvy4UIm0baQEnCu0v8jU4shR7v0ZqCjekDoDFDg/egyYKFxGVXiB
U71fKmnnZ+JN0XPApnarVwF+NqwnYAlG8DWzsHaCkl0dAiH7tzlA6RnZqUPPqOZtj1RNHAtj+iy7
OXpH1NBnXY12S4baLTkuWNDZqCPqO8j7iXJpFhHAQugS6qvThqSkHQCZOmZ4WKnFm9wl4Rdol+gJ
zchwdfkK137a3ApO060ZSUx6oUlLLoNkrFxiyPMoH/jVmcbXREFqa1eUdTElvMTiT/OhGgyolImd
mtWNH4fgRm1K50bkKxFBpgUNPHqpJtz4fGm+wCv/4C6DvEOf0iATgkQvWoim0HDL+w6BlwmgCKMI
iTOxfWykS6AknlwPzDsQ0HPTQ/MEoQA5cV5xAOWwi9sxBl+lQUPMkoWYUYbYIKIMQ3eAw1AxK+8l
mKL6DUEFeAIspt+INYDrJrRRNWfVBjbE1TnAUpOHwAOkCah3oV/8EYqosE+6u2RI5J7BAQhLLvbr
Xcipr3YpARpv0O5lCzy6IMuuI9iIu7xIKg6LAWGdIF/rxIGkjeH0wxjJ87Ia8UqA410RCyWPkYIY
uGtDCzWr5ybZ1KPsMnCqfnIFYCbCXNAF+FMMCqQpvxnvKVDnEiRKAuD6CUOriwFB48b6MC9d7wE/
m/xCLaYrG+RwPsqR0n7rswm4JgQLIFkwNcafZ0pf4hUN82ZNQ/MCWSxgnaFB+73CExKHN6akinaw
7q6LW1nnQ1SHJ7zs6adQmflsOuHiw6PXzMjQoQ9JkGYGSUmTQJFczUk5eTI4aB2p5wof/YiBmDkL
Rj59AZjcQt01Q2jsQ6NZIAUR8CvmVR595IlkSQKRrpmlAVgQs+24dI+JNz14IUHy8cL80iTVesTU
XvdZrCESOKcBv8QACuG6AaNdirYTzWoLGVsvvs7NOA/5ZJMbh+81O+mEqnQNazZDD3VWC9zniYcB
Ej7CcC2qqBYIfoPLqTsRtu8hGj5ahkvb2iK5ZYUau1Zxla9xjd5whYi1A6xEzBNFIX0ULiFZp3zv
OUhFgAEK0p1pMlanWaTDo0XC8vugMY2EiWLN7oIQ2QeZgoKoxNh+dKOgMDNfY7bs1YdECdnelYXE
AycG7BbCS+MGcw4k33lt1KJPQdDhELSz85DQkOZ4xzv4dE79eZSm+ew3dNooiGtOad+xhwW1xQH0
PVBnTyLA1kfHhrMDrDpNHFYCIEhKmD3HD+kSm6JBbsUTckftZyGAYFs/qk6aCrtpxih55yxsXgJo
jr8vfaKRbChZHq1+jwYq6DYpx8xRxmkX3ftWxa+R5DYzQdtiOMbesh2SZqh3SRPXz4x2KwFSC1yY
LFDo2lD1OVgHfw9EuHpx0oZfqJ+YrZAN+7JGbVf0Q7x+o6M/QNQQTMeGLPFO9TexVbBSC2hZw+GX
AEh0GG6cYHbzrYNc9SlM+HzSwpUHO/jiwPoVVYCP05AYghkbTNwXmOMwkMr3Ikf7N31fatMcl2Bu
3hbNaWlaJCtDjB6mOQoWhj0d/lBtufoNGu4ZmrxvnfThfoBsQcwFpEAMBc60ry5P2btk7RUFoNmp
JZyyDpTEG0Tp6tjOTbuvWBwpSPuwTnHKJs6YTamuvyZI3tjWKTayVCXDBhDddEgAJ+XYTsFQ38Jz
FMZe8n6CrLGNjL9fMKXyilK+/p5C1fjsQf1ab0mXhgcnoTig0hFMw20mKYWgr6NPtFnA308ugV9S
bILCxviJfhwkIAYXs0WTPtwZD8M2Rq4LmtY5wmBNFA9oh8I9sa30cFqtU4lGJH50xwYcHkbNqL+4
XxWCAT8JN5p2Znb9nEasfnLZgPbfqBAwZQtwZhxqKM4E1Xigc2DON6k3Fry2LeQO2mQzC9cx6/H2
bhdjF/QP1QEbvQce3aseGMSPP0gyAiWZ3JqDbVwwaDSODO+2a5A+nHfwQn1nYR/s/EEnGw9SaPAx
ab9zGyryEEsIxXYamQMyvUCw13PX7uWtxwKwYg+hHPVbBbedZ1rfMjyDFIydiZPxXQZrvAlrKNQ8
I/EwHOteV26AlXg3PFga+fDboMGvIjoo3U5+1zwssfaXHLMsazECTX2K54ZniN8xO2Dn717t+l0e
YyMDvuKhoKyqukfWBEvrciW623mNQ/AJIUuB/m+sxgMOIO/iJzX+LHRZ8BwhivoL6pckH51EFr+B
s07l4NR0N1ep3HXCn340K9Q30DXf8oqHAEI6QSA1cZe59Bw4YpMZ+ajzaPocqArZ9jVVewWZdiGU
NwDbWr9L0Pv3UdpDrrl0C+icuY9QDSauD1o16PjTDB6Uly3YCEwJ9mCIuylAvsoI2sfLKlRDJyec
+c62JDjJ5dZHt+1y4NT2u2byGVptCvIliQ37vMYC3CXeQjBWKIsuqCTukonN8M9pzabjTJaWkPqJ
TRAllyIG0258yBkbf5xPN0f5LIGIrNA9FoiCReFjZ8iXm1lgPknuHeLUqQ8Dk+rZrLXBxEYXXChG
hQ69DIYidiazaRpbX37zJ42ePIjZTq0uht1Hkm5EGCcbPwJixQQ0vo37jPMJbPx0G3OAgwFEXDJc
0W0Q+ERQWrGCuy2mJXzRwTuf9njD4tiTr9gd+hKty7oZhPWL2XaeyH4LQpZgUNFPMRYziw3OLvfi
g7E8eWGd3NUIRP0M1b94phDKFL8xiG/M4CzRtkH1s23qGmIQhcb4t0nVUVL7vN4ZSPLOTQX9MYls
W7pBs2wZGpntjMmiP0wl/v/08j/g2vxX08v3g5zq/3Uc5Pev//i/Y8379//842/9Mb6MSeb/iOAI
kYJGwQmGLMj/Gl92veA2iQxTjBjBzKBZ8CeARab6P/+B8WXHwW6NvHZs1wjzxU3gzL79kR//R4RZ
aBh4wPjBifHr/8v48r/O4BM4RmFfR2zKBzOHRTOgIyA5r2kMIAtVoouE7dX5Rcj1z65+8wL5k4dB
HFVgcKqRXPomfOnwSsJqZd386Tmf/5iv/nMg48+u/cEfQbkIvvIABVyxszxA6ARvnjD+lWndzy7+
wfTBB1Iwdp6uLj1vXgUcBYA6Ykrt79357Yf+6an4WgFwqXDnakEhCED4iCm1X9m73O7wn8Po//xC
P5iBpOEaAOXg9AqcoyrnhQxfee9ACQO65BdOLj97OB/8Ghb8BLKu+BGunc1xWNpNzJ3qF87zP7v4
B6+WRGCDh7C0uqwco1VVEHxCbDnW3P/+MLv/51fmZ8/mg5udAi+3WsbSS6wH1FoSFSmOzzpP6l8F
2vyrach/P/2bEcGfv9ppMGbtIxDxNBbrHV+E2MlQuUCf2YTj7qZ3dudvxIl/Ffz1k8flfli/PAEb
OQFTujTzfL9CmgisJbB/7Oo/zTz92cU/LN8w9fu+h73xxaER5t81zwcZfv7r7+L3R/JvXtSP7sgt
vAXmWM36oka39EbAC+uQJdXemz4l6/MgMQmMQrx9aMemxEQqdJc7Pr9V1T6eNvh1SN8gN/rFB/09
+vrf3cyH9Y5mXQUriIvLXI1QYi6w9zgSjEI3dxEa1dD/Bkw5M8AutbfXyZcYrX6PJctH1GLOqUsx
ovTHv0Yd3v6fDhRhrWPwLrYkw4/bfPwvHttte/t3d3r7rv60eaC8qzpTa30Bwbj3/W8WsHeEJ+Kb
I8YI3QUz85jXJDKBsGaDoOYc1glZDI9Sp0/ByI35X9/HB7u0f77pH/YZiLwbIj0Lgq+7jUakECzf
DDynrRvhCWHoy0M/AgT3AkkYoG6Us6fB5rF7c7aSeRVUmZkgUYv2bbvByE+Gqumv7yz+ySr/aCcD
PUcLfbBgl7HTGN+S8X7B6HEyBtApQVQ3cSdf5OBh2lQ8wvN+zpCqAql82HyC38VJOeMPJtITE92X
1GdXz5K7OWVfjKLPRM2ogrsCcyCHBbWkrO0xccldPEMaYmDGPlX+MziXb23nFDDwuXl3mVeoVcoa
7tRpXR9nxI2zqtrJpIGQar2PJvOIuuAAAdZ2nuMjqSk0Oc7h9sQYLD2AOdwrRBysgXtpiHpl/XjX
C9eB/njcpVB21YxfWJSC+CSYmOEYF+cI/SbLhpu2lGEDNBykuscR6sbEAZPLW6XHI9DLe9/tr5yL
DdUtkgjn6gzQ+BdH8892wQ97uAunbIwbtuPZ0zjgagN/i9uw5XbmXnfnqD4Ao+SrrMIQ119/5z/b
qD5u7AZwVWjRzIME33hMAqboyr91aefDjt4smLFMUZmfgwUvxAr/dE+Il7937Q+bdzB0bRIJfzyP
mBfK6qi6TxJ2/etr/2QVfMwB10Rh0C0OxzOMceD+YCGUuDQYj3gAgpP+yqvzJ8/9VtL+eTOCnM7G
AbXqbJf0Mgf80Djt+a/v/2eX/rAjxwgLTDHbPUJdTOZs5cN1hsKt+OuL/+zh3H7onzZREpqEND5V
mNhMlpyELTAD1TrbFtLFv/nefNgf4UmWijFy5Rmjv+eVEGiGol7+vff9Y17ejBBomHGs8gxgIczS
kModfLDrXxiv/ezRf1i+oKQblQRcnbnhN3g4iyL6/a8f/M8u/WGhdmltmVPP8uxCtQ8Uaj3DBU38
4kz69xcP0g9LNU4In/SCbYdXbpCnuPO87+K/tVaDjxaNjU/64YYBnVuTvq0c6MTAnF/UQj+78Q91
FvekbYKBTedOJdteQtOtQAz/YjP+2cX/xxq1amwTXNxLqw3AnBXzLsoWf+f7DD6a41WhkZg0TbDL
jLLeYUwuLJoKHk9/ffXbF/c/ax0YfP3rMu00GJH/w9mZLbeNrGv2iRCBebgFOIuSKFmjbxCyLWNM
DAkkpqfvxTrRJ6rYlhWtqx2lqg2SAHL+v7VGCh1P7A+qEPLRZiiLb22RX3FS9XtEs1L1lIk67MB+
glT86GZdtNrOdedFL843qyl+8z5FVkUt599/zUfXNv/7a4LaS4qRypeTKRt6+wCqQG3bu79f/IP5
mB1cNFqCt36SNURAht6r3irhaK8477qwHGJ/vbSTvil4zWDitOYN8EpgAi1hyKhwjHumDNg7Bife
LB6Hk9PiWjclmuGwaoDNaFAgQwp7xiMnl78KTqo4KjXcL75AFx0C5TNYSzW9PzW+/55MRC/U0H9y
7T9PQ0Cd/veGx0rEMqBM6YQPRNsJR3pkxr0nHUwBbEV5VERk1mWjd/u/P4MPHrB/MZwv/SiCik2/
E/nM0JA6J+49sI+vXfyij/BM4ldSaQy1sxtHmvQAQPr0zX+/+p8HRKCP/71VhkWoipRwfyKdmVGU
54gre+zFqlOG8aUB3fbPH/2vMVflDmecbiFPqVazYphcG9QL1Vd//wEf3fvz3/919bi1mj6b/O7k
9bPJiVT3y50JUP794hck0v+72GGj7L9XhwE3i4xj0hMyCHuv9zWJsjH76eE2D622Wdb5NJBl8tPi
eubog1NIq12XKQctf/8CH/26i66j9kp6WVfK0yK6+7qRVzgufn/t0hf9Rq3ltsSU0Z9qz/7Z6PYv
zjt//f3S7vnr/aH/9i8aN9WIlorPVLO8ntTeaGeXDfoqYL2qkelJiLOuGjIKqyL3nt00tVdja6AD
o7M6aCASoSkR0YDOSR30GKhvnqi0a8rS481IqIDVDQpCaqhFBI+P4Tgu5HYBTbuuGj3Ylqnz0A6x
WBnL2K7AqJnrQeM8KfVThwokaAuD0Ytdz275irJxa+PD8oIj07bU3jrNPiW5FPaAfm60gNMSDkDh
RpuL/1Jw2s/Kj3JpixTit3qe+pe4GOeD0TrNipOAeT37+k81d3mkj16+mosOYOtoCI42XNISbvDi
DYLaE7JFwP3QUWbT8GPKyCG2ArnP32/+B6+Md9EgulFDKDPV7YkyimIFDoByjl580tN9MDB7F+2B
E3LfHoqhOYFbEhGHuni09eqd8Cp7DtCEyAE3cQpSg5XHUqefScM+6KW8iw59kKndJbrbnOjK0z0B
ChJPgWj3kzl8aer7/wBvTUiWBU4gKnpkfNQElRi1KT8T25870z80h0sAbWGOdTwQxzyxFa+ouZTU
yAXoVqZUm/fGrBWfPJ2PHv1FZz4thWh0z+hOXXN2qsbf9ap++Ptb9dETuOjEp6ygfK0d2xPJC+vV
l5a4r/QFsI9b6Ku/f8RH3/6ir5uXtqi8bG5OAAyPZJd+5YX/yTz7o29/0dfJZjbzMWGOJMvMvOoV
FdYzxW7XDovjT5rdRx9x0eUpyyw8iIfuycx0gFjgqzhbl03UzBT6fukGuRetQGnKm+UMLtnlgJ3C
ivkxD8bj1659OYXx3DYbGq6tlcBXVS6vm+5rO/tg5/87iBbUOia4S9xTXkbS2aZfWwxj7frvdb3C
12YHIsKpHPq9CMa3xAq+Nme5dBiYkKJb2enuycsCCsziBH3kCLzjazf73AL+NWeRgbbEs08Qq00N
kleENKPZSD/xO33QjNyLLtoapwFsrQDdrdX5Spb9TTxr9Sff/PzI/tCT/TPg//ubT21vKir6ThTC
NTdjzEFKEhBuUIEB7CawCSZ6RF/+fps+aFLuRaslQCK9brCckz+1VBfm1HVjeNBuKNisNn//iI9u
1kWr1YKgoLrecE5jkxFUa580M3j/0qWdi9aaZJRJNXLmIbdaAdO0g+XnUIX1tatftFffJX4CFJYv
PsdDaPjVtyE1vjaMOJftNSULSGGmPFV5Da2XMuy0sV/+/r3N8539wxvkXDRalxqKNHfIIEz5seq9
re4XBJ03eO/iFNJRcz1lzko3tpN4N60fpfWs28uV5ZITo1ydf2oP2QKEPf6k3/vnvOxP3+f88v3r
jbbTqZ6LXHgnn5yzO02RDwHFoCxoDqi0jo8cVNjq1mvzfTHcVBWV7DH9Y2tvQc3k7fkQo3X//+j7
/7vacM5v6b++y5jn9eK6ZX1icrCpS8ci25V/Zjj84FV3LvqFCmNlw1KyxoXhXAODO4ym9llP/MEx
mu1cjN0p+Dwior44+bAEfoIQUGeKwxub89mGmhb2QFvgSKSZfyDheLCN5gluln8/zYsVNQ7gKNA1
sNwKYAeDy7lVPRjZymrMET2sndzVHf9d1/veDhHUa9ZRhSsm8zuHDddW235mn/7oDl30NxOH/46K
ZXUiIvTbNEluBj71hH9/8c/v95/es4ueZhF47ok6iVM7ldcAqqiIYGEH3ka8mcn4tZZrX/Q5IydI
BEHH8uQl05siLuaOT3//+h/cG/uiv6HaFUwaJWmneArWIsipK2o+u+/mBx39pVMq69OlhS5QnhRn
lvsUsP23xqrza1MDKdNAZoJn0zVI7/xWrvpEm26oAC/vIRfBOR2bcjNSN76Cgef+SLN6OPpWpW+S
jK3DnpUgtRDGg2NO5ibux/dJWgAYRgIUK0HcYiOyr53I2/ZFz5aUEFdVNXDze4gHZrplRbH62t2/
6KQon66sUibFiVa0hQD55PTlJx3yRw/2/Pd/9Tme77ByLfvihETkPWiCF8P9pGv96MoXHY4+Toan
qzo/JdJJ1nbnSjJS3fZrd+Siw3E8icoL0/CJzIhY43IyVkAkP2us5yqrP7XWf/7+r7tiVZrTLFSK
n4S3GQCEMKthc+yuUnuO3MU5FZNDKqjfrPPQnlF2C4HLJp5GnpmtOaTxwMGcFSFZ9g+efDvdOBAP
kiAluEUxvfGNdkow4KEg4uw3zxQ2MEcOC8v8Fg/tumN3kk/q/ZeRv4Ku/Z+PNRIv+trNu+iLRl0z
qSgvy9O06D/gH0bducz0S9e2LrogTqONHJ1tgeWp5qx82tSZ+bVnfukfogI0cbFxFYiYk2NtdreN
+lq/aV3MeAhy5SCrxbnfZMvHB92cTOXj127IRbdQ0sGkZAnFyXH3sX1qvzieWxd9Qi3KyhjdqThZ
lByTYRPJngJeb/O1b33RLRQo4gQLTq5et/DD1Qv7cs9fu/RFv1DVrSiEhGauLwWYEFUAmyQ5sPra
1S86htSpfXcazIIcMDXaXV3c2LEZfPHiFzOEpjZd2KsqP81l8my4KbGTM3/ka9/8olXGy+hbpIOq
09xUxSahwNry6q89TvOiVRa2Tv0bs9qTkQfdehhBMYoA4tiXvvllLenCrlPiGpkALGKD/a9+ANL9
7CgQA/ef+2LzonHGSVMUyq2yk25qWzriI83ecZ/oa53W3+ulDDOx75DM0EdT/79O+2eAbGtzNqM5
WUBTssQW2l0CLc5S1lZCuBy7X1bxwBVKNoat0jmaXMUlimm5asfeb4hLZG8ZR2Iq2Gd4SevnmtWn
S99uFTBUe5hjy4kOvKmcXa32g745d9WdN4aNnm/5y8JroY36nvGjtVJ4td+nuvYi2V/zL83CZoIA
YcCff/jxL91/NGIjtO1bFrtHBgNr8X/JaY/7YUXvr/GwfALVLUY5RoJanTUF9pZPb70eWFAbTvyQ
rLnPxb7g92jpezw3PN+fnYKGxOdwSYO9YKJN4ZBf85+hJARounfA2PqCLVzxP7exgxIgrW1vM3+B
/UfKSQyAjzd5/K6GZsMNYTQb9OYQlzbWYR2oZEwYrT30+iaIE/5xcx7jZiICYihvawMu19Q+xwGV
ls2z6eyLMTkqljWGOAeP3Ge+Q8L+SkJC3zReZEcCt3JeyU1exRXshbYCXE8UIiFW0F+b7tHjACmF
weSyg6q6Mkrg3U2LeQbs78630EAawqJM6RslXWKjm75/BX4X6uN8RZ5rVaaUDzaroiG3gI1HvfiF
C0s/gAasr9ovbir8s0j61+QhHTnuDeApIsBM0N3Eznfyjp8M3eeX/g/LiH+m0P+6dgJck4g4ywiv
Hx+gLo+cQMGSt2DuhplMe5AaJOG/1qwvxgC/BkYwUBNyKtLkCJ7m0U7cq69d+mIMaIuWgJ7qipOL
mHNP9hK06YS39mtXvxgDGjUFLjg11tFa/SJGIBq9+GQP9sKD+79rdPNiCGg5tHac0cpOFe9+OqUR
hoEDDSxVDon1zXnG0xV3INb6Id2li3Fj9E9//1UfPfqL8aGc+qqc8jg/+Vb5mzMv7RQHXfMgXL/4
bWVOcOOTJPlkLProZ17WM8s5tt1mcbOTbwft1RgQQqy6GFYRMZdQKW26rvw8ixISlsRPQUDSJo1g
36CMgPxgqD0ZW+OT4eWDH35Z6uy5VlnKUlQnnXjzNXmI8gZSYfmS6TbQK3tO0FaU3dfeHeNitCHz
DGZpzitoQ+MbqfQXMSdvf3+AHwxkl4XPJc5RISliORkJWEIReAmcCkJw5wzUXi9ksNOCcl6BcKy/
tgQzLuaIpD7n2J+K8mRWuMEpcOG0sfziQeOletz3HBNA1VyeirF+rYjbCt38/vc7de5h/tDL/fNW
/quXs1LZab6tytNZi2C4w3f2Oz95mT669EXfMCut6HPbzE+9pz/FXQ67yPlsG+yja1/0DXXeyV4n
/g0WTH+Gz78p2/6TCZx57hn/dEsuWr8R+7UqAzs7Sc8Uh2nWSVo7aP46sBPrNDezJNQIqk/gw1rz
zAW+82yPzG3giHyVIp/b1nVqYj7QxEqb22ENJB+UdBK0KzYVjJ0EwB3aQ+JuCn7EajSNqoBr3caf
/ICPltSX9bSymxFjNUF6UuDaC4esJz0JSABcAH44VXfMZ2YKKvgfHY9hMXCewFRrdJ8d4Am5czrP
qBaCRIzq3XIyC3DXhxxHX5kDU9A3LKp7V6wLT2DqQVRgr89Th8GPo/NsK7O+i+JedUi9bM7kO3vX
D7909TKoT8aFDx69fm7z/3pjXeHpjZPz65j4ZvPW+KyRmd4/VUt/ePKXBb0yqOXI7mh+Ko0m/TZn
jdqwebo82u7o7wYoFWssmHJdGALkGtDkbaVBvDijfaytgW+ZDGceM8PBzRVAQTYjyizEU2Gm7Fdo
nY3SpDPEKutGeTPKjE3v2nXDwcuJBKsUH1gwDjdT7RRAaygNaxsHr9Bg1oTf3d7YgAQrrsa+6iKZ
CPOgy4aZCFyTYZNSc8gTsrVHvw7u9VJfOZNxm/ZYG6wJqifwCyfslxnpa9nI0EubM0618uqwqgYI
rVlmHbU0sJjJz4S+lbAe7dFeNrNZAQAutey3psb8DcOz+z7UQ/OeNnl3uxB3hxEZFOsAxPeGEm7I
rMpQz9j9kjUtxAuxUVZsLoOPz/JJP8YU8W/cZir3Vq6dZbdA2AznR55a8zom1R8BApIEVdPpQJ2d
1wJHyLHfBMm2aNu3zJcDOJjBvvZt8W5bZvKULulrgLDmGR+Nc4WvMN6OEOg3jt6ISBcYT8LKGofb
Si/77dhPaje7yl2VFKhEZ1HPwSbIuaK2gpnqCKtT1NkTwdfmJtdgZGhl3D6xJvKQHviN+2YDP77N
e3nHcB31Wmrv5tZO1ly7Cg0dRVgxK4P/gFNpeLEjFpm6WJeel9zGRZfdZvgjWIT3GrHr/Ps4wV+b
C7qRWYDQHMRsrqRmDFGhd903Lfdop439m8IhVF1mUt1yWSo9pPaoSgqqi2SiSnCARXLIhmzez0sW
k8rPXe0HKCFzZVUKf0qX9TvLaLUwWSy1yYRnrrokHXZJURn73DZ4OuSrgdn1c7LXq9LbupaYXnVQ
k6ugtdGUVJO+7QNqsFC9wWNDQ7PWgYifNF9VP864e8K/FARtCNLmhxhJdkh9N7Myb54fyqqEuqxr
Kfv7sFBgBZSu34WSvpXyMeA9qg+oQIIVBRfCIPseQgscywg+7HIMGEPvZG8n770b1wTgS+uHndhS
sC6MUaEB1dwEGqx2VHz6to5NfzUHGqx3H00ziwzrWTidRfxci/u3vLS8fTU2ybqbyznKUx1ngKmG
7rduO7yhtV4cfPJ2b0C1h8ieWV2qM7xhNrRiq1qgFIOb5MAMoLCwg0v02Wnw+Q1q6ncL3JW9BEf/
Fjuwe5vRA1ZQl81Ei+jtw+gBc5IDC17FkspqEYOZLw6Am8BM91JChBWTO+7azFuIygQBQKW0OlTB
Yr12emZdG4s62wPnIDsoGiZTzxKeE1iTu7RrgnXCaLLVR79r13nviSdjqKyjo9kAieFHcmKGESAM
vNJ6dwpfuFFu6WpDgUl3JRXbNWycZsZNmgZFvBuMs4Kl0afiarEcoBFkeYw9BO3q1m/1IlibgUnt
qOOIp7Fy8q0gUfPYd2dwq2O1NVny1J8QD4gCwEmbGXDzagJUS2qyNoNfvnwDQ+VGUzsuvzpnIbFC
Cnt2V70z6fMGJAohBN8XBsWvvsbwY9o1SCq3SRR14FP/M9fgI3EhRz2poGBTq5Dj7wbqDChKdRah
DKal7vylc9eDaYplXQZlt1J2O0IzbgFoT9gh8U4uRAdj1dy0phi2S19ba6dRpKtsrxOrJTGrQ44v
lzMLfk2VYv6VnYVaBC3kWqIxOgoEt1dtZ2hrUUs2MWsfN8wC4hpj1JSsg2pUdzobhKspd/V111PV
VgxjEGWVhfAPoBHIG69+z/t+eeuojQudeYlhRWeRatsorkm9L9WxwX9TI92hqKzihZ/QT2neLu+U
ufI0AJqzG8AMyJzRDuMBZxXsJT394Q8tSaZRd05WYrhLSFdhr8gWkKVreoxnDmgoAH8Aw02kXMpR
YMBclEOlkS4Rzh7mrx1YxSbtsVUCR5ArO+9698boavPMc+i/92Ovnke0VceEUtxd66kJF1fsF9+g
E8V3aZ8N7JpI2OwOvpqVMoMUWktMKiu0K33CDcWZDaIF8IBBCfwrc403a3b6HzMUsghWfXvTA3Nh
qp6Igz2h8rDSiR0Eo8K/UdOOOgc5O1Bn99ads24KC7dmejNzLl/FcOFTOWCNNAd7rQeiegScX+1S
Ev83DUzF33nqEtObplu/i5m3ZJ11y6+y4DVM43scz/PdQJFz1KMa/CFy298s86A92wA89qNqrFeF
E5a3C/YgOE36NoD7YZLr340s/6kL7zbNcfXmnWHdlbW9hPY8YOEw1Ij1JP42mgwAwgYk6ncV+ofA
yVd4rhvevElhXXbeFnu2QxO2TeSbU4mWhDMMP9UWTAjwWyiT6287MXZhtzCtHAYL5qGFpzAzoL+X
lglyhuhE2KQpuhOLuV1baGBwSko0AZM7kfJQgzJrDWfB3xPrralyqBQiwiYrIuRrzR3zmZ96hbUp
d84QXRFo1yTn5V5QHbsqG8dn0jpR62Jugrbcz6nMtkKef1HSJxuZGlgzE6Rguu5X+DN770aCU9gE
RaPfj25prDm4K9aFHVtU9eqFtc2gs/H5EtJeBZb7AcmjZW3qziiZZ2GS33mWZ6YrXJ36Pl70ikLO
WW6UcscIc4+7mS3/VQ7qZ434DTSuGa9LuKNbl7n72hKZtiqh5PLyT+IA2p4WQRuN16Y59RuvUAD2
49ru17XpBJuhSt4REAJv9LLSBmhWDVmUCQi0JCcz+eDOPqBzVgKr1MBDCj6w2HZBPW/pjNjDQ9q4
lRW+zfyczcyg8B0sYwBJ3oykRhuZBPuhbK0jtWv3dobKyc6cNlxsDaU2AWYqHdr388z2hqCuCmH0
Ax7Fv5E4mAFZSdRmAv0xlfgSdVR6mdM4W82CatpUKahYaChroXKYI4wkB1GbEMEB+l+VWvCSLrm7
rzJbO4pmfEz0Afw/1b77oTWsVzdAvpDbxW85YxAu+vrJa3Ay20zk2DotqA+Ri6M92jAX39gB1SPZ
ONWmYjqHLAa+kyMDELvzJnV89drxBaPONqqbTHOMnV+38aOrYK0uDJ+rc74TBeI3OpNx1WvT8Ngu
evrTB2uM/Wxa9mabtBtQld2KFluHoGAmGkcXZFur7IJtBeMvImSvwUWfLPNYjUO9aSsPcJA1kBQO
ZI/AzfgGAouJYkA2tuk894hMKblqcrdg/7GyDjlzE7SIsvJBF8npPUBe6UVjN2NHjiugAaFmw0Qx
6CDCxi5HjxlNwBpK8+dIjU550yLsObrtxOw3MQaFCHDyH2opQeMmZmb9xJ9hbNxBJleQ526ZM5oP
+TA84Y2Jo5Gyf4huib5C/STu86JmpkG9CMR3K7iVsVTvOnbMQxJkv92g0ddWk5l4qUEOhkTb8XAl
prFLocFS2Z9712UN/hUZCTvvYKjmY9yypIiqMm3PY3Yb1mqYQ/rKmBsDYFgfW12DFu1Vr0WFcihy
Ib8j+s4K+kLwtWkeoJrPupu5TbwrcOrZdyiB+ZaQsxsuQpQrL0vn3eSL3+zhs75RXXpV0O9eKRIm
m6kHbx7H1XvpeD0kM/R93LD0ZrYwPsQGM77GHCRVp8a8kbmz4CuzAgIQhQxtvIU7w7LoFu3U5tR2
xEyr1AJHbpmhaPn5FM1aFmTrAr0RHXZgyk0gdbuPUhs1DQfeUJ/S5kXosX+EC8vskEkM0dziZ90O
AI7nGmcHDljeKB1ocDjYC8nySmd2IQPzakwTEeY+PrHknO2tvXlaa1nxbkN+ubMsOa8VG7SbCS9L
j2VQEw/AxwQRCMHOOt/7l2rEALcuwdZt5t5mko27hRQh9m3pBcx3VbWBVEqZez82r60L8LvJEMpa
3oLWjt1xGF0ZsKKi7VbaMKotCpbuOAKf2cHsr67VZNQ72Q9gdOMZ0RY18VHuYv9Wg2U/Soy0R6eX
EN4oBQiDnlcqIVCBbZLuDZZgyWIAPVhdM9zk2oyIaagRhQMyZ5yP/YhTB2/vWk315KOhYt7g6ked
rwDqJnMpP2dG7M7g6aaqlDdGmvSsYDk7a21o2vZUpyuwPkjpPFV8y2e+ATvn3p4ITZrx7LQAJjH4
uhB/66voetta+3XiP7W91+fhNIP39hHsXct4XG5LJh9R2Xj274V9hQUmEwhi1rFx9zDMGA18fXJ/
JfiKAbJ6MipcyH/+5AG/TdJpkznuS61GPxp0+BN2oP22LV3fAISxYEnF8L9IhQGpIzX9ECSMehDW
xVViK/dqrnVj1dQBRLISoj8/b9mAxz0fEvXuQa8MylqayvxRQ36TFZEvyYqB5U1u3I4Lop3QsSvo
iVl3Ro6+OYUz1OCiy3QNo+rXGKfZWiC9DkvTULuuY8TuGxCSuur0G1bCC2XwRCoL2TqbuaCH8lU3
3w6K3m1u4NqOeTLfs5QK7mdTQzSTp9NaaWO2qnQeEKkHkLPAQTmFWhBpxB4JDNuvr6vzmsQxVbBG
zKnvNd131xZE6EPte0uIOdL5Vvos6emFWOTN2lBFPm/ffdPV6Tom4EDFz+DRElzrW2W1kN9YcsLP
kjWJNVNokU9R3qY3AOIOSAsjvJztUz5N1G3QkSOpzn4nydxHQ4+tOh19Y0VKqdwYgVlt80oN23pw
jfWYkwyuzAm18TA1N4MpM5jwXfM7rePsBUNycsVA6T3WbV/sNcc8L9dbG9oqArQliWOIs5LV46Lq
PYSw+aYOSpzK5WJvLVSBNzFX3U76gDC68NqV4VMGGZ/5ZY3Ce0bUaLzjjJabX6farhvM5dfcWu4K
6iKHt02wnLKZ45+hEj/BYml3bjlo60bW7qO/iHjXMP2+atn9Df2FxcQkoEn608Ksw/KzjZ2TkSIs
6zyIBhjwUtrx3SAruRoc8g+C6Qmz/DLN8KgZ1j1OISD91Dftk3aRxAGd4ZFMM6sKVhr7wR7k2m3H
l9F2idUBNeQU0fM5qPS6Xc8AhdsrU1cxRwphNnseQl1OWFVb+dedrqpjP2Gj6N1gRnsokmE3G5Qc
VMLueC+qamugjUW+OWQvpuA2VZ6DcKbwbNgG6nucgU1kGBCvOEK7TYURSA72rTnMwXaaU0CcfZbf
dMTxQq8ezROa9hMuMt0Fjj3ZB71OVQcbUsd7M3lauulb/8mtPQO8Y/biA4809bxH+LO8swJ7KdP4
tehK8RtSdxZJ5a0yb9JXalJI4VywdshUpu96jHbeJwa+LsAeRhYoTTSwaPw4jcYoxUbOpsuaYl2n
00AoaMiOs6MRQ9Joyonbt2sa+9tspkXInoVDmwreY7hhbJUhaDR61rHK6rIDG113BVV4Z0hftUZu
gk4LuuwUlsyK1ioFZVGq0nmQpjQPdUVvZVfjbp5adW8sk7Ypsx+Qfhf6PGyfhT2fWB55OxbeQ+Sd
8USqrJ/zNLm1xcCbLLuR1Zk7Pfed7v1Cq2zSKlTj3xecPF+ZuWbep3ZGvtJS4glhin2Ke4nUEoJq
OABxXKODp8q9wL7JxomBC44Fcq2D0+z04KVTy42V2lexzTk+7NQaa7SJBql256s4LbLVCKblUbDd
cK0zNf2VKxROCCjy3dDPQdjjyy3q/JF7BnPNbn6VvdGynRSo9SiwQM91/zT3/jcmZCdYAiybDfMt
C8qHXlT5nmJeL0K1UmFXdRBqLDFDzTSyCzFbN6xV+pDGco0tNYrHvMJcuJR7UOI1fhLdy69VpnVH
jUwP+w0VMMPSn7+jbjtPMqQR9YiU8LXJVVs7qFuCY6ByOywqzUN6Eyv+P5AjFzXjKXAhz0PiZrM7
UOmTEaSQ5P1jX5rWuu/dF9dxHm3bmZ4sXtddZtTy6IrUfWCrPwMpnfZbtwfvK0Xs8zidVazUtu58
8UslCgWy9EZQqJZeH1K3BDFe9frOri03YjGA3nV24QOPFeUnoSMoyR4b6+4sXNIr319bVQYQHkDK
QbM6iAOs51e1yDBUwn1c6Wlg7wSqACRJwtnAM8UH3Ip0XTIPWrma5sHWtOfIaCfx3KaBe1Am570q
xUKRV/nNYnZz6AHb21NGctCbs02tSxlHjXEDpnU+wsrU7qDo549Wzl3nSQdXvomhUAU9swDNvPV8
g5Wi49C8fMC1XcUKktnAT6cHjJ3VdhedJef0W7h9GTyv28W+UnF99IzMQJfRUlxRDRKpE2zC2Jrf
QFGmkWiYpDgeEvB6EuVWs4uBGcDy0z3vQlHt982TKohw33ih50Op5lwpA7chfxqyfdHSc1mint0M
E6V+HHcs7JIad1Mprkwrhk+QWE+L8MC2NAE2F+/YjoSFzE4dpZSYanhNQvjXx64G4Y8ZGgPUYPy0
GNraqQF0LjCR6IPG2kB9H9hNsZiDGlN8ZzsBi/ZFzDtdyOwZgYd2NvOktw0Liv041+YVUDkn6j3f
jdwgONPa04O3mAe340zXNLYtykWDXU/PaB/T1vRPyFtquhbdPyDqgRdpss6b0OZyyjAwLPv6qnBd
hTMx2GdpPa1TJCehV5w9Cg74dgpM85+GQnfU6I+8EQyBWpYhE+q90DD13dhDyYJZw1xv5w7lcdGT
t85C6FjWN1i68lBoEwDhu25xATRO2yzNWo4nRqo9HC1Z+Y4rN7Zt7loTZ4qnBeHSVud53wvlwUCF
q2A1zPT0s7gflvjg+xrG2BSof8s0864slnVrBVc9A1zf+5uZ2uCkWgborhXyKCFvcwiMUqtARwr1
yOHpCbbOlRFPd13H069shE5G4diRKJdxNwzjKaEUCpRyplazk1WnogjqzTgtwzc/cdkRz5aXpDKb
Taa9ySZ/Wyz29W1oB5ELTJcvBW+VE71s43sSj4NYDvU8DLsUcHWY5bwqKdM0JG5B2TwplT+UnHnJ
3nss7WrVdiD9J6169Yr2PelKKqkZLOKqNM6pzGPGQI/1y7jWquSeI5ZoEcudKXWxN03MA73JYdrS
QrT3Rfo0aep3Plg7y6X6tQkmFkDynu2CYpu7o7/ylyoNk2k4sqY7lqPeI9QzdhN1sFFRxGnkdUFx
nU66duOlfH1jXNZ2rl+1VDLT9YgCCWwafFt6PaWOiHsGcZmNULgdS2+XUds6a9BG3xw1V5HKYrBR
gVgFkp2kMW12WZFQHWsKZLdFVYZVqfrnFjfM2k5j6AZdeixafQcd/oVUlb4eDaZJzPEUQMwuiIYy
Zvdpnq6bhuJdY/oh7X7HRFKDli4Q1OQ/XRkMh6VPFftgcudP1bZqste8zY6sz6+cmbE/7tPmITas
q9b75Tjmc63Lg6UnKzndMjVYFRmbIW5QZFd53lMVzNY865pRH3GOVF32XLnVzw6FJVPdYiOt7GWM
e+/Knvzh4Pfs+ZlJa10Ls75nL9cJKVl/KNhhD+W4HLpe9lSoEoPWjFGLTG98zUx6l9bqr4uG41Cn
P9lzfejq5JW9zxrV3FtQ1WyAga+mbL4NobIe9ZYltcwMY59K8yzYRM8nk9WQEW4ZlHkLIBSgrzTk
uW/K960iqxEszyLQEQSMzXamsKWCaxUpztIiz25a3jPTPizIYJE/AzVB6XIC8d6Ek/+d7v46tt7H
Dhk2ZdXM9tTSX08eeGi7nN4TO1AYLekiZlv7XVjazjDddk9GZc+Sp9pT6fV/mDuz3ciRLDy/ijH3
HDDICAYJeHyRizJTmUrtUkk3hKRScd93Pr2/VDU8VeqelsdXBgoNqLVRZDDinP/8S8yopUtfB79I
jfNeTK7aII+JAbLnQNcreGEpE23Cxynk7W5Bm35fGt7EueLaAVumHj24bLp+biwy3g1GU0w57evQ
6u8Jn+ZB48zMEEHTvolSUqwYPcye0gOg7Yk/SBCwG1V3nGpa9KyigqDdT+7A99+N1Ci3BqrSCov7
VZqUxGrT/hInuEgiZJqhaaq13TtPQOPOyirFjyb1bhzogyLHHC4I03YJqFmtbb/INpX/GuGAPBld
sTLGugF+TB4nEblLmWbExBzgj5tLk3zKpOGdJZ8qWGhCt8hRW/Rp+d5R/5kWHmfaFxWVbA5HbjKZ
/JjyzICyTtoMqXXK2ackrRcBzRVRaikSnWzfc4v6iZQ2M8Ke2iSAiS9F3Ut6Z2reno4zqxr3nVnn
l6Mz3iCVWYd2u9Gye9RepBe5br3vOH1uTIcDz6cRYib+FmQCW/Zheo+TZmGSp/FmumSd1A2CtQkr
NCO9cuvgxqxouUs71wwlSdZy/LPeLeL15Mdb7IrJVc7y8EJFVrzxrPZhaGq9nJz8ghkn4esjYxK7
x9jEp6AGnXktUshwHWfrfEqXCoikjUT8BNQFNuaECc54DNq6rlo1BvEPBenujhNO7D3ZrTEmd6ay
uT/N0VYQJPzyuWV9LpuqvXMJMFiHeTejNp2fK+G9EuXzbHnNKzPGeW24VrkU+ZivOGAcsu2K2262
DrH5XchaA5OqeCthVR+6IUkXc9CSt5R78n6kWF/bTXgucMdb5S5DjdiwqxtM49WqbIttFrW0TiHR
gLkFLu4TgLAwRJV+j8ZaLcvUfCx7o10ZMaBDNWXZUs2Q0yqbA0pbeXnThTROAf7f9JJT/UgXeOPj
IrXBXRiKpx4TdqVJbl3fqJeR7sulKUWydbr+QRVGczT9yF/ProCKqnICCMdkvE1llTyQ4gkwLMPm
1tVAcWEYDBdM/py1MbrOre56fV0W3VMVyon6wyUigAJhvhqL1r+gtZG3mRGZd5wE9o0OSAr2iDMi
bXXE8afGZNvqKFGcUH8z577a6KzJudfs5b452DdVmQ/rj1IVd3PyzVH6dIeSI/BAeC9swmYq7uyp
kGul4pvCJZTRwJB2QVeSr2bRedeDM7t7q8rZSXCiWkQyekHKmm8yimRM7QesDARjLBgI1obJAgnP
FZm/c5Xdkd7asnPb/XVaK7LaxzxZeB1+fWEB+E1MsNEazUVPabB3Sh0RA0Q+ZGH4ySoRHdFHBM5v
56E4mwWrdwpjY+3UdvCNHZtgy655JptckRZB9g3yMAOjcVWQiOgE1V4kpdwZo2WtiUqalhgx7NPM
apZYbHvHNPAskEC/Q3SCdO4uFDI/WNYc4U+CK6VOpmvSfWABJCaCO1vEuDSqmIPSxzMvje1LiAnj
dVgZJ/aN+cNueV5Jruw7aefpShktg8e6m1djZjxWI7OBoU1rugmG9IPn32pHAtv1bJzlktfDrngF
42kFvmDc45oBsDSicWYBkYStG0XktNVVW9GDGYAuOmoVue68H0NuYj+pehf4ZGosockE1opksFPI
lIzu8qSZzgtllKt0UMPVoE+Qgxw0yc9pTiFlRA9DhzPmPDUemVzDHegCttyM0SX7ud9tyWvyjuPs
BgerJV3FH1P4BMNQb/qoIkGU2GqCEhQ+WaUd+RdjO8Y7Z4zslyqS82rGF/4QEfRck0TLJIuIBA4F
FYabNqIVSZixbZj62jyzMpP7SPoRMKzvLqrByb77jcQaqM8EBSI8EguG+Gz6r2RaJTvHU9aurZp5
N1idPGAnTXpO6MTZ28BrdckXl3IZVub84PQt7k1pS/CZ05g3umjTZ5lY9jnZ63SnoV8+SnewXxmS
OXBgiB+OmeQtoXdxVoCYylU0T+EFyGewHIPAOuZu7S2UbWYgyA5gaoQC9mDlIzFcHamvZaSRzyVN
s6u7FDhv6t0NU2j7sc5McdXzUHZWm7f7murmLqGSv/GquP4e9NZEniDu4yszM9vTsA0+voDiErVQ
Z8RQGavZ6MKrEdDshzTCbCNm4FYi9IqhXxIaD/Cd+l6+KuIkxS6mMkDyW6KCI+KbLqBXkxDWQUtY
CGKLz+c+iY/EQc7f7TlveUdq3Dz7snupzYr+osi9bTKZ7IyEfmzwZpfvrHpyIQJyK+Avujdz3zZL
l+RVHP/xh5rAo5V6Coi7vqhrNz9L+pkWXxTY7S6Y0EpkWkU7hptJh1zDEDrNiiC8+jDYY3jV5oE4
6CYwVlmki3VMbCvxtozsAEPdTcXfCTfH1vDfqtF96aSTbUUDcB113clugExuA4Dasp4dZySLys2L
6d1P4YYyLWRYGuTBS2/oYWeatr7TVRo3WMzIYWVZzci8ho2XgTQYH2iAYxKEJT1gwMKtfsSsXBHn
zTHWPExocdJ9UcxarxmK5i9W5Aw/Cq93F3HsA7BZrrpqa81GX43Bj9GRyU3UZnqlO5uxn+8P52SP
6iVxEUxyhB2fZZIyN+C4P6SyQYEzDfvUsetd6kioE2PiVI9zweHjpa9hoIPmhNykW8OqhuVQ1diz
etLfJsSfDrDcCfqeClAlA91AMbgo3d3wyFzsISk5OUl4Y5WY/m3qxeX9XE+kFwagGsU6azLnTQYD
0JLBTw+GMT33LPbhmFjtM0sk4kCAq7kksa+FegaNxwftfjENLziWumfMlJBNyNhXX3a2xOKkqknp
q6uajM05Yk8MZ/VO7EGPvA2cJY6JB/VcAmMJ1skuyBxtk0XJ1OSqgJZ3RvRQeNs0JRSByIAsQMIH
CF3OVn8ibp81xC2d2T2XY3RBsSvRq65CV1lrI6lo1XVh73PXD1/ihCGkGaaPQZEbi5ydwFhiCqai
VSXy6lkHTvE4cE/WWo2cDuiLMVaDAjT10GoWkZEnmypsXoaEUL5G1s+Rq8cN2unmKqmGhgBtz9pa
OFceU+nYDzppm62MpowpnA00NZZU+o2a6G9qcWYWhPDpPoXpodJhmc0lbDWSmbgUitmqmJ4tNZ0y
awf/jCmOS+vs6rWOyTrIY5HAxmdePJPxcOa5BvPiwWsvmjlxGJgwGwp8LJjFYLeLisHNdxLje6Bo
MqY6iD+LKEXTMhN1srH9EaDLDJKLQCtyoVvbDjaWLVmUUa5WTkNWUeTyJnA+p0+hXdeXxei+Oa1Z
H6whYFNoTlHzhGHes+f369AB82zvTEygbuVUAhXUhb3zO7IdZKiT/QRGdsgtpuZt3htketQ/sszJ
MKJqs8MwxBXlbYwn5zC0twP8TObqanhQox8z4DSZb2ARjiA5Aaix86K5mK1kWgmf0FP8jJIzJ8WG
z8KZ6lLJ+onlr3ckhI0rOrZsO2aN+ZS4fn8+hQPjZA13iXQL8z6uDZicSXlDOVaSk03+euCHxuWg
GjJxtatXMNQEjV+aMGaEDBv5bbTA0JK+Omj482MoneSaPHfBMEMIcmxeizpf67Ao1q1b06+VpXeE
9B+ftZpq2mC6vfSd9Hvolu6m9wCtwtAkYJNUoy2HcbN3OIYKJm2Dte+LgTRasshvImsi6bQY/Y1t
+N98v7U2Y0gY1Rh21otf1XxYtdMh0b3ahci0NwS6h7uEtLxNWfTBTTKCCyz6QRnHqOqHpezt/q0l
mbLgb5O3Hhms+A33M/yaMCo32p8Z49f9G6FvkIjp9q9IGJlKJsuuOKhAx8tJMZGqbCHPJWQfUtab
rn5JCn/kEXb0EWQEvyWdyPcEbjlX+HRCzE+Mb2S4p4e2YixpSStbVz6Ak6H7lqQde9iA+k3HOTa6
VZDl+bKd2/mbHYR6FWbaXtpyam6JJq/vqiGrz4baljssOYkq42x4iob8DMYbsfdFD3QSLmUEy8Iw
uxuAdGDwxpYLQuqqS38UyTqyHCtYMNDmZxdFvWyzkO1QWORQM4dkXreWfdSflWEFEzjbMQhfDe4U
kpXU5OdEl3O3BrO/69OpWhv9FN1FM6QxHVjdmwtGBeg21+fVVKq1nnw+DCImENQQxUKN8oFvbc4V
Zy7Br9ZbCIuS+9n2G8eP0pcZX7z7QSbtGRuDf6i7Ptzn0D8xnLC9tTMje5hE0r4IeBXPhmxchzen
8VdZbz50/FUb7q688YlwvfUctwoXZd1F66qYq5U/Ehw8GtV6Is5mL3qsxqzWmm4RSk54yEl7pac0
v65FCRUqKeHEW5UbXwaeq7bYoVF716I7h7gw3synkON4nNpVb1XeRcNQ6pFWmQ4zJBXmzRiJBV/6
JX1QGWug7c5qD7Hop0s66HttZ9MGM1XSyUXQVYdADPflTF9rVXO17G33pY+Uta/xwz4FJi8mBo8J
o0hYkagNb/DQeVZx8eb6QQwUEIGvYtYAbOGUww/Tmhn9JOStsqnm7YpelfDhkB4Dtz7z1dK+vckK
Fe9k6ZVI2xgZ+gsrCGwSdxtrrLGB53+TgmpsJxUkW9d2NJGk+bMxTHBAZzzqto4XkcgaTfCiXJSO
uiRAr87LnPmrInTGia6EXzDh0lF9PTXzeBdpTOpKpnVI7piYh1kybJLYeE5HN17CxFJbVTI6SU7e
kRtcE4N96hKKzFDUXtkBmwOmo311hL98PxkEndeyTHc5vpnLnvhJMurVk4K6so+y3v6mXOgocdiH
Z97oPzjp+Bph3rdKskyuIUQgBixYUrVv+zdF4m5NdRxImg6diGA9J4uOlVvnN6p2OCjJRIK8IubI
QDcYznjUw3oPmF0snNS4nNOSSHRpv5ZsyEtO9x8x8ZGt2gTVtWk37dEiSfXooE6cOydY+4Rrrd0g
9C7MdHolWjtfibIH7G1il7Oryzltwe3STNPiEEzpvnkVTmyEmMOmCmfCKyfbbM7GqMKXD5xi3SpI
oI0HGw+l1be+KcjoszpMd0xfGytIv84tGff1JdGZ4VUFA+Ipjor5hzUV+Z1lQsTQbSduIHYkbERd
Dt5uaGIc+/hRGQ2yT3h/xF1CclxBuoelaVhbvzPKc8OjAySv20qv23SESwRmWzH283X16lnoY6Hr
lOsSEtZWMIKFpx1hlk0UE/TgVCzhwXJ8DIXcTGhTGXEZ5VUINLcbPSvaTmRBMtwRzQFfcEpKAgn8
Zsj2aTpYpBh2PmP3IBhuO4h3G8henFhD6pNBPfV3lVmkK6r6aVv6cbAUYO2HMDKDJbQJEJ+eBsdh
nrL4MKn1DWCJwEs8IFr71W19gDYtDGDEZDa8y2GkEB+C2Nt4kO2+V8xYacdniE5Wn6ybPsofKkcW
8A9rsJBlR+bcSjmVtUFFYLr70E0Y36X0FhfJ1BAAgeAygm3jqOtIt5yVeDy0dBM/GmD8YyfjiHBW
p3d/6NyFotbB2/GZiG78bHaOBCcC/URRfjucsuvRy4FKtvH06sFMPS8M5IRlAnzYK+Q4ftzH9z3E
KQCpfti3dQkRwvcK54xQxWEhCAfiD4EBbExefdHAXAWKj6EbBKm+0WYGpcTorUU8wuajUjE3pVV9
A3wkw60gJHcOoJDPYf8dT5Hs1TPH9kgP7t9n4Fobr5qL82JORs6ziKakZIHWkTNt6YispbCz+tzr
8mjV0Rg9zNFMfEPTt5xDBKB6oUNifJE05309IAbQMVyO0VL9xiXy9Zj7uffS96B6tdP4a52N9TZM
qGaKvhgJr2DCcT4PvbVFstFTvDrUMx4tWjjBoRyTYI6Bh93qqVZyXo/shQsnjsaDjhAqUhE5ZHJS
PhCYwHTTFqSWEt/WvreWMUZL2RTFN+Dq7GZsoH0UEXGSFfZHa20z650FOWFt3g2HsYNMiakompmM
nuQUAsYMLHVutAhvQ7PyN2YeM4/LxBNEmi5eJhyGrl37WxizxSYffLFrSw2DSwZ2vCgCR97ahMwd
JhhzrP06WVa8R2A7hAkOZPqhsHJA8g0ihQcshB95yeOjLyGf0iRnD62H48DCGpwJ/MZtwrXX2cMl
ifXBc8Dnl7Hb0xXHHJ5F6WPjMUXducjceN1gEbwuvYDw24E+P1WgGgHObDhaseeC198qqO0r/DOZ
IwZR9doQmUE/EA/bAOL2UhhTt+8FeXdVNCS73HObs2j2xh9a+bwLHifohuOnXBIRmjBcHUjTMJoe
TUoTz8EaOQ77chOlQDXB9EiMoV6CD7/NZtetextmpWkHU7jEt93YSqd6JrqesSUEozXEHSIRIKUM
aETI3wAnReKhq/H7oGYyRhPGn53uw1U8ROGm4g08mvGM2qgz22+MjNN1kaAInWlWd+bkOudp6cYw
Cfz8OUnSp16YAJ0he4jUiDr8YnoyjGJGGiMV3PDGWJbweW8SFAxI6FNe5UlplcAeIazGCTpeB0n0
4IfM8b8KT7srMv79z9P3vBXlhBgpbD+Sjf790ea9OL5k783nL/rte5r/9fHp4L1YvbQvv32wzkGh
pmuiSqab96ZLf/78P77y//aTf2Sc3U3l+7/+AYE5b08/LYiK/Lf4M9PBGO7kRf5/4plOl/PHN5/+
in/94w4tzv/YNelL/r356+/9mZ+m1D9ty7FtT1vsbZR8aOuG96b91z/4jMBU0DSlawmttY0a74/8
NMv5p+VaCIC5ClNrcTKs+iM/7fQpW2oN05IrNIVy/pv8tJOw79+qPHjeylHCNgX4nOlYtvisy0TS
ATDcSWbT7TLpJLBoEX7DAuc168J64yHMRwb6hZ73Q7j7+bdqh0R1aRMQZ342WOZ/sCnHMCgE8wF8
JCDWEfl3Hk9Rdt7LiEEVVRpBRZsYU5tAheCjWcZcpw7J+4Yh4JmwUNnL5E9153+1ki+it7poih/t
53X629K+LN/z27Z+f28vXsrPX/n/44o+La7/vJhvT9l8fxUDyHf9OwbQs0yS+whesT1X8pmfy1gQ
AwjnQrqsZBdA+5Sm8scytt1/OsKyQX9tbcMFOmnG/1jGtv1PC3wPwE/ZaOI87GA/JaGxFfzHpK9P
/oeMQbk03hRHattDW2N+WscKZlZAWklwRdrQdBUq8qJ7ldUL1Q3GkRTQguk5J33tkphOjHwJ/6Ns
0y05V+3BadKQxLZUugt8CYaLku18RQNIKJnvaaJoLZzTv3ImOF3QL6/A6YLJ+ZNSm8p0tPk57aku
QzaLtg6ukEUZ15CigI6tpDtLaytYOl32rRols4vcQ8dnAI9tKtyjvrCv+N2R4HTT0KBY3DH+8fg+
TC5/Uf22UP5aqTHSMmJHXvqztl6yXlQ7qOtM3hszaVayasPHX1bW1c+/8dcUu89vP7+WB2Sxd/Ff
/p1W0q9i4zAaG/Ksm+IqbPLIuWwR9z2pzLGOk1VEG3zR9GEuy+AO0+aTHKgvhLXwytl1kW74SXSW
jbl7bbWDn6LfCvI1jGXxRfDjp23xdImeKVxLmw7hIKCHv19i5tvN1JV5etV6U34YJPKr0GtIjXXg
ZlZbs9Jih/RVHe0+HL/yHvt49r+vDctztbYcybumpXcS0f/yXBqzjm3tNflVGNXH2CzDO1KoqdIx
YLwwIHKc47IJ0E86BqG4UtS7poLy76VRfJ5MoVj9/fP60yqxabFt3nDA0tN9+XQvAggzmAEM4tIr
B/TAeVQ+9X7Ju5WGzIMmbdUUiUp9sTY/Tp7fbsLp17qY10rTcTz5eZV4nejSE3PpMsi94NXqIPOr
jig/0xLN2rDm4Tpm0LivvVJf29YMSfljufz93/6XV0G+qONxMVKST/T7o/CSYcSwETZ6wnQ8RfXh
NgDXTriOHREs6K9ezWr2X6BOolE6/f+8a78yCfywovj9Vpiau0B0PYemjXr294uYYw1U0hbRFbAD
970v7eFtlp04mt7YZGehEaByo629L7zKYkiO4HdhqXI6BEaRBxdJbmUQlfqpvTe/flX+4hYJQHXP
Ni1qG+24n15nkspVhImPe1mVZsG0sZiP7mA1T0L00eZjOud2wPNo6tp9GsfGeSGK5Is1+rEafr9F
xM05DmG0p9fG+my2HMYt2npmFVcjLK+No7ryXtCr7Ab4m9dNTlrmQnktItUkbKtlFqqEQUIfQvH1
2uJqCkMaeSNONS6uQfowSXlLZzMuShU25EF3COGNplV7gJbhzR+Evh4lMY9E/6CWS8a7auwGVChk
UUDWh6rlx7jOmKKcVx2+BtFiCPLsIfcndrLp9KBMc24Rak3znn6kXQQttOZw9oonFA1cKgHnOBqW
8SRWcxJZ27qIpksvyIe3v1/eJ9+0T3eNQ5NpLI7FrCvz06PLenJN5NjGVzIanIPKzQRZ59h/C6Ul
oARiGRwWoUCvWWZQEpp8+9//eqU4gRyLCllRyf62zwVeOttyGKKrxgiNcyadyUpgNrhnldbbcigg
iEIwqs7wynwrsZe8+vtf/+En+/uf75nwOilQbMs17c/BN1Pve2D8QXplTjWrog/hR1eeOh03ah7e
hCsRFZ0WNX4l4ojuJv8hahf5TF6lHhELeMVflxAbUMpDE121qGzqRdk1AkgCr5zFRAgj4xc/hJxM
D1/tjGgUx7Yyo00A7zpdCKRkHbnpvDMLpbz61jfG6XHGohzVNpYEAn4o0WOrSI1clJHl4hgXOGMs
hmgMhgUh9rTkWd2LI3EJ5rjM6XfulcfHhvCGN6wT1B4IPfsWmn113zJOP3fAUfc/t0qnNvU1RpTl
UxaV/Py/v7t/tbboa1zpWPRS7udDrFeNnQ+1Sq4Maiy0Ebapr0phBztLRQK7s3l6xUMZANOewrUx
BfKLxXVaPL8/XHYky7WF8ljc9ueKMLMyKkHlN5eMNMunyUtPb9TpYTKlLp9k3nx5Yp38cT79xtMW
SAlKTrb86YDyy7HdapF1qaGGSwpMXuKEpIzzlCwqdKuEbhaEwa5UFCFjNXWPNMitViOaPQPR0c+G
/D9Xw6f39tOVcFJLwoqERhjpfXKB8hnLExfhjpehifdZ6zakv3fITHs/CO1FrczogqG7vx6SLDm0
OatpgSMIlnOFhkqDLHKe4/6bG30VT/anssqm1ncU0d+U/jye0+d/uUNkzAQlVad5qZ0h2oixr8+l
ZYfM9grnSRRwyaU3iUVQzNEXq+HPRSe/2lE2kjfOCGF9PqWE6gIXVbJEpF7q+7LvU2CsvMgXNSkU
bwxRxFGCAF3ZkEyXAQ6Bi5l8xQFYCIpAEprlasqHYTuGU7F1A92O//XrwpJhIxK241DCiE+PrDIb
yAiVJS9Ne2jvu9YGcqq67hl4tD6EpxhmPSdhj/5JKJiBqfP696/rn4tO2z7dGxuwgcugl/v92ZgO
fs9QNekDCs94bKaMgQwJnCthBbjg1m200ZWILoLaCCF6x1Pw0Ad+jKUaO809Jj//XY4Kzcmn6/nk
RgULKuuTIZSXjKm/ISw5F17844u/+VQ4fXpPFN0sd94EgPnTonBFH9du4KLAqKfIXLpz25HRPBa7
HN3ooQvS4BAnmNnnJr7tTOTUNph7qL19nuxCyJ/dUkjRfi8QUa+F13lfLNo/vy4ecXV0IS5YiXQ+
+4gFoHqplBjqB6NvHWQiW/L3IgSPoHpmlDJH8GBH6Fy654Ql2V9U4H/eQD3hmC78b3SOnvXZFN9p
U7LVaDeu6oGQK6p9p713U9c8avwylrq16Zr//nl8cgfjmaMAouwH76Hlopz7tD+ECeZ4mdvF1ypK
62UXBtIGkS1QlxUFIrHTNkpDWmIJJdqLVLf1MiWw96rOO2Oty6x8mnMPom+tSQ1sPDQbI5TtUM/F
RUts4TW137gf0Jz5QTQ/fLSNSdGZd3//V3wkwv26qqQCnqOfBlmjGv1TLarhi0MvnrpLrILKg1db
1V7JCplHI2+nNuUYCkSCgr5HWQp/Jnnrkuq+FjOnVFAFyLuoNHdOJOMVnBtIC0z1w1U/OFCIvOyi
iPNvMW577qIXyfxsjl2xYZ5QYz3hVnduaA/vCRLUq48KoIidYuc50XwzUod+R8GJZbx50pAnoxqf
s9myHhPwaChKPtVthFjadGuu0K3srTVVcNkZrp1VQ4/f/MCIHxa6d+nDjIf1jQd9Oyl33TtGKViY
XrYpBmxIXW+KXrAZkLSIU9qiJEbYtonGmN8Qm8OVq2Eyz3P5YLDLHeKWQUavuu42kxRes7q05Bwz
bZ69BWRk4yWDDnzdwHRbO9ms9m7bim6T1GaIoCaE4W61yY/QM/J7Le1iF7SlBadm7It7uMPmPmZq
fWi7eH5zQ0s8RZmvd65UFY6vFGt5pazoi1X8+b2RihIAQJVtVAty9T5tpMob8ikWtXkJOZdCbOxo
FtSpcpMqW3t9PH5RxP/VJsaBZtKF0R+an18aMvtmr3cgwHKUtvf1UFebCT+UbJHVI95zf7+4P8Xe
/9yWwf9Y1fxzoZr/fkwYqh2t3EWkioqWiioqm/6BeWC4d7NmfMtosjCfwn1iYRtM72k6+7UkBudA
HX3vMgjHET7g7ge4taxgHRJKJIIa0xMzaDYnM4StOYX9V4kkH96Uv76SHCYAlxK4HWPmP/eos/LU
oKxGXFZdeaJGw0RZ1lTuB1hNXFLuOciky9pu9xo9xR1QwHfvVBJ3sGF/tIMznFtsFBgxJ/nCaYz0
ruclvf/i1p5gnc8XabF4QC+RrnG1v9/a2Z0F+BYX2VRmj6kShLFjrpP8TIq02wRp6e0mz/Pv0j4V
R0jgA3TiaJUVmIeqPnoHv+m/8u37yxvHfkb5rDiFxMfnf6nY+J1oxCuIOc0MxNM0or0nF4EdNCr0
LXkv0Z401nGXWvGMei0tnvu2p/Y1YNm6ZmzfGm1nH+KipS1hqPomw/D/6bZ94M+2tHjFP3sXYnRl
w4NPBUDiII6wd9IrFfuP3lCi92gauMNxmW7xoSr2pmeiAiup92bH3dGet5dGEH7hofgXgAiAthDU
UIDi3mlA81uVqzuk1fZozZc0vuG+KDh+xOzKtySS4qj9oYBUlh7ngdR7RJ9ANwSMbv5+LX1U0r+v
Ja5BcvhIKkpqh0+O6XpgskJhYF6O1L3o5x2TLu+0bgJm6unCR5OB512SOGf5NIdHGVbidsyr4r3o
onBeOVKVT8SG0RVjrNjeJxD7d0YvrWuNg+JenbqnIOqLXS2chtn7APcznRjvIy9LozMEraZFfR1x
SrmanusDpyXw4ssuk9v65/0PvAeQ1BFgZLbzGcVO8x4FRTf8sURTRrpHqctoA89VXyPYF/uaPIxV
EVQvMXTIGw4V91oyl9iTEEBfFii5iUxrOtS5dRtEjlyPBnZOhYeNYKrUjMmHHN5RkNtHBt/farun
qR7nAWEXuUvIp5sH9uWT7Qtj4p8I3Tja9mU1Q1lb9R6qayjXFbP9UOIMZo3TDd4tFS5xFm4s8Yx/
kjiBeWOiQLSNwlZ7DtAEw4aecfJs7Ps2rs67Bp2zl7RqnZhD/q3KAtppN8zX+A0U2ILXybWSYwBO
KVhbCXz9VngCnQl33+BR7Ry0k+c4MVV3k1d2P+YWn1VIX9ALeyu4CNn2Nl5qzVB6DeyKesN4hUlg
Ep51qrpsPqZhQmgJwFGoHsuanOkcwpwLP3XHDS0DS4WmwL3uh7zYucwVrisPI5usxJZmTvxzGehH
E6MHDE/kJjADnH6MsoveCgeZ+Efd1s8tp6Qo3XOc7+Jz0tOijQLQHLM4PEvgCp5jKzDiEGJVG8vv
x/08WNCwTihM3PUDNOZqes91mByjGOgxy33KnCwd9pVdNaQ3SePRzYf3fE68I+lmcQkFxccv0MdK
M7SzlyzpvHNaAuOsaxPct2IRXroegqcMkhokti6a0JyrK5HG/QouziFKDOwjh04UO0QU7X1W2f0N
XmxsgEyjHrRIK4hkjRjJXcXjZ/HxRdJMMaILa3VbiwSvnA4FrI4J4ZIDjhz16KU/t0osPS1EP4CO
dYtc0YDR/RTGldpl1HRXRE2ZG1vBWFtUCt0RgGaXLbxT7xKFVoG1GJBl1VXcho+HBlfaWvpM6F7j
JJEXgAF6kzcQV7rey2HbUHlupwHjiKHZt2VQPNt+f5H2QkMcdpH4qdxfsr86FLEKahCG1avU9ION
klN7V+I7iLpDqUOkGve8TtJx2eLlsUisqoF/JbNk/zE8QKoeITupZiA0I7fv6G7KCzElBA5I1zgv
0yJdI/GQx8iKiuUEFPk6FFVxleOEvguU0a+iEfpOnwt8VKOhXOk+aDfQzDWGUh4GInbWeBdV7t30
+IUdcq8atzVczlVkECTus5KRFwZQgEsZiieUAmiWzQlzoC6DVLpqkSQvpTRDGJKa1naKjHAlYBct
rbKWj00VwSCBhWKQRIbjtQfNyimxFoGItURh+CAabbGV+i9ZkCY37aj1y9CF3/wmEGs3l9kmwA30
KoWRsyxr3Cw+dsWQ1+yeqcEZKD4XFuXdCsp/tuRlfJnZnI+VyV7aNP2zXYfQaca86P83dWe2HDeS
ZdsvQpljcjheY2QEh+AgkqJeYBJJYR4d89f3Qqj7msTUlTof26zMqkyZpYjA4H78nL3Xfm2UxnSz
1LtJi1Mem1ePhb/t7a/YivQjVVf76CztvR+d5LHOeAiF42D9m8roa9qw+hkJSip+J7OC3lN7s8Za
OAfU79PUhFcBFsi9pAp/rGGXb33047txYWnoTujbZIBONjlteDLyNjygnAEw4xb5pYFiwcLxYcCA
UQ7SpJXnzNMW6VVCJoiqn1UigpugkhE9A4/lJU7cceu10z0xJ4S6CVm9oPplIWxHuuKkq6UdzArJ
AM522WV0k9QvUY2Sa3U+qJ+vXjZJCWAZN1cy569BHZfISElx2+NqhzPN8eMaCGz2is/e/Wy7enjL
w7G8Ho1YnWReGg9YuaajHix314zaPghPDwfTmVEUB63eznFe7cDBQCUk7BbuYlKB3mnqtUyy9tFT
E53YbKZimyPaBOelbBqt9hHpOS58sHTWRZRrRpYJBtG6G90jW471JHNWdd8uP1mxuJ5Hdtm5IL5t
VRmtu7JibO9dCbXYMOdjPtXlHhxLeqUVbLE4nPi0aTKrJ8fABzoiQh34nSUk2q4FrDH6n/PWqd6r
NmAU5FXo6nHMi5dSxvfFYE2YFvCOoVG9VKEdXsg0c3ZNNqvr1lb2wTEt90KB11xbPeLmhYxbxlX7
MFm4+/1GuVsLldZ1HuW3Ug7JZd+17p1ahoN+53Hnzg1WwiPMas0Az9tj7huGvH+whM1Zdva3zBDn
dwDB83U/ZeWPjleyFEdJbDio0BNvHXOr9llv01+yQ2NYY2HAbh5i+pFGJK7owGQIrnwNO7vERl4n
IXubEX2G/HglDTcBMhUOl2JAlpwPpfiUM6fdq7aeXgvGdBsaA6G3SWYAgqtZtfoRtyuj586v400V
mG+OGPWzU1YGHqQE+bodmNYaEi6dIZ1MR8t3CEJuvByvX8NIJ6jT6yaGXTrjfgbFm96YY2fjKU9J
86BTv4fxhII9H95LMhqvTSSdx5SJyNauOSJmnhM/WKmQwBK6BRDdBzvcU8F9ZoztpeW15SkrJjpM
TlAv4ELeegTt4pEWQXYCn0OESjSZ/RdobxpmHp26c7kHDi2+q+00f58Dm3H+kv5Y6DRcaUPKTek6
wUqlHDHMga+zshK0185UeyeP+fOqcFDKtv4wPWWTYRznqtCL4ra5IQ8r3lNVlwdPFM7aFrXCtcuF
BERDqbmxbE3HgRf8OeggszK086/78w5ZJzM5N05NyoJdNDTALTAWukt4y+fOZzcrZ5DWdjXg5Fze
ZYuiLaxL+75bejeFD6MAgOGWlkYfbtKMK9UpRYc24QRi85op/2GyB3nZQUbYUwaZj8IA0ZgivOOx
cxXd7dhD/dEn6q4Iy6UqXtQDQyjlF5GNBj8/jdTdaJm8M34mrJeKsoKZb9Owd9fY+hK4I5qVB+gV
fzIMNQeapY6EuFG94CXhH0GBSHgDpOruE82fzsh6L0Nv0p9DHfIE+gqmAMhM50gDITrGiSlffcCZ
N42fQohXCB8PqAr1Jap6C1HirOtvjlPzcRmjQTp+M55QJDafwkoZJ1XGclfb8wjJxJyLQ3meMFqG
B6e6h9yEW66Xk3PrYI0xtlMNFuMmCRCtxnE63g9FfEoDu57Xfb+I+GPX6x+Yb+g30Rn955ZBzRVs
aog0sqaaUGKcvcO5yQDc0XojUMP4LKh6EXzXtr6zu6p+LxuLQShUvAwUdsVxEMJDh7VFtzEULCtG
NW/tMDjNYLjq8YWVBx5EL136qUC7INsogqOaSnzBTxLaGOej4XKcrUetKucewfvtlLiPXib9x8ke
1YF1tMfwMvDlTWFQdRW8ZSWjuYDRrkWhsZ1kYmx41tF8U6+ExlrmZP1WpYW5ESbDyvaqezcQ6YGx
wbStNcCKzJDuS+RVw5WZKmcX2f2ws71AXhIJf3QSt6CIiOFredFX9BtUbhGcstOE2W1tYdjA4rFo
6dqp3jsRpMiMTBsPE6XdvI6qWkBWoZzRtBdG8w3nQo32P2uDm4JYlmLTjrbzxrMX+AeYZ11yXUap
ataynMYLL8dmXcjKvcGtVn0v/EoOO2OKI0jtvpM8Z5NYdgAab7hKR7v5rPpIG1dA2HtonomV11ce
7ucvOPG9TWVqP1yN47TPdKbWAX7aFZ7GU67s4zTk3dFSw3gzSJiPVpLV10kg3usYxDSOwTi7ywrF
5s0+kH5lRbQnaBGjn69lzGK2lZ1rXU1Qp/3VUPneV91TywMX05E+pkXhPGUhmSEg4rvx1Gvtd7f4
+aPaR+yf1emefFbxZOKE4e9TI01nDyUVFt853gP+LrYZxKs7GEfBGruhw7Aq4wQwC7tw1+fZ54/6
IZO1Viuii4JTFdvd6TwmPbcIawM7N4PX8lBLzrHWNFJF54HB+23lPa+OlZe8Oud/LRFmPG1A5JUH
ESacgezIRIh0rj2qZalNck4p539VB9Rb2TJyDWnWqo0PemznNFCkI2m3t2RbqQ24GvOGTZPhl6Qn
gqixfomTZnhlPR/wFXGUYxvmE4Pl1BzmFUUB8QPPAuYAqRYSJ/maLM3qBbExmV/+GMvvEGiIgT/X
klmxHAiKsEsubVm6l1J26SYDuZRg6IjLp3Y58Ib5QFsQCQRKhlix1jmTyTkdCAZd/g4MKWvz0npq
U4dlZ6xkW/FSVX6LbL1Nsc+q8Q44gD4Zjtc+2i5WW+mHvIZRYP34GmWl+QuNsDqvkg5XbVhG6xgC
AdBieVBH2D0YMbE43eA4KgM8JgVtOdOIlgYOvzwKYRdEqq532p/HiymPvne9Qq5fj9OB7eB2qGFJ
9WZTHPLIDy5YHbzHcCBXK4o7Nil+4opyN7ww0iA7Gr2fgPqhtjJUFj7oMreueWcJbPL9flwnTmve
l23XPnLbuX5Um1DJxyjctikgRAC0+V3uBPO8tmdbHKvI2A2dC1Ot1YBrC4P/EWZfz50Qc3A5jGsM
Q5ZIg40/c4pQZhq++YaarydVm7CPQhF9K2IcgisNmoI+/nJxPLU8YoXub2lF2pejYYOqnvAB/Lix
OCIfzdGkc+Wl8iJnR+d0kvUbelDufVrlkAq5tXMiBCeYVATZtnA42w+6zb95FN4PIOzLbTzkz0YW
cVzFwwJyLDHzrWMm8lMuUvPA+Q8A2yxofqQw10tkkTdQ/TFdUSE8GHHLZss6yPMRBjGshpRTQz7Q
gj8/wUmKBisE9APRhWCK1Xmj+LGj2pDn1jWD30O9dCwieDYHGrUTnv/yMTLib0ij3VNSAy1iB3Sm
jUIcvcZM0V0NGtaayQjvrpua5hWDtbrXUZ3aLA1cMKf2jXft0eBbZwNiEmgqaHMGJ61uwgmbryHn
aFrNCQRh8CsCq41uYaQvw7Mqr8dvJmxV+lqCMnHqgmyH3Q46Ell7F06UiYMyvGw7qDE9zU3ShHBJ
4y/nBk2YQQ1dkVMH+Wauvenph27Hkzhqgz6zH2ljPTvZAotNEfl/MXQK16210XKcFS5ZqIq3bAyC
2/PjXodQ3ktqi5Byl7c7zVJ/TTfEvmvH7FO6tE+FLImos8wany+aIVaRkG5JPRisRqSd68daGjjt
DBu4+I/lyLTgInh4Jde8j623Gtp4LlcZwiO5yPz2IrGaBVdA1hdgDjogRXMXOxMFvGsMDZEKWUaX
fObYnWPjbWHpNiF+ozGoKXYE4MRdS2AzT3pg5V8gyfYQz+3odF7dHIb5F5brPsRNrG56Tcm3O3cJ
z0ckOh11DMwhM28Du3Ifm6WcPB/v2I9oFqLl4lCKbOMO2A5wE3bJ4Io4CXU3MAh/nM8LcSP40UUQ
XSZtCaMuGhHZdAyjjw4Q7EtIbdXNaEHwA+nAH4ElrkEWf3MbGWztuBa3QjQRKeVG+uLGU3OIR2dL
Bod7Q3PMuCfcjcPL0umrbJRArVmAyeNZy68Ht2peMqfBZILSDHhAN96fhYg+SLhLmQ8casZ8N9Su
c2ihZZ2KszxnaW2dG5Kov8rnjNz2o9QhwJVhMtZNFYRbo1xaRLov9X0KWPAmQ9Zx1/s9SRRj1990
iBX2CjCZWlWe+9W2vOxSLBsfxsDuJvIxcM8iwX/ZJ4K2CL4+0YzOzrVxFK/AUQQQR6igx1wQ8gCc
7iJvp4gWuO2/evNEzwZtaV94HZEBgmjFqbwx7dmEldAS+uKLgKrIVDtDI6fzEpeHzq2pyns1VSC1
HDe6cWMGmM6oeUTaEAaQhmbCKb7N4q3LIjVt6JDBQE/9rHszgTs4x26CjM2OkwyvnctkLz2r3s77
PHEK7FHevDQCvFrwrEkv4z4s84fSj4N16bve4gkJ70gVGPd0jzyaF1Dgz88S6mFzV/oOTQPwSEdI
Qs2+oAd76IpKXajarQ41uRUHvx62VRGIK1P00ac+rb5iQYquKGgoytwkvQKdegGpwfqmK6d9zBYZ
gKo8Bx8SsBp4kdG1yekAZu44fUotf/wEDDm98X0KAwmpdu8mpJXkfW/tSkfdeByqr/zSsN54nuKX
HlXn5fmJ/3Pz/zdaF8YgnlKuYplBDv9hAgmMSpVAQ5l2eW32ieb5m5pjmGoDLtzedItjUwq1H3Jw
s3HUP/d9zxTOMpS9jv0ieP8hIK2RCe0zOQR/Ud39U9SAllcJ/ACLosH7qKjtRiA8WZXOJ/JkcKAh
7kjPU27HiSz8tGWaXHaAW+CqV3Xg/815soiVf52LIPQTDgWNVIiB7OWf/zTPCjK3kINXk1Uaxthc
8YRVL+cVmS4V+VNxWl+LSDwNRZZwimgr+9auyug9FVmJ4CCPd3++VR9nxTY6bqHoO3mwBf8pkosb
0qm6wFCnyqMeg4vM3EIsR0bh0RVMHRbvP3/gb2Q+nq9MibzdJmHI8j7ojCi3+6TKQ+M0GexdGT3F
dDXGwn8zrUmcpqp07o1yAQiEyr8Gp7sA2fhyq6Fum6OMpf/05y90fhh/vSN8IUTey3QRr4i1aNl+
uiNW7FATtDN2Zrz0d14Q+a/NTH9XAC7ftVp/z/re34e2wug9jwTQDOHd1Krqu+8MgP4tV3TA1CrQ
yoZItqNugktRRFS8caweHV74i27o4r/M134zBidk1hSeaSPx8P4x5Bc9VuJWWfYJ42W6nXXVXhh1
RN8ohcpRD8EXZLftbVgkcKvh4/TboCiMKy8JsnVXMnJcsohmWLCgrEI4hreNaJuLIQTUcd4vFN69
uz9faHO5kL9eaL4ykkDhM2P2/XNA208XunTSAgtp5J681MtIzND2ro+cdB9jadjRUHYv24HqWoWT
+zIC79ul4fBCZhqn4v/uKZFTMk3R317J5Yn7x/dixzA9nDB8uw+vJCaVCq9745yGSCdPxAwH+8SJ
u0ftAU6C+mnd5WOySRqyjcpA+kePMQ+pV+hGrs1ulke1FEI2gsVNYEv92uHd2JBsVfxN+fBPeacS
i0uO74hW2fs4Cl+0nUMIKvGUnic85x5YPKXVS0yZv+KbgVUhXuhgN3gG4yTd4JCl07rM8/58J/+5
aCgu1PKu8Aja3kelHjUXm45g4Hke6Aq4IW8+OAgEQGF+EywToz9/3m+UvKhK0B+jkcMqpD7oEsDL
YFHqM+tkl0EiaCS+Mo4p9mWVOGjDlHs5kBJyAADcM4ShKPjzp/9mN1OCMTpPhyV8BPUfdrMY9MKc
FbxqY2CSkNBKOtqTVDedn9HEbvsjE4b0SuVODIgXcVjq1vWdG/lwAIrceB3L6pOCZHGHGOZvV+Y3
d8JEGcFNWMSlhCL8unY1ZVS6YtDyFGeINs/6tLPMiYFx9QIFWP9FIvKbO8Ga4+HBWfYL++PuNVH4
Oij93BNBbsmFS8Qa+3lcPuRZyRgnt7H/NqRPZXgljq7jequ/3Ip/KlRom5pIJpdVxLY/+jaNxiTu
p1LuKTXc7oBBIrwoVFa81kt6hpng55wWBSsj3qd+VsW1NalP2idjN0kHeRGS2PYXn9bvHg6+EE1W
aaJRNOWHO2DjVqzsSsoTPTv52CRliIbMTsJdhZ6FRob0vjsO84So4QUJJuOiq9N2b0ZRQXCGBSbC
JKzt2yDC4XWcF7nDn6/Yb24YV4lLjaaXRePj5lbBYjFC21Mnx0yXnnfjMMLq8uE1WYa0qZmOr+di
+bxejePMaOLPX+A3YhQ2V8TorokWnHboByFIO5aOH5PufFJ9Mt3rcMnCSlKM71N6Wbpte5mHILxM
okAu4nHM9qmkbfuX5+Y3e7xCZ8EK4lgOuZ0fJToI7ks5s6jf+m53RNFcMI8b2z1Ea8ahxjx/VuMA
ZbCh7cMw0hl3VnyXyrS7tMuIjKOsSeHVWfprFwItgVQSg9A3u5M0aKfUwTyQmOnRIvzzpfvNvkRF
tmhLeF3Q0Hx4tMBfcZKEj36rlzWOjpV31+FsvHQquZxKlrFf5/7PNv2vLMg46fnPR1fxL/7j/51L
+f+S5d7m+v//DcqXX+evaaTbr7/69Jf/0w9/svL+g/IdAxjLMRkaSPz/x5/syP+gDrKQQ0mFZhFp
5v/zJ+PAp/ZG9Y6nTi4vB3/df/uTHfEfV3JIoCPMjAo1r/Nv/MkfnqXFg2K56JNoVfMoUXb/ulEU
EeDctiUxqSSqEJz2GKTvZkXiAgxOw7oEiO/e4MGK4788wx+0UT8+d/nyHs4CDzfrr58bYykIhkCg
6pGgnwW6hR24NFozQyaPP92P2x8F28+23g974fmjyFrCdsKICDXqhyohnxm+dy2hk301eMfM7p58
AGI7a54xLVjGvztF/vg05Ok+xzisQx+LxqHmcJO0I/YZr6cs9Uzo37RDNjD+4101DMMaLAgeNlk+
/OufSQXIrs/5CSufu1zxn6roeDDtJVWTO6mI+o20FN87mU/bOJnNrc50+RcPwG8uK3Abdo/FoGZh
2P718xq0DVGQMuzMoywfIeWQYrsJm7m/kxCW/B0kxzb/y1OzrGw/VeRcXI4HSHstHlhenI97hpYt
mqzBbXY9oRAQ81ExqNL8m0bx46dIKifh4E9Cosi78VHuSsUPkrPxhp2rlhDoqo0u6iSRf9mBP74B
fIpn8YOwtUgKtI8eisjRRsGRf1zwZQUd/GyMn5MKrvEKw6g4/Pnh+N2H4abnYEiH4Z9HmTainxZI
/DIi4CAvo/ExtIDQ2LH18ucP+s21wxHs0AZfRObqXBb99BRWdlIUMQyineF7J3wpDXhMf/zLo/fb
D3HcZd2iUcKy9eujxxNNj0m3xDrZzqvtQDYP50D9Zdn43SXjVMrVYlVEv/nhQ+woyGRI8PvOVLLf
V/MMbNEvrzKEmLs/X7PlTfnpqUZdshSIHIElvAW28w9rsLSmAV5nRtt0ywT3L6/Mh78c69Syswg6
btRa3PsPf/nAIYz4lTzd4TbReMdiETT3tkzM9q7MiXu7GFvaKOtiDhIXAzfhYE/0noPx/s+/8cM+
s3wNSpCz041fiNbq11tmwE1TM4DFXSuGlLKqDGqoCTGwBUJPUlVdeEVkfxl76BP/7tE/fzLLvgV+
wwTD8fFo4s6TnTVzl+2YKWb7iRH/bkpId2x4uD79+x/JssEuvxijzLOt96eHn6F6YSMHISgvIr7M
CHXzSvHZHRgGz/vZyrv7tFbdX04av7uyyystWYdxCy9Anp/X/SCxBGz5hlDu2ITj1nlt+9xDhT4U
siUfaQytjlCWvrTf/+WPZf2VmLTp53I/KSI+fK4lyiIVVb6DmNU+GNKjiR0VxYvOhno/6A5xpJU5
z3/+0A9vvu2iceG0zaHKBglExfLrhzqD5XiFb+a7ejIZurRqyDb2ENv9X96aDy//j8+hykK+zZtP
qfXr50Rx4A+a2Med6MLg2k1757ayPJeZxlT+5e3/eP9A0Ei6N/iRuZY8ocs++8tDQ7YZMnESQ9p1
+yU+/fmCLb0X/oKflhcy7zgqsBijjpNo7/3lt/70AXbnELtMe3PftxGzCTHNxbGPUoHIH+sxNPC0
h4XNzABGnlcmFoP5QqGNYYE1i9VghiR9ZSQ6gBFwyIb1qin2V2MS+p+d1nUYdkd6XnKwNJa2Xrlh
SJg2QWXkgdfeC0bB7pgRjxCubTWOICNtTSqg3cdPFYZWb10ZRX6RDOS6rnXa2MdubrR7jd7bgImA
MgRFbMy8Ijfk8OyFHgETcWVF90Xq05/XrvESjJNzYyat+0pgh/cmelHc4Q7sYJYyXHyJUzdskSfZ
kI6B3bkNg2Ryd9aRDkHXVwij441sy+mijUpNuleIDHqb02R74CUObjrdzHqjXdX2qINSGKhythe6
Zu/4a2334cFttYtezmxjoDQmMRsXADMhKhup7+GIwZK4HVU9yrVrhlx+zgijc1Gcse2eb0zfGL1a
n6PMBuozFWaerfDykG3mhFZ9TFjaJ7JUWxfzUteVFYFkIaBhD2zD5zAOdE5qo8juak9WaKdqgnPw
MCFYyMhbDS6CVob2qlYLxrMhw5yWLu2y7oJGFMRS6pySYMLB05+CFC9nETO12fgTFoJV1hDXDNRd
JuNFwD+guea3/j6zyWmgPsmzgxcagBVr2RrpbshU9RZghzsxaxMEj08Ylg5GWmXXFUhA+xY69nCL
bgYA/RAyNb7q4rkYWfmRK6yGqSmKC0d15tscy1KDcQYsPU6W/cUy4wFMe0SbDAojIz6UxEUEVhtr
XrUB10c8GUkD4MFTl9w01Br9QOiasokKlkz17vs0bUhlJH7tOwa3SiFWU0WxjqgfXwIvLq2DV4ZV
couWcrysncw39gwwqfUsd8xfKPpMe18S9613qHENfZGFDvzCaYhyZPFS8w1He8AlqGfSddqFsLHp
9DQhKe5qUpXamWzuMpVZvWnK2hAka7oWuo687l4BNpuQ2WkiFuvR7q3LSlqRt6vMLjXhJXTijq+T
MNwWusNYGnQ00QZdm8D/5UzATFMzTATNXtEVGbGtn+aCVs4ansX0hWyHinZK6I166wRFq6/SYGqr
vRHXJK0YpPfu8ZV4epObri63IYOXfGcjfgoOYPfbFv3UrMM70nICZzPRijhyJaZkm1KlXpK6t4TR
lx1hxCpys0cz8F1YUIUWxTEwJx65RTbprueSVjgoSH9gSbEjD7QvQVVQbkn661cGs0/Mma2ukXuh
qQs4Qzg2TkRHM2RFY1+RrDSLNvzWNACqN3mduc4O4IRFEnFGYNU+H2VbfPKdskNCWaWt2jpzjxpJ
tMocNlFDkMIqyrzhM75Hb167dtQ9myhC3Udm5d5THGP22KV2Or0ZfutapHOL1jlo4Ccan+lY6hU5
N/o41p7rEvMOCSCAddweQpExYC892TyT+56lmx4v/lscuIW9mdxMGmjOUtmxcqFQXXt150A57Sqm
Riqb52eHyv+qqAUhw25hRQqeJKpPCNIidHaDyMt2Xcg62zfTZERbty8nlH/ScMKdX0Xd96EfDXMN
iDO9CSwXAbirs/m9qgv+Ncfq3KfKzM1urcqCR6DSNgE2ntdGX3s/Ku97L4bQbpL/gAW2hOBymcqF
NVASmTehrZUNIVIV3sM9QniY4WHgGz1y1DjnrEwArr+SJrHVq7nC1XzUUK4vcjWawZZeGYpUhs8i
W6eWLA7tcH7UdF4zYZ5RxIRp11sbiwAEgKcER3SbLMoDa2tFTnArHZ299ulIfsbk8a/VImFoUc8p
FkKk163NLtW6752QhncVui5PPqBH398aNYgkwP9z1W+5FxF/PhVxtFZNTwZjNnQSYGncQx832Qfk
hVn7qbtHe2niLyoRReGe0QSgzRPrUd7C/h40XN80T4A/e6MboKAvis9V4zYAKNDur92uNeCe+LQK
+zb+Bub4jbPCQMBPIE45VKZVgQFkb88ZIXElFQZ4y/qecT/RmmUmSD+jdGG2uzRZyO4OYBh7HGq5
sjjDrzWlAt+JONFLRFZ9tfcBqC9u7P4YoH276ijHWBjKbef6XwsiGnG9+Nsiz9/wrWANKlFLcsvf
3E7PD4OVfreUt4sElKNYPWR1VzIpE5/xUWxgZH2G9H7BKPfeDctyLWqtgQAlyTUp1Si3Z3IxVYYh
Gh3iKjfqqzpqpstpyRErY16tiV1u7bkGpIqhPTqLJUum3p6xf7nG5dtcNQSDPSHQiTZOmt9iBgq3
qJiCVaob/CR9zHiUBB5o2IQukr2hwSxyn7oi3BnVPB1MVAwnAO/91TBVs97qiIVvrZMlTle4vPMk
OtXvdm1Wb1Ln3bhNSBb41ACUOebepFY653SHoDab9lqaqNzx2r7qubRmfjvP2gpOuvUwQ+6/d3Kb
Ojb2p08xsbiwUSsaXgk/ZI99S+xNv0hOTo1zytHmFz8NvCsmTv0JsnYcrumvxJ/DKkTZZzJ0ONXg
xw3qqSGP10PbOm+1zGmQwGAJxKcG6xn+eSdFKDz009fAJQthcu9lh+c+xRwD3EOT+GQ9tEqQR6NH
6x5SiwsHJZjqg+xt796LBxvVoZYbBmvTVsCvBcwrNvPIroTztoTcY5LAuWUY13wLKGWTNU3qYFqr
dFEAz30jtm5q45wq+C9jgwzO+mJrW1yhPiZGlYFGflF7mrehHPQtA3ILAHxb36Bas78lqLyGpzaf
BnuLa5244qArs2RdCVxus6XH4zTO76XrddtyMNrrgA4AEvfcfe5DEb+hOnbfda9aoltTCosuKp9G
5id3o6IdsrwiPG6JwNnch5DuaL7bCN5F3x38wRHfVRh/Gf3CvrOIkoRaMF1QHmVb0zCN7wZ096vS
D+olEPdzpOrmGU8zOaNdezRrRimrFN8Fy1Q4NzdDWhwS4vrWaODru7odoPOrjgCHIfRz6O7qez8y
xqqnAFsZIuVt2nrzFkmf3iDEwr6DsxNtje8QT40VZGs7BBXESFzWAt3GO6Z6Ij4rIk1NUVt8sFnc
y3i48MV8UgZxiCucAN6xdktA3mEg5buOpoJtFBwPVkYQHl/hCGb9Er49bKlKxUoCZ95Nsve3wyCY
QFv2bgiYpTlWbG3xU2XkujUklyiALAf4HTYB7u5YHYM555U1q3FXEzCz6Tvpb9IucFGba2Gh4g/k
2o/Gp6CT6UNVaixNYeVPx1qgdfUDgUZ7CIoXm9iGTy0ajiuVEA4MXUzeJh1muYI0ontEe4SpcpQn
OyBuTZLrqW5P8Qy3GLkKD1WuhvTKYU9beU3VHSuYaHuSGoaNnIn+GSebJcVteeVgFLgXBiTplACd
rer7ac1vjnYjadrklGhNvdICR9ZevkZnOxE5l3fFEZ++PlEENms3zzURA67kxuWwKSmuDb2eCG2+
TZA+PzmVHu2VncY1Wd0yg99dofhHg4gneOqnaptnbOi7ebbCE93cmfw+e8q9lZ/0iPCtcmLVaNV8
HLhLu8g3I2NNEVjxHk3eru2pAldNkUFXHmYrytauNIIZLvcQcQ4ZUA0kLgX5Bb5W9zU3yz6+zMkW
tg+2ZDu9xjLStoQO1v1wZedKImsHpEHFYhb2lvZvrbeqLqk/VMqWF5eG+cmJDOLVFIXtqvaiMFyj
j54HjBdizndzXOOGw3VmTQsqG7Imv6FLZNKeCMYpm+2US6LiB4ahi+qctBhfNdEniSi2u6uFU8El
Mt6rSgD3mWA129oXa925xs62y5yvEbaPPjXOe136HUGLODDuQTDrbRlrcRqc5KWzTYeAm/QUYwlD
iB+ZbNKUZWsvVOQNDoQjdatGVeTmIMftkPFHmJ/CjoJrNYX++DKnHXJJZCHFfhymdDeyyWZrVLcF
582Kfbzm/FrEhoH/clloJQ2PKDS9QxGZ18WcPIcGor4oRJZf2MlWUvwcs6jyrj1Rh1e9UXQPeLdU
sXfmuYMul0fAutGF9mlTkLYmq3iNWDDWtzjJq6u4c9ItL491i+dYya2sMKHsGhEiu2UGfRU7Wt64
I9Enhttc9Aal3ZyEAhJ+HIa3nKiAbRPEDEW4rS/InJswAg5ZckqIf2sqXe5tbzJf4fdPT66dRpxK
LE5HLirnJYECxxfrk7ehD1TtuAJPzBpETRYExBeo9LDpdrOf5s5qAB5pr8IMbtWWd6E4UBp6e7up
yT0u3RIUYRJdNYl6tebQJ/XVv3aKKbdWY9aHKUk2cX/hxcZzMaH0j02jv1GBErfYBYutRvuKXHf8
Jsc6P1Wmm58YYo9vPFlPdNowKJBHVuLu86KrfiCXGvsx0IWov2c6cvCG2IjXUxlybUnHEQezCKd1
XJQvDFmXfZMsYjNTGMMi05zvAo/2EpC2GWIKyq8LO+zkGstKuS6K3HqmeIg/tVlHJkWDwHdcRUYb
VtukCbJh7+sx/KRyIm+XFzskyS+ArrhU9l/YGUlkK3AQKNZSKqmcAsMjECAzw9MoiuCgGll/Hqpa
ROtkbItHGBKCy0ouyhqYXfBA1lmP61EGqFC93JPbygSbH9nkdyLTNx7NYhLjCsW7itd9njeboROf
FwX8Q1bKZlwPWf910njBOsr+MCUMBrtYgpsEE3tcYMGGpTdUO4UkKu5JWATLE1Bblt5YL9ZH9h+Z
i0+424f3uI/jCzwZz3qhCpMjERAjLaqejTT1kLYW1Bzvld8sXtWI1IXrJh+r8VE0DXlDLkZh+sDF
C4GvznMb+hhgbFwwiKsi9c0bp4B4QkmQ4mpuhdkCI3GnXdgLZAtekQtyvVmTNyou32VCfFJlhsY1
8dgqP2KHM+7qbDk7oJifXojfyqnGKSJugtwP+j19tSLf5sPkPsaRoTlWUN19ESp0Nkk+Ze+Wxr5Y
B2p6GtxePNhmRbw5DaNhi0DAz4gYRYWFJr/s98IwsWDOSaGII08IUa5am4h7m1zIKJoJ4vMK67+o
O7PdyJXsin4RG5yCw2smc07NqtLwQlSpShyDU5DBIL/eK+E2jDZg2H407ks3rm6VpORwYp+914ai
P0X42rpytZKusYhPx2seMnzy68C8rsaFwLJRbkwIhU9/KwsKK7Dcumbvi9Vzk0pr8LbLFIw/pyhj
1MfDE5yVCoM3P6+oQsunPtA8saNp2JFHFnyemWmaRK8ACUJiKtmeC6SeYeJKeedSA2tt4AQ1NLfC
t/g1eUyU26Ib2scUxr5hK+Q6NsOT45SJXJdFJ7Oz2l+F4qGeYBENsPjOyChkuSb5WsZ2zRDa2e5E
9JbewCTAxZ3teHoQ9A77SD3PpgRg5ZK+oF640xhbAZc631ZkU/ywqpFctFBhH2xA+OZUVle1TUTH
6FIx3zF/JX3vtwckhepWrVoG9q4Ow+47ZU88J6mWNfXG6E13uIqja7ksHIPLMuSpHhH9foy9tXIS
PDnOo0X0hULSeAIdN/cDRwlmOTNeY5NRYEE9JjsxtF5OhW7J4SRPtU+rUsURBZ//6m0H7OQ0SvrT
+o5go6mxnNVIlsabaDZMhdH7sII9wNcJah55ga+H1mAA4iRjcib3IQ5p45vXnNUH7vxbyUfNNpGY
wbT1YSyDihl771ZLsGTNidwZcN+VNpCJ6dER1xaTcowOFU5PGa8qCyHGcMDzedQaKnvDumIGrUPr
0tdLWO7CYey6zZC3w2tdK8qEA2OhVIW0ZP7WNz7QZvILDh5IfxpF26sLkcRt0D3Ypc1LE0cbT6TA
i6HP9wVqRVJhpaQOPNbykwxZzwPUaKm3Rk/i2+sy8d7HPo2pqoupQXVqoUPyye0ktp5nL3c+mVAH
8qfXA+8L6XenQDX7zZ8YfLe5y6iZapV9CHeMvpVn1luRVGP2nkVF87aEibwclrjKOfgtKvAB7bEQ
JPXj9t2uDWY0W4JEI7UZ0JmLPdFr7x1sCKHJLrBscQz6ZmBGxOZLaNv20R0qe1quYuyd8SaCoW6k
3ZrpHcqWfsiWxURbK4qNJJdnWVHSQ8lHrxbSEFtjKuK2bwhAH8Cbxv2pmfpMoPjV/lNO4ZJ3wp9V
r5tM581B4BIkDG96KKZOa1XhYyhKb9haiFv1jrgGOymC1rcKFDcP7E3tBctnGBbiBz9z/FJEC5Sl
3vWyYGuKeBjOzaT5sTCmLrw4w67yLzSQVVCHqtF/t/ucU/3IMfYd9pBFzCwNXKqqzRS8RKW78Edl
WCuI5TjjAky6pK+ojt3pZ2EPJFuCeGz830uEgeI+sgg83zH1ev2mhIn61ziTU1CpoQlGzcD2/OvY
IZGTNxdtZDYe0pef0NhuK8ppevdCCtvjrwBYDqVjBeD+zZRqqWhrgzlQtKenJnT6x6wKoORcYtIM
kncmrsu53dFJRv3YRgvWiDS6V/xagy0Im9bKjm0ranzFGkDGsp0rbIePES9jzFLI7pymu4oju2uD
pU3qm1Nut8RrRXxponOPRBGzfdLYdMUk3WB7hBJb6hTeCEySvW1vPWaHrOp1uJ1iU6cJK0PlbAN0
vY7mQjvSSVX1ExM3D2t+8pHMK6H4ugjPCvOhs9XVrQ6yZltcpheJQ7jfpX2dmXfd9c5Ku2oVlSiP
HDUTkl8o1K41l/mOijYNsmRIuyFOfF8Hh9ybvfZt9MuZ+QNTdMHlXzYuyWC7zSnOmfOVXA8Z0V3f
OV37i/fI5F1gh7Z/tJP1FOxEBee0ZbZYuiAJY2DwVMbx3nRMtTjbVAREcKi87A3tYEjvqymSDLvt
EtMN7NlUugrOPRZNn+zxkQl01v+tfEWcPKRDVew6I734A/YJi9SqdxTzlfAbqr34ifJz0JTTW1ki
j2xJRvrQoXktFolllSNcjGVZvbOWqQ8xJrydth7W/Aa8i7I0GtGuhP/qiY5EHzUv5u+ohf3ckTJq
N7pYQNCkdWreXDDF/oXEgF0cUsfQp+6XCDc81PLwbAnPhLtC61BvlQau+DhVbfaM7ku8aZMbZVl7
u0tdKvCyKIu5pkBW0zLUxi4mUiwz7ykO+uzqC+1Pjz6aQnUIwtSCEWL5VMh0TbD8Ap4BspdLyQ6Q
zHAI7PysDL/LeXJQnNE2YjArEa+LDZmlwE8014l9Bk7cgwMKwooGa1UxYs9OwDbcHku4Oq3XRITT
M69otnWaGXnsuCVHuo1l1xwJa5hvxu7C5x1D89RTMRvPfBZN1lGf1Tm2SfB1NO2uApbgkdMn8Akk
nsLC+o8Lx3Vh0Fko7kPLtG4V7rdENknfuQH0QitStN5oApjcSWSD7h0GcnB9l//FX3Sri2w99QIo
ENOkv4TOy+rDeKJMB2TImpHWPbRNQIB0pJJRHdxVhvSHhvC0E6clLbyhpK8sTsE8VknagDe5KIci
542yV+9R+p3/QrFsWG0dW05/4gwT02Vlc1ZsFtqCHztPz7x/oZ+++ByGfwk3b8u7JV+zb88G4rUB
Yd5ZzxSUBs/0ozr8Z6OK44/Fgyf9iJw6vyyx2wfnLgr69RLDxMqOeuEMeZ2s3K/29Wi38YGEytTy
WqnXmWorUi/ioa+K+sVkoXb2ylts8vkuht74JglxmAZOEpfp9AeNjBP4OuRrdDADAgl8HQon79N8
yjjKc6XprahXCorzZhX+VnF1P6wqHe6Zwwg6QkShrrzvmogIgr0E83Wiusza4hUSH4VXWB0nV46y
O4fAob2JOMpyT/Zl+sXoMl0kyKsOdkedLedoGHK9N5mfv2R9zJs5bmzmR2uUqOS95beJWplOd02f
VT96VdK8BJ5tYEiZbOqgTJPXqDkOvK8Kb9ufLjNq2WY5xfFbTPGiaBM/SK3mwjO1cu85FbMVsZFq
R250x9uL0chvO4vtPInGWNRclpST7QfX1jIBFiidU7WUdb0XE4zSbUDasss2fLnUR2h1fKtBl1GY
ffWakqG/HHVocFgTSduatod9FRZF3740k1PPuwEWFfuPJfUmQnDzsG57t8neZRPdatwlS2pa10NH
XzC/c8wOUSB8OEyiqjmWT6qmZVGUn7FZOycZICV9Sjkxu9jUneQ7oDY21x8QUVlz06XFfJ+R02UG
JtlpX0YM0gTx/TX4K1ZbUJ/F/y+T1B6mkVrcyYQbb/V6mxbTUJ7HhZ1p4tme+e3LtbywyKvYoanK
vkjYENzys+k/yLWGHKA1ujVj4Zz/cEgxNvdxzt6a/UC1HPhI2N6kXLTBzkE5DJPYUuuxGOuAVX7a
igX21Bpbu0nKMLsO/CBM156vyg3D8AC+X+Rdfqbz3ZOHlSatEmQI8fuDAToA+mp1UP1nu+MErXgn
4uqFhfDpzpINMLsPZHbUHnQUVpwWfvupXn+0UOntc1z60Xz2Uw6gpzUKmQ4zEmPDjsTsFO1URAjp
fNt/Y/oskUf9oEXtM3ZIuthWoIl2+Ui3x074s3I2mkT4ca7n5q+tXNyMOXZOmsr6vCRZ33U0fQC5
aY+zyJiQB6p1rynnZyrRl4lPTAOvaI/0MPhIqYIhe9+yu1XcqT0DeNr4S7Wr6YS1tjzk7Pe0T2/E
+apZs7Nk1f17iTNT7QhVtghaarzNX6gwcgcXPnDuCl6O3R4HK0SkgXfvsxvMTQRYh8ktsZa+CUim
enm8KWIe5rz9O29+rHXHFUkctXc+2NW6rwPBp2fPpnL2GKwiqrYKuL/FG2sVbTKWlRyfByYc9map
tP6uS9D4R6KI4lQ3vfuToaQSSc1rXSaQZNMffusuVcLv+nYgXSseDjd69bQdvdRfdlHlLulxMpo0
eQ11X55Q6VvEwogqCHWsuN7eQrbvFKUrRKQdpg7QPaNdk3OWtZNXLwU5DFb89LnNoCoCsQ77dQ5E
/YsESjo+CSj+17TgJHKdiMxkW9AAgvOc5RbmBr0Tn01lnDG5DZPpqe98Vgg9M6TeuzDkghdRDvHD
RL3gvKtdXz2D4lmIznd1R3627mCUsG/sPDbXwfxaOfYyH3J7FOI8WH6UHi3cgTFhhplvkfFmgdPn
wfnYE6T1CMo569w9VD3B/P2acZK/1zUtwgl1JuRkWZB4JVXKQM92k2UcJFcwvi1R7wYcb50O4SGc
UtV/dn1F6cdWNigSAEwQdN6xBKhPk+tw2vJ7ZGFfhu0tAz/1FE2mpf8Fwbh8Xfn0qMWpFtfyryLg
nt3BRgvvlzojgh4HS4uiC+cZs4xI5XQoQIl7J7oXw4DNvkAB2nnLDGSYATv83Ud+VbIvBdkEsEQC
1BB12f7KKN9tjw2On3i71N1UHjRv0v7s1hay+EqjtDivWe7bn6mTK+dq5WISC4pdClvd78C+/QxX
F5H4isHYmMTvQAX/DHPJJEIPdmbGekNDofK3cyg5fzluIedLvi4y3mgIbdMeJBhgwc60rj6bimPe
LpzWfD4GvNO0xGjju39Tws/wM3Kv6jYCAGd5ovl6pr49isovr55ZkJIjF1iVTTAEl5lh7U8l5npI
ih605aYmhxs+TZRVihewZHO9WajcpV3ABNVfjUXCYx3BOewM1s/9Ow6W94cFJxrMAJ6oP+JSmSiU
Nv0wgStbw2BbCDGfBzO40/PsavPB6i+vd1Cl6D1VWvdI+Hbuf6uqsqx7bqn6hzLa/pGLYP4Mx0I8
UnsLdtYClPIbMxO0o9kLAW/MQsgnTZ70Rg/tZ/YDsAfyJKTFZIGXwupsU7iO+Q6G8sYNpBFVncpM
uPOuMezF70rO63xhWxORZLPhfzKGoTe0UOXkFamTwQm7DdwAbmb5TrMG/9Pi1If1eohoD4aVYXJW
EUM/2dsKIG2xc/iFB9cltMpoD2zOoW7Ui3KwKcKD2kW+Hm3UMwXpbAzRKtv2clI8//pqBVDsTuVE
ek/49a5D9aePy3OxKIHRHrfR7GXlNrBcr2GmDnkM0yCThUc7y+jr5gjGi67IexNfcW0HTpJV8GmP
DM3pO0KDYiqowLrtAgyFfwJBSE3xaGk5GtPisYPYpci7Y+v6paTT02ZGVqffWBAgBxiOs+iXY02h
83pReVtRZR+NjBMWVbssSRcN7npxKfxhWx9SYr7WqY9iP3ftJUNil4nta/85tojcbaUfNxc+/TLe
WnnGe7uCDfWnqBSksNZhpt2Yvlm7bV3EEEZC1Gpr2xTIg9tCM4Vv17qXfNdMc0hYK5/TpfQd5t7G
LVKs+BP/9SkHjCcOVsMyc1u7U/cQjPYabEP8hxF/fFU7iVOC1gJ/WfXh1hoi9vlkpvvrDNS7T+yo
zr+iUBnJOD1Vb6FamPKHWlHEq0q2mttyKN078EHWFzVp/Q+8EQC/Ur+qvx0ft8x+7COEutkIPjIl
luWe8FfsPmDBRYfm2wJNDtam2uAIUMXGFVbwaDQTYEIR/Pw5IUe424jJ6Xns5lps2jCilHxpPbeD
gS4FSCAOPI86a4L7kd3lTy5jfDFzOdNrbmWmzzY9q1kEBDl4r74/tA5rYi5JHu3jzBE7aJtHLx4N
wlUd3UaaGtPgpg9s/Z5y+m/hlXSZuu1L1UMOa8/gD6u4wFwA/fsi8JcvYqviKfQq76MXNeua0koZ
fmI01odqNZ2/y7LmF4pmeKrmySxvOo/Erznws78hGmizEe3oX9PJhnDd1bX7bJuwzh+arreQDidu
rqREcPsie1h59DqvBUfOTAZfApik9TjE3uhsKgc31NEv0+A7glAqtxYszj3p3Q4T1KpbxrDFLe4C
UyDUKx4NFBtLy0nPUwH+/jNQ3oCYnpbk8rKuIltVtorNuaxSNW+cHprWU79advhgQJbxNYrvcZOK
lJinBAnnXlmchGviVApKaEfYjnvVhwzMHN+Ju6gSvo1DBczQBlcxQ8awjsW3yy2sqQMPiQzjkhm7
Pb6uyDoN9NbyGasCeYbWeB0lsFzsY8nxW287ibJ1J2DXkCloinjrlqF7zUt6RPZLnLuPrXTs79ip
xpgH6kIftpup9o6UHjyNjAj7t5BV9QP+KY93WFrqD6+zCTeFRYRhM/rzfKvWXp0Gu8FYDq/g7/wW
MojIvD+DX5f9db0p0N9FUdrFVx/1RbWTMq+G7ei3ptrWMi5+sx6lCHuaJ+DcbcYEvAlrjfkqj81C
I/TSj4mc5vKux/xUYjO12+KHOwU0bU4qF+sh7PLM/cJdoKddgT63vvEnLtCibcMxJ21DVE8WI/Sx
rXODLadtI4lfBVrIHrhjJBKrrseFHmCpFv/Iz4EWqClZB10YhwblX4EIPEuRcdQAdjn0HmCqmH82
yqc7e2cNOTcE+h77N7Y2+bQVNto9NoU0eCOAJ8VHDGV+vaqKrhq8FiHt2SU+H3qUmpkmJIBVBVVD
uK9elNuMF5VCTkoqMKxIxt10K/GbrDI7svYTVWKHwVIdV64z6B2FseqEIBfGVT+AxrUhEK5TOjcy
u2bob+A/9R5zKCe10s3y7bygT3dIvkhpcFIyBr7Pvg7X9ajjzB5+ahvc3AMTDjmskjeZ/CpXSIZn
OThiuLOoMM+Lu6UuWjagTtWaLuVk1kZrIjKdsd+s6s7dRZzZo6sEjJwdMeq1zdUCzIuUIhSV5QTe
rRHM+DRiG2RUigjTdIFtwQyLIzsDEcTgByCKCquMlyTtzzz39uzpSn+rx3kpBFOE1bSYLAI+sq/c
78vxDPtGKRiNZob8lA2m+WIW0cN+MKL86GnFq/YT7N/haLhAQGxiFUlGVlAo9pYZftlrk9WPDs6Y
cDdj1pGXmO4YiSNunlH/A99AcmjnYX4voPdNd0vjttMRvx/ImGZeU5ympmht97BUtngvs8z7VlzF
ctsDHTNJ1rr1bSmpKefkc1XseGzehwMPK6uvnztuRYBuuGrnxKyEc6+UNpdvXL5mOKQsWf7WgSzS
CyB/jTdzUQ3Sb82B75SWAWggfsYg4pbCUrMtYRJTdehzyvwlTRb5CfSGMNrmGKBzm5eIzdLfkh3v
j0Jzndz7cLJKTrXp+IaRDeObV1asw6lVK7IjvKQIWZame0xkUSmn32ICcY11ae0CvBQ5SEGEjkaf
gf0FUbYl2Raq4+p2wmICpvo9fMKVIpElVt/7StF9y51d+r6NvtPwC0bKyIpdmjcKF6zdVAILaY2r
q0tgmXbr3g91+J4XHhaFUmIG2PcVrCCE6KDTZ1HHzbIPsjZs9yNSiTwDci2bY+rz4ySdrGpe9lZV
zoljFhUj0E0ldQ+ZWWK1i8ViTYdwJDBwwVbY2dt8HcEay2BpMAi5E6vLMRvm+JDG2Ks+iAEzwXD+
WYaju0g7v2DObtwkB0TasTkpaONmv0QbOG5HyWy0oHhuZM5B/WGyx8CjAKazbYxe46DuYMbii+Sj
tsuLcWeaR3ossjxmyHnOL9wNlfNqu+a2oARtZTNsUL2aul0XXB0rtYHCDGtPDjXiZXbqrWFyNgFv
dAtOTEQSCr5txK1XIGhJr3lPgyHrLy2nUwQccHTVU+emS8FJzkMDat3Okm9Krej0+N8z9csq2RI+
Vl3aqp8U+mXONXbLhfBi3Bn4ZU4LwvRPAftkoqAiRxB3mMckMrU7+7SGZ3PTNE9qbp3pbcq80G2I
f/jgHzekqMd159ARqj4CZEWGPJb20HxIxdbA51eGHK7+2XHC9xnXScAQ2LWpSmDMdtMr17+toZ7Z
dTxq+EzGlfc+6YUauG2NIcjKpyXDNIT8qJO4sIbhVEKcy85LHeLmWLpuQKNgjx/9aQuIpG9wz23r
NAWcw55W+rexr/RplTsP60xpBQ4RtU4f7Vg57l1nF1GUpGsRQiHFLo5L/kaRZwdcV+U6Lhc66LOq
uvhtpqgC1XENVwBnvJUOCRz3vDp0PlWJ96hsQ3tlZSmKtyDERnMp2lwtD7Nqcew1Mm7j26vPvcrV
BiSsgE6eCghN/SZAJMWEGJcl9CPYTkcOwCwOC6Y4nCADZsUbdNUSG5tT0Vc9dvgGAUX1iG1ovxCP
fQ7Bo+ZfXCaa3EMrPDIaZjRa08Cpl/QwAhL0zSGdmVa7l7gskJ5O5VQ2ojmyCHHl8Is67JY7sqpx
LS6XqHOIBqxCD9OTtu3JRUsSsg7HnxqtxWNFJKuyW76kajn97Xm0BfZ4hpWe99F+NiMyGS8w4WeJ
56wggvegO3IH20OxqHqn5RJgBO26NGaMzXuBH0CpKOt5errsA3kbZwOw2LrM5aKS1tBasBzyUWdx
sZttTwXPaZrm5bBhxRl56oRBTJjH2nNtXhWa7y1+8YIinY8DixXKE8I+QxcF5jlAzFXRYWy98mdf
TayBCzuzn2Zvld8FqRiaYcpZ/OW1pn1G0j56CwFif8aYdKdNh634tZyi+GBsZx2O0rWqT2foxRvd
DvE7TcK5JhAjaYvaDzQkIomNlEDvSBI5pFiKFshww3b739Ol/6e0/v8uiv//rzCchNt/n8e//mrV
v7Tee3z5P5vC7fAfAeVtge3AqQko5fiPJD6p6X/YkCh4E/nUe0UhGan/KLx3/yGIVNMeTvMNZouY
yNk/k/iO94+Y3TwxNDivt3B/9H9J4v9rtM0iLhje/nH+S9Ssa60iBsQUn/z1AeOLsv+HfBlJ0n9N
gP3nH+3+a/KryjOKLierRglqiDS4EyZG+l4iIj3Vuhu83H1u41rcO8qO75yyJO9fNPCT3ZVhQBZr
geCB2juy88YwvfE6eiOSdfCWfQjudk9VQL9ubCP880Ja9i9nxeVROTWyilqi/G1M42hne7F+WMex
e4xkNv/w+pV2rzkYPqiLbn/2AE9eoj4a/65kAZKZWEHGst/rnkprjF+icQUNYsv5Hb+leeAdC4dz
ndKPnl0jEEyB/GZ4Ktts34vqW0FTfC4Cy9u2yvFehJj63zGiadIW46xwUNkOIDl2OlQlqWY8uj0M
vlWyi6cxRAwniUmX8z4a2m4VabqtGYOrREKlehttfEK2IhGULJWM9xBPEZwwT/xuunjaxbylIfFP
RX8qLafYqWCRtOyQaVGc7P+YVVbJlJqCKYJ3hx+36LsUF/lHgtTBsbdUTwQidlBxBv9OumV5iemQ
zpLaeNlfcqTzLz9bZb7Vccy2qArN/Q0bwXIbS8p9ibIMr44mNLzD7i4e+/QOgxDYcLDiD0HPZpNY
0GK+ZnTjj6nw2YCP5frYyLTaccYUz9jnw4SPj/1WV7gvYZnHE+sbER1jumg5q7OhX3gJS9TLEKC6
ZS87U1gVRXZNz8HTieSJb0hQS+A6W8Pv9oxlODwWuGDBpzij+natpUMeoajpFcNJ9AN8MQYYt1YI
QnyC2cs0ifSQulVw1JWLVmX7Fn0HutJ7yQ3yiq8noHlDau8RMsV0V3SGmXP1eKxGtBy+VEVobVoT
FUd+hPIyeJV9nTgy1skqaulvp46dEUgd+0HAKrodtaKKZmVrTr/xb4wU+Tn2wdcsyPYFXQbHKcrR
xaNxfsLkOSRZnAN9b4JpE8yRsreAXdMfa7v027nh4ErEszliovB/QoXKHtvJLT5LZ83vBBVKDy5l
GwqRVVVHU0/uPiXwjRKEtfxHEJjo96zU1GxGxuIEJmt3ly1V/q1F4Sct4CD2gN1qk8/q2/BxmYx1
WkZ2++mU4X8C7YTPpg7+SOXnT9MAOb3LZXFAnYRNF8n+twpz/1KWXYpnQ2C0Her+Scd849KKSjIz
1QguO7ZibKFdOuypd6cEl5MjRwB+vj+RP6iTtFhub4gBjv1mcEMn6VgQYRdomEXpqgk7UJpwzsqE
6B6uTlmXNIEW8+fCmPxuE326MnEAqIEy/KOwWU+yvpcPZUSSpsV5+Ta6jf8jVktG0cI6/dIYXx2O
DIHaB/xmznrN7BfB9fjYuzSJeDqUFvulgpRRrzskYtDgLWueXU+t8kvW8ZoOG+M8+Iv0+ksHkZ9v
io6FZ4ts017Uk3WHfQ/Iv7alZv5qdOyz2xYtuSGOtI8UBYUXLgXOUR33V7B45snFzkOmpIq9D0eG
+ObwbLj8DRrjaC3S6cSfyC3FJusjWCzzI7U4bxhvMq9TF/LhoRlvK12bYDNNq7kZUaCwF0uEPGxP
gGgJB/ZV5b3bgFffM79yDsVglNzoYRCnCV1qb4KcqFko1cU3MtyLbhYYHvP6HJYWy+iinN9jPBUJ
fY3OHh3BCTZ6tebLwkzPo7Gc9PNIyp+Or3HmKQc04GU1tv26eAEqE+SXHk+9wxSJxTQ81TlCwyay
Q/NY4sK4qnzgu2Grlf3NF6v89kDLj0kNAXdnpRCRqLQ0ziGj0uzJFCvmTHuNhmfMKSLpCzc76KxU
D6VjqSdysfo0Tst4bKYV2PBkFQ/km8Qd3dTxPrC0fsMhGW2WNeuWJ8/JqOJbyTCSBjRua+MvRNZj
4FdpumdF5w9b2aYUbmZd220i0Za/hOPqAcUixS5Js8BDMfi4o2VTumzW0Yz+WkUb4PrPlu6wFlXH
mbouhyeYm8OpN754MaXRR+1b0XWw6wUsre+++b1eim1lZP1jrmx9XXGifFKjve5ZPdFg7CzeAxoU
q4JZZ+s15kHwRBXpza9YDHs+WiyVc/XM8PFZFIt3v4TVAleEiCHGWi2+A6s0e8K31d4pZfyaNgEc
Ab+Mb/6W6mIHGJaTeOIx0+mh/Oq6fD6NKICA5kr5kXMg+uHOgTqDWLeJQmFteM2ran7M+1ydtFrW
39g1rWQC2n43mQa/MFaEhsRLRsiDV958cVhpHnzPMzyAi5ibNVtxqJkBnGxUvDkMTjvdD/3LLML4
d+66PEy4nPIf0q/chE57xHMeZtl1XFp9tXu5/tW+CuONnaUr7bxhnAA9sxJ7TvVHazwLQj3FqFY0
LrsZ+ynxz4JOMatk+QZGhLKGQdj4sIhYScznzfyAwpUyxsxdfN8qnJBxoO3rzQF40hwJ+EICEa7S
HtoPlHjPpgHGivPgA/sjaZt4xbYXA4TbBPZCRMonlwo53lvNIe5l9NRFRcFLrGLB2k35KZoH9+RZ
Q/0yd8a7C/zWP7NODUmXLD0KAC8ecmH5iO2AkMYuzBoH+K+XEu2UQf6u9LA8ezMNr5xviDzzkGmq
i9PMXko6toufxeiVT752mleezf0BuwDGckORAdHOhXBz6sSYCllSALYXbWtfUnZadwJ87VkRyryG
C2vp1GKjzDyEwzgdx/guBSu6xbYPDyEUbfrgpqI8C1WOX3g+cCZExa6H0VgQaqxI9cRT8JabUn+B
C/fuUuX715UplyhYzYFbasdbmYFSc8RqwU7MlX9xZbMtSSe1s6qK0xP/yXNclTrbon63KBlR/EyI
vbydzSmE64BCkJuWD/0gw/NCUxzRGMGWk+xt8OlndOJMZmQBBcafrSySEkAANbwB3y3hGAX2hRt3
PTRZSZ9BvuTnsYyd7xbSEWaxNoaVQzFliI1umK46CMmrBbgIPhpD7KT122iPuYVilmzJ7uo6TI9h
zdad7YN3Z5xYncZcq5rWi7DcwmydWfwHC7hqpNz6TMGexf02YQzH4A6XwB+cn7RcRldvcMxzX87e
qeqU/yYov8JP7HZPeI3EMW6JTh9EZ1tv6LQjI4c1rQesVvEh59nxaIigPcu4rvbYSXS+4ZruX0Qe
ZEnr52THOkWWTHS9nxHOK+sk7fyRIqVA/xpnB5CH1PcDI8aBJ1h6WnErzwySnr/HmuCceESnb8ax
55+g6KJXW8XZ65zOxRW69PiJ8tvv5qARJ2zM5HKrLvibRpqhxFdvUAJ2a0d4q0VvSbqiTsWWQTN8
LhSFR5oL9RwVI4omnhpqkyjLglo4WfeR4HbYZS44cK1EuiWfMf0oVyAGW5VLmkDBOT0VXlp9icrN
fuEv6bH90LuHTOyuT0RN5W7GynsfuU38Xa2yB/KPumtwfkkUPRGMdAB5FlpdOPO237S5DM5jiplu
A88BWSBo5mWPzV7/pC6s/Wm3+DChGGKk50hHznmNyu5rsIL0ru4XCn6HIWC/oVJ3ObpoEo9r08sr
ZMkaV5Nmm9eOSjc76YzNNiZUe2wKlifbVC7EHXFzHtdpGpKpKaN7VorzhXV8gOaCJeyQu6mTkpgj
lJ2yn/BQ3vPgNWojfekaEV264fYThb0Mt87CcQebevYbu9XwCNqQUIwxwZ+ynvyXHGr90UhWg5vK
y1trB5FdPoFOKO4rf6X2PS25nGBt/FyWjFvVm5vwlbmK2B+5nLsmd2Gb1Xgir/PElq3RLoozMRVN
AROVLsQrW0zeHiPxzo3YnvK3KPsP9Ipo21u6tzchaK39Mq/y36g7rx3JseyK/oqgZ7FBbwBJgIJB
Mnx6+0KkpfeeX6/Fmh6pMrOmclpvAgo93VNZdYMM8ppz9l77UNIF9gQpJxIIQbJu5/6sO1anzNeS
FQXbhjSac21CKWVFcnFRZwMwDsukuDeIA3h+vwZq2VdUePuuqXZAXYyNELbRnsgjWB6GXAgbv5aK
63QWME1yTLMLLQ4OloATU+4F+d3oosYrdKW6j0oN9VgLj6NMfPmV4A/eQzXXTkMQklXJtDnNTj+W
2cFIxsHD3NXdhWY4slTXAW492Tivu6a8ws0SoSZtK+DRikYUowovlnkxeJWLWLmVZymGmzPJk8Qp
ZAzJXiAmJySvEbuzCVInR1fUQpv1LaepNWC/DQ3EFRnhpJbFsnLs4sbyVDAKNo7xKbeb2QrcLtY4
giqitLTnW+VekipSr0herm26aBOaIwMXmd8nD/Rhi1u6/ixwsSoqK0nFCFfoGrpDNnUa7iLRxLiS
GW/ItUluKsXEpqiYn+ZAmveYrkW+5REpfiwPlKSxcFyjRsSQwrlV82bYbO8lSp92NS5KQ4umwZ2M
v5NMJ6umtzxp+XVNOOi2s3zrxi9kg1Np3E52ZaI8YnpYVAJIAH1K0FpHpxJvBAonXTqfGtF4oaWM
fSyRMI5r7HRPsACwNg16mZ2nDX3eAJvegER5Wmk8SWy4x6y9VbLIfA5oe9X7diKMye7RlFHUDvQn
mKApOVWSfA6N27jO25j+BcJXc53wKRZrLlN6M/vdIZKTBLFGy8ZCGGO+kHYOjjJxGMD1de2gdQYb
adbydRJb0QkilP4AkiB+kooUZ2yi6ZegsYL1kBGMTocr0LZKY6bnhDOIXkIP6tWUMsUtZbYZKzPv
7ztaYJkyd5Sm61YhSwrKBCoE2SdAMKiORGkZRxR74qmkMug2w2ycyZrAU5EQxHY2KR2N3BqkCVGn
0g1Q2tob6U8Di+maK7KhxAP63hHVeRFXtkCI0XGQ63wnG8iQVcIt0iEh+iCG+yTznMZbrcDSodWj
9WagZ3zEp4/weW7mAL1nr1z7VtOQFJQlV8BU8AZoFt4WTerdmd7UrYLj/h0sTuO1gRGeJiIubIhO
6KFNLXsciFFg6WHvvxKaMtvrrPBrk+K4zX4gPdDjiiEfhAPqpNkCEd9nM6wd8pVGDgE9R++JYjXW
omQv81E8dRQ714os5ZYaE0lgUSBs2Dhf04WYr8y8UgHXdI2b93l1zJn/lkW9c+ua/SKrj1Fue4vk
xoBtpTPNSm8HCKBOSLlZCoFq4GOJ6wdDAwzhqLXcPYTUZVcR9JV7qg0cV/N2efbNERBDZeT3XeNf
kaHY44+SpiNhRJz6WPNi9l55sWl0AUcdYYHUUHSCKWg3SsL8bBjJTSMmhSMooxS6rd4JF4BbhGNR
NOVdr0jNWyzk6muYLB+66hs8V4XouyJrlTNhYbNF/AsUuwFRTuU0czixdqPUhOhAmTLYFSzXrWZ9
uV86VKwFVrrBTSUcNZQCpMnkFhyFGQnoJBf6I70ZH/0BzkBQ5QRB9jWJ93Q63YDM3FNb6akXx113
bLI+PfVUtMe1Moh4NH2xmN0ZT1ezQkNGq9sUq/K8oQWKbikzmw07E2nHeZwNF07p7KpVkuAhTAoK
PFXbr3mp8su0N6xXA3cHXU0ErQfMMzQQ6xJ+MVU5hZDZPjX58xXHL4Nu9xkdQtljj4dYITEqRyyl
u2BRCmp1maPfanvwujn6WJQWY+COlKAklpNJ3kmTypYpKXDms0EuqkslKzUPLwnW/oZNn2Y3LbdV
GrEfuhX9bnmVqTKJoJxymAtlleVw3Q5GvGli0AhQuUZPzA0m5pgDOuCDQGZpbmHjjQs8YpnnGn8V
YWY75+Rq7a06zBG1iHnpUuKvT0or6IeW5oPI1ksZHOgZ3ZpNU0rzGpmJvjLLCPKcko96tgPPIL2X
UZLewUPB2hIFidCuaihOb7pB73YFQKs6ErFqnitdE0nrMWyz+dXw5+m8jw29cJkA0EQSEMJ5po8G
cmwVQ+dZiiMtuOwMiRqOPGukIMIayakNFuqtmpbDNkcJtgicYWTopHvdBT69SomO0F6TkmwHBCsk
ljLEDVNWVn8qK7xSFqnEYNPnSOvdnPUDWRoixruoR6OBIomQIjvQ8tbNK1+TVlaT6zeKyhRx7tPC
9zKY2wcqDkbmtAp97gwd7EXS0/Xt9KF5Vedm2CN5WwytTU2Qk9Fquavr/XAzap1gc4xUbwZBF15N
vK+eTifvqGdkuq3YgBHrSySYZ6hZcdaSWv6Q4+0FnyIKi8I8my9KSe0vNKEPduLi02H/bpLGRaTL
aKu52l9WQRG9ZTJm9mQ2Enkl62R+WeWsr+tEoM0egfN9QiQNi4joG6PCx1Hg2/Txz+Aqn6/CsmmR
GkQELaW5ILxXTHAp+mMr32mjkbhWxpufJXS924kNLW44ToEy6eX7QiyEU4I+YQsMoECm2dAWngJt
fjTHkPfOoNiHyllYCPE4lWXKsIg8JqIXwUn5V3TPiocO3MMbJUrjXlf7YNOmef06d4J6FBHqPs7B
TEQR4b+eIQ73mjQjk+1jpToQjK4+FnIzXdISACpmdJmyS2shvQN41HlgsRJ66GjXoliROHWXTdDc
+HFFJztPq+IMtX79ourIR9E5yu0Zlo50LfrsSVdzH6nQo4qCKVQ2b/HjAjFLDPU4CLLm9GICgmGK
NkkTnPmIMIhiS9fkI20kOhNt6N/LbQQ3uyDR0BjM/spH+0RAIXa6VdGLFLlKnJlO1KBAE8vUvKN2
HqjMXBm9Q9NE7YzyoDDvCXic3/tBGm+mLO92+qiVdAnrvPUCq+Dx1VjUdrI4kKRMvW9+6uqAKUfN
0HlaZCjyZMZqeqROqr0Qn82muugGf42HEeu8JPn4gA3Li/VxrjwJ9elkZ1yHg9MvLpbkOsKAVWYC
WxAhAq0IBEnhSBAHshdwZTC74qRzq14NHiAjZg+1EcxXMmWYS4unjeJEHhyj0EJ6Q2nIG1pB8EpO
Pt0qljgTcHLiMFNNkI66cAzT1awb3XVniDFeJEHfES3SUy4Dl4FaH8HWhBH3WpuZ/YJAx1VXEooQ
qf3kpCKRAE01thcThnqbKDjkV30V2XmdyzSLY8NJCea9AJEAZSOcBZI/VAKyaomzj993uyzJi9NA
VfQuFtuO/XAn5NskRnHIJjW8xcmvnGU4rWu3LaTa1VF5Nat0KtQntBjVBi7y5CRqS05XqJhrLWxq
DB4/XHo58PWV2sXVmhuWbaS5x3Gm+rguhyg9iamPcjHoUMLLqn6iE1xvgmaIHBYE9YBStsZEOom3
qSbSDDYDero+siC3pnWyT8csu0iLFhtDmASchRX8NJJZxPBzBPM5nTiN2pJuNpUHBTv2SItt35Dl
msc27Ix4jUorwMDMHPc0hCmZm3keS/ep1JvXeQ3JZZcXdJS3ONZ00dZTI0JiLJr67WQYwyHDrbeV
wqE/CI2aCraKLEq9b/IB8X7VQ7JxJbkY8i1lpf5m7gWRQEu9ue5FEj1gcCckJKO2p8/Vo84JHXb3
eo/LUZGecNB2t1QqYfhFk3+IwVXcxbqvHeteDalE46VwRJAC1OlnhG8rQzGxT05hbJhua5K2t5yY
Wgt3WZRusNqzZWbZEZq1hZ/1Ku4ksDCq1PrCWm/a4RokpnQCNi885qqC8qRqZwqNeqUOFv01pdgw
K3cd8/tc39Vjpg04GmR+AqWhpBIVRvHDEbQyuS7U2pdslZn2pfWnXly1KMZDDi5NoYEmBMDC/KVA
K+rp9zGT4IPO7FGHFwPV2rcuckBmqTsVtdJvmMt8ryCULtjzs+XwNKlS5j9q0O76TdMgvUaxIsyc
cHmyLJLgIqxSTNupXteOni2ztTpo2VNERl99CgUtDL3QmmU0tWFLn2POdYMACUMihRZIx/gm1ALG
Ik5wTeloZs0hTbVmxdqityUYXkiECvls2Qzjto3MTLGrgvnFkEhQc018fpeZyTbV4a8uKhQihkqV
0wxqySNiOHY7kT6SHeSC5IkiL8ksgMwiuW8KNzE639GFw16D4eqVdEO9MLssYqu2/TQUbqJIFs6k
BB+FzZa7uMsNM573WIXKy7pM49cZk4uHFbY+J5GaDCJOAh7hg3D4EITB4ZsGY9xrglwj0Sni+T2L
CVtaQbpqqRR3IU4ZBevuqiTBHPyE3nBQSjFI3WhBnhlOPc6GSLwnNNFpnm/IbUsx6sSlgQkc/8PG
GHB00bGKun0qj/11tESihmKtb0X4LJrbBH27UlI2V5Oosf8O29YzCb48orOQSQTCv4rmpnZjGSAg
Bj0r3uPRqe5wQs1b3tv8VBpBuAGllF7QcA12oVVRlEHvrl6Xaa6+d2KWPbRDv2TJ6ho2LIWSlL3k
dFfMKJUMiqHC+ZGOcYyxQa7fWmZJ8gYtC7nYJDVXkSTHDp6rbFXOGmTwVGuvMmwPeII6VVjB/+iu
6qmLLkEdTTZl3+JSDkdpz2uFkd0Ms2OgV5mtEAtznQJegFyV6IdGkaftqM006MZetpNkTl0xxFzT
l6X2ruGIOFlBPtHrmBX6b1FAqyKezep2AjECvbtKdr2oyHAEJuo7bUL0e5Tkw20bZWa7ivoq3iJa
WqARuf6EatBAS5c2kjvCNjiPlKbSHd4U4a5NfOTNftWFcN+CoHcVEQBSX6gxdY9BvQ3amrzWBmze
GVyK8GjKC6OIEHOFBqJenYBHcILApSA4uZHC1MIeFiirVtHo6YtkEGP46Q5Th27ayBHumhmkkhVq
NtHph262kSKE60WA/YCjG+F0U6T9IwlVienQ/jF3En9djSSwS+n0a9Kkn6EnlaBeCJX0WudSsQZ2
NV+j/e0F54d65C8Jaf6J2Iv/T4EWC6r5Hwtojk8vT8W/XP0XgO83cgrbafv6H/+Kt/V/VDTIXnRQ
0xCnFUlRjQVYPLw1LT/E72jYcnXDEEVQ4wp/5n9VNDJKGVqGokL5T1aRovypopHlPyRRh34sKYqu
67xDf0VF80MuA8IvKPLlc/6pdUGx80nrEiREWFdW1e+NXnV865QUyg19myFYTN0cShxqXHdd7w77
Nj8sXdyf7tH53wb4OWTiB0b8V+N+wmCjvWtaKOb9nqyyGdSxdCUOxSkPbqTQ3IiVbJ9pbf3kp+Va
D/R1Y5CWXexo9nbqZdVumGtsYD62Pr8RkIv6M3esCfuqfjZAUx6Q6hgW6ZoJsco2+6T9ghKdxuff
f3b5RzzSrz78J8a9YXV9Fgdhv0+i7Si+xdpzGj2y11On1I7zB426WPmSS+/oTfoXSd+EwXoezsV4
IuD5ZE3nA8uPkZ6Eh+iZ/1oKF8WMHPggyYdjK+yq7Io6SWKxYclcGcqAvxpoazS0nnbFY/WeULpb
CnVb6iyb/Jg/NvRDVqoLZcatPch+jrYu143TOeN6XmMsP1DIWQUOHMl1ZAt2vE6c/ExYPdPcXTWO
n6zCQ3yQJ8TRTuHfkfpjG7Irp9fycBpZQ6utLz3o5SlNb/Jxh2rXUG4SJEyD6AzpHZnVoCmZlnKs
bDg6O7vpz7CXmoHbY2xOd48NddgdjidtEVmskBMoNvJnndpWwS9ArDAG/FM7gdcbCU9eVcpFMp3B
viiY9/RNWl8zYI/So8Zb1Og25KUY7TWOIoSt7W2V72gJK9pGKjc6xyN1M/bnVXdmBkyAnthvlf5V
L6a1LKy6fpOB8lxonrj3pstwoO8Q2wW1nw0exfI5XHc3oCW05DKcj/C0QaJQCnFSa43ahwySYlU6
aHfbWw6OesNBf1qr9Zm1NHtdaVeENHSx+lBQih4GXV/Jw6p/Ul/El45ZnQMUSmUS0Fd0lMGtIXin
WWNLl6MBpxhCFJS3F7qP5jNZxQ+513BjG30rjJvhKrof5datLOlu0FlBglPje1NzTVfIxlgCJrFa
+4BtEr524Rh18Aogd/iIJJ6IF8bMWnuptuY+hc5osHMF0skGZh2mG8XY0wVVbmf+YTlspjJYvNto
uu0QIisJ2ea71rpterdyZbd3mq3i0OS7sTbyTnMtV3NFx1ovMC/VS57z6BtIv7RQ3L+8YSr9po8S
vJFSadiaVrcXrtJzf1ftpE14ppy0o7LLT+Mp3+VH6Tz7JhdPWpj/vxrtUxYAZwHCMhJGyw/dbXWq
z8er4hH2gKc58ak+ZQ/TVe7UR/NU/F9HXOj2P8HlgUjDZ8Axu5fOxJ2/02/nbeWFZ8lRP5hn2o6T
20HfyHfmSbn+/aQFvOVjtMXfZY2Wtdzrn8bsofpKo6R1e+WsqmzM8Ego4EJJd9Yp2o1bfZdejzTc
6WDfTjtpW210Z3aTDa/Arna7Hf+fW6+VbbPLD9YLmL9Dfd6elW60z88jwArEmzeb0D/ikhrBuENs
gdi3pnOtDq6MbUt2goSKsB2J+IjthayROaDQaYhQ95CPyIq6ZwmM6EU0rqk7AJ+rpjVVh9iRHBzh
Bq4J+3Aq3AvQHKg9ugmEvK3dlwfZQ81ejYe2vxBrzvtu2XoayGJEHSdr2PvNAWkynba0Wk3vE5VS
LvsWIeH0PiLMo1ZAjfUdkRx1qczLLkQqQqtF4vFUXVYna3/deFiaOGXj6aVwnBzbDacaqM3dPQni
0zlkTt9dhFUaVqtdsGWAMwpXFPccOhDmmkor5FroTCpTCT6kdtMFril7VbbrqjeL2bco3y2g/C8E
hbf00fL3gLqosTHjzfgiH4e98JAItgaEBL6bRxcX7kcHyPxNfIY5vEWkBME6XdcvwfP8MBgr9GQj
W+vn8Vy8QFfHpLUfk8e+o9yyrhWoTTDv1uBca1rR6UYEle6DfXN4IBq6hqv5JTrhwd0Em+pWqS4s
dVlHkIZypNw0+2kPS2C4o+lzKV6k2/Baue+cZIWHglcyPRabzq55idr1K6X7te7i6D+zzrn70sD0
6FqtHVR2z7Mir0vmXtwjW2WduomXbziBO/NKtWdXvhgod9mmg/jHSU5ovUW7PEAEca0z8T083wfr
eFXb0ZovajUwfGyjvLqvHBz4t3rKw7eS1rGyUp3hyKK3NRzfhYKx4xLLLcI1nIA8/GtWbqh2d9OZ
dAoem8RrrYsAfuJ02/AeBNc5550ipXOv21P+LL5Z++qyfKgfeAgqfiWOGnv1vK6bDdZblYKdrTl1
tuIk+i5S63Cim3SvA+kx+y22ivaadAc7PMMAvCpuwBrxR/kL9Nym/yJditOVScX7Qjw3qQDkl5rp
KpfiVrion+KTdlHdSxfTmXkQHGZoRznITmUjxly3q3g9r651G6bUpXCPvO2w3EzBpvO+e2y3Fj+N
HcjO17kbuskRncjqARiU213rbuuFDloq92G0X0bHdKdD8krZI3pon6Lz9ORfdffowWjtawhEzpMd
ztflb8M5v5t3rFlrrHKEhT8litdG65h8gGpNqboZHOkZ4iGJz06ir1R9T67KqpxUuj68nrY6s71Y
6dMlz93IGow5TGU3t7JWlpu7NDEoDrziRyjuxYU/uDf1wWanaEug7ZC76G5zVR51LHKTRx0uWwte
ceBNpHqOO9spQ87fB2j9p+AiEm6LR9iyh55iJ4jSbD28D0RjWNuJB1+GRO4RmiuSqKC4o+VizNAa
O3nEX7tBteTG7Jb0rXQn3Skb1Wm3qrYyvbTZIhM8UVo+VSesSLfCfj4fLvoXWVvhnGtCu67WvJF0
akOeZHqQmEJfYNxlF7JOYREG0SoPvQp6cbqNRBsqfAS50jqYyb6jEdWtm/FCUzZ1s5/bc5lQABFJ
cbMC02Oka3mGcHgaUS95o+QM4668y6+SfbBvMU7uivJWlh5K49lKHnXhzrgP5uSB7vKGjqQfQeSE
kd5cB9M7nMs8duKb9CId2+smT5/pdDgtdH5EI4iI+Ryb+DiSufxshatRNx26FxQ9oBWEr8J9fw2T
8K5Py8wuqmopjx8MJIiljLdRXnhzfPHJqnrL3swH41I+F8+ns2weVx37PUy+L+1T8NBe9hfBfQVX
ZGg9inOOPFYokuCksCeUna6qNmlr+9FjkHpaTiOLbX6J2NfG2KrW2zABI7KO2ELVlzjv7PbKfGtf
8duya6aQSC57d2rP1Af9ik1ON92rgr4F50+7S4aQDluJOQK8zfQURWd97wX91pKJqXDVy+IV7FmP
LJm2zpV5K/bPSfM6SVvhPrtt79ULkSeu11YVOQdsbrEUWs/Y0RVa/NyfJeAgs8sQTvvt3Lk+qugS
tzP3kN0nPlCjHw8lW2FcUEereVUsG7MqKOxywEGLD3Ib3pQpSH7EPu2dujaO4CHnaRUxbTPJanZF
Cpl1mUlu7u+V9ryS3BLjHEoT0an37J7pYuoHMCtn1ZXvokoKb0Hvo7tJ0S13dj7Z5bSmFdGWbPXg
9cD0pES4DmBd9nsCmMCKDqozUlHNeMIonj+wunFp/kFdWxf+S/C6CLKhj5FCcz5lDzo9qLBz08kW
pm2vuqB7wPmwyxwCT1Qog4IQQ/O3QgHHIQN9l3Q5Wxdau8cWxjzHdxq/w+9KzuUDtXWevXIT1k+K
sk/9Q6Y+Iy/2OQBqW2oZnO2k+iaqMd8BGrSGTYJOBMA+HsiRVI21Ju0VXILps4T/WZdZnvUMWLAd
JrcZxXR9JGnimmXTYAPTusSl3zI3XmDSaHjrhb3SnbTulFyoTnSZPGln5b1SPKYg71bFXXRVnCk3
/hyspPaWFmCxbdbjpfR4zpzktHZ5E62LyikrTlpwq0MsmmBMEodGjBbYeD+xXcF2MYcWoSPsnoEk
gzv8YvtAklZi39vidmLV8/BEnoP4SafN9BwUF/KVhq0a8glQCHB7190VKQ0IaMw76SheV+doZ8rZ
pqPPqWMEtjutxovhRZmYJlY8dFXk9OkWrUFtdy4PZPJSOEtv0VbvjGvTbc5Twjk8nMYYNnDGJVft
o0nPVnTpIlnl3lCv63IPpA0lGN1I2rPNJt5k6+pZxfB7Az7J3HdX+UX6JsDjO/KE04lduO8o4Z6j
9/gAiARBC73hm/CQ3PknsASCQhXKloINDdf5tbqz2JMh5iiXjY0sQ85He0VGyYoqee2Kl3zN5tJs
sf8NvTesJD/p95EfDyjnp5XYKRvdjC+Ee6rtN0jMWQESULpoD+GvneLmKJC/5O9qjktNcyuPazIp
SncQemyJOfkXa1EcvBInryo8SNVTl6bO0GXHFGUox2lLuocd54zF+4/t918qi/1z/rLTE77f9+Jz
aOwy0ktRTjU5HW3znz9+O3gr1k/t04f/cH7UoC66N/Syb02Xtv/57/zJP3/yn/3NPytZ11P59h//
+lJ0OebOy7cgKj6GtuqcXn5XGEsBMkdPH+piyx/5010mWX/IOrRc1OVkwFHn+ntdzLL+wGymUhCj
LGXhL+Mg82ddzPhD0WWJEEhTUYhQ40f+py4m/mGSI7ccGU0iTMDl8nt/v/Y/C1Lctr/di18UqD4l
mpnU6SjZETmp8r8Gf+XHQxOywR7ZY9l4EHPLjakRXIEgOkLM68ebn27LPznUkoKn8vElWTE/DYWA
J9dhuaElInsMOkt0L+EzcCZ5nP7mcvyHF/XxBGj8uCjiq0Wc05QVqUl+vKiQ2KrRSoLGE3HAUzFo
gbL1UekgbWjcQurlS2HuqkPa1+U9usrk5vcXKi3Fvf89Z/85viGbiiQDZdTET6f7mTK2XA5i4xkQ
Sa5mC9US3a7YNRLFv9GiPPZmv4oJtpHjndE1yb4SJ2Uly3Ox/uaTfDzx//2TWMtjZ0mm9PlMXAE9
6gSZr1fHwZGg2yjbC1MPWSdxVW+FJluE6HoZ7kNfqjlN5tmRFnx46Q8iTbt+wqRatn57TRxQvg5j
uOhiOxS3EwKdDVAH6/j7z7s8Ap9unGGQTGcZ8lIP/hweq40RNupxbj1rqtEMyz0EjdZEG0fgmLEr
sEZ8Uy74xeNvGBSnVUmSDUWWPz2TUSJbYxswYDdbvpvLJlVEnx09dArpm+/iR3b654uDZQ51V9HR
qH9+/icLpKbY1TwVos+KnbV5vEVvCzOqVYrs3jCM3CHHFhC/YoFWYLc9k82jtBE/Oyv5WSKbPYow
K2vZ/7HBukOhjG5NwhLgaGFPCoaktOpOJxLJpVA/K2T6kT3uxGPkh3YYowtb9YpBK+/3X9rXe0hg
rUpYoapzcdbnSPs8hYY2IVfykoYUHwWXga3GyJZ94Jmr3w/1KRSRF5uhdGWJQ7XAKC7dh59LPKBy
rBBKLM9H1AunTh01kXAd8D4+wpezkBYeOUG99s108osL1BTCuDG54A9mHv84ajhBEUMF1UJMnRM7
TmG+GUbTsP3rIvf3F6h+fgEsQ2feYiaWDGToy2Lx8wXmNSyatu2pco/isGtGzWLzUCjffGO/GkVn
eRF56MmW1D5V58q8UfH6mJWXR6V8bfkYOv2By/zm25J+MQ4XYokgnBWFDs6ncWppyOK4EivPbEw/
3iq1kLxC3WBfHip1/6hNPfmAydSq64E7X9voGVAxELjC+W2SVRPdLikIqHFSrQucqoFj9N1H/PLd
LsuogU7Y5Nk1NW25hJ+KhvhYcSQVUu51An4FzTTybTk06nMcoDogvAwvacgJQtEF8it7gw4Hi+km
MWUCarpO2mXSqO5QhFb7tgjMb8qnn6dDUxR1A94NHQlD0YzP2d1ShpZPCIfcE1ROyXHdXAIBO8Aq
4fQ0y8I3j/mXZWsZzmRDQvCKjE/LZNPx4V50rZTVuL+8oYgQJwB27JXuRu2z2zqZXKrVbEFhEK8y
GaTOLO3HWrv4/eP/+dv48QkM1AxUdUny/jGF/vRt6FqEDbTScw9GTuY0yPYogSDAYw6UvN8P9Yt7
yyLDOyYTrspu6tMeoUkrfAOymXmgMm2dKIRVKJNSgGRoL1eA3X4/2ud12BQRCrFl47biY9I+b7OK
us8N/OSpJxlxxpFRoOqEUIq6R4EZ97w1J7qCDZQCB9HUn9CHf7gd+tXgNFj5RjXZ0KyFb/Dz92qa
4P9bs0w9MrEFbJflJK9jo5d3Mq5Hx5QUzBVyJz0NGC3Fb6aazzM2F26wrMrq8mzJjP9x7ADWYy9K
xBbOlakdJbyqbm8K/VkZ0M9HgDPdRtgvv3mMvgwqWwqgY0tmoVVoSn96qXMkWEGlzLIXDxKGTR7q
RcxM6wFarZ/QVIL+o03OX/yKGRTxl6HyyqqLIufjlfppC0IthP4ETxuDKObITa118ob02XiDaFry
4jRPXgYyZQ6/H/nzNMvUtUSFs0FAcWSxcHwcmURFay4bSu7JSEk34w0mNaGWv4kM/sUoqsI+0gCh
ykHhM5BCzvolciEksidAMMXyIS0q9+qbu/ipUW+YXIxq0vDnnUQvwF7w48U05hzTHYsVT2j8yh2Q
KyHNJzXJCAoSSpDJgWdPpxHVe15u0RmipZHpyYpzK3qgLtOTYfgU/39/h5dBf966mWQAQtJjedBF
ndPYp6dYmAQpIxBA9uqsapgei2BdLiHaiVhtfz/Sl7u87H2Z7Fn7RYnXZXmXf5oBa5JRdOJhZUxj
RoEqSgy3CpDMb7YZXyY/XVw2vcry3Mi6JH26yVHGqa+KGEWpEPg0i25aREbk1Z2sblryGb8Z78tV
kbGucOxj/uMQrKmfxmO/Q8LrrKZeaUjJRpcqYw3XK/+rkyyjoBdhryYqhsrp+OO9i/s8IP4SU0M7
EztVzJJ+qJqMok1s6tFObwKa6gGx6HgEqEr+/nv7fOQ0GZvJhjOfCbCT/cTHsdlW98Ogj9RymyWV
qWsN9ICxFLA1LZRhC3KUSIJQWXLtZQJ1MTzgfPr9R/j6pS4r2TLxMWVrAL4+fgSkVjOTjpR6xCiY
F2ZLL6z028yuUUNTdx/k3e/H+zLLcsnEh3O1uqbzQC1f+k+PalTqppCZRepl0FVdCB8FSI9Qv0K/
Rf8LftxmrMN28/tBv7yJPwY1dM5QPDWAeT4Oqhr1PBFkmnoTfLO1qJT9AhLoKPYphVB9c0el5W/7
8N5/Gu3TdlzhJdKVokm9yrfo0o1zI712Up3YrVCWt4VuZNKuCcfpgQ1wTdKJjsV8i0Un+eaqv361
MqcPVWX64V++trZD8FFsGSjoqRNhQPTjtElXiMEg41PAbvT7e/z1bV1eI+Y7k7lIY0H7eI97ooCm
AXis50ed4eZGYnhdJpnfvDFfTgemTh1oKQXBA6VS8lmalWPhE2LcJF6rKTplS0myXLWc+mesbgIu
n9JIKEFocbkBSWcSS28O4VOC9HOvwpG7AU1oACeBa0iVXEw4PvzVu8BhlmUV+aPFZPL58a67tA7D
sMk8OeVWm81susRwCN+sLF9eIs6yCkcZlHGUBOSl0PfzS6RWJuLFklFak0puVyAgimcZ1Q3BF3Zb
67eSANXvL16ZwYwPsQrpncax4oco5acXF4dWPuQ4kDyTnfz9ElB9agwEtP+HUVSDfYmkLxXLT9MD
NkwOL/LiISk7a6sZYDl0kqS/2ft8vX9QADliSmxu8ZKpnyY9ZoJQHCux83QBBIGggE/phEk+1RpT
PruL9gywevZXHw3md1Fc5j3+RZU/bwd81pdSKKgatRLVmyxdpLj4+795Qb68hkC/WJ8hk0nYZDk1
fHw0Up3oSn61XinqM+oy0cA/LsXG5e+/py8zKrvGhW7Gc8h7aMqfZlSoJG1YF33OXsAU1lNMJAGZ
JN06w636V7cBhixytEQLCvxC5sD98YrwVo6p7BsV0i4N1nKIFVMvhJffX8/X28YglkFBXURAypb1
4yAgMVMTIlPlDb1iOiYIsoMV+P03R/NfjcL0wJbfooJvLWrXn9/bQcvJDxSGyoMob21Ck2LvyHnz
m4PM1+9GoXGwnNxEUdN4iz6OEsZaXw0NBQDYGuaeonqCHcnoT11fV988Bl8vSDGR4eq0ITQqAJ9L
a5KgTGGA6d+LJOK80zoZr/Hdit9sb78sZEvngmMZ53uV2/d5aQl9raKQBnCAvC3cPLIpvCRd5u98
KRgu/5uyc+uNU9nW6C9CAgoKeG262912fLcTJy8osR3ul+Ja8Ov3IPtluR3ZirbO1paO1sLdDUXV
nN8cg3m8+ZPlYb2j3rzAPR4L1lY8ToJJ09MtoRdHUISHhBcn08dnLaqIOwAoMNBkTX7K0H5wTkY/
C6ekHD7ZHr3/7d5c+t2pzGZiHosOGowOacqMpmLbM4aySzpdbD++5d9/qxh+fTa+tkXZ/N3NKBGj
uGW8rhSMg36xofCTKhj0K4kS5zAFWDk/Wdvfr7pAEZHwWRxSWHdPD9jGhMtEQTKgeLLIc9lamb/x
ONDtBLnqiyw1yy+Fi9Tz44/5Zyl682tSpnFcP+CKgYMn42T9UFEbzeA/WmxrIPo23VQWT0VejRdt
PhI5zuI8eQLchOrFlKxrB81Yst7TiYG2JSoFyCOIlzvXcAF0VotZMeYAADY+iNIoy5tZGdBtnQIL
b5jVo/uzSmbSuh9/hve7nrVACFPDF47vUBg5OaTUYjQyV2cMveEBvnfmJkbTXjDfxIJbEjr17Xil
EiU0AKbc6LI9KFP91c0AZm/laKxNdkY9Sa0uGUOgqszU8MnddBJK9QLLpFzjsvVj88em0zvZ9aKg
bCQjduIoRwxXZ3ZWzA8gEDC54gl/AUrNXiGBmkX6wQ6afLsMuTWTUGyYNumRI4DO9xFQ70x4vbdO
Eqc0qh1wjQhGXOBFH3+hwv/LgybFalrkpcIR7HSjlkZOZdoVeGHmMSVm8rz1y51j5/2LcgICBQYA
MFAYUe0Qd8Ws/KTSWL86jUh/YYpZmUi0haGhgNiuiC9kldpBE48puLJ+oWCoxvmKogoZKwCzXr8z
i4SZs0gyqgbk2EXp6cohumgEG1qmbRwUg8yeEKEb/Lw+5trNd/lgQWVsSsP7Ckk32dix+82MOm8G
rVZAMux8Y5+2MWNjvlNQ7HDTyRzDFg1ssQtGRzzkKOOZO6qXlLnhyDYaIhCUraHTSRuvFuP2cDfc
ZXK+zK7pWgew61gvZqgUN3zzw93gCBAqBoTz565S0zEYqUqFS9B2ZEpGcN63CvAXVkE5QfSr2BTf
oLnyhi0mx/iG4bm03BkIF8QF81YkZ/IcUJQ1NuXTBL4p2rTjHCBXG8dW7+usTq4KK8gZS7UcUe6j
Io2gACEWItRv6RIpB8ObxrYyHRTBEqlN9mUtkEJCFxZDbUU3J806rghriFUFeQv4Jf/n0LQm4BKv
6It2A2jeTXZOh88L0nvvI71BbMoUNOh8mEWU4Zw2VcshXrz2erGgYe+HyRXxPrAX58FLbCJswtcg
LrLB+Al/XbwKylvlmcWZ/TiDzYrPlkLoYdfSKUXCEFfNIyx3guWMs1fFzk57H5UYQ/3EGmUin4xI
z+Vvb6yEg/sKXqF55qWxG7p9Pamf6LoWU23EYPjPMrPoO+sGFdvgFSWUL+0XBKLn0fcY+IwJkc5U
MPqwbMeAXhMjnBbPexr4hyQd6vYlmhfkXQrMgHOGR9gBFzDJQmxhDvXXbdmB78BEZl8uOfzxTc6I
MiERwDLxwUTiGH2BoI+4sU5BxGytfkC4m9IV92FxDCRHC9NMyfqBN7w3MzeF4lIL69aMJZlHG80o
MwwqnTHa5MTtAGDqKwdD0/1sFcmyS21mRbn/y/E+5u0BpAPxKUHcoe+nvcwLsmt2k65fbsoWKhz9
gAwNQpr2JQZf9qNhEv4lKSoClFH0yMmRiI32sxAkidhJB+wnq36y3A7MpQcb5WYAJByzll+YuIUU
4Hj5tLXLmvBMVLjq0WonFGBicGEUAoaUd4PFXo6ClxWdORjclr1hTkHAMKjPwZqdyIwRjgbqfZtb
LeQFa26+wBIN8t1UJ9m8YyMZVRtdRX6xndIBQ6plFvqYs6vFhGECDgxn4OMGvfx6wS6rkuKiy0T2
wJ2W3QC5qcmFsbmGDz3WFKJqjpY/cwRDTCd03FUQDizrh64n+HjwfuabnjWa4dzOzGRoeVPK0hS7
yUUNnwvbdoo5DpQ8MEIi6X4C/GyJGcmAp5Y1+yDJ3cfEtrHvQdIwniBbNc8dbBAke2brHJ24RCE8
ubVT4scoAWkNvD+pTLUOlAA/8piHNdcXoJL2fN1rBEVnBsdJvQXWlB+UqvIKIeQytVtlIzLbzCOW
8J0NwUWejRKa0g7x0Sx3eJrT6h4eEMzXHO/4svWYRjc209Jaj5AUeBkbk2iQ6jllsCsq1x73AZLW
CUSXAEHZeVQP+Xb1glWxGxbqrlC9Lrl9YRDl8PwwPthwyc55XufpQtMg/wY/qn8WvN28TZe43goc
CSamk+RyX+DcWhlKYwtww2EeuVAdnEpLa1LloxTlqxnxN/BIxNjIAn5NIyzcBbcy+MGSTrvbPqd8
Cg+UZcZk69CVVPmGeQainwfKyAkxZp3aaDEuD0waE+m1ufWQfSemWradKFsEDclgNtuW52TYEFIx
n4p+nMRVil4g3hogCZxt4o3S2/Het0F+DB1/KFqwpqPBLYobsKGlHcI7Sa/6xWjkljG3DEgDHg6D
rp2QF5NfsTWrInTKoe0DbLjUqTWQUouz3t4nSyL5AH6qSOLGSRRdY2Ipq50NMczb9BELcSiaieI7
YFHFI9QL+zxoTOtOWrP3vBQ4dEJsIj3GPDYv+X7qkp5Me2V53WMpSzE/wDkBLeALcl68Bzr/Ny7a
+CsruzBDEyoPQaNUj3cd9Re2bn0XJXR4I4Em3ebYFVLasr44ODfHcCoTRitazdISxrHPCzePNWtc
mfb2bydW47IVcZAf2V7g1G6gQcDtALfXglcYgWbEcceMU67pVYeBTOqXrqC0tMOTa1sXTh/xptQ6
WmfXYcf/alxMFhsLQk96Y/am+Y2GSOXtg6JgxkHndSku8FhWTC9bbkX0kLf8uB3GTpiXwh8gLjDQ
PThfkkqUy8GmHWd/coay7beHmj/7MwqTwqIESs/6tEs6zF5fmdHiHGdun0tWNyCKYPkT4q4KWFuY
KyqyG9pcjKr0ZkvisGFJPNrABZAnUM7YOrphrwH/hX1bSuoCC3zv+5dzk8bBlqF9xwpzUXi/WsOX
1R5Gir6u8CaUoY3JR32ygzs5ef7/46zdHgjrZmA7JzviAChXXanaOfbwcplsafW50U/ik9rDyS7x
z1VowLL1JnPnUdx8e5SGe+wmjmoYLS/YIjirrA+KNEDPAJDTx1vSv1yK85hL+5qTtCRd8PZSo6GZ
modkeYwm2h4byxcUKjs6X+cuks9//1zUh2zGbl2OY+9SdSOAOtUATTpyerbDbJisM2NuWSzc7LMe
x18/F5+K9I206QCu////1A1nk17uXPfy6Nu6Zb+lTezdTBexvCSffIUnJ9r113Jti6YKtzkl79ME
XaMQ3i3Kc45DxKjoEq3waVAG8yY24tXwIbJPDj0nhYL/X1AQGnQlCSPbP/nNeA3mHmYp96iL+YnN
067Pu0ekZ1+6Pvs9ac5kwZxmn9z5f78oXFx2HZwlTmsuUxv4BbE8wJumn+Cf6cZd0jOmmCWT3A0x
SAkCy+Z0GCLns0zTXx46l5uUiohLkcz6Myr4n98yWKxurtzGPU4594nsu3WCEoHrvz4Ja/VSrilV
hzKMv65k/7nKOBoeyMhxOVbRutvxlPl9rcaECe+PT56D9x8IagCHVbYEhOv4Ed9eKnawt06poQk1
cmgC3dju/X789s+fR7p01zwKmWsM9+TzAC+HA945/bHPm+oqaQKbKmYTXHe9UJ9EIU8b4dyR+CNo
0BJjoMnGJd9+IPQ+eQONfjiOWZ+cR3FtnUNccn60NSPU2NH1jTfDxbU9bFB+gCC9cILhAcDqcISc
0gPLK91/fkj4bn0ivEQ6bCq4J6VVwKzLCKEUI4JkYq8UhvVUSWO4bFwGGovFW85pXhcXRe67/3wj
0ZGizi+D9Q8Qpw3k2Kpi0c/NeGRjqTfLrJjXnOJ662OyOvv4N35/I5HZ5SJ/uovEUNel6T/3bFPV
LhSgwTma2mbfT0Rhyzb7s7XUXt83/6ll8fM61KZdllK68DSBTmpZXdBHOVYe9xgUBGPiGJeahB+z
oTyqMQHM9pGCvR+yObGfJSb5XRD1qBuWoT43A8b+J6tlfpe+3CbTibFN3Cl91LhpQjnPyd4VDFAv
DWTgSjIiaYAJ3Vmmgfjz4y/r/SuBR46VmmI+b25+m7dfFsXoNDFF6hy7VpqPjTVwFAXGnGyqoPhs
MVlv+P98Y2uEfg0wsTbT/HUpHr29liWUbbl6VMQwmWZ1/di6VxCINgVd7jNkhYwyJsU0fTKifXI7
UBMnkUI/nYa6Q1TwNCemy5qDGRqEA+8+bzfQDQ/dIHI++R7/cpU/EwIsX/Rc/Xd1ajfROrehBkCC
tMg8c6o6EA6xq0+uc1p+/HPbkSYMiJiYrPrOyTZoUtBWg8xlEIugfnrmqsjsQtwtdn8e2WPC0MZg
/Jh9L2KOTdTFteCMw2gv5B7G+ryReeWZ4iQFVl7Pv+kQRZ+9iE++ifUPpFC/9gspZnO4PfmVAR5m
GcRacXRW6FcjGJmpZqc6fHzf/u0qPr1JCj8kiUk0vb2XmpIqpb++/nKE50AcIrF1y+GzjOH7q2Dp
ZL1kDSfCSY/y7VUy3fgtIWFxbEf/BwkCOrxVJQiCfPxh3j+EbP3MPxwVKrdkUN5eZmkDC0dCjJA6
68wHzi+oxRs3PaiBQcOPL/W3T0TzmP9INuw0i95eykH+SPGTIw35gPHoZhZ0E2oM24+v8rcP5BIX
dm1T0tj4s3b+ZwlumxG+YznaR9iO7lUGah6WNEh2QkvDzceXWr+b/ywq3G5kutg3E9qjncHl3n6g
PrXLaQ4ii4QOvIJt69fe3tFCHxwn6a+Q3wHSEEMDfbxHX/Pvn5MBFe518vPswk4nAsjp9HZSc/JJ
+wAU44hGyXfN+VwO7mf7vb98pexX/PXISNHj3YbazDuHQReHzwn3PBQWs8lj4lDuzGvr3+8RtrQ+
V1v/j8bl26/UU/bULk1sH4mgZwdrZGa0Aer+79+dpPvusZZxgKJz+fYqRaQwgGtHHOMKlCofLgLT
bo5bO62nT56vv9z0XCrgz6XBgNP25Ka3jcH3BrZrx9lGNM2ynNI+jPT+4zvxL78QbxfSslQp6W6J
k6/NKeOmDaqCm54ZhyuqUcumn5rhjrX8s37hyZt0vem5FM8wJ1TW2NPTVYVZMO3y3sZ5OGW3KQVj
ZKGmi7pAy5LxRafVjxj+0Jd8/BH/el1rPQoQNfC4+tvfDAh9TmeotSHPJrAu8aUaY3YW6OCX48zt
xoSc+PEF//qdCnvdLRB2BE/89oIoyJARR5nNyySgkRWktKnIsu+aKf/3K3E3rmep9b7HLPT2SuDK
ii4rUnG0k8G6BaOtoJV5wzVVwX+MZ6Gbo0uP7H3NlHuBa63f8n9WR2+KfFIpvCHRdmlCxUt32QWL
8cnC+O63Wq9C0Jdni+uQwHp7Fb81VD8X3PRJxeT6xptVc9N7hrFznUrITUGzw+U0Dsnn45/sdAqB
vRYPAcX39fDPkdg8+SYtu/DKakzqYz+OHhB1MuMPvluNj4bTtLA43A6U8zBa2aE3XdhZpVmL/sKH
LU3hsmqZG/j4D1rvkTdvCAoQTEkyKcOxg8rRyXNZs8iZwTJUx1EVCzyAKn2YtDA/SQusX+fpVQit
MApKSoQe5smPaujIlfE81cdCBNHOoLR5mHUd7XFJPAKY/Mz+95cPxWuAmVT5Z/D0NHvnz3pVJC3l
se8TJiQbwZC7Ar/58Vf37h4ioslGjkSCQxlAiLc/5cf/Luv/Wa6T74hpIm4JdF3UJE9PxD6o5ywa
IASr3hVfu6ikS5KY5vA6jLl6pZi+gC0JJCONdEo6gJBOMHZhSUPgposn42liZ/M4MQ3629UAmEIz
00jIKxxm0Y5XFdydBKHItqkqZsCTyrHybeCO9IGaBIg7/QpTXCKvBrGTp1V3F4w0qkI1wacMl8ic
KYWrqjkXtWRKrMHzOmzyZLbjTZEmLf+4tiHw1IyvVdgVktI8i2VdR7t2UXYEr0HPP7XXUVZPOyMz
d3U1RCpsp6KlUUn38WfTN3N0AfY7ErsAlDVqrTIh9YBj0HpxM2/Id92QNF/jgtGWEF2S6QKHLcRT
3U9nY5rOkDhb0fv7tPB1tZ2m2b1rCGAWIYNVPfjm3HTJI0Bf3qqyBJSQiWW+06Q8yGL6Phj0YS7A
OttDTANj9JzxnqFaP9mbqafcDYlDuKYwXd3j4lCxOJuTNrmrBiILWzZ6yZWWaQ0YeerYS9k0MZ7L
3MXVgqvecwfGYeK8g80UFRGDjYBQ53DJZ3W/WH8cCmmTrzQM7dGiHpS4VJ4BCM8i26c2ZtY294gb
GeExrEx/W5K6v3UTw/F2WKNQskF0dvFlObJ5qWNnuU0ihIAbnrHB2pWepm/SuthOtlRciFfQfKQ2
vswLbvYerDleEmsa0UY4Qdi7Me7LxNCXIkOGuc0G/uitzxYfsDC9se9B7MEcHpny0ed5AHCfHi5Z
gi1bi+KLkc9lssdk691rz7AfReNTosm7fvgWTO6c7fx+sr+jHSleo56kw7YD4P4DGW8hae5nsGgw
y0tu0NEz1omHmr92ZNiYa7NiYiaYeu/IGJtl8LXChYjHxXpBCMEJj5Ca7+yIeozXnFSAdBaSWzps
oFQ7R4aC65e61lmCbzvN+BE46R2MOfOfXbEMF4lNEGSLtG6B+MZxKlgJ5M4EEWjKQfcV1lCeSRir
gGkajUgrDoyYskRgLtxVjoIBh3rB/sUxWqe7lq5zxz/UK77J2RotWniNwtyz4GqZXTQSWrS1HWJz
8n/6S6du+4BOTD0W6UQxQ+fA3TRzyrtuJn6+rUSVfDPjYAEuuKq2EiPub2cJBJY8ASnGqUgJayAf
gtmVIYCC2bVY86uHigh3d1N3Dr3zOD/SFBunDecsSVttFDoI0YuiNEhN97lGhkLTEUj4bwvNEJ6T
nuYcXeREibCUBg4Ipk6TJ9DFyy87i9RL1aXtbWpn42PJe3zaZwbYxBzZ+6VWjD3DhYKhF8ap9r4F
zITLbTISOAqRfON98fske/XyOHbOascs7YsmWpZvMThfGE+xQ8ik1hVJiLgP/OdymYxyhyrdP8qa
NvEBdx+Eq6KlmWwqDVpDUJ65mRcAIVMlaPWTKlLPA/7xY5lMWOIdK1XQK9wF4JNozevZlmayoym6
3LupMlfNMu2knTW1VoH4DTVfx2xDEnqukTdnLoIAKgM9IaGwwSJwIBgGJMpsp8TFCkI+6egVPrOK
iLFbsXX60uMvXznMGzkGEId7p2toJQ5pZW/mvPNo9zHuieYpn1dDZu+1rJ8uogwaKP1CNMWZr3Gu
1wexBH2xjqhD/tPMyN7S3LUSBvhU6u4Xg8+DHyb1nxFs8C6gPUc5YXaAL2+kib0stF0F+GOMBzht
y7jUx2Ca62WbG7myDrV0+BTLopKXWDBgvXEg9OIOdNlzYB73VRP6ZcJAtS0q+6vdKP7lUe/6t25Q
OyzhUORb6B4oGbYJzr092ReWalfp5KfqUvN58nMMYguqpMsgNt3sbDbw/G0mLI9rjs3pxFYtcaAx
1nYqogmLD2zXkOC0v8ZN3rF6OYv8piYCCgfaMsrcBOYovxk+jwai78mi/4w75nfbFZHGG1aRtaiH
1sXetFgkE+hkV999xrcuVGmNxXaoXTYDDshzWC6VXAaAbhCSD23d1s+F7QHM5mwkvoMkB2kih45I
YWZhhj3zEOm6G9Idy1UmZ+/nPOKVPBu1BVWywFOwHd2FzmRC21sCZTK6ny2Rk3pDWc19bHLX+JEx
OgisKIZpJ2PCYuE8Zdlrbxo8hHQL4moLvFB5B5I58aseUvWkOyy4kPwMGPuYGqh3kDmiFZrnmAvC
2azG7yQK+BA9gbV4S+HSwvCrbAMcq4cAYGMlY9c8FCqR9oF6qzBgFBnlCMqYPzC0jakocEK0rXdm
AGCetmRCFoJ3vqOuqZsVFlP4sgs28QSn/Ni2moRTWI9Q2Y+cfvpgdeSgs69nazAf5GSlQMdxm+WQ
62P/RVukeTdplfDDmrGAfjoC9v+WlRlkTrMYwR1kMy82hMcdLWcSP9Fd6hJfmHXvvTpjpV8jPERE
ehTGcJx9XoeghaYwCkFCO+g6+b18aFJx8o2ihn1rN55+4o+AEtU5813uqPw3gYLgdZwKbrSeRv3F
aCj+EKP2690gNTqboUi+GwQmfltIaSeqH2tPGdA4ZiI0StHrhD74EZque0t60b9dBh2zu8lq1O5F
40wHb2iJWVCGpNKAOcleULrmgHHSRLjplsQlYbveaE1/Q3VE/FAVQM7LNO/ae1Yp09vVowTrnzY0
ancq1T2c6XFYXnrqaXCWfHMEQYieINiUXUUaJ3JyFZ0NMnMIV2AiGPYW4g155sy5fcUjjCeA/kKW
7Wj6zi/BWMnkbLIYPwnxr0yPZh+jgMMmPVph5njNjXJB3mZRzF9ZWCt1PrBV3m4aGi8D48JTKjcz
L/+vRkAMEEsqhTcJN7wKdSzKKexbIjx7FpfiLuvK6Qts/OG57QkD8jFmsIBT2fJ9tmlX6lAEWkPd
hwFv8p5vIMVP9iLCaKqwqNbV+rTQyGOrWFEmbjZz2qHtBtgd3yrlAmq0+0Le4PNqE5RTgANgVeZs
NU20ss2WLWE67u0B3/Z29gbwQnO3pnrW9M19j92QMSLpwkUjRZT+RoZlmUe2rtOFrxKlD/7YPZs6
fk4zJ16dIxlnvwHS71nHhhM+q0x6fHWEdlAnufVVLlKyidxm3qVCRM2XlNmpt6X2Zg5bx++lChkk
hbG+WDq9ghWBNHzBBxbz93gN8CZbRdNXZh+TH2ZbmJeLmdW/RsMYrwy2rS9WUAgMwBq0xLaoiQiB
bbQ0trJ5iepQ8tjC07QMftW0LAtonihw5aErbP52L2icFxkt9kNMVrzdK6cZz7Nsllcj7znMJ4vy
r3Q0WOQYUaaABBwErj9FUifaD2kylGRAsuBpsYoyPW9zhIgkCHmDbscBOR4W6MGa8HMvpr1t7Y5F
djIS42WOYRsHHkVfty4RRioOvuNWZVUzPRoS3QfCL6BxjWM7KTNQi+NvJn6QZzYLHvOScddYvLxs
fkMt4+46NcX4HOFowmnbBB39naVvLp0eG33ojMqTYa9cwprDRDQu1Kplr9ejEiWLmTkZFC9g/1CS
RZActIX1l+iiTfAvJbUclhD1n3PXNr47BKrY8rKv4678WVfW/VAFXljM9oVR9N+VmFDUzoAZWv4r
bvQ2ng1u9wQPq+u1N4277F3H30ni9nDk9zMTTo+REsydLwOmiY1QLe9kVeAvF95lG0wDzjV4VAnZ
WjaB/K+iC+5ddgLXmZnZ34moltUG3bO0MebV/q1BQGlTq9i/ghQAlnLsdrlXb5e8vxUTr0CCqC5R
qTGzdlQrSKxl6ryZvPvUKeTW1eV+ClBZlRHPXEgSnEOUgQouq851m+7MqicIHJVXwmPSuY3yInQJ
5TpEw0NrSoNN5DnXdqcIgeZy/GFFNqJXXcUPpZF4HNm86bxKW/Mmi4Pgxhq8HiGNnZ7PeFwyr8eR
mjrezWAMUPVyeJwpBtdvPmJPPJsPgkLANlURpmDQqXdzUtVbU/0EN5v2erqdbHmVEQJTS3oYWR/X
eXN6oFBQzJ9oDACyDdfTkv+MbEKhDMDsSLeGShqhp9odQcSNn0BcTuzDUE7XnrdsZT3cmfElGdJt
lsW/Yk6JObpIa1BMc04Pheltx6VoCEQhIli8h5ZtomEv4PqacACTMFEfj5EZJgK7Tf5ISXmbyfRp
WQCuww4aPfCvBtxB3IbALvEzJ3rZFcmXwYTM1Iu02tEeXbZRwIxqw09AbXRkL6D7G9/TVCWt2NvP
JbLVBU8u7qxu11vNizdztDBoHn3x4N98443Pk0Ag21Z7C1UPoGkrmc/cAj64lMCfIqTSCTxS3mlj
UPMSUMVNlje/0MHvMG+kYTD2zk2qXAib80talHjtDdxvktGus6BX+Dni9MFsUvtiHDrz16Dm/khI
zt/KJcHch+sEsXi9Sz0fZu/k3kpGnbalwXRJVtwlUhgXLe6tUJTiu8WGFYH4irer6xa7sb5kuLy7
NlUbPHte/VNQzNtasnB3C2fy0G2LS/SuZz7vWbS70BKHNv1BP6G9iBWE39JvD9Ks722R3c2sDIQV
p41W8ghK6BcGygehvpaWevGHZd8L67zxodjJfhvMFqZx/04x1l6Y8aPpLxExPuYgRskphlUB7zWH
TSM4lIgU9w25AACVs/8jT8T3wHF+JIX4hj2a3j+PEVDCJIYLMHB+JJT5OGvG8WgMu2XzaDvxs9c1
8Wuc7VGs7G0kHMT4om0xzd/1UlS3NBaJvtdPsdHMV8S19b1TJd6FlQMqlp0V8vye5dKjNJ2zWXe7
Y2s1bONKKKTR2Kg7URNLtr2yP8dpdmCBJoFQ5OYSurFjcGD0XznSsb4gnvBFiVQ36/cuG5+Ngzqj
75t9nfQ/sjRowjU053JyjL6wU65fnFQGL2PkZ/c8+TiATdKqTP09RRzBYaqKy0LE93iY2DuZsb6K
ZO2uBNgcgRfF0V2aEf5nm3+hDe9K204oiBJqr0aW06X7PilVFip/ueG1thelf+Wk06FlSz8Q2ku7
WANqruyjl2i1xVNm/dbBgk1xCph4UftkQn69GL/m+rGtqIMo46GJYZvq1nnsfXEdG5FHdqrRJn9c
c+Hoo86ciLelSYNhsAZ5jjFZnAfOD+7zZUtsXkCfhFXKm5oyDtMTtwpVKWpcCi1bN+itc1t1MkAD
nAVh5AvCUQoUQlTGM+L1UgxnQVHHgh5MpvTe7qpDVraVx5vGgq2cmz31FpOaQ+gUA9WxeGQLtedV
WxzBs7YyVNgYzaMfsQaDukqyu8DURXlpdplt3DsFfqAYzm0nze8sax1KvtYTxrEt6qK7TgrVf6uJ
4vKF6qaTV5QLM2M/oZ3qHuYqqVdzY6OOAxWMYsfAEBPFdUT6/4z2HMpOWrRpzRSpl0zPLc0Txgo6
kxuzCFwy1lXTAJFrosKvHid+ifaX8JtZ8IItsq0zTOkvx25mY88/zkJOuSzac/4qwRnnBDN2SdaR
G8cOOpHRHPSUnHWJaCr07239ynisoVe1rn0gy2NRRSFj/1pNklde34NxOBurpv9qlwpabSXSb6LK
Bm+TqRG6/0R1+mmJJ++O1wDzEtPo1CigGBUMKalouckp7z/0JsH9cKpUPH7hi2p4XxQCG6HjuNXN
lAh+M2JVznwsbMartuZQZ/E1xdCoYG3L2/sk8Xu4JkkCVjWZiqPdBQPnW1UDINOUS8cQiFwOB521
5znyOsW/etE4o6Sl0QA6TdfcY51Fxymlu4vNhkWszPSVopyxD8xGfbcZZGoODg7GcZ90BvFwUv3U
9Y2efeZmXHgCQ+HOiGwT8lCUdpdxuqmHJH0mic1EyZyaOadM30o63vhpx2Z3GKrvRheza1+c9RmY
F7954neU+bbvB9irnkhHErKLUL+8NoLn2uW+l/PTlOxhA1WYlJM7g1wszQbKTtz/vCVza2i+8koo
Xr05XUmetiL1bhV2frl4QP62SV+I7tXRraRw5gpQ1TYjLEzKDfq56PPE2uRzQSkllmVzkyxRUkN2
qpqB91cV8AYP2uihaIvpuzVXUbS1R2m/lA5lijCLxIx/sy4wKBeVNK1DavZYFGtMV3fd4l3GlFx/
ZkM1DdeiWNR54MpI8570Z1auzsupU6dJ2rD6pSkF6UgYr30wFd9FPosvViK0sTO1yf7Mb/PG2rUN
yjHmIeRyl5azcT+2aVCGw4Q4jlc50JBN46XWNzks3n0QoT/e21Yx3hYR2edNmVnddzuRzWPTLuW9
G0mMK9Tp2ZyJPsZDyRZ5TVWiQPnCKB77mFqlU/FJW+V9n8N3CEqvg3Y2fZXT1i08I7dTeQTbWhvR
FmbMcL04svvkKu97VpyKyOnBSliRASAM6e78pyVXpDOuSbMFdGs01njG1l3eBln91BJd2DEiZ+1m
LaOD3QTinqxfcT5RicP/6Ub/2kQmC0x6SNBDI7lGH+3tH5JV6OuEVRDRbZNcgsrXFA0ro5m+LG7i
ffKx3/es5JohJRlFv9/2T9vIGAetPIe+d2wo5531HOMeJ14hu1m6PPmNKx8+aQGtPf23DSB+TX5M
MnMr2PM0L2sN3F8cZ4ejnwdR92x1jvwJMI/4W9UUyFY4gQX1tkydmcLwiFn7LODJ2cQ1uMSzj/+W
dzcW/SwYfWseDbomDde3X/SgptFTWeQe7dFpuIxGRm5X8l+TByRtTJOKsEkYmkbaSRMWkLdbz9g6
+Ya78Syo8uJLUNGW+vizvGvTrVexAS6R0PUkKI63n2XyCyWyNFqOkZLWlcex76CkGB8lcSKOW/GA
5NRNP+kNvmvNrxcl/ki7nNAbC+HbixLschnc9JZjl6LCyHmj0TwC+EF0ZPnkofjLb7XmsAQ8VsZD
342256nRtmLAlqrtcnm1+kZcYTfvPrkj/vYtAnsF8Majt+bK3n4gP6JY1i7mcpROLq6ZqZTNphjH
ZD/0bb0vBUdJM2Y65+Pf7v2wLh9oJYiQ5zOJVZxmpdxEYQtv5XKkY5UAUoxmdpiyz+0XqrG4wGcg
GEgv5kU/umKav81UTeV6LMJZUHad0LQkpnUbbebOF7uNDYq5yqRH2Vnr2NXHf+1fviMCNIQxIEJy
XDhNSWjfa81AT+TBJypeDvI/enWoPRaj35qpJsDZEIH9+JrvVima3CsVjewoP795OviRFkwC1nSF
jwkdts5Oc+zsGX25JHuqaP9+fLG/fUA2Siu6mRVK+idxMuWrKWXHZR4rMQO4q+MRIpsy0n43eYl5
VzF597DMqfXz48v+5WEixA++kiloMACnqc7ECTTTxB6Vu77ILyKX9ERVcjqo3U8H2P9yKYIuEOcA
96zRxvUb+M+rTs4FoU1l66MTVO0OLzRz0SL+H3Vn0iO5sWXpv1KoPQXOA9D1Fk7S5/DwmIcNEREZ
wdE40zj8+vpcT3hKZedTVi8ajQakRSpTGe4czK7de853nGEnyjL/hRbkZz+Ld9ZxWfCRovyoJHOT
2XAx+i47rzfrF92aGaQaNJMI6py9X+h8f/KYAACG84PAH9CS98MiSA2fmJ01sAhWth1z0C7g57oi
38fcTrInEdv84ln5ybKEhRouIxvaBS37w0/s2KYn9bIC5lHVrEuzUGm1COP27x+Nny0Q4LKQUuqs
fOhLflCHSqVCZq7xxcjjbT8Wnt5rXFKM2vuk0p8UW6qk22MTRhFb3nhspgeGu/bbJFAhrnQjnY5R
lE7hQNBvR6xlFm+YO8+/uNM/uxZw76j+rd/lLz98yC4tq7o1lWVnIkwLuqWrgn7oh18sBT/7KRew
LhfhIpP9EQ0zxrM3ydabd9Hi6huRMiVptPhX2uKfPbUe0CMUgzZMIvcHP1siCMeVUbvsZoekZF2Q
DzUzkeHYj7jk95v7fwG3f11/lnd9+/nZX73V/x9A9y9sIJj7f1yJC/7/fwr1/9s4gP8h8f+CXfz3
xP/TZ/1W/AX3f/nz/8T9u+5vvGkGR4ALeB7/H7/zzxhMV/2NzeefRCfjAgHnd/7A/RvqbxRCWIqw
1v0u5WZx6qqhT/7rP3X7N0Ah+DwtG3caS8X/UQwmH+WvO9Qf6WgACi/r33frdqaIOe7HrN06hdXe
YA4drpMkEjvE40touYpyoxLQTnOpl3hKUgXH2kZvO2WTsbjfVjmwC8qCJoxaEW1TgttDz9CHLyFS
OwDrkb+PBumDbu5cjrZZJj+LJLVCtReFX42DfuF3jmsUWzphOGZyh3GgOyWVRH+QlE0OS9uomPaO
05UroviOnuASotRQP3Mo8wHhuW3LhCp3tnT68htPZQRTyVG9X+oMDAbVq3uLtlTb2V7vPkvMmbtM
FMX7AmrlBXs3yJ1GaZq1XTENGHtB/rqmZeoqVnP3ipkTXduOpHtUj+V+nBxnZzLy3jUicW4v3a2T
kYzNU6NX0UWUS7QAnRONJBitJwZ9aprqM0VcctPoiYmNfkiUF2dEHrKSbVSfgCU0V7YqoY+kwjr3
ruO7lRofujTXTpi0pi0zr/lWZnXxLHQrfkjzxmbpzTymLJ4KVMVMjOVVVn1/EEIBwFzQ4KQDmTdT
iJvC3eSF2R+HVK9fJ4sOE2zA7svAYn9iGjp8y0GjHrPOmzofHgXSgYkxy2rIJRl4DIOeiNnWgpYo
4f2MLThFnJXERF3CKzaDJjHbp4ipNVNxjHEfdTOLj0oX5W7pu/pbbuHmXmWKJMZJjoQuleocdIjQ
151htpexzJ1WAtUwejqTHmN69FerJq+epkLb2gw3YDrE3irNadkvJELfxrTcatNjjH5f1tSpnOEc
splGsXHwuK4U7Ml2nq+bODG3idafDI3YpIV+ecw57RacsLYlQcUIlOorNgxtkxpp4SMCaAhnGcIy
W97tudtqntgoWt6iPGtJUM+rQCf5SQ7mbVeaF6hOsWyjXAkTLw6Z97yhR4AG4551TrZfGTncvqPh
EVghw1W/jfoQBdBwv+pajo9QkLuwwXRC0AtYAJN/6du+GdOYbr0ieRo9Bi+d0eYHsJzB1L3bOg1Z
E5d7r3gbZ3QUnxkzmptXi/hinejnMEqUXZpnG0fxyld9nqy1K24RANbrUmEETwurUO8HHLGVSK6w
o9s7WuurPHVA1zBVIVn5BpMF5bYYz6MR0c7th03cEe5OsDZyVheHsggFcxS7nHaGhbYnSRf7Yruh
SHAROKjNtUkRu0+clFBP68VN428M068Z2cFr163P1CE/LY3GlRhr4m6cnqYoHcGVOSWAoWjeocNS
6OXFR7Ewme6ga9DFPjuJFyZE7XBiQEDYFoTViPR2SZwbETntQ+MpNeCHNN+0Q7bpGMOfoPD4k1YG
wq6zoIftMTneSCZrsRox2616h1DBWuNJtE2zBBsuntQLd8gQzboaEDgUtWXuhFnc6U35NRQPaBtU
HyjZsGop2FcG7ye4R2Ah9PpCVeurPVgEnUQeY+dpPaGEvHX3jtTdM2pQHpDp06ac3+OXegBFWJ6H
SeGrE4FaMwpaewjUetbY3KGpKQa89oNxVzaIodr4xnUYO2BYVW/mNna+yn6JVskchYMUhPm0uXFy
zOUNTqya4QJkDAsrCplmUnkt8s7EsgPsD+LGbtvhbTK5adpUttejacUbpa+zk0q3iVTceukPNWey
QNZatM+rS0qvsiyQNyQEioQl9oCO7RoQRv0xE3f/plRj+rEkXvlpCNU4x22HP6VpILx6FfG3Lmle
1Tg+Wr1Cy8OOrK2laI9FxcDC02oet4wTpGsN48r2xna/0EjkEDpVzORy0/5yJ+MASsr02y4mFMpV
K1Sr/WuBwK6H6BxQA04HjRHNvmTgFBYTaiqt705wJIilFdK8r716uNHNiVxXdBrpJN+GTMvPpcG8
25Eq4UYOIbORY4uPqIqcj4Ip77wyhtI8eRmvav47PgnmoVv6WjoTDIiM6Gaay+yycc0DWRL3yihn
lBzajYi1j8Vc+nVipdraQi90L5X6wurSiAbD0DCxnOXTsdAxcEfJ4jz3U3PXCHXUVhWKnLfL0Myv
kSH4wEM3+MiP0JHo27N9sKTGgpB7dFr70dOKLaQcQq6gvNJLMAISzs0xSKfO0oIZ1ZHtR4ndvtc2
AxVMBQRWS5ODdOGOJ6dSyoy0sZYgTnMZtZrEwbQIzJSpPdm5g1GRPKzetO2VlvY9f5HcmXpBb0d6
ceBljbWiMepLGgCG6O3T0D8XdSveq7Y2/CyHWYeSMAo5rFhhD8hEY86GHrbI19wKwWaMDiNTHFw4
mbLlJnLr8VhUia5ctxNfdKUiHV2hiV2hiipfIw2IK2JbFZn0NHpPWZIb7spdHLYG7yLydBW39VuP
7FYDPb9v9tILlroNId+cYys2QOhcJtaR38dFCV5PGQLZW0A8iGhs7G69uO1zm/fBOJlfrjrBOWkI
E0zsLuLqyIexgv0wQBe4SskqIdnesl3GksScinZfG78H0dnGAbOrXM1glHy7W2Ykwmwc6AsC9JZI
OZtoXenfFKeXIcAmlNt8Tru0duTecw+H8V3kzREzmXOxSRfBVIyfchqZ3LfKaLG8jKBWWP2kqaar
pZD6FuV5tconXMDOvHfzkZF07A+OhjStsf3O1mGsRLXnGwbKQsVSod14QZIWeGnkozorr5PdlIxO
HYsE2jk7zBKQV7IYX7SMrheESEhlx72hmFsvz64yUk77CSpSvWDuYJbw4eSMcNN5AQBEPnYK8Gal
jUYTOkb3Nas2hqRr22pfpDDOkxnPm8pQmj1o/1XkosJ3GvGJlQB9qEvqZ4IaLiY3UY37w9B7fI+a
CYjn1lqwGOPVIK38Jh4O6hyR49pMOvwlEtmAzOUXjJnWobBqrkhDkM+pHLYGWXSDUP0h+kAypx9j
zQ4hZgU905QgIXHX7PpTqSRriTc3BqfW9eVTUg7IMEvxqFmE4NIZmfUzpu6rop93KhPEfdag6uS2
BFaSvAEsZPZq2n7VMxzOjeUGN8ZxTqsTqJiz7IENJsLcStboraUXTwtStrU79Tsr767c1CZlAKaV
szelXDXmkOykQNFIBbB3yuSxKxTzrlzcL70iZZJpmpuQWNrnz/XENBf6zofnLEsINDEfJwILC/lu
LylClojekeBhVRhtDaZ4dcc0O6L58nOVJghCTqTs1skpcm0lUwOe2vRM0AAp5IPZBpfLZCHLXdvC
aq5MUzFPuX3HvPIR+f/OUsawadLi1himL2YTDOmqSl3JjjP46JrtNyW1Dl2MtHKIygeZqvcj0OiV
Krojz2xO0SWeXS9lelePrj8X7sJblq/NvBrZ8hbhQ6M7A4/RkD0Rr9oXGbpUJXf9VhQvTgGkCjlt
bJvdWrNGIrxn3rSVKJVoY4nE9AG+1WFeZqexrI4CEeCKwJrbIba3NRGZk+LeG8NIpYE56G4AKY/k
b6LGKJHMV7zR1ewP6bfMtc6DoW5GXELJRfU5joKx6ewdtXrBMd4wnhzOdlwccs+6YjqM51miXPfS
Um7rvHerANYeOgCIfRj0QSfpUP0U1DTYa7NAjooZWlMOG0h+wAjL1pZTLyt9Iv4UIuCudYklNBGb
s/ArIj7M1KI7OFF7PdaoqZatoDZN2VY6HaEvg5b6jg4XUp1ctR+U3NjDaLSOal0dPIc0+iK7xfU1
B5pZbAuPHMLRPWSKet9S8uiN8d7IlpNCb13LjkW0loavL9p1ZOVUuFl1ZE86qlH1qEwLccO6u49Z
xF232lTMEZOiSBDp99eqdp26+q6z55uLVpc7YqPpGnReVn3JKOXqA8qHO1PtvbDrklcSxK6yBaPJ
GLNu9CtLSVmn2/re7kbRIAP3yhNjavslQrhoZSrHMDm+88CyD89tsiHvizhE8tHYQL8sC0MD2+Mx
m5kVxnp8UiYAXq76TDFF2CdzqCBLBwofTx1Dpy3vnNRBuq5rLKtV/igBofKeIOBjWszjsJCTY1e4
DWGlVaXS7Lz2W2ujBJ3RNiNEXe4c9hay6R8VTe4duzC3okCBhbLELIh91FR2FrvufBRgmCJyPQnG
2Fr80tXdjzJPp9fBJltc2adKP6ERjkPad0dd5eP0vUSoCd6Wc29DAdQTYJ1kOAGcvt14efWgTPZ2
ZLKbDwDDyh5EipGbvtKYm7KOH8ruUoZ4zdrr+n7nVhZgTQNIXNf2d2I0El6xxuV6Dvo6s+2bMkfZ
BZDwuurSD6dXbhxt2UrHwpahGwjqvL3W6vGmGVQQ9QDH4a1pyTpJpS8NLoSQJz3TnmGHNb6hV0fE
MZ+Ts6QnBIbZytTL95k/0kd6EUgaW+ucCE3F056lrpYBD3N3q6Fi2k2q4E93nBHSgnBZlshXUHB6
WE2xPAtXLDc0F8ljJxTYbi3G79lC9mZdnqumv001kyxOAV+gluXRqO12J2uCXZVSeRdD8g0l/ptj
5jAsyURCG4BKDBHns0Pb8LkcnWvhTmnAOaIOsEXwNep8Y2vFUXXGjKXoohgQpntrecp9o5BAmkU1
EbeWexi9+pOUghHnSzsdDMMRfmR0F/qgFm8uYhqrnvbGqN5y5/FZWFYaXjISiw7aGR0cN1A7HAE8
nuKq72l95PoY0s8gsDehP2Cn+q4A21HKBuGRiO46c1qPbQ2jSemJEuvloYkEUbzxvdaKejM1ab/p
dKEGoPlv0BPsM2l+dClaGe86i10/HtyPOGOJ8/rss0RnstJbM9R0mgIqjczR08/CG/1hpqR2qLxm
E0aKhxA0rh5khZQUi/gmTtJDkxXxqk2A7DGod7FOa6iOx4SSlPzmcUY92GcqL6ruhHU2o1AgXD7x
liDFrBUsaqttF6XlmzocOxvk1/aMkFH2bTgr5OEyFNCOtWKjJ1YPwlpkqMj4GlDjeunGBc9cGs7c
1VXbPLWs0rtRg3+b2MSbxnX0wlJ7Mr3oroAuu2oyekc5G4bejvAn2+S6ivRnPKlnZrB5aI9jd0wi
d1/X6ns6up9DlV7cW1rmD6oiUNhMN1qp6b6TuRQbTPBX7KtrRfbDTWk0T5o0HtyEXdeeelIehjAZ
rI2qUVv1QGP7AtHvZN6Lfgj1WvfTset5SZOdkgJW1bv3XuQPGVJ9M6vOdMvIoM/dbrXgES3m4gZt
yFcUxZcnBQU5hq2KRTb1FZCCa4WUnibJv3KQzX5sKLeGkp3VeuFJF5rfWBXozAsqdmHvy3l6zAQk
h4LaC48IYeBzBppvKXDQDWP30WljFAjLXMd6Qj1qeWt1Ma+qGaRe3K4jM/nKtHQ9krGtaqQfxy0a
BYVitKa9QugAp5N6bh6NVH8vXHYCWXf8ya4gQlvVrwUBapu6YahVTJF+4RUqyY1dYK+YPeoHDk4B
TrNnPrFvSHErRAM8izD0RrTXUVKXeyIMmydpWIhIO5cmUJ++MI09z3PVha1h31UxF3EhwnZOKQL0
xHqsp4mDx+wgEKTpM+TNXZYUYRKl8IayaYOV5L7VnKtyGa8y0sWXmmBb6wFSjRtAMXxKsZjnyvyJ
x+HYKe110uchRvBmbbgKFiJ36ENFMV9EaQYKXqYw5Xow7CYuJcehyKPoiBoDQrXTLYUwX0PlQTdC
YRkJ9WVcr8Y42ttMVZDlu4iJkE0/tZfFBfpwZFlPKawUDbbc2lHqXVcux85e1kSz3EoXDegcJY/5
kKwFouQ1TIZD08iTNmhrTDs3Qzwgd0sQ0sdM79yFE8cY+bUZ50f6AlzX8tCaRbf2cgeD0LhWC+8s
L2oi9k7f0RXkWDU+IkutTpBmrz3wuNTP+XVkAntBabeNynJdmDRr2Z9yNbktlvLJnPAX2/LCHXYy
Gi4wdeZcy323VG9AJ2IWansf2/m4IfWg4eWO1bupexrsckuw/IVm4w9WzEiV3g8TFhVzw8clHqrL
1D4cEs05j1Y+k/ZlbbQ42mR65K7dlkKFR30nDTSM2UExXTLWq2sOnnvRW98IjVgluXY/yaKDuKw8
JhUtLCz1FPXz0xCnoBV1aoD6znYIO3aqJy+n0sa+uOra2diO052K20S2nP2HKAU3C6okU4futYCw
qqjdQUHNhsKt3dM9JQBNtdFNDkbAL849mj9/SeZ79KnX+HH2vFJHY8kfpIQei777keBEIgrJWc/n
6mCV7qla3I1tX3TjS63dzNWgc76afUv2B16KAJyJr2nGY8SZYGUqytbI6nM2ts9ZTdWmOe2wQaDB
rNiI6oPeNoc8oc1nmdepBYVXL3bu4F4TJovcLA8mDKIOAn+SW63c1+iRFQ1HO/1yVm5f6xp3/mDT
ltXHjYg3qj6frLlkFejKPTJAhJ6IA91Wp7SPrfaihSYsmkLftCk+lzE9OQZnPwGQAX2AnzQIz8Z8
75YmIgGjAEemfaiJ8og5QvUbrKOk8Hif+COIqvd4vlXJWifzYr4duiENlaqvn+gtGgRcB8nISSam
OkdyGDSz9eLI/gWqchoUeEmP0cWLqy5tfHK9dmvl495ulmwNoyWY24oySy6+KTpjW0FOt/q9lhZf
IyLAB1tFVWxaTktkIzdF5p68KReMn3OKLbvtEL/bKOXQ6XBYdbPhwCwSMHiRHzH3bUvnGWduHs5d
V3EYx+syhItJ80wwJZ0muWFI6su2fnCt6KUQnhbQf4HM9+YV8b1K4r0ro7VYbgudwrEhlUi6XzGV
uslkwnWMV71oP0q1BrqahpOFU8FSnqzW2dm6HS5jsSWf73EBRbmU2TcSAz5ni3KlT+4U/QbdLrWj
c1Dt4kYHNbzqbeM4uPExyuqwhheVqXaCIFnJQk+3q1WX0U5NbTkf1DQ2r1I7Hf024S54NKbmx0xv
dJ+G9cjO652rJbtf2uLMfITy1mUoENE6ajnekXSDIHsa43u7pQ3teqwpdIxY7wjOakx9M5TJW6/m
lLHR2sGUs7YN88GO2pE5inbOJwWmr1kbKDK7cY2sb8HvN1TrmZZm2MxXOr7Mqb5tBzNxaIqC157L
D3ZvjoQYscA78OjqSXzqe6zMlvPWjxoe0dFaOypINo3miNNRl/RY9USyQaxskCKvnjqerM6e7jjA
XROzPPPbtn20XLydehN6KbWrhdj3iGnKCdpJeR3a/EqmtLqV9Bsl5aPLQCrMa56ZnPptp8yas4I7
G4W5ru4TcemB4mJML47dGFXdSmNAkHqfOvb4lZNk2ylJL9L/wdelZmF4U4F4LRFt4varp9eBMSkJ
pJmWh5KRy1QMQSoq/Qaqe7rlxF8fvJQSjUY0FS77JXY8rw6l7hHh5aV+B75ow8yuwteCqQnnfaUq
53pQ6baQlUcFo26TSLfXWYOjPdVfjYEXZ8HcmNTZwWpgCk1qKhhb9Lx9hV5Rt8y2ol5Jy+q2AnfQ
XmaLfV82Xk9MGWrZ82RUFjB013uFpTVftVFZvVkdTTQWtxh9S6dpw3qwBYgAr0N91OWTuzIqmPJm
fDPOI3GSAyPyiWb/ZN8XtUpcjhKJ+mocMiyWlRrJfo2lt9mx7tA80Ie1noLln1VcjFZ39oYqwQqR
fahzcaw0pPOZuJAKlitMXt0FbxB0rl2fFtoF700dleepwG1vFZl7E5uSxv0w00or3Aaig4yLbFP3
Bfcq1tu3TJUlrzg1sA6PWHRk66R6QBTssofTnzkcYCYKkJokGUkILQDcQUUIjRzbbmZ1DWxCw8mc
Gd63WssURjc0rmHfuYeKEIyw4OAVEj7SrC/g7EuZoYULLudjDs7olMD1DepxwLJpWqDco7JuP2fA
uz7mpz50Bj5jXg7w1adl7LdkGen7EfgC4YapeotG2gEA6FqIVRbckisq+yj186HTbfwkQ7+Tiz28
x3ZT7Gwn59DsNQvisy6MrJrDv0JJWeMg8isxj0euaL922Y/1tZIt5eRP3NttT52j+5HewhWgXS+m
9eLgzvXLop02Kg6z69mY3GOkXBwvca21XxO0cwyfNa+Mh4z7YZGdSH1zkHSLVE1xnuC5jWGX19W2
1WeO10vuGTuBgujQtdRW6yxS2ImspEyxenWmdmzikbpJCnD4UVzgYXTT13wRyjcF2/OyStrBXhut
Fu8iTdRrix9XUmlD3jF4Yt/iCdME3Y/lZNXJsmZS65QY1XPcZIT23phLrQeR9Np1zyuSr7KIBOvZ
7utDTCNom0/iBTHXcq9pSrUxPE4Z7FfREfTkdHKpZ870MOZdVuElM0AxogA36TJYtbmzjSG5hVlt
XifDlIcqbpiNLDjEr3AhmOM1Zx3Gci6sGop3QAHLDmxiTEedt/+9TTLn1M0DxLNK8W5dgwO7T1KJ
cmXQ2wnrKZ3lSsm89KX3kvbKTNzietQq86CNXvuCZ6yd93lnAQKoqIqP9NgJ4VadVOleyHHr/UVO
VJWVWosvvDYGBkNyC9Yx4u1068axNjFryiRNkXhm/FgeinJg5lRIDGgi73FdLeOAX9/SJ+vMAmLT
o8nxTeqXOEl8N30dB07NNHuUFV49nf7FZjGV6FatlVskhtwCxWVZjLRS7Jfemx4XRXZPLr3csAEk
4ReOjHcAjacrUGzGRndfhdtYGzxAiYdPWvPu0sUQwBiMOlyAMZLZ3KfJTZfLhjWo6gE8VK3INwNL
PCn2iXEmvduuNrztUXw05chRcEwneu3uONo17gXpwdyJlkNjJDZtRmzLmm+7dGTWbtefdbvAIZgN
yZXLMRJGlaLMoRQ434wo84pv/Lfa+ACbgWEcaFG7aUVJhgIbQz8hqSoQOKhjfx8bumMwkx2tx4HD
1VNjO3DzFWce94M5TEe6bEBlK0s9VvMUveJusWiJ0D/3q3KZAzfRoqsWfFBY5XTx6VRTRahZ/CbM
Ib/1bMiol+rbPcReYT43E+ZwaQo8FGU53DROY24Nd7HWeTlNj12T3CFpS26yWMZrjdgRDK9Z47wg
GIjH9WjaJhNBRKSmtEv1rLTLoNxBlHZOzui8mEWjfg70irEnjUz6LEynmMNrzmstCS3+6AiPzBO7
js4aHoX7xUiWB8GmZBN7RM9tfmBe6d3J1MS0iBS1XNVgNaFJ4VFKJ1aFqcxGKPkTYgiCWE38o5Xy
hKLbDMeiwl7q9pcuVUYuhjDs+YnLLY6j6dHQU5QoP6gcfPGp0sYhAqz1JYaL44x9DRmuaRovauJ6
Twtjho1linVCekoYSydGLe5YT4MnHGholursvIRrulLRSIR4z8d7eJHWXqJ4CXO74iwzWEuBecHM
7o1qoLPdMLNNDeyNDhyqNaHn0boTfYbswJlI8CCCLkDxwh5O7PV1ocvuMOdFdNPpI+akJKYbWvTi
KkpmlTmennOmnch3oXeENMYm8ZMzVc6IICOl41TnOi7ZqayMfFVjXpX+UgzetIp5Xq5as+3b7cyM
MYdzIeR5mW1ap5FTm1fzYkRUveU8As1yFqyxdc1pA+1lx2FhMo+c8/owRgZIa9srVoVH99UbdCyc
RkQnsJsjg7WPCYrTNuN7pFAaYk2T19VsWis7sutriyA5XyktqwhYmWecxlrt3MuqYErvOXaqol2J
6zcbt3cVGia1USU6+q1KXPQp5QRRA6PKfmQALEqxE1X50+y2XowXOZdXcyvlm5Vr+g1QUuZWcHpN
QgWz8RmzM6M2AyhsGLs5J35Gv+JaNwe72+peqwYGjxhAXDQCuuIlJ6dTjIAmcbmf+7H9shlQrcbK
Wc66pXZHAJDxTqU6DfEhwCL5Xqp2/qdhofvH/yKf+6OqOQSScPDDL/9xXwn++VGH9/3/8Y/NZ3V6
E5/dj3/oIon7/u/9TiL3/0wvd8ma/fd6ufNb+/bxWfzHriveoMP8RTl3+T//qZwDYv/bJX9O91S0
k7Bf/6Wc0zTtN40MzgtpDf4Ar/2/lHOa85vGKg//EXE/tftFjvyHck6zfrvAzeHpook2LQvh6+/3
JP6s/nKP/vz1f7CXncki6bv/+k/tp7o50/nd+vOdbk6J4rTKkb7ukQqdMqIk9Ujs81495ZUZLJND
A0N5Zl87Tcjs9ZZ2u6fHrAXxVovsYUWwyUc5RT577fa7a/jHJ/z+E1lcj+/cMH8o+fhEP5AvJ6vX
CYiZu31Wq3tXaWJE9DUjNk+UYPCoxyuQZcj0iOee+6Nrkc3WmJ26EsvwjW7qY+P2uj+Zyx740pvp
NPFKU1wngCLC6Bg8z1ori3uGOc6aYSkL8gJxyK6YPiHhQ3dE4yMS6r4Y0hfTWPbLUt0vIjvxWjzO
Sxcz/2rHbQmdYitaBQ+zW/Uh5XnMZGb5tNxoF4sqAPF7VqvqHiXafSOGkyNyh7NiAgLHyp4NOCN+
o2gfY6s+asNkb8pCvZutKl7RleNv6u3rBQTE319Q468S8H9d0B99TBhCAG83k9x7GRIk2bj+gOHP
jxMXkSNCDlxbgV0kwZAijIzq41xnL1Xp7Ohbmkic4kB2SGEYYxLTWG1FbH8C2lkJ+cr4HvPVdO4z
SwkAdMRrtxzFbgThE/Q6wj4v02XYzuKCv5ADeJip8Il2Yuk17Xv698x1HQnlw9n9/VfV/6pR/vOr
Xp6p755mmtyqRMop93M0nhn6HdoyQ0JkXHGRt4y52ZNNWfiJFTlPkcHzi4fkBS1JFsqFEtXqG6ZW
dGTq+I7iZgPE92Nwe1DjHZw7Jy6ejUqnPq2N8iaZ4/MQM7j8xUfnZf/ZY6/+YDzIOZ9D51GbfRvF
23mht2XtU1gbuHEDlP0b1YxuXYZTMU1zWhIv0lYf7bxnqJQEeTsGdEsKv8h5fLWGicXIQwvGRzt6
Bng0p7qNp/Hu7z/qD9L7P6/yD1rbBLyplTtJux9oBWhpGZRYRHOJAVEyveR49dFaPD5udV8Y2d3S
Yg2KkljdUnH5bVUfBa8K3chf+fX+3U2//PfvbzpVg2ZZiFtcY1gNOD+tgTfrj22N3ebnK+Tv/PU/
3Xl/ftuL6v67vx6aLPMrtSVcnbQsmom4wudx1dhEJlmX5oV0yt5PVDz/raltWIPZzRMM84Uu7mJB
fzlTk+voIhXpQNnFRb4xLDyoTpG+kC10p+ndtsqcz7+/N/9mOVcvT9d3H9bBcT3NcBf2U4lAKv70
RIv5rKR/zlDPcX6xpPwQIP7nNdH/+mOI8upS+ILNXqvG3aUxZzeC6xNvkA6uzEvd1NangSmbZ83+
338z/eIx+tl9+MF7FJVxV05F2SAmWwA5og7IUTB5ZlKsutH+glkZBeCBlIc8HkDvZdvMtuhOKEug
UPfxYPS0/CS9xyJWn7OGBmDXyncPOSB8B7BkIFt/FaT8czW6iSPjr9fHtmbFjma33vejfKlTUiF1
4AsX7cwCBwKuWtoUGzv2HnS9Q3u3TL5riqdWxz3txijq2F7CWe2fxaAEUUyjUKOm9aIA+aOfJ6Rf
TelHk+q34EkWhIi6GkBFDDuh/iKlQ//5aoR38q9fYHG7BsOQ0eyXlMo4R2za4f7UDfteXfQnhAx0
2YeNMHNfxm0w1/aajEaODco1Q/WrGV4YbuUbBanvog+3Y8WYtHPg9mXbSMBFRrH8q8zW32mr//tz
QYLGXz9qWTLwFpHX7LNOQWIw6O5x6RHpLRwzTt642GHMmdNPJgSqiMbguWj5bWXX6rWlxfZKXLQ9
CCtpMMWkawqa3FaE1KuMhMFAquu2pN89KGP2SC/9gazAV4+cMc4rxYbuxpvKyf2/qTuPJceRbNt+
Ea4BcMgpSVCH1jmBpYTW0vH1dyH6tlkUOxh8nbM3KrPuqgABOFycs/fa7EQisYxGtUA7KA9ORrCk
ZRqPIr/k8NHOvY+T1cGvZrmOoZV0OMKllUcHy/L3mQXjjDRMWKrXSf3K6zqYk1hzRDpQUlnnaa5c
+ODfefGfPeSTKT932roj1bNEYZuqy3SSIFIzNj2o2cLbki0F5BIQZDm9XSIHfyTC+FlCWIbuZmOm
d0W9sThDqQ4Wt1TSKXW7X2PGEQd8AsCRJsZxkGlkppXgRBfgQLIVwt67skyM7Rgs7cxaibI+ZGl/
MOaUD+gpwyoPHdMDrOOu804/OuWQbCBzblNf/z7pisPWrIdwkCEW1xR2UxydnyYn3QlMoQsWJdoB
lXoPrnuA7FR/M+HdIJnwQfGHNNEL5brP26cktV9Ckbz1TOKoZhBrBWJbhoE3DjNjKzQuGMX0f3rA
/z2jsrP/5yi21WYAnKV3e3VkQ9sE1WPTo+AqsV8vEHlRyQl1zo01QCWla8UiHXLds5gUV6zEydph
K7KkLf3dDSlRReV8+veJ3iXoc18PI7ElIxvhr2fi9wyXzwbDyYqIU4NQOtH1ezrv13V/RWI3tI9b
Q5AGWeOwMDpzT+ddX402lAX2BWArKCJgAnDZMDRBuhnBVBbhhNmgvknGtylIr2zF2VTUeUqn2pYj
5CUQdI1tbOtJbFIj4F6J0QYymSbWqq4AZRffKINuM6FrS2nX9+BzKE3T6KYVKX0NitNdah2Zeymc
HLP+16jb6wD6aUSn/evncPadnSy2PqkhUTj09d4Ek7eh+p0+Jjmd6xZj+05zahuIDPaDgmjHZUGd
k5GprpTJ3XSaOX3Hth1sjXiqUCgRuNqolb0SFVYFTe9pShtYQBoJTerCj52X5s9e2smSTfYz9RNE
cXuINyb8WZIfd5EVyys/D332ys4NciBgG/MHiKDZXhropJaBWxwNSwtwjsDRR0scRrcODcSHIXPo
pk5GfQVsED5jXrQzaQx7R5nEntVc2M9Y5ya+k1VfouyZzVrFnqJvu5oMQqGTNrG2SYOysHfLyRNh
2aKziNG9Gagz+4x8bLydyC2D6gjG+N6ufCSjcmtqCBZLkz0zlLjQGzvLWPZAZRYRflnYVXEL0hOZ
t4WVbaHrsQX/IwMmldgjzSlEHW5w24LgQUSkG1vMKclW0HDE/ww7LA35PyoNMwXyZLkoW7wMtYzv
TZ9N37xr9Ju0WIVJs+1l+ga+4jYiyq404P/wFe0qn6awknuxjzBtYUM19AKhQtRCQrrzZZLwHc27
ejUfN01vvbTJrOyzi8Dr0TUu9TRFMTg4l1LHzmx6/yMWSKsSq+PwWu59BV4n0YjslpoBMMqQ+eNc
dgyIqqR4Zxfd79HA49MqJWmxY1N6bt4NXkHeq1cV2ovWmPtkEnd9LJAYhBWnE2HejHp/NHLEIrnQ
LixRZ04l/+FLLYYyN+y4TPdJ4ryEffutnbHfpjqAw9LDW+IZX3Tdfsn08GZE37YhCJ2Z0lLoxuTo
ywh5vW0y7buMo/uvP7mzv+hkZyKYcsPRzqlkVFp0o0nURvB79fbBF/k2VCxcJrpbrSArmV6oGdoK
l92wTStlXxtFaG+YYJD1TtSMrgJ/irAJ+cGF7+pM3YcQ0n+uN3oPULVp1XIfhNPAB1+BBRNNsBEp
BCM2UaT+QrmxFeumJTkblG8LvJMgCs/ONDBoGFdo/xTqWhk6nXoCLKGSgXhhhTlzvrBOk2M0FGZO
2aFazY1kh853M8DhUhXnyqbZbfGpz7Q303SWmRbe/eXbMv/5RDJkiYQz0LHwI23TJv5GzUywpZFz
QH8HgFXdNK67qkxCeUf0BLH/1BBCpuN+pIKCBHsSKMLD9nDh53xeBrNOeRu8dHOoNG3cAxp8EnFq
LUXbI7VLxls/hgmaNNRRzCT/TTf3AG5tJ8LigcgDCKHGZHqiRTMBXvBnERmIFer4u+UoF5gC74Em
n6wlp5wLxqVadsrY7bsQeQY1nOCbz575jyY1d1/3BUVpZMFQHMU6ivpDQjUsbZpvqlkca9hVyx4j
/7Z3sPhRMYj27C6Huzaw4OZq6b0J1nGy4jeb0Hc0/xJxWnvz9UM9t2I7J4ugnyqgflqn22tV/2QC
GEfENS7GViEEoc7etKT9Bi29XdKPoQvVIsklARnNZkhNIbyGhX7VRAGR3J0t1sHEeOch6GiIot9B
zq7261+pzYeszx7vyZpnlcoUYqPp9rqGot9V4yutGhN8L/kvUXWcnorgxuLguyBb4QhW8KiR6bcA
48Mvy/h5zLCPk8OCVfkvds3mrBtWSqm3m/ff91+58/8fCv1X0c+6aIo/7f8Plf45Z+mrSn8SNe33
/B8l/vk/+VeJ3zb/Rzhz6JpOG4V2j8kp6V/meEv9H4g5uupYc1gaiZe86n+b4y3aAmTi2eb7fzGX
Mv/tjRf/M+MzOHyD7HAtkn3/qwq/anxaAAY4cjKzBS4u0ICGtUdh3fGPQWNBp40cqIOUmrsAiVKd
WfdR0CW4LCE8Fluab2NRbnRkxP1EC3Oyk5GaewxTU+9HndavoYU7Dnfyj4xyckqAAyWrIHCJ8ywo
/VLTUPCSlbjlEswuyDWWNBLh2poDhqZM6YCr0U/LntFoWQ5V6GgErDr1foJJPvd/mL0sCcRIkuFp
VMskuJKtZuMZmKHNS2BklBRkP9l/9CSj9ZmlcVLv8wLrsQSrZ1xjuXOsY9Ay8QAGQxp3SJQ8DG59
d6rzZ7vO7OEAhb0osgXSbPw8C6eu6fFOmaqqR5t9A/b8VGsdoirjbiJkoMUQ6WUi9VvEBQNur2Kw
guqlkbp0N1I6qY7jk8rtEwWw6jajP+neTI6ZopgXHNf3EKJj9TqPa00sXVzo2VEhamG4NesqHwWc
26TCRlRohdtVhFfwODjopKI/djVhVt9o62vlLpDsyjQ6iFYd3cGWHtJjqE8drUytU+3ijlZ7UF5R
9GVZwOY+9Npd3cGO3WUqFvdFNhZO8xzXqWTtFF0sKGDWPvpTI8T1/K3NlaFCD4brIsXlrtokEqDc
TpqBE3yXJe7PoSRD54/dpXX1KAjpbo9lag75DVEkCshOmqrZDcrnnhfg9AkQ+C5ChETFCvn8NP9I
28iypW2HUfiIAs8sboLYdGJgiihRKMxkrVa0x2TMLec50Ws8hx1ceQJxYpWn7AZGRIcBpCBwaCvJ
3PugM7Xhps2yMr7CiAYac8iAiv+ipucTpdRWuSi+ibpqDmjZHQ7NWWM6FlkCUO8fcj92kkUVBan2
CNJP6KuywN1XNxiSOaRluFoE2C3A3zmbMWSbpMWTcZ+115WtV9cBLX6IbEHmvvmGUwZ7tlj4UxeN
H9SoOCuFwAifEDew3U42P5wSNzHIVZa4oW5WbWJGL7NivkF8kyn7LKlrBaB0mKmerEvjVkMmv2ud
Ht59nhXxbCHLOnuN+CqBXGsoqg6fMlV7j8Yikrm+n30Y6WQ5b8iEBkkZkQDRRabUzjJp1BrPbaGv
faKp3lARqosWamGxzMN29tH6Qy1nk3y5qctBvA61Jc1FY3KS88YggsDot1DSNiWgrl9R2yuzSt16
sGu3KBAex5OPsNoIim1REcSOJhncOTgI91FIQHm5aw3jugksM7xGVIczALJovtPCqnmrwNPsow6H
op5o72hmaD5LRPGD2LWuHxUk+GChghvekV4wpaipFlqZufVdJZ3kDhgrUP568LXb0U+ccIUiW4VZ
nDrxd/jWxa5wp/LOL0kQ2kpT8ftVS65R2sBMl3Zgz5kvyFTWCpKWct3Szx+8Vkf7RJ1q6n7XQU7m
vRomWBWMvK3iQ5B1Efqbzu+GXR4nBexshRAJMfl542mFkM1VrFW73Bnq39oU8HSyIF41eENogHHu
2RFG2D7nocG/npA4hhusH4ABoJZUlrUhhYpuPM7ibYDa6UcWwzvaJGMRYlDVivgZbCutWSrt1NBa
37qLBiHSa7Njtln5ItAPnLlgzXEulT+IL7tWo0nTV2k9xFeUlvrxUPamPyw1ZhSELeBvw4XeKOHv
uDbda1tJrgsCVbKHzuy1m6bGArxoMhP1R970z1WMoaBuDWUvRMYxJmVSRQ0iA5PUi8gHBmDncbEO
Rz7jCsrvEmXawYREVs7GLQpu1eC0pdcoKkZ61E4p9AZmZ/to48+bnhkiU/ODbW2a7EJ0N0cSI6rg
wc+7HHe9E+Tt72aC67B1yfNydj7Vpe8RZdh8bSFQgEMRNq1z1+Vm4O7GptVeAovKAYYpyX9TEPRp
UGDX57CXOkS7W/I19Euds+wxMOuAc45NEufSBJIFNMPX0aNo46QFSzmVoly1ps9muklsBL8VdVio
0U6RDPcW/MS515v6V+D+OAKNbVTHUFPsrl1lZerLm9Lg56yKTDe0Z13tYrlmyPUMB1IQxSHKJuKv
FKuy+mPmMiB+O2GpgwoIc2fi1G1hbhSGOrt4tRhwlB/ow1GxJqXYVk2CT4bck5r2YBoBYUpi9TCB
A4eIGrParKTfW0Q5srel4BYTGLWu1Ug+tXWSPwPjiAyiW8q622k92MTlgP1PrMsuqjFjVX4Jxj2s
UIWOdqfumrIkaMso7JBZuEOOImlu4NLN82rV4unKlqakH+nVQ+FUG1B1EvdyV2LDTTPMu2pAFhtN
1YIOjNRFEt9JP6pvsl42hUdeWTQeLE1XfSi3VQIbBRHltihL2CKkVOT5Y1wF3d2IbQTfjwY7dhmC
32v2oWIn7cYf6bGhfopdan6jpSp3rdrRO/W7kJ5XDyu5u2qn2u/xuQdsjsuKk/daIBDVF4GT6zh+
WDCDYacBK6uW6JRIyhh12OTr0rHa6lr0IVVL6jloHooJX9FijFxgo63N2reoqFl2fyRkYEJ0GAmo
59KGF9b4cCdXVRXo6jLSWKdyhpRavzihDze40sCyr8gMGmm/V2PzqCYFCdkThvZjTWpWvxWm3/8a
OidX1oVBujwviKrnwbIrl0IRU85GMVnIqWI0pnx06zo1F4WuD+oyD1qZ3VZhL15Ls9TxLKJGZTV0
fXxQjhYNmRcaOnlgTaOP9kYoVGkhYJLZCUAywBlGYmIQ3AcUAtXrzDUnG0xAh9wh1xSdJ5Dp7bXD
28qwOwy+SzHN1V46Wxl502lkJflW6VTKdHnEHgmZc5SJ69SmyLVkc02NvR+b5IYqiF0uQvAAZH9N
ukt1zg2T9FCBOH4sscbbS/aL+QZdsXMTI5+D32+VUXM/afVwz+9WfwjHlyAI9TyPdurUhGzioLf3
P6deOrqXj8SaQZtoB7kixbuxnyF9WKDkefsJKQYAfoMfXdba7RplusIpb8zdR7T0IzlldshgVgDm
RUuptGqOgFTFCdUxA8mDgiWjXhpBrleQWeJyWDIXqscoyMeenVaT5odsikYcIZ2jLoqyI/0HH8nY
e7Fdjt9dHZQ+Eu2IHIdt06eEFTRpm8MJqRMOcPzWHm6CzQfrxRnMWa8TWDpvQr1PxoeiA+RxmOSc
laWPMsl244hIYVXbdAwBpmiEX2gtPL7lpFnIIqNBd2CO9nrYHNy2le1WmyxMdQPCjOCZdy7Mg8F+
uP5NhFKv4+s2pup7giqUgihl3/FWmqHU7kSvdKHXtTGVkDxWs7WFcOe10EEUkYwQNytdq8Dpzdq2
cENJXoekYpDysHLzouu2ZTPG6NEM2EJID/3KvmPTI8h4c8yofsI6W5ZXSciWAV9ZPh5xiLX1WuUv
X+f+xGYmy0KRPsW6mXXHOOcI/6qkJjj9npqNdaOhYHS2EjrmI64CUTLO0vKm6FGpbGvUs+RnzWGH
S1q+bk7Z16Ve3VaV6v6GWljTy4u0ieqpITvlqNiW3+4BekcOssMqJQdLK4tpUcXmjKa3jSq194x6
3DO6aioKgSW+r9yOlku8GgpvviBedhxaqZe7vKe1kKocWHyCzFhoVtvhW4I59QjI0mLQWeE0Fm9l
QW7NT7dgUvhJ4UmbCPBh5DZ/dIBphYrt2ibwbBWR3+svu5R1BN1KMQqvqdAsUaJyhwNhPSw96Rjg
RUnqgINUELXRdyOzrNdxrBvHG5UyUPGC2BT1UAOKIVizdWh0uRIK//TpFSUAyg6+MVSFvNX6VgnJ
BepFQjoec0GY81I7R+jLmA066um4YafcEgFZ0+ZrFBf+FKvSSkSJxMdMcBj8MavCT5hGo+jhT+X+
M9alAI8ivS3iLVe6wEKHeMD2fYwhTp9K41Uj78pexX7BnojefhTc9IA6gt9Ms/BU8TM34zokmsPZ
OWaPEGdhkuPgvqEW15t7gOm5fZ8XdpkuG9PKA3a0ASFdJNMw+dnMo75nErQ1h5zIVkxXvFYrOlBu
cR/AG0fxBsNsX90ojWDr1DPDxPuiqIaHSaRxe1vmXWjclVHSY/ngXIpUGA2v5nGMN4EKDwkGrprt
Xf/QyEZl+ZqI6dnLZvB7OC6aeCnqSf+jt/WA4LUIxu+qYmsP9O66EiRdSacgDDqRk/3TGRBDhiH6
nefSb8oFpumsZ7tYJIxCrRmBhA2El8TcpYPzoymvM/YkRKKb3St1ex+bSt85W90CyxGrNkcjUuFs
c8mKOzaegJ6VXhEM1iMXSshRT7KFbLMiRSk9kDxDddW8jR2/rKHKG+MCX6GywhtskD9tVvotFDq0
80LzS7FoM5Y3ZC25STCkkmIMDOuGRS8uIKKt9UrtAhDhrPo/R1iUOM/0sTGWeR1qLt9WyhdWljVu
zVZRZ96VmZo3OuK85tYsJcgjgYQIrjsHsnQVAWULD9MYmQ3zWxqKhSDZMvIizjrtDjWgcgUVP4AV
IPLBOTZQ9divKwW8/EVjlNaLmTbOLzDwavsGxaAZb0Jb6UEUxUbXLPTCJDyiH3PzJjXxp9Jn7w3n
jj9BbkoPtGc22Wto+BtTyaHCtoRbJFvVGuhlVp0Dzn9ZZqb2DFbBZOUhlPMh0WwqALXJ8F6mo1U4
O9abNtwZZkiaPeES1ibrEoEBqrF8AluVqo6uCC7NaG/WxEDhWSxVKHV+MYQLhEWVf6gx8KQQHtil
LjlOOPdDWLkggNwB3lPpNNErVoVZa+/X+jLQM+fJ75wYGEDpho9VUFkvSYdnBvhDEn0v/XZ6cOw8
50cOLOhOLQ1sCKFwb63ej77ZapdqK2VI8h0XkbdCCsVjYk3ukKGhskzJ7IGY7ztElgVo73ZZTASo
B/CRAELC76p5yDomyCK2AcF6JFQiYJ3rSPMAmoFMT2HHGD4EvUJkSJmUbHP0RhTGH6VygvAhM4iR
8CaNVYragONYywgdVXKdkIx4bCTNiLhTCGUBi2dXXl0jCLqfBfxYhRWdWddn1co7KEK6iTSoIxhy
FhwoGmUbJa0X5kjFgny0MGuWKSfxhQkHNnGLa0D48gmZercNUkeVhzYo8vpnM6o+i0XWtsFekQSb
BaxfEbljizgWxu2ochpbukkFFwRmv6LcikqGV60IHRXbX2nvJgdIP4bp0TZWaG6D6CkLsJvc0iQ2
dPaoWj+CdQmCO8qFmfTcpsuuzaYXZFAhvJSArOH8iGqoDpL8I4BWfU7IqOmzkLauW8EIMwznhwYX
MkIUwM5kUZiR+yAwce8DX5S4NzsyDvDIROMzJyDgCIpSS9ISp7hoD0ptW+USdat8USGg7XysEegM
XD++Lvsi+5Nqtl3lnHk1ZgtfplN2yMhOGg899r0ZU4iSdSkTKFUr9GGKjhqId7Zx4rQHWmbmZuQ/
2GaAi0OJge2lJdQDTr2YKfe633UlT9Nuf4P0SwKq7USQkn9ryGpjdJnAUD+O/ZJ9nH8T6YN+NHz3
rutCl37iOKCQZNqcrhoRlfoxzY38d9pY9p1DbfVNOkRn7POQVMJtraUq+AMYVt1mmm3fsMCH6N40
hbgzWp/uJAA8iSxvtF/1fMgRQsP7J29xLUPO9Wb+cxB8EguDXuirSlUNiolgt9b6ACLJBrwOfNe6
EdRa+2XTkJrg9Wyfnok9G3cVa+edI9tG2WXWSDkuBdVyB6h52veNjaBW+m66D8rNz5KGXCstvO6G
SrjwBhYN9htrrjqGWhw86GkQvmoOgytyUHujdTa7TVGQxYMtkuLREmoDr4KcKnFN+Ix+TQyb/O5T
UHrKaEffyNJttS2g/WdXlQuJP8AM+scpTfEO1W0Q7GPCRclfq8zwYFZhuOPFKIuysVBP0GfOONw1
NY0JHr/55AO061cWm+d62Skp6su5nvNHTD1edsJfqXfGRuPek5YLe8fF5q0Qztmw6shg9hFV+Bd9
Wll3sTqM/ZrzNhFIYSSp8fWqUb1BPKfcYPtCUAnOlDvNVdod7aO25F0N+U/DnORvR/YlAnBFmpjj
6sz5k+c52UZmH/OfWlWf0CpvMSNGOWVgql6h/qAHFEO9co5mq/Sctv2Q4zAHX1W3/qpw7bheoHci
XgRj/XjsxjGKlwBppkdK9WJcjz0ypBvCeoZvlKOIuumtyvnNh6VvyRMB1yUycHxaciWmGo+UVYru
prLgujFd2z+SzPat44dOxO2/2kIf9fKfNoso7p+IcQbNyVn4ihLiiOb5zEZYTxEuQKCSr7JaSyAy
+aVwg097klzrRPCipxQQqauBrtKnepNOEd4x/Oz0f6c7Dl9LcCoU42v3wq3N/Yn/6INxuZNuXcpc
1CXaWHp2nhxLEBW+ekR+cKnh+6m0hD9/0mZDusNi0vLnw6bgWEqiGRu4G1fYuwpy3mryg1WmDSb5
Tw7JmHZ3gBH+HJFdKNsLjdRzN3giEw1tUmCLZipx0jZAVnwnXVBpxZbTBf/q1Z1VL2vzMPjkGdrz
sPkgCG5svyoSfFBeZsy7udRPvDRSCTdq20IsB7wUa20w9HVPfiGIM2i12BB+gfgVHO81zOCzdi/R
SzF6X4/XM2NoRkt//EE+6aB5o4M/o97yBxzjA2dRqkhu8RSFxl5JFc4c8sIrPvN87RORg0Q/oekJ
17IZnCPLQKLqa04p376+lTN9NftEFDn1gxaNFZKXaXaTleomRO+q2/dl3ey+vsLnQggB3fCfT6tw
48ZIzBqbfEnxpq42wzwbsiPApkBgvbLUMVVneAI5zlxqP8/j/7MhczqjtNivA8D4Hq4gtcg2lGy3
pYkkKnhWgCVW4VrNeGMELRnppWF65lu0T2aW3MGHHvTN6NmaPntK8L0r1AqvfMjW5C2TveRwaE1A
55QbNfyRtRdGyLlXeDLFaOzcShfNvIfANiPQiqCAOkIRzhl+uu/04uJ3+Km+kxd5MtlYtVR0vkMu
FCr7kYwbbsTIrqSb3ysNethGLkutpNF4QQ517sZOppZ+0ma/ZjF6OR87UOJ1q1u7geRj9p8XLnFm
5bFOppbUSARn6270CjXfqlGIw9ta8aaYWLycjAm/+ZNnF5Qbn+uV5uiRf34IAShuRYPu4FmKtuci
8zVHv/fsqH5OW21pJIiUAKDH8S3/UJGVmtBooAjla8UvDpNbX/g8zt31yZwyxoXd2AE/JCogvhrD
FT26FRfTi28cytMSSI15Yf07d6mT+cXIR6ttmnT0dAfgGp28XP/RU00slNHzmQMm4OTULy9MNWdG
jHUy1YScE1TMsKMnlRdXVXalZc0zgFTAxHL25WxK2fDKbf7AVF1azNljOHmK/B6FbwChv/4RZxYH
62TqoWaUOUnFqKXO7hGaQST0q5Jlm0B/sCzIcO2FRUg/92hP5ptYQ5Yc1jlzHApPKqmHhHOQCagQ
uObwc9B2rsBiBQbDfJ1Htk1VsePjMYJ6D7Rkkw3VMkGGBiNyMQ+vAs76/JCqwbzu6HYpobl3XEmG
fL1si18ofRdxWl+Shp2ZoK2TSSv1zamqCUf1evbSC929M9GeRmZ0FNp03dLLtfgYGIVjba3mD/Hr
d/O56otP8GQKC8ASp848hdVT/2RbkzcJhoczAgV2PV3z15p8tqGWBjzFtr0aYtBbHUURJjrzaEvY
zRRhY3T3/Vhtai3eamG7MIpvKiG8jf329a/8XHTJrzyZ+NxOFWmI9fl9GDMBtP4Pu9nkkgMWI3ke
s3wyBfnjLZUzKZ9HWJwsJ4QaXxzF78lin6yg5jzqPmy6Qr0iT0HlU5qaqxSVLIUs2F7XLt8s98v8
FIpvlATQb6lA1PILg/rsZU/myLSawppq/ugpGR1QuCQu918ySxXOLTNiy8DkUdT5mrTOapUMvy48
8jPj0TyZEgmPBPou2tEbtYjojReNVNu5QFlaD6K+IjBmmaQI7HCAOmjrLlz0zFQxa60+PuM6xakT
aUwViq2sq/jaiNoVfGfaaf5bo8ltbX1n42BKYPJUtShv5h53Xnb2MerUvdljWssJvL68HM5z1Gcv
/WT+tNUW1qPPwtCGqusFA0hqqeTR7YX7PTM9mydTY6rWUZVP/7cABuJH4UN/re1rGV8xtDqRXYnh
ahg2Fi4RAhn55JxBu2Zhgm2x/fo3nPsJJ5OmBbXYT1V/9EL9t5Eld9aUbQlP8qxw9fUF5kf12SM8
mdh0YF8V2icyJSn9LSvb/VMU5Zah9PWf/9xFhaH+ZAYLe13J1YodCyPBVv/0wMRQCLGG2x1m92o9
IPex/PcVfIBZTBPw6wufG6snc1KYyNwcu0ByCHN7GO7ysfWD706oPpUSnIasvuvCqC6soWfeknEy
+egWSQw0OiRszA4dnnM9DQAmWuHcUOi9cI0zY/3dGfRhgovpW2dOYzLBFeaTasX3F7chZxZm42Qu
kSXO89bhIJAJccT+teYJQUyMj/P+VXb92gqSBybrr1/MufPVu2Tyw400sSNkKrmcYRfXtUSt0j5n
5NgzXzFjMiTMqfv+1zd3MkW0qpXhsWGinE85PfsJ2LRrn42VDyj1/WxzcayfGXLGyXShx3qKDoMb
G8p6RRPYI+rshrkhGOO1k9a/2Bd//QjnF/PJN2ucTApBGpppnnNPlRX/mGf+eRqqXzFTHnrtwnA7
My8YJ/NC05BU0ltcY1DlNsgzz55MsPiXIi7PjebTaYE2dB2PE2lDWfFW6P4tJ8yvH865H37y4RPX
gYFHEsJBdM/PtJzeitR+tfvm19d//synLk4+dd9GPdDrYvSQgv6yZHCNG3JHe5suBaLVr69x5hbm
WK+P6yxFZDnakcWcidadhpRdIwur7tpx9/XfP/PBi5MPXkty/Or2wOaBpB923FiaQZTd6UW1qeY9
YnR3cV927nHN//uHjx1xTawZMdN/nJANbzD7soZOKjzyvPjLvbk4+cQTf3SUzi2lZxnqcj5UjBwL
BLy7+dNo2IEhb10yodTl5uK0cm7jJ04+9koAV3daeka2X2/nWZ6DGtvu+WnWr6ZZefPpWJXPprxm
Svv6vZ0bFyffPdUawzFdglC62v4Tj62Ggiab1mwwv/77Z+YVcfLN9zDwWpOV06O+fa/6BAHAiCxd
uUfqtFO0h7+7ysmnn6FMp2kxSKiYeIWxLi7Qul7P64xRTVu3+O+yiP/P3kvT42QiqAswiCTVSE+3
JCrEUMM6U3zT1XbTTf3d3z609+PuhxGeGSiA3JjbqbXsuiu66xpSF2iBG6lEV/3wd69mJhl9/I5o
/hRo+XrpDVPF7oycnKKDhlO8lErzHIi/q66+sxU+3IvvlH7jUzfzLJj+/zpJD2LZhQhcyN+7cJEz
y6R+MiXEQe1bZslFoiDBw+kvI12fT6ysxg5ibS2LvL8aaO/Emg93EyhJbygaAyBMepCgw1XhkP+p
+gZ70RGyeJpcOCicu6OTuSAszMZGuYZtyia2TsmcrRCcexJapW0QrnQSfSxNXqhQnZlR9ZNJwEU8
gxaFja0rkxsXwDBN9WpbO9UPpJMXntyZ1fndovrhyY2GayOv4tThkDa8SJOqX6jMpV+/ljOzmH7y
/RtD2ig+fgBPDQn3Ajf6hKAQfcaF53Nuf/luRPvw44fUosPvhsyS6UMnXx1KD/g48zVirNUEUSse
taeq/Lvv8t1P9uFieWiipS54GxjaCp5U841TsosBYaY36lACGl8TF+7szLKtnc4B2AsBXHHK4JYI
QF87KlrMaDNrlSoDVULbLC/u0s8M6fea8If7ahMxjIKV1au7ca1CYce6ev1eYXbMZRhOy4sz27n3
9V5V+nCpQhJ5Vbouxw9T2VCl0YLnLCYzg3CZ+kbmd3WSEnh4YfCde4bzoPxwMavRncituC8OHUyb
etFvTYSXjD6e5DQX1C139fU4P7OavrcHP1wqQJdIeE/B9FMOj2bgzAQzilHJNC76hHh0XJHLr690
bjPyfvj+cCndGHJVwF3wRCZonHKUUjdVbzEeIIGuBiRiZEKlIyKrqb3Xfdt96wOMZ+Wg+fda2FxK
kD/3cE/2D1DirBQKEHsiGkeZZd82EIFjFFedZkOUGx+b+mW41DM7M0dpJ9NIxzwelCkbsDRsfruR
WYNIQeT09RM9M8m+j9UPD9QyfbcLlEp6gU5IU12qS8fXHzoCuwdhXPicz3xip4w4RY9pLKhcA+W2
V/aqp7bDD1kBG+EkbFH91qLo74bifwR2Y+3wzZ5LzS+EDmIG9n3e36UKy+Cl9tf7PPTJsfQUp2Zj
WNSI3mVhj8NvlVu/SitFnpY0CwyCK3A++6En62sk/4VDQGYmXiWGHxgvCDhqN5obPeRUtfn3D9PF
BO0zo0Q92WwEVtcDeuRsEKjdTcC3Dc3q9esxcub7Po2SNzJzKNt5jJiFgbXTXfsgdLsRbEOfuse5
Vvj1dc6sl+p8ax/GooCFZBFozNYv9Y+yt3DiTdn93x70T/Flo3RMzQ7mzYul/XR65wiF8gA27vvX
v/7MnKCezAlo5HsntdntTcif131Ukr5noLrFeNRchXmBog8g9dIt+m6hpUQdfH3Zcy/nZHZAXNz2
YTJL+gzI88CHr9ib7Zsso1hC6WQhZjzO15c6935Ozhl6LVOlKTgA2PSvSEJYRbX5WDPVf/3nP58m
1FMs2KgEeSHhw3uugnrd5StS7eItTthkaMW+a8d9Vu7+7lLzT/gw0sIJGHZtYv/v4/u5jVZMKWLu
DY27PY3lqb7UWJ6fzH9OFNi2/3kdxJH5VJJy66lxKn5EPZIm0p9mXX3iX7WoENJR+V/Ovqw3bh7b
9q8cfO/CISVKog5O90NVqQaPsePYcV4EJ3E0i5pF6dffpdzGhcOYxQujG+jOJJrT5h7WXqsEJNSD
gErXmZza9/eJBIopADi6YbW053AWKai37SNzvVtQkp9fu/dfDKKSSaEfJRWkxNdpZX9NmfzcJeND
lNoH40V935Strel/7E7GUjj7KVatTtEAAwE32G5hiMl031aCClBhyVVIA2Yy6e/XdAl0IgxmUrfs
igGYCOQRSx/n1yb1tgmGi8q1b4w/uG7ZlXse9XZOlgXLTpIC3XHDVbliL9BLZUxX6EZQrrefNHz0
awsGLOp3qLSxyvvM2cmqC8PJ0TjAhK+m8821gxikJMGCNjb0YIHH7xFubwuVaeApIEsOyjGMZozw
f7tH79y9lSz5j8HStk4Jw3RKp34IoPs39VAL6JfLjMTHtd5uEQYA5wiJixHdmAv1nz50QVT2G8/D
w59VFO8MGhODKtvXbrQVDeSREoP50uyUymBjtSJwaOoiFgMIXq7I2aa8GjzgbqPK4Glr7olK6wCZ
+8FuWgchmCN7NIF4v8wFHo2hV1Glfp5ZTp01SygKDtULiO9AWNrK7yq/66+Gunkhtbvsogg48fM7
ohtQufRdC9w+6ExA54XmZI5oBIRIWw8QihhQ5MijB2OMpxtJsQEL4MiR78SYWl7UR28C0T14+xOI
lEBerRyq7NJO7Ta0XBTuz89NdxYUu9Cim6VLoNQBX7SWu6yY5WkY3HRPF0qPMZplwvPjaKwbV6wD
eIwRyg1iwZmDWrDPDmhsPBJODdN4340hKpQUxI8cijdgXMta5y6W3RXp88sWTsAGSNGQsTwweBma
g61CRLOV/Xt0sUMuby7RBfREa344v0S6Oay//8a88czxsr7BtYyAQV+D3oyjNpp2lx4efNtE5qwb
ZT0Ib0ZBvgoiij6H7wJgKPeyA2mrS5ldowfLDNjSnCoVGprUTgtfD3iWdgr2oOf7brXWTRK7h4aM
htdAN8S6QW/m0Q+DoPGcQtOqzB9JgEIsciFeYIVNh3bG8zuiG0O5+NgHVGIoppGlUKEER3oOzvEh
Qxv+kkAWbjIcXt0wyq1vaiEDKIUt4cRkDc1eKJcGmXVCoId+bmowYpoL+BfIE0Ln4LvCRV8syDgL
Ml9DDQashXZiKC9pbJev3PCctLOXo4kQGwAyY2uBdNLjCvjKUL0A3evemErUPc0quNNBw+OcTbDH
kAYBr98NQxUJxaRVFaxDKzBKSw2kqgQkzcyuuGb5VIyniKAEy2dQ76xf/12+QiYeoLKleM3QDFcB
5lnFz2tiDAUTijxgbuUhgoHzB1Gztp5iGgpCWWWDJSVElTyrnhcI3DjIM1fRCH7urznaR86PozEO
3npC31wq0IaxPCc1pFaQYhznGBVCcgfxWTTXPg+2KaxZz/U7rpW3rvGbUdIEhLy229ph6e/rVYjY
JxdSrmzStxlYIby1yuXKfZ6622b55ZryLu8zrKE5RzEZrKw9jpfcDlPw7kqbhZEDPeR+j+e7rk+g
mgnBCXUDnBIpHgGuBMko6KAA1uuKiyxIrimESpD/zLHdxjSr5ur/phZ9sxS+3Q7QhEClJUkyJySk
R0N4kh9mK/YvWTlA6fj8xmqeLU8xMYA9szwLShfYKxA/S3SDbwJQXx3Of113PBUnYhwTMEQVMZgi
UzSfev3igWWoCdGkU2zQ4XQPyWe5G6jxAK3ffe8AKaYmcRIro3Pq4g3Ldy0CGcaeZLMvknzXzdei
ek6tLzK6H0wpVM0uqZhJMMkGy0QSN6STdyHd9tC18rqGRBy6BQ0bpBtiXdo3B2FBCzCcrcwNM7Aj
ooXe6a/Q8jud4jRuLyXC/fM7pTFjKhwSjGEyaiPhhjGtfmagfsX7dnKDn+e/rovQVOAj+E+qYrFX
elW7OICR5yQBSGYVAQdKfuSL/YJGxtB12xNa2V7Pj7kGf++cBVcxJnlhIZhZT3ZEoaHSIxCUWwr2
rF5cg6kWL8/JsUx87pr6AVGBjl2ceCOXg4tG4TV72Rzd9jpO3QMGGwU0MK+HjO9zCPZZ2d6cL9Zc
XldxQ8QERvCyxqgUoEBw9zyM0Z3Nll0m9637FWNLUJdP/U3WPa4NdtxLIJRtOJe65VUMRxBM6HMD
NWVY1t3ltPIOo2G7hwJINX0dl/7AHSgNDmCCOb+bumugWBKw1XkcMl5e6LZH9N4/ltLdRs18lTb+
B0dQbccEsqJowIRa0lxKNJ8VMn+Bxidyebvzc9BYQxXk6NRo0R5FBOsEqfBNyYCjJtalvaBfdikv
2kQGkEW+Oz+W5j6rYMfZKYMRpH8srCCFBZaK8VCS8bkxcftrTp6KeLSqfmmAsWIhmpe/TC77mUbc
tEw6Y6HiG6GuDl6q9e1zYhAQBd8HcZ9DUG6C+Hy+6ptvapA1e5XB8mlOFlPsBM2WJPeWykNHkM3h
/8bXsoifaijQfHgz1lV8Y8M9r4DoZIQhqFU+2gH7UuTt3ljH001AsQIxsxq2yNILQSMwgvgMfTdt
AwA9tadvE8isDBded6KUC++MnYWeS0wiqvtiG/vixCw+b7OmDD92ZJUrDg6ZFCxFYPzkngQHWXCZ
Og1ImxaDL6JbJuV+0wjEjlBYcEMbShA7MqOAHPvoDVwZyzb2VDiG86SLQlSAI3PtkdQZBvIgu+SO
wX49xsn0068xIkNPJwB1GdjywSkDwWNDFKexLSrisXfokMnYhR9n9XvQ713IpdgTQHc6dJCKhd3A
DTq/TbrrqYIfbVC0tUBTjWFc/ELDgsejh7hmqwT7dgIxFMB6IIfb2SAPOz+gZuN+S4S9uT1zUldg
citHdKx+rxvvDsLsJ9J8niqDqWTrAXvHU1Dhj6UVp+COD8YQNKDHGVF9b4Fe4Qqcl9CnzjYZ0hNc
WFvUdBbkqCJowm4glXdEEIeYb01frh1VUlT3bRzvYn84ueW1F7cn9BOlCf0S4N82ebXCs6De+RwA
tl9DcbwSF/gdNoLvHWlqN7W+EfT7AVXB8cWsWC6DbAh9E1O4LsZR4ZYO4QmEdAGJdb08XqBlUoDE
qKJpcEEY6z6PrCDX/iJBd0vnrTcX0zUFo84TWNemS/A3dw147UCmsB+lw4aDHCsIRttTd4twCuF1
25PohHaP5G6e0B5uCAh1O69YhMCf8npJkBts4mo7jXxXuCNEop4yYzpaE9eqEEdrTCsvkkjmk8R6
ZGBOyF16P63MANMIPpLp8/kjrBlGhThGrWsJ9FyzkIGeDJ2t0acqLz7NSbUDpxmkrW2TBoLO+Kgw
R1DDen3p4d1fjU+fDNegUwi6QyH3GYcAhUTX0bjxU7kB8+j5uWneBRXyuOQLYDmo5YcLaa+AJH5J
vPlyIcxQWNMt3Xo23t7+uHZ5xXNYUygHbZwmvnEroJRLLvaVtXwNJoOV0U1j/f0348Q+kyPEtFwk
jJYf3VideAbOmqL+4OcVF4CBK3nu2wqRsItm2D5drmcIaQem661bJcUHaCCjBAUJUOgTqGAntnwQ
cvlcTN0EXkzQtBhdWN0qKU5AhhARGjGQfgBD1snv/WueQSuutg2rpAkqVGSjD7JqcO1jGoW/Khcd
Vl0RqKUDc/LoFoclSEL0uXzs2CrugEijxc8GzCRIxk/jgNqN511xWRheSc1CqbDGxAJ/9AIweBiQ
XzVAXYd5ZPsY6rvhh358FcrYD65XxukI2YtJXEWLFcZRemP0JnQ//XrM3lwG0Kfa+TTip+dzze4A
YYXS+5zOF6CSrr+en4Cmr42oqEWvHuaZORP006NvybSnCQErNtuAVMraJvVFKyLYMGsLv6WsnpFk
+dgRo+uU304tBakhmC6RT6lul/xloMlxNYkleRwaSJ0X/sbomGt8MhW/2McF8IoMQ3UXBdkBcxpl
7icbql6ivLfb0uC+6Ey+il0EnTQ4LtejNrN+70pShECgHLqmDVeuVyhW3CQ1CHv5/JTOxatxdpoz
8lva7s1Cir7vJCSDUcn1nSeRvEJt8sqtq6PheKz38D2nTLE06EWum56g6MXF6O/ipQ8OonR+laBP
3EHoR/wcE3s45S3vL1NvbZkuTeREmon9zvG8mVg0dTyB5D0SARIoP2tVw/WSU1ubBD00sfPvfXzz
fU7BxCdzZG1AGHddzsHDZMySaBrJyW+f/c23KcrfaV+0OAsRexEOkVt/8C7BF3hXyvxqidzT7Nhf
bdHS35EJsasQiK4D2NZB4wHPN6/aKxAJGu645gKoAE2wrnW5kyNk7Jzse8NAwSajGbSk5Uqhhgp9
638x9g5qfEUVoUk735csQvSYBOBFTOLgteid53r5ktuAd58/lLoxFLMIstcZmCrbDX0/eh4We+eL
dlunzqPxHdetmOLtjI0Nbt4aYZxd2NcjwvnGo1sK13RV3rR2xndc89Cq0Ms4l8UwCswkX6zLJGbP
0eBuAeCGg8jmCEA8EEObkuS6gFHFX7pLnMde5MP3gR1yKIjI0ChNIlA9QPYWARaYGL0KRLymATXO
kArIxBqSkcUYD1wrj6SW1zJxtotd3NRzt5tMeDXttBQLxRbfs8sOcX604t/Buimq/ghptlOe8XBI
qxsgoLeDk+1t4bUGZ1tn7IkSElkpUoYOOOPCOa8hWj3sWohS7KcgoDs7ADHq4k8grk7vc0LBv+4F
l9B/TAwuk25dFZcpBwsqcFwZEjQuvc2r4AgX6jABrhyBbsu4e++aXztQ4ZqcF7WcWeGFC9ir6wIi
0nNzWTR+eP4Ov3vD8Pn1999YSOTIeugy1BBYRQ/BZkm/BBMk60hqf67G/tH3odQCFsPzY727YBhL
sRdp6o3ESWGTyAAQvM3FzW8vEAGAW0Lf2JiNffc2YxzFasAiSfA6o7oyifsMWQM+Q0IB5CFVB71Q
ITZxnx0Xy5Bpep+dDaOtG/dmBV3ekylY3y+Kvq1dOTrX4IB7QPoH4oGW+AQU57BPc/Kl84enkcQZ
pMeTXUL678ItwU9cyu351X3/AuIHUWIqaVEfuiC4C8x6FOUtYlwqolPSP8nl2bEe3ar6bmzneffR
xlhKgEW8Ykz5gofVZ5442k6X7lswwpyfiW7/FEsyCl9adr2+2ml/RQv67FLyKuPkABbc+Qetm3zn
TXZyTFjy8/yI7xes7ECFK1ltZfvQqIQTArgaYGzbyLlLSwLtsjXSQpm0B3kawq6cHJbI0K+hmabK
bNeKYuylgFSfk0JLvHCmA9CLj7PHT16VnbhfPleVfcH4khjWVbdpirGcZp5lXTZ54eBTiE6CArgv
bFN/v/b4KeZwQqoFbcqQaoahOsUxW666IP1ZCP5ApqzZWozeAre7a0X2q6c1Nbj7GvOoYl0T4oJc
a8CcaPKNzsxGJjvZzsKqDbfqXR/HDlR4K5kcLkDb7YXlIA7AQmynNruGMlT4UQOv4ljLuEqp36de
6EB5e0QmNO3RkpHlcWeYgsbsqjBWIe3e7pYES7QkW07yB7tLQMjHD2gnPBSmAqhuoRQziFJyI6IK
75S9MHSpNhbIj+NTM9j+zpiU0twYFdEKmuAhQDzihRO/SZeXHnXrBiypEjJIlu+sDhs4Zw2rpnkY
VZ7UriECbvqAVUPtEzZgNaf+zWjH4WoejDD/34H2X4EdDphi7CSzfOSJ8XwMUbdjCBoHFoPpPRF0
U01FeoTUUgTlkkIcuJ0ffQsKRE3u30/pDFBQNRc7HzIcUNc20ThqjITKqDpJaGwEIEFHyza6kFad
exRSTLgp3SFRbIRrzWWJ5iO4orGDQpC0h7t6qeD6Mivdi3Hkhs3TTEKFuSYCYgkJQ/G6rhN/C1HU
8hOw4pHBjmpsjsoZWoMvF50tMNx5617gtj7YMj+V4KQ4/xhp7qsKCo2GkU3Iw6C2n0AUZ5j9TdY8
QQ2gQKQIIRgTL6lujdbff+O31ILKJIZ2S0iz2d1H4AW+HXLhfj8/Cc1Oq2Sg0SxBpAppUWh8Rz+Y
v9zKNLmwcLKNBkfnePnKzamhGiPSGP43kO670fe/ywoqtwGLj0TCKbdQwnbdH0EHTaEEeiBI/vSC
XGERobNgcP40RuIvsGiWl0gvYJbNqsIwxP2h7eLrrBieAORtN2Vky63MqCHg0K2pcnts6IgsS40d
G2J6B+GkCqp8YI+Py0KEYoZcyPmt0xxvFTba1KzBwuYe2AfKXU2bXQJ2o550BvyrxoirCNFiSq3p
t0Kx6xZskyfiMCfTLq8byErgqNARrQPoG6hnWhsulG5C60V7c9Izq0A+sAJYxmPWQ9a3d0UK+Uu3
Ftnm/IpprpIKB/Vl7cfMWW8sOMK2qwYLuH2X5/Mf1+y6igLNy9ifWxcfd0bIYtKsiC+6rlq2YLxe
dr4L1bDz4+gmodgDqLhMQZHjOjncfR6r5VBX3Uc4su1ARW+yYonyCmIaIfQfIXFk0xfA9T85wf35
n1y3QoohyCQkeDyJ7I3rQ/ZrtIH/EkCzWcePARsxAcVzLiQUbyIoIoXt2F9Tq0ZHU5L+4JH3OgTC
cEp1s1Bud2JBMOF3ODAEJfhu/fs0tyA9xa6NAYdmBBWeySHwCik2gndriG6Q4beQqEE9QSLiOL8R
miPkKsmEJnYgT1g42Aj0gAVpIjeUiV/nv615FV3lEku7iT1IvaF6wJAcs3O/v/Da5XGMIdvlN09x
4hq1m9dz845LpqIzkya3HWvBOnHihygYw++D9wchk93qo3X2DWuvV38zhl203Q+u3Wq83hgpwuq8
GsCJFlrdnF9AS5HvIQFroq55P1FmByoik/poakh9LN88QiSxOAwk24KU5VNDX5HkREkcmWdAFzat
PXxww5w/J5SAThRk0ljFNR60G/a1zYK7CAqpgo7msovmBXaVuz/LqInsLmAh4OCIaRdQmHggmBsW
ckx9cCuLhd8wWZh6fnXDKYagToc4hiIJC+PccfxNxezuRx1Q1LKqNr+oIRl17SRpDen2npqcZs3z
5SqGQVotBF6g3RmO0/w5gfQQpEQB0TIdPF3gruIw25iCeJ4ClV7Yr1R4W97M+9WbpUu2gfbcVlj9
xewt8GYMkDDNIqpgTGKz0RIME4JW2VUSRFf9RLdJEX/qveLJg//mm4DWmqVTcZkOi6p49D0Wcg6p
HwhLrhz8o3ntNBZVhWZSygAym3AcWubAQR/cnQUA7oSGVAukZAZ/TGP5VEQmequSsW1dFhJBi22Z
JCWgBs5y4ftLdyCQcL6vnSk3mKH369AAXypuAET1RkhKYcn6QrLdUKar5EqK3o+u20S1/RyP2cMA
Epg+hhqg51/bXf6zXSDQB/a643lTr1tVxXJYEiirHCYsnKb6cShG6LDWn3nUf5b+aEgb6dZUMRs4
E8TzfYdBPcb77kKDc027QQbwEzygCyMvom4iirUYacGQLsIoYI8IAHYcdhDAK3dukD0ZwyDNm8sU
61BwZ3BiwbBYsX+PBMm+S1sTOECzSip0cxhH5CE6NAAlA0lCglyh0/CtV+X2hnT8VAOncH7Hg/df
XBWu2Y7xUFLgHwAIa/qHhPvFTdFYUMxokzoECRBKfYTZF2JygrsMaq2Gg6Z7FVXsZhdYoHhmhCFX
dWghpGS5dIf/W1aPUALflGMD3VsCTU4wtH/U3Kr4TWvMaQ+pRAZpUGfbZEAjiRsJPMeA/0H7rZO0
G9ow9Clszq+t5oCocM7eTtvYnjHe4gE+lCP86WRviEh131aMRRW7pQveDRfiVnNxEjZ6HFAX6Azb
ozsVih0QIoN+rQ2XqC/bn5413bLGRy8RmIygZRaiTfMCyn2vse1+Or9Smuuq0lUGWcRKe40jLOlc
DLHzFOfAvDoQoINk4vhyfhDNk+QoNmFiCRdpj0ESDrLz3oEEo3/Zmbp8dF9XrEEjwHs2V8DYRACw
hmWFhsGkqEJaBIa3W2MSVOimy6y6AQk/3HC5bMBRcgPnWATNBRDIRpOm2QcVtGnTmHeMYQxrlNdp
0dxnQ/M0BN23nn4IvW8HKkozg9ZnLT2grYLG3vsOZIa7pm8gkMENWF3NzVBJKRmLrDIeMQDezHYj
GvuU8aAzXGnNLqtElIVfo6If4WJEIDkK5uDCq5sTocHz+SOqW3/lVi9Ft5Ce4PMe5DWXVTQYCO42
Q8+uES2gm4FytTOY+X4SGGIQ4rqn1S3qRY/u+CGKAGyv8rwjQcuE2+IaAMF4H4MkZjeD9wQKjE+U
JMcqTwyJDd1tUC4z4Q7EX5EoD8GXuBu7ZoeXQxTWHZCHRvut889V/skkGEfpDfAiYpdsV4kzRKCr
AMT8dSigtnrvxZA8bnbn9143morUXNwAhVwHzwVUSg/z1F84XfKyrt5isQbI2eIVkZaAt5cdu9TY
Pqc5cip+k/Ehr/oULp+XN+1dljvFAwT8mnQzWcLaZH3BDDZecy9VHkqSJK3DHbhLaZ/Nmxrit7Mj
yo956iqG0y0im7QD0OZjn48EMk3oby/spNyUFcDujXT6PXfa5vv5rdI8jyp0U/AZjHFDi52y0LWA
tGAObdE+A01e7nyfA/fopTaurMmP0Jz1v+CbUJzuQUTPQtdO2NYiTvkrn8myS+Ol3snaq+pN0CdJ
eH5y74/GVayIhNx3ZdFsDUPAg0qdvD3SeZXcmj0wrhHn1p3GDxFr2oGKGE2GFs38cYczwdJb8PkN
QInk4YBAcSyceLNUxFDx1/mbKpYSArotFCNwFkQXHIIluXZ4CWl01EY2JZd7q2zTi7KT49GpC5z9
0hXI9U+GxLsutPv9U71JMZVdN5YNMjHAkLZbDv4X8L/BkKxlU3RFJBTyxE+rJp3rZbsOQrjGo6Ox
9r9tzZuBfRKUzSIKdF9W2Y0n82xAz8XcXlmeDL585LwEKrayGbu4j9oceSCAwJiU976EKggpDpnX
ZEjJg3j8/EAaS6UCK/NG5m3AMVBVdruAMBDaDV+kEPC4+rvzQ2gutsp7aZGprPMyYeEwDGBkzum2
i4DJXo0Vdu+YWeR7kS/0AARJZTL768v4Ts5T5bUUcxl0KbecUABzMoHNARoqL6NfbaFy8sWf2l1b
DQc81nsP6PrNCJi4EXypW9H11Lw5HX0ZjVkzQjKz7MqrVLAXiOhdJlHyaalMgZ5uCMWjEV05NEvT
Y9NyaMvNj4M37hKwpE7z4/kte99cBSrG0hnaggUQaA5lN0E+t2w+r8+mZ0E6LCbjFsf+/Di6o6E4
NnD7LEgS42i4GbltImsnyyBkIArdch6fEELvF0AtT8ZoVfNcqvhKUEXJKIA0ctjM7WmsUe6OqCG6
0xgFooQqTkri3ErxaR99+F3Mlw2HP2XuzXl/z7kKnCRjObjwUJzQy0bwAznDDxDDANfVf01dQzCk
G4L/eXLturenOMYQ/poxpdluTpwLP6+7DWKJ8xv+/gbwv7CMnhUUfMYQNMigiWiVL/0ymzLLGmeP
q9jFAZCjdrTwdSmsY9FCR69asAeeV8stXNqbJmYQ/bJAPQvVuCNkg031iHWF/jY3XMUqjgi26mTG
nY+CDkWB/gTdUG9HfCQ/mEe/yHo8UWB2Dfv0/q3hKlpRgEmYlC3qUuj1fCEZjhqTcx7OyQ8/w6jC
/tZURbCRleN/6JXggXJP87wE7L5AAOL77mfL30fwxMAhfyjbxXB9tHunxB40aSSPKoRQeMLLzjkC
9QmWC16PGxFH20jGu4rJo7HIqtsx5bpaVTc1eYSg3AGKzKnneVsA111m2W6aite06T+KiOMqps/y
SJVDvx1cGnlzD113YCH94wezC1xF9AUxqnvpBKgneGS262SyChSZZflkxHRpzIKK6Ms9Mi7ZWqrk
0LOzaPcwEP/CyZwKEB6DWdDtvgrqq9hYtLTFGJP4CW0faDyT48o43+d7HAQU+Fj+XH6wBMVVmsqx
oSQgskW47vk3vcU/zwgBjZPRHK2/YH0tW3LERSAC8aMNUuYnhEw3fEqveM/2RcQ+G5tzdSMpaQfP
EihR+zAErR0d4vl3h+Mu6MF4wCb/CvrZ3zJ3fj1vuTVGRwX2FVkEv9fBDkn3WFndZqxvC8ZQNP7K
YnIZ9a/+6fxAuuOmGAJPEjlOPvhBFiDpASneBG1wmw/jyeihve/dcJWUsnETnN4SdQCv/QFmwj2a
VViwqqujemd9Pj+L990BrkL25thrAsl91BrYlCDCSy9TnqPrtf7g99cj8cbLJIBplUGBaz93HrJB
EZodGr5juWeCDWheahXOjZx9wvOcIhfuFfGmo95PY/ykiRu5ijjEAe1zOiAp00fzXTG6J0Dke2Cy
okvuJ9dEDL88USBMxqrF8fxcupGpx0uDT+V/oRFrXqEUg+wTOA6uxqm8sEm5LxHMbaxgfFpsHiZV
crGU/XfiFk9M8h2QPpczSq1u4B7gUpiUNnQHRPXhxZAH3oAUUd2Ty7yxX9AEuRItGCyq5oyrgMU4
7gJvyRZ41qlDQvBXud9dd4ifA7CVXwYrgeYC2PfD+cOusUMqdLEqG9eJKtSdCtSWrqq6jR7cdpwW
NNx2VrEJCtu/KnxGfyGv4piqeboFVOwEnbgM3LWyS1HnXBeQxqBfNDWQa6yQSmsZxEFF+gb3N+vn
LZ4gXmfXVf6DcbY7v2aa+6XCEgun8ix34jBz0dhvZQT8SkEag7+mMdYqKLEFU/aYpLBw4KUgD2WL
1pwwC3g7bSY5zGnYTNK1NlW7dGIbRT4DMsKxuo+dht9ELG9MEzKSoz0xpBRoNexIG21dUOE4jn2w
o/wK8oM7azAlxjW7pFaL47ROmzFDWm2BLt8aE3l2GrZld8oT68f5fdIMoRaNfQrHRDjrEAtJQes1
8A0A5KtgDMhGh6p+/tAwKtUnScGxAeFvmAPbe5Jjj0y4KO+cbgBEosiezg+iMQoqsLPL6yQnFsKU
3JKPgBiC/2XYdTW/5em4sqmfH0XTfcRViCfp0E81j4jqERK9jrZ7TCvoSrRevxvsGkq98a8Fnckt
dyH72Ty2w3j4aAircn16pAyE7LBbnotUJ13Gz7LO+13fAFwazIaEluZIqPhPu0/EjP+sTG+035Cc
nybsVevyYzt/Pb+GGouqEnfWHlg7q6jB8w5J8GDcx8m8QUsQJEFDlPA3bu4Y3gmNFVWhoLOIiGXJ
DJVDRK1R5+QbqHd+Mu6Hbh5KmNWtZiWNCzesRn6EDvoNfC27y0Kvbi9WYhFif6gQApnHP/2hVsZW
xRr06wAQZV94Q0S2lJWzwZ5qdlxFgi4eaHDKBK2eMuJh7MkfxRDvHDBVGTNTuhHWK/vGaMK/ytK0
A0pd2smV3wfDdj1XlciPWZWYEiSa+68iQUkyL5Wfo+GIFA27huxVdsj8GNROQ7UAApNmYTVPiWHN
dDGdioIpCEgb7LxavTxnk/vzTkZ3KK9nDgoSDr3OG7SyJveFbRlMqObR+4sStCxiWtpAljOv+pmS
6HvEq2hDpTzIOQBhMqD4iQMsI0BLH7s8Kgq1Hqk1gUUfSPyVlS+hj3Faik00L4YSh+5QOH8eirKZ
8jye0PdTZtBKLPoJqX+e3cVBWoVFX+/P2xqNCVAxp0sls7ro0RMIV8fec5d98peeb1KZtgZcje5F
UFXOqwLbH1OCTjfLf3Si9K6vQcSVl7eZnL+NVRM6U/WpH0mO7izArMvODcDPaGol1k1QMULU7pAZ
lBQdIHbfbkg63rR2/ak2JbE1u6QCThsJ3b+mQc8mmaOXwku60JrHYyTQMR1Z/NeHNkkFmQa1VeYt
0EnhtIpzk949gj/lFthcwxZp1kiFlkpB5yKHbA+6tJrhOy2cDAVf0UN/pK+L+fP5SWjsj4ovdaEH
7XoRmv0HNzt0foS4UliXruevKleI8T6aslIxpkvQ9cSPCj906tJ+QNujOE1cLDdu2kvI+iHv9zEL
oMJLSSdkVHDMCLx/LkW2xwqu0i5rxYbTiX7QoVbMgBe4HOQPHQ8lWACqMOWUfyG5QHfI2KfgCkfp
jjSgKizmeiuHkreG6ozOgqsi52h/7rvaTQHGbPybSXjDxlmos6mX6XZ9nRrZPbVF+hlWSm6NLoMm
MFJBjCXIWttmKNeybm4dMmRl02joDLZO9/H1Dr95ZtMuLdxM4uOJVX1zS3rXxibdXt2n15v15tMg
oE5T9KMA1xJH3+upfKYtN9UzNW6USu84VH4ROQm+zat0u6A/2OPo3ODLNuX1LogejW6IxgyotE8O
m/PY7jCQGMoNqWlyQ5EfqZ2lMdgZjbFUQYmgF3UsDi6fcJR0uzTZMUpzaIP7F8auat2pVSGJ85yR
fEqQ+qhZt5mLZ4CYkECO6+8k+enC1EB5c/Ph06q8LT3rhC+Q1A2LxZk2HCgAOpsaCzQnSgUnioWQ
kmSA41t99wBl1lvhW6nBcGlOlApKbEaWig6aZqGUxN76NcQfBtcVm6ZedjNNX+wKOqxFcTpv+DW7
ruIT+6HJAgGVy7Dkn70+ukIUIJr2ixGZrnH9VHjiIBcSpR6AKHTthCyDC4CvN/A1Jy/eNK4PNixq
PmCaV0yFK0LlZphKqECGI8ruvVfuvDnbrvCaWQRrEvn8kulGWQ/FG3PCe9HUFrKwISmL8jprU7Fx
hxF2Nk8Y+ujGHjzZc2WInnR3RlXNHqD8VzouEOuoK2aAP1XNNh+Xr6u/PPD6a7yk0CaqyNbN6Z7a
hSnXrzvh9p+TnKE2ZU0NEsGZb32H7E6/o3HBjudXUHfo1AShI+Yk8ldu0aYt+5A4Q3bnOxBXAqFR
G9odsjr78yPpjp9iBJy+SYJipf8kPlqA01cnd3dpzXarpaa+uyl8+wYNQeH50TTzUiGNw0r8tCQJ
OA453t2qos9TY52g6JBuy4kZ3n6NfVARjMBw+SPz0dREvWhTrqEaXp6uo5uke4RjdZh7w0CaF0dF
MI7e0kQ+R7sWp+l+qrJvAR8/WSgwnV8szQlTMYxjLCN/AbAfnmDwODbOVZD5pmKC5oqqiMUWHdee
u9I/tFP8GjvdzRA32T6lzpFm1gXnk8nL1O24agtmChB5BBILEMW1lZNCur3dCfDfHIyEqRr6Aa6i
Bpe077N0ZOimLVteHoeYTD5qIonFIIfcFZ8qEgHbJwLPs7Y8Sf0vFroLxh11mQu1lzJPht0ABPr6
74vS3k91ZJto0XR7qFgJJyCzM1goPXpr4dGdPGczmDoMdJZPRRG6E4EUKqQDQw4smhtDyMafYghZ
sk3lZheDuI5QTgUli7nYrTs2irVwXTRkJx5ye8U0iHoTO5EbXbQE+d6NU1eBdxmxLK+PpUcBevh9
C/77h/yf+FV8+r9QlO7f/4tf/xD13EL9oVd++e8HUeK//7v+m//3d/78F/8+vIqbl/K1U//SH/8G
3/3PuLuX/uWPX4QAN/fz3fDazvevSFH3v7+Pn3D9m/+/f/hfr7+/8jDXr//654cYKqiG3b/Gqaj+
+c8fnX7+6x97xXD999vv/+cP1wn8659PSVqkdZ1Wr91f/+r1pev/9Q+1vf/D2ZX1SKqj2b8ymnda
eMP2KxC5BFn71lUv6N6qWywGzL79+jmkZjQVRChRtjRSj5Td5bCxv/Wc8/1LQAjJQ/OagUK7Zb7T
P89/Id6/NCdaCEzS5S501v77vyrb9ilWJf/CkyMExRAhGKVbQNPZYfsT/5dHPALlGykw6Ii4KEP9
36+7+D7//73+qxrK9zar+g7/azjA/wcUSWB7qGAu4VLDM0Hwc7tDf0QBRtBuaUcgdtvUOHdUjgNg
87o9CMuuV+GcQuGFCPTwhd7De0he1lsAsD7pUTDIlDVN0KXldP/Hyf/v3l7eC+dcYiEmOUAJe1Gy
ZexVoUe9PFUqtsHaO2ugOghMvLzKrqm8HRnHv+1JIeR2dHTb7B9HprSjrCfr+YlNtnPDVMsu8SVP
vS8Oxje/W4U3/XY70XwuGoIU2osTJULhFcC7ZY6hR7XBG2crFFPgqDOww719M2TgXSJQ08Wu3bEL
XSjfnpeYHaks3Nq1x0ENUVSB63k1BttrytlJk3p6ynrHFOFqMlQ5ydoNZQDl15oEycRo7I9zVYwB
2I7l13UdBi+EsriFfJZDp4NQ8tKfb59BAA/iclcJfAx3T/OuVNPGkMUYn7LV/i0rbu5IC1lfBwMk
Xv7gl07xeSECfWmG6Z+MenTfA0Q43tcZbcanJUntzwQWHLmYV2KqAJvfWmX1wXo3jlrg5XNsyhOb
VdiVY5Ji6PLMxc5GOdaBBSEtzM00fxfWdt+cKsb0Vqcc5e/YW7pfhNTp7yLzZAApPiBBXt771eXi
sDUEOFJYIOx/DzVC9alaasi1RDnsR1gm6FX3eIIHT+p6FbxZlwoFrWdg//YJD8lrjaxDi8jhLkUi
7f0m1vUOovQbi3iwmlxzT3sAvG+f+c9nyyqCa1nXT40AnL+XpPmSSUu+vXxgm728sKecSopb4kqP
UcX3NqgdhtpC2K14YiTJ1ru0rPIG+oHtqE4oRkzfa4UZ4j6UlBU/+FS72jfuKZbG9ZTKFVpqvgcI
u3Faox/Z2SeJwLEOIB5lqrBtFIv6cU4nX6yy+7gWdUsfBCa15oCtTmLwW+Yx9C7Nkn5wVO/0H199
IMrD0BqPKwpxy31duRjLlo6VbJ8AIx1swJp6QYGvdavfRZ436o6WK//d5D2qjy8vfPVsOaMEaEd4
WMIV2WOAUsloA0G44knHKcYCS1Fh0rGKww7TEJ8aw5ODZ3t9v7b1PMVcF84es0wu71fpdW3S0Kp4
KpOJBtNMp5OWloUv7+oyXdo+MsMxSuwHrwWXZBfbcQ2t9qFqiifb5Yy+Na5cMRp05f0M5F9iVTTq
Zv7scZ7/00mIOB1cshubRDwCH+4xyBLhHV1u0lbFDNiztU8WowsDZZzJH6E8dWAPduCp513CkxFB
GR48wV2+XAZaA2ViG1U90dUBCmJyCuP5fK2cH2leYKYmxUSsn6PnZo6fdLb5MmpZftNeY4YgWWT3
tfRqjOrzOsfOPlC47RSYvLSHjccbp6HgGjDxU1E893352jBbC1PQ6skhKeaY9Ut6T9u1DOWUZvdS
V+PXOpnWL3TO8nuvq2XA8tU8auFm36BDET+wFcUwXUHF4+VLsss1cH6SYnAOE4JrJFrePoNfpjGf
MOJ9iQoM5X07mBGNcEY3xllNwJhS3holi9s/gL3kPfAVraV0ycyvl3/F1ek8/whPw9YKgchhd1ea
NpkIBUgxSlI5fJYiLs9uXhzele1dXVhcLCOwyS0gY5AT3t2VOYVEJ+mmOYo3SVW/QP0XE6cZq5Jg
4kCg5WlRfB/cin2qzcLjsF4z2QaYianurFlBrRpmTGw7eCdXwYmE8ecSAkFaISzbA2H61tiFzvMc
ObNgkB7T3eMi6HTHGsc9eCw3lsIkSpfgY4M6y/YcOVqyehr6ZohywdJwhnRBlC3rHI0q836/+otq
JuGlOaIvpvZLQbmlqkGCGyI9rOzMRMuh/pAdKYheGW4kSQKiNuCVIiVBzLl7/GvulozPfTSYfngo
xi2Grp3lDkTR+kPTsvhVnYLtsWA9xphHCUb04f/ZrVeNBV0Z1sN8tz6cgec5saXPA9A4BKbLruYg
TbkKEaRA1QZqKYhbYUL3MVU/efHUJLKJkhl0UKbqD8NKvvZMfZqd6X1cUe/VN8QjLq6IJxQcB91D
hUkLsfUCQU+0lIjmEHx08fcF9d8HkIjdA8jS89e5fI6b8UFwDhflErj+y9NM2iWJY1GtkdMi7PB5
Rqz0eWkNCae2cZfATsta+KMmefYo53mgvtcQ1QSISBima09r/5ku/YQpLkMOlEpnYewDmMsqvUur
zkkCIzCSFdLuRQ/hdVF55Kl1kwqTFLrGUwFC1BUD0MbZMUHuKMzqW8at8iHE0pR+NtCl9J2KTAmk
fWv+/bUPBJv34LQgDC9d6u1s0aTXuesc7UY57VBgSdbivrPdqyONLVl3EUsRD/+JysHlEQM3PVVV
wkmkbTP/U64DD1LBxJeX93JtV7AKIZtpRTTL9vETXywGn/OVRF1bTm+KWM8hVGdGjCtAi/vlpa49
BZbiuJ2MCY2hL7sNrYlXWBT/3MiDDGrAsqwNmAchpZdXueEVsQzyuK2ggnx5b75K5GuxSxwXkyF7
jACvbAeJUw9NCX+BINNJTujl4acMYGzkPOjr2IayG6qDOvStzXLCBVJpPBLURS6/Hmk9gyjAkkia
yd6Z1U6+sWo6ONLrbACXBP+4q5BBAou4ByvRFHDSwlYkYqrHqAdMFx6DXHXLu9hr89ZveupSf4p5
9QU0N0IDvjou8XneFGj+ln3nfWBFPhz5xZubF0JRZAQETKXdl6Y1/PjUxySq07UK9KQ9v9IY6vLy
l761Ckwe5wzKBILvCUWLaMEH7ymJVNKCW6hl/G5aGTsATd1YBdYUtRckXnAce65nPOhkAH6/j6Rn
qm8O6gTnqcaU6Jf3cuUNFeyIh4GQHPG+i9LW5XXxnFJ1qMQuEbcm/csFTeoHCrw6MPBrH3sUeF/r
nRRcBacIGiklEk/ycj2U6KcR1ZYpcooMsGody/ZzthbVv7OBtU+WLVDXbrPm4FFcX1dFsBpcvtjq
d2JPOXTlouSY9CQqs3WKKvQH3VC3nfuhLZbhzu0gIurXNM8+UJ3M55aw4SuhY898lpT1g7uy8vHl
c7+2FoicEXwgk8M93cL7y4MYaaHReShYpCcOgflq5F1Ylg3/ILtWnhvXw5TOvEne9IikH1d0ALWP
2ZXyIKu8yve2X8ERJCC8xeHsg6EOhEE8JMsip0yhzgjakg7Weqzv4gQjzxtCV99JmfjbdWLz2oLJ
trSGA+Cc4MHup+kxXRkdJyOLZOWZH/E8p3+XTvbx5WO+ekQK//yW02oi8WL3wNdZq2ypvJ5Ga1kV
rZ/ErhtYdiirfWMZlNIUTCF8M0MF8/JjWuQHKwplNBrjvPhe2Mx5hDNyTq/ejBQS9wWOE7GP2L3V
WWKSK0aC0sjr8uJr3jblnYvsyr7WvG3VDBehHMr1KLbtbyZ1TA2OUU2jPDYQPktYFqghK8LXb8Yj
uHqozFHh7iGVmaoIdJNzGjUqHqEFCeKDU9j1wLzd+DBb0WpLEjn6bPtw0cjGQo+/wSo5V2dkin3Y
rso9eMxXITdOTMEXbn4XUdm+B+xVc1+W5cCiIY/rj7nQy4+SuiJ0cxQw6Fgmb4qUZweh8LXlhv1A
rxwnCEk8GJLLO9fKec2oU5QRSbMmGgbjfYWxch76qlvuMTuaFgf34oYRZahsSk+iZush9t7ZbqAC
0mQs0iqSGFsSQMnDvil4MvkFGemDVrVRfr9k4tyvnEdaNd27snXGh5yY5rFMdHkkffN8rhfJAJJf
jUooCgDQDENJ5/II5qJKF1U1ZdR4Y1n4aqrtR6+tvCc7uOM/ik7eOzWUEFwDnj4pQobps8qHFFD3
V+vUmIbsZHOTnTrF0vre6KEugy10+zR1EIn3HV5V5ugIN0Ow+8Vw6Gj6ebB+CkHE5S9uY4Cru9gr
o2JuOtBGMtAJILf4CZ0bESV1NppT183Tb0UWHcTl6JBwmPr0KE7actzdz0CG/VymJhBF2dOVDSq9
njVlHYkphtiNWyp51+u6eoy9MVd+7rGiCqx22zc2XrPGT4c1HQ6s2VUCADMp0OmhLiqaHgoZl0cB
0XwXoCPBzo2HodRxNulQIzTwhwXDml9razZ7htcCYyMxHYleLgX4fAFnU9OzU8TdI40L4luERP/B
KmhfaRRlPMQaV73OrnTSrobkBO67vG/SsXmM8+RIzOrWsW0egEmUL3GAu71MqZvZfHHZOWvlW4jM
/XRGXvkkbuaD0ODGQhSuExULTxJC94dGGQJC0pbxmVfJcJ6qXkBg0CnP2Zj8fvXngaqiQN/ERQMF
tYTLz6MLwI84L/RZOVl7T4a5CrIUjIT/ZBXISSHdRNF3T+dYEFxQkcALpJgQ/yA6nfh9ie7Jy6vc
ODVENYJuxTJYpX08bUXTQHGdqXPWEeo3TVaDPaadgKhYHWzo9lJoTm4WEJ50d2zobLSts2h1tjGr
f2ZN97fEEaMIwWd54KxvLYWIHf4TAhkeorbLL9RbNFCcNFfnAR38n7zh8o55PH8ipjgicl1HpM9Y
BbLJ/aLsvVebKIlbS14s8bmEzrZfaFN9ylFoRdTm1GWIJlsf9VZm4dTlyZHK3jOA/9IuYnGJXAhu
XG9bvdynY5lRIrXxeWoykwQwwtYE80r1X6Yfp+yRlBn/S/e2/IHJw9z1+8E4/1ir68csV5Bwd3Ap
Prke2A4+oVnRBeCxVuNd3pnmb6+l2RzwbgYwwS2TpPfJgnmmvaQjCBE5dXJUCxhI1CSh068230Zv
ILiLC79TeBi+KrX+0q/lKsJlVehL20GpAC4ihVj8gInUs0AwGNaN7j42FAL2wRjL5C3+++kQcAUr
cWr62v3YzzVdMInHiL+armPf8rRrTGQTZ239paljfeDzroMjVJIYLilkQdDl3Qd6Td0m5VrH6sys
/lLU9rOG1hiYp877Mo/fYxbMQYZ5HfJhPUwZ3Frq2y3afUM2o9frFquCCicCy3FR07mMIeT28ju/
tQoySRTfiZaI/La//9HuFa67yGJ755PJTFjFSgR5W8oD8OyNd4dcGcxyRAxoPsjdKnQWVdKP2Eus
hXx0MJD6Pcd8eZ/Tw3d36zPB3qNq9Hx0ez3Bum1rbxondS77tQ89PldvUeRwB594XfaAoqi4s139
Hx0jQmcJl4lq/H5ij8qTNsbcC2zQKHtvsrTz22weDz7WdbizYUs2x4z0H8e4HfMfHws6AilbB1ed
lWzSwHR6uFuWenisp3Z8n6yW4NWw6UwTRR/6IT9iXd7I9dERRY6vXSGRi+yzECBrJ9vOlT73Y9WF
I2rL922c0ICMW+qzLvXZag4UxlSe6qHL3mkG6t/BM7x1YblA0QrVc4J8Zfv+f5xBP2CernSNPiPu
wzAz2rXTDyOm9PVRA0c7HHU2NKvRgdi9vqK3GJi1cCyzNtp3xrpcwZ3M2BOwuPqgQnbrswqin3MR
MGb3Y4JFQeMqW5k+U+vE3wvSTx9G9I3/GWYDpSXWx2/qYfg7xZTWd06yej9fbQHQAkW1F7nH1gPd
vc06rwD1nhznPI9dQQFp7+kpARP5qL1y48N5TCEMg0FD9r+vmLGENoIZ6Zzbul3euhAvChFEiY+v
3w2a4e7W5dwADdtZ/3E9MjAL61br+IwRz3Xk9cUQzoN4fc0HSETgVxCFwaihI3a5ypxWpZ5GFZ8H
Uiqw6dc2xLRxcXp5L9sd23nxZ0QRwDguqGX7zAIcILcUkEY6Vxmi8VVW5J+sVfp9U3Xp547Vhy3F
G2YaHUuUALC3bdzIzr5UbimHxPQILeetJYPS1nka6jxMPOeoH33jNgCkgQdGn+tme1z7SOI0zWmj
ziPr+QPaKuoR+exRlfbGhrS79fS2FvP1y0oTutAS1P1zJVbw5Jrae9v0qY4ya82Xlz/WDb8DfUZg
igRqGYj3ds9oGYdkGCTOTq3CYhydcsM8b5f3pnbkwzhm5DOLh+ag9shublABYgmlLOxx36spRrTp
UfIEbWvh1XmuqPNmAzH9xngF8mRAiJwex16aT3Ig0gFrpIO6bUXiOXLR1mF+O1Pv32jvA23pLAAm
+V03rd/n3ho0k0ERJUE/FO5XxiUm16t66JOwMHEPv4q6AJgvvZhbCEokwrtHcqCe9EJ649fjkHk+
wUj672yu6vcqreavDvPMvynMKPfdMSnvBbfNAhxk4i7hy1/iRuQNF4neKlrvSMb2dIB0Xoa4ZYs6
985Q3kOpzT4OnJaPVdo695gAQs4m7wGBgOzgkWLjjVuNpRGrYdQvIBbPn+sP62PLuWgaS9R5qVbX
b6RR57mY+tf7JsBEcM0EOh0oce6umpFwq6bBBje5+YAOtgBdO0uCnk9HWcyt+7WZOHThMCOc7zl8
c2MrDJCqYYLA7XpIiBkwuDRjgWilOIgRb50dg0AX0nTknXpP3x5K60InYJBnVcTy3dhQ4c+NrF8f
VWMbOLMNMYGYd5dscsdWuUGSc06GuX1oMTzqxFX34+UbeOvUgDrHBdiw4shpL90DArNMTnkiz1ZC
fSUmuXgUDS3vzUyPBhRfo2CBmAf6HaPn0RNGUWhXR4F5Rkg4z7AAfboEkFOE1qlunjIvqQPMyqR+
stjEb3n1UNIBTKglmmv79eX93vwR3kbQkAR4QaQTlxuuy6Rz6glBN1DyyCKaPD9xO8Sh68VFiMqZ
Dgft/WhAin6DD+s8ijgx97EauyOZrVsnDygwugooleP97U5DcaTYzpohwQcp416MY/EwOJMIPOat
4cubvuGdEQGjAoOGI8C4V3smsQaeG8E4w30N0GBNPqVTqR9cRAMRL7zs9WU5vZl5sBkQqmHRyzOu
+rHEnD3c3FWK/k7LHIxjjF5+fXiNVTj6i4AvIuTYdv2HBRNuK/s8EfKM5FM+YO4eOdOStgcW7NZb
30wkAg28dTRuL1fJBBtTDBfi584ZMRTd8Aw5hDjqM91yyZh8jNeOYAYpy64y6+R0STLX4WepGnJP
acyDDgMGgmRFatSKaYXYdtUdTOa4voHA8yCXxktEPwgu6HJrwAqTDIRH7yw7MgSjbNNQlqbz8XSO
jPNzkHQZIGItWDKCph3YMXu9N6efpIPxzeKc1qONfaoSTe/WuJWYRVagfuDXVpvPrRlBnSJyALi5
ZHH3JKDKI32aFKjNUzct7xM+uZDnjRtMS1VQirH+2FX96q8uRrLA7zfkIOO5fjsSsRJK9luzVqG3
eXlIDlNOCug+PwuaoGdaLvWbiZfrw2Q84ZtWOEeNgusLhwVRzED7bCvP7mXkimzAUOu64edlgwD2
mG31iBFr6uBa30iQJZqzHsqmyBkBNNzZwXxaJ1Wh6H3uVQL4eNKI1oe6IAU1uUVeTE36OEN6+SRU
Kc8F5gD91llbHPyKW3tFFRX1DyAqwY7aHa6OMZJa54yfWanc+7kRP5duOgqybi2yEasQc4JhpffW
aHRdjD9BlngeC4lZfkKtYc/XNHytjQW5A3UplHMoXMs+lIsB+3HGhHjnBILYAdA24g4Wsg5KhOB3
SCePWsa3Hq9yQVZCXRHPd9/6SElPOkz3E+cV6uR+N5vmPJUOdNmULg5C9xsHiMY0SrQo7QEFtzeB
vPGGOakRI6C7NIxQ9p6aqAf9i7zaoKPrgbQE5TdUMxD7XD41sD+bdBlj71yiD/Om44CF5I75+PJ3
ura0+McBDkUvEHUpsVcxwLz4Che/986s7iS0/gc0JmLXe+ohlxH2mOxxXtaWH4Ry12UTXAjkXHjP
eG+gclzuTNaOnlzIu54BuVhBABrd4esKyZK/03nUGK2GP79zpm5JQ96m+kexUNq+f3nftz7iRpNB
XwlbR9Ps8id4Ks5a3a36PC0j/9SkRL8Tw6Efu3ErN6OCkBixMbqu2+n/4ZORRlpNBo1a1MQ/KYey
d24zJye3P9TpubEfkPbw2AiDTwFF43IltGIEGLdVfG4QVgYgapIwqaRz8OFur4Jj23hi8GC7K1lT
25dNnsbnHOnoe8yzgs50R8oDXMGtVQDtAyrTRT2W7POJIuMrMglcD0/b+C1bdOl3RW4PspbrZBMo
bwBMJWJwYEz2sHrCc/zf6KlzIZvmgZuku4e1NZGnc9TuxmZ+mlqX3tGx5q+OB7EyCJYUbC0Q4PZK
UdOqVtQMDSpdtSJvB1a3md9OmMp3YEBuvG0YYA90rY1Pg6z/8k5k6DiXRbHWkcoyG7E05tTX0Hk1
vguAcGhS052aePD+lyN9QZF+kaa69VmAsgMcCd1UcIUu1xXGq2KexDYqKkKhE4R5Fzloqwdm+Hni
zy6GksgEAQZ5vil74UWP95g7B9nXqFiX1QGtH7Mdgq3En2I4Aanv+3JimF+QMPq7dRT/6M4sH/1h
mtaoFmC4BstYFVmYOotVPvpblAWe29SZj5isNw9JsaYmXPJl/eFw0ydB1tQuuxuHYpoDYzz1GTgJ
KAMTMEviYFYDxE17FvfkrldlnQdoM9P0NA0p/brG6+z6cepZ8O5hDn87gKoUIZUKGrJlJjMXXyQ1
0/sGHW8WYqK7NY9zHre5jwA7HgKTeepTYd2+9psWyonfsjWVU1A2Oi5DDOpxf5hFEDdEd9wdHlyn
NvaxXyabBQOcFDD4Xjr2JyC7S3mqe5APAjY3w3KScxdXPl2z7EciBlKEVvVN72dxMv9Y+lqO2Cgf
SSDnyX6C5pftQwUV83eiFjmYKDOmDGRmBRw98zqY7N4dMdW0Ivk3zBydiiBHfRpl8ZIWI2aSgDb8
jstK/DuX5cjfJHGSFj4osG72xIvOsMCpyvp3StQHCYSZqhjYdEY7ZIE7z4riwXoFpI97ggmtQY9U
Td8pdyT3ddJqNEoToDp9ERfFb1aWTrS2Ip5DYEfKGOyxLP72svt4DsV2l29DdAH9oDZYx758p6ak
HNLcG6JxbKuPwAfFb1TF2ad86DBxOkmH/hHq0dODdJzxzoPs2B0EGLy3rG+V44siiaFUkOtPxC2G
g1d/86cJCfeKzgT4Ufv0lgy2x+lXc9SVwrxf1oFGbjOuTuBYUDeBgMbQ8t8tcALLo4vJS4iWStPb
d3ExGNxmWVR/W4zc+BWXxLY+02N3NLf42r5v1InN8yO9A7xj+/sfXpFN8GIWRNLIlLHbBgOq/G+F
qO1RRnztfbEOR3wDjB+YsftKtTvUiZ4glhkNTSUfO4wP+0BqSu9QRvK+vnwfnhH8l/cBa3kos0HO
QKBksP2WP/ZUq7Szbu52kUyJYSHxsvGzHpMCqvK2qIsThjK22WlMe0gEUIp++NSN4onh7n6hykKb
NlsRs4aFaqu3czVYD8PihriBUnLmVuGiFrDtR6FnqNUrqKsneQWtLHT43zFSE47WfKnBBCRlxYMZ
38wEpjLzj2nwIA+AblvSnlW3jhp64mN7JKpy7Wegl7dh4OTWRAX/5nLv3joPuTcXQzTBIIS0NNXv
Ouuz+2ldqrsJpJVAVtN8evnEb31cBe4ZYDsbT35P1GS0zXKED0O0GAyokqLMnoDrme/yLHEOct4b
9xWAKhRRQTMAbG5fGOBVBmtJ0i7ClW6DbqXxYz3S8dVRAapRQFWpDYuKQHz3KlaQ9EBwJy1IL8SG
U03qEDImR/TaG8cGsjIcyxb7gPqyi3sHTmyWk6yNjBhpUCxqCIbeTiebpUeJ5s2lQKTFdqiSuCGX
16KQSeH1TdVGjoWImGtc159dMBObClOwXr4MN8qYyGU3yRAEVKix7XvL0LBoMGUBoQ7og8yft0k0
Yk5YUDtj+nGuRf8BTY3uCYzNLPeBShlXvwby/JTU1ZEI7HVyg1YpGJuIe4CRBhHncttwt04PsdkW
AEunOYtcqLcOmKkY6McKMMWSpWnv6nJJHgrYi5M79M6Bb7r1A0BE34q5sHlX5U06WhANNGmidiLT
XdVJDxNCDV2qMC6r4S/Hkdg86fRdhXd1lwL2fwB2uH4vW3lo66MgBESHaZclOLUHtR9wwyJV8wLa
msMK1VpW3r38zW+ssnU6oezCwBUDMuzynPM5d7qWAr5N9UAA3BDtQ+W5/atf5YbrRQsS3SYY9j1w
Qis90gUJaGTdwTl5qHsHrj60oDf2ArQa2gCAcKPnue8Xg39h0nzxWJTz3m5I1OEEP+IcRMw3V4El
Qz8VWFQkcZcnhqAdhe/U8Chtsv5xzcj0MUdkd+R2by2zidSgRYOnL/fF26LXvWh1DFWGynTv2jFN
3qxzLg+qtbdWQRMfNxwfnyGS2G3G1tIMGLUWLYWDfpMoqneDM5NPL1+yZ9916df1lrcDTLK1168g
tUWjG+SCGY9qt8qHE3cn5wMVqQ4z2btA23X6/TKXQ6imcj51y1j/4s6kLQTfMntKTFHeDZhkf2I5
ZtRD92QJM5NLTOiqqhPCSyfg42RPGAOU3k1tXJ9QiZve0KmZIBELUBBxG4wI68skLIGCPjCa1/YZ
HW/k8AxdOw5I0q5kMEqGKF0aGqGbsIDBKnWAiY8dBlmI13sdlAJR80GAAJeNbtflxxpsNsIMEfCe
Jq1+6NyLgxpm/AtNMid8+YtdByPYCmrTqN+jHHhFC1xnlOxn5D64fWl1QshL3tVgrX3GnM4UlXOR
/K50OR1YiRtHiQwb7dbN3IGBsZnkP6K/uJjkYjOFReuleFjHRrwRILKV/jKSo1mxz53biyuJ7icA
axvN51kbaHfzWU2dsmi9KSrT2vtVQetgfRxMTLtgGroqPgnHJEBKV1XXBLE3wZYY5chT1qw8CzFT
Zo2AEGM/aA/F/KjTEPTQ7UqMD1A6xpsw2qVrADhJ/LtPTUNCxH5NpI1xXL8WtmtOk1sg+asrClpY
viCj8wc6UB1k0Lruw7Ltkyyopq7VgSNGRu/Gdlo+vvyRrx4/shvUhYASwKVCpWF3dXsXpXJpnDli
Ms7eAxKyDco5LMdffVUQE8A/BqPWA8n0KoCJHTfvKhARItFwiHbmYNE0YC3cQYb1kIy3NZd2HxVl
OxREgauBid7X71Lp9lo7PIt45UIJxKVdSAqS3WcNp1ngDfX03m2n8TEvc3ZyxFD5KURwAgvZhAPv
fU2ygfcGdhzt4E1i7KovnWZrW22KHlHjyu4DMntKfAnob1RKYnI/dVRS3duqEz9bReYvykKzxXfX
2v1rXlYUPsoezdeDpPbGp0AhHMgJBK7ojuxTjB6zWU2qpIlasiRQ7h/pXTFX+cmgvvHaaB/bBwIE
WeNm+NEPvHzL2bgMEAJXWGpcRz/HsJ8g5yw7MFM3bjCgDGDS46S3VHj7+x8WAwQ3iWBMGGgkFNIn
Q2GCTpbr6eV3ch0Xoz4GxSn4MOAuXSTCl8sA1IKEtVnyCD45z050ZMObvutz1KEUPrEf62KVAWBs
yXc9rSIPTKKcn4tZ6k8gDiz8tTEbfg7wcGivAt7OvP24B1NO8OiOY6IFcsaneurL+7lvjtoLt852
+3AblghR8H58EkY3do6KaxPFazOekF5Pj81kh4P68XZ0uxeLbIOh566AJICVuDxaVKZiPtO4iQCq
z0KNVB7K/7Z7hDxLFVTC0oMbc+MJgK0MoDcgdQjv91XjBVPI2tWDqgaGkJDHGNoTp3Zeq7fcofVr
A0Vw7LbcGq2Ejcm+L9BMK+ZLTasLTh+V1m9jbc8FZCsOjPitywlW7Ib45AKUlT1nlU4zsh+o7EVO
PWhwvjpefkmMtxShXHTyi2qLqZWQKvglySIbv29Ri/IHPddtwCdDjoS8ryIHFPRwMdH8BSYEXm3n
xK3tvaIp5jLqgb45jeDkqQBjLfv7hugy8wesCdQD40fJ66114WE2uQTga0FIu7xISvUARWuniNyu
lo+KJSZ0psEN6mEFAyQja/NEMFrv6D49z93aXWAQ+2EZNgWxrSF3uW68mq6hQ1FFCW0xNwRJMVDZ
RUzIJ9zqtPRz1fXvRxQ0na9JkxY/IRdRF/6Ucu+nU2I+7kmYqopI5a1g/GDoeR8wkxY/sAvzYy2G
4YMZ1voeg25nGfToOAPDAAFLCbGrjHwHuj/7q+0oxCHQ3StCx7qmfIAII+hDfW3X8mTpnC8+UOnT
GiK+Mj+7UqGc1ihW0HBsHPFlrKrYxc8EUQa68Yt6B3xR/OjWExkPQuUbFgXJLLoNwKMiQdsXmwqS
LLSdpgoaBSIOJGqqJyv50QXcDvzyg0AaBG4HiG50DPn+IhTjjMY8rfIoM+A4ZeACfQFMJPvU2ZI3
d/3sFqnvNGb9ZUru+SBlNl9fdhdbaWL/A3AjNgYS0mp3H8ZCjqAllaNyqLsk8PTUa5LU19lU/VKi
6M+QKNbntOuXxF8958joXD8DWBvEcwTsJ8Dv9txywixoTmuRb5oWhT+n+QOnHcH48sX103HB7YH+
3Ku/K6491kJlECIwgL5ePoGCNHC6Au7RmN57z3ILllOJSfPfXj7XZzmy3cEihcQaQMyhILMHdljP
W+vBpG3U9Jk+qbzVFeQLx+FXzGXchO2sui1ud+M6UNDzxuCIbmFlkFaT83djO+AmHLvECHygI5j4
I/RIf6pUp8MdHEU1gBzrQVrgfzg7k924kWUNPxEBzsOWrFJJKsuyLdmyvSE8NWcyOWYmn/581N1Y
5YIKukDjLLoPlJUDIyMj/mHhgvixuMCj3nzzoPsH4RqwCBABpDperlIa8aK1Bb2OgnNxhUH376hw
PpET2RfSg3+vOAYiRQj50rb31Ml2OJOi6BEN1HQh4s9xawZiFzptemxEGL61fkAWwm6glsCBI8E5
ub49Idwc+e3pmC+heZR1bt5YBYZbFxLX7c+83Hm4/+T0dP9B/pFZvlw7ORRp5IxRc8xLY4anDkUO
TyNV7kUDwLIoDecSPv/MIm5NH4AtkDCA6Z1cJ0NZz2JQXnOsSuRNlshbaD4oe796F51X/w2LTO6v
oU4Qc3JdPKE7uOSm1w+71YV0qOe3604CNvx7FPvlEup8ai0nD5pjwyM0Mddw3gXGRa3Ds8tG4PMR
UuD8nVZDXLOUfqhZtqacPjfoXCV9ZbnUXdL18Ho0OLtqVOBRVwZvCOPl5XxA0JLjuYxkm05/ExjN
sIcrGV74aP+N5azaX6Oc7I2r53qmZt4cgzkwrzAP8a860We7nqrCx8qOyh1wkvEGEtGb4RtkURuu
AUi4Rznz1O+zKGF6NUvUHYNoRKLdqv2drfNvry/ime1ipzZBWB7NZE8n08uboXIoKTG9JTITXQ/l
9airZteZdrl/fagz+4VEEdkZCpLIIJ36djfeYCgBSOMo7Wz8WZPoH2VI7eHtowTsOMVszgRUhJen
QhLm0yFjFN3O3EJAN7bcqgse3z4MgYiPdhPmA8T2cpiggQCYpxlISjO0YukFcofA4SWXmjO7A4ib
YjZa2hBvTwXcGi8PRejSEayHOf9iLdG6byKtHxCTfvtDGgkjkueNg05J6PS57vQell4Gj4guDe3D
PIXDPkXo48LXdCaMI3zHjHifAhI9rT8I0qEcVr04yq71nuZwFle6wJNZVXX5EDTzdIGHcObM8aYk
I3HhT4FRO4l5yxAKU0e+OC7Z7L7zG1snQdOVF56wZ0fhvP1ffwMZnJeHIW+NcqptLY6GY4urfASV
GZpyvrB2/yZ2NOY4c9vp9qB9boflr1JH7YfoBCiSn3Bsio+VXOln57NOyjqY7keW9bAYF0Xozjwu
N54tKDJC6UakPxlVe5nq/DUC/MTZufVtWfZx2ohsZ83ecp/5WXZjAWG/sxazP2Q0f+4C2Y+PZZ9e
gjucOzubSi3IfJj9hJGX8w90iiTfmIrjmFrwuTo3P/TlXHxvZne4AmQRXso5zlTw2EugKYyJ0hnF
4pcjwnPbsl7VHc1aHANj8vZ2oIudVr7AuBiMQYysm3Gfz2G0bypHxY4U5cEMlT0nqrnksvOcH/6V
A1F6QjwjJNHiV9FHP636+FZv2GrIvGOPXm6sAjcdY7sD6DQabvauX+spCVAXeygz5T740ml2VY+Y
X16E6hGcmR/na2S8Lf17/k1cv3Smt3NJZezlEpW2J9n+xTtaJm+cqoDqNdqzcfV6tD2Jg8+jIKyG
PjCQOCA5J6NgnVj6Q2D5x5qy4qbVEF7VSCPu0smxbl4f6pniebLKdEKJgyBAaX+cAuWb0rSmVafu
EUZ7fi/n1uaZRuI7JHnvFo/FNPJYRpox/Lk4I3jv3sWoCqGdpc/wPFyxDgqnvEjwMg5lPARN/6tr
zTaPlwYl7lhNMnzUi40MaZtOUb6jcjPeGt5Q/9G2YT5mg+XViZ5y8OqVbr0sAXqrg6sx6Bozmbj1
ZNILO7rBug6dN+nYqoIAF6ZrDBW4kQkJGHVmMTd0y9rRsaqEbkv3vVnDAR+KVK23sl5buauq1Tp6
Sz58tN0ZI95pcuiWFaBBLj0OTzkB1IEJ91T2sKQH8AoN4eUZaZqwdHWDDJnbqg7QZFNHd0NtZ2XM
20Hul6DNbnyh+0Rpvq5NCKq7WuvoErbo7O8AWUQHmpbW1vl5+TsocGab4IR1bAcbcJlwC3wopNUJ
4woRZr5Z0ITRHJtQxVDeX1dEA9fcRZs26Dzrgo7hyZXxvCbgGqgLcqsDMjg50egT5F0B7OGYa+l+
qJy8/zAj23ChB3F+FJ5MoLdgEJz2w0Fm4KVkmHTdVSiuAhv6pzK78kIifhonnyfDtnL4+B9sW07u
iBbw6OI0tn00pFbFISql5R0W6Yy/wJIMT2E4Wp81h2TAkXjIf0BzHEBUalk8ET/bB97FfRm//hnT
ZWE3T77jTVd70/SgD0PT+eVu52gShmBM1+O4LON3g034DWm5fJAAHiKqXemI6HCUqr2PUGQT112Y
NXFjeG17SNumWWLTz4psn+aBWKm1jc5yVRk0sakp5OBP64xyY2JXi9HFZr+aNPgMN1Wx7/YrocIJ
VHCwhlqWO9NT1Y2ng/XLOjeI1S72VF8HlZIf/TkHTjhU6FUnHjyPe9GYfZUUtgmxveKszklQKFkl
Mo+KHHOvMn0PtArflMEZx/t8yNfvPobj1tXilgV4nbFHgQwSkwHnf13ncqcxAkO7tuuNB73yZ+Oq
dul5SacP/6QeNZv9MGSgafBTC391kUQaqkkb++PAtN29g4JHFwOoSEv8GCIhd8PWeduxk+UTdg3e
10ZlBCqz81sUmZWQGg6VW34Nw37eUHrBZGzOw+NdY4Ls20sD3126n9H8aNBVtWPeHtNVA85CJPh7
tc6+mAe0doq0aR4cGeRy11gDC9xP7jAnDlFxiOECLN2uQ4SHD7aYqGV5JjYaUR1Z70dbpT+srvsj
R9v+nOcFDVbZ5fl705Hj1aoxp8VPToG2xwPnwS2D9n1fDctjSo/7qfen0Dkga2rdzHMzcDr8tLge
/HH+D/8ep7vyvXVy4yiqaexW0TTcZ9mMb0NbOqhS12HI28k1qtG6DVXZYWXu2eUBs3aqjVL2Wh1y
z15+hdodhkT1a/9kLmt0nQfj8NvPVmXHA1x28KxTO/zwQi04jencPtTDMt2ktjP+zoeymhI/qkMg
it5q/mpXy7gbRFbbSacGfTfRQ/w2WWV/oDdKhKP03nm7DTOeJ7nZdz/polNbMIo+OFJPltMB9K/5
oXYMJA4bL5q+mV1f/uwzvd6Xs1h/SJQDPmmMTNZ4LF0QzSsLHHs6b1HgbIplXxR+eyPcynrsi3Hq
kAlJ/c8h38EaT6M51RwH2zvaWsswkXKp75rM7x6iyXGrJG/6pYx71xMimdQq7mVVmmU8zm7wUENv
mveGUaQGqXSXuddT7eVfIquVj31jpj9QaAsfGgmx5mqJgmrdlaFtPE3TbOJCLIZOJraxOF3CQbbl
R01v5xOe1Xiudti8imRlStUhHJ1Z3WU5YMVd28n5Dmdr92ntbOC9Cu9ZEhowK3+Un4FEEbCtxuus
GqzmoXYba7qTdmf/xExgefTApRU7S/fICARWZmax1eT58GGZXPMBbedpA7YY0deR9pmX0K4LrcRe
1ICzQyHXPNFBF7XvK3wnBde4rNsYb2Dd3+ncnT7kZcPvm5eGKKWqKSCitJ1xp2uzRe8c1QGSDVk0
fjx5AkYJ1+uQQA2Se9MroxU5xHrt0Z9ah88I5FATHCrvQfuG/wsp4crkyneCx2rJut9V73IOCjXj
lmHVYqZdLSm03k5dUfyullRmn7JRWI+mCt1i72XwqeLKQuzh1hqVTw4+9c0dykQ9meZQmtiQTmGV
J7QYpyKRCLf8tMEs65jQZ/8Ay7hmHwvPaqp9unRTFGvDHcFrFU39TlngCT9sGsLmwWpGkPvDOAZF
LMqs+g9ARpTGeeOpfF91ZfiHy172nMpFX48zj8vE9Ns1TfAptP+zFjmrq2CZDcBDUKW6Xyr1kCf2
Uvmtsoyy2M2l13dxxMR42Nip+DFBMgeeCu9vByM/+lONFY2QximaLkmFkjJOJ2/04qjPYTNM6HQ3
caDHyN8Zos2XWKiOe8ApDCSBHNQDrt2gx+2dQ8l5bGbTuXa8QUyg19vwa76OKrFheQyJNDPjtg7b
5Su03eDzaMr1C2gUI3yv7cj4Zpp1VV4pZU/5lQPuaUqMso/WuLWHeQWR0xPoM1WlT+vqRqCP5obI
PKUVGGYNH/dzSpnhe9lP612drdwpoyy5IHJEAHlCqikVj77WTX3d59Jq79oCGMrOLiv1fh4UVJC5
M8qvcFzSLwV49KObeSOslwx9/BhUsfXNLjC7FYPBNWQMa/EJxxcj2xcAd46W7E0HePqk3B2Kewg3
J0vfiuI457mQ1wbc5OGO7xtrmsXKlfeuGmcdxdB3S/yXENeI4sJow29rvYQq6dy1J21e0/C6LcLs
49Q6A2ZqaPd3e78CxwLpX2QLO9r4eTIZmW/HAtIOX3A2tOEOJEHLya4aPzqEc7k5ORRcT3tjbMfi
fWjlgGCyqJ3L/cScbDZSYG4a6nL9lHkQJcjpR7dM8tK0EUAvJv2uzp0GoDiw2XK36fuUcVNa5X+z
TT4bl0ZbwCHrV4vEPZz8iG8zFU9rUA39QcvUaK/AmHLTNwNeDwl2JOt1lNLSfd9C6arjLiwt58FN
W6Mn26j74iYSvXndUJW+6kM/z3f82xTp1olW/WFUQW+COhqX353Vl3fZNKdV7GXwVpKZlHjinZpx
XpdKVmNidR7iddj4eTIxBtd+GlzVR9T+xHrnArJtuYyi1T8gbtq9b8Zl6D7lI+UopIRthPGtdDB4
17BNY5yu+DjvaAZU93kksUkJFsfgobMU3/s8K+9hAjt+YqIRgy9Dk/t1suTu8ADVYzB3NFvyiF9p
rQaF4sUK4cHYyzXi3m6f0NJ2/oOpOrn7OcCu4aA6LcI4C9zuevQ6lliQobxrrbl9iiid4+DQuivf
Wxb4d1Hllvxlwbt4N4R9/tMxfPc/7GTp9hDRDPPTwlYp1qMw9N4hEyPZWrHiSoSuUgx6CUxR3C3b
KnZpFzkJ5J3lT1s0y3+p5w5jLLbWfAw0UNLp9UO1K8xh/KjCEvI55e/6u3CNTO2bogwgdneR0tcN
rntfNG9FBdIs9fLvqT+28i7QNHRjFdV8bQjlCGooPAbjLKzcxzUtUsQkZGDmMQLYYti7ET6JO1pY
+UdZRdVPDewHHkS+vOsAV/6oMphbCIoOQzytRfkpXT2RJ20hHfomqZq7OF2E9zV3KwAWqTcZdmzU
k/VuLuZsiI0RVbXdOBWb9H+l5xuqI8OCrFnROVdrvkke9qQsY+y2SwWiwLQyb+djGfalHqNqutFt
q3+RG1XlfsHV77YtM4s38obIwFloKu/RV5inWInaqWLYudKCwNTpPytyBUVs0NbtdsWsaxI1Og1T
3I5+9oA3ZF4iKZQZh9lXTrinlOgdvXbkSkV6SolElfh41+aAeYjpV/h6zH0+7BfMi9oEotHQ7cw0
le+rLNLVnr8mv0hopP3HqGxI7LoJ6adElgbH2Z0apGXDTqUkb/Wy4QANrwOAHqbfcjeyixiGGgqP
aZG5H8c5Wt5lSuBMDUePogxX6ujGeWdVNOGXpvwDHb8ZduVgW7f5DGBpl9ZOyueiJxIGwxAIRMIW
Xr6DW5lcnvNm+8F2F/6+ROQKGZ224kNrC1sWD05DSzPBWkMaMZCQAXmTTMnmWtRhjkdbVITffafw
ghi1dI2+g9TFD8s3uhEgQB9hAOLighS7A4r0SeAszXj0Gnf5UCnNe7ziKqG+kg3RQ92v63BV8+wb
9uj4tb9bRcN758gi6m6QOxqetFV2YlfnGAv91NPauQdnzLlEsz6sRTLkSI/FkQobGbeGj6UUOhS0
oFvF8zzmyvVswu/Y/mmcdv6IFpJO93Uu8keP/Efg9LsY6mGyquhHO0XZH1xRq2+W1/DFaaVRuc+y
4HNeyvSXPyzRoYxgC+3zPOS13ig25E4tlcatKkcZejf2vosCaV4Q50A6pWaiqnGFUtSyyLvVWaS3
z+BngUag2tfvBUIQ2W6ptS/uZ5tSZsJ7cLmj6rkpRM6+/uzigiVuUtTC5btVLsv9IoMN4tM7fMI+
N90HLxwDGSttWBlggyFP/7hhxcxLc1XvM6PqJ151COLFTokMCZYFXv6ZCE7Pmq8BD5zFqp0p9pXl
/55TqzmQ9adyl2ltfAmkE5bvkGbBYqHux/neTiVh0KBs9cnOxyA6jKDJ82vhdvZnfODc984QeeOf
ACyXvauMEeG5tizaz5gYc7pyaIHOXuZpmZIipeKP0XaUNuXQQYLqQCHzkwDr+nsDyaPhBrkDv9sh
Mpc7H+qg8b/B29dLIsiG05jnT/ika5Y9zihmfgm6MXj0yqw046gN9VOehauV5BWNBRmpimKLsZLz
G306NAh0mP0PMDTmOxGaU7FbtWX+CMa2/yVkNSCNbGvvvTf4EEwjW2/0bPK5NOkDv/0Z8nR4D8aH
JBHazpLFftun2fUKYeN6nOxwTDp7nf5Tm+MZxjFNWt4YU+pkewfLCnPnIcUxQRhtJ2f/eiHipH+4
1UZAfkEhBJy4YTK2qvZfVXsDJ4N0HoRzXPn/3bZiEVv9XFOOkc1aqX3k1r1HtjZFBQen0Jck9P4p
ndJApLiLWiSlbIsOwsvxKcCgoNcBVvb9QSQlAsNJk5nTb7mK+o3iEdtcqQGBF3xGFCOK8XKsbGxa
LOI682gOnvMJlQQPdRXPv+abuqROedIM2IZC7JxZAfLFt/Ef1OBWlakBNx8n4XwYbNW+o3ZR7AFv
Wt/nqL1Q5T47GhTIrUfvUSc8qRy6QK9HkXnWMRX2fa02EypNnVRQezkMQj+9fmSereBflK42RSDg
kCZVaBp/p84/Uz/5vZoKdcRK16523txkxpXql+oKvrRZ7owpy2hDG2NNMhH485AYxNynvHadrxZp
rIzn1K/NuyHMM1B4/Sq/Wj4OTXHeZuklosC/BwwAyHbGNrtfwKIna9OEWmFFtqxsOux4zaMtUami
BL0Y9tv6bGw6QumU+SnnASyg33ByvkLDybeG1BFBP2uvDNXtvHB2Pry+/Cd9tudR8H7wOcVMCeeM
l6PkaVB22hj00YdxeqsByt0vbtfFnmEPjxgwWbtplJe0lf+t1KLLjnULlATgTeANXg4KhcAaGyH0
cdSmlaTWMicRZY/d61M7NwqwOIqiHt08uFgvRwnTNlwpNevjEoQdKWTkXjf5+jZIwfP6OSYaP1vU
A4JxMpV5U2pzi1EfuQzMIwoN+X6BNPGEwcT81r4QBwImIkBCOgsoHZ4M1WtzLBteWUeUQvNrr1vl
Y+jjrzM7dAcvVJTPnHNw30wKr1FE4c2TtVvnPigQFVqPEy/OHQ6AlLjE2u4ZqrwwrX/DDZQBulwc
BTqvMD9fblPaBdac+Xgc9ZQJ7Gmi3ovJc2pYKdUh17pwKM6ddzAgALD5sti4k4kNXL1t0KJwxY2p
sSZSCDeC0U3fC7OkOr6ONZILarlwSs4dxb9HPbkrzLAMeGo3uJuhEfXY2v1jNGb9z9fP+7k9o7fC
IdzM4v5p/9PzSidSeAsPEy2vba9vDulopN+1Wuf/Xh/q7Hw2kaYID4x/vXb0WDgtFRXraBvWQprs
eUmaLuuFCHjuZIDPAGVs+uCNT/cKPHfV6gDnzmExm/06edlNSeW7SDbDjCXubY3K/BsnRteZnisg
F/ibdEVPNsquUnKTDB8Yq2jGQz1RroyG3roQdP9Zvm0U+L5A80FrQPh9eeRHV+WAqCO6rnWTX1nN
0ick8NXbcKrPfeRti/iOSR7gf70cBX+dtqu2UWSOtU5uiSFuhnL+/4zihgAHuBkBfG4f3F8pX5iF
UyA6zz2Olur3dS1MrF/87ubN+4LCM+A3GPXAIU5lWzzy+MpZreBYgOre+VXVJEsd1Rfmcor/2JYM
ODHoI8CdJrCDkzvXbUIV0TQKjkvr2Z+cocFRU6wRybnbHbwQHfl8ha3RStfeR3URHnqscQ66BJb+
xvkSeMH1g6Clk0zf9OSHyKYcphG9yaPlY1reT8sXOxjTC7Hwn2O4DbKlylz+z+SFl1tXpU3XZ/gb
HnsE+xPKoUacB7ijvz6Vs2Fpu7oQZSGbPNXK121X0waxrKPRm7ygaSzsyDqzvV943YWr5FxwxzeL
wIS3MNfxyYm3XcqnwFWIgJZN7RN09Y2ZOvq2ggl3z0xDKruNVsuFoLHdGScZ7Nbx3/quzJMk9uU6
2h2hf5SYu4aV5aOENsgD1dGIJ9ZQp3PsyaL+0tprayetxRPpwuhnJg1kl0QnclBzR0/k5ehYAuZF
Cp3zaGXl+D1D6Nm9stWcXZmgKIpkGBqzToTr9xfGfc43TqaNOwCfDEHGhpp1ckbFYOG9YI3LEVfN
+rEYcjT0CpEWxV5ZTm8e2nnsvzVIliheYnkFDSGau4+u16KiZOiN7Vr6GZS8PGqbawQGPTr3jisQ
5PEi/RW9FSS8ltCa8t3ouuNDDRz1e1nY/k+EEuil6VZ3ZTyUS5be9V2OQFUW0l7cubNZI9/Ta/3F
Nvr6di4pc+xWOKw6cZrU/Wlm0pN3YCNEFjsYrOnYWczhiRKuUexqc5HfgNHzQKU+bLu7IdOUxdYs
R2MurcClJuagp3dNp7QCVxzk39A2ojTkhTlCye3ioIXn9pQSa96nakdPK/sWWPVUX6UY36APiUP9
53zpZircTNePFymRbHTc8fu4uPl12GyEGQTSWpS+VBrsVprgdzUHxzgivGFXd/1iRL+UkTp3ApGY
IBlTY/mMUMXgXxUrWTQ0Nk/ckhDjBqZRwy3wExDu16gvqAXZc2U9OXbTTDc2Tbo0ka0lPjZV2JSx
iYvKz2p0guZgdS5FrNDEkiQWwpKfuanCT1iiTOVdqFthUU5v5L3UlbD2swHNfU+H3HHiiRbhJSOK
M3GKnMbjRQqRE8egkwyxmGrapA5E6ZIjcVWMcniUeuQIvB6ozn1IrGW0+QkQRE5xV2FmIGtGfDgK
tVCegwRwQCSq/tB0y3BntgFgBhTXL+Q4556/nOcAFhmAL9DXJ5+vU1t0V/NFHWv4uTdaRvWVKIf+
lyNtsR/nsUog15j7cHD0Hd3O8AoVxOw6clrvYzs2EkEtgUpAaFoCZeu127n+Yvx+fWGedTdPvnSi
C9hsyDZ0Ak81kQIzE7Vb9eoIOkt8Mw1tv9c6y34a9jQk61L8Kh1lJClNjyNHL9sr6c7voyaNbmbs
h2jzhD49NrNNsqyzD6//uG19/vltkCn5WeBeAfa9DH9jEXBpFzxgAY9Y95UU9qfMtDcpBHP6mjuR
+Prm8TYoEz49JDzolZxEPalArhnCJpUXNaajdhs54DZk+o4O+tKBP8uyCyDvMxcoxTQSe8SiNkGJ
kxGJKN7IY9k6uun0u6rCFvha3e+aoC3fXPmxOYgg5Dcq18aZfrmWpt2MbLPlHu3ZCqEJVTzBOqVu
m7Wb4gCUzIXx/gV5kmRT+NmqW7xoAau9HNCbMx61tA+Ong3MQaD38kMIk8qvQdUndkfDuhJW5ga0
gcrgHbZ09a0pnPZn3qvhCdBcR2fCuEir3yB6J0cKPCSENvRuqfiekmalCWTEWwL3SFGHxc6nau9j
B/VfVI7qmxMI64sCLUlHum3ucb6aEOYfPeAindPehNIZ3vfpWlZvT6PYfaCFm20k0ISTpeqWfsCk
LfeO1cKTdWgpowdWoWJayJcI4GcO3Kbzi/wSTDC8zrd4/FdKz8ydmTvOPfap88v0av96jrwnd1Tj
haz+zLeLzuRW5mJq2ByfzClSWVhWKJAe12K1v5ZCt3e2Xe0L0LX7tbbSC5/umXk94/G30t32ADuZ
l0Cp21lg0B1DRd0ub+i+IZOy0sk0xwsviXNDcXo4QRv8Eo2el0uYpW4DwbSVx1nTc29G5dGzWvL9
aKWX6ifbr355Wh2yXZ4KDlXiDfv/cqhi3tYtw+MDiUfvONCO2BX9PFwIs/9ejuySyUuSMhdU01Pz
cLV4JUpUhT4Cz4g+mNRJHjNYtl8g0rrfctP0H0W40G59PdieHRXuoL+dEDL77Uv96yRaa5s7mRnI
Y42gP0Zzqzl+mdEc/u4NbfO9DER7veoSBvLrw55ZUjReIXPztT3bOrwcFvvw3BvlMlOSHsO9NQlE
bprhEl7139MPPJc7f5Mb2Jjz9skoocRzK51Q/4Mwvu9pgNNSpVX8SDRxP8k0vaQU/u+hdFB1JYZQ
Z2M3TzWos8XSXCRqOQYgqA7dpKJrmCLjVaSa7tubVxCdLThdyOlwnZxGq8ibPdcY7Ok4ro158LCg
SaTy3evXRzmzghRRGAYY7rMb98sVVB1IyaGt1uOaj9Ynz1XRVW0vxaF0MaBdVwFU/e0DbspHGyOD
MsEp2193MFLKLtRHjJHzIab0YR5Sd0h3hq79G5GDiHh9wDMnEZtk6uSU2bZ/Tj4A9KIso0Bs9iga
mT1a5aJvl0KEF+LwGbD4JujEKDAt+NxOeWSq82YawI6mwSThyfMq+mjOcMmivLWSTK3uwS5y+2oz
xL3NbJhfo5m+0YJ0iyobOJySB700rMJPLoMFLUi/NtR6XAgHNzoIzJ1uEKPOga6/fVV5L0SY2mF9
AWD8JDo7UWYFElTqMZ0641O7LA8kpsOF2+bZFewkMMNg2ZTACCKQiU6yqUgWGU81Xx+zcekO2hTF
Qw144nYMw+qDNwDaWxXqAEGoDNDOqbdTnbCRVanna0X3eYlztDpvBchaNHGd6KstKnktHXP4mAo6
+bqsUV7Z3Kvrzs4uUMnOZGaIa0AoJNdFKBl668tPqxHFipZvJaG6KLr3uNDLLgE0XP6GQQ7LHA4R
aIyuTE15vwxg0A7Qwqz/rCHLwhtKPul4FLIEOmKH0l8eXv8qznz3ns9NRFbMwwa5uJc/bvHx/yhX
V0OG9VGn8ov+4CyAnooAmcQyDewLGfiZB9DWcNnE/DicDHkyIKrCcBOdWh+bHnwagkOoKIFkp/Me
CCU+2uUI4Hqoov6DDosgg4oku4OTVrJ7N+ap9dMAafKHDjxwSq1k9HUKJKWAty8K2RRMeAIi+qYn
oQIolcudFWl0e4sotpesiC2lH/VcDXs7t7rkzcNtHY0QIyKqT0iYvdwDrIZMPwf5dLRXt0eqHjHt
PkuLOycqzU9Wa8sL4525vOBQooWACvomZbb9979SgUwOM/CoUh8tpZrEDpTetVnRJaAUL1nvnBlq
ox1CoaT1QLJ7MrWgNFw15to9Yo4oSESDHsD0sNwYrcwvzOpMfKelT2CH2ATn9ZTmKM3UFkNqu8ew
r36MK1IJdF4j++fre3V2lGfeMxVuFKpOji8cLj/NXZ5ZlrDna4dSxt00DM7j66P8u2z86XBrJG8Y
WPf5I/prh6AENCUwWOeIC1AFXCWDg7VhlZ20Di9UTf6dEG5BYE0guzwLEZ5MyBSTN2OBZh/broDF
QBMWPfKhv0BbijhSLwM47cjtw9+ELDYy3ssj52tzcWcVWrD7xVOY53cwat/jVTNSG0Tgq9aBiCf7
Ekn9zNzILCgOcttv+efJ5eS1q6Fq9JmPbZ12u0GNeicX39y9vlnbbz+Zm49iNo/vjajGLfhybi5o
rKK1aFmnyi2pJYjbwnck6lp2TUXH2pdh+NbeGn0uYifAEq5EAvcpYEaWJA12VUU3oojkHVXfedcg
J3jhizrdtG2UiPoFoBJwE2zcy4llQNRLy8b+sVHVCt7SL4cfNsTE+9a2R2rLxurfd3bZ3rjALyla
Tpc4lf9cnfwCjn+w1Q+QarBPNxALbrdtjTq9CTq/nMFmOfBSM924Nwiwg3wdM3UI4U3dTbNsHy28
NytKqJb/BayvhDgyB/cDfJ8LG05efLLlz7+L7G5TcfWpuJzkI51vFChOWulNKmbjwYPvNcULb740
Lq11dpIAJZXhNmhcBJhqPPPgdYwVlunhPPdQxloLimc9ZphCAv118900uQU6V2oWFbf85E1JZtiN
v2vRL/lRRXn0YJRSRYcVJd5bq/bocs7gw0Vc5nQG4CZFxl2+oV8SD7hlH8PuMOFmzP6P2rP8Gnny
IvShKbpzek0+Yd5ATHGjKzMLShtOKsCF69QJjDs1Zinw2oD0CTSt7j7jIhDZ8VyuKSBgM4fksqBK
tTOVYeWAG8u1Tqo0DHaWU47dzjEiD16aqYV105RefV30Tv5p6Gfro3DF/N6ufbhByq3CZOxE9UdY
VKyo2q8YLRQ14j/7VBi1u6ujsfOoWQ0eBItijsAViKJ6EG4KtHHtpy6KG7sgOsKcmbca7yRvAxSI
KxxELAT1IYEE5qPflMXyLlwLp0js0ZWf86L3qqQRro3ceyaKb8ZYzEUc1Lb1I/TG9s7JYLoA8bex
VlvCZrB4q/a+gjiv1z9eVjt3bV4JZGNwQ/mvhzgAZrzzlrveXq066XzRHsfaaCtgttinJFM5YcyF
y1iYRK0uvwKdFJ9XT6ffRTrnUPcyo76yIVykV7XgPZKko9PmODxkoRNXIcQ34WbWjGQ1UIQdWs76
W7A63m/cojThMl2Um/i1BJ1cBLa6ipY2XWIIFnAFaKbUH+sc8GM1OdGHscIPfa882/jZmWm0xPBc
HIggS15/HifI3rEzT3pMVJdZYxwCiat2FuSn+2ES5W/1P87OY7ltZVvDT4Qq5DAFg0QoOsrbE9Sx
t42c0UhPf7/WaBNkEaU7kWduAuhevcIfgEP8MD0BV88Ix9baV5OKTXfvKSI89ouJgKIr+mbYaUJd
fiJ/g3gm+O72lwY1EineOpm+FQDB0DiTE7B9ODnLzxlZutT38i4vyLBInXFL8+hUNvGgj0cKTiOn
SaFEr+SKC3NODQPKQ1sVebwTRlY9CTervk7mZMF1DOcFkkSoJMNOicvuf5GYIP912ZC/NnO7wNps
tfhfqxKadQAdboQ7ox3bf3PkU7S9M5rGH3Dm1XSnaUr5EON+Vx4Sr2v/ZEUR/e2iTDoAYBpc+Vqq
aG+pGVY/rdorvpTczvGuK3P9eSrK8QdMsf5rPzD8gb2YZpKuBwaJyJClNQm+NUF8azkTnJypaP2k
GscvvenqjykAita35g4+az07ynJw+BLDzi2i1DhqXaMsvjFVAC8VWALfzSTJ/46ZOYkD0G71ufGK
udx1rln9iMKmbHwaZG57wk7a/eU2jvtsmnn4hSkgpBvaXga8z2kS3d4wmkzsonoaU9yrmyxi5AHM
6xGzREwnIpDIz6o6TsperT39BYcWwlwSt84/TqjMw6FQtOxFtFq4HKrBGDI8rOJ62vM1odgrXmk/
hcyI/lkG4/cIgrzmlZX+kllSxY599T96TlO6m/Uy6vwOhf/XRC2ib5TnAxBztdIVH2eDKjoqwOfL
R6uJklcYBxGMAxEWjQ9Yma51gwzrjzZX9T/D4KXtoQ2r6MucSK5PbxQigts0R2+QE6hn5ioGChWb
imL6Qnhsl0Jz0xclVhAzTOw++mbViVVDL01MgL95G71FZty9ahmbZl8mHhaIhSfyHyJMvFNPAO4P
Q0FQ8zUb2mVlTw5EFCWpKz+38ubb7TxjXapxBsii6SvIWoHG6+rSaaF5FVj0QhN1l8fZy+3vnR1X
x9jQxanUYmejI7ROa96Xw9ZcKqRK7YTV7T+JUTeiEFaqBuL3Bd/n8DFvzfBrRoW+R/bVhN6eGFut
i3XK9r4qXGBPsv6B2qxqk1SbRypyQwucReuDBorXUUD03Sjwrq2CNg65k+zRMAo9z2ww5606Vcm1
QKlD6MVpyX7QsnwjtV5n8fJZgD/ZssBGzved/v6fLD7NTRcFh4kPBrz5Ifb0ZUc8BT/Zg3n56N7g
MKOaCzKEshoDlPMHimMEGaX6x8lurfluVGLxs0+K8ndDQ/65jbP07+31LjcHI0JQISRCsD2Zpp2v
NxamgNqsIScBp/RX4fTdHRSE6smCMmP4c98izjiCKN4oIy6/G1BDiRqWLScMPPXzZT19XJDG7L2T
lRIdDCWdfsbZnGzUeJffjVVATxKbqVT4iuerFCHsqklNkbLEZQriheP58QBXUk3TrdL/6gP9Z6nV
e2T8WxQZzeuTXS3zPpc4Hs3It7x9L8BYMl9FjkYKGtDUYOR6/kRRnWlFgtfUyc6Br/gqyK+niRcn
fGKf1FysVSvZVTMNKj83W64JN4MqtEOY3nwBLV4XG6XFled2AH1zNujIAspa1Uzc8WrlepF3SmBw
n9zZ1T7lValsHPP3bfjf0oznZqzMSEA6pgKLXUUTmoYaJvK9c/KWHjxLiJdEcsznBE+opNGS/WTZ
46e2LyGmWIWNtjpZpPFiqIBZ6Ytk0a8KtGm4U00Lh2i8qQ10UhrUCAAiwYY5abk5fXyHS99diq73
dud75fGfmAHJ2IhxLXJPSlOYe22cnf3cwwC8fXwvXz8jaco6dESoWNnm5/shoR3K5Vtbp6VKxh0+
dckuqfVw4yNf9MJlAOTiQFASqgUQwNUVggxBaLltpgc5pO1nQ1WShwZg27esdiiNkygKIs+CeEXu
fa9HQ7Mf0LzdGIxfHmaariCQqMsxtifYnz9qhhdKK9ufgShh0KTeHP7bJUW0Gy2l+HH7rV4pV0Ey
cFVSLMtRw1rDMFNTZFnnWQ2sTOUM4SY7P2OWbPqjE4Ke6ofwXqmT9KhrThFkaH8/TrZe7tA5KV+8
JqueHaNy/9z+UfJonx8B+i7cCrwDaAIXpWqJv4gSO60a6I2YTmqTAzJyWm/vhTW9aB1+6u31rrxv
aJb0/IidHD9rdbJt1AeFApMbodoCDX2vMP1+XtIDgW6rTXsB+GFnwcthmEmrzOKiXUVP/FSEiY3o
FGhKmz14TYOIWqh7d/rETgNJm+zmOS0OADTmJ3sA5RXitY7sRDd+jTCK2LeLRU09RunXSnTmDmKi
t3UE5BZfvX6iD/wMmp+0DdeSvn0aKzl8kD6g3oSrOpmHoc6/KEL7q6AX4mLQYrXTtyqG86j02pOC
OeDh9ge5POu4JzD3Rfgdq0ZA0ucHoIyBCfaxNQZ1DrHfcWD8TSGIyturXNlm771KNF1pil6QAcC6
TuliNFOwmKF4NY2l/kR2rO3aqUqO2bxMG7nVtaeSnSHswEx5jaw+PcC6CJyjMQVVmilfdZiHMG2z
j6qUydBFdATCzBiE9pPc7P+JxouW1rU1mXQX7EWceqsZjm3diS+3392VZ0FflTEyxS/ItfUXEigI
6ROKp4HlldYebqWzq+Aef3wfsIpEN4Bjl43D82dRDTwb05AvVFS22NlZXx87rfootgaBbjp1zAEd
eSaBs56vUnWWkuI4JIIGdZ09GjzqnZOY5U7QM9mINJevDWiR5AnJqRp/Vhu7yKtUykboQSiiMphh
n/qFsOKNjXYZzwBwgcxljEGf3FxDxlCPGZPMEUZQk48+DVoT3U1mI+4abLbuProPWApTcLqudP+h
uZ6/O2xbOw95EiPQh9jeD3pV7pAA30JkXJ5UVtF1GvESvoA43vkqhjmF7jCzSt5q9oR40JS8JI5W
7jBwa3zRVsnT7ce6ci2yooP4NnJ/csy42nmm3sxdOPOhHLpwL83Y5Q9lXM2nqAJ+NVeo/qHxouCL
kSUvDXrjf4ZipmMI6f+nOorswRrz9PPGb5LX/nlc5jUjhAFtBMn3i2sxnYmI89zpQVfG1mvJZO8x
Vtv+zopke8ypXfvQNs20H/XW/oRnT70zSz2N97lhoA2l9tr4XCtt/SMaYv05KY3si2FMjo/kbrdv
1XyLjXv15wLrs+QUnDe5ymIcJfOmCcnGILOiaC96o/2H2859hV9p3+mpZe86RWLTlWoLMnltu4BF
YPQOVIlGwGpTdqY1Vj36pAH5seP6ZHtpkOZ666PIYT7lzVB9uv1pri8oLcGZhjIkXu2W2l0AnSeu
HozRqJ5yRVF8lYv+LaNzdjSQjPt2e71rYYQBES0O8iMcBlYP2MzY1Atj0IMZBcWXIfS0o+klW4fg
ShghSpF/km5zF69rSqQBkUuyCyNIY66qom/jI1goWsmj9+HbRIYqoAbyH/Adq6Tbxs6iQKhXD9Ag
yoNcoXFepMMW3vTKW5N0MpaBSA1DZLUhrbqo+1BFl8Jq7OIYJ1UaeChN3d/+Nlf2Ak0EsAKMkAkg
F4QMr4rDkhlaQLvJfKCEzdEcqe37EvU5lNOafkP38MpXOltvdXuNTblEVk+LrSr6/pBG5rzTFHQM
hMAi4/ajXXuBkoqHrwUlMGLN52EYbfMUi7pYC2gwTrvY1YcdZIAtU4drD0R6jI8WmG7AVqvPNNE0
JaUstGAqigQc+TCQm/XDXZnWHx22cvPjZQKRm7qeHGOdjKdIc8wJxKVg7Pt2ryJc4qcVSmO3X9s7
OGEVuDlDksTNhoDSZZy/txaOe+Z2qhqoWGPbexUp+v/R6Ou6HYG+Odo9Bt27FmmTf4qmziz6eraC
8haun/qO5rb6TMfPkko1YzT7upbPiEvCCJh2SPC5JxHlTbPvE7f4bS6F8ltyo5AbCWsJER4N/iMM
RZU9BQ3TAHy1F/HxpEZmTWRRMOeo21bRaKxFDEXacoPMFO6+n4eY8c+4Jbhw5VxxYuS2k5UJjaHz
l2iatbGomeEFijKj6sgcivDuNbsZp9ZjUYfpRgpwZRvCBKQAJyIwylijxOxKMWvA304wEVSOaqcM
d6Mdq7uxs42NkHFtKYkVI28HNEw2ff5oCfP90TITN4jbzjiOjDN8kynfMbSKv7e34pWV+E6mVDDg
4qDHcb4SnIFpGHvPCNDhgjokEOXlTlYeF80Vp48vhXK3HIPT/KS8Wi0VpXPtMfsL1LHsf5ad6vkh
xKifaZU4H9+A70Ic0AiklsGalBEpjq0qce4EostT5qm6d+gpkzdgYFein0vWxdQOdAGMk9UpHnqM
A9uoUYOyK52jjXYlQpOo3334tclBiSOzXMb0a/mNvhvtxVQ7NciAdAWmpmSHPKnNu6he+sPtpa6c
KDzO6a/KpocLAvP8C3k5fDhoymrQ50V27zFTPHhIJBxKbUDUPbP/d3s5eRGdR0GXKk46WBAiOFWr
JL7XC12pnK6irVAORzAH2WnU1ehQKSrDX4L0hCwXnZDbq17ueIgzwGiAWYGpgbdz/pCZNH1ImS8G
pWlXh1A1m+9lYRRvDlJlG0tdbhDpOkLZxVMyAV3X996od4wF6yLoKVpJeGuGoR1Cu7cf6GIVEhiU
GaSoM7cjO/H8gSx9sTox20tQh4uADpb3D1bXbrXELlch5WPShHYGz+SuTy++8iXjzSYMQgeiIzT/
EhW02dzYgTIGnG0JqWYDYIzkEucCHur8WQw9xac2bb2gqaAQJt7cJr6b2tYe4n9+aNH4zH1DLYsn
OzHsjSL5YvezNrA76mQwZFQpq5w9lIqFVlWEwZyg11ZEXuvbWvum69bXqdc+3/5oF7vwfSGIOw5i
Fzzo6qPNU9eI2ZjcwEFF6kVFWOwVtfX0iIJiu3FvXflyKNSRZKDbQUdX18/fKU6vuH/CXQtCkNN+
myj9zoQSt/Hlrj0QiSADQobvUiPkfBWEnwnFoeUFWRZOp5ZI/4ikZrsfrXLYSHDfb/bVLoHdYoIF
kh/sYqo7Lqk9DojQB9ocT/dNhBComLX8sdft6C+C6/Y9Sg05agq6/Yg0mZR59bzPTizSnatnxUvY
e9aptLI4YLy4WD6CW+gQInAdA3Ao2+OHPzWzTJo8spfMtHG1r8AMlZg0O06guMp8b2lNHRj8nh9u
Oy7/j6WY0lrsYFuOXlZX7NS1qPW1DR8BGv8+KkbnHtAOfoduvMVEgAVwcVal95XsPtC3Ntz1vsJZ
JAYjYRIRRmfAJbmt1B6k8zKiJalK7EE5WaFGhQMa/Mg9CqN4rNvWQbmv0n9PWTu+2dOQG35tz2V6
l4ZhXO56DAs9f1ES63OYdgUTLKjco6+AG3qLkYl7hFdvlOSUcxgGWqxkIMrDOOz3SG9by87qua4R
l42dbxOUuE/2hCmXJC1WL8S1GYHvqSm+6L1L87ys4sSfANA/K3GkAWJSaxvIlF60pKvIfvwFiFf/
COs2afc0fyxAXlOkP2vxUL6Yi9I/moWX/dMLTct8DckTZJPLxor2ShIN3+2RFgC6hv34xvyo/mQr
TvmzdluzIKpFzt8kKpr0MDLX0b/WnlaVe7jFarXL07m/Z9bf/Sk9t/fANHsKPl8AW/LTVM5mH8g5
yMtYWZ2zz9FyiPwCK4x61zW1YEFzKFUfzkAc3U/gYuBI4a7w10kMBepAnk6AY6uEDtkM6cGvxsEd
jrY6t/emnXU68sidYeySZFI+LTp4fV83FWsPrjUZj0YjrDdDzcXXmDEVONHIeDNQVEtAOLV9cbTT
RGv2UWuh1Oymej9DXffUpwLgC0Ph0ut138P4oPO9vlrcfZRayI3aZZR9Rvo17A6m4EAihmd0yJar
Hf7PosH0ZYe3TLg8Oo2R/WP3CzhAJVuqr3ZqJt9Syrk/owkXC8RYqf/rIPPV7GMFb0Bo0LZzdIym
f65wBJR4xcZ2g96oG0CAg+E1h6i0a+8AatdQPylWLtUuxlj9PekKG86zQuTGM3IE464pEcXeOaUJ
qdPKDUgZRqyVw4cDKI0VBJYoLSRGZt10tpAohTanlQ/oViNVa7Ptcz+rXczydAPjj9tB6XKaDuaB
rB8CGAx6Er5VGjQBI6SXX7QPS1/rX9V50SbEOMLQ8RUS6n91sGJ/9IVLcO8uvHAQXeUMCzNrXeBK
VYEWw9YPuownkriINA0sau7E9ZUIZABQ+oyQcutmlr0XTCLnvQhd+1fl2Vm1cydVeVBEDv1nzmwl
PNH1ddRHM0I/EdlzzRh8vRjK6cB4kOLY6XJUTFQu2fRouIn+v2TCwxiZiDL+X4tdTHunx674DpxU
/Mry0YCwPldZfNCTNv/VDH2KMmPURa/IiSKnhXB+5n4uK1TQuwUxa+7RRSuCAVDpW0PBGT7kUaim
VFBW86cwvQa8KsAL5S5RKyM9IB+qZodhdMEmZG2BxkSjZJUbGGmWvjq4Ew4+zUT7rhi6Lt3nYeT9
Vul3Rb5YnOpHY2uFgE/caGKfWU7zmmhl8zOPZ9iPBvz/O9R453qXY3mC8Llj5N5hMVCZ9ec87zLf
KFUlvLPdjPc0pl473eNZYMKVbtAM9TW3cB+7KsSswe1n4w7hWbBtcRWmSHpm1Bs78so+PSHeW36v
xYTJNGkYEq8iztG7LrF4dkD6dqLaIbaPxjSdX+W11Qo72tfuWE37aq7ceEenyPw90EGMkJef0KLg
9yvlfTRxv/idlbee34RpUz1RiWLPXbQKkFM79abszkNE5HWSVla7SXNLONhGo3ybJiwr916vuG89
X/In5gZxvIvsZOn47Gn7NZodQje1kgjonIrmKYrageF1FDXYMxjqr8wbxjnwkjDq70q3rIUkVvXl
adCUBRRsRl96o7C/KHnontKpIMdEgQ7t+1V+2yco6I9WVT10fWQCmI267yRs5n0Lnnc34XBwLPhT
bpytywyQVXEFdnGyYmKyns1NfVcPmWdVWJQkw7Fkf3xGT7jeCGCX+bNcRdZxZAMOqIzzDJDxgxGW
VldBk5cyIfQS1JcpccQRZMzwKLR+CxF0JWBgTUlqRQFuqNbalzwvxdTYatw8IKY2P4AFLh4iY/Fe
ukyoG9/t6lJScYraWGIjVjm0oU5IR6A9/jAOlkMLDpOAJVWZRPdYjN4OhFeXYlLrebKpZVmrpdqi
RtbFXpoHqHzYIlnVblErHHRnkAC3V7qyLYAbwJ1ipMVYy5Cb9b+DYQPuez4l9UNjWcOpsBcHeyRb
+Wjbh4tGDiVknf9uynu+CkK+kwNZjm2RInnb0r30NdxY9hl03Y1Xd+2B5CgMkQLDBu+/Sn81XW3D
IXTrh1loSjAlpvtUqfaP22/tva1zXn1AhZSIDdIwhklr7bG+yhn+mV38UIZKV/hlVci8wNCWL3aM
TQIwf5o5/rRY6UOTdSHSvUYbf82MXqsZ1JWjej95XokyS2UO6gEjNXgUOt444LbGOg8abLER/cYu
yiD9stPfeWiPP61IjYK4oD/JsFHHMuf2Q105uxaIOjmgYMx5oZrSIm/R6eMcP+BU0/821NjwnSUv
Phvgmk9zAqjs9npXvhRSZtICCplauuCrTT4tXrfYgxWj9JD2fj8K7YdXeN5Gg+naKuh8erRHKOep
iM63notnmeSFJA9lqsSHecyx1lLRqL79LFdiOoo9cCyJftiJrfvQWt+rQxb3rIJ5SLBopAW6nZko
bM9DfdQZS39npLAlo3bl2SRrCkwkIyUi0qr5iOVqokx0BB80p3SxTTIW2BUJbb2NnfEu8nK+3ZnD
ebSvZF+EPb+KEsKczbB1++gBP4PG9LWhj5Z7M2zEuIs0K472Vpak5pfR1qMf4dhFhu8ibYb699KK
75WVD28RRlCYbYhxeUJOvnV3yRhNpl8iKjXfe1pOrlQ2bv21z+fQw+SDuZwvBhsHKQTUfaEWEpa+
TNNvBCdEvHPHxf0HSW/jR0p9Nez02By/MOJLn2xogH8qjWrUF2ghfcUoFFtujUHs5PeZ0gN59PCw
9bWsHuvHKO6Wfl/2UfpziQa721vUewOpyOQVz1FtJeO+agS+J2bp2tHODukb7iYn6vN9WmXDr0oU
i73HI0F/bvXG/TLHTefu1VnMXyc1gws4kdQg+T9pUbEzYXlj4RJmeGAZsGX6QwMMutwX9N+9J+E0
eULy52mfqkhJ3kar0F7VcfDsI+4B6b2KKdtjVke1d+/hkeL4fZ9YiT+oIjcOpVcu/c7wKp5GmFr+
W+0wtYdK4lrtQzJj8eaT0pUjDngieqHWrH6JuVJgQXiJrvmYJWCVPpu5TbwpkyX27aoVQmIL51d7
yqNna+rNZ35Sh8FV7UH0L8vUJEbFvH7sUzIkU26fqItoRE+NWESz0UaSlQnS+bltGB9gpDylgWJ6
6V0SG7U/lrqJFcAc3g35FlT6EuIpFaflFBiQmy7ReOfrxVVTqR1KdYGbLs6DWXvtG9iK4XfYQDgq
jFw/GG2VYVkQKkrm8wWi/9G4LjbaWpcnmtGIBChIOQ4Dea3zX7HEi7ukdZQ+IFQsjunQLI8UblsM
48v0gmYgopkSuYzs7bpbnFhxx8Fr9MCrvejQhVgX9aE5ktM79kc/IxAdE8kgrkk4pZdyPmkUoULX
GUEXR+bvwpnV597ihME3LnBnt8fvt7fNO8phFarYLGiSUUQChFiPo9MKmwsFperAIBO9p8dPSwZK
7Umt2a1W4VVHvdOauwZzjmclsefPnlWG+wILlRctNKmUsqL6mopqE+MpN+z5D5NTXsDKZFpg19aZ
akjXQFIa04cpNbTvSxjaGtcRKbifG6aR78SI5OAhWVKsMlNbmAfHGaizJ00RrxvvSN55q59ChwFg
G+kR58tZ7bKCOcLiNGX0YOSJzRPH4fydmbj71+qn4ndRmPobePHyCbNCc4ArNuKW5KhYcfiOKoxf
VJiEAQ/mwn04OMvvPEX4bw8XZBb7oRB435Sq1ruogy2D8/v2b788IIA0VPqaEvOEsvHqJsKpcKED
t4RBVqbsItVu9vBfjI0L78oqvB5T8v3hDF0US0jrF+iMlGHghgWyf0X4W43sD9r50rUGk8lYD0gD
aZe3PoUu6P0E2xU3cGPs/2ojfBEdLM4l8d7ystqYU15YVNJzljx8lqH9zMhhlRdn/BwVSYrwNBdV
Tj0etumuaoviJY1E+hct29xnyBkeKhoWpx4y/b4Tlvqie3MV+Tm+N9nxg1+SISNRjjwYIj2veBVw
4WCHkzcL6xTnE4RIk6jbjmW4EX8uviTPy9iUBFDyJpB3OQ+oQolD2xOA1gv4cId2QG87GZQtkeBr
q4AVl4qnUm1j3Ugbmzpaet5mYITujCZdGO3CURMbw6mLJJPYISG89AYxzbiQVa6NPlKFW0c8S6/f
jbmrS0uZiDu4aPZJNOeHpDS7jcnR+zY8CxZyVYod2ZQjhqurNzjF9EItvY2CBFS63k/f4snbmWP9
Cpc36D1kgOrxsUrHu3yq/x3Q7neiDEuZ7jkWy3NrmbvFyE69sI4I1Z3aLhoPVYYFY+1slBNyA69+
JwEW0A4/kZ+6psh4Bd4sVjukAXpuSUzDa7B+1pOd/5qQTjgaEAZ+9mRGGFbh6rnxki4uVPmOHMDb
aIQzfl1jDUAAyMPOwaFL4R3rJckOpkJru6308NPtY3MlL+Ikw+linqTT8VgFwM6CA7WIMAqGGOFT
B1MtWBhpAaDXTL4nJtaCG+/12q5DdAzhCeppKoDVZRGGOoO8kDmZQFwRiJHp+eqsHuFrZz7eKkHR
hB91NXiHUvxnydWWsyuEkkfUgYMkKX60haYf5gxST+ZGW+nJ5cFF1BUZU8obalBg+OfhYfYEG6Oc
eJuLtpzyMPw5dLXYYO5c4oalDjqJEHkGtwo37vkqomlH1bWaLEhHYqzfmDFTnjF2G8KrJv6EmpeP
B6bBse3rfZKOPpRHkyJfyTvdT7QQUWJSYftJzQE87W/vpytbF2MACQknqJAKrN51r6nSiJpjQzER
HcCgeE+UdMzVejv/c3upKy+bIlxe2gbDBv6ev4bZhDeVG0salGWBFht0+0PfpFsdwaur2BCFwFyQ
/q0bnYwjDU68kwZWl817c5zKl8jutY/S25CoRLOGDpNJ04z6+/xZxtrWwsIq04CKDJ9gpxsYqI/W
Rh5y5bAz44bvyg1JMqKuiiDivIhbxc6C2LSbpzBW7Ud1ipT7ScfK149Vc9y4Yq4tKCsCF34F666Z
vgxbYfqqWREAdEMNelAtIjVKmCDPBZjldDh+eEsweWIsTkoCh3k97+nQefWSSo+Din2/SxbE8uY0
Mz/+GoGrSEIKDUg5Xjr/WHXVNcWcyItz1JKj0umnzNTjQ1g1n4aUufHtZ3pHbq5uIktiV6BA2ISV
NUElHpTBNhDHDuJaz+P7qB2bFzz/wu9RvAzBIqQ4Ahgn7bfVKrnwGbiO/+I6j5CGV0YVIrJeXupH
2WsoHsplRmgF29dOu2el7pN0kkMLoLPVZMegvcHCfmiaXZjVgpmpJel6FQY+YOvnfroT6qTmD5DL
VGvHzHqy91Cbmr2B7aV96GbNEX6chsXPAVHez5ae5/PG7XG5oWTXCDQI+Hf0rNenkZF10qdOqAVj
Jpyd4nTgT0uwoNSEKKijzb6xoS6pdFR/DC3JqqVuNxyD82+9JHGPa6a3BEml1OauH+ziZ9KETbWr
I2OcfN0Za8vvlGrQ9olh1iZmwpluHEUvvAjobezIKaPevOp1aoTHTMVh1dFTJt5ZTA/q9la5jFX8
WFnMAGShoWyvmpNJJmqKU35si6fWo3DTp64Mp4/2FOQb4QanAyphduuSSdf7Hj0YZQky2tF728DZ
XRPOtHHGLu8RCfKVTDZaNgSsVagK9QrFmsbSgywV5h6H0/oeLd/hRUJxPuoVJekUBEMSYZoLZN2r
HCjRKqRFZmEGI45EfmLZxV5HL2jjia5c25DnSQ2QcAAKRuA430oucIiBuWUXkG7vCkVkd2kb74es
DGDV+HUWH+U0VXTWE92gxyXqTok8XItXbIHFr+wT+lKUi6gGS1Dr6uXWigb8N/EaYDYk2KioIxpS
GB81h+G1Qq2UMYuyTI6ezp+XnD3TZqG3CGXY7ltLJrSbovTDNBVWIRQQjoE6gEjTz1dBmX2228xu
A9jL3jFS2v4AmTX6+KZnuooOLGm5jb7YKgyArYhbQwmbwHZj51i6WnmqGnoSt8/vla4huq/MmoDk
AqvjDJ8/jKfHvVUoZRv0kRWesD+onrCntnG6z/NnpeiSO20SduqjshMdF8rhJ2Wcwvvbv+LK0XPo
GQIfIEkgyVztDmdo5wajiibAGsLa2XpcnBTbDh81fUg3BnmXkBFOmzwOCBSToJPGnT9wY+iVzhtt
gsiaUc8qiz1oFnNnhOkzNqwKVPEUjKaiMYhozBza9FSjrzb2324/8uWBoNaT+D/ZnHH40uc/g1y5
KarZaMGJGNFd3opmr8Cd3ogAl5fXu2ibBOIw5eNMnK/iNPhiOzYXudVGCm1/2z0asa4izaPHT9HS
JRuX17WnYrhMAYvAJOPfVcAxklFRo2EEUhInyb5E7mQ/Daaz//C7IzyjGS+1aaB9rPYsg3G6TopS
BKLIw5271Cid9aClbq9yuSkhbkHY5qBLwbt1/14bFKfQcr0MLIEoQLIk+iG1MfeM8VrdqK8ulwLV
wCVH7U2EJHKdf6YkdwXSRSoRZZoMBRhYYu3cfgwP9AE2FQsv2wzESGl8IQlwVBmrxRbDHSwTfHWg
JuHwCl5Ew3oMqwe7atgnQ298rcMGHKDXuvbr7Vd6uT0YZMrWhpQxlK/2/DnD0kFiKm4E22MwMNSu
ik9FaVt3t1e59jalnhBIb24CLvPzVUYyqKTKbRF4vdc/1ZO57E13hl3jmM1WffPOOz9PlS1GPCbJ
GlNn2NyrcELTKTetoRgAq9b6Psc15kFk4CHQL1adJ2kQcKKL7CK2NYjYR6cP6TY4Acq3CKGoP2U2
4VdtZQTYnlZmeTQRft+IAVdexzu+GMs0Qg0n8/x1zJMUrsyGIWj7CYCJmRV3gw36Heuo/PPtN3/l
+0Kio8MH5p1kcN1pMStRTfqkigCxyvJQL27tOwCED7dXuQxq72NwbAEMAigNqfMHEriVLXpE6ERM
9VOIwXNadqG/tMYxL1B0u73YtUeivc1Mi+uC63G1mFm7wkXbqw1wSzNfeiV07+q42IrTV1fBLgIu
h0wu1ioweZOgYalrbeAu8/x5sSv8B03Rb0TnazuBhIJKBqlJGjOrDnpiLksPtolVGm/aZc70hppi
um+d+cvtl3a5kE0sM2jxQr8hn14tBP8RE3Rk3gJw6vkpnZfhDnFn9YhT+xZJ6nIzsKVJbZGxhkWP
9uv5ZlCYQ0pceBtEU1Qe0XGcfNvIAMxpS37wRLyFQrv2aP9db5X8oZjXohzPO8RGtv1uInzhiyYN
vw62XWxMPAyZ9pzHFiwiEBKTDsIWAIlVWpTSIpn1Ke3gS1Vq+zMDAfBsG3njnVD680oQ1riQg0Tu
SFGyOF/+LWEim4gZLmF2l1FUx7ikpxiBC1NRF/ogYdwzUdey9NGpULQ+sPENd2eohWMe496cv0f0
VKR9ufA+aegqgWEvrPmH3pRxkMP0zP3Ftsd/wqRUud1FXb7h7KxP0hUs1j588Lh+Xap2aUdEXDXO
P2wTd/nCXK8I+OzuXZnH4z4mbO1v79TL3jA4YFod9NmYrlwQgppRj/Iyrsug0Gbjy0zb7VVaeEd+
ONjqnXDV/HcNuvv77VWvbFqoxhg+wlqkFb7WbMNtoTOWRCkDRsvYqg8IQC5AtAdyU7+rthh+V1Je
EAjMkGiJIXDGJXD+KqNcr72msksq2yh/pFrEmRjUzavlKfmdyKHFJS2qn0oKVa7vYxFk+LTTG6/y
cuOjXn1wChqErh0qjjVRk9uh7CnmS8aSjRr5mZkYn6lRy4PI48oBr6uoG6mVTClWZ8iQUZUBmoQI
ruO3MmClYYVGRjeFl5tk5T+oqX1qSwtAsPinQ+bD1z3zOBrLx3t2ErFF+ign1bKBcf7WQ7VPdGuJ
88C2hviuXLClyxSt3AuU+Q6IwEYb+eplXkfZS2ZB3iOhA2vnFUozJhv4J6DtoZXprmXagfzgbP8M
6SNXO63MYhSGMSb6PGlzvrGjLy8wFueCpIqjzCAYnz/sNKUhrEcjDwxkWd4ikO6PWpF/WCyNvNGi
i0DNTZGPuNH5KqXiLLHZpkWgDHqyb9uqfmrNcd5oIV97FuKOiZEG3KALcEntVrk7wukJOgDrhz7U
jMckNpv7j8cACAIQYsmFQQ+u3lhkD+40dCmdcazA7lRzKk5aG2vHlD7zvddn3kaku3JxsTEkcJq+
k47Qwfm7641uifFZA470Li5jD3ntFw5YrzmM7K8ffzbIGMwSpVgTq52vNVYhlxmUn6BpFBwXa1Ai
x6gIy4noZs0nBNsQar295JWPJmmIFGw0IUkmVq/To3vRL5BxA9Cz/8fZeSy3jbRr+IpQhRy2AEiJ
pGRZcvYG5TBGzuhGuPrzwGdjgiyx9G9mFp5xEx2/8AYvdI3eCxM0cN8+CgEnVRk6pOtW3BSYUuBp
bQYe/5ineutDvhvfSyOxbpR+rjxKfwM0YFyrgugWARQ7izpmHTGnavTlU2JoykGow/y44A/1Tm/V
9EFF6uPw+gRe2R9sjhWvZrLDyEPP1wwLYp5BWbdHYBbyntjdCuG8dWEVmW9Pd4mkDSypATizZFsh
wN5JLX1QrfooDTUKerP6hRWfAcEtqd++6dcUgUodNS5qg5tdkelTgXB73BwRIC93Ep2AuwJe2V2Z
DbeYT9cWje2nEq/RT8Pi4Hz+pipJZm8yoUUmwximgyOfHJSpIN3kdR77i9bIfSmSW4XVa8PCIcUq
ivnkqdkMq3mxDnVuqI/rmQ+VroiD1OneD2NGk81T572q1W9mhKPyxkvDlzIyaqabWa0nhJzVfK6P
tZ4/Fyi4BomY3RtLdyVU4DED2E+tdbVz2Nwh1jwgkpczn8rYlYcunekCuYr6gM1X8V+eDsmNfuiV
Sih97dXSiOo08qxbMziY3KTRddcc7bEqZp+LW3s2Uqk+Qe6Ji1BpZiW9z7sRSigXmn6QbjrVPl7k
t8ADV66yv2gqSMjgQC6wOPDBrCkd7eYoWkN7QO3deUBm/s1U+FUNeXVdXMUSVkrD+X7V62xWJJYc
nPfeu28NUd3b3VDvXr9Vrm3Pf0dZv/UfdsZcN0bqNXpzdObYnn1AxP3OVjNqIFVhHpIZMvMI4flW
Pn3tMiPmguQPt3e90M6HlbT+Ix0c5TFeUwtEnsBOV5IWd2NOya0e2LWd6lBUXv1hqKttoxIV2V41
Vek6pBmU+8mAi50nY+MnLaafLYH9jSD6yv7gONAPA6nDDbrNjDq4gjhM1uOxmjyTb5vb0FXSW03g
K19FrY4shVlEz9rYvAe60TldIht5JFDq7rMEUKfdiijMVKUM6uUmmPDKkq2+gaTxFOWBoa076Z+d
Yg2AsbOmk7S4CdQljgH3vZmWe3ewrf3rm/JiAteHDtdAXiFkQkhpz4dyXZkNRqmYhwKdv4KTblj7
RIVK/dZoYTPOZvMXYKz7uXPZ522bn+wSWECUDdGNI3YR9zPKylUjSwY5dqGMWRkVNqoEkQfVqUrr
oclt9Xmwpx6na63qH6Q5GOCG4677NFt9dmMvXht8VUle5X0QB9iWP+FrlHKRuXlwY7X6aokJI8a2
swstFJn0vHuZ6dr9JCdP3JddKZoPb19JdgxaV6uSApnB+UqqCEZL1JOMQyISNC7VWfEtI/5f1hGa
FDELeQdV5c3WbF0Y61yjxoF8LwnMNLd2KJQaN3bLxVXJOYMFuCLU4A0DXdl+ixU5XuNEB6tRk7s5
zpwnw53geZfdX7uaJJBFJl5en8CLU7cOuhblMbiCgbjFHOqxbkQUgqODZyXTB6XmbCPWmBwgKN8q
y18C27mOCVQosoAdJ3befGDfGUVnTJVzkHZj/MBJUN6B1Mk/aZWlPCpxXL6Lujx5ROW+viuaTrnL
Etu+K7yy2eeeqnyWUkvF3Zja/Y0TdHkf8MPYQfw+ylXISJ3PfCTm1JFEbIcGk/l9kWTN+2W2bwld
Xplq8DRrw38F81IgPR9l1M1euDJ1DgkVoW/Jog0PgvL/f0su9BuxzN/L+azq8fflQ90L/eqVQ7DZ
sYZ03GVodMZK8A+3i4xrbgA4MgRjg6uuPyqVPvgqCJPvdax2Txbm5lOAXFZkBRTTdYf/Iosf8Xtp
ZYhDdfKZYconulgNHOjZS3/hKdK3AX8nunKL0qHB5lX6hDtfS8WwhzVk5JnP1jWjoOK1sGAB6tEX
qjxQq5KyFJ2PAQh1oAxSgT8A57hVGL6M55iDFa0HG4a4HNjBZr4tj52SG/ZhUQSazg61kU9imJvM
F5Yx7F0vL+951cxHLRmnn4umtwsao3ocvn7Crm0uEgKwtSsQn0jr/GdkhoDkVmIQlmACtGppZDDc
xuTGKJdQD7527bsiC6Wj07R9PqciFWMMX/uwaJwPqlGG8Ouy7fBVSat9UvTTxwjWOXCixntCIDqf
8a3vMHhfdN3XSfSOoHyS32//9lUBCWHg9fLcFh6LIlO1scDZVU9BrOt1p++68e0leT7d5eoil0RX
HuDU+QzLokhSz5px6AQIGxhLi45e6w5BJrxbQfPVTcVTh1YMHT+ad5ui3mwtcGwq3EC7Qjq9X9Yw
JOdxto6DVPHy6mMr0ORcwc5xPV/kLhoJjnD6+9fn9cpVsgrlE3NCiKDUt/kVCojKpo0q+gBOa37F
P0C+OLOH1AFosPTL62NdxIEr2WdVdmZELAq2Y81FhCsYrR6CpW5A38zVdsgjm7mfDIYVmEsh36wV
x4irUQsMKPTbgNicr6ehj3HvIQoJSAnZm9hqxf2QR1/xKXqzQiEjQXgFMoSIJdiTzUgISMQuHmbK
YZwG/LaRglDgqEtDwWFo0f6HRVsr3wAXSNM5o+efRTTkzEuhKwfU3IynIarGXWVI8zlHq+XGg3Zt
f6wvDA87kHe8y8+HMks7UVrTi48TZo8nRzHTu5EkdhdhzH3j4rkyFMEf9yvVB572balvWDveZVnE
x2yVd5kUJJp0VEHDrhbtjQDp2lAk3fgZgDikQrX++T8ZgjGOcJG9JTmqs9bcz+5iPrjJ4j26AEhv
hLXrBG3eT8p7a0gEN5lbdbMxUtdq9MyO06OQeDe7XeLcoTLS6n6jKuOHQa3rH8BBExlEk5CfksS7
VWK5jKspC8P2sf52bLjWzr9VrJYJS2Snx3kZor2zEngTE4EwRLjCWWE4IoyAgMbevfm0O2sxCT1y
ZGwA15yPa1WE8UKpo0NT9NmPLO7MByXTindFsbjvDRQLbkQqV9bUAYROnw9TBHq12+/UpFCiQSgH
KHDf9bRNsSUdEmLQTLl7/cvW5367pGQIK62SU4gG0fmXkQXFsNTgtmu9u3ihaQxee794XokKTmHo
H2uvW2D/8TJ+e33gv4HGxciA69b5XBt+m0Ak6QYnGoldj5Od6+EIYnq3aAIJwFpGYZHpvwoRPXN/
Iw81P6HAsHNcZYdkJLgcLan2i5VW+G3Gch/r6C97lZfeWIRru53iqLZys9hqfx+9fw4W6WNtGqPB
het12rGIE/NHNRrFF1tI9S6WXuu7KN6cYGpFz02KiM/rE3TlhQHyRHsKfMraCNkExiXHwFBb9lzf
q03AqShecNvrH1Cuyb/UVpl8fvN4Dv0PzjeFPjbd5nYsXQyzSPaiQ6ni71QhA76D6Z8/Ze5Y3dh0
652+Wfp/h9oCG3v8YHO0I6LDWGB05DYz8mHo+b39DmYU0nAyK2rqW1yHV09cwBmjONoQP0+l6oaL
otTv5wnP29fn7hKdTk0W/w1IQKwZAchmM1cU76tBr6JDtijNQZ+i+j8odNiqDm07gH/K0AWfs+WO
En9NgtG193XpLndY0Q/YmQonOaS5rp+iJjf9DPTxZyfuvOfXf+SVyxPYBGKQVJHW92+zodTEHjtV
maIDP2dv1iAaxrp+dqbxqOJqRL83eqqH5EbT5tpNBm8Pvg6xC2iwza4SzFXcoqV7mBMcSIVR2S8p
sIgHJ+vM/2Uo6i2gnEkoWI7zq6ynTOZBZVEO9Fw/2VYO0Qoo337Qo1vP0LV4lytrRVmh8EnNfxO0
LKMqB8zIIu5nfdmlY7k8ahWQxMopIQea8fCkuvVwHyXttHfHbL7vR/h8ry/ntUO0yqysJCLsRbbc
1MmLm6ZF9+vQOqjZ8SxHIeT7W0bOV24hKF2QolaOG+iMzUuk1gX0y9z1DoUzA3yh293c9zQ5d7XB
OQoRAK1vLOO170JaHCzEGhLy/J0vo4hkBpa8hXMJADrEnxAXqES5xbm99l1Iwa6JMFocMJTOR4G2
U80LEO/DGMGApuucP6iOzA9T2aYfMlsqbw9zecZhluEXzWRuJV1QsZyyBmDYAR3D8WucU+WpSTKf
R4SCbtyu144cXGWqDuhmaczj+aelbd25iu0oh9ac6we7yauvDlYiIc4Rt4a6tla8FhAMeTlIMTe7
o0etFO3PPIa1n9pHkaT90SqqW2ikq6PwDBPdQvMimz3/IDyHGqNCAOI4YtwT1MJIfsCmyT++fp7W
K3rzKMEtZAiVyB3Zok1wq1ao8WEQYR/MylkeesXzdk4nEhT1a3N8HgpE3IgHylsH7GK1yFZ5nyCR
rmNfEKmidkhys5xQc8mkE05tbNxnSuPuKrtcbmyMi3lcE2P2BYcU5gR31/k8kqZkUZ0o3cktJufR
8BCwaZvxFtXw8nJcfQ9oV5Abg3ME8n4+jD2iQpzLuDtFhabhpIsATxPMid6mWEeVxUQXozHeYZSb
SQrwUgd8b/ZxWJmu8ueNS8ovIXZbmVjc1Re144HSvIdxMr/EtkYREgVPOFdpufOUzV0y3RmZ4wHF
T220BV8f+SJ2pH2/MpCB6jlEBVs0uVc3xACL2p+AxaP/mGaqjsijM2o7d9b1+97to72llvYfM+8V
Z9+XrnkDJnm52DQvPRgU3NnErtvyT5OKLurMujppVeP9AqFvfshhcty41i6B3lTX1iIWtVv0HpBB
OV/slMe9idupOhn10L336sjYderYfgFyY/h2mWQeQc4sCS+o4f+YbZfk0NNwj5qFM+xtUUMkyJXu
ARx4Cc2qcG5Mw5XdSIpBEE9cyzWFVMb5DzTGQutVK65PCVxIRAwwjQ8hhecfmoRfYYE/+CZpY76b
8BV4mPVkvAPI9eaA1yF1XBEQq7gcr+j6Gv2TSuQuBvJu0tSnoR+WJysX7lF0qfVWhNbfUf662/0l
BG7fNHTU63kY6lOmOG3Y9Ur52CVGFr6+tS9xk+sw9CIppPz1LtikjFRUhTYmY33KLW1+cZMsCWaZ
KsemHjnKSy3vCtnHT5aHwFJrmuPHMhbjvSTLfPN9tsodkbXyhMMGszcXzdBoejlLKz9RvLfRR0bE
8btmNcOX1z/4ykmC5w+oAzwaIKdLLhgZBpomxckpBqr6dushTXPTi/TyHSDK+ovHBBtJ83jz/GSR
mzduWhWnvMJd1Yd0qT0V02xB+62K6fvrn3RtMBQvWcjVc5EL4nw/Frk6WPOCGE01684ncK3KI9GY
dz82i7xxAK/NHjcDjRAiSIjTm/MXgdUem9GrTx6C28Y8tIHiQg18/XsuorlVoINGAlyBtZqwBXlK
t8qd2i6bU091+JcZ29p+mKrpT7YscaiabMnXx/vLRD0LFhgQXDQ1IUJwKvjO+QTOsetgF5MUpwj3
MQUsv6dNSJgRpQT5bOSVj1IdYphmWjkPTaR7uLcXCxZA5Tj2CFclSe/gpoRoTWyiKegvMz1AuE1I
fgfdmFu/50wKoBJD631tqbgf22607mU3DmmoaW2HVF8cOblvtlN0pJXSIhrQj9mTcAWt0SIxKdvO
9WL8yGoJ2wRzr4jSYKG27/SC5iIaDbmHGLRSpnHYoRmZ+bm0MjOMB1Ef2rEdWpDeaQPZb1jEHNZj
O32we0OP74xR9t+NVRzOT8CWdb4qRjfHJTlRx4MYPcCtBcqtDSLb3Sh8V6qN5k9tkkL9icY25u4t
q5/lKKPyuRdOkxxurAwTv1kYiIlY26J1wNRtxSfNDhn3JEUmtOHRQhEe2rzj5CVttZtKdlcOEYXy
lQG/yviCGTrfAwrJRTLCOj+pInN2XgPpwBpUyKLmLf7gpSypw+1DgwX5bKLtC2ggzUN1XHqGskhL
wx7+672cCnsXdUI9oubtHltliX+5ItFeLC/qdnptmi8xGnffG7fXgrKWeo8KQRbfowqbP6HiVQZV
Vjq+qIeC4HZJHiAviOOC8u3OdHLjN0IH5vvX1+bKKaWBTy8KX2dmzV6vin9eQRtzW69aJVxjxTII
C7Q8nJsBWeQoMoMmK76+Pty19QHez9LQVHfYD+fDdYWiQUlWueR0dM4mo5B+3brqXonqW8T1y2Km
AyYNJTWoitxAcLrPxzLIWher6/qT2fD++27szHnYD5X3Ei+L1u/cuhnqg8s9KPzGm9w71Uvm0Sc7
VUO9BeGJ5XmUO8HgiOjFQ4PnVw9DnUrSonU7YWWtuPGKX1kL5IFh2q8CJDznmxegjkpHNkPXnbLa
nf7QtDPQqJEI93FzqctjXDm34obLkNgEk8KJpGBBZ2RLHF3YX/3cVuopnjpth/oQjgCjnOV/2kT3
OyxBQz8UqIcd0tkZj5od9e3+9Q2xXsqbu2GlDPHosUy0EDbfHMG9XGXs1JM1OKFh9OreTfr3mZn/
saoi34MAuAWRwcH6ckyeIzgdkCDpBG1zV9QXu6qyGTNJCrwn2iEFT8Wlry8PcZEYbdjYGNLe5eyE
O6dKIjZq7FoRktAGJnVlOxDYLGC4Ob39NFq+BNPmwUGx0t+Iz+WHsmrnyTftJHqn2NmU3amVPX9Z
sF8q/GiixtbaOGZQRkFHwZ/VsnrmSl9e4rwUL2ioC3haPVIAhpU29FEwj2MbjI4ieanc/qNplTOo
s2n96YU+ymdbevJ3Y8QL3h9wmj9YCRVHv13q8WuhF9l3J4uS5WW0lSzn1YnyDxW49K/zaCbv4FS5
H9teH37asdlkQZOP2WOlxZmy60Tk/Vzyxk4DQ8Yx+uLVJP/rYqcf/RLNlJc5L4Hh2Gb0Ae5/j/6/
tZg/Y6i0PLGqppzULI1+JKqohC+TGZiqFsUlgv3ZKEt/KqhV+bS+rU+NlzZl2HSx/GgkAq18EBqF
L9KEyYGVAAiiS2E8AddgqtCl7TC2WDSnxw+p9KjmurTS9SDtuuVpKB3xH3muA+C9q4YnR1XiaGdb
9Sju8jFK+r2oJlcEXV72LFvde6MvYawNoZNE2h3vKqoj5eSgY5llBp3yth+XIOMHjejljHgJRL0c
fyulpJvFM1Z2j1Zc5tMTlgN1dxcJ5P8DoWYFj29kuktAbq3qvOnCq+4SCaQUYGIbs6tQzi4DOHPF
d3dEf9w3cs15V+QjujJgz/h+bbJ7lPkXN91lVq59JzwpZ/LxzB4CXvGhDkTbpE2guU2u7UrpZm04
GdIqg2Gsyoe+MOw6jHBkQIlXH5Q/JPZ8bJ9Gig25vtbTIIkm8xfMwLL0lUhXo4dkGRU3kPxL+FVv
9z9XIlDiNyLTxQ7kU6H7UZpVtk9NTnl0pnxO94iGyWifKVr8E6C8PazMrFkNWDyUhFUj4i9HFGbA
E86d2xTTQFN+zpDnGgNBtMuG1SSmEWmNXr4fNXOUHYDBDC/oRxffc9fJf8tltKRPYCWKG/HplSCY
SgCxAjKNcD+2fct2BTmpmlBPHQy3oPWS7CGqb96wVx48KBgminQQ2bnh1jv/n/cVXc3Rm6W5nCj+
1Dvy3iUsULsMG0frb1ylV4cCB0uRh+wHmOP5ULVhLHO/lOrJ5e16LGvElry8n+9jD/+Dt9/aq1IW
pWAQABdSbuiVJj0R/HLS9bI9FrQQwshV5S6qCvnTyV04XLPV/nh90CvfB3aGUi19MHsFSp1/X1NT
31+43E6ZqjbPlQLk16eEVX+J5+4WUPoSpORQkKNMtRYIeCa2zHyHN2Ioe3U+YfAT9b7Ji8EVh+uG
4y9L2c0BnCjladGsFIFsd4kXP4WN9QcvF232JY/qh4Er4I9Z9JVyY50vNy5IyBU+BDBxJcRvYqhy
iON+Ibbk0W7rrxb62Ue0CG3pvz7d63Sev8zwedaPZ0etMMhNFWl2nSKOY1ecegzgA9OkE13XZeU3
rG/YJFzir4935bMYjzgaJam1P7iJBNQcYYyOktxJjXhi2sRIdhn+iLvXR6Gwf+270ECjPoakBGHH
ZhshrzjTU+1ODX3kOdD1UTlSisc/S1Oyot7NPOp0vEcv6x9zPYmPgzNlqCLYkSVCq4vSMgAkXDSh
Zw3TtLcmTT+Z1iSzPcBU52NllvqnHn1SJ1SLpl98K8siGvf9oPdhDDoU75y+dj45ZtcgR96kdHCm
XJvUMFbbqAlSz6x/2XHbqL4chZvv2lpJfkaRpErXG27zUXfmSA8UtfHmfes4iuY3g5iawMbgsw/y
SXGn3YAZ9neRx2pCKFHqpZ+lNjjGqZL4JQya1b04hTa+VKS4pJmzMIx91U19xlfmxruSp3bCCQdg
dqgrovjhxmn/vdCTPt+JBaMkX2amix+Q6eVFONComYOBKKXyrcm1X1rsrPJgKNNxOMWzQoEvKlI3
9yW/LIXWiSfpU+4tnf6BSYfooOT28HtKPF2565Ok/TWXQ/ojbjpR+3YXd7T0p3IgBotaR/VBKCDi
7Kx5O9oq8YgBmlHXAcot1fPYgPAJaImIIsixRkFwRTTKKdHM+ZMCEubnqFnjvdnMcezzGolvE/GS
vk8EjoCiGpRi76UWS5B0C1ppyqiqAilrD51gbRk8dZewoZy7dJQDyj+xoi2nKc/X5GFAmjkcwTD+
igo97VFuXhCWtMuiv1cNIboQ8Gb9u7K6VPqFPZCMiNQsXnhXRbdT0b362KS28YNd1eohMh2KHsAv
zqvANhaSZQ3tbP6ZSw+ZFUUSEb1+JtYLY3vSaXjQlQfNvWoUnJ8IYU7aoHnJeOqSdAoTyiYHsqms
9WMZ12FSRMv7MepS/C7/hyIsQD3AphoMGBZmK7bVOcWo4UE0nsaq1Xwgr3GgtsMt6P+Vqwx2P7H+
epVd1rskivlerrvDqTKi9AFqQvdsrDWQrJyLEJzzcON5vHKVUcEDdMCLD05+WzdUF3fUkjwVECky
690yjkrpp27UvLm2TGkB1ABACtAhfNr5uil5LGVjZOK0zFFxWowVtmCi7/z67virWbfZHmv/jW7Y
+t4DUj4fpnWdru/rRJxQsJ+MwIMu8Q45QLPzUfh1Oh/G8XRyFdF9V+uqI+qcdAIATkAZ+4pT2N/6
wom+gtcyhW8qbQc7YE7Mz1pJSBssFsIy/kJGUgWmWjspzPol+6VHXdIfTKwVv1d6m6U7XDeWIhwH
hWy4j2bykWoUY+Rn+CRkYdSD7qY8JjqxK5wR94ghaxFLV2T8FJul+zSq+fBLFEv0xxRtvmcjtr0P
uzid94nEBcaP09QrQldFL9bXxYIBEE+c8HCQoBwQEEIKDDRgod2i6V7moisOBrzCX+4SUc1mcjHd
6otEHU5J6/VYeQilx6gmzQ59ous7FKXKP5XZuR9eX9PLUIpRQXkT36wgqq1MYddWRSs7gwNh5tHH
ZHb6B3zkrUeYlNONaOXqB64EZJqpdAS2XTf8jXLbW6bhRJppZ3ud1P7ZROTvGQ1pjxKnV69Zza3q
3LUPhE8H5ph5BbS3qXBnuTHmUaQMp4YyzeRHahM9LrpRfFJiS797fTKvRRQkbJQA4T+T35rbcxh3
BW1cXjvXaKwpmNzI9CV1/kDYpRK0cTU3vmKI3s/UuN3zfKjvh3nKHwURdKBnqrePWtne5yJVv1PO
UqhFFOUTRgDTvZPr3k+zEPFjiz3fs2Mn5QNnQzu2jVneWKkrc0YNaBXHhIiMmMAmADNsmbpiGeTJ
xDnmRF6a35OSTceujpP716fsyqZYUbgruJgAm3rg+a5XOxwhR13Ik641/WeKEEURkg5SHVCp19l5
pISlqaFt/vqwV94Byj2I0iJVCIhlC/JPPHuYs2GUJ6GCW7Q6SgFu1Jcnu1blp3ys3RufeUluYQ97
3v9fz+DQthW9ge5D6hamPMV1r/7UM2vhrlNqOwu0ejQfOnD/P1Jz6F+KZlmCEVdWOefur7XgQJGj
Rj/Kx/az+pabnvwkorSPd7AixOfOls07rN1xnW7B/n4uk0g0uymy2+O4aPXTkCrKx27oo3eDlgyf
ka8sfqW20+m+1imf7ZRKARmvVtb7uYJPGbw+zZfPH3fi2jhb9QtJUzZ3mutMSWEu+XiqFc/BfrVK
6C/rtwyZLhdzRXMD4FlR4+Bq1j//J7OObTGoRunmp6KUe3r7DcSGsf8cD5Z+qGlD3Pioyy2LDhUN
JkDdQIYQb9gMVxWNBd4+O4komXhepn2mRg3I2KLws0j7BHDgFgzlShJKGIH+/FqnhHS0bZzEOa5W
te0UpwZx6CKwRTJl66MLgRAmx5LvdXLiH208lv+1JIWtbyI+/BU+FZLnejXCocLuUhE7miXizd5v
8ITA0MP8phO/2vmcz4ebA7ijgD7gcSipaUDKWkuOt07s5ayfj7Lpa2sFJkvqzNXKI+7eiVKZM3Kw
OD/p5Asg/YTcj54o717fwFcQFLxU9NJBBrDo3BXnH4czdSo7Ox1OQiComxGzP2udvYRSqcuDS7P9
wTaTCuRoNh6MwdHuWzedv6hCswMp1eGuV4V1Krzcex81aXHj113e0+uPIy8HEPWXEnL+4zy+d3Kc
ZDjl4JQA3OsWGsOq2HlF92bJfhaZFSZ4XssAmPycD+UoU7nMTjOcagIjfMaGiTKvuKkjvV735xEm
w9Ai/guBXQ/Y+TBVZeh9XBGfmySeIdXI6EtFp/MplVONRkSGNm7kDTu6IjqdNZntlH6cPnW9nd+B
dWv/h/nF6I+1p/pDoWCd/38ulj5WBnJZjeQ1WZQTnDT5HkPFbj+hT33jyb28KemQA/6FxYCbCTHS
+VBdR/aPlwiHqDcGn/+qD5x6ynavb+fLmxImAYBRGpVrvLft8uhu1pWRxsNOvTu9J80XvkE9K+xA
Je7afulv5JO3xtsc2ho5pUSQm5xmqxg+Q7QRoTkL5GMb5XHS51siA1fAL2wdQPnUq3gRaP+fz6LE
RbhvHE+coOMgnYJHXu07iV7eN32TfI6qfqL0kUzOXT/a1YOYnOqECnkXqIMQt2h3Vw4nkGo6aqsi
8qWiZx9HqebUFlUzWj9+rBTLA3KqKEyK7pYRziVLmRAK+LblQda0YGqtu+ufjTp0nqwHNxpOkdI6
H3Po9GnQ9x0W7U432DS2snT+4JYYkgeKmMvPiuPKz8iToDyZG5SVgqnhPtvN5DzY8FHsv+XDtV6T
m3ONghpiWnD+aTBvyV1V6UyGWCgh2rHlPOjFnFl+CwfwWBqtDLRC6+6wUuoCS2rLh9f3/JWThf8S
NA1s5rC5/nvD/zM3JqrXGi+iPCklmWUclcad3g63kpuro9BCgNRJvxbK4fkK2HU551ofyVOCekJY
dLK+s6Yov3F+r+wp0NC0aVdsJAyTzTrjwldU0XqerAKhTSPOvplz54QWrZ8bQc6V72EkUhh0oyDK
beWKIyfWRpMG2mlcsIiqxkaGA67VN0a5fNRdyhZkn/wDk5PtBTvzw1W34tbj+uMWmkwthDqAY5Qx
LwGNlOEuXZRbGsnXBoXUziSSo1GX2cQrAyX6rMnIQxXQT/tezAlQ07oJ02kej8ZY2i9drqg3cPOX
KwdrB70LMCLcS7wp5/sDkF2bQWXCMVmZPgwNQm2tXn/FGyK9MdBFI5/Lj0FgwfF16OdvrsC6mee5
KHUL64dOfouGxkA9qkRPRi965WOK0Xy+b8rCeZchlfKQ9Eobvn7eLr4Ucu9aSACCCHDholvQKhRQ
IZC3p77NXb/LjSXs9N4IMgLqG9vnYpMylL7CJAwwRYy5+dZIVTyhOHF7GryxCOLJ0YJlxKn9zR8E
HgFRHgSkIBT/ter65wIZaViOnlKlJ0cd7D3UshcHd/XdkMQfXx/oEqdCa5A1o3qwdiMRvTzfJLLE
Eygys/ik56CGsFdNnAY3qwnZg3qa6yrAV7SgfL7MebyfDXd+8uZ2/ox2V/qUGlIW2LPXGMeZbemU
uG2I+LdVy3mlYNaOCZcdgYz713/zxWFatzUdS4A1nGHoS+c/OcfqMTVjVznOIBJ+oEHVK7iY2ukp
MYfxCUe71A4atZVvtf7iSgejvNJeGJqe7fmwtjciS1LH6akwrAqVpE4ETVq1O/y6i1u4qIuqzoqI
gUxEWYe7dwV6nQ82RfGUjOZiELdkxY8UqsXzUk1k5Hps4eXuFVqR3c/LHB8jeEUyAF+7lF97ubQv
Wt/pyrOBpo75XqRxeshTpWx8VZ/tKrTM0hpRwFFag1Kpp3hBht7ngKyq6gx+lKv9fyhfRk+jlYEG
UEuIeX6mzDMQxRJBMaACfWbR/3FijH3zMlPDpZGN/TB4tbbiFjoyMScym/w4WHH+HHeOUwW5rCO8
VuzM6PY9qroo+NeLDKd4bK2TN/fzZ49oWguV1o7+9FKfXzDcxn5XG0hz+mHGX82LtAnJI8wDv1eN
VNRDUiJ/woHIzC5w0tgqfKmJVASJbhdWgCl8fT9GaoR1TtyGnBvjZ2lm5arrkXcPkV7EehAXZRMF
UIKsCelFzLH2EgYTjjVLCoajnKR7xKkz/kkrxrP2sT02KSkt/K6g6Gcrus8XBaxGSqnoXeWkNNuI
N9o+bK3FfrKidhnuPXMZlsAyQRTs7FRkX9w6b/p7cNi2up+1osENshdD9WKKrOl3gODiz4oqQCd2
+BHwSbkq1FA16IUx512fAl1JrJ+RN0YcMAjAqCYUZqb5bl/XLY+znvwqYBLgOoRvCnpeyoKtZ1QO
47eiLHssTbweN555spQvRpm7e33pta8t0iLjfsYS+EntlFLZF2lZfMAmrd/PqeXu87lUk3BEiPY9
M21+19JeP7aidQ66N3o7KbTu2RvH6hNZsrn3+qx8roYJUL3jfJqXpuLnoRrzebZ12QcI77F1oNWg
7D6b/yF2xEWjLsM3B9mx740DBLnDvC/f45pOMbLWK/Gt0u1k2SvuiHd6k6TJlzIZsl8UzifP1zMu
uLBqnA6SsmioU6CiDUgocY0pmPUuMfEvLUFot8hU1KFe9W6JgaFh934+6t1/7Vqigk87/Gk44OQK
S15/W9wk+UILtuZ/ziEb7Yw6ilJfwdT+fe91Egu3pf1GT1X/YeKY940Ji3Na84v1wchSt9rlej2C
hy1KowzB6GR2kLSaeZJLFntBGun6nTbHWo3MSTdVLNY4R77Ze7S1UeUfsueGAgshdG6qg9+48LXa
fm7ubaf5P+bOpDtu5NrWf8Wr5vBF37x17QGQHfteJDXBIikSbQCBQKD99e/Lku0rsepaz7O3aqSS
mMlMABEnztn722a9FaDpX0Qkj5e9basZB4MawtgvjY5r3SLBT+owbJaTFJccmp/BVC+G39WPao10
u+HAxwllMWh47h0site1LmoVdwsKmqRTac9Idy3FnJTWfPy+Zz2UJw2KPDsJmzB7K6rC0tuVAOMs
od4ZHywWE0FAazpeZobbPHtDp5odvqjsrijWJkwy1IrRpUQdfBll3XJmC8ea4hy9kk14YzT7cRMR
qR6HXrnMW4/c+zOOkuAy+jSrLiYqoxU38MRcfHRbND2dO1Zf8hk+JVk9ha5OOcX2RUlx74FW8BbH
3UoewiHRVj2cVHbvlzioZvtWhRDIE13b+o08QG+AaJaD8MkUNdGu5yNF+8jQ3bzlzFTrjSWD/I4H
cTAPK6Pqy94vBGtiBtAgJg58uHaXdJk2gg8VxX2/9G7SLWkYz2U+jTvJ6SiPva4Mu+1cemSXSEwn
cVtNct4G2lm7WE9zCcw5DTM7DhFq+9uF1RGctu5DFzRQbo1In0rJYzCw+sZhpBACYlbO7idZVnZc
DshjknVmgU3MVYTtNhMOquO8BKYm8spyk8jwvdfMLcO7jl0gvRjHcnybuIVu3NVYgSB7zECT1CnV
ZSUXwnNcVcyXpgparql2/LtKjrrbAACp6Ff7Rr3sbYVqdhMsQTpcyBrozIUuF0TlRmqx8yKCl5dR
YzVPkyWJTC8LKZ+1YSNDpw8AOkChnOtjTRYE7hrM0Rgo0p6U9dRaROKIUmrm+So4cysnzbea9XmT
2WuWJ4MdoYkPyFt7GkMLBa8xe/TC5HGC5gu83XtRF+atz7J65hBH1mw03dJL9PWugHNPr+W0XWyz
Yr1xuyc/XduTgqedATs5DXVs5O1CvEQNZStBNMbzPthZeuWGBMHEpg7MvblQdiT5tFg8aP3k3LRN
y2XJa5nrDcGptR+jtdO3naycYUedbfcE2ivvne1bXtPDXd2DxdqjYr6a6Rtyo1LthpRW6ZU7RNKN
/ajU2SaqU55nFQZru1Fm338wfPf5S2MO5TFvFUlAMaz1xHaLMPY8HAKm5Z5H5v0GMX4b7ssyIP00
WGbjI0gX/rdd8t8OVKjVbZqVvHfGpnWRX+cl/MzdlJIftF8aay2PYSbDOzg8s9x1Q9R6CdxD7R3w
jrEdZWNnBlsS7xq1VdT2X5VnVrfF4E4floGsZLeizFgSpzBQJAQaZ32XzfJlsOv2DeNFSdx1g98e
C7xd7YTNdsd3lzn+1vLypdnaoi2LTWlJznxR5xpObELfQvkq5/nKNbNi2dKHSK2DQ84vJ9C6U3sC
GhaWSGYVXTyCrnBj2UqY2tZaXRm+MzDZcUTw1q9l9FTC2vraTmvnbyzGUM1OY0u4J20L0ZSQYCRy
s5uwQgJ/30akF+ykM9LOqIwMtWhdLsSgDqtIjYSAAEdvGN2Ka+yZpZ2sBTpbu+8WNyHG0emTCcVg
nvjSAahVe8rxgB/J4MmxG/cSjU5Z3ij0MdWmowqE7Oka67wRXpciCPBLiToX3/8llhC2NqKeWAql
tDq0Hjmj3GRNO6z6Rce67k3h2OD06KJrE4Dok9aR8eDVvdfF0uitGVWQa5exYfnyY4CG9Gj2Ye0g
ifWn88Kz+HLnXhuX3WCCWa+jxXixKtu8shxhTRtnHpY0gTSznvlqre7sxQZx0Q8OethIy9XeMJLM
PqpRWffrYFavhlmE0dZRxPbFOlTth09L1YlbDoR1rILKXGLkvaQQ5fXovBeIdGpWs2Ip4iYduiwh
9VWeoTFdxJb8kNDZNB4nk2QaHG5wp7WORV7NUrzpRZHO2OprOmjjYldPzWi1d8aihiwJ6iOrMmst
41VkNWKcekz9Q58G/aso/eB5YZPh/u8H5qQuLYAuGZRnpTwRi5IxzCofgyKdLzqi9Nrf81G14jAx
QvvARFJz86Z6tA+qiEiK8JZII0RA4npniGnZkoDAa6xm0cgkEBlKgGhqWvytwoHDbsnWpdipVXEV
YTlgfDZlFZqvch7XU+wv4EtokYrzMXesp9BYbGjI6+idmEung4RupnHfmKju4l5P9ZtIJ9KVWzMS
7V5xErr1dG86iawbNsFUB8iEppLcp0Pd9cONO9iDkwx9lT95up10TNiCVHEFPvCUSWn51gxrHmwK
0B7PZR6OZ8orK3pjK229OMCM6l0340TOwZxKr4ozQK5fw94RNzNCXiOeZwaJSW9nnZH0AeV5uSwG
iWEEA1oH4LVGUnr27G7csC/tvU+c2GsbQPnYDvgkvlYkyUcJ2296JsbWr2661GUNyPtV94mJT/Dr
TP/hfsnFEH6t/aL/aJtGF4mVAmVEzIrAJllqSGNxwN1ZAB8qvC9qjIJnWwd1d8jTiaMo+nlv3bp1
1V/2ZbiE8HXZOdFSrf0rlgg4DYGOcuxaqMuugyU0kHqN0mvjiUSAezsrSgOVcFne1gNJprE7lnLk
WpvWPU1259sACETuOjvIvG2QL9jCaYhHv0KY/KHtejwYgn+xjoQx5pyfOdaVQYveZH85LfIp35tp
pr/QBbUuXKXq60kQVxJPbtARKFRk6zF7ZD6ktZYvgVuOSRik3o1iasrUsPGWXwiPfu9K/Nhx/f67
4Rpnw2RG+TkqtxXjuBb+6JzSSsiSbPQGAk1ndvhUV9TynpV5O5WGBIZXbrfvNCL5WlrZrlqXKDHn
0rphTBEmfS6drddbKxWdnk5Lt1D7zIQoGpoceOO1U/Ouoz/wvdH5X2/z/8ne2+vvv2j/9//mz2+0
pFSR5frTH/9+Ubyptm8/9H8ff+xf/+znH/r7lXxv7rR6f9cXL/Lzv/zpB3n9f7z/5kW//PSHLXeo
Xm6Gd7XcvvdDrX9/E37T47/8f/3Lv7z//ir3i3z/229vLW2u46tlRdv89o+/Ovn2t9/ggfzQYTm+
/j/+8vJF8HN3RZO9yFa9/+Fn3l96/bff6HL9lQn3UcMGzYa7j87H9P79b5y/0kQly+KYU077g1ZM
0yqd80N/xRWNAYqUDTRixy7kb3/p2+H7XwFDpwlKOAA6COym9m///Ow/XaX/uWp/aQZx3QLM6f/2
m/tp4EOHk1EkY+ojxIDXMz+1g+aicJdFGbAEm7R6y9mZhRoJoy+QO5R0LL/Y/iJeNMawMi4jB7/D
nI6WjgXNytjre01QfJASN5aGS3biTSrf9ihEGfsFw6ySegk4r3ajFezwAVzNtvQwhWRmicK25K5W
0sjGhPu7uVK1Wq+lTMsmZo2osTMWxoPNQOquoH9fYBypwiU2o/XKRB8PZBsmfJ2k6bq3TI76cekX
/mM9uCF9GtSPTkwJZiTVFFRVrAVmnhiokUzqqltPyAI2f6Ho+71x9sPzyzfJzAjJIH1UVA1/sEOx
UQYaAWi7n1fv4KcY5ZTyipOwJ8eL/LmUfWwRO0X7np3EHE9r/DppOT+7gpMcctiXWRvZAUBOc6lc
58xPdY2vo35vMy/a9pFz46wph5F2VKyecr1YUTRsgrIYlthlfNFz2EZUl7rrL/rTxzvgD5+LFid2
42N07ec7hOlv28/m1O6byXiNkEIhDHQusKc0iZUb92VDrZVW3a+aeH/2rsf73IKsSnPh2Mb8oYfr
5XlZlygi94Yz0ljF07Mr0BbFkRjdGBSEtf/hof3Hg/Hjg/CpLfr71QuOlBdm2RA9Pg82lBid2TC8
dr+49nKN+NA8t72u21hTlnO6WhWuGftXkcOfOu9/eNNPfcoWLJyv5rDdR/h9YyRALN9Vam3JSwt2
//7zfUZqfX+vowjm2Pw9srR//kIbc5RZqCLJZVzWHSJ6DiHOaQ+PbY1Ka4OwOtss0Bx3a1RfVlpn
Sd6M5Vsg+2ojcsOOByHai2bFCuRT8f5nc+fffzuUlIyBj5M/5FY//3YKl9qQBRRjQ/jo06o702pd
6ZCV04EAnv9sCvH9zThZH+0oaCM+O41lxpwef2y7D9M1P+EOzHZTXf8KJPlndxTAEHzTIdnLf0gp
VUvau2roW3RhqXuiykxzVpfLvhbVmHgzWvjVKufv2/BPu/CPt/GnAcv3jxbg7wnx6NLdP95xPzw2
vl+0lXb4aNNUlsncAOxvzfJX2RHep5kVb8O8HlkC0mL+YzT389voqa3Q4vvtPg9OsuE2VCepMmlW
RNu2tc5qJbeTuJ2ag2E8Dt2ycSVWXFluIuPDNHaWinZk/iY6fcAvEDetsyNFb7a+0VE80oEQ7VRJ
wWFwKXfmJEkO3KeOf1DOts76s8785g7udmHinfUvIl1PMIGEdbB33a+62+bRSVpfSM+LPdpNdWPt
2/TGyaA/j8s5xkIsdVMihJdUq+QEQRdLT1uvLXaZxv8PROQXN/bvaNKfl89jJhrqYEztzCQ+65FU
1EfGWlTdvkTYt+NYk3Ni9bybpiSgq5TBknROt+5ah8Wftr0VN+EEijakV+B5Qp2YU11cFnSR9qmx
mHuCgZBmZ91LR2hr3JCgtqOtgn7s3y8Xf/prk2VDIiBOO8qCT0sTeaPjUlhK7ZcQo3vsAuRmX34L
HpwPQYhrLLeYER852vd037LY3/u3N/53YuR/VFP+22rxpyrzf60+/3+sKY/Wpf/6Z932h5ryPn8p
6pfm208l5fFH/llSen89Du/YkxF4YYzg4nwvKaPgr8c6kvAkAE1HmvK/KkrbpKRkaT0efCBsMIT7
V0XJi7ESUv+xLZCEg5rpP6koP+9pSC2h5TAyBxNJWfl59ub1dQdwruwPozD0BcEMwo6rI5q9dHLx
KznC8S788eHizcAq8+sTLIBa/LMFvWiMwrYtpztgSNBH9Vl3MIo52zA4yg40hmj2/XAd/qRM+LM3
hEF1LL4ZLhKG9PPCV1pD64SqUAc7YgyH7KswLon0wZBg1s317E+/ymv4XH3xCam50LIdgf48iMcF
/4cFvbXanDwpjuFYi0uOb5UfnJl52Fz3Iw64Ns2zHc0J+S3z2FX+/Wf9vJf48GWOpSyOCupa3EU/
v3WUG2ljmR1fack4ESKivatxbv7iXf5wv/AufDC+TZS5+Po+faOCSEQKZt6lm0d9yuzQ+yIyw94p
UsV/FV54fK2fbpfje6EOZMvCIUoj4OdPlMI7blY9dYdpagmDnI+N9P5uIJU9zquUDSv9RS7kn304
KHQooSg2OM19Ol05kzJA5ojuEETGEKd5nh/MeTL2S+C9/fuLBSX9eD1++nS0KrwQGxhXjLjSzwog
xkWa9htwniqcxgu7qo1nSCrNmjAeWm86UdLi4ZDibFt3DgEG5NlGl5wPGfG5xjcAfcbXZhnVN1Wu
bMJRXTGjMlQUGDsm6AWHmHwdpp2HaT6NDfSX+dEsO97ldl+gR7PqnP6Q1Vl3WdfPl/Zqm2084NJ5
Ak6DJ9FsnVojjHesm6o76hgRujt3pi5cL0Yn7UC4z+j/gGeymLfT3Gy6DbEPYtxUEbyd8yq3+uxQ
lw7736j7lTJhAvho5YxtmfgGPl4H5kO15vciCMAlf6IYRZifrkxCiyCO+F2bRKDpebK7tJ0OhtkF
8459W1ePdm5XOD2gN1GW4SnPx3qD6q/VTVL2q8qvusCIGLDkjDOnx2HyOwqM1anS6Wyk6sEBr9Mw
F5vRxTa2MaooKjYOSovnMCgK5n2MCDgiOx1WdfTWdOyemxKYLl2dUXYMihs1zBxyRBCcT6bbG1dm
uZjjeetEgA8Y5AQwwm3buO9qcvJiX4phhYFgEaiLO3G4tvkuiw1kwExvw5DJ2dYrpcxPPVmqr11q
eszcMlBibcN3wgh+V8BfXBiY9I04M+xFTDvHLNcCLQCmm93iSas/o0MqpgS6nx5jNXMY25jAMCTj
BrvzmXkJk2GsmSnzzmycoMQlByw99oiKc+KSvJzhyZ6t4qGN+mD4kgHnlLsgdwAxZHLBwaWAZyC+
g8UTXgwCm9W+yruGwF9l6OMxb2rMGMJ8pnZBlpnLq5tXXU1qcGPAK+eF3evRyPJiI0xhg1QSBVM8
GCjzesOkOvUelkwhgWvyoh4ZKAPoOLM8BNHbcED9AU4hmoLoK8Qh29Bxp5wxOs8npgCbMMvRNaye
2w37sQvy6NRMIzgG+Ryl2WUvnJBJQuogpeZ/MUdlCJOqZlPm1szYKLcbu0waRxYgiqMspKI1O5zC
iW0gAoqpz/vopsrbcDiHmjGZXxrPGgz+jR1dkh+ycO8ay6pua0Q0/TWzgsBGg+E1D0oiRklEJxy5
G4ppIkO3lsOjU+G/21iNPRIZ1FQqfwxztyKOvu/KWNZp0BzcDr/97Rhk5rqZeTwYEwKZck9c4TgX
x7gQBvRCQYcp8Brgo5vx1t1zt0cPmWYIFEvoZg9tQQ9xa+QrDOs2IsgFY1aT9XhbSwRSAfk5Zv6t
gxs2JGbFgnjZo10B5+UGILzQcUwr5JHOa258xjpTjEe6tzZ6trBhoOlzGddbjrTmgzOKKeBzBhUD
LIxW/cYehVvvXDrd9mbM3OVS91UpN6UN7yQhmWkSMZANozykDDXtTbl6Ff1yIbCfNx5QEYai/TRc
OvViuhi68VssGlYlA1QD2zgCodfG7LI1cbNApfA5REpzNTCGa7Amst0VfaHfGsdPX03sGOGG0/pS
J6YtaDChzinKTR+EmoWtnOEvMS4fbqRR9gR0pJbx7rXpJPcQVtdHmZdiOIVOsw6gvjI8NZm1QN6v
JoYeKHwm3JhriWqESWR4E4o5t5OURalKarcZrntDQ0qomHsFW8dcJ9zIeSbDGOpuNSGpSZ0T/FNF
Gk+MsJtkBnSSJ4WT4tA8xhE5F0HTkcutYeI8mIOe76TKU3sPwFTVu2HMG+OyKSoD8+cYqas80iCs
/SIi28Qb5mhKJCKdR2doMz+BQGK9+UOmXsZVTdnObJdA7TjtdnfDMT4GA11+nL5AmWk2x4mQvMh6
nW9nW1Rp7BjgAZJgZOAfd6ErTwqvNod9vvawQ0mKJ78vIM3uJADg1CSYZAZc5DpwXzozzCtuh8bO
E6cnuzQuoaiAAZW0B5MG2eGFsqcGNZeNcrtZ/SbAsGXMD4VRive1bOtXrEblrnH1/Bz5s9yz94kn
r+3XJ6uP8AL1EQHDaIIYVXHNJjYtgV5rPnFajkOJdoYp4PG0uNqwQPLdCBxgPHR6Mj5mJoNX1N5Z
j+dhLp49cOTPtaPUvbaw2MdV25UqaY0iNdFlECW2t4tFv03CSPMkE34mE6Zy5Q0BNmnJV9k6SKgw
z77bVsOYUYbZwDfX9vJLkWYeQKw89O6OBLOvi5ltnQJlyiB1uF3HNIPWg1TstS6c6hztIqlWGKqq
tIXMMAkZPsimq+4N+ndnYppRcjfPsp93tq6LTSoABJTadp5F0RmPpor8R71656AAhwtDln0Qu1PV
n+veAw4TlvNmsKteJapZQQWBpcvPtSGnrTIGcduhPDkT7nph2+2wEb3dXoBUiTym5PZ6XXS+PnjM
IxG8oaOj7RswbjWcR1tY28nJb2Uog2sRLlG4derZ+0BiU5JnYpG921qzl4iI2Bam/HozrJHYoGxt
E2FWD9wUFudR7GX3Tm1Bcli8GxFNA/H2o+smvdHA6PLP+AjZqYOinhV3DZ6NFQttSys2p1fcuKcG
PEIZl1inwf3VA0qnObTfDKNy3+3BtgjLWMaQ/Wx+LKbgAyzgeOpGq3PdN7V5gAXWbIhm6d69JSed
ceoBGib+rDKR2IHiuIylAHVL40P004sVxaOhrUeZSvOylOClPOXpUyNchywuppVIlUFbxqGOgn67
OigY48Izl3tHj2u+z3kS34t6aKt9WEX+TcD3ctmShHFrzvkbGkOPhQWE+hmo4OxCMmFbr5VU0bmL
P2tn1yGN/qIDth/X9eJcMh5aPfYjUkkisyLMpSBA64B2zLFoqIs1RHlnt2msgPC0hB9pPOyYv0Ep
DC7giz2RsDXlh/QkT3DIGHLKB3s7rc16I7Hru0kN3t3a1QwiLY5py5KTIb74I2gLO1NJ1erKimn3
eD4EnOAK7kIlEkos70nahB0tTITHc7eZhydZlX34TBGkEAa2U3NXicp6FZpZzaGv5mnaoVWa5WVu
ZcgnmbOPN5nfgUkS61qXxOYGat2vkBuLE8Mdh/HZUvAAvtHq7J2TRTrzk6roSD61qJ1O544A06SZ
DYuBbmUCmEMOts6JHDMQX3BJ9E6Wtr6Da4gkyigLFY8ESwT748iRpChTFE+hJceZWYeHttpzjGje
pJoPlRBoJp5T6ag1nihONoJ5iU661u4+AMaMF2XuOKfUOvLWQR9h3RpexOZeOG79wYAYSFXo5E6z
jVgkA2LQSnFt9kv0ZFcRLV1HNvIxTUW77Ts/Z4hducOD8jiLJ7bbcfABPYLTuRpn6IWMthVqoDSK
YHNxc+Hrx5jGo56WxRu+zOGm65vxEFXHzWVpdYH7WYgzLPxoWznjJU2aVjz+ohu/VG65vPVTGIAJ
rIP63DSG9GqVNpOanjazSsBfpfOZCFNKQsSnaflC5LbUm8JTfgWwzSqvwrI07n21ZLg2Q+hu8byg
X76qU1HpvTE62RNPLNUuMsjhkfFJCPHCrl66FI059BSVXrcpkyfEBpDVwJGDIxuc8y4aLQzdRhfd
YkuD4VIFqXxYwqEDY9GMza5K3eFM+ypKLFfLPnGraTosrTXtCyefYcRF4mbl1M4j7WenQnszBFtE
C0Xhpzigy0dAWByg7HL5cjQjIo8ZqnOmWcgXDDtn/HU8iU1ocB8MYFnx4lNdBOiVKIIGCuw5R4Ix
2pP/RYnoBmAZcJPJ7reoNLuPuVE+3wPnn8NgUfI2s+ziARkmsk6ZPzhrvW+ipjtZVftsWumZQ/D1
VSjsEyRZAG8CwTreVLER6XPJ4XDj+9VZllruBxDbExRo1LOQQvDf7yCsjrERlnsvs64gOLDsRGyp
QZM9wtQFHK9tCwmEVrs8NXfo2mMvb4NLQ/e7dMbzFbsYPo8qjpVR4N63xRcqdRcfpsU82sl3Wbj0
SRamO7M0r9eBBcjL3JYiaCpfMDhXsRWIM69y74ntyx/yEa+bJTPGTwhc91lE9U/R1Z0Udni9mKzX
UPxaWD+h0cSW20RfhnHx4iajuk5XeZWr6ox9oo+7op8PnQ3xBkFWcNHQRNvajPPjYXJ0UvPlMHuf
p9tKW3hwu/yg0sA7MZQ37Y2huusou2LR5KfENXFdhnJIxmmyD24/oRpyui9OY+/Ckp9Na+BTU4Ca
U6O1jZfKuetzHuxyoMoDgGetz1HQXVouIPepnrI3Xn7ZYhFGZZoj+QEy9G6Z5dncp8M10JxIoxit
zlUQ7YSjrQQ7CgKMuo9Oq4j3JLIOPVKbv/rraJ8EXufFhQnmramn1OaiFltQ3d7GlP2N2Ux3WWFg
iwyCiyW09IWGnXin63nuEyMCwOtKO90OqjLva7oazqas0RJxH+N83xqDc2IO2QBzXBkIT2EfUI2i
CpT7vNDTYyHWLucNe5TGaqlZYRAtx2nkXFaTru+dJhiBgVhjweutr6FVvZuusGg19H120mDqZJDZ
Ez+l/ThM010/uhwW+7D7OkRedTFzrN6sxQgP0Km2ZXeM0tRRVSaVwZwh+oK3+Yk1ClxJMUdbt7Al
IsiFQxzmjUSo7mpthBEPhH9dBLUhzlHv2RtFh2HbGZPx7rA5xBNi9cs1EB88auf4xG5LaOwJNR2p
JJSxVnei/eCE5uAdp+/7zqyD86gVDxV0lXhwSGCvNFDJbPAsjiB0BaXxqPt8S67q8EUMZltu06qQ
J7UxcYyWzmM5wKlkNfvIjmEPbRjtOGMwcJvD6Ap/YHtnTXZ9WomojcXCc5INqNCYzhG0QZYprgJ1
63c218Ca0jG2xNR+O4oRroNhpJLLjMfRzdOzmhnCfVB55m7IskNR9SyMnRoZoWduc4NlxUXNE9qx
F2R3Vd/edXnlfDGi/CHyi3CDRsw5Dbr5zBvYrEmvRQiAGvwmyBEt0zFq3tD5nGSpkpd1xyjFsLjr
2hQ8qZHdolD62q4Ap2qrBRaoU7bcYLC+WqmInlq7xOxkOHP9lfc4UU0F1bgfzLeegIHdRNE7xcqS
y4E7tt9XCBM4IlnVjh0Z4MtoptNDBcrwpLGG5rUyPeFc+FC11JbbNY3oD6RhsKlzFF2Ov1q7igYW
8GS7I2HQPIpBOT8B8K36GxdnQLWRvkJyE4biq1fyUvPQeYcqU9XNQJDKBXV/mGhd3w1okLkIAChf
rcL0L61I+3ypZXNft9HgJ5NU9Z7QW5rECwX/lZx6hk+K3njOqcLmM82oS7f05K1dFk39QfvO/Eaw
yEhRDfaP7Bv/tLGVOqDnafdFba5AxErdny71aC4bgtOmx7FT9hxTp3nXnaeJpRyGXFwjCLrLaMLF
0+KL86GikEhg22UrU04D8S0GimK/DMy10Y1GRcLjCRhtWSI72JqqVZuuETnk+cK80e1Mc83PSvFA
n817FpYeLjOxml2CcWf5sJZp3fTrMtzRYplAa/kNYaBW5A2AJeuu2bI7QeoAFEC8YqZtE0KJ7OAe
cBp4FqZemmQEUnDjuLO2uH9XdGS64v7GupCWxmaNerKN2mxQCTxoDY506czbESRUmrh0c9dT79h2
hdaCpm5L4nt91wMrmuIhcPqAzW2O2sRg7IoCcO1dmwU7xNOBMS2igUbxiu66QbCKkrlxY72SSbvz
JF19BPY9nhQOYkzkGASU52sKd3a7urmONksFiviMtJb6+EwIcTL1vTvuyJrEH+LKQn3MOgI8NxdT
7+8bb+RY0WeTzRl2tqLE8FvrSs4NOtOlHacmwYrRP9m9yr92mUU9aZVLU8d2Kmaasxy+gK4vtrgt
2rFtOAFPFexTJwORrkMaVQjZUVzGndkZiFVlCg7Px5Zvbzyzj55bUSog4vY0PxqpP9QHVxfrDe5q
6bDhRmgye2/UkKttz1AnY+OVUZwbhCLvqrD2mC5MVP07pxgqf+OPZg33SdVUKf2Qt9eOK9Y3S/py
TBaZh/VJMUnX3JleXu3rYEa+OodVebEA9LG2usu9r15eTkaCs2mtT2jjoqUscmUDfe0AL8TcT2ad
eGEZjNvQHB2Hvw3k69J78sLFC94mGd80on004yx8Mq3auO6lfq2KlF5UWHnFw7pIhL+uP1DdzObY
HL8Nz2XZWeniQE1nrYhnCaV9g+BvtTl4pAsZw1033nhChBOVd0ePhl+iXJNgqoOr1qJPum06gldj
PvVRAgMCx3iglahuJmewDO4IOtbcuoVcdsFaFvuUJrqkB0wDArWoMzx2UClmbmhz1sfyo2Xkq6Gr
J4XomhG4rdEXh5DZwIO/NIjvo6oq17jtxfrUdtwrMad45+g9q7y3lcDuelsrbV9J+gHvPHSoSKHL
oWFYWzs/rQallk2AcWFNQuHqcKNhYt4bqeuetvZonYugD9m5DSevUcnK8LFTeAbwvCESjvp2OpG+
aL9G9P+SVPaP01IwYa66IFXJRF8kiFNbLs/+5MlD5mtmQkjsc2uj0hYV/8KVkxsKbvpN5VgMl6tr
I5OGgsbIfZ6OLalmyHxvS9VGi9ar28KNzbHw7Q0s1vWVaXp+QT8s/QYEwMbfgl5jiO0ui6y4xtXG
WjUvtPftsV6evdAZX3GOTSiE5wbzEFCEjou6HucK1ToXZjID7VcxZrcVvbNphCix2FrN3TjNlrWV
UR28USECwDV1IG6Q9lao1/pOtnHVRNMtyHMPS5TbjT5LrT/uRicY2wNy7p6bEitJjfQau1NsZa7p
X/vHNWufVmVdJ3lRcVTucoFxxpknXDZjNAuaEFZrsdGS1Bhue9MoHwdV2uLUp0f4VNPWve18kM4b
t/PsKxLTQwwTGb69JDMBLtPWXRWVahrl0a7IBxOR/fB/mTuz5baVZs0+EU5gHm4JkiApyZpl2TcI
WZYxT4WpgKc/C+7T3SalFkP/VUfsvW92hIoFFKqyMvNbn7M0g09d+4plG8z8MF3GzXm+K8ft+QzD
yUGeoddKUu1gGJXaxjOGufJb3D8vOdKJInvoaiYXbM6XlQJ27621nA7Bia7l3A8Tu6p345BqWD+3
+h/AIibSK23s+zcY67a1F7G05CH0EmenZKM3r1n1Flf5VPZ/RN42/XYoa2QsEvjNuMoNtbkRolGf
yQT3v/iy6edwJ6wa0I5QKusd0afcjKYkuuZalVyl0qXH3eMAYtvKtPLBLZXqOWYf0VaQjMFERLVa
/CadHU6+BVBBI8hrs4usoLnRj/qMQIncCz0hsNhZIPjjVNdV7hr5WldqkhthjyMbQqxa/rIdacH3
TOphXnVU2ms/MrX5Dug3xR09lyDHm9lwGnK8Ku1QGpfSP5mRdk9xGIlH7JiLhN04RhhZ6LH9UCUh
h2LCZ/5dpIlW+dVoJ8kq0hU8sLqBVN7KqevoR647nHOGkpJCaGRt6kGHXvXaSiNWXi1SuJlwKXsV
ENTs/gA3YL4iRC1pqzHKefSrknTUilMcVZSYJ8gduTe0RgA63y62lhmOXNLM6AUthiW2JS10l3iY
ijAA0uLumRDI+toyhjc8fpr7KBtZcCP17TdiukH19Qmd3qqaXPeF3L53aZOKgShbVh5ikkFOKh3/
llruCEQikvp1RA+323jNNndHLXBGl/Bn1BTw5rCrGmoulap8n1GAaGsKH3TFW0v9J9Bzi9tEqVU2
lYShnxbjDTdL1jYZfWOtdD0fLgKBdlHo5IvkCYA7TT0Gri6P82iK58GMrFdWVzn5k9aJ7yV3mbsy
bDhpxqSa+fjceryQaiJhezrUFDeoD6V9sBq0GngnRMW16Fw2nMzqtJmcpEvCSUYdK8wb8fK8SVy5
5FWGLnqtu7h5Hkbkuwhe9XHe2lrDpVnEFTINy5DddzN1VPIWGpe+m4hq8PiS1U30RFqQBwEUapo2
SPG81yjnWnDfmq2bcrJWpIxHoavjZvCwU1+nrSb0bYV2tw2i1DFBB0EJN7bNEDaJD1GdWFuYAwdr
VRqRsXVFa/7geiixmM6mwb6Km0Qrh5WXyKTdCMqb9bbIHHrLSy2fiDRsMpQE3SmTFHkz5hcTjilw
2wduR9deo7W/Bi3Ora2HwvSZckJTbUWHvmUTUTlrSD1xlu05JCaHdY716IF7cWmRjWFYLgucIVQ7
jLnYdKyOn02s1/O6Q9bBnaWNKFE2ekv4lDT6eOXEFiYzhMSRtppjkq2Ey7h83kx2zwySUQs7dHoy
fxgbzXkuOpCR27GAH7nUg6lO8DSbckcbcPfdKwDDXWY6LN5NqS8S66muSjSlFprFFSnNwVrPKRvp
npuoHmLjAjN7jZeZxqIYXVldhyg6fncI9ce7wlZmb9sitE22yOWVH7Yeu3Jr6iahGjlXCP0kbiZl
a7O0fsV5ZX7XOAgVYkhhR3cUAPjO27RyvAdEeS5RvtSJExI1nq8LdUI57bqhg2yVldGvii60QONa
pKTXZoe+x7dVYe7p7UwO8OrRXOms7kMYe/OvSNc7Y01xxHoUaDTrbVkXk0DhLEgNcTlUQfJ3mJWs
GmvMkXgRQnMcRVZ8Ieq4Ta95vJbmGx2J4bGiKroaXU37WTSxm/nI5slHVFIYLwSfKuXRolsedaRU
iEsgJ980o0WGMIw8Ls5IniJq2q451X6a6yEbCnXWPTFAO/vYlLkIyrI2LFdGZOe6T0SkX6S5qsg1
M6ovy1xpXBZjmt1HnCEOkNeRxAzVYs1dNSTKta3wtDDgauDZq3hK7DvDo6sVUW8uHgf49eG6mVv9
NYpJvnDbn8vt510W79p/aKvgGkRbMj586FJOmlUsTbFsXLO5rfWj9cNW++l71nTyu3C5TxSJit7q
8wFPGy1JeWItixspBDkHQcBJ+09BwUo4itLtzFDrsWToupjaNQTjeq0IuqIuYUvLhGfL1SdISoMs
TdnnqNA//xnv+lj4GQsCVIfbR0/XKXTUWLQTFNv7nVprwwOrXFnXPdJc8njlGVDEu66jv1RTj6Fo
pKeLdfkp/zQ8FcKwF2xZt3PM0m5XURemt+T+8t3nM3r/JvERRwdEfpxrGZ3fx8PYTVUoo6Z2uwFZ
3raBTIDqzYu5soV1MCRJfMb9+v0TZDxYTzTrLbjfUwYh22xHITXpdmoHvovSq/7YJnDpbdRaT59P
TVt++1EjEI9QJ7jCtoBOJ/10bpnVOE6iT90u8zILIA9to6Ns221DQxcjjrCoyaCVF85kTaThrXmt
a0N7EHrt3H/+Uz56yrqJ06jB7yH6PXmZeU2rAFXgflcU6V61qre4Gn+AFI+2tfofrBvD9sB3GTR3
AWY7fqHUTecIrka3Q3ac7hah3U4pLO2MyuOj1UnvJHIe29JU65TbLEwisi4VHcko2qf40voLp9TE
mbl89NgwrKePy0L8gDHy8VziNCXw6eNuN0lEeoHIPKW9QS2ZywtoXIC9FWuk2vv5uzpdoXRt0tG9
kGFsw7JYq8eD2rXKHbSWasCdpvvjWDadyuSU4mxTT0r44/PBTvmYJCSWHjz6VAFk4h10yhdze8Se
rtvKgKpf8VK2LXx1GlDSDZ3P6t5T0YNK2twf9ba1XutoJJorbGMXllm6KQ1ZX+rEj3dnftTph/P3
RxGmstmCxkF1cvwIXJV+R/IxMogm1/bbXIh7RMyk+fV58rlJ1Bs0xMO1WdEIAoXf2nZlE277KTn3
CX/wLgyQ6my17LhUHU/PGeTejgUUBSRZGwVaElZ/kD2Pt/CM7JvPJ326opnzYpRB5y8SNI2pH89Z
Tk450uM2By4lDr9qe32fI1I8IyL6aEK8aKBDbICq454srrGjRGPOngwSWyUdOcArJvYqvCmiwRzi
+pk23Y+GWwZb1EMm7Zcnw2X6TD+iNkzBHNLRj+6RRjZjvsJH7Bxx8oPHh6rPZX+jXZbO5+VT/ue4
AgJUKs4MN1R3BxpaDJU8gFacg9V9MB/Qx3yUnFUejd8nm1uhEftzHe0Cs8vHP8JO3Z0XqfK3XVE/
/PJ6sGHz0kvNLuA4p8IrYxypkpnUV1VTnXG6m5+NojoLpuep/HtCseig4yI9RBJBm/hpIy5mMCUh
jNcGzVy/pUnpbSaz+6Kf6bLFYMnGH2fBoWI4RU5ZHeII0JFtMCtkOUvTjA9l7okzgcQHC4B+Nsch
UqFFm+/1eAG4pIhQNuI6TnNcup7BzRw0kiPbz9/KBwvApb8BFyIDHCi19ONR4Le0tSLiKWinSr9N
tELAi9Rt5TKleeCL9jHLg3MN3AJAouv0S/9V//yzpo2yUxGCCxkQzQ/kkWhCxFYPb1N5iPppuM9A
1IxnjrwPHuMiTEOcsJhps9SPJ8jqzgS9JxL8hj190+JiDNLJdL/oVPN3amiyNCi8i+b11L54TqqC
zC+13GHxEbitqUDZ26FVS/WLnd/LM+RfHUUhxxsijeP5VIVH9sILx8Cx5fBzVK3ut8b18DUZnPmM
cvz92tAQzuE6SEYNL6xTUiEZbjKBZESDwsUH0jAw8RrKrg6qmhTV58vw/VviJrKov9AyAaO1Tg6L
xgvlQEUM0s9op/lKpYU2R/X/9vko7yekq8RWCy1ONYmWTz6pxKPLpHEmDVc2NQ2KqpQXemPbsAWK
9vt/MhSbBFsebMJTim8ne3zyQksLTKXu115SUCQes2HtGJl15tktn+jxnseswNK56HIgJqvG8Yog
e9HHKrixoIJZt+oHrZdrz8n1FxHTiL6BB/tQzjQvhBQrzuwe718blwC+ZuiOy8XgFNJMA72dQmbW
AoEN6b03hxP5K1X/8k5IjyUHobfc20iWLXfZf7YNyp4qjkqRExRkgnbl7ISXOgixM4/xg7ksG/qi
i/l7PzwZxZQ2rRN5zChWOKz1LOs2KkqCL0dFHH9E3yaBIBGqevL50l/K65KqwxNLQvp9Rxsw2BCn
01flL45lYGlAPxuhA0fiKQqfpt68pSyrBnHrpWsBrW9tSgOuVZaVX34/HBwkLnSQA8uxeLrFjtXg
lOZkLbVffIoxU96qPVSZz7+o9+/HXHC6nOwGlxf99Iui/F6DeRZWYC6lyWhCSEzHr/7lVYAcanEf
WqwKODJO3o+mFrTbeZ0V9Fo6whSvf4cxOMXPp/J+HyLjsuBugTcsArOTQ1fJFhc1r7QCula7a8wc
3EsDx1luIjn+dZ+P9cFjQ0q7CPfY9vhET14OuKuaioxjBtid1HSWEbkka2EYw5cXNpAjZMmctaQG
OOWPP9JkAJiVgvwP8HqfVrNj0chFo+mZ17P8leO9jsCOHhPgFw7lOvvknDCioicdUjObybUuWlOJ
yFXHqk9Br9xVqvwiV5aTdrGTB1dtL+EkN7fjWRlCmAhVVDNQOCVR6bjzjip+eOYdvZ8VqG4LkRq+
V8Q8p5cYtjXOPy+lqVOUVbIfwVCUPh04oerTbj8NG1pPAep9vjCWn378KEm3AZdljbFHMNPjqRV6
P7hU4K1Al6Ai77J27knk971T7EwsIshjRwKReR4aaNpckurmTTFXwzkw/PLGTn8GAZoO/8Fa5Ign
b7TPbZeWndoKCuT5B/q1tGtLqcLtlEl5a2qDvG4M3Jk+n/v7j4JEBKoTPnJMp8loHc8dHDF11Sy3
ghQZom/Rj+5reEdtPh/lFBfLM3UBWvNd8GVwFTaXn/HPwTWXrZI2idoGiRhp3BSOVUM0zOQi8Snd
8Bt80Mz1lcQMzXWSUEQKaHLIXifhKtredgZ6aOwSFxPfiq1BILiv0LzXnSPN/VTI7qnrEin9OTPt
aGMZi2jGi8ZS9wX0DorREE+HvUYCtj+zXt+/MxSBHF78Qz6Vm/DxvLKubax0MDsEga1Yoy24iAoi
aulM6p6rt+v30ZScCUbffyOMifUkkfwiWDX14zGnZHGrR8kZeEU63xHLK36pTt6LVrjDb1f0xpl7
wwfjESTy2siTkJF7Nx6OY7E+KW3Qc+df98jDtvBylc2kWtbBpYfy/vPF8v5M4CBghkyOzBwF0uP5
JdIssjw326AVabGnYxy4Hf3J9FWG5xJy76eGzJjzZ2HKaEhxT1Y/IT0yUSVnWTai+5OXkQoMroy+
hcRH6ySyzS/HB+SNiao46DTbJJ9xPLXeGSgCh6oIkkq1D2heEPVbUXQuN/P+o/agfxuE9ZDcKWqc
TCsnlz8nySgCq5P5d4moxs/cKD2zbb4bxda5PgDeJ4vmEimcrEOgkjLTadwO1LaKLghZyJgIzd5/
cTUwCiEvaQZATiYVkuNHhiJnKf62Q0AVNd8hkot3npvQSZMPdvD5UB9NiHIF+wCXVxv9w/FQ+RwJ
W4tBTcrQ0h+zwlH3kGOr9ddHwUeM9mx8mYjlT9dAS5ssKs8hCFV6vNx+MJ9kU4gvOhCxRYAasHSS
mxo3Bfam48nQ0dI7teL2AW1A5kZG0D5yGZZfTNb/HYWrN5mqBRKgnawBzEV6WQ75ENhRRa4Wp7a1
29Hl8PVH5nBJMBlHhzl++mJoD09t0+tpmq+ie9r1I9C0U/rr66OwjPH+Yx9fSnHHT2wyJ7ol6R8n
GRw3NG2JVr+OEplvvzzMcsJbS4SzxFTLKvznKAxnjEZMmQA0BT5aHcqysOVllDhF/fWBlvQcFhKs
aFIxJ19O1YWzRmdiH8yGG10pNPBsU+nIM9HuEqEfRS1k8Sm7kZ2jxXQx4DiejqEiFHKLqg+gpWrp
NjJiLd3ERVmXVzKq9Js8UgfnamwH1fb1zKqjr3+0y22fPBNyEMu0Tx5nOaBGGpGRB72oq2+AkQcy
7GdtPv+ms0+nSeuZrXEi/T13j6eJhlpKe2KaVW6kBz0yk6esVLR+O8civo114M+R5cbPFfSIjRCh
t7GyxDvzrJdnefIjyN3bJIdIMxHdn3zTw4DlWWEnY2DBBga/2lZbGufCvS4RItHc0Iw3DqKX8cxV
492BTKWYlBQxKfkbDsmTD4N5h3yZ3hCU5RBdZois1qo1KFcd0qX/YCi4Jlxvean0gpzcMqwCpmkr
1CGILepXdLqM7euEjvWyhZV6Lvb96HEuXmG8T1YOJnnH77ScspoSkzYEjeemu5mD+LIUE5ACvdPq
bZ00vOhWzX9/+ftnGZEKW9JEGufn8agufZ0ANIaBtGWh3aZhP25KTLW/vjEvl2pP42Ktkpk6eZBO
FkkDK7gx6LKRvqNabS9iRNJnXtfy5k8XJJ8DRwwR4rJtHs+Fb6FPMiHY/mUz7YgUXKiDdE1AH63p
El+XWIT8+frjo3sHKytq/HiDnUxMGlODlmgeAvzAM+hWtLSiNLCf/5NRiLIZgLv1KYSmo9wA74BD
ekJrvPdms1lHeR6duRYtj+f08VFs+j+jnGQ/kkJguaxR2KhDTNArwhy/H3Vv/dW5GCogI2vZuig6
nC4FSUsSPZhJH1BtrTZzDYA203r9zCjvNwmKqCwFgg2AViTKj5dCvjgVisYYAgHgjr5ddz2VkAyy
KPtyHocyoEndFo6dTr3ztOOhzoquUTPJu+niDElt3+1V+iLOhOrvzzVgjHw9+lJH41s92RxyMVmt
E2agXuRsm7R4CrLXCGIh1yJxLJ/dUL0JiyFEoJFX45cDHoMQ9C+jlmsJh87xw3QL/F3DmBjBaVFP
Rwqkhh5A95nl966LBRrQ0TAnG3s66RQHIXkG4JNNCpHphKiM7E5f4I4RRam1KTIPGLzoilWM/QAK
GhqLZ+gZP768RLWl/4kNC8NloqPj+SYiYvEmYR9kAIxX6M7NWw8j2MfPR3m/33P5QnbGvYhgkuLH
8ShuLT2hZlMfkM8Zs296pUA4mBp3/MHpIi/SSRncjbBoXj5zbr//zkk4kifACojqG2vqeOBWlEXn
Gn0XDGPUXNsdBr6GkTlnVuzykI53E/qHqe8xO3qS2I+PRxnjNCzUql0iIaCeaYwuJ5dFGdDfKs6s
nI+GoqJBjx6ZMwpIJ0N1+WyOQ8a+D8EKvYLSAURv6f0Xg+Z+NdtB3oh6Jd1GPEL6806+w9ATQ0/O
bQjwyLlKMhrtFam9VYSaoMf0M/P64EWRvKfXgFBncXRf/v8/sflIyySpG70PZFbV2zys0UM1fdw+
fb4QP9hbqFcSSS33DNLEJ98dYi4Q/iZ3s2nWIQGkcbuhg9Zem4Nifo+niGth7QwHXMOSMzXTDyZo
2TCNyRiTXKFMezxBMu126SEpCIB11JuhKKcfRpqCdfp8gh+sD+6ENG/yGCm1nV6l8nymDw6SW4DG
f0r2ukJH9UZHed2sK3Q9Pz8fbXlcJwufWh99aWwdf7/t40mBcPSGHIlM0EZG4bdiFo3vOM0Ev/5v
pzwI/9A5M8P3Y5IEX+pw7FnUg0974Uq9TRWPgmYwCNpFSfYI4JHu70q248GU2Tl/5ffvjXiYBgg4
bhoNZKfQURw8XNE05BljqyZbNTsVViGTs/78QX5wy7G4R1MqwxiWeanLe/1n/UOQl0J1uOV4bhZA
O3tRpUh9IAdvUWRvzDH5hdU2ckSufIsU/ctXuWV0MqnLyqEH52R0S1GikRiF/RkN5B/h6e0lFKbp
++eT/OhRUozWYTXyNPHePJ4jMCckFwOfQErB1rfxqt60Jh3vXx8Ff022LDJxpPNPzpqy7aoWiz/m
ohjRBVAJb5eP2pm98f1nxsdMHARmjwwmZZPjqYzCS9KuLERAx0DsN2ll/W7TXG7D1ExvP5/PB+ud
obi1ED/yek7TSUmn5paT9iLAniVp/TqTxQO+v6qxs/TBuSsaUb98PuKHk8NYbiEWGmSeT1ZD0qqy
oiQMWr920nsvgdaBuKCfMKXEyqg7s/Q/GI3tg7qWSxaf7OzJaBoS3rlQ2zYQpiU2UsWw1E4rjCpa
I/3yOU3VlqiO8i3/EPAcv7UaYIULfE4EadebdOtp6SM9oXLfhTjBff4M30c8NLNxQkMqXr6r0xpu
j11WqUhS9wMlFGwTC/j8Nzio9MkWxVGTXpdSV3+PapjPZ5qxP9hKSAtSBFWJ+1k3p7TvptHSJsLY
ONCcWtyoatNfjriTK0/JkEU+Iih7Daup9pt2WKNDjr58/2V4KOPL0EtguRzB/+xkeqzpIp+hXoET
jTdTG6pBEqdnDp73i2YZxHYRk7DDc7s6HqSjNh+3dg96I6ZKiOEmGKHUQ1PdnKuLvt+0GIm8CORX
/gtL9ngkzR2RqNszEC9wWduoJdfeYCFx5lD7aD4Ejtzh+NZJGb7bGjFMyWrCn0nXFiHlIlNMW8/3
0iE9s3V9MCE6gKmFkDYGCH+aORCG0uqNw/lJY1X2M0l6az+MebH5u/6/hDf+f0KLj9DGn0KQ/7/E
G7MEPsEbv6T43LXdy7HPxrJu/hfg2LH+C1NVDg4yUFwXSOL+b8CxDeCY8JBczRIB4J/Nq/sfzwxT
+y+aTlSaJEkCckK7/Ln/8cww7P/i7kEimK+BuxV/8SuE42U5/9+IjnBqqfjQiElNnhIToc/xcjet
xMWMzPAC05VQ/MKhfuzadvwekjm8cnpFv+zSRrulU+Rc0pzOluOvgMHJ8BL6g3bXCSjfXW4gHKvo
y6UW6Bhb7DCTrB+Zs9NfgJMItW2ozuUmpJFgWtuh3Q3bvA4vsC6FxDBP+WsrUBNWvWrc9u48Bq70
nCcPL8J71XNbVGflaFDztmIXXVsS3caVp+9G3RhuQYsV5aq3LKGt486MAY/OcrjRoEX+CkP2zjSn
PxlH3/Cydudi1UNLwNqpxT4zFr9s8A47CTJxS/zovkhyYvNK6UYEXQPGeisBiRyOmyzG9ODBpFIk
6EfU/MjehwU1F7dmcj90oXEhTTf5Q/SSd/suKjTw5GMkqnWr98Wt2VXIF+GfXdZjGF1piqDrtxsg
/UD8qK+NVKLxzvu6efXGub7PKvJS615r4tcKofdzk0blxkGns3ZbzYt8s8Mslry52UcbjMEHbV2z
oT8q49A+m/kISTDL54UOxS5UrKJQxclMOmm2GEcVTzjowMVDJI4I2BmzjTMV7pVbyXLv4DC6GdhQ
dxHcpjWOuZ1fi0nZZVWW3kxuVtH3GCXbQlXTP2hVlU3ZxzQhhKkwVmak9+i1Hf0KzZ+yJg0przQv
rB9yJ1G246yKXRZmGUI+cH5ZC8yqqfAJWY2j/NFZUESAag7Fb5nJ/HkOI+1iUnsTW8No2E6p0TyZ
PXA2wxqiR3RXiLySOSKwodV1JbUU5S1Z8WyVISz8TaRqXYemwMptxsIFH5caj5a4ita5Qn5ylari
oNBF861ePBCmPJRrt9e7bVIn7UvnemsYeN88VWzw8Z39EmjNDl1HuyfGa267WjeuS63B1y3iPM5r
fJENTznkTpX5zYzrUVyq3UWpFOYWkIWyT8tce+Jq2a6syuiCKtEGFIhq8TMzO+e2dabpT5EYIBrM
bErua9Bms98mU4+w3ezWtTYNlzOU6v5QVur0w8m6eaUC3nNWCXAhCCBWN28MIyy2RRnVe4gne6AG
ryhDQziudbXmw/jVsIlgpTilvmEAHDEH5NiaMt1YtuK+GW53FcOA7DSv2lgDHkwWXQpWS8olGpDY
zDyysEEljPgyW9vAQS4aqW20yBZBHIeHLtLu6tYEMlbMtP2b+16G9BvV/WXqtcW2LEp/RnvpZTp0
yqkZvo+6hhpffxX47KwNNXpTtPumVuAaoZcEc7VCcnor8+Sp6qYHYYtDmBgPUObugenc6XGzS3tQ
jTiwuukY2H1yZUBlC0MJ4zalJ6Do+JiyEhhpJB7KEpPUdHwSDiw3cAA0sQJ8zyKNtqTHybNQfQ6/
YsN8iDP95xRP3ZUNA+UauHToJ1Zn3LR6+nuKo4TSqZTf6k65zCb7MGAiprXazhxjCp5vtDalq9xU
DjWJQ8jd0SL2FL6dtw+qB/+OR2CEJYuwhz9l1u4l1qyQqlPxYE75ZeWZK0OVm3hEVIhDj9qAFUqw
a23NOPFF3BkbCCGvuW2nWBTa3RUFiXifV0W2AyvxYGahdRAS4AUgiebViBVk2SjHt1Kz1lk2gRCq
nsGmuG+KZyg7W1iHdBwfRisxNzR/w3CyBjhjefRdl9D72sHzQbTAaIgPQzGvzPT7WHVdYGv9pgKC
4WfsnyDZIJ38tIYSFq6BJ1iWvpV6cweXqPY7j92+s79NYy6Q80VgcItHOp0eYvcbLr8PqQHFpsjK
3yEsB9icMFaAel1RPFiZnQYitx/vnAJCml0gQu59rTFd37WSQw5ol07ln3OlXkupXhEhg/QYLoF3
KVeDPQ6bKalveblrKdxdPAAkVqUTI41q70AirlPVgXZTkTWy400FDm6F3zKIxeSqERZWG5rPAUoO
xJPxqm/mbzo71ZhWt/oMWVmpIPfppCAdO3mOEvtZr4FseLyrRADKQvSWeOUtlKPrTGi3Wk/PrOqm
B2FjFYm5/GWqtItT6gChoQa7GsmEDFZynRrKNR/1PY2iqMz4a5Ftg2r19loGCxpyAoxZWfrtrCNR
H6zrwQXBh/Xq9TgMl7XS/6jH8lvoWniWRC+dkfhAUKSP+toJJjW5mF1M1BvkLNy2r7TJAQcs7Luo
7y/I0n0rZzqtUuXJMspLbVRWaWzOq7gYbjMOC1ur8rXqTJs27lQkqMZ+jAAgdLMHQwEgCsahOff/
UspdZz3CUYEWpDjgJGRPFVc0uHRFXrjrNHEpC+tK1nYamPUb31eMRXhi+LMhnYuw60vfitJsE7PB
X2pR3vjppGqoOuRDXI/mOlNbrEArXS1vyqqTD7NrK4fSNu9y5PjguE0VNiKjzakxrT3siVn0I6tH
KTzWt8ox6LBYo87dpbMKY6qyQ18SaBwStZxIAcTaqu2nTWe81EgH1pOJsMTCXtf3PKABTRJmF4mr
XDnRpLBwcJnFk7jcDlkT3SsJewy3ejm/DE5/F1bFk9bZ17NRGE/SyaV7iW/wo0t9CmIRVBdnRas1
vV88qdzCOSvdUofzVkUqr1zjsmue3Bpj0sHkNbVKclOoyzdNR341fTOjfD2W2pOjOI8mVKB5oPHP
M9MfekEiLQzjDP49RQBHlsV1l0NsHI32p2OLm1mG8apE9z4J+xDNnEiztnO07sltQgiTUfrSi5ld
S3e3Hd3KGGeXK8fJFqJB2ayENbBx1ubvoXQegb+h0rdA47R1/sspch8QD1zMIm38tpP7WRERC6oh
3IoAkUX6vlbsXdkkN21W38dp/JhjoBQqmDY6Mc4GEOgcK/9WivtebXe5TNeyAE8HQSePy4cJL/KV
RnmPleIF4FoPmRU3nGPNISXVAsPNIrytf3iw0oaw2utC3QLyi3k26jMA9HWWVFCsuz9pWF95XXMQ
ZhF4wvsh0+SuVhSm5W601LKgoXV3RpXXMGEb04/r5CdAgHZVmQjnbMU5RM50ocHbbYsFpdix8nHB
DINKVXdNHNq+mDW/xkt9lhJb8GQNc8/CZq68bGUo1o4Szn7NQl2Z4z6RcbNp0uYydXtYWexgdoNt
ow0iYtUo4gZowy+hdrwts0zI4Yh+TQsouIJJAlaX95GgPVMfyQDUqr11+/oiU1Q/6W39CQHuYh2d
3KVDNyyWn/UOH0l+dQXQAN7pSh+H3aDiG6smjbk1ka9gfKt2Pt4AUUBp4FFaIAztHPPiHtSx1W80
6vgB0HpAt7oGXMqNMO9tNX2XFBjW6cTem2KKn6n7B3GeH5S8vDVjQrKRHWXVd85PTxS46sl4bU+A
I6OahlSF8AI73KTZUuDlISfRL8pXWC3k7JS0Sm28plF9KudPuCvehvN8hZRuXFdOw406tHn2Tfgm
a2utFNNtRbseBBpHCXIFgPak84AleyIpE/YmKHLPRZskh9EgAGdtQdqf2qeC0G0XRe4+TIAwDUJs
1Rpj7riqfNxS/2heCvq6FE/Zwlp39CfSJLsopKEaNqyEK+13y6K0Afc3MZD31HOuZe76VRVne+iQ
zYri6BU8Bhe39PonPS74TOt4EqiC3HpFuyQ+UpApqsLs/agCugxi6Hbukqe0w4WDjRojSN+yGx8r
XTZd5ztGCQ1b22AEdMxk67xSd63MHlF3Jr6B7TjUW5PYqnuy8+nKpHzc2PMud4bvmKAullI3eu/t
kkY+jrgCmKkSVJ31e7IvoqhN0ZhNgNHH+WIe5EViqG9N6w7rxcCA2OxCD7sfRkuY483FBWih0acR
D4PjZtgZrdW+1H24cQS/YWh0KqBi+lk2IATHdH7ht764IyTcVv2GJxR0IJghK91QYJ2Vwy+3yG+N
Kb4ULZRahS1zndpWDavEwo9MEwbPxtGTgzJra5zU952pXSaquirTJmgLeYmXNRDgJnoo7SkOaiuR
qwwn51iIZjWa0xVsIoBUnraJcBgmmO5BFLG5Rua6Ne6oZB6Egz2BncxbiDCxubEzth1V2Gz06YMB
0c+nh309W8YfukQgAw0IGuONrU8PimpPGyxMA6NKnoSBJULWENez5fZdtu7bZliZSrcdl1p7D6j7
ITcitVy3uYWHJSXWajd6fNerLO65MBbus+cU7V6Le8h0bjduK8APe9B89m1D2L0R0hGgMEGL79Up
LPdq7BRbPUmiAK8R463uLB3MdDxRThmdeVdW0c6JMXfAyRljbim1lSbV8DpFOtsQxZBxBtKrKofY
9MJXK7eNZ7qSIBURZsCLweYyueFGBfa0lA23WDr7Ij8vIV/4i4rvwcY9aTsOOTdLT2rGW8ZNgz0j
0fIVUYP4M9r9cp+IRxiUON3vK1NpNmNdY1ptNUK5loA9f1djWF0MVaLsFFwBN9mQjvuxm/tdM8Nj
c3obhJcssxZLT5nfkewwMOmUhI1VU9rPgHXxqctsOLv4WVdrO1bdLc1AznZy3Oa3xV5/Wak44QIT
1sNHWzTDq4607OB2Wf1M15YN1hZS40rNJ3kAUzFkfuw4le+MWrnTkzK8T7vK3SaeYux6NYp/6xIg
OAB9gTWzoYyFu0vgZrOheRgj0usq/3RZrFxDe9FheYUHKadxU3llAbDDmjlAPZD97oAlGr7cKvFZ
b8obIove80UVm9+ixYhtxRXGOsgMW5bYJk7uMtvwGw0afad75tPYKNpLZfAeENa+zaXn3MMu7zZ6
m/03e+fRGzmWtem/8qH3bNAbYHoWdOFDIRdKaUMolZn03vPXzxPqRldWQErN7GdRi0KhRAbJe+85
73kNLNh6Co+domyyKD2bsVjhShOLK7w18HuqzVL2lDIqD4I1Tqum7k2aLeJ4MO664AyCtR6hc/P9
lrpw3+HjZDlBTXiDRJ85Y0tmadug6mXM4wyleYwtM/o5LsPwkugTtqhaPvhNPlM9q7VwWPpcOIgB
RqNNMHbbyJJKbESX2Lbo91fTEEWvGZt7TSM2U7otQ2asB9NIT9i+Jhup1Nqd1YeTP48R1m1MIu1B
Iux4xHEXv16tfKrDfHzV2+6pnVgC5bgLaatWRaNcnJJDPf4uEmSPkT3a05TGqccbTCUoxZnThgSH
aYCONKl98qZGZbJTS3UcL+7IrH241IR3GJj7KElw0sV+ccAgqu3QDvWhVvXUZdh+w21PD4le6KtG
6mofY4/GaXXtWCu0dWUrEmUgT8eu6HVWuDAa6zYcul2pj6W/YNz5XVCFzIXsAOdxkKYVh012Ww9h
8JxAENroIcU+/8h3LYEChxqraFrnBJtpi51k3SD0SexOrxPRmfWIfNW5NWjDDO04pWM+20qg5j4T
PIxcMKh3SsJd7BLLlZ95rCXPdBPmjz7ECXIOxmBfVmpt12GEVRCh5A/BaODxm2rGjdqNpheZGJdW
Std66pDOzsJgQGCTkKB00V1uSdaNbzB9ZAOftNZvmil5Uq2uOBE0n9+Qlg0NUU1ELCmM8TZtx2Ef
GcvykkocenrUa7eRZM4rOZXmnTpY/Y1VzssLR4VKkWwWupuWau+NEX6mHKdZfKgGZlC2vpTFj76t
qCYpX/cVjlonzapI2WgV+bGWqOoiuat2DMDmB9FoOXBo+vCns5D1O8OCsRhTXNlf4qB1SrEddjQu
MNWMSr+x9KjCRE9Y3FwjVdBcRPmhKqKMnPEy8WtRaz1cW5N1jyG7OyR1XzqdKFWvAuva5VQVvRY1
vhsa/Glsx4JLQn1ANreYP83kee7wSlA8SROCnSF32O7m93ptxCsrwHvfMKkv5BhAp+lz9X4x2sGR
tQisFPEVTXIZcolw6b7BJ+ptC2HPrimL7jIBU7dSgI2YoCUmLaRJLQZqOUsPgSBaNYX0JK2l0exP
Aproczg12h4vWcSvjOmk9VK2pjtAI9GdAgcwmCIaEAoyvem5wEW59ocwfFbyOKf2l3JhT9QxITNF
QfbbKmb93pMjlHviiM1XN+aFvIaYBwUj7UMSPERSLR/ypkwfUaoSqjJbVnZTa3NBRE98aQsxVLLH
qQYZkKr6FrsME2SB/44l+SXH3YqanTFqGra6U/WSgQCeZSyuZfxrl0TQbASw7ZpzkjimLD1oFtkW
GP6QRRcXY+a2eqTfqFrb41GPJasplKPTyY3arvNaF7zMkHy9D+gIrZKU0AwzoINaTyMoATWLJseM
iYYoG4T1oAubPFIu5b8YnCRCmPx0WAq4bWbC196JD4PS/Ex1XHnLrorfIlmA74xNQEnGELho+r1p
BMXD/bwAORNAJxa+Mq8nMqDbVmYsbMmH7kSHXRLTU1OwLlZI4LqkzmfxdDYsEqTcIGT7BitpWA6j
RDCV2tOLQvTFunPWCUgzs7B8bZMo+x5IwKBegvPYerBChrFz3AX0iKMVr6M0sx5w4Vr8bjLa+FSI
E9ZSqhHCB22Mmr1xmHs6vozEuY2K3wala9gSmqrFYe/ROyu88WlcjcKsnaJENvHt5s/jxND3+wJm
kT8aFJyIhC0sX4HBk3UzhNZZr1ODXChF8hdwduxK+3pid6mqYbtoRU4xrEZ1TSNeBrKHMELekS7S
rCei8EjqLsYV0RfqyyVv/lkVhp6oWqnYqkuiyU5FBgQIJWHgP0KpbzdTIQU3mJ+qZ4HC5kZrUQTa
MX8fpl5sbtoy4USQqkp5RIQWY6FTL/HDJbJ7NUZMywnhSHQnu3xfWYKXPY5mK6mQ1A1WtpwNc6U1
WO0T3cWASMTTDKPEm2aphENc6NMbPH4ZvGsp7+OpKk2XZBP52FfFeArnXHaL0Whx8c/TkpDwrJGd
i0uLhY1zGj3UEGNgZGb9IwZZwmZG493aJjDsNzPpf4TDjJdjX0IqcebEq0ZX3wuC7EgJ0pGhOAVh
WK0FkrQ8Cz/zzSzBd7k4W0+waii8hRToPhCPqV4ZO3UiEhJ0Jm72dSPJu4DUb94oo1+bb6J0xHoi
Ui0BOWK7+xH2FVB2KSkHRZuah7aqq8cyFIGcImFctksHjOcYQix4UgoKhiTUIK2iV5eb0QhIjYNh
JPvFiDaxkUfKAJW6rIAuiDt3GrkDoPIjzWCwG/Sh3NGYNr6MR8T9SIzllnhJohwG1OO3wG7lVqkU
xO6pOu0ai/TnrFMvfWCEo6bU5nwVCphmVNXGfVgGiNII4ewfqlLRnxKSaFfET5WPjSVE0UoBKX4l
Y1kQ8PPVyJ7QotxYnLHA5raZC8J6a0w4MwZYtqrG1qUIMWt7aNpU8+CxyisFgHw640yr39CRSMVh
liE+uQEszxSycDD5+diU9Y0aN+WNKVa9geFhgcEw+1Dz3JZa8lbXJtFOehFFu7hqu7OcEK+FIT1Q
MmLktyWpil+53FY+5Ur/SEISSyGz1Gcs6LGkMtISS/FIL9eTkhsb3EoBbqUkFQ6FHGY3bdb3x0Al
MaHVSILIYjW6KXES3dc9TuBIBcg+zcTqBlCKD6qz5NfYTORilXUzhSAag85Lw2F4BEVryRCMw9YL
i1RxzLm8UNKs3A+FPtrEbEa7lLrokc/iR1voFA+AUZhMW92d0Fndw9ISN2NPuFjc5uwwkSstCl9A
lkfFrWkxpRABOsmJo74eymbwmBkUPxg61KuxQKPKiEWaSXYQWDJt3VuirTZjvs8KQH7cbW6bHrBM
gqv90EWV6BGvIW8ZKrazDXU084yWVx7hQuyzxzUrtGW1G6szMQ5Q3MLv2mjKmSfHJXHquIX2OiAT
FrDNG+9VoYOrup8GCQdu1wniSbem5diJhuyjdpNdA9/PQzGK9Fqq0XagKplGPVeXFFxjcyJvRjgl
4vJgxdZDkwTTXW5UuacJejfZ3KoW0oZVtY8AbHnMLvw8epBx7LH9h5jnBKNqNhhJm8JmWZinCq0U
uFJpVneN2YA1NEbjZmZYvOSx2b6wt4x7VZ+Xg0j01y6iDdrHhbo8hjLnVmfo1UuKmTnHGnIifK6H
71lSSg9F0P7IrRBQt4wCvwKB2csqIzdbrJUMU/+cWVRPHt1OUoP8Zkgm5RWHhjXCqGkrN9xrlpZI
kcOhrTcA2NNJL0wVA+gWwNAB9sO6MEKMug9oyBZ9yk4JPrx2oubVLheNamSWUHSc80L1JiDtw3cQ
SmVCR7uiE6MCk5fdLJmlK15isqNC+ZGiZjTtAfNihimp0uROA1FyrXAE+foS43RalFl5FhDd/9QN
cEe5ZLA3Bdns0w2PB6LbBy+5JHR3eVtsp0beZUbS8JnoT4raYBCtDIo/p1Jwiscak9IaafWqVvC5
dPDUyY899AsbBvQxIybsLdTF19SMorNVApM1wSXaG8MtLQf1oy3T91VqGQcW3BOCv/YiiJ9VstYI
M7F1XjZQ+Qx8tFCmmZWCcrY2zyFJb26YLoYzdYljDP1GEUvSp8biMJLAxLhAuBvaRtkNKfAd3fJo
R8Gl3e8x7m+r+alIGL8QCRbir83PNpixukQT8ahhoRnNqN9PcripUJ3bzPMXGtfFKSPco438kZCM
xzpbzE2CqG9DbbGdlelFwA2fe8864TZMzJssqY5jUnhAvHulFF+CotiZtWhPcrYhQ+AumYrbZGwO
RAbmPAolW5tWcBv2jXHG6Qzr8WIISNfBfV5o9E1Crarb4jiJT1YOGtoLKuhQdzfqKAYGTRD9Rpge
aEhAAQiP10eqbkQT+dsCOr1dklnBPVtvhpFkT0P9Hk8EglFzWYYjTHG5alUNt+cyweHbBzqbt5Og
IDgf2+ppZOtbLRBDnSU2lScrTjsnjJbAYWR3Qaaq8e7C3sudtNcYmkKzBvtuUyW02znBadS08F5P
gmQ/6SMm+NOYb7oSEhxk1PyFmTh9d9Y2fq1ozIzg8NqcxUeR/nNFmma1tujteps0hF9JNfEjxBKy
bblQOpKTyC7ZRtltylF3pG0FG26suVhJerAcB/bCFXFJWw6s4SnpS8IgmNy7S9qB/NO9o2uLgrNY
6xS4o8WgsVNVGotUBKWxZYIS8cM2R5/oAA4pYWir2xAH3XGNJDq0sbpKeUglszjS0FaJmSzYHVpW
D6+PrdmRwpH4m0rsmkfo0otD0lu6m5V23tNRqhgyAqIWtNOZLURj/81i3PgjLSPgNHSb3QuZd+Ud
jhATIyaJBMwln3cgx4XoalqpbfIlizWWBd6toiBIhB9o7Z6jenzMhLbZo9zrX3WhJ6GTZpWeXpO6
9kddddN2SvToKS6LdodvYMl8eI61jcVselWIKobRLUyO0BniSqHyEsOYjaIvcxKSEHjbS4wcxhEp
NgBh5lG6B6obHvFFIujASnB3hOpqFft5koTSC7tJDrZ1qAg1AR5qk/uM/fEwTpjd3mfmkGzNxVAP
hklkC42ysBFmskdVYyIfTY1rIIdiwToqDnaRLgs6YGWYbwMxrjJnsATzQDiTyUhllmMP3aJ5Jq6A
jogZZsmKIdbnnC16ipUAG/FQ18WtNEmSZo+XnDx5saQDdaK6AecWIsyMS4jyVilSl0VwM8lnykbd
A+wtYSWrcA4yS4ax2ZnGVqyMhywzwbO0KEyODb3rLtZqgtQEibEVHTC5kCoHrCiu9CA1fslNGp8W
TNEZCTeVcqP0LEBnUPDIbw09u7iPopgKu/omqdgBmdENPk4PgqunsexwYvP7mEPCFuDnxaM63A5B
weA5CmvBM41xfii0vnzUgyBckwNc2qZldv6ia8GR+LBqHVz0o+WLUsRPWk2ARUn0pG1p4nBPgFW5
JglP+qYSOnEieK1zqb2Gl5YIPZR9ibCvipZ8oVQsdaciZ+G0dFF8P7d9dTuQ8yDHgHwe6GAFQEUu
ESEQyJWQUMQJwzGsn1NKpCVJd0WR6qdaTQ3XIC3DcEII2m8juaGbZC4H5uWqxFCCTUyoReGXxEt0
RC2JzmiXZ5/9QNmEDWltaZgrEckDS8Q4VdIPBF1EUBasYVv1OS1L1UjfKyEwXCbA2l5kxrAl17E4
znltbhgthn5oFN+joLrPArHM7Yo+ETSWa9SploDwlTyAXtHYvwg+VBsz9xrJ+tWmy/KQyMS59mb8
U6nqdicYWebRps8Hk9RPAg5C84FRu3gXmX1/OzMFOsRZClwaLB2zECZpdiSm1r0iGLVq90ZivWZL
TtuEawldXpfrt5NcAEwtS9M4spzQUBrmXKyjkYQJDQ+en3z/MESqTj23YRGu+0WJwKMEy6cPXVtJ
vKx7DWs82yx1wx8E4k0Vq2AYl2GRR4IF4yOtIzGWjIY8OhZWF7gA6/ot+SrMPGnolpWRx7i/k4NA
ukOtoY9FxgdCmEmhtgHpkk55YZanPon6IxkT5SEZI2VkMUIKwDBU2sRZzkRihH8bZ3X7Kxfj6KkX
tDm2eYIJo5FRML0yyx+JP5GegOzA1+pS3RNHRIO4VLVXjtCJsjDHfLwejH1M4PgNaTODXzVEepid
1r8FtVq5TUyixiKnxZ4IjGCTEYKzneWGbdYyurteW4qjMiexW2Pc4oh5IQ122nJ+KmLOYEOmkhuX
WrqkG9wqkTq7sZUpd2WVzpdsPcMZK7M+G6NXw2UgPqU76QFxyT3sBrHC2qmCC+WVPaoiJ9MHC9zN
4pFRnwS7YlENt59F0gc6xYh3mTpkO33oZhc/xgTqw6VVDnHUCghM2jbY5D0BQEKpCRMmdyUrBTDn
Bk5zjNqkTh+XReluZo2gZPIZ8meJ7m4Vlkv9LWgj8wkTe/2HmjeXgoLAdxhtk2NOmkRotpQROF0+
jm0OjKIUN+bc1lsxH4xjLy6gOmGtHmS1m4ii7uvd3JbCihE+Vv3ZUJ6YEfBbJWWSeteAFrABfA7O
RiJOqzQVq8ilDBM4nuvqpl/YHhtJAX7VxqK/aWvDeo3CyFhLSt2FtgJ2RM5ymtwrDe+LyHVDPzD/
GNdWJ+U9H3kz7uVQJkenZO8g6dSKlR/oqXuX4cDBIjsaxIVoZ8gTF/de+TJxF9JZ2/YDdWbXjsxp
Rq3qbVyNtAeJjM9KFQpvEJrge5oTM86BHk8/Sug+p54G3nSlTCTTjmT12isIvYBQ+bPLKUOiZX4Y
COaaGmnYch1llwLHeUGEDamd6mX90kJ7QYcTLuCkqhxh5dQ5Fm2zR2xbdZgK8EG3yZFJaHEEA0Cj
tDtiMJMcB/hiHurZ2lPqZlNnZCfZIfUPs3VVhSOZhipzfsGURocFI3xl/SRfCK1/I7yi7VHxQbNU
HJdN+dritCQy3pjrxVoBhrfQNCEKzYGRfcvmQX009HbM14EpyLdNHdTbQKNZ8JRExJlWact8LYix
FXn0G2zqLRNaB+VtsJUiCTlUydQnlLtpPXQhUzEKqQfiZxZXhEEb+79xjE//vt//Kfr8VMZF1/7r
H9ekf8Q0+BKoGDsj14Cqrl0JUrpcnGL213jdB1GILhATr02cyOyYHbNAH2pO46kQLLyS7nNvmj1J
j30DH/H/jV1+fR/X1qAx+cRTKY76imgfxUmjqPNipU1W/59d3s2bH//6B9Yxv71597V7/Z+fRRd3
8/E1//mvfzy8xuMVs/zyP/ybWS7J8j+RgYv4qPybCo6+ZfzZdnwukvZPVL7ww7G9MXDf5v/5D7Nc
1v8JCxdZP307mQoY8f6XWS6L/8TgFd2uYpqSqVz46P/7f8HdD3+W//kk26t//9snelHX/LXSBJxC
2BBVPqm/U8qHUDIFXPGkfbWXbqa9ecrXMqC3re+6x6+yHPgdH13DuPImUMOGQGhoe3v9tj9GZ3v0
hS+E0lcr7L+3b1wY87/pWQwrjQVh4U8re+Mu2A9P5b70xe/hL/VL4c5lkX7whK49D0bgw26RW3Hf
REN6ItITQkQIpoDqq/E6A4alm1vNtM1GgWiutt30cxysR3Rafib30LuSWl3l/WTY6KphKmQX2AER
vYtRQwyMoJhQP3JtPdeNTm1eS+C9VeZ3iWl6oyq37iInldePUsMEIRFXlhiN7sV9zdNx/mKfaGtY
k2CeEjvGkykRliN3ZvhGxET5a7RS3TEqTYWl1edIizivOH9y15oZL8xJAWEVTUGz0sFIC6jNNIB3
wAHrzhoqLOOILk2yPoKImpp2Ogj15qJu8sIpz05iJr51JqxneIV9ci/HtQZhyTLhMCnqamCCYXf1
2P0Qya3zAlChFU7yIe23XEJ5N5Vd2zTVSsZZDFMYMz0GLc1DaeR09an8So42R3Vnxi7whHQYIh3G
GC6lnhDG4w437WqfwjCwhSBUnHBuLS4B8tYRpPdmpD3EaDUTHRKtR2eMhHCTigYjLUWrd3IUjI4c
jDMk4yB08oT5QalwSGcBKaBw0Z9zKSb8WqbqK6T8K9/2d1n7Rx/SRfvz27eaCP0QNFMt7Q1pL6gH
zLqaZX2Zikw0hIKx0/XbMd6Y1iaE8PbbPvSf5f778v67cOSv5XF18FhBgRxVyJR9jrs66MdA7NdM
ZG3TVyTVy7XM1GAaPCGS2n9LjP62wfzfXPEimPztR8K/N3qyeKQ9P3Ctu+JoKysZjucXP+hdWPnR
Q7yoVH77+8ZshPV8WfDNxQ3VpibrvelEUKUt9FtrcJO7qNipdmxDBYeoE7oSspJ4WwgwEe7+/FCv
3Bv/eqqXquW3e0DrU0MgtZa9WceeFbYPo5F7S2u5UZ0cGCd4RW4di1JhtpakbmoYz5p6cX9qlnLb
kAMGbhaTtDZKT9GlxYFTCbkNWqNRPo9CtWNH+eJpXTbYjx7WlaTS6Do9U4t22dPWEO5+y5TPVl2D
INi43Wk/+q98mOVPTpFrQaUOb1CP5HDZJ8OqaR5A6wKyvZhkfzMuoUG+Au+YfrCMdsZ2zJxYcPDC
qR8N4dT16ya/r9IvrCU++eCvHcnbjoZgmYV5r66YzvWjWyh7vfoOScUjDurP7//dOeKDx3qtb5Qk
0h+kLJ33ik3fvbsZfGE/O1ASj+lh2Gh+a8dOvund0gFk8EIbeMGfnCMUv5V1W/v3uV1sZu++cczj
lumE3e++Omnfdbkf3drlCP7t0zTFvugxLp33krkSRTp9G7ghh4I9tm75SyntBSLAuGUEZaNAqL//
+YlcOaf8d0XoV6t+mstiWLRkwbANlxS7bu2WDOwyJzGxPZaPDPyXnW4mX7g2fLaTXivi217IO7Ac
FuAqXEeOZMMNdCz2GWUb+l89y8+2mmsLtSHUssi0uIq+Clb9udgAUDoMdtfBvfVYrIet6ZPX7EWH
wIN07XzxKP+uLP/rUV5v2ZhjYdvTLXsMW+xFewWlSRSvMf2RmiA6jrTUhvYQIeKIQdNFCIkazDNb
lb/4uq2/6/3+uoGr3U03QFmRMSx7Uh2drs/OWIcfaW98U0tsFNpOYmwGC3rKSxtaboklYJGqPjL4
VR3BvMPCw4t5LxqRsUn3mjWKaXeagWXOLi2eLdB505rRbSz7an5ZzNih9HVpmvyoGXxl6Ly63Zj9
Rkj2bXmH/EU2BrQqOwxCnb7cCtW5Fe/6hCWk3MbaUzL3aGrOwC+2aN7K3CFR5F4ai14gh3fSfKOM
9KdQu+b4jdhGUkc3wfKtN1dZKu+krDxh8rGdu2QXCQHUho4+d9UtpmuC1ynRKVS7DdYVblwYvhRv
wvbQFfp60sjxHe8od8bpAB/SqQJxo5UXsYdKBKh+rwMTdVb/Mg2c5O2IgKvTjsoYvUVSf6hJIPzz
t/LZtqtdLTsMP7OuX9h2zVW802RbPGQ7aZ3u+tgpTtK685ZX803cT4/6U3cY7+V9u/7zlT/bZ7Sr
YzgmjKPPI64cCicZ+Gok5SS2m02Qefq5lEOHdMsl316e1FwfROVlkm//fOn34JEPtjjtqoySjA6c
mIS9/ZT1B5QDziKqnsW8mYTkcdWYwwnayMYCUFaHcwGRwhJA+U0gaXOl9g9hW39rrbtl2hVN+xKl
sw0E6U3GAwMKkgsDX5RqP0lDe8GgHqOKWvSyHLphwwcJE3a62JLVKUxoZCkoksww8ssxObDnbpMa
qx8YaBLQt5Eel3AvBduwaewgfW6mvajfBD2Mu/tozOycHF+19mDK7XuZglW2qzT94tj/bDtWrvYQ
2BbRgLxV2lswNR6mexiYT8JPncPgkAqcOn9+E+++PB+8ietsoAi+xVgtXCY8l6/j3bIZf017Y63f
i2/lg7Bq/eXc32c//3w15fJ+P7raVTET9fGiSxVXk1cCL++woLh8y/pdF3kLsLKUOONJOA6bKYHL
7jaEL62Hu8FRcycWbfksbdLsWYFMnLo4lIl26xMiO4ZHczz1yI++8pl9z2P76DavGuocFo6gkJm4
H7czcrtS9ttFxzXsG+7hQGp0Gm/9cIq1YlPquwzDmFo59Zsqh1fql1/gPe/GTB/cxHXYDKTpqY1l
nhXuPyKR5NOtXKy1ew2NRq9Rjd3E+6neGTAa49BJv6oCPjs5rt6QyMzXHDqOrr4tITbDBkayjaZ0
LHjc+UHKn7t0zQIlWX5rAn8aGgo4eOVC/oXLxWc3cPXsgzGPmzbjaIGw6+QTdKy9IglfrKp30PGD
h3pt9Z9S9kE6ruV93NTiy5REy7pB3eJ1QxHYCWZLDOMDzS8lVBtNMslbI1KkbSalFr8WunyqLqkj
Z+yV5pLGvhTokIcDPPUr1WockuYw1aoEnJqwD/bx44Ee20ntnQwbg50LK6e3dBgRg/15PX1SZ1zn
Oi25oJtdyLOiTp6HtUmtFi2GnU5vf/77n+0O2lUpOplZX6gN+/S8HY+Wj+LFExzBaTiWJO+X8CP2
ScX6qmr6ZHO4RljRhUoqJknzPgoJ5gheTFX3xPyWlp/geMgFUNztoXMZeqjNrkxuELT/+Wd+9hjl
vxfccTRKVQaddU+CdMHQiuloKdzgNPfF33/fTD/66q4WlTUOZRYW5rzPvfpF9Mznt3YzuhvJ1s9+
vjV2iQ98bU+euS7sE1MBR3bfJKdbMc75nn6nWPzx5x/6vnd8dCNXi0sfqs4SA2PepxLh829z6Uvl
GulD/JKf29sh9vUV1EPofKbdrIQtooH4ITmQL9MAf4nuRVH9K38ewnXLDHjbf7HVvftDf3Bb6qX3
/a3jGcImFAY1mfdIWhjmv6TmuUN3iRPq8itNceELJ8dCNn2s8QeutkvvxtFKJoEEcaQQbNrJ1dot
g9kZcjRjJO2rHuXyWD66rytksg6RKfQJ723x2Q+EV1LovdyVn3SahS/eyCcf/QU3/v2ny5a+LPmg
89HvW6/bj3ftAVYdI8ld4hZr66B/q0/JuvAqp7flVX7WXMUOfen0xeU/gXXVq+oT3FosENiwwLMn
K1p18mSXaWNjmYlWS5dXSyFQCrlKpDMtc6PqLVsnwRmdNuQRAqWRe8AJj5+Zl7iNbrffTaKm533/
RYn6Wb1w7bSk6UuUT6YGcSUQoeUduptO647LvEPROwyP8Myg6yuN4USD3w3bcKU3DKyh7q3E+IgZ
yRT5Jnqe4lyUa03ZthgzoYaHyrLJhgNCnjFPEfCd2uIYNUg/sYf483P9bMVfh4IURoEu6XLjjY9z
hZc4bF2uZsNBsMkudxHn2roj2IHb2bkTbqCYbnR3lW7IY3eqLS2pDUVv9eebeQ/j/OgzviolB6nV
5kwqqLbjaNfo08own3NE9cZtLK7nUXR65diUlk2Up1dBDJ/hHLexnXQy0gT021Pnh8nL0nO6wArQ
UKBBY4BvQiM7uItyOwqGQ1b5V5ZN76kwH93v1X6cCsaFnXlZdtQeDp2mBDoTusv3+ghRorRFxQXJ
Lo6i8QgxqLZcafoi/+GzWcS10WgnBHiz9BRdiIgeK7d/ldbzM+5sxTHx/vw2lE8KnGtr7qCBrWql
XGJmDnuMz4pf31Vuuy1W8xp2wWbx89fsJO2Qe5+Fg34qV/Hj5AxnaxvY0ZFSzx398ECnvinvza++
10/2AeVqB47gPQuTzk2V01pHqVVvy8CRLJ9RRUUYjV3SXXmz8Es+ib6WOgLaZQKMbZOgLslrDsng
W8MvUT7Bp9JVqAa35mTX+baqkNdSH1Kk2+hmQxSMub08//lJvkfDffCdKFfbs5IDjUM/lPa9o/mo
VlaSD27g9Y+h98QpuppWqi/60rbdfdXAfIYnXUaDv2/XBkTHsBm4ZLJRM3val7tsNfnDRnHbQwwr
0u9sYB3U6Jv5JHkII/Lvf/6xlxfx0W+92qgxM8mW4nJhfavtAeLcycPX/WB8UXV/9uG/f62/HcGE
D16Ch/j7WFcI0M0c6646498ieckhdv/8Gz5rad63+d8u0hXWbC0ZF7HuhdI26NWP5DI6Flqab6Jb
bsJTevPV2fEOoHzwxK595aosjsykCeW9aB37FFjACUy3psNEYCjYBcqW/FCVqCB8mY/2xmoOQnka
dbumrDjL431oecwdoFsWZ6y45NtJcqg4IAoZtT8SYd+mfpz7avIMmzxs0WLg83NaAPKs9dSup4vA
20bfICY/e8w4Db7LERMPN+9PYcfs7Ca8K2vPVDAm+KLMfP9lH/3iq4/TlFRBzxEv7Qc39fKt5cse
0V5+5aO5Wi2u7up2dDdvup3q1vvOiQ7E9O6007x6ybzq8c/v+B2f+Ogmrj5UfZDRj+Y8dq12K+gx
32ZhA/9yXvW/yLhSJA/czZs0u75HIGw9vwKtmDfNI0dN4uSyPZyheh4r/Fhop2JWmGo4rYl5zcOf
7+8z1OtiDvf7Co4ZyBtQBwE8yN3Ksddyx+aMbcJhgtbmyRvUgd2OrlCHe/3Flv/pi7kUf7999/nS
R0R7cs0Jl0N/xjgq94bWTwxXuxT/EPFrwdbvF/MxXXFdbXoCDq+c8WfYO/J63JRIQtrbUr8R0GUe
i69g4s+qlPfh2G/3dRkZGqnIfaH22ZR2tDpLPjCMRzKmE7EwI5+ZmP1TYuTRujg329Wq9jr3cfKq
leS0m8i+//Nbed+yP/pqro78vMpqtLzcSZm7/RpmpO4sWzl34c9bUL42JXNfG8XFuX1Kj+o6WdEF
wszOWV83oafM63zxk2/SLuy86X729Pv8Nv8VHHXhVCVPSit5X52Un2FD7zjub88szCa4lJeNMgq+
VyZ64QPIAXHKrtxh/blVIjfbdsJ99H84O4/mWJUtC/8iIjCJm+KhKF8qmQkhc4T3nl/fC0V3hA5X
iI4zeYMT74oiydyZuffa3zIhwoKWO9hTk7lle7AWQL+2pW8Pp7kCjajzjpcrvZ4eYidXbf6swydC
v4pbV5J5zH/4Fksn1imJq5jMs7XCZOjcVgdS2yr02KRRCfM0eV8dwhN5qtRkH5iCKambWquVo9HX
mH97vZRDBxe0YAxy4Zw2aYAkGJDQqZyD+XCMtcwJdH5jL1orAC8tCQlEDlE2n/TCQ2MTh9eSW+FK
Tor0BqWmN8idTaJgIz/Ftn8rVGona1tM6pW9/Cvb8u012Z4GCgatc650ZrTboJAjaBvbM3Tl1voV
+b7/eVh9dRVaBV3OiC1a/yOa6NgyKXtr6NbO5/9BybN0m9TzBGkMdMVgZ6lNQZNuoVootMaoAa45
lPERbEXPlfQMs7i++B76OCqCx7GqZArO7QLgH6qFF4L/mTTGOIKDdfRVsHO0VKv1u6+ho3vj4Svn
4qW9QQSPvUmu8OxYIXqq4kyub6XeubX3WmSFmrGOJGH+To0B1iQxJ0NC4odWSr2yUz29oD1a9Q00
tKu8BfalArkSdvKToFSvrJYbHkIfkF071KVxade27Gu/jvw/Lf9Fjohw4QRwOH5Wp9F6Zgxue++U
zmEUVPvs0EIzlE7MFiQRvb6j71MZPnPXO7ZG6g56Y1rIv9hovDNZA96Gem8Ftm9shaa14Lv0ewFf
Gh3x8+bNHCe31wWTqMWxVNGurbB2rUGXaYvn8lTsow2jyLUM6NLFNwZiOvXmJxY+oI7iMaKcSTlx
HmjFkCNpfv3K4HiJJhU11iUCxdJGfFp91cVhTux88FoGiXGnd+ppuqGwhet49YHTwiua/8ixSIHO
VEabu/Y2eSsff9+IVx+7OL7BmLNoqvl9Ky29jJ+TViD0B/Osg3hca7HCImSiYAC9NcArMZ+e//1b
tIrSBqkXSIjdCVWnPx53bcszWjcwwc58q+HYgbyv0lQaCTT5H8+A9OI8xoKMEyUAX7vjWT7inJrW
RvDRoVlCadEG2yjcC7yylFi8jMI+3PKpWHvRRRjr0dQ2w2OgqhpeGP4O6juOvFv+2WvlwqVxdkNF
sVh1GEaeUVJBYff+pTDiPbnST7CMYO6/T4/5Zv1DbKAXIWsY0C8NZ0+cP8ZEREmKitHdQT8VDRB+
sgRAWeHhijREG49bK9csjdRhjogjXoTnoSUCXbcHtEvfy310BCUJyqBbZdXu5IQ2lPuftcVahcMa
qB1ozUOAm83vr7wSAfilKxdaJyZ0/GGy9J+85u1x7eeeohOg6JM5gGv2yTnFpToEZ+Hyjw9cpDXk
AcAn8HtwQznI77J3A4MODxI4pZcV/g/7yF7DVgsiVfjwvUJjNrIpKwei/xDSg0yEs6qEGXTsrvml
mce4fkiOvZba06fs+NfM7DCxdrkeT4qAdFV5BGRgI9P78+KAJPrvKNDAKqz1EuDDRDpQ++4SlPe2
5rcuxj+fiPgvmcy3GFP2ctnMjgtQAbFOY4c6+tSVOQM7IfsavL6+0takT/q8XRUb8fsrnfffpfKF
Gv8e19D87o/dgDfCWLpB5BLoRD0lRcIPwLZT+lISBSdLtT/Sj96j6DSSmhX30OYvfW91mQLFzYSq
YogfGe6HT+4O1mHhSG9gKfSP6Ktnd8E53Zjia4O/iEx5NPloyMRPhQBFj2/hxl7y8zH3P4Y8VNui
JbXGnxX4Jw+WQ+LL0Fz8Z9rTpFhlRvP35bJS0+LlRUxCV10KqvYc+d7DC3tgbM5geSWy0fbm6dkN
YAPhxu+lI1H8B0FLFGwpSNIdyjkP0exzg0Kha8s/eOVoDLvHv+fxBHAFKWvMtFGHdBbzK1BpNTGA
r1QE7Q+n1sdAD41yY9WsiIf+4ylJjWEtAdqKZaOEeojr2WQEBtpVDUE7FQqnopFekTWwkDUMxd7f
mNsrZRl+ZuX/NbfhWkmJI75s68wZNFZhaSsM1fgQgEi6ky/dDuYUO/aZvQG5cqI0cq7e613wAryE
zeJOLBg8b9BPjZPuq+Ogezuy5dI0n45+WHVLBxxSd0KThQ0mQ/OUgGHTQPbDQm4X0TRKFFtm1MLa
YxbhqkXboR/RDOMmAiRyQdypE/Cz4MHqsfjuCZMiRtIevic8lOsN2HoRlMxSg2xB/lx114YFpRYS
S1AThLi16BCTFQLiJn6DU64SdAAMJWhmbA5hozVwUEE6BACJMwUxEwei7BS8EdpI0SqdIa/pDVmr
lSNvALBhRZIxw0divc9AzqTZ1wTVMHBweM6K/LssKgJEvJAeDuNLFd0qML4F+p71jBnEgjK1oDEC
zQGyghklj3F5jNHpBLSB4QmVRpEOaX8+VH9ftl+3t5++1OLcVwAIyLR9jaP8O0HTfqFRb6BQV9fG
gUlH+k576gQ830YoWluX0uLEl7YJzEGAqXQr6m0AlYMadOgNgIitAHLRh+wkDFa9TwSFQsGntFu0
nyExmaDgHbHG7288z42fXngRZemmEvkcvsVuOzOFYuwJhsiitbDMNh6wUg8Bau3vZTn0eZrAP2hO
3HTaqMcWTAb2jdW9UTqx36PLnLBLTHZH3aBf+f2lVtKpvLSIviTtgyqDFQHE2qBQH4Yds4uuvgM4
giMYjYlekXGXbYX6+Y/+NISL6JoECawXRHRf9Ox440fP5vzhNk6h0Y+8JkdzZj06lAExGQnEiJHT
By9EK+nHKE0K13BW0bdqCPFYU70QiENDATU0tK/8PhRfGeQfft2yRSrNSEnakUOuAIeLPfcsWty1
O0bI7Wpc+iLkroikL7DfLjw1PV5vr5DkMqA7qNODB7k5JFWAVWxM+Hle//RbFhG6zJoobj18Fml8
raRbC6bv72+5sqkvO6lCKc+jwStwIh9Vj3EqZKSZ7N7xdi0/8GGup1t+jPMv/ekNFiE2jZCGbAa8
QQ2NdAAyLZAbeiTuwD4yk2BfD5+/v9BaIBIXgQh4FiHyckwqFKWO+Wvp9A/+WdSTV+lpuncv8cYX
WfTD/p8mmxcXIQgK7BpW2xg5YtaHyk3sQE00SZtUGdu0AEEArhSdAs7KrnhILCgcH7f267VFKi5C
T4fSbgomHgLDiQP+ASJjJHb8F/GSWYAEvXOvEkBNZFv/vvbtFoGIqcIh4udX7VXqiCuiPmmDFRgJ
0jSA/Jih9gwMgzroW4XFtectghDg4mPvjXgehzqGrNzAunO3upVWKqP8si+GSFTLg8KFNB1S0uMB
TAIlsga0fGxl9cWfZ/qy3yUAYxStXJiASfLC9R/8ubR7Wgu6DRXT2iFx2eoSkrzp/TlEd0buDFZ1
TB3Q2TW4jB66Xbdr9FzrjyDv64EDFGe/i8qNzeHLyPSHNfx1fPp27+K7um8iDhERX+UJcH1agcB9
8syYBw7MmgDDYwAgVRILSFAeiZ5Er4HgefbhsNDq4w5IlxIYBegixtnlQBW18MidNpb9yna8bHcR
e9gdez1GvYTY2xBUnJc+wPelLmj72slnVuv2nZlqcKjZeODaZ17EGTCdK6lkaFwI75MbvwDGGUIv
IO4n07ui3inbqBYJh8YMn9OtA8HKvXfZ/TImYx0z8yNL3TvH1vy1ASN30PDwj0FtadNYxgA2eSye
kNjI2PXnxk4d7hGlVC120VlrFdaoVSrvJK8ZLte0Kd42c8FrL7cIMmIIEls5n6d4DjzFW27OwCDg
U3ZD5AS7YEMRtLKRLr2/6Xj0KLnE7TIeWHUEmSjprd8nxFqGYNnJH00U20QhblHw8IieQYGPLxyj
VkePe05HE/DxKNfaDnhklW+QAb365CIzZxzxxYeuv7EWiB/JoT2iPbHl1OjMNOZEdP+z/gMsPJxN
Qs9ADdmJkOuw+Bmbfv39d68FxKWGmvieP45ztIVJArIovhkZrA3Foild/vEJc5z/FjfSiCuKUs7m
bNC7l2qEKwD0KYGD0jowA+sWGpv7dk/vysJcipyTsk9iKe/xHdAAqndP4hF3oEtjZ0ZsT+fg7l2b
A+RwxWu+sS5Xtqtly8/Ig9UMLumcJCgdJlPgawMt0Z/NBOLKMXnZ2AP46sQAbTT36mNKPQYoFRV7
WkNQUz42vtDamC0OM5EXkoxQiOyzsRmWeqTXXaokgpnhwlkgxSa77BU0TrZ3sDsb5ARbBQhnrGpj
Wa49f3GiAQ2e0CWgsS5SPf1ncu0cD2iurZrEyt7AL0IL49MjCKUU7U7H4ei9dnYPoN1JeOgvvtOD
4Q8PbQAGQd1RhbffB3TlWM0vTjAemOK0BJcQt2tBdYFZDipuuQ2AEJhH/5bl4xeXpwhUgYAqMGS4
774lu4Aov//0lcFairelka/AUsTf9YDAa7pa6ahDUMJLbGvjXHvAIhoUtFzIxSAB3gBLqkN2k84+
0h6ufO5Uz2Ucysz09EjdvK2WqJWQT+Y59y361PDECcdYpl2Q7OEHfS65UgORDW5ZYQDmgDZB4MWg
WfKQ3wL+lrXn38dxZUovpdgMO8GHYB5HlO0fsGD25ebFeaU6xC911JTEs+ngYQj9w3iPTvmdQ10P
mN7pNT5u3X/XcixLzXNSgesNcTCUMTbR0Ri+E58GO3bYAvY5yLvCfi3YlUfsn5IPU52N2bcSS8ki
EIDiMbU0jVFrbBQs8geYxlntm7j159c+yiISjB6AqnSP840oIzdF8yo6DshbK278+rXL51JvXAPt
OAjxOFcix0oBbbHrgbpUoDYBje3igS5utIzWNhsxYEVAxH+dRb7NbXBsS5hGYOsRqT3zxu97dK5H
im8HZy9FOx3Shy4kmBtPW6krLEXFY5OJHfD9KO3i+odeQuufFspS9ivRQ10xlIfoLNRKM94pWGrx
d56HGdiGGpZb2UGXMt887Sq5j0VsL04BDRyPLp3QaW7ZSdxBZezw50wrjiBtCrlSqDT0+oIRagFE
ItDk3qVdrQMuZm9pUFaqoPyXgOTbR0N5RurlaE63QwuSGbTDmjEyet6t2LUuahnqqAcGbDwOgtVb
rUVpOP9pBMIsfqM2uBKBl+Lg0ONhWdDjBlmN8NxQ0ZrcdwA+Y038/kVXFvFSFwwrqDosqRwpGIVz
qQMAKgp18i6///EV0gAoXn/H8zbvGmwg+OtT8hK6QbMbPFN86cq7x2qw50ig62gDZasetZZsWXbU
jpQAZ0pqwJUInQqTLp2jCG4PjD0FKop3IY6XsaTR6AJRk3uwVeJcCyRfM/nbHKEagY7rudxY9m+v
XGX0rNEJRmlHsMsAWcBqq0fvBdf738f0ayH8cLP/uvF/e5zANjxcQPG4SLIn2ebZTzZTw0wnsZ7z
Kg3ebYK7WA+OLbjGSkkcdrLo2C4CBcnPCi5kUDGlWly5IcTffAxsJ+PkfQDYrOJFohqzWokuvLbE
zKZcNBhFzTPhXlOkmNGPWxZPv7/GSuMZuG5/T42GEj0uF/GtIneCDGuQlfwiGsAQadWuNwaluKEo
igSdcBo+/efhNTzWAO/c660kxMqxb6lRH3xY/vrAQrmDQd/be3vwHe6AUqXG67kbOUgcvwvQ2mYX
Wkv+8XDLLo43Qg3jcnFOB81aX36XO6IRn4tdiBJlo1LP9K45N6anb4zwvMh+mChfMe3bRGHhCCcV
HfYAxrh3Bq4k++ZWmtEl3PNvg+vZuRtYuQ0dPWo/pq9Gh/+HVHclQ7CUest1z00kxIEEslKLAcm5
tSc4KCfKlKvBqKcAC5Xjv11IvmbYt/dkgMWVmQSHxoCD95PeXb3keZDv7OPv47hyDlkqtYuy9US4
hM+HbFj7wKUFVI8Lmp/GrcLp2ibzlbb+9gKgL4GQVvH4UBp5mGz2gY6V1PRO3ON8yEYiDArSEepO
iK+xLpxo/ljmS4YbULsRVFbO3UtlNcz4yg6eXgR8+6hTQH/d53W3saOvJVuWyunU4yPC83g92LAB
X29nN5o1cLUjNidrjWx00oNXnoTy3mfaBAlwoZcXaQQg/zGH5Sc8ybMUHh/2IDqtB2fPHgTsDtxY
p0PaBpdC3u14JST2YPYwx6QsFjVEMd0VFaym4arVbcyylY3yq/L37SPlQhbiGofj4nRs/Aeuucx8
29CARTcVbXyFtbvCUoQtFFTPMcBMuvQ9uHFWg1zegNu9kuxxvFF/n85rd4Wvf//+IrXQinXb4K7Q
iueWI+9M8MCiXM9bqQzc7CeRY/D04QBcMs81LKWB1YVTF5ye0V/K58dC3jodfGV5fghQX7Kvb7+k
zSQekFWc8Ol4x49obaPB7b6V7aUcjwKgtFQA56dHcmSBdwgjQMjMapyM/CAUJgcBQwAM1lRrWTKD
ahqsTPRP0FZ0TMmfIkoMoPoiOELDmxcoQRne2TkNP3p3oh5bGSYLZshA6thoMl4rUX04HLJ/aDQ1
MHAMIsk+EpH+60OFI04W7qty0FpfA61DZ9H1IDUuTV5+/x4r+9DXWebbICT1JPNFgcoxrVZXwfnT
OZkD6znz97++srCXevGRwPyI8SrEYf6dbp49f2NRrxxLv85C3341SIJ+mfr4dFN6RD0B3mswKFP8
TUTVyv6xFH9PAuzeMoJbcx/ZvKelD53DOYyOiwco71tHgJUN8msZfnuJdoCNkdgh19kZgE8osVLY
jJXakeEZSDrKp2Rjya1cxr6yud+eI8CqjangMeBOHPTyyTPsxRQ4V/z+hdeKm0thtpz7NY1ZhAmE
W+yRATUSlDoco1KrsqFK2qEKoGPGV1Z2h27Zae6VGd82VVcrYXEp0malqglIHiCDC88aFac4coff
hRuioXqur8hqaE56oENWLD+Lz7+/8poulF6co/IYnHmJx6xO7M7wzNqE++gt3KW6pPGmZICJIr2P
rviP84SeF8G37zeONJJDGZZo7wxHyYn3kBSRE3WBH68KX47TuHFdWlmsSz12UOVdlEqY9CQBQRuS
qYi/bYzYyiFmKbsemrrhJB9Bn2nbfczVSAgH0L94R5EDTYwfdK4W1dx7GGhBLydUwj1O4ym0TKY1
btqNWxAOPoefG79mZeHR879/G1APzFVAsnEtbLRery/tPt3/gU0RWjAkq9sHG8fttanJ/v2UOCiL
vGbx2SomdmkWhj1DrnclnAZhEgyzazurh41FuHbRXaqzewL+NlQGc/sUcdC/50D3o7hwEka3CL/x
kDWVCz0Hy2/DBrMeRhZnhV1ms3ptzg/x9XgPzzcNikMTbbDVDl2Upn9NzOhBPFF2ICsjrhTyxi9Y
qT+RpSAbCiDoNebXhPQELTKwYIZuAs3D6lZMlvEq/z0SwG/q71ccpaijK9jrujGsYVJs3RZ8zGqD
QQdk47TBxq64kosj8iKAVBOIueKAkaSsWvG+Phn6SBx01gACMWrxcUs3tfY+i9AxUVMicyyCM3xC
IT8p0GAb2uGpOm+pjX5e2GSpr+Y9DyYqIh4gOLWC0/F52G8Jw9f+9Bymvk23poOzT5TjT3PiA0fu
nWdwMXAMxyLYSLv/vECJvAgDJSe2IjXgASNjthcPcAsZWYoSrdmq4G3svSvKPCIvosAwZRGF+xUG
P9UB1mvz1yBRJaR6HQ4A/vHA4IJRg/viw8gXbcflJytroCGH4MpvFR1Xch1kqZOGcy039Qx+A8yk
wHeBEZGYuJA9iuDdxUpP3yUtp+4wa9eiwWybJ2m0BBAe0r1kdFAN4O5T7CkXFKCPjQA8v/xPy2wR
SUYvhNlGjx80XTuN2uUHVg/PJmPyvIJ+io0ExNrQS/Oi+DaBqkCgQrrHlakZH/ncrsYdDZOeBjzB
SXgppVEhrRUGOe53WoQybMA6uWSN1E4cbvRr1ithvKWVXIFHkKVsmspE0Wdl5Aj4nj21fmWEzyFs
EWVRsDreCLl+H3H7kIOFiyLgUBHdgVlLGZtucJXYpzTQAjsvCzbm5MrCWiql2yIPZK/Ej6HGTG0b
tDuxwJyLaKgGijPY0B79fEKHaejfg4/bKlw/AoS4QrSmCVU7/lIGyPVsbAU/n2mJNP/7t2/bTjFw
3wXeIWvRjcTAOh103IDfKgTOIeCHCboUDcMMCe6I80aDHkyzcCel23GHTkXDpQ61DtIfvy+ElfAs
LSIQJSObmkp4TGe0ryBLK3N7Au1u1eVWzuZkKQtGPrUjsBpFMQNkpJN/HdXkGDuCJj6lr90j+ySC
wADOjr9n1AT2lHAl0mCnsVnjWpsDi9J2yBRJ1nbz60HdEg82sOxykGpFtFFlWgngS/eDBHZ7MIWd
Xw/NweUBxwFVQgV9Y5msZCrIUtVbTz7cICkc86UYwUHp75khXQFF16VeabXJgengbUQKkz8n1u/z
YaUHkywNEdopmPJ8vi+zvSYhMFiMlVNKAgJmpAwoNbFWFWkCfODM+AQL3Oowbjx5RSqItsu/FxRM
XekwZ/Hk4R39dkmlwcJGQNFb901yTAxKje7ghuBN5X18i9Gbj6OXvnVMWenkIeIiWsihL48xOstR
dfNf4CPoTAZRPQTIq2952vgcm+O+3UMjq6F5J7tQ56lSQMHeRzvByK0Wvk1K8GfjG/xcASRLVbAf
yCRgOUSuXs20zOh207k24Etn1s4W0mf1Oy/ONhVDYEzJQ4KYHuSnDDZRodq5WIp3TytV4JJdz+B1
YniQTULEtbFcVmLmUgvMZlNNR7BlcqWQ/aQaaA+lEahhmNn+PnIry11cHHVGZPyDXMDAyccAzZi1
u6XYXDvAiItAEvcAckYEF7bMZV+RBMfKeGzeOQP5ssLtTuU+fMAU1UMT5iouW1lJqCYO/8y648bQ
rVywYD719/IQS1CCv3TNFeA9r6AFw7YC3QcwYYarjDr8kWCMt5WQX8kvkKUseKynMqh4VE46aIHh
nKkWaB74oE9wnIajM/Jc7yBl14+90zvCZl52nno/bHlLrfAgUrQ3zlOyeUrvJdo4cBx9FzSYJtuN
Tu9iY7Otdh6zn560CDVdwTFTOUC40V4o8BoU0YQZvZHtS4S5jbv32sss4kkrjR0zhQ1KylLaWhIL
F8Q6LquNbXvtHrok2EulAIQIg/nov4IARumdCqyRrz4wW+KTtXC81O/C7WUM2rakXZhlX1BFjm79
J7lDkQSbgjBE6zV6CZnT6MB3VoNN9ahl+03PnJXT+VLZG5Pof2VdEy4BTmVM4jE1ZT0DiCA2xEiv
tHJjWa1EDGERMWpmiJKJtNBbIRk+0bUyCgepZWCkuQV0XjlhLUW8YiRW/sjOCgDPALS7orQxAGg0
hSKJytQKnKBo4za5OikWIWKEmdDUiAh/Yn8dQs2rXuHVp4oA4Lf+M/VEDU/hFmRy5eDzHx2uJ/MJ
8aHDzUKNQ6dpYTfpRysbg2gMdaL9UzhfIoZJykg87cGT3IPn2qsQFamaDBGwJFUftEqRyp3y+4PW
4t1ShtsFrOczRTu5gRr1kBXHERxOnhJPayGJTDUwmDUOZKe8VPLMJpPWdc9ZFWjc1mpb246XslxR
kupEjLrJ7Tynz3dwUlQyIK8ynUajIOircKSewJJ3wsFOPXt8R9hv/T9p4hYpvTF9vnRfP0TFpXTX
a8RUBpcf3NDqhj5BhSkirZ+eaVEPODca9MkDME+aDm1xiJuXsfRwaCAqkz+lMIEtc7VLyod+yFRC
o3MTjtLFKF6ixOKAyJUHX6/aUk+5Uk09C5kOUDQTXMlMAdRXJt2xRaGn0WuPSlTGAtlIw3T9Vosf
Y2v84ydeHHhCmgvLIcYIUzvPYT+zG9QVjqiORnKoLOac37JYuUYPG09bWfVLnnQo9xmTdfD+aFXf
okFw6nXUfQ1/5vgANhi8ItcL1jLwwsrGYlkBqpGlcDhnPImBARV4tej+Zm91jUxSlh1ZH4Cn5KEW
0GrinwgPxs90yyLehLuwImSxnoSZK4jTsSxvwJLAqABLAGRYQdB9DmqFACbWgwr+WztqBcmVjsng
iDAoYqCT9jA2wsYa/AodP02/xRFLEuNmErkeHkBeA9wEyikTMSbeiiMRmYib1AECX2NdIkXTsqPJ
Bh8xdSjy6gOUZsVP3qf4tc0Zc/T/SMljxiChZfeEUipiNdEjFR1bYJoB75WvXmzGyOqHIFnwUb9L
scoFQJZrCMC8RCuZRwGFHJrPjiQ3i4JSKBpmqX9AOVHhz6uxAaWk2dNQJfuOMhNZr2GUMeLPgYgj
c9lelCVVrHQBLbx9vlEiXVFY4SP9ffijQrGMGx5UWhq5AEajLoyVaUjY3ks7gO6O2ihqrkT1pZw6
gtV6W/JkdCUI6gmIwIoPGww/R2v2eJO7598Xx4qAi5D58d9SJyEmVNLzABR3Wr+Hb4psxJ+VCQ0q
b7Em9t5aQX1wYiS1NSNXfOoYHY5WvKiwat4XCuvGSF4aF2q2PqqtLlDbGslMcDS6QwNiiLQxIdc2
haUWu2UYAkg/FhQCcpy9gYm9I8dJp2cUUfwkqk2DRnj0yqhMpG1dNFba1shSic17QkP7Q0QjJVxA
71+fyYTiAloWhWP4WEiaXxwn5tYX721t0OfSU0dJGaQnwgxK3eSPLFos0cH23nqTxqFqRYdG1+/H
UQ0SLUXSj99HgbBxY1+7kiyV3RGLfmiKwxGRqeF3PhlyhDEBKA2YBUav/WcZXfsQfFfPdLmVElmb
oYsoDhvoYohpPBJosEti+LZg1aet6+naLW8p6I7GrI6zuU2hQ4OFids3e+ALjLDdvZEb0uSgkYOp
uBt3/E0+Z5/dpUrU6cSAAW3mu60q11rWmCzOpKPAyXlSz4v9LDjRM7yGzGjP2IwWO90uOaZ7ZD4o
YDHTD4Kf8vua5NmvGfZD/P2PHFwikHXA8tcN0uhGaPlMj08FFb9lXXuG128jQhUSMAoTQ1U0gVHA
tE8ccwl536nCWqvqbJ+XvsYiCmbn0TtJoZFX5y6/RjysArNYLVF2gHUiTOdlzR+Gkwf0KGzsPwKv
dRp/PFR8akk5qvNRAfefCNYjLAxn4hoHoAqXTdlT0xI2lGG1m7wGWZhe9xNf78G8TAKd89DqSzcX
ipFHpZIF4EdyQ2YZrRyIBpC7IrF2lrpJW+57+Vqi2ZOjbWja9CaTArTuHRlPbwZJpdhXbHla4/VG
K+WvbWjTfKcyeF1eeo4iAkkO4P+04rVvaQ47jiR5HuVCzcRPv5YtaajVeGJLDdtN3BjF8EinBtUg
p55LVaQmPrAIcRcq7HgKSJIqHFMc/BQuutLYQ+cU9oUxNbHetIODw5JU2bDLcggvvHh+soNv52MX
JZocZw/w3zULQp4DOVGHOn0Lhv7YDIHNyGZbgATaZLTVNLKChge2jtwirABSIliFIxtlICiRMGuV
Oof3OwcX52wCWB+IK/Y5js2UdSL/I69bjYAAREtECSIJ0TdTxA6tuqRDR0pb0M257IWXWuIOciVH
ZiW2QqqLqRC9dylbvrV5mQLLUgLVn8kDRhA0LZg6UUOm+TCQtCkf1gppWYsKRnFUukrE/7NjBX0k
ncJzCF5o9NczGf42VPUUCJX/xOfZY5S+NEnTuXzMm8zAa3kXS1ZCxhemHhMr5/j6KQjACJdJ9jnl
pTn1NcDJetRcveDYtw+VcAyCWoVPNujgYwNOcmcB6o4TvZgFp6BSY0/WOd+MGTXynDFLwepPYbEo
yS0qNHYVwLD1HJcjWs0+PKKw4YlDO3Gwi3w7jaymcIbqWOMoHMSeyrWF5gH3NChg5gW9QjcaaK2Y
ugHisKCllDkA8t6ELmldelRbcoa1TkIsXEQBgJOoSze4QQ1JC+yWKxUJbFGHky+nevGdnvYwO0h7
qCQrWqsYxaPGXUKXew/QkBR1FKDQTtIUXGQYNo5oSMmLQx9fC8xb8WmkYTFWwt/yykutm1d/0vLP
gDVHKrg7sK/FgEnCdZe6CUwpJo8o16FDTMSVhBq0kESQ+9EB+NWtilu6GmCNM8UtI6fJu+U9m9ti
Rh8BGzkmFbOv2Eov4fJlj43/2DKS4QvIJ06XmDmkaGwb+pcpznd4jbFHbZICuKe+e+WkdnKzG2kf
+mvZ6TlPtpuMvXIjucDTlrtJXl9bKaxwqUCjuCHZ8RGSEli8RZrBOScDyApTg6CAVYH1FClFTqsk
eeTKQBvG6Ab6dj/imwewpi1FIy8P3TSVqgS7d5HT0y7VhxiOF5WRDtNjV6JBHVZvnUzhLKoM/qF9
TkYBg5oeux4euhR4UkGHVHkIeTk8OigfhaxGpzBV+CQ0cD1D0ygcTfrbwERGJU5aznNqLtb4SHRp
M6WWsTo993qB+pK7GZX5AHPvKVHrkFWhAdXWYd+jzX+HwBVycDMekGhWNqOQl42SrnOLC6Bol4Xi
uSzIqWBHz039a98f2/JPE1VwLkf50YzLm4SvLoTIFjUa+g6wOlIhV8WWVmtuJ1BWKGWelrWHCWxy
KSxdKkjsFMl+n45TtQrlmwdzYa3DbshRwpVtaiC0qdjBAPdmmeyReZJ9vW2UyhUR2Y40UtfiqWuA
d0bnUpCcafjXJy9Q5kvyFdYXdPcmyB6vUJBrvCSySY8WLCDQbRwJapOozBv+y3Kyo0Yt4AwhKbCI
ZyBlREGAUzp4UgnhoYeRTO7Sk+Knl5w5hWBeZXqDC4xfGhKza7wzNX0GKVr0sncmBb4D5g0iKOxx
6z90VWBRUWILQfIAy3aQ1uOcNevUCVDoKOvUlLpANDh04fEyHIAHwayxX7UcC/OBWK3balBjYGiB
5eSxpfGIgjPKcedzN0TycISvzQhk0QuPUoLP72Tcr0jWA0EhFirPWwE9NWqWF3iC3zT7MhPDN+Za
hcbA616CXj9BZefyLPSWqcmJoolmMABuB1FlhFDB5NH9mqhUDgVKiD4k/9TzrDaJjUJJsFIU9zWc
YiQfQXSy089kAtsFbR+XAt5tMeDediPEapPDoy7K+mdSt8eh+R+Szmu5cWQJol+ECJiGeyUcPSlR
/gVBjSR47/H193Dv00bMjhFBdFdVZlYmbukYkgN9LF6ZH4mSy1TsykiyG71B2deaJ8Veo8EZ42rT
8+9athNPSc+KBU/tnmTnDqfujLFoYgfzVK47LWOWFL+ajNOAcJfqnMqvxSptKpCAfm8antJBsbSv
WEcFeneMhBvF7AU2w5NenevR67DsEgABBKMW5BP1t/VpROCT9s+sYpZhS3Je6eHSbZnekJD2IF6X
hfuonH2D1fNOHZx+mQmsdgf5y0p/TJLsesYYP/kdLC4JNmkr7ikEL4hmMYhXdpWtOarqK4pnty9t
9KpXe+1xVWyM8VSVB9ioqDgbi9fi+wtCLTaV6dQ199ynNN+K9aViaBGDO4Y7lZ22ISj7rU3yJxjf
xxod4B8Fh2ON78Qg+ZZqH22jOdHlkds7geSbSu8NTcE9lC7P9aLvIr7ROpIvgik0r5P+mJI7U7Yt
dBT0nCOa1bPXeZ9iPuJFckeJWbIL+eybUom91DDu1lfcekm58tKmjmao26jLD1hR7cfHwwfRtabM
H0gIbVac3it/5KKv+S5Abvp53uPb4SjN4JbLOYelHxvz2vaO3e/zuHfVuQmWYSydpm2OOjiAQZK2
0JpL0x9V6RZq+aFT70Qrl0vIdn4/XrVEurJy4jQYhOIy+TKYYErS3pCIP22wmJwnZSNmJ7XS0zQ3
GtdTaZDRWbWHQTUrx14XOitlq0YfgwlkNAiTpkruaPZoymLV9JdiLr7XkYKfmpqbFj7iZXzi7SoQ
keEvYsCFqXOHVdsMoP+AlvLJrDm/2Y4iYAqWyKt1LxbLV0vGStUI4ma6zNMHfPGmEZ0j4x3YFpOr
ksG4VMKJ9aOd6+iyy+Vgrw3xxFiKUNgS41ZPnc9iJfmRpMmCBdhSQXyyHH+UoRlI4V0GMgBt26z2
3jafSDkN7Egl+PTxMrMIFJZiYz21baAX4b62rb9FizR3TKVrUe7CWr4rKUFCCV+1PjaBWk88MZD5
1x7aaQ2sG0JyXbc2tnlA8N3Qhazt17LMgd1i8zS+FfaXKr/165tYaOu8On9aiQNQen8hSAWr6XAX
41lJK+CoRvo8qdrvyH6XIxMFiO/bgCqtuDRJfapGW91opbQzat5Yqd2ao69WgVyk/4TZeLHdY6H7
oBWrlfB4wlnb0vCm3Eg3bM/PBP5Eh6YspuNkdKS6lX28i5d5P5KssmGZ93mslJPRL/FWk8fPihq+
ZffSDqr2rqypV6b27zyTsVqlzmi8pQbtO5J9cPbkSrQ7oZxK8Z2lDCZjQXrbhOPL2LhdjnxrGfZ0
s7smlA6lkm7jOgyIGX3Dvu8ghBQsEy3OWCZ/mk30TERYmk6ovWl9yYtJk8ZrZ5BPzm2JSqIqzxTn
g4a6uGuPa/qV2J+yzlVxNjM73mQc+HIk1BPT/syrAZk6vfOkhqtknLHZge4+dOtMvDOrWJvEHuLj
3FvbNtQutdkedUi3qC4O62yzwsYw0IZ+HqVupZQ8vlreir6CKF+X4xwVfrImjr68y8L4qmfGNKU8
FAoHCsQ11X/T7jOmQ+qLmsR4NgG8Rte9deguatI7subH6ncH12tp5U1SnmvMU9rplUzUYyHy69xH
bBpY/E0Eg54H/gW1W4gxyReaNu29a6vPRbO3VZe9lfH0poLPzOq1GY5zGf+SDEJ4I9FdhDyNS0hd
hL8pJJbpNmH9EhHtqPAG3noChjgLmZfVZ27YqvLU7pBBQiv+YgdFfrMZB+g1HmdX1PveVrdKSfgW
1b+ZeEtIEH8xh2bXJFy7je4uEspQ5T7JL8biDimbQ0L5VfPhQ59+eAld5jHuDycsCq+NUzfMZjds
/hkmcePabzV6q9kcFxq5bkqOiiZvpP7XsKSNQip1+apZT0XiFiYu3EDdFTYUM1iqVn5qenq1Q4VI
DynbLayTNMbCHQeFOlWuanyscb5frOq1SVAPdMVWlZ1CxtCaJZpcd017b9Inav/SyOVu7bMvYfKQ
nIQ1jJQnN2zrxBPJS8h2bfkRa66FgYcsHS15W3xDMLa6ExFbWn5O2odu7egS1jnIOpAMZZ9MZHt0
8d60fb2hUjOmHPR5uK6TdYowzGDfSO5KV4Lu7XtaWgxTR8MZcbPqMzxT6Yn6n3klA5a4C+0jXIIU
3/iWdfGkiDw1PYvmbrC+ZI0pyX6MdqMvG6cM5BYTTAKz+sxvzL1Rnbk9WyrMmB41djXlJxVjyZnz
U/euJRNEQtiesFzb+oqw1GlJxlZ3OhxkeF9eY4QJzcN/uFB9c32bWenrcqcHdCIFQNnVHKjmHGq+
Hp4sm8Aoh0mnpuPrJXcwz71WcBcd8h6329U+W3TBIms8BT8oAOGhzVwlG0iS4sqmy+6KaBcxcWl2
5kVMC2rGsZbh1J6XEtC3d+slOmF0F3Q9E8Xc76U+9m0Fz8zkASQkxKQ2XtT/hsRiJvniN2PFHVdt
kjYYo6DVc5wgX1uBx05QKJ6Zh3yI9pDmkVulGr1x4hryfJkqc6dH8O1C+5EjzKiKdktpv0qT8KXc
D3FYnD9C9jfaMt8tsqcZ+6r4M7l65pKxw1OAS8N0p6Ks3FisbcPk7IbmyxS7EXF9tdy7+irY+ig3
8Es98V/cAPmG7jsbvXzZlL9EGG2ayngrup0an3vpg3TvQJoIqbAwCcBMjqdv9S5BpJZ9UnI6o/Bg
U2rHiiW1tK7AySo9+XlYQzItm+bwFFfT9Kk38vwpwqYDqrQGsZekytemOUjL3gOfaJw4znyDdOiw
Z/JVWflOqz+LsxaVLYbsk9jn7byfoiRQbTKRjPW6KiobU5nfL+OuVNqf1TCSEy3wiy1H5RapiYNj
00uv1c9NMf1FEYObwE4hDGMz6OPyubbYnwot+1lebGMzGzHTyxISwyo9VeridMRR87lceRm+rXyM
gyhU/iRL8aoh/Fmm56w5r51Tf2nNPzjCgdUPZp7B1XIn/2dgMJaOrbcMjwbO7A/Vu6SSU4EbHRZ1
VvAgWywmMnGqExb8PFMivcxVps1Sesrs99W9SvjpN0J5Ed0mr51YPNYTdpxYUXlJvrcUX+8iJ2x9
MoWAGJbiA39KGsESya/bywcFxK5uCIPfkXls29eiYl36z/hWLuJN+5QWn3BvJVAGVzHcuvPz5Dak
p0HvHJhj/dpTrPXIBaxgkxVf7DgOsurc8qs5H28Gbdt0+WlIdyXWm6NTpkGD46V90dLAIDwbUXFp
eg0xQ0zB0V6i0aleDUylwuexUb2h2IzZv8TwQ1Tnyk6cNJSI1Yrb4reZZps8hPJ8a9ha67apdiiK
epcaASHwrLpO/Xc8uGqyC9NfKb6H60vU/xuzdVcrfosbVe0y+pXAhFGLSfCGSNWu8ez6Upkr1yly
tggMLNvTyK115afW3R7Tc67jKWzw2zgeOkEHNYGvonTmlFcj22U3rY6YQJ+b1KOWLKmrllhgpfEJ
NXHQdPFRWEfjotdHtsgtjHSQzdSu/U8aG6ZsLzLfCpCJ8tKNO2UlET6Dqsc2rDGYww9tuqdNkFjb
l8k5YKnSfi3sXa1/xAoLiPn0bIh/Jga9KQATIfUTl1n5IVrCCSXDE82xKN1Y/ulU7H7Lbxv9XPFX
j1cd9l9jt7zyMPpUdACOk1p8gjP18SWsd41+K7NTqx8rtueRgBdszyNukiWPore0O0Xd0RCs1U8Z
ejm55XnhmoB2vYcd6kYFq0rn/rGGiCN8PBpu/EdJCsmIm8Vr2QmuWX+QAFoI0R1OtCM1W2b/6PHc
pt4qWLK9F9XG+qaodG/Vr974UfOSGzvBTj459yR89Gx2YGnca/Z4CYvqiQjOjVbzMAmql5/tMCCB
MbZe+Sxm9VTeRPwWzRe8hqX1tdXobOLESZPyXPfM8QzVRlwgZRoCQ+bDrafwvZRWVqYJb9F3Aq+4
rAa5OeR2HphlyonHItB2lfgq7QUe0iXO4ceiqd4MqmROE6bGDLP5m15do2VTFU9hzyt/MhhnSsE3
gCRQFtg/Exy5OJF1XbKbva60fSeY9bG9IFfbmOZxqa6l9tqEZ52GtoIFy30tdEd1W+SHhD3rQQM8
zHxwq7Tcdc8V9yDmzJ3KK8tcc6tL3zS+hnVfSGC8QfPVZduJxV/zrpH9JlM0WRucv/hcZhxMMjFn
yr9SbAE3N3m11xMfExZi0G3TH345ZZLt9WILAzrRgazXxHyty98hvxtN9wTejgpB645174iM7+6D
n7VMP2et3TQtlKH5jFjU5uvrbHkbg0XU1dNcfC7JecUhJProymhTaE9pGJTM49HGtF/F7AK72ee0
BQfTAq3coc5yTG6qkUEMECgng918V5qDgewoiw8jrSz3iOG0He/7MaXuDwbjvMKdskou0BAtRVvu
6IAYlhPOI6l6vAvhzEb1Bmd2UC+bRTbbD6l10V1U/6b8o2sdwU4RJjT2paxKB4teA6xEOXQVOIpx
QcQwlqT1BWZ6ZXYqVcqmkW9M7c2irQidanVkFLHdU4OXZEHx+Mv0q1Zdi9wxoiDSfnQ7d3XjJYuc
PN3FbTCILSQHZXg0nYk4h/oV3+A0x7ZMOi3lrSMMuj4P6TXu3vUSAPfQSZM3sjOQ5l+zvdPkPzq6
Roocgy5FpY+JD9nKClvmSjMaHKdpSMXYlLzzdC8y/cgmbq3dFIpbX0XwJ3w+jFrIN9M33c9UbTkp
deymbWCl27aleXnpCIbrot/QOBjhfkUEG7tmHow/TUqrhoMTa/q6F7/NBMnOrtpd2BumF+wY8NQX
G8T9qJHjazGiAC7JnOWEEhgYoCRSumui3M3bt8wgzruA8DikA02juZO6+2qZjpHsC/wOiYGXzW2J
xJmkDZVyGpjnbPaE+rb+asm7Sia4xPD7HrImz71slI5c8O0TjOhGpWtyYxUnpCSS/tMBt74swgLb
3hSYxrfcoznJrr0vsTBJXCeMwPwzC68/4Ea+KEiAgBdfqEBmiIOdulWNf9n80V4rCku8TfBtoU0L
f438fUIJDJSVc9UKR+tDF43OaNCeAzuCf2ymbregltTNz0g7dQLHnMyfYh7S/KpOB96EvAEjdDTW
8RrX7s5yj7QTsNdVxXsC+GBex9nF/UljjlTeJPhuAZIsNYY7zkBiiDHMjdn8VuF5wlba3olPAzwn
pm3eLtalIjBy2BgWvgNvk1S56B436/LzwAM/kf2a8lGen2YkRYz+dRUsnVenvjw5leSGndf1O2yr
5eTLGndZWrrzBBMmD0/aGG5W0wqiCJ/57qmcOWGMnzrJBqj0Lmn9HI1eW2+bad++NoSy4jD/x+wZ
IoUU7xFqRcsLbwOC8k/zb8jcWHEqGYf6rWpv2PKxpu247+EPBk+lRv9q6V75LQTO/ZgJRqHwhujL
6j9m5Um8aNgQqONT96EtQcVPpHnrsgJVPpeRsqUHIYrTYYoPk69Vkx0NyRbmCXpp7ijJ4DJMCzyH
IHtAdly9l0i/Kwk3pdcXB8B6W/2NIzfvvpM8AGkl4tmaXxXp0LVuNm9DOWDgM/5EZjrtZyp+6uEO
yEvm8Sb9Ummpb1lp8ZLVD02DVgUFyHt+Dudm1xoneOwNgfOCqisNoLB+rYEPzjdduw84AFhP8l9V
PTNK5MZWRNWmmQ96RZmemVt3ZvavUX40/fmB/2MExc2mFtf/gKXHKyc26TGJt1jH2I5ebeEHUHHJ
AEPx+m2kO5lIQ/k15yuf+MMrC9LZDbx5A9dqhjf5Bm/SEXJozEEzv+r5LeWdimvMxLGqnZ7Frq/P
tRaYixvOPmgJgjDCADDhLlA3MstwuvA3Clp51yg+75s5fw2UhejY654ZOkMUhHXpEtFbTbc1xvLg
YDc3oOLp3xA1TvUhxI2vXe7cHKdyIxhbH6h6YuXhezUOaUisgQGWMDgNTY3U8K0tbzr0TPLWSb8r
Afa8OOYC73F4BBGIh47NsaPC0WrPVip3KH5wezAjL72u7bsmwFcUKiHW+x94xUnZli66XrwRvZRE
+Sd+HgkAQX3tN3HCtn7I9SDNtrni2PSuRORYuIv1gWVxR/s5oy+3ELnfUrHNhoCjaRQ+CLdEiiFw
Uu7L9lt8X3om9QJuSnXGeKubZwWZn3rqm62t/pv4xXU3mrs625TSe1i/1vdSDfdh+gpz8hh67AGR
fovNV/fRnQSQfjtrjpY/tcZBGSnmCmvLr3b4PseIQiqHL4FeTaHRXnU3hRLjJu7onA0Y8nEjjw8D
pMTNKrTd/Nde6ajqFzEXh9lgaBP+xLuVsYa6kV4Mlh2KX6Epn5XC7m0OljdDZLBd1aoaleOwlG5v
1Cfz/+WdxIaKBKhlmpyYlKaqugvyD9hcMZ7MRv2QACA2kj48OOyqcLoW1p4yZIE860UGSkRaTdS9
tFqz75Z4p5aVYwz1tq3DPzmtv+zR+pbUJGigljeZkTii2xpZ5heT8EzLU42RwrIpI18wzV4RMiEg
3ViKW8U/avytokZQD6EVMIKTottqO6U+PGC42JWNPyj74ocY9W2iYbrNzl51aW5DE3nD8jeMmosC
paNwgTlvBX+zrHnKqg3B3Dexg32bP+peq/ir5ZdQLfqQ/M3GXoU6ma3hsxQew3jTOcKaTlmDB3M/
HpaeQ1yAiams1wBSq8m5era7z0iX/XTC1q3J/MjMnoAA/Gx4xHepz+P4GOwBamcSjev20SfL2PtT
guZ29qKG67VeT2Bq4Tp+KtYt0dKnKtyl/G5dl56FdMNbtM0oExjdX+P4RN2cFn+16bGO+l80/U4o
rSMQgA0NPhYUpquIw4R0UcMtK8JRy+GqfTS9MMP9A31YAL776xRty3G/gMRCVkElaNGTXcJfwPPs
dOWwGkDuqldn3ILrvlqAiXbrCht3ogong2MZvphvJX7b7SY0vIoFzZAUk2CUu121nKsfE81VZo5X
wGVQinG8SsNeel77I3EW7FCO5qduRTxdN1eDwtzadYS24dfAKqW6qLdZ2xUZ3n07Qu42Gfnc3Hrj
4DNwi/ZF2M+oXbCTRk4gqTeVV58+me9oEu4cHVK6DJkGAb8WCys1CKMII6lyM438RsDr7js3P4dp
a6q7Baci4rrmnxFNYAGBdxm5y8VAt1Z4GTRxOOM3rsXbbrwU6ZttnJbpnMGyAvTqe9GjtwPcbdwW
1rnx8yEB7f/AGgf25EaTR4ui4M/4Oi6XRrn1f/ZPnhibIfGM8F89A2AlyW02hk+FyrDwh4f4varv
OUowezqM/+X+TokPKar1rsR6Vz861rEZFVqJz4zukTYy98HvtHljb22SqsJLngV5ebPHYzt6Un6R
4ZaH7EBwsaVZ78tHA+r5KzNrg3sG9U8V/uqWk9kM/WiVM9nhucv6eZ1dnec9OzjnGs4iaFyd8i2Z
SEtSCi9OPuvmJH9b/J4h8+biJ6zeBhxdRXZlBISEhD0S4rRWqdsL6icbg52yj6ruIFo4QByJoBgL
ebeOTBIgx0B9Pme5p3c6GflbtkKnI2cZEAfknS94vPk71jezWA4NfZxquHZ/XJVL3jjzhOlzgNGG
Lw6h+cjuFt7SfM4yPL8jtN/lIadAUWN7TB8aspWGZuMx32QqjQUqktypQPxoGVD62Cz6pp/di8Jo
Uju9tp1XT3u2r2P71ryntsP7AAgKWKFEkFvSX15+4UpWF779WdJoKh8tMEuUbuXSdpdyE6GQLVzN
3NSx7KrXpIQOdx+92+ey+GG4ZRNItr4bgsQvoOesWMMUXWzKQaXw0KdA9Pt6YKKxyf5QD83wzUru
0cTzW6y+BI25focjaonyZfqUHk4w/VFCpdHWBGr2fsKlIe9mRqVqxejvFGmoYh91BlZBrb1wOK3R
OVs+m+Qjij1b/pKh6BLxbmR2oB9n2ZsNuMdDDgJvQ/8Q3CEnxqutyN9DIR2ihkoTYvT4ZoHtS/WH
kXLNuvFwVzBBH+9Y5seZy6xRojK0jouOxZXBl4NQX/zO4b5IpUCGv47DnTzxgNLbMDa+XWRBY8Lh
QNytlxotXQQBihB7PNYh90TkGhztuvqXxucEZDqKnBYRSdRurbZwFtLZGBji9luXXrRiQhw0ocln
3ZMTEpk070gfy9hP15IeAlzboEo1hmdmk7fo6HHyCOBByy59Pm1qxTwNMPr4O0uOpj4N0Y2ISbju
yEYgtaHfHs2W8T57jmscAcZcb9FAgZio9TYzCLexmMKL3I+ZFWGeQUz6d6u+W0rAe8kwDqQoTae2
uuc270QC4EJ3asXVWbFUp7SepM59POrxSfSXgn8wyu/8bWaKjNF6ysVPWOOW/Z7KyPMVBnD1RSI/
Ptb9ee2xOWLYpU8OUYVzVRRb5U8FtLdjH2SkWVbkkKEq3NJ4l8hbtw81V+F6r+zvLooef+TA+5+i
ijEixoSTMOm7E0cVz9Mco/wqPinZlgKcaBqbEYl2YWZfnQGEms942ryDg7Cmg4AMYuBD7o5l/NfB
wy9Mu+PfKjr3P6HKZdXPA9R6xIzWcCfKlvVR0RIl7ceYZ3vNQpMVp3uVHzyyzAOxmIdiVm4DngTT
vhQvYXYVaBmj8E3ups5dbeUy9GPoteqj26w+4zwNioM0f9oK+DVCN2fgowxvif2sqqM/5/tuhacK
n8oIREl76qN9pcIcPivSVre81Q5dY/xtKy+GXTHMnSgcul293CXSa6KOdNr/jOpbADEl/U4X0C2b
tCVxsgR5z3CELZ77qT+nhfqcC7Bq4sviYq9jo1j8Ey1yiX6RYZ2Jsy/X+9RRSGP7ho01Z25uv405
eZVsuPZ61f1SGeGfUD5qbbVrBk54P+jca+a/oQcpoQIrk2Rth8y6h/GyJ6fvJRr2s/pqIiuuWCFI
mnddip46QO2WASMxpfGUwO4Dp1myUyYQuxlNi69rcuzXqv5sGlFy0wQCoSaipy/Xaifs6FaZhPcI
hKPVPzXKPFXXdlKDmrFY31f5AQFx5UQyqevqOY9hchFCifChDGRuFHb7XthE6UnWuBfTyC4Avmob
UarbwY5Dp0nNzBnkZgziXnxHrRn5MKGoFpb4ZIUISIQ2kh2q0N2Xl1Dy+3wrFJv9Npe9g0mb3iTq
e6hfl/GF8bNND7bF7kSTuCWKpPJbN4RrEoSwbvSWcSrDTN9iE8Zpo79EetYIKWIIZVXG1qYnIpog
4RSEDZnCjtnca8QENtVzbkmHRpEmx5I0T8eXQ+Wg2q7V3wY9cZVyu2h33YL/UoO8521Q7+3MiF+g
pqhLuBI4S+tB0OFCXGmOiZHRWjfnNq7fDUO5RdTNqFc9xOxinyr6ZcR4E5hgoYu1gLDIdKcN3iYG
XIH2KWI8KuN43LVdcRynQcBqhbBdGAzHVtA0Ml8mC3OOaRWhE0qd2LSNULw44nmbNjTJoKaLC8Fz
6sr2Wqi2Y3GLSHN91rovOyXkHKORZhwqEpx0d7bRoepa/aNLR7Mqdkk0sBs3JOD7RSCHF330U1JQ
bNayNCKpF+miWRja4hRQnlONxtmhizSVLSEUGtVijk7sKSV0nUvxuhh7qfVVe1/pQTTfRusgSDNl
PYDT1tf9E6915PcEdkBniRWsPpXAIzU0YArSLMVLZw3cXzFfWVWnzJeYNCXrVze3e/AVptGqd4r2
pSY1I2K6uUBvS+ZBxM+G7nVYTXSunYAzQfQmVJaBySJft0wANgtSrLRaljew0aB5yB/8CgPbYTFd
LeLj1ruosXbDEvsDCoRBZbBs3uLJa4Zh2+TarhG9gHujZUrRHCJ65v59a54r4NTB+mdyb9P89uM9
720Ma7TPuv0BOAvb8txHyVmptrk6HVf7V1iA3QUTSqvuF73zF4PnUEs7K/7WBKEtksv6GW5R+1zp
ascu5btsB0Q+um2N/MVuw3tbNgTopCEiEtR4syJcqTLuiamsdD4EA3bDe6/IWzWNb0uYOWFjkXYn
HD1MUEJUEjrcsVuCrjWx+5yrwf4Z21r2BnmxXEmJEk/Rw1+lQo/KodaGjkDJukc2nMrkLRS6VvE/
oA/imkq+FjKSzo5EMDOyD0iwNRcGkNPRDYWfpel2aOxDPM8weYTfoGKaIOSrOQIbq/XZibvKB2qr
KoHkbAS+scYyPaRzAy4VXxuW2hrgkSErTxJknDYq2xUl4jxUn5Ni+4mVXZDnnrMkfQofC4oauNNA
e7+yt1KgujEMQ/bkoRx8o34oxM6zfpBFaj2vSDurybD98iHaRefuTDE2+WG8M8bNahVbG6m/TkMl
mE5SdpMqVArarefIN9BLYdHSsvWyZ4z3cf0SzVZl7tSQk7UobWLaE3b0JDcynjv1PJs2vU7tkmwd
qvpG7fkR/7oa67/QOGYoEFoa5dKkSzfumdQwwUiGOxfvZZ29KtZiXBZobrCEnNH8od5WMs3Nx4tZ
X434TWpBqfdyWT0OXJngO1kY37XBi6Z9oGnxh4x1NBkFcaw1fzVS/swZrY8kigItgaxoQOEyWdjO
0ls7YoNIXvrr8ITpZnoc+4aEox0vY/mThd/xCNzJEbaWX0QGEx12kbKP34NSLLLitYa/Dn7HdoR8
HUVghk+hctbCPr5mbG5qqBBv+rz+JPU47dPuzcqDPjd+9SIhZmUMdORiZPn5KOUr7WJM5AaMOcSK
29dO1r8khuoY+MOak5Ojxs20fts/lHf4XaMNmW00v5aX9DkQw7VqTkuM4An1qqUWsPyFa8Tt1ohR
YnvY25kLSQ68XZsJc6lHU1vCT8gwe9LWziWWJz8ovshOkHC1qEBkpu76K8HZr1C4XoXXltN5nXZJ
eFCtS6enTsQVk41vY/sM6QS1PBUQqb5dgrwhOrVZy3UkRfdHmbIGQxOP2dcoxZeMbly0h1n6Gibb
59J+SkTjS9Or0ATWqxO7CZpbZpL+pNPrFTlyhrHjps2fIsPSt3274gFC++9V4QBvqjzx949q7CBi
okHm0FZZf0yYxIpiPUUKTt3gFBogUD+m0KrLxcqNh4pJCQp5m1f3dcHxYxZOu6qOonz2YbW355zP
wRZsdjdNtFP8we4BB8JDKn/FgABW7TYmmHzPrkal5YkLGL4uBiunIB35urfJr1ZXt6hjCBKMvAsr
mtAVMPam0m9hGShIUTcitE/SII78Gn+YCgA7S7ZjvVjMd7vGGq+zvLDdMnZJjakqhHaZQ1yLnvGz
wRDF6BYwB80fx7+4Ma1nlAHNZozL4TrEIPpc+zO8VhQriyvL7HnYAFXpUR7Sxhlr8WYiQ2HBozL0
a11qQcKey75lK5nFFancWgVxjhKN97BYHNgVEeWshrH7cHT6qGt8f5f1PVtHCfHGVunlkgIIOtIm
faBGp5kkp9oU1qZR00speTkCkaHCYE7TGBdNCWZBtth6zNutOkpIWmcwQBqxp0GKbtGYu8usWcd+
Xu6zBG6o6XLrWirq4cq0nxuF6DR7fgZxzdr39jEpd2r0V9m4zCfKVaMRFfWUOZVtXtUOVjm/qOEL
KvXcy9KvhsCR+X1oKZp1cwutJw0Da/SEg0ySgPU2Z//+x9mZ7bitJOv6iYjDmcmDjb6QqLk01Ozy
DVEl25znmU+/P7oPDmqpSyWggQ30XoZNimRmZET8Q7gUX2Xx6ndvCsHNF0+1+dobdHWVZ5mmYTgx
gl5DHbBY4z4Oy+Zgd2gHXL8o7qwBkMk1YmVtBb767qJWTQBOvRFMLnNdxya5ktulNhV3DcC5OxY2
nVRr05WR/l6PxaJTCwTN7lMftGvNtZwk6pUnWfxyG2nOsWAUQfACRYq5DCaEjFLLLRjBnfRRyh4K
lPC9qpLf3ujTJXvNx2pThO6LRHtBbp6Cnpasb0K4qYw4WvtWr7J9YPVmspOw/GbEIWFYCkIA7043
17F8HnyGDAoNXrF2TgKxp3nRjEIGTiY3QZYD9Y04bmQETGuVpn+01ARgrLEk6pVmJ/e+glnwOete
zQadED15Xbc576JVNSRrky6e17xnuKQ3/hNKLOjusBBbXjfhoXtuOqihupxSrYSOQUdFHUGHLD1Y
16TRdNDpTXXT04TlMi3ugWVjKnlbvFWW/OCl9s8kT0ig6V+aQyLBLZjMHSA9rpKkfKlN0jsabqHZ
7jEkDqUlvHGv7lcWgigYzDqAiHDKkmqnDCeaOiMyZr4EvAGgnWiwXgwT+nceGu4PGr8EsOK3qeYf
LV8WHofiQx3FbC86YWRMm0R6kJqDYCzNvKK+cIbiFV9H2CyaN086upy4JTfIupSGOEkxl2TGfcL/
KtG4qNt608iQQEaxY8rpDFlxr0BqKcU8roNV4A7MMaY9I70OHl+sUPa5dUcLcl+2NL6FeVK8bA19
OvG68kfPHNm0ydAPwVbD4dmq+f9T0A+K5WFcYc+0qUo2loG1Yf6nc2nkZb39o4lKoGefqltC4ZyY
On0ZPV8iTujxOD1Aay82VWyL9WgXtF99/S4N6faRC8mOl9nFXmtgmgmlhGwsb12VZDisnDA0qOo8
VmElt+SlKFEqA266b4MW6u692Zk0kCzjIFni0YqKueIesqG8M8noNeEvK0GzWMwJY7vIJl8BAPOq
1yKCnNL160zXjgwFBLp7Bocc0Fisuu63Wli7JLQXuuALg39xvye6u2XSrb222AT8LKWCw98+Z0q3
NMKfBP71kCW7wLbWbrWiOPabvfHswtnJc2Z7w1qpMmXu0tsdrXYODXvru29uSXRkoUCu8YPxLveM
ZQ26rfc9rVjxnGMRl3VMpTFPJlRv5NZAz/K8GH/rMLVqt9kU6U+bWUzYP0yZUwc3Lv1lN6+S/thY
v+CB+cG7JwOkwGNrnEB67/Dp1k2bR6WjUTI6IhqcLm8RkYWwx8HcaPFH+kkL39zuRHqa1fSwcnYx
pAvJWsq19Khm5dr2tWWJffx8mLAYrfc2VOkrTcCAH7J1K712RbQycbK1g53av+SIkdSWuW66PBdB
NcEcphKX87iVaEZOm74jsIcYtjRn2+j8ta66m8iwfvrMt22LeNVbOmPFEbylCG8SCHlqZMIyg5hg
KruAPEhHvOlW3r5qH7suWOUD0j8z32pICBAFLjBUnHTwjc6bklrATmhXlj6jRm6Rz2d0yyiTPKPf
RrA9DLp0if9Ymh9S8CibDvoi6Gtvg/qh5mcLXF4pcHVt3rJ0RAMaduehz9DW5+mbkoWnPMDEttLq
k9Jbz/4o41+QjPPcHnZSvMttLOYqptuJjUJXLKSqnN6D5/MzLSSIJd8JQYvs+b8gJXEe7+gds7eI
npkVrbwM+nkElLlv8pPvPlLM+Bmg8C7xJtnksmjCRW2EZ4PGafc4SM/k+0HhnloD6KrHAED2OsjW
bk29QUue+n9bR/DAja67l6GkjjBt7aFd1xQnQgTxTBXpQS0GZzSS7eAb6gPzsuDEajWayaDuF6KB
gasoHrE7Vla5MZxVYX2k6rsVn0bRzONSguCiVlCyEts7CKN/h8GeRfaidSGRu71MVzmbsqPMTZ6V
km4+JbDjhXXDukgnJHxydyCz6fOBWhfbDS0FyhqoiXPPWstiqZQMWQxgl6YH5uUsa7WcW+xmvPF1
oe2iBHC5Fu62j7RHPfSXkaE5nt0jxFjl4UqRYJZCbW90Ry1XaXiQhPuAGKIOzl1n3XvDD8P7hdQX
KJ8q1DQkR/UfFOM+lLRTRZ+9tPKD1MtzUxfLzJTNB6uPYEL5lrakiMPAKemWSBF/Bh2qqw6HtkSE
+rvlRrjNtgXDQOPu3+m6FEMqVSLKE1FIAGcFUuCm4TsZ/XL04RwhmOzTVyHeYf6N2jkHLNCgPLRO
L5HDEFDyF2GOT9RMG5NTJ1XARmxPPrSIoKT6ox+jgxXvhgKkw8ucII2RVliQhoZ11A8rX3gHCa5B
0Yd7I8y3qmegkemNZZOrqoP+ZxEbBV0neVu4dA2C3H8pI3mBfy+vAN1JAGM4q5Z10h28yp17wCvZ
OMDLH0NHE5YTZx0cuqpQ3vPRNn1aK1i8Sq+VVc4bm4i6ZoIDjeuNCrmtYxqAiVrNiT2atEeteyPw
NsqrGDa6y0ebI7Mk2X8YfexbYK0/kGDn3iPrQ7fv4XOLamNTMrviKU9N0JjH0Vz22V1NJqEUNA30
etUJ95H9lcrY6Um/M0jyWh/NS71hl8Q5xEQ7hyoV5pKjaKKeB17FC1bSZBtXHV50NHnD0Cmp3L3A
KcBriq7bWrn5wPCt3KmM7L6qHgd/pWmOHmi7nA6xoj3XRUYK7VEILLLY1WZFgSQtW8qgrpro5/Hk
vkS1oqXHsG8Qjr8iadvYcrrylEhdjcp47s2HjtwsH0+29CvpX4HDKdEnRShDcTDmNcQ4d7NwCVwb
Dwa8TbEtYD6Iai37ykdb5ZCMk21PI0ZNt6L95Wkj9PPgbKkxvXCJs8/GF+ylzoJ9jwk4A+nEhz9S
rLnauNNB8EdyiaY/onehizIsBg7y4SixsVvZQIqgzIKm/4FkqLZ/BdofxVyPVXVKjCNIJjDxgN5Y
Kg5+mToaivzQKPfxeCr1eMXM10UJdqQl92X6ZoUvQ8k5iNZc7OIOLnsJXVw7lHhTRaWgSTnhFcvM
QjoVOPHEQgSfNUhaYaFVo7UvpT8alrkxumGzRAYzkZSaIEebLxYoiHx86ap6zZyheRL4CyDegYmJ
KorbJeRn1RRzr22dbDzoZspfBpFzAUQCzlapoLUIERVJYhqvh/wuUe9U8ht5VY9bPGNp7M9GfJCs
HkHr+DIBX94iyzcodAO6ksaGhpGur+r2WDTzhDaX96h7iyIlyYadrf8uptlYNEZE9CzB7oAnAVPJ
v4NMPou0D0H9DJoAv0pqAV5LFLrSofGhojD+NoKMZ1OUqxrfCHQgOIJoSgbHK8yKwk3mQZUuu6G7
yyvAjX3Q7KrhbdCd0DTmarSrw/uq35sQRtXgmMsSS9OP3vJE31hC8PbOdn4qpXRrWqC8pQ0rE2mk
9EHasaEsp92HUJs+0qKKfWesxTazbcYCItyixM1qcO3eeJH1P0aSwusyt4E3PofFu600CboVpA5F
pzioU51BraE/RCsphCArdt70RM0HZTpfHr4U3Wmkf43uLtI6f5bb5i4AjmksjKPLndR6yMSkhV96
T144rYrg3rCDbcGbVl1lCeoy18pmU2t7IQ8GjqiksKFXMe0vWst1dUBsTHL3JLzsB0INCAAAAkvG
sC1CdeNGGCW3BqSSYUydof0wDI12UUN7wMtX+GLRTy2p/LsGp3JrrtrDRpGHwSk6HUvO9C4LY5xZ
fLKwtK3prpit1y9dUTNrraDsLfpmNTIhTItK1J10npq+eg7KjN1eeTIT7gw8VvRaVU+epJjPk2+f
7JjU947XGs3GVmgceDa9BN2Gtyl6aKJIoJCkSMNrMR6hdkbKj6jM5mOFUwF8+ALs+c3iaO+9xwIQ
yEA4YZdLNyzf9fpUmoglBvRgXZ/8TivEzkPlkqM2MPuV4sVi5HCZNKRfXX32NfWuLJStmLwg8uSU
411kZiJYZ+19SeMYTG1UoplHE0wAHFsKxyKSmd4wloX5i+FG+ByF/cbtfntIlG2fAs537+2WNCkV
Q35MS0hq6OtbKk/mzxpo+zrl6E7VYw4UoslvsWL8wPpIyppNEodvmoceN02GB4tZAo90TdeknrVO
z6s9dTHEJwVVw6Jir5XNg8CuB9p+4J+HeqMG0kJWF8JqNqArqxyjpzxOHn38ssibRqhqeAuSojOZ
AXbfoP/0omOSOB70bFihwQC7YTgFuJrPyLPxD4D660vWKRnHuda587Ba+FV1Vut8xV5y2srfNVRO
WiTNDdBHKwa6LtyVSmfI7x/1gcTMfBR0XZ3KHca5lcSk2LhjSUn7J5kWXLBkbNlKM+8g7BTuY6cz
lFEUq3xKL+i6FflPJL9NtxQBajbmU5n0yHlWpAeFuoREJDJQavyMMusow+ELqS+UCDNnE/2xW/Y9
qQSSN/SLfhA7Y5pyjo/VweqkSRN5T3cnC5+KYonwFi3+KQAMHajenuGL4h8g89S9p6Ibo8mw9JIn
0Szc4UHBk0XasC2RtOb2spR+djXEmnDZGPO+/Anv22O+r/xQuVu/exqUTeuuI09y+uDkhncx3FPb
6dXHuFgO3a80WdjpewAqb/4MDMCplxoUNXjziRXdixwvLIZQdXuVBqeUYk+TUs+OFfV9cuoTOuZC
mUiewZ1nkdgcI4KG3d6bhpP2B7V9SfVH0ZpHyTN+5pydsTiQAztyewCarOTmufC3jf2qkSzn9MHj
1s0WlW26R9F0c7XiowVoPBoVERjFCiP/9K6xjnaB2WEFyz6LLX2nTaLaohBYfgKLz0s8zhOlIhOt
DrYBtWcMCVFjQo8x0Y51CRtLy4Z1IwmQqKzaulZGWGgGddVCwJoXyK6U5LWQz3E4rAq0JEPOlN5y
HDHAaQP+krEbNHejhOWmzIt1LKGWiqWVgghA4AiT3PnTPJh+4Y+/fDEXbniUs9qmxWxuc0Wm8lBg
T9PV3NiA/hVtvbx78yMG2acqCYwJtqGsNNt6bDOyeOjAu9IgIRqQ4xXJT3zn7nyZIjpDExz6962V
En6HlcAjp09WtXnU1KOqbQQtIRBI2bqLKdWrYS8MZWYURbnVLd91Qt/4ATaB4Qgwd+ljIQWw6PPF
W0U/e6pYh2i8ohFEO4KBD8rhtxpbXJuZKposDLLk8CMRsF59oJlB1Ve0b3OdpFaM21KL9olWPQY6
lF8pfpa8YOfCzTAk72BUgTYTOSK0Olzbwl+rI4IIHNb6bHCw2mgBANN7vH9mWvmSh+gZukUm3bkN
ltFDYszzSX4UgRLfNyzVluCqTUplMyLQFYUJu9vUNJ6zfqC7DTSfzVyqRV/tEQsEVTJrCvmHVLhv
UggsDDJlmrgd+MYvk8O6jBcKxHy72vTB0gxIV/zhjxeGu9SGwY5QgQzKyGjSDROzM101drOwoLH5
SrpwzXvfC/Y13BxDpksx5ecxCtzUtLdKianTk2phI2fBBYpo7IKs1YUToolnhrmBurCSXjy1dGyQ
gTr2IWzce/wiaN2hUTjjCLabDr8KGxqIBCSD6Us7IIgSyZ1F17CEYNoEUIpgBc408MAkTheVXjy4
WXo0Y//E+OdNn4hT3uzDDlOlpvkNkSaU1kI6epHhYLnxQ3H9nZuY8jzyESeQ5QND2jN6WPvIheMU
9hCKv7ejUq7Y3+sXhneRl46JZXfIbWby/GN8RfA8mywT77sZmsEblolX7KgvZwTnUdgasmrA4NOX
vvSU1w+1+3LjASbXwi/ctC4HBRe6Lw+xpio7We7yiSCqlvtB9UOoiAbokDLkxVsTdUhjjdIgo/fB
XH83ngBW0kcf9sGN33HF4Fa7sDqOajUtWxt2ztgfJvvcGD07EOBydOB3oVNSF0U8Z146mKcr7UP6
DfKNW1vXXsH0kz7Z/JW1Zo6mxcnQ6xjr4t1leq6MIK9f0MuDLf0YMZ4T7AZ5bdLEu1bbdMrGbN77
GqODigUmFavaRquIGiSofxSxuggl+xenWOWv2b805lLepjkr6D3o1b1qDHN1IFOzeajiwR9eU8Jw
9a4VyjqA/yHbiMxDz3z3u2fOUMRPSDLnAoWZm/eMnmjWoSFtY72CXo/z+9iQ0SKcZ2FraPGTmek9
MZHEKnE4K9jZ73KLrDJdF025VqJ6m/oSXCSdIa1khb9i6gO12Kr8WR+jvNNAcb//pH8/3VdLa1rO
n95rm0dxlqTyyCBG/+7oJFv3lK2C2YfzUq2jeiavoJbIs1dpjrQOruxs280eG0fMaE7PvdUfb35G
g7SX4UIvvv9FytdfmvbjP39Ranau0ehKsh/uicdICM3fSb5UiU4TXDinpUNG/P29vt6zGJL+81aW
6+dNKnGrLPSVjUhLpJ64Y/RTi/z7O3xt3aqZF6GnlsrUs4KAN/RHX0gHEyZ0vod1ecO6e3Iq/M+v
pxnTbT99PR16iafQF9oP0EPi8SOuboWcr2OmdmmX7NpVZsZVFu8NdZYdONlJsJD6NpyXf4YnnRPd
cNxX78Z4lSuvybgILFKGfVcw8BwRucNL+SQ90IKdjAmzGzdQzWuxa3qFn16VLyS1kixPu/PUdo3z
mQxzSCp+MLjgR2mps9zWaHp7CxrCE7QKVxouchB26N40qj1MQcHE4pqcf9sAgrYUNOuCMQofYfUa
UPEl+OQap8I/2Uq8ttAPNB5e/gPYZYctrmyoB8jTp+4s58+xsev/GMN0AwsbuHGdpA+h9iLhvZkv
4Eh5R9nHC20inRzUTiCbe21hfabmFhW13iwg0d4zx3xhPYJ1jP7zYCxlTFciTGj3Emly41gUFvAa
CFRb761W0BlAMkPyuhh1lPzLtANIWWF7+TCJdOn+/+ksGFQIWufMC5L32hljw/zUNe8apz0ZESEn
iXYxMOKYH0Hy+xz3CGkLzbcU/azDGq+duTiMpXTV6FV2L9YrpABDu9NIjqhCmnYNIIaMsuo2Jm5U
TXSYvN8S7anHohlyovqrygmtdFZcSCpMsxth4XQfhg7L3W+WQTIeEL6St/i+OpNlk/DpneLSQ2mm
v8SqfgrCvZfBtLKPCaRWbC5CGo/Voh42larDDn4U6qFxfzMiqe6PWl8sjOJjTHcI1eA/vJQo+0zG
xeSEfey50Fop9EfVx4hArRSPpR40+LmLRzVvT2WTfqiR5dhU0gqJZJLSOcD9EMeRYRcZ9pz6NCgX
Pf4TtDCoC2Yi/FDdFFuPfOmD3DNBPffWifteyYeU8oxmUK4LHJExVFPxyIEst45izjLtQGY0gvlo
ELpTflXUreAsQ/YcQ9xxckoPjdF72uuAxAQdYFg9l8O2SXcqvJUSBj3MzCLETCAIOZWN5o/ACtCV
EdHq3ZxB5+ZIj4nxiyhjrP7U6PskucdbSPE2tonxUrCgAOmsXVGhbozQW3pvlRr8EL7/EqXrVJ7b
+XNU3+ep6iit9yBRTSRti5CeAXOpmPsNeqVK81d9Fs2g1OcQa5ske/w+rv4dX/KfkQ+R0D+3M0uk
FfaQQxTG4wfxE36gUvseVFRPcGBb6NEmOLJPGTDGyr2kHxMFLwH8SGFXdH45gzrVa+hZIzppsbvv
CuuPpMOaT+pJ4vOe0ziVaVZQHbaY+Pv30Nmx3dj50ORR7EQNtFiznMMOLixyZLZHtFGqChBw30nb
Ot5LYtsmW9tUIO08xeC4MZSruLrPh/UQVqeWNmNsAwDlTb2KgQNmhu/fG4F9zlxjnolflbtzIZHJ
iEaS+hGkYZHX/X3Udx+a2671fphruDL0MSbUqnfQx599utHqvTWO/93JZVwkXL0ou1THCmQPKWqE
Qngw39QnqPrju3HDuvlKXq4ZF7lHVEiK0EJu4b335/Qc/dH/VPfSA4VWrazEud4rt+405Q7/uVo0
4yL48+0tVYMAv+/+MDSO6A/CCa36QdVxLJ+XW/93c8PH+NqJPJ2nn46ZUJJNWbhytJdSgrW1sDXp
xgdRrl16erhPl/Y7Vx1ia4z2vgQVL/OwjKuMBh1hFeOKWMmAyAEmGWkyGouOJr4j1RaTHs2qOdRV
pq+yuM62Sjq6NzK1r7MnXbt41AZf3ZiZXOqdG7FbAolTlMANNyvDrvH7bS6+fmb9rz/9p2dOZRv+
fiz1dwB16MWwYiyx6IOcjGGw4YUzUenoxOMlfKN9Cosmj+6k4OziTy+5I4S+3knawwhXXPodFSAR
QbTxKuC/UlqKdOtHhFkFfCBHhVDR901ax0hsR4M+HUx6jyJduYDAVOI4LUaVePDjs6I8+mHr0Dmd
c6iWyr7CME6raJdHwVuTHjJI/Diq2DFnhvKzZFJq0y9t6SX3z0ok35cj4G+YOK0PS1PBj9sOAW2k
hmmGL4V+3zJzvU4OUG76nFEY/c88wLyeqRgNANpgbyUbthc1z12XnvvxWS0B7vzkUPbImOgFgJWH
wJZBnFvz7z/BlXxc1y5SWLmmJWOYFSBTvfIlLA5RZf+QdO9Z95Aybd0Ex2HsENobFcnXqaCuTn/+
+YunaTdArpF3tZebj1YZVUeQSgQlSZbZ+PCnKSYyseVAv4sw0BOWcbrxoFcyRPXCSV6WRpkYMWg7
qSpBeUc3XUaD+Sg15C0prMHU6j2klEdDrumR/k4KedFKFXzfjrZKQxc8o7lqy4G4sfjVaz/oIivu
/KRqPb/Qdn5XSah049rVmDaQSm9BJuP2FYAK/+pUmPx6awEBmqoMD8YgGOh1jPmLpffnMoonYlWc
b0wc+fFPTat0V3dIJotILe97i8xFzdzqqbPNEHZ0p8CvmDYdNhEBZM14xPunEZV7I4r9XTb/GYr1
vw/76fs2ihqGMs60e7MxcWu06MhlywzTTWR088a1gGcB8eT8pwT32RAZpQ0eT8PR04IJrYPVUwW/
0yZ5zONhpUNYT6BG+swiFUyU9GAdl2Wz7krAPHTKXZkD3WDtaQWLxDO3368UMS39r57h4uDqdduV
1cjOsAbrADFhXM3ld/cdP/IQkAiTHKGhDRVrQ6Ot6ECazWHy/zYe8/ugfe+eJWoI0N6P7sC2ws5p
Ne4kyGw8PsoDHoihNNgofZglpixrK3ynm439sDqzX+s/UXyH/IB1+DvODiZtN6qk15IhL5SXZ3JO
CT7OQMkM4UyqFtG2wmIC7TvTCldoDOoUC71Z8RPJeynPkhMupkJfRNU9Njaj78Eg3QG2pDcmTfyd
8PXVe5qi+qdvrQ5KkY3Yft1h57/U1tEWAOsOzu3MZ864NHsSDInT5+aWabtzf2lDl51JTKnLlyYD
u0y6DJHjzshI13Rgp3/lJHPksQ5GOnOdHt67tkD+uIrn6FCPCF4O8Yok+Q5fbGjUK2DjTbxq1s3O
X4glorv/dgVfnHum8NzSzHgq5m3PMWdYqSv5HtEyzuDMhe8cDLYW5obXPOtnuoOr7fz327PnREtq
2x1+AMWNVEOZ4sBXr/ciIQjGJuqJ+iqj/cCnHXRG8+kVmTMaJXMsIGbB0n/+fskr0zW/utdFvl0S
HqJoupe7lx7TDQMsTsMZK/Z5uvgvO6jqxUFj11CGSnWw7lwbOUERHYQKbzPtI/XGl7sST//OSPi0
HGu5LUQfddadIk0i2YaZSEWY4aQvLe24uDkc6Ep0+DuW6dNtUs0uMeYfaamBi+dd4+jDM/UBBBVr
2ZnMt6h2glaNfStJunJi/l0en+7XZF1buDHyiLZh2AAeplKxTWjRYz+IzU7n5CqzadIbC+FK0vd3
vsmnm2lg8Hocg61ycKxG+V3DEcC89equZHvKRVz1dDMfIl1jrJJn3bcF4k1sNL9fwNcanX+z6k8/
3LISkZl+Q++6zPC2ikq4F5Fvm/UcpQ2G6L1J2ixbCKtzeFhHpYcTEBjYkTHmwV8khk/OyeRf7NA1
3CWaoqbjkdnerB/lBia5in3MAG2WqUaY6MtSsDMrVd7Ewpd3Dd4iTl8jdGrR/GNLloo3XcXNk5nM
LnTEYLStO5EoOMG6LmZpsWz/arAjnsd5j8gj1jMcLjAt/P5NXNsFF+ELnLwcYaIyEaTCLAkXdmLI
HL+JmWrciPtXCjv9bxD59K6D0jCRYHELX4uCVQmXEt9231i0FtREQ7HkRddb1V5tc/cY+GWzjRM0
iFjwhojf8tEJCWw3zupr6/UibvlDAjHBMnu+W0HlHWwFlLchKG5kx9de5kXMkkzNDOXeG+6kYs+8
C7VfChtvn1uDVL4OuvJFLly1rp71GqMbgrgEU8Ctt9q3qrz4rxaCfJnv1kESF7CW70yBx48u2z8r
DGzVqvuI2/DGYrs2RlC+yGERA/ujOsrcZKCV0YRw+pOs3YaJTkbn74Q9HkdtsGZ40juqDl3o+2e7
Eknk6Xt9WoEF3j9F4ao92sTnJnnLwht95OndfHEMyhcRSlhg42XBdT1lG6WTySGceQUNrL8wxxt5
/7XfPv35p99uBnVTpNn02yWYA2IZROmNA/DalS+2folTiFUmXHlysaujx06+MevryjaQLzKRhumu
iSspXDh2MIAeFAfeN56G33/MK3tYvtjDZdV5nqRydcPyZwwjcVVs+1ffX/vaB73YwFCmei+cfrmN
AldGxzV5BqQPQp9Daf3+Fl+/HM2+2MV+4npjG0M00lVk+BqgvokRxpne4ffX//r81+yLfRyk3ehh
SJztTYj7njy6M8Wy1I3eYnbIpELBQiX22jFch0zFlfX7u36dfMIP+ecq9WNocKOeZvsmaD6ySDPo
iGvJKooxu8iiBgUKDsff3+pKENHsi91sNk2GDmoM96iiooP8PCYIxefSff+szW5Bade+0sXOzoNA
5MyEDfe1lpGkp0WAo28hPkILZm6Ol8GtechfrzjNvtjecR/YiuZWmOIiMUD1FAcvVr+TBiSC1Y/W
z2/0Ub7e65p9sdeLRIp1HfbtvpVF8Fzw4Xeunbnr7z/J11tSsy82vO+Fnu3lZbjXvWUbPIXtUc5v
7Mhrl77Y7eD6teTqcbiXcExNrB734kVR3jhRr+2Vi+3eWWR0SstbSV7wrE/Rt+E7p2DwOB+xzb0V
Z6/cRVzseEMLW8iy07sH3mpX5S+wj5DZGe6sx/Lk9/ef4NquEBf7fhBK3Q4xdwlxHCudsGVABV4W
M3SJjbR1EXIUNyLYtee52OtRUEcMieZO0KzRKdCwRMssqgUO/CUDM2480JUPLy52uc0MYDfKcNkc
7Nc2fovjCjOS8/cv69q1pz//dKbWiWG7fZAkGEmcWrTHuJT7dXDj9VzZ0X+b158ujhyu0lRI/nt9
j2V+g9yPTvNJLhZ6diMCXtnM4mIz63XTtm3KHZr6BVc41JI3fvq193KxH4Y0F7nfSQhIxh6f43OF
fra+EYGurBrrYhekUtmFsI+ifag6+IHIOHRgrTfJNpwCv8Fb446vvBvrYhvocT6kYoJFMvzrJPWo
xZvv18yVE8G6WPXQ7PTSDJoIzWXCcqFVZ+l03yHTGqn68v09rpRKmnWx6DWFnocIg2jfeSG26mba
DkdFSht40IQjxaefN3qTpbWdhQtYid3CHlNtTcbyEdVCWite292Ijdde5MUesQ3Xb1Izj/dVf5T0
O+Y93VhkVyAEzZru+GmDVP4QiyJO4n2OpYYNFIpKAiOBWXN2f1ToiRnSdos+dO0hLnZKPiqNL5Ii
3ocQ8Avrpa5uRJBrq0H95zM0AGejb9rRXozSSscup6TtHzDwwLp1pk7r6j9rC+0v9e3TW2pivZTy
lDs0EtMTanxoTq70py5xntVC5/v1du0pLve7F9DhN+AjhUjRG/0xcqEKwHLIxlsj6q98gL+94E9P
EZnZYCq9DwKuJi9xVcOmlt6+//FXXpB5sdP9UJPscozi/Xhun5SP/I/7A2nw99e+9rMvNnut1W2M
3j3e14Np4Ienvpa6dKMHce13X+zxGrucf5PAGkhgjMd8MZf+/fc/+9qlL/ZsL0PJLEKPncV4D/BB
yJ+qjmvPGJqMv8MJ2o3t//INTW/u04e18sRsvJo3hBKJ4WUN5hnfP8OV49O82LJpwVw6HAFZMTVE
ml26lE92usvfb51D165/sXPtpjJS4bHmmW+qPIH7TwPHS9TXMxgc3z/CNWzevEha2zwLfHni+TXG
LDlU7/lJeuDA0H5qc+9NrOfuArr09/e68jjGxa10s8pqLVeifcEcWehRP7xnY+IuzdAZfH+Ha5ml
cRElKrlDuc4ww316RusN2S0Ws/hVPVv37g/y5O/vcmXHXc4Ht4vMkhmpEO8tn94jzdCsLG88wLVL
XwaKXO7gvPP7ZXq1icVI09C98auvJEz6RZyQE20o0f+wmEbYHamEsl9r8x6nyK5wvn8x125xES4y
2cIeYmyjfYubFzp5LD1MGsO3ipNrl78IGUmTDszT5TBOElCW3RCsOv9GJ+JKNNIvQkQiazUjJbl0
d49lNwN1Sqd/Tx6/fy3Xsghd+2cA6ovAkEQH0YOZjf1Te4JxMU2DPtY/q2P7s/q4cZtpkX9xDOvq
P28TFwH2FxEPwXw3ZscM0+yIGTZmyioAU2Fos3ZjlV7ZyPrFRu4D13YDaJN7uAV4cBk1ZoOrzp0F
5/zWqXZtJ19KH6bh1TpudxyZPuNtGbiC4of4t7DKJZA+Hv/iFgp1Zc9d6h+KJqkYu8xrK2ocpqR1
QyT8/otcWbCX6odQVvrRLeiCtxJWboxVlt4yjLK+v/i1n32xn7VOakYbBfRdjfObzLHgKg9/r/x/
zv3/9X5np38vmepf/8N/nzNs1QLPry/+819PWcL//c/0b/7/3/nnv/jXPjiXWZX9qS//1j/+ERf+
fzd23uv3f/zH/1J3JktyG1mbfZUy7aGGOwB3+KI2GWNGzpMyyQ0sSSYxz47x6fuEpOq/yOpf1WXW
i24zmRZKipERATjc7/3uOUzPpnZ5GD665fGjHwr7+wvwK57/5P/pD//28fvf8rw0H3//5Ws9VIyn
PX7EaV398uePLr/9/Zdzi0Zrks+BgaSr/OB8Nvof//x6f/7h2/eSv2dTpE3z0dm6+hukmPfq27/9
uz7ee/v3Xxzhml+FISQZAKcJRKDkL3+bPv7Xj6Tnc/lSUPVhkLBKVnVnk7//ItxfPWG0a7TWoSfd
cza0r4c/f0QiiB2Qi2EwFJ4f/vKP3/qHL/K/vti/ESW5r9PK9vzFv2/J/2uN+JePIfzp6jFxn1L+
9LPLobxKqIlozBIj6hq0CQ6eLLHckhSWE0wg4OYvbbxn6B2ZUhbswgR04amAOAhqkCFjH7TZUX8F
B+675G8f2/ZewR0Dfh1d+CTK11f82pn+luJ+q+B1p/YraTHhX0cx/IhLvBLxeQ50I4L3NHkK81uY
RLo5tUgh1X0dXvvZ/YgDkX9fOdEVk+b9jGag2hTRleCeghDfQXLXTKyuMH/8Qwy52c2/6ApD7ONk
fgvSu5oMXceQs49TkZl9w8DPyKjtTZnd++OlErD/kErsVPU8B4y+M7GydbKj7FCAvgOSwUidXAgI
ItnwWC5Pife8updO/irWzyPcTdSt/bG0l2q5iqcDIWc1ATg8ZgUcvWslUIQUv5lgKyGDAA7K7wBg
qHTvB3eJuaZCmCGJbY5zcvKmm2W8X5iJi7ZJcgJWD0enYFzvjObK7rUDlQC76LFb37ZBfHTm0/mf
er/6r8kMx/O5ofDvZFfUiqrgtvOf2v4p4ryUHB0sdMCLgfIx5MxwP0yy7AAYFCorxQxJnUCQyj60
yR+9pv8LC8j/g0sDqIK/WgqecR8yfJ729v2HFeX3/+2Pu16pX1VolAyVK1zty3NM44+bPpC/+oGr
hTZSMUrnGW7sP+95X/6qWSiUZlKFDoh//i3+vOe94FchjRsaAsa+Ig/4n9zyP56b+ds9lhTfeMKH
WEid/qed5RjFXlUEoHBk0/X7yQdemwgjzlaK4DC1yfBvGmo/Ppb+eL0wcHlnSoC++fnIK1VvKgMA
eVfmLesL7sF1Gzpx9O8iMT9tEP58oVCExvXg0uqfG5sya8PaCWVI+GCG35a1Q18cWj/FdRkDYaXG
7DBvoACi1pDLVCRORW68hrEYetT/5ln844Oe38UXisAEH68fBnzUPxUOfT8NpR9g4cVsnh/DVsTP
KgtR0C4re75/uvz+XNP/eQ3/cfP1+2uFfJGamXvN3OTP1cMZEk4LB9Hshnl22Om17r0NYGXb0ZSv
wnbJVZWs6b0jx39XSPqp5PfHS3PF8nzyPYB+/k8b8cxN8kCo0YBTFNM1g+XJA9vn7kZNNdtMcNo0
UEOhMEFEY3+X8DkfCqa7n/s5ID/sNipCIVGXL3/9gfyU8Prz1wp5vgeeJ1z5c1BGNFU2On5gdkHd
NvswT/Sx8hYGyxcJnQj6EyOJ+M68Do6OA/gfjIpTXeHRU9vFj9Cs/fXv8y93nC9CICk+n1NouBZ+
2vVXaKKnwJ7RHuvCCTfLW0U4O+sImk/lNF3WcbwW/+Y1/+WuO78m9zobC254N/zpm7FluSi5Iq+r
ZxzkRcFMoKqA3P31O/uXS0+FnqvPS52rpeYa/PGgAWe8D510RmOUNJ13O4jRJpAO86FiQt4pv85O
mZvLUVa6OdZ5iWP3r1+f4/QPRxztsagYYC5cfsb3tPdz3ipzQEp0GIb3zewqzyCwBOt/4WnpSlQu
/fA+ytD9PK8kg1pEPy9+7oru2iymxS3TN/U7aenio4jPs19FUgZ4z9x0WPfI+gRot7SHRhYpKp2M
xzmJvKukKu6mDDwO0F9/eS7i0m1fltCqB4kRA8GvH8vvfmVme+f05eAyL89E5ksG1qLBsTm3NFXC
algCMDJLR/VD24IBOifJ+w5OjwyhHbQjJWW/E7LZQOo31ynle7tzhhxEpQpWWH7S4pXJ8jTlI14Q
drQqwKRWsZOcDrXsE0CMTt0iJOjbQKm7lhbDb16tUwig83mIf+7L1nwpwauCyUZ/hdd30zWOJpme
VGzvajdn9KrvYaduGyFBzDLaK/zvjIX4y9PYQaQ5rm5f9PdJK9bv5dLIGuxPmXxt3Xh29l4S+C76
wIIoQjilBP+RXFpxwV1JS3RarPw8+ZqDaRUl6+dU2t5hZm5A1cdCwthDNzX2U+4bY1k1Sqor8+xm
n6bVmf1t7btn0LfUHuFAcWYZSKCwIT5EBkgupqaNLbY/FsOLsvVSc+WmXmcxJ5mMWKljYDxlq4QA
tjpu7297CMzlQUWj7xybQDoIBeSw3Fg9+YhBe1mQfG6YtCTXHcCQiJriWHBZckAETscQVm8jtOte
y14ZRwiWjaXuKatHtRq/d7VJIIqwLKqTWwb1rEmSFTDMdN55n6SH+Yx3rabkPgncGl9x0ZUozESU
kYJMxsT9sprOUL+aurp6Wpo0EleB7oW5qbU0qT7w9cwZdFAm518HPr35EAe2YLTbnfoQlHLN2uCQ
gm+pRq4TYhIBBZJFiL6n5wfNjuL26LNKlnbatHPEVWd9S60gzDQzcHUw0X8dcj/Cs+qk+SkvZgBa
YHXPOBKe9mhyHMMU7dyPhKJ0KBve+LoYeKiGjPyu7hubHNagUMSK+wIZcj97WMCh7oNP6vwsfRb6
PLW3LPW0HYwf5Ns28DgG1KlRkLVDlR2idkZSBZnfMoTKDE2HhGzOi62wRXsLw4/Gd1olwyVLqcN7
8U0LJ6ktfAsBbi3eU69XywHhfJft1xkCI/MuCQFHKbLzwQJc7IVy7fKR8a/3PPIYxWeLIOQbl6uy
10tSVeLK4kWtGZkz+GzWSa8FwuOiHz+nXiW5wEc9xV/mKp56hmvnKDiuAorgYQyn/JPRIi927IJm
52DmNckoozYK3arf9KAb4hoBzOpN7ky4HRDReR1DAgOKIcIm6Hnr1i0nmtSzjmd5ZBQCpmdQ4I/N
dYXxPBtsozhJncnzVavNeNEz2UOkfACisCsiPtlNlcNxA+KDC0GNYaov2mLCmgd5B4tekbrh2xqn
6W0hB8Z+mibFmVWANBu3kKkjZgZhtn4rIl9eTim9UB5fvriu16T7nGS55x2KNcQHFXjW+e7UYwwX
oFtQN7VxZuxF73QxbL5YMOE7Zd54XeTsD5h70q17XFt809u0jAOVcWaLA+gPSwqqcMOXBqhWBm3+
VKnYee9LFd7BgMaT5KwC4nle1xLrQGoyu+1qP/0tFGvQ7yIZnheyKG/qpwJyHHH1JIrgD66hBVwq
RLag9SksY40A759XXDLBtVy9s23GOmO0BfHENF2TNkyvelHTFPuedCznzGo0w/XoB+F8cJB+Dxcm
B6Oy66uieK3GQi7bculGihLxpA/F4jkfLMsGg0IUO0RqE+l9Mznb4w1bZWqiIrVIjGPXG7EZmxZ2
ZOV71Y5lWNirtALge+zmlWMZ+aTeu1x1mdQn5oWwXzlSstxc6DXx88PkBJ1marrCoiQH6UjEb021
4v6pveTaaxz7AQCrah5Xj4mZM0pFP3TKMJdVQeAbrlXfqpsmnELwKn7E8ELHv56gzQyowrBWWOC9
VfbdCRoGxwGdYk3STRBeUfjrwhs39fXqgK5rOwFPZSxsczV3a4pFMp1HQFQNkM/SNrAI+nGB0eyu
TIkMxQAwL2X1Y7CgiIDoZiHA2XFqUg99FBO6F5mqeIt5lJnLanUBKFnShNc1+w34Kn2dukizk365
07pp3KslaoP01TpFV1+3Pqmh23rNE7ClhXG67URsbAUrUsd9Je8YxJuglUG8tcy/pqLMj771JoPk
r7PZiGHJS0BP2tLvoM9EM7NJfJpxpkOmrO0g3nhS2BFJitHqinJ/Q5CrcAs7n7opTYY3L5AB9I18
9CzF1lmGhzwX5SVM4g5v09Ta5euie13dCRUz5WIbhzkaX7f1xNjPULlwEkWTDndNVrjRduKyfe0a
nnubdvIqhCA6LdBpzdn01HVrvLzYJKjmmzFvI+e+kml/rwG8MTfdCoaN6tIJbpwuKnCJ09lBpJ6U
afxkHCeGE7+W7XVXK2O3cu6YGV7HpshOzAXH/ddITi3q9WJO+reuYXYMjKtfTfeq9fv7SBdl8mkQ
afSa+k6RHQsg0v02oucfMFCoGOn2Em751xpSDgyr3I3TfQhJkq1hqh6tmPmc5wE2+t7NRQxAEC3o
3dIZhEz92sQsX42J6QW2FkC76JbiLWkitFKB6FlToigCzBpgzMESwJ6IcXoVRkjlVxfERj0aIIeL
bsxXP83GlzkfK7XrHRPec+fLL2CYEtxmTp8ga1fLNwbi1wfTZJStnMjrnrI2Iee0pmt7m0VKN1fx
nM3Fhz/W8aM1ao2RAhWAEabh7FVxRx5IZFkS5ws0G/Z8Q64LdiG8c/FpqqxitCAtbffUB4l7k6mQ
qWfr+PQIRSc7C7vPAtFMZIF8uPDyiA2Fm5QPqTueOSuB5myexPrVRRXhQG0NkVtqLw8k+BgTMIAV
ul17GSw823fjogHaZKWBbdulrAUMUXRE/okNoQXSsYtkG3WVE25HlroJ4zHLzIXUOMXRYEVpccwz
cObbmEoEGkxJ3oi13kt+K/KKb5fQ3/TsDB4mRUbV8+8ijAWOs6Vkfm8M17dsUIDKAx55YFZsQkiT
b4hfKHYz90Wlunuv68WDUmGleIMEjz1cJ2vyhaNaY2/ild3ZiOBt0t2DCWpQdWMV5bgf21nZV66H
PvyW+0SXP7luK4dL9o5QfHZdNMZsVDOAb9m27P0suFRzZCYcI9oEyzEtgqR+Z2tU31YZzXFmaT2w
tqVfeOYJ1KRKrjzENwIqxmJcMABlFUWHNSS2zoJWyKBjeoJ9tuEZWcXuRyCbsAAqpyM+alu4Eo8x
ExXJME6fnTVPAT1Mw/DipO1U3hq2q7CcZYdAo/QwcSbLDHG8c5b8BY3y7DGl6KFH8ha/CDcB+1dK
hpQwkp0WhWJqfrGYlFwBek9FeB32Acjxlj9eNgz2Ov4M8r3pog83oH2Of7c31wsfoAEHOrvDRRdo
6GNuFZXHJciz/ADvCuTlUJYe5q800Nu1873Pcdc7n3jY+BbyblSAkEs4hmzyJh0/az8bGQwMznT5
sE/NcuZFAOkr45mniedXCUiLQnd2r9XSJ9uqzvSAigXNY9w6hJHj+kxRN5BLHipLIvKwFBnzzrW3
jMjAooKnco6lV4CqMDbeNm6rv7pcJ0DHG+5yKNKWHrQ0xcwDKl7xoEmeZt+CtDbXfqRNtKm6wMM3
WK8D+8omlXDfml4/oL/Im+NibAhMUgv76i2x1vt6OtPGgzzVauOVXE31lI7rLh5q8UHxnyxMXbnI
mOo5MxR+sXksZJ3t6p6s4/ifqPZ5/jHiPr5NbKK/BzLjHcDlXsCGZkbcD0FzBjnmKdfH6jfqegib
/IxSjrPkciEZ9V30Z2Fmjwucl41bkx48f5av1uh5QnHlDBSCl7MfZC1Tfb3WAnkuyq4So4LxBk7x
k5jUTWoTrAylDWe+gNzvJRApt4cGEbI8jLvRbxvOTHYdsStNyVnm6DLuMxsJrnYlUe1DdtYOyh5e
/EDTwEn3Epqws0s5GLsXMfr0V0ohVIqdOeAQW9QxV1TbpaO/jWhdvXuZOMP+VzgiB1sN46cxy1GA
V9O4fqnmbDRbLlVwzMuSAUBpe7mGZzJj4h0W61IB9Lpq6I+ykm3xrQxUXH11i3AuLlXQucExgRfm
HJNMSZzlMbvrfRWA7b9jfVLjJuA/QFi2OY2E3+sJ/1Gd+r/tYv3Q+bprPqon23182Jv35v+Dfpc8
t/n/+/7Wy/rlI//Xkvb5f/qjpK29X6mjaaWpWrrnIjSloD9L2sGvBsdb4FJpcj3jnjtc/yhpB78G
/AcKQxStXSE0P/pHSVv/KkIRmFBBF/Rcikj/SU37XGf6ryaWMqFmw+XyUufqNoW9nypstscbkni4
8Moo5YTi2PYwO+10iPWS76peymcOv8P9P31C/5u667mG++OLKt40tXx2/cLHpPBj8Yu4ldGZr6Em
DSWTMy1YOcCDVrFk1CJHtF0AUrrJPRmztSiSHodjUsziPyrBnd+6CqRHf5EaLF+y/vm3mOaprQs3
O7K3u0xhLUaSwcl4lWctePm5lOuzwaL9129dqN/j8T++e3gjWlL8DV0RiJ+r7Wm3OIsT9PXBwTX1
MgT99YIZaXkcATjAg4q8+UHZgbNXpLrgW1o31FpaFt+NFrjcLvJsXr52dp78z2PXyFd22Mgx02z1
1MucVLQXaYYMzVaooOqOSZDJ4inI1SCv2T0iqWqhIXtNWd2OphvSA49zDrPOoO6pDt+2fY6mOhLu
LLe1DOrpKkpzu3GWwXutGMzfBGiMaAIUVLr47trssiqNV2yyeQrxKMWs3OdH2flp4NoYqlQh8xes
ntVHTqwCRojjb+JeXa4Yn/CVTPGHUW4E4dfDkjxBh2RG0hzkmt83Zrg3U/KaLxYvYmGdB9xB0Vkr
b5+oCLaXC0W+O3oEYEJV5X4vnBJGxlg9wa5RT7FfOMeoObOpXXEWpfEimc4kCd4qP+h2+f14eqfa
FYhh4gyfRNt94VD95hQeAJVSyYNpPJdtX8wmdTl7Tzmlc/q3Ba5Ph47iKEsQRwqQSOAV6otdwlNc
Qrptgfdt1CqqjyZUwddwbBow0PPoPo6x/1rqrNthA7+ag2bI9pOjjNql7cx6X7ErPg4FZ5WbYajq
O1+jsF/KsT2I1lk+1rax/SWT2P4MFWsUiJtNExf3w+z0OSppK+/ghgbf6yIAk6uKNkcwqfzpbvJs
gMYkWSxfyqL8tzlZwJol4ZDpk9HDpO8S6nFmY/Mci3pTVzyuu1kwtIyvpGwfZbpO3VPAFzUfi3yM
vwzG6cebttU9j/jKyJOitMlUvgGUvbPcaCFCo4WU7DpPwMIITOsbZ0YIswkIWwxXMTrCZ+ZRhsck
z0qEGg4VCJgtA6LOGlPFLpEuDeZZpmXC75nJ6qCTFFYFSBb9KPNE0cSFcltdziO+m30OzPqrmfXw
UqwVztK4dCAgAAsPBSPYY+Aiqh8KNvp1hmMK7oRQd/4ULsiEPT/lXBSWyRpsfT+HEs51PNHRFR1P
8ouK08Q+krntIKtQ09stSd085tZvaEarrPpMEME9y8eawsFz2GTi4KcJ0inFHMtlUVeieR4t/E4I
WAvP37LIUbARV0A53I6gbze6oxexGXsHWFUWJqrazzar450YiPqhls0T4BxOZTg7Oewty5JFZVv4
KmbGK0vP9EsqH5irmMlZ9h6tBMQ7qq03iS3OhOOyCIcToFhE1i5jYrwvBt7vNFIoIMaclIC6lV4Y
7UI3k3ZHxR9HUhcqf/mUDYnqr6exNi+zyr3iCZWXKdAly/C5raIJ6YDynkzgzhz3qmEuEBq0OZ9x
kgZyO1Vdmn/ihsYTEOcygGLntWO3TxcnyS76LgnNscy96gYCFCqFOJMLguIk69XT0Dit+ppLd8F0
WC6zPvF09LqdT5mtvDKu39MW0exqY12hrh6WVRaMGBgxYjyXy1dK5k1yheCJ6i9Z8Gq9oOcpMdEs
tpsI1Zt1nxXTdOX1VfIYzOUUQPMKEX75VLiTPSOe1deVYtuyrVyOtXySxDwuiMoML0sWdHRjMzk8
9VUegiOhqO1eUhBCB84nmVVX3LRehIqaStqOiub66M92Ak/WBpxtbTWb+lbO5Rn3ZuR0agVSqK0v
l+7DUObutpw7IaW3QTAeHL8I1u3CAvTVHf0hP4ypap6Xzhflt0YG6jbIxxa1UGE7vHXKm/RO+3p8
lzMGqVOXVZajHGT8Fjc8Wppcl2d1yASybisKGmkbLLzlV+0V5qEWuu8p5uL13jR0QdF56Pkdi1tj
LxYEATuHKSAcdLSyLojdOM+BWOW9U7kzERY/wdIUlmWCJ4NCAnzSBTcCNjOFFnPCZDH2puHcQwf/
NPZ50B26GF/GA6aZub4RTT6tN10U1YgWmjhJ6bukOAel6tM7vUxVcXBaXXfkXqijb3rlZTlh18z3
b/MOftpFAKz4Pg+K5s6xNdN6ddMwBEIPBY8BfpccvfbMhbMFo8NH7dQSjjSxHRoNNphbrNreEt0l
mdsho6+7+N4uKdx89J3MrvOLfGbdjO9kgZTswkmL4hSUboKq1vZvfr2iXymZlKhjnl/4Dmz1hjhp
ZsjT2PZKjR28w2BM6+cs9hpSM4yL7+uhl58qbdr3dqD8xSFQtGK36n7tDtgSwkc7IBA4axHvC8+9
llJ0t6Djm/HVZBJPnKTZlOxh6Q8vOXD0e6reA1Tm2Kr7YYpywRWehO5h8suk2raqd30k3gtTONJZ
loIj8EC/Lg2W4Zbn6XnjMyqpr3KaldG+bRcaAVOMG/7g53PXg8iO1vPYbfEtKHhS4GFay+oQsMLA
avEJVl92BDm6Kzes+uQ04xPihxYQYJjLbe4WTnjbimV+pLKUdldh2OXJfhoJ3O/93IeaX/u2PtQL
QopNVoiuu6kB1q/QIrswuiJ/VvSXPX5C9gW+X38bZne8DjNnmY8DUJJxu4o2uOGJPZld2w/6vclt
0qCvX3tEMIVYsenYNPqALuSWV0NaI0lFaYOiVnWInNG5mnhieRDTR4brBFi9Cw38OOLgHLZyYAN7
sSRMTPDgiUlr+R3zrbmaPqqxLS/Gfhi/Wk0GqRHOVT2E3Q7MXPiZMizwYPFqfW9nAsee3IZkYSoH
vHSG8z5lZuQXAnEs7bmjsL2A+9/SVlAUDd0NR1Eeia5TQRIqkia7Xos+fA+Hc2KTY+x3mZjolE9J
dUnq3z9SQAIYbKlQ1e3UXDiORVJa5fZD6RKKOXCQF8cU+aeYsAGeRYqbVw2z8Xqj3TG/JiYtvtmk
bE+OR9agMS1P6hR5sDRZ+pl6tfuSBc3j1IWS/mxOe7KM2CNMYnxcDV4BMVT7timuI8/7XJ/rtEV5
vuOchoZsbnvY30YeswU6Z+b39BZTGx+o+J/afnSPQxzr7aJctvujXY6Ja9MrbUW2c5RTbrRxsl2K
7OG2CMs7tkH11p6FgL4bPnY2ZwfQT+KABXwTSnPTUgRAhZyfAlEd8iRu9gvmpG1YVMehpELuB1f+
gOZr8Ke30PPRzaWTvahqYKHM16UXftlnO2/uzA09o2FPo2Q8sjx8H0ydH6gGfe7Rldk4i46uNr+5
bWku1JLtZjHWd3kES4OplxN/JjotuG+A2udvdczqTLhQHvIF1kFADyrp970pH9ggk+Nz3IcI7BOt
juAYlz20G4VEDcB7dqIRSCre0oiPG0r4wQKrg19iY6icnqIa1nRK7q4RTMQntnZu+AbRkyuRPSar
BzCglUHCcjWB62EinATHhGS3gFbmEG1C0yyotTXNPRv3Obuw41RuhLQDez8neLcima5kW6lnxhrV
e7ZWyS1F8s/BOgb3XlJYCjNutGtqXZxwBt5Lb5hhfkfPIiA1GI2gVDndbdxFv2kKt12He5hTkH1v
hF9dBqU6JCVAizqog5PnaLpYE0CcMV/JzhX4jJJPclBiO2XI7Tt5cKxzli81b7ZiQgBXn8GktjaH
pjuHDKW9WefsUiRzSi8pwQ2Cd41EPvIXRpIJceU3xv0W0hfpCZhi7UuOjRiem07xoOPvOvXgFDfa
L2+VArPbh+KVncviXBSMRe6qclZvttO/ZRNivhkFXQDg+4DOcN4NWCB4DMUAx7nMF3vF4DjgXonC
yCtK79Evy/pKhv7DsupHevrIKVepbtVUhV+CiT7JhFkTZVt7xTU6PKsuvyYEc91UUXWdoANYpuym
8nxsGXlDy5LRgwtaAhBtba4uA7hwOw/uaoFXaGAQGFnptHeNOEusc1ClYI2mk2+6g+/7j45cDnk6
VsceXRaiBgqFy1Imb+E0ot3x4MV6jSnelkrLW9yhRbMDwuffJskQ4Q3r0LuUSjwUVMB3ToRpeEAu
RQgnhXgu+urgrIv3LfKwl5Ypeyk6FuH1UNERdIyb7yOAwMVYQjA1TXMigXGq3Ywr1IuGhwb9zmlK
1mfXOOHRJXXxaRZU1lVHCaDRNSMWo7Z7WrEnH2AdzB0nPVW59I4NZcGdJkWxqacIDUK9JOX72rhP
Szv5z4PH424KKR5ErP7oJ9Rzp0X8OGYE7Mu8YNMrdbGNXItRzEvr7ZJHv2Wyu2qZ4tkvZYZCt64m
JIKKZiCFOKs+xVJFNysL+JUHrCfHaF7gsjLpTTl06Z7q/mHiq9m4U01ANfHcnVbDthYIkvLE6Xgo
0zhfvUrckXJiqa9tBnnPiQ6pyemcDX5Ky0zA4RHIik5ioZt+AetvfNcmtg9Z3OCQTpks5nlJJBgm
8JW/ZO0e6fwVB850Gyyz8xytWZXjOayCL1rPDya15p2swppwuEQIkN1OSRO2Z68U8ouhHS6Fck81
Nw8bckCBs3HdDV2R4FXzNd9AFUS0qG0FcrQZgK/pEFuzF5d7sTjDoQ0Vmqogts9VVgCkhKtKtuBM
OM59gg7sBtY1yh+7QeGgKhGN1G1IQ46yxcVI5eDO80Z1LF3KtUvAkaBE33OVJDQj2xlj98D2QdJQ
w2sS4SJJ7HTt1fRA8jbtcVuqrwMFTmRsAPatD4/YO6xNtp8x1UPSHzuzi8zanBAkyFNRcbn2KD8I
BFRtOVNM8Cg9TyMBq6ckGOe+gb1N4f0e/GXo9YiEooT+9+ySf3hM7RgbRMLkD3xA2orV4UxJ7hTe
oa6XNO0hgAKzvUjboB84MdNcijcTGTLcZ2uUsn3eTYVMzmEeTA1fQhMNI+YQpwj8eDvPFrO376yq
CfeuRwGRh3mPv8fbZzamnP9VTCI2937fvtipwoGdyjSgLJyt/KnwZnLdgdimG4zdQCuOWYmLojCM
3HJOSutRv9GCk2X3ng9ZFVTHudG9smc6aReyQUq7KsWEQwDKmw/rGgiSE6PyyhC710CfYaWy3TM7
d6Lb13sZbqp1dEFWcUqcPWef/N7Jzuh3qn0tivpz3JNXj1pfEmKiFXARFl24p2GFhB2s/6b3437T
RN3BlPIrD127McQxnroWYAI2T0/s/NTBIu3PE/X2EhW7qb/XzdjsQRWhk9DtCx2M3RrSG5tUfdcB
OshakFkZuFd0PbRhxjUDYFmj5WpZAy7IK3qfyMB0u3bm0mzpABPeaIdjx1QMXUIxijN3cTqfxty3
MujLE7dit48Tmv2pVzo3oHQ5Mw50auuJmWIwkuGFrV1STVPgtFtj1RVArZRIV+tyP5FRxUfIk8Qq
+5AOvcfb6efmNVyzGtOf7WIPEz1iq6hpOTvNwsnuTLXkn4QTZWg+Vb5vfV23u66FLgVDkHzC1pWC
6zUmnlJsHSqW0BBjn4rE0iacf1e6EfMFBUf2EsI0ZE0SkxyCVMbjtlm095qkpKK2RESSk+Sr3dJ8
A1yEL5kD9FS8uDSeLtKkm6/bflIgP5fbuffzSzt0Hy128Awl+yboxr1fEgyi1bBL5qW99KoeoTtx
K2JL9frgr1N0rPsuvquizr44ibtxuoK9RrEmt7ng1HHBdvW7IHKXX/ST7K87O4prx4H4nBKFcQTx
/p5laD8Vyc0Uls6+E962E251KpKiOJiRrS1TgsBf0+HsjEYboB/dYAro2THcFINMe2q9Wb3Tom8x
8xTeZT+iuvWnWBwq5QynPpWvjWeaS4H6lv7x8qIQyS8BUaZzO6Y7uFn74E09j/lh9a7ddfxOfwaN
ro3rS6v9FkYLqkrfX45ZJeaHesJRnHKr3yVpqy7T3MhDA8SOvGFdq/moPc+5GXrUztuJQsZ9NGlL
0pCr4pUSTbQjgNsenbIqN4nvasYlNA1NX0fP7BWzS6VSLnrp1PftKB+V7467QuTlQ22kZsMTzSck
h4K8YJ2iYVFls3ViVe5TL403Go0gSbRzWsfBsRdT4fyf7J3Zbt3IlqZf5aCvi6cZZHC63eQeNFqT
ZVk3hG1ZZHBmcObT10flAY4tZ9moajTQF41EGgk4pc1NBiPW+tc/pN6Vm0JRotZe43ML0/ljIYnF
2cstkGzLg75M8s7AKDXDqpRAsyE0u4zvN2pkH1U99dA8xs+m4zWPa86POFmAAZb3Rh5yJgwYDMx4
y4F6WAdjew8HVO+mBa/FQKW4X6YITXbsB1j5Mk4/yhT1XjYJcSjJeGrc9qCDvv86mHLZTYC1p2yo
aQ6Mco2cOZ4Ynsr2JaPFIBwpwTbfdNJjjz/0tRQkIA19XByMYGXzz5fhEx37RohK/6JHLW9cKYH3
rXmCUQKHSs0kG8AhbPax13TXCy32ZcD1P4BtzHuHDv+5dwElQyeZH50qx+gvH0i3NNoCA7955ixM
03Zv9KQ9CpDocRL6PIZNEocBnKvHxaxW7q5HuFhBACW27PLYERB7LmJSNHp0Ax/7juYXfzzxYq36
NekokkGLKyciVXe8h2Nzt5iJDrFfXqIFS+SruF5JtemNjeFDKVFNBAEnS3JQ0i72WSafGDgQyrO2
7k4vFPkCWIA6jhPYV8TjtvVoXZZdv57imfhzq+ph6qxVfaah/B9KCJof5sR2d7ZPKjBAXfC4bMw2
TzvfhzmubmxF6KfnCsoQau1vDUyeQ2Eb+nosZqJ5zY44i4rsG7hBycliGnI7xf0TSBTZeAb8RKo6
x0/O5Rb4aTLyj+JKAz3o6s7BwPwMvSCkO4GxP/TnCZ4pbU9M49Pweld+3971ZPZi++RV+1kRUt3l
JQyotf9cWnomPNZPL8FI/ahoUvuMkX1zYw4xsY5tQKpw2nr5wSghni3elIcOXuq7KfcaBvODtr+6
lmMcSy2SdFfXNnkFqBy6F6Co9VueO+45vDgO75JjQSzQiru0IxXPdY0PqCLGM6MwMKUCviIEZ+rT
B2CA6mAxaQjXtCHgQw+XpSjLC3BGKKKlPME49K9VOl1p+NmhT3S2lxrLWd92800Wq/RULXHyyX/j
O+raL9IQWwsSbmfUBLfwtSoK0oLttF6Ih5vb7qxkH21n6x7YugpJg/yI/Z13SCvuzmTN18tgDqd8
aI+6qphBSOcWmiQrOnVWIkyAoLqrlMyMr62F1gEOnID4Ajezyw+uF2QHftx8BkGAsrm80TcpQpoT
GL931pqxoUMjKJtwoVonoApE+Nytsyo5c96IoIS3RyvcGuDPJnmhsFi+DE7AmWVuU6bAsUqCBt09
CbWfxqykE8dDziu6kLGjS+pF1lzWtlPsfUdCPOkcCuHFroEk38iohKQYycELUoivwqPFsVoRYpWN
/4FlfrUSVR3wkvW+L3bZcRbXcwSoWV3DsrYeYhiz594Q0z1ltsogfRnObdyRxptXCvNekLbdPI41
JRy1AMrZUZ/lPi+m06QbZzlb7qsGuVepV3FbO3O/7zyDA1jVmHRDlCm4SNlnd9KY/SJK1ETX2mf9
CWdYODfBxEhrFqCkhSnrm9ko6k+C821ngSZv3Gv8zdSQ2vvNAnzfC3RGQMzpA/jLcMDcvQsnw44v
1EIL1kFv/BSbbO8MlILzpbCsu6UynbsNMboF33HOraxrz5c3KjE5MsPJU3aAmCSQtyOn2gP+3xCe
S2xrT5SrDbFwjD8I8Z3vrMB67twq/4xgB37y9MZVFv52W0q9iOf1jcicqopjhSuiWemd5bkf9fpJ
5L6LiqUhO7JcdfltcRWzt9H3WR+0pz6EddC3zj7RY/sg1LWS54OdGJeiKdrzTMjxMs9IVI7nYsCf
tDIjWN5bSC/mug/94NXHICMfCyYQ7w+QTJiUExzMnHAE4OG/iNqlC3PlC4QXzIH80DAWCFjVG6Eb
9hIYEwEhcNt4623Z9OCd9bAe1Rsh3Hwjh5eggXGoaZVfh7mnuQmppsHefNPvL2bTl+OhtJt82bWr
ZYgLPBDJOyXzj2CZN+o58zSXPJZEldV+ELq5X4ZuPRXBAEMVkv8h0baXHVyAlOtlaqtnu0EhseP8
ZWea7db60ObQ2CftjZHr1/YhmLV17VkD5T9kGiD2Ny48uePp42RoBgPMXix4w5nQUWF64zkhf8c+
rg1z3zdz/92vNk49NFlgXVxZH3RuUcZmG7ZuQaKbpHkM6vZ+NFW/K1w0CEt6nW3JZGNw1wyMLSGV
RulaPSjtPQf6y4oE7Kqf2pOPaILQN1Z41M/ygr0xBNnOz3s80Z15ZKSwggAz5z364KEge9n55MXu
LiniyyVj+uwmDj3vcMEX3jlQxyIXOZS22uWQmUt9cNepD4ea8ETSTXdeLXdBVt04RsUMgxyUpU+v
k6Y+DDNJRPMw26dxsO5mgm6g3RCNiMibxElNblCXfS4DrJdzl6NCOaQUQUoUYBUnH8w/KVMSiZvh
AO+Vv+ffoAHmZpR8ZkEHkwYmACkKuMloN01LPO1t9FH3Hl3gPkvnD6aB44pPyA8BrYRL5nBdp+Za
mcP1GHtkGg3da0CAwUonQdhomt3Ciwr1OJxZTnZVjI4fbda0E+Lgtpnzk15M7yaZ/AtRDGMUWw0c
quKr7fsfnMUCoXSviUpsiaLwXu0M4sIgfXmXwwm/LRfzqinnb0Wip7BhJwUkcXeN7R3Lhtyp1oez
68P8x3lXbLFQhC3GFR0vtH11oTaZCZ07xKEi9eDGDelVEqSEPbY2I4xqaiI7botDCeyXrPCgS7a3
sE9sPC2B3nPjKq+y29IGfdGaCjZmHr1TFPRhkphlaNUEW5Zl94n7c1rGFDan/ckO0iYNpWy9C80W
cqTiizlTmD5l86yu/ElPn3gRCFgQFaqibmSFrnJmvtG700yInrOZSomZV7HwE17lxf5A/4q0OZML
Ux9gWrQuzZvuxcuFeS0pbMB8RQBvss5gU1TIE8QQfzGa0tpv+MSOEffzIAf7ddu/wsEs828xExh9
njcoN/jq1GE3aQb3+SpmMDYDLE4u+U1yorGbWsuVH7xiIWgU04D0HvFUsFDcDW6Jbilg8zrvqlol
l8yIVBkmzmi+Duynu//oS3NWPi4jpxRlUPHZshBax07bN0+/Z6JYP4vr4L/4gQOmuEnrmb2hmP+Z
hYOYLtC1mSYnuw/S20IW/d0kWponk3Zijma/Mr2dQPrFvGgYwKBbGAAYpfZB/LkaahjhdiUN8tWL
gsAS6TjTHUzFBnnKBI6xQzpKnK/GwTjbj5ArSYQNKjXARJjbS9ut+CWLBFca7BF2CLb6Yt/w9P8l
Ifz/xLT/JRy0gz88883q4SfrhQ9dr+vxH1urPjT/+N//2Pe1rvvhb3wY/vWr/iKsoTX+p08XifEC
7zoUJRbOX4Q1Id1/+k4gXddxeFnkpoD+gbDmODRIMNnkpqiF8/UvwpqU/5Qsd6bsdoBnBCvtv0NY
c/3NGuXf/Cl+DUw1LsAzTdP3pfU+JKZZygoX98L9qB3xgoIEZR9QXKjhVl/VK5GdMDNeUzgKlGze
9SrK9UCa1mVvguUqMV7hTS5fJtlCn8d8HYuj3qJbsdrbrkMXVS7+fOZB67+LN+IJ7ZXzwcxK50MB
ELiTa3nZjUQuM6vronVYkj2D7eViWONvhWnfeg0CtLJqn8pU5PQBG3fJTF4IZk/C2Yj9HUGl9+WS
nNFbfxajfds0Up0YdgO6V+PmV7QJLkqbVOLsK8a3zzEDt93iqwxo2X/QtdfxShp0U2T6Aogzb69N
JLDBkj2DJD9abfLRSsvnOgFl9hr/zCqNL6nwzuRQvA4xZIDMlNdkxxwsw9ZnVNN6Z1vdp0U3GEvq
RjyVbf5VCf+hWyQxf+hwTIsPnzuOGzzRzMEz9nbVkFxSpRfp0KFdlJYfxa0moinznVCJtTqaPajd
kHJ1maBqQ4L4iA8yOtEyfhjcgtLQUO6usrlZbVW8criZUR+YjyZ1JTF3XUfDLwg5TPhjktmLZ3Rb
scz3NmEHfIghBoaxN/kRRv433UpvCDe22Jllnb7AdsDQX1XDSY5d/Dw1TvwERy49DOY43BQjEcVj
0cgoqY2oEZv93VxMW6IffYdO5HnQr/osQP0edi0x8RD8sH5QfL63ms1X16nF09CwApSXgDquRXNo
VyblrqlecN29DTzjXEx8aShLZWjU6WtlpK/MVF9hE5DlbFeX9cIcOt+AzcSjs1F6iM8Q3hsnNeLO
wzJRYR8k5imZmjsvr6pd1wjntKwUIYPOAlatpKCf+fq8CxACx/Gqx2J6h+AOjaeF20ZiLY+jn8rj
CCl+B8qpz7J+yc/Z0vND1Sn7UwGst0tSFlgSd2Q5TI/s40vodWMa0U7ddjJ2dkns2MfEdK85DJ1r
1cj2G+E9OCL7OtsljbzFM7LZm564zevshZbhMWu5bjRkK550xvyxHMjd6ntWUTIsOrQpHhm0WXhZ
GoqgTH4LCVc3lbZvc0hwjBcmnqK0qVADHKwJf48f4jb7aqzNPQFfiEMy7kHeYHX7ds+rpkNvIZxb
gyIO8jxDFUQom3rqxpxGLLSKS6FETaZ11dAa8yYxVCJqvGKxg4VQbM7OUVpYk2Q1S9dBnhEZxpRc
giicBZXJ4q6rm9b21C3H/TVgXAq60jwZM+JWY0R/ZdfOqe7rexN6yokshee2Wx/hzha7xbQe4551
AocFSXHp9xGt/2WhK3lQCcTLBu9uvibS2qaD1y6U3z3AcPf2EILjBwL/uihD/ABU6+wLQ++V5Ltr
c7hK/OJybbhebwkeOqu5qUfWE+f7dbvyncyJT09TuvJuMlc8Qvsp8iw4GbWDHK0ZsI6ru8hmdIFw
1RrDjDYeepOhQvic8fPb/lcjG8TIpvD2wEBuSKQFHnDx+mhg5B+a9BR7VItd6LYpOZiCZ9wWcxDC
uXFgHqqvnSVvTcMBlvbB6auyknR8DOhNRe6G8m1mJyiId3ZbNGEJbhjWWjCJTsbcanaAyi40YP4+
qfsCL0y/2pUBm4fX6qdK6CeInuaOIIsOyVvrR/NS3Xu6abGWld1dvj1IaPEHiGnW3lClH7GnPtLw
gWJ2/kM8cgqYXMzOq/TTkHJSNPEX6aavpTPps7ogRNID3tq//e7KtnLI987ZOHgPcb4me3gjeZSv
+ddlLMyoq8nM7JJ63KH3JeFzqtBKTvaxSpfHWGWvVkcK+xqb4jwYp6tWGHU40WaQ5+qosE6LSwKn
L1syEagJ7eugm65s1C37VXMs+TJ7xoT2SQ+ldd77TJAIKXtsOuJlm5GFaDkYotsTASVh5bqBPlQw
JloUD0a1hF226qsAAfJBwaNj2GUprPz8a7uxb8eJ985MmvugrJ5bI/uYtQgSkpS1QEmYRN7Ao5Vx
a+8QlKvQWRnooZ69FkmCgnut+ns7b7y91WcoJw2epcVxMA/dU9FO+fkkspdGMAZvh94Kp8FYwsm1
7PMCItQpsSRRab4vUC+TtjpOcB/7Vd5Odh4cHSTmZ1gm7JOR+MSpa3i2sfsARbsk6xIIbDJYL12f
vq7QfNcNOXHy55nLCpeE/zlz1Ndk4UcTq7rM2uXR6N3rsW7bY2aN3kn5DH5tyQPtE/1UrkXAEJs7
gZHu9wDCRoRc4qwKimfWwVM1s6ih0z0EZfAtNtIX0/fmvWWt7N4KjyB7WeO7eK5uinx5TIrmKe4W
Gl0Azyu7ased00EIC1zjOydNh+ZWvRqm0R/aEviuKMtn5j3nS+OiT0+TFyPZbj2OArCrU5qlyjJ2
09w9wZ4lWjHhGgW3eVzi4MzwlseZdg4UYqxxqCjpInNarUokF66ZGg8TYbB7LTWX4OQvxZy8LnNy
YITxkg/sMk2dDiejKerT0jCSQxlCRO3EWYcEkymxRKQrzZV8OKZKvJ88WA4szKCSSZLBN3GTjOw1
ULxt2uDZiYkzUNFX0zypr6NtnJcOr3NQGg+Dw1YO/8ffrc52Q1w25yFj7SPSzDe4Zoe1B+/k4vuo
EHW7m/R2B9OxRmWX0LZbZg00IZ14udKjkI8CMhRaYzZdZ2rSJZK1+urYnLy9Udw0cCUi0xShtvnq
QcYkwDbmR2Rl+ATAiMCDAUjPyuMHZi23vUJXG6yagEyHF2NtPfuoi7W5TnrR7XSRph9IaJrPt50y
HLr5USHz+6JHhn+wsZ62+q5T6PBVPlXHbBXI66mtCKGjqGkYskUWMNPBI6iP0Bb2WQYa1c6gENxD
JLwkt/tLvWxc97F+LmuUb9TNx37q6Tyr5EWRBFDNbFd5zu5vwkDftwmVox1X9clZXH1l1h4xG622
9qkMuqNhs0OSiIsksWFpMj8tdplk7zZGPV5P8MZ3cKBvzYykysQSl8rjrYExht804fQDYc/jxPUt
Ju6AqQsAvqqRwwBHP+aC3G7TVl91ybZTlBy8c+/gi7DwkzDi6xBeWbcrvPR+NKzhsGgWai7BfKzt
fHHt5KVu8udkQv82biV2CkGMkAVUqGxZeYRjhgLEK6cojf0HhCiU0y6Zs/MqzhIN8QUe7PoVWi/I
mr0YXxOTw0w20Dy7LWIVbf189rYZKiYLe5yRzsvUYWpHbDXDoiWk6HmEwtifptnqjkFs53s1khwZ
OEVwgIZI/q8UeI5VnG/bxpJMPP+WSJ9tVvDAjJ0R7KbcbxXBiMqa0fRrTqIsm7mNOWi3mab98a1H
+7/QsP6Xeqv/B63BSB35Xat6Xevpy/KjNeDbD/zVkNrin8KBRurbtidNy96sRf9qSOU/XZpQC3mz
BaMXW79/K6g8fshDH0V9jrsTzSo/9K+G1PH+GXi8U57pCnRZzv+ZgsoxnUBYpGCY6KgsITaY5Qdr
5NgVUDH6ekULnpvfXEM0N24NWw+7gQbP+77sS+YzwfSX4O4nY8kfvau4/B+6YJoO0938zNAt0QQH
0ntnU7TaHhWmXt0IpUv1sXEExDqr6s5+eAp/o9TyNv3Xv5vtvz4m4FbZ3MbAku/tuALK7rZKEyda
0NF+Ep007p3F0B9qVQyccHD9HzZ/hCTE8cDvw7Ts5T1mBrRLY7vJC+qN1nksW5zbIvg0wUpRUdcd
dZSVfKNy4A65ulh6VNL04WGndAHfrFIxKSxmKa7UUqx9lCwaN9ayqxlWetPIKES3pH0CWW0FqDWK
JMR3B9qHMw8SQl9QAFqNdiLi6znrhhd4XaXCixHydcRAQHzJ4N0/BENqybDusjy5mEA271Odju2+
TZX5iPqVSVMvanYjz607wsHtCQ5a5jrleM4oP7+3CwbYmBpOpNmD2gVYSeKIVKKB3myzVqAVNwzS
XJzrzsslgu8ZLlA55tCRhCqIr29pfvaimfQ1tIi0w8bQqdEsJH0iw/+oioY0YsIm4Vy08qbKFWLm
sp3qi3ydMYdAPsudUmamMlKXlJr/oI57jw6yvnwfeZzH+jYxw9oMrH5Y1iPAO/kEhh21EK/2A1wD
DJR0G7WyIhvPVN4fVtqb4+27lcYLhBzS2pabfP8epX4d514+WFBQmqqPqqwuvEtPz2NKs9FkH7rE
gipAtWjcBWNv0OSOuYIFMMQQLweEPDgbqTmRUZUv2ZPjDNj2rolHqesO0wQbwxGvOXZTsPU2+Zc2
fEpKs4FcMXa+3h4VxglV3nX2Dt2SPkvGknzlScSQvmHn0DZs0/zgEGdNelZ4BPnsSJ7grLWDlkQR
W9TGYzd2DMEFQ4YhatsesLhsswrZ7UL8S10k6pmZOzPu37+kf/OoAhH4Aq9UVKHMfn5+VMEiap+6
C2oFGuJ9SpTKURErf7DMsj+pJhB/yPSwfkbg3jaFQAamhUmax1ThPQIncm9wGI4RnRPbHl5YRhal
js2YN2im604rt0Jyjl2mP6jkoZY2o/WRWcUe0lHzmMBQjjx0IB9XR08zYkMXZq9jmlNxLETRPtnx
6qXUkLV5gAjU7jE3+pNPsfXr7okKDYRzwzi9zfbl51uWQGZMCEO3wepqP6OF69RFiSNNuRvmkXlI
1y/xTaHKESd9Za44VIEhYP6Zl7ynpezAx6t0hnSTxSJ3QCPggkAfGBJkSU3akn+GHqGDwDAOF24i
0UZShqBWCWxtfSjVbNIn+h3koiUDydz/fj1sW//Pb5InhAUY66Fv9Uxne3w/vLpuJzEc04UTNXz1
qz7GdzZ3huq05sxRf/9R76wjt6WApa4jLZu7aQaor37+LKRdnmbwZiAvMRFNpITS4taaeySROl1H
b4q31vTipHbz3K5KXaAtIygb5Vcu/nAgbuOKn781tn2cwb7lciSiaP75SmqsaloNJWDvtaIl99hy
dmuLrU/Z+hZqjZwmp29gAf7+BrwdgD9/bMDA1+O6LYFN8XuT7b5K8raE2LWXmNIVIRQPJpYZhtLX
NvQIbKWzKc8jp/R9yLS534Wgx1Cj+tyRl0WrGxUO1mDkUeZ3Kx5jmBMsOx3A3QwZzzof7L7KfNo7
U4odCFgeX6Kntpj7W7FUERI6lHWoIrNdalrZBeQvOm8/zks+bRDjh8FHJIYDLqfWua5t9QlTD+h/
AHQZjB0T9UVEPDZNUoK1DbAp2ohHT/gQg6QBDrkrVs9U0C4YRxHyR/M+4eByhiuVgvmeZQgzGqd3
4Hcs6xG3Ujns3CFAm5cyaGz+sKx/2eaYRUjqGB7wJh6X7x5wn64JjNMUS7ByDL6rvkW5vQp1MWdp
jB2OrP9Hn+cIHiuPF634zwtq5liAh1IWe9UR3Oppf1l3bhsY4ejg2EysjfOnINFfXlxBcrvwXYwW
fc/bBiU/vbjLDK4tkrrY4y1R8rqm4og3yHJhyHx6+P26fWekz4u7fZZrW9s8h3HK+/qxRA9S59Qh
e4EO/nLulX3Ey3qBQzYM/acmGM0hUmB4l1kVN/ek38D+7tMphek8DtbrH67ml/2YqxHsHlTrzI6s
9yF/sKARa+sGro9VCmLxAmu5nhrsGrWDTKlJ6DTrLF9fZn/oSebV3UcUkP4ezwAV2YtILmut2mPF
YPoP7/dbYPNP7zdXZjHQYsl5nHjvjfoN4cRTmzv53sazPz92eS1ufbFQ86mld7JdnC+00u3E+RBO
LdrBEPSrfF4NrWKEUAGRGfESQ0GGZuZlYTuO6obki4Zwd4y1CAQvjKK/KBb4Q381kv9lh/A3q4nH
60oMk217659+Xk1YJK6ZPSFJz43FPTWeai94h807ExLxf/sYEKYNT1xIwQ5Bufjus9y+w+h0Toyo
sLruo2Hq6pTJpPwCfCyufdknz6m7umcN3lmHsbP8r6qq5R/skv9mf9j6QxYRj4sa8t3bswJ8jInr
IvjgxFWHGW4Vw6YyQ5HYERW0Jj5Sxj+s2+13vlsdfGmLEpltAl7Huz0iQ02TwxmIoZNA9zv2XWlm
kG9kC7Llq/JjhXfnh80idYgKxxjCoGtaspdcnlpYw32yEPWNnhslxETb0VQsLYw7i1OqsZX3MVuH
lcahMbOPY1W6zeEPV79VOe+vnkaYstvBY9p+Myn+oVCoVb9sO44X1T2wM3OlugS0ifUwQcJ1M5hX
uvFg0VSehMyClqbemaY9btKU0v0Gn98oD5452XhvBZM1/uHyvO3mvbs8ijO2J36pbUprW+A/XB5y
YBhuzehFnI+QlieNMou5WYynQTwprJ1YjTeOrOCdjOZkXEyDLwtqMTvXxznDN2CXTgbsviUNukuc
dYApHZhPOnI6yNHESRCwFqpeN9fF0iHAmfJKfzdmgbFrY9gQBntrddDG0TmMe8jGCGeRMlfDRzvB
gQJxY5o+ALpCXeFI78bPUwKz+EqtLk2CcrL8OnaL6WHoeuubLP3iNcChzNy11PEDpYgl1W5oSts6
FGYAqb9rUFlTNzsYuolgvY+tcf5e2VzYlZOk9DUIcnrWy5ihPoB0A9MXuT+OhSwVfSPzPv68Zt54
1zECc8NqdcZThxsgbkpxUn5WjeG+5PbcfRdOFaOsN9POY6Q5FF/SrmhqdN7MDzA7s0lGjHVZsJh7
f4ERbJC8dfRgbTwlKpcw0YfhTz7cf/Pmupx7CNQ2iMdx3z3oJMEVHLTEiNjGuisV20a4sbuIaO+q
s8WdrP/BdrURXoQILJsT19xejB9WVt+MWaUW/OPG2NH3MI5lNDSqx2YsgKaoJe4ICdqJAy1o983p
veGQojT+w9HyN3sHBElBbbHtHFQ1P18E1YzMDFcbETCChNeJJ66uRufMmm0ViSV4mReV3onOgdbU
pekf7sEv5TLww3bQUghwuNnv7Z/9ai2D3PLjSE8lFlzCr+Fki/Vb79RHKZLlzDbU9Icdmjfj11ca
QoePVT//8B/v9ksHfDhg18C4LwkYSVpy9PI6HKo2ndEwFrRMtFaDv3OnYhpPIitJ4y1NqR/gB+O3
4s/EuR/htxpYDmToRfuaEi3C43SWe3NV8sHA1xAaIpQAcomLzNxVxtJ1J2eN2dRWqdkDbNT+aaiR
f82Q+lL3xM1VVhg7gbrLyVNLQ4v5Ab6RpY/hWsD4iUauXDHHba18RRuVig61K4DTripm/8OUGN1H
1G3ye5/35S2m1NlNB38dMzA/g3fW44IoEKzW8W1Rj0169Ix1fUH+hUEFpKn8Wg5G+hXnFwTFIkeb
EA0io5Ke+mJmXggNBYHasBZXYjI513yVt0NIXedbkVwN/KW9YF2D83FKp2ftOfCI7VKaz/HkZyag
dd4D2qT19NVkzEd40qL9u2WpkHHPTAm5hW4z3K2dyNtwtuv2rsbrIdhZbaeeG/SPxBtkzUTyh+2q
K5zWfFx/MTeEDtEo50PdMeEPXdNcdYTNrrAZhFYDYNkyzN6mcGSsDEkPK5UWY0AjdAe7uMSZRQ9h
zojpCZZ/+sKwqcxDJC7udU4o6ZMzTtNEQ1P3381xJtR2cOfmpGPTeYVXjP1hIGV5s6S9+7EZ6uBG
y6G97wxvelyCzeMEjeSUhNCB8NDn5Jf+brKMKQvLxkg+YRuEQhqXe+xuOwKBE3glZGLtsGnQn5Bq
brFbECGZS2JC2IU2o5+HrHJxDFyzxriSzkD0moA0aUWqrs1jU2ZBfu66i2mesrrMPuSeA9VfppU4
k3795pm3YZXJNCXDl98f4L/um8KSrkcFsvXgv0Rj+wpkSwQVQpkxS/ecjAgLh3q5dlIJtIVR7/73
n/fr2yuwAXYDQR8GKGi/27GgmqNTNUoO5LJx2TPs9cbhuL3FhvBPYXq/fjVza7pc4BkqOWDBnzfH
cixyfIxytqdc+4/MbvNrfzJEmGgMkcDn/hRs+OtXY7wA/Oi72zyBQv/nz4OKBanc6YKobgK8AEtd
nVfMu6l0XOPw+7v4K2byNsqgZrQYWwT88fNnWSoxcsgYGArEmsn7XATOVTX7xtmULWLvqV5+XNFK
5sdqUtMFVW13O6Hg+FPq1d+cAHgLcXOZixIG4L87BO1aOisulXCBrXkJTp0W07q38s3fdUj7Md6L
fqgQIbRLMu5+fwv+7qOl9GwQRJsIgOBdqe7rQpR2oAnpWfLyHLut4YDJeXE2t2N1vmKPc0qNOf9D
P7Qh1u/KSV+SmQFFEdTyl37I0N2EkXzBkpotzP5TZggcfGsG8wQGMYdB0GgXpwnsMEXQqz+cfX+z
oFnPfFcugIt4Oxl/KDms2hW6zuGcJZ4nvymNb3zDDcamKiPTAvZZ8/n395j+49cvzGSKMA96LxKv
3pdVOCiVCkVYHNWJm6uD0Kv5JckHFK2DXvVyGoONiOY6BYq6YPZjcRC4nbi3o7bTHmpSDXCXL7UX
LhicQ/d3UJ6krmkEB8xz2cArQ3EG5svKqLeYLFtB8V7TGy/W2VeMLekTNBAp/iwcU5Hy++RJUe3X
MPoSvZHSZ4Lo6qB1n0zPIoHa8mdOusnMOpu9JXCv8DMvZgz56vxTHfTTELEDBnZopH2GSrDBXHC3
4B92gVmH0+9d6QOzBiruzwVU9WTXDQkiBHfKzNNiiHrGoAmFFp4ijvet6pYYWrKypuepcn3mZziq
QsYQDrqyBR7PDuu/+ovnIQ8/uNYgysjo8DzHfBtOA+48eY6jVOPDf3QTf/q4pkv7AVVgsV0BDKZQ
2msOqcawjIcCCwf0Vnh7thhS9TGDhCE1vnCC9PUOJgOcCKzSLUyFFiRtu8ZEXM4QI+2/19Po3Glb
ZK8UsmqjlSdJcq8w3M+iKY2bVx+zIi8sumJYoqK2p3u3V7mxn+dmQUnQCYkVbpoPaIr6FM1j1hDF
EWbdpJNLqALmbRkHzRDhvNadJjBCoAqgQtpBbHqK4zp63fdAiRa9CV77nypGJsCXcukR4lJdnEMR
sgLoo4hgdqhKLWZ2rd20n2aIQN/YefBX8/KiG8IynZszu6FmobFaNDNAKg2NMVMtX9h1BtaSrObp
COOjLGDup2ODZKVzkyiGpyA3sYWWl8x/oAWIJOtcpNIM+9GO1uu0k3i0tHvsBkFbGT/C/6otfObI
h2zH56ksMCzqPJU3u3QevKdZGahsCmUEnPmU4PBDNo5viNIYQZSt1/nkQl38Cu8mnolbEvM3M52d
b+RwQ91vMAl7pThzvHM/t+v6CFUfH8tiMZ32nJAJDRm59utXe103/h7ow6VjWSnOq3qr9HUVb7TG
FX+10ermiwZXMHWVKhtL/poMuU+Q3eQ3scZNEGatwU6k3JkxH3mpejjBKnH6A2aRco08YyAIzm5Q
sOznZTRg7OjFjmSsTb5X95+cncdy3Di7hq+IVSTBuG12kGQFy5I9sjcsezxmzplX/z/Q5qjZrGb5
eMbeqEogQBD4whsGnDxod0I6RxYG7zIz8IdmD7KlN/dohuevPElagFOBW+1BdR3Fraa2RvSpjqmc
H0sqNn+fcODEpdGSIKXH08dd3LBT7NZwahRrj+wA5ZGq1abMK+mzBjuhTvEtMLrwlBTN1nW7dgoK
sAHUVKnjoeFwftsGqW2OziRLU0RQdOtC1D3sHvFecJt09kyaBXZljc9q1qP4YRQU6q8fxCuhhSvo
zr2XOIkwFg9gt2rcotHINw388c7sC+0h8GcDMZvwx/WRLq9VkjpbONyppJPaktHRohAZoIwHcSkL
ZeKBo9VBiwYQZuZcn8zSFMd+Cv7OmlMmkEShGvoMNIAQPLYX8yuqBl+ZzraRXPHnW66GidLBWDxj
EJJsLOXlFc5Q1ILwIgEFS1nz/F2iWJaqVU/BSp/V4iGxghEqM9WeFgW+Jxv5TV5gaHVvTZxu3KaX
L1FDKtYxLKlzaVvv5fQP1zdqN4EW1ypLaw3ao1o05AOh4XybWdCNzFwzLu5tTTrNASmheSdRJeez
NPM+UDujdfcKUg3993LCtaEDFDfRo07b/+w6Rpwuym0LoTTy5D1hBWQ0nht5AWcuIeWKMoBlOYUG
YolJmNcbecfKYlDzBGBKA1VgzbVoMNpFwTni2LgsJPHwoGvJfJOnSruXDjIbb3xlSxtCRygJlA3x
4nJLh7HZ4i1h+Hu7jpDyQwB+D1GzQDFtUB5hsfcHftBuufJenhkaFn8qHRK4LgY99fM3MAkLHQzF
cPeCfldwyhydenY6ZRr5NOrxHhKwxS3tXtTvdb1Vn+1aBdJ2/WNeW2TSH3pM7AaseuXPP+w4mgWZ
NpZYWSBLkf3JKaZ8V6cJ3ENGo/D5+lgrq0wjXOg2stKgCJatgpqyn2EBnd6HxVQ1x3B0K+gEHNbx
UQNOyKxD9ZvZ+tVGULwyLuVlzirLIKu0HfklfJgjOgdGNU7wR2o3Lg6tpcZ/ClIfGA8ZtNAqGLAC
aSHpbKQfK0sLrIUcVrbHAZot8tjR8hWg7kbEpWlqzsme2LbEWnlxwH3y75zn349HZkixjZBV6ARR
53OERKc0JR/KIaawjoGZ6oA9MWzn0AfIKiIuZdwiYGgbaNAAwj9cf7FrM3X5TlWOZhZ52RS3kz7U
AGBguTY5wUuOZuEt1X31QUkbd2OolXdJms49Zxi48XBSns8zwWED/BNoHW2eCu0eUjWSuCl+EAfE
9qf8kElugxE3f2fGLtdXZ3om1WMQCCp3w/m4lYmCrClo02qNsP/YalX8ozoOonB+b95cX83Lg/l8
qMUUxVC18aDTM40CcnvwsDG2uSbgq43PQv6e80wVxXgdjzYABQ6n0OJ8pUzZ6WoMkBuSVX7vOE7z
lNPxQuNiBtwGyOx4fV7vboPLAS3AfTDq8APUl4iRjkwLaituW0i39ABZ8ELB77zioikP9myUj35U
Dy+I87njEeXR9jmhavgPzbX65NP4CXbIdyjxER0uAaNLIDa1ywYcsEpMK25Nzad9e/2J9cvdBtyC
+5FUHvoq1a/zt07KE5PsK+EBy40oB14apF9DcOHtU0WdjeYsMltAizXDhUFGZPmns7MWkZ06y1EI
dFNUwAM9tN9UADztvi3igbJvVdg/6rSk3yGSxn/pMxH+UPWmeh7BCuEylOTZcAQk1H/NZsew91lm
ODgKGibK5j0eH5Jj3FJIuD7Xy2+YEhFgT7nP8d02Fxtcs1EZaKwwOuB2Ee0S8OWPo5P89H1Df70+
0krkAZCHS0faaoNnXcZXcYcksA2h4CAoGB+HrNGOieidz60Ti0dq2fPnQq2GLx0p06NRAGNJzMhv
yO9KqGOJlh/COEe9tEVXR9lff7aVF24A/QDQC2yLMsFiFeayT90yinjhWp2f6hBWJ2Zcxa7u4/lJ
wxr3NjLncGObvYMOFx8GBrESIuES/gGGPN9mTtTjwlG6iKX1k2HSDEj0B2jNc4UA4ADtMMm1yvCE
gcTVESqIbr+aQdD81tWucuGFN2Pq1e5ACcWfBgNNpqyy3xwMprJT1lmBe7q+RpdhC8kVR4csYqoA
VhaFRSBaAX4s1Dgam+qG0U5ZuquRPgv2au9Hzp0p4h69g040B3w240dyQ/e/64+wckTyCNQVwWLz
//sO+3Cjc8U7mAIFYDbnMDvWSBj+Zwpn/uf6KCsHpE3gCQhR5pNY1Z6/lmpqwBTMfngoYJXCDB00
5YBUUrS3IS9h1oXB1cZHePlpSIgb1qWU0sDmqO7iwHn36cTFxYTqMRUBmXOZvpqzXT2AkPaPMAO1
zyHooJM5IX7rUnCrd04gOTBNYtcv0HzU+3aOsBLS6GNdX42L167zseIjwe0nA1ZdLFYjhtmK0gW+
8nND6agj9n9DCL8ODmojKu2EkS2iEgQawZ9RMQZ/r2cW+JXrD3HxffIQQIV1RyWsQpl5GTIHrYLk
ae9ASsrRg8iy+RY4NWCdVkF0s4d8GsR9fLg+qFiZuuAe4MvE+BsvkcVGaPVgUIoo9g9dYzTU0Qxj
ro7EreiE6KJPioObW7E4ojQiMA7ww/9AWzb/WmE2/BoaH2ZMKZwKitQM3QvwoOtDT3QoeM1T6v/U
C7VEx66acZQa23T4Yw9A5Dnvpa4hWsD989Ab9TNBLHoU1CQHbJwykM2exRl9cqIxxuFuFOMv04rx
KG0wxIB/rKZQAlWIU7e9Edu6ZwSTucNV28w9wXOGn4mUe/MutX1hbcQvK+8Iw18wQXyFMiRdviND
6aF01XBJ7RifjimrnxCOD46GoX4ifwvRpg7crY1xcSIQyFB7Jn2mUCBvl/PdOeFYPVWYmBwQu2/w
Ms6VYVeONriS63vhsq0iIyaUasgV+Y877HygbrDKstRmZucI7aHjUsXuz0QOJEYap3Lyah+7zXTj
ItmBHGI3etT1tG/XH2JthQmAqe/zBXAILiYLRExUWO7Uh1pTIwo+0XTgPBjQ2m/EIbGM6gZIcZht
TP2iLMKXp9Kao2bA0U//4HzmGjghQJtjcxil5WWOIOM+U5Xo1gr99BBCXzhNdfOzRgHv7m+nK3Fl
ADboQqLssLweQwXVsC7RmgPwb/e7TjfJS7qpQqLMjZHu8xs99motRufm+rgX5z8TlhuKA5k/7rIq
UM8xknV+BRRbq5PHEZ/rUy8S9bZvM+3TkMXdr+vjXaIl5YDEHyyvRf1niZaoDcVvszlqcPlKVOSW
EYTY+1nsVxI04fyxA1gYVlxnttdqooKZZrfTYzXgT4Lye612Gy/8kpYjnwf7AgqbiO6ZltyHH65Z
xArDkTulOSDqX+TRvvZrUUHfzbpgL2IlhgE+1yBoWlgk7mEIY4nHzjND9/BI8NEkpDL0SUU9JL1z
KgEtDo5KgxQ+t4NFSG0hqsHJqZXQIrF7pe4yh/9BfYytO8De8dNApPgDM8Zahti6Qu0prdHnC6jm
7qtRJRyG8mrM9003x9+VDiTGbojsvt87PvDAREdgGooi0qNeiqT5U9il/ivbRrwJMSZ4OgxV+E1V
pJNC2sy9RntAK0xvDNTqtimAGJ7KoArfYFyYjzMCnNNeo311486qSIDogtc8QMkQ/t6EwTn+9mtq
hIcBKO9JpzchvVdmyTeXCjjRa+020clOI9Tj8mgIC1TQBAKnRMcBZrPNmN0K0oOv+NtS/4cENIsb
WAWAg3rRVoi79519Q0MX0xvfzKY/iH/V1cGoIuBz1zehjDXPYlHeuUUKwAFObRDMzvk7LwO6SUNU
FodamfobQEuorBvxfGNSrd+4V6kNXA5GhY9CPeknDTF1cbFWZYEjZIBAX0LO2L71ipF/T51c02gu
SKycMij2L1JUH27QGI3f0SoS+kveICJxJDRS/43NBhoooLkCFfy5r/8gMe8rewcSO3IpftB+TSio
2re1xCbepQp0fVSk8wwweR2XBSwgu391EbjR9rWFbREik7PKRdkm+QsOrwJdxAqEEtoipKX7HkTe
V7exBkm4Mybnc42scXYYTUtke+ScVaxVVAFNp7Nh7/RdU3Zer0LA8lxo+A1qTykAKGPoTPPerMO6
uiHhdZ/GPKl+pxH6ZaDxO9TJUuCOz9qENNfeTXWY50j5AT803U55we3HQfc7CIt7+pwB6L7KRXnP
ruas9URKecmD1zqaqD1lxY9EaUGZda1VSHXJsMMpZLDsG7Qng/6I94b1xJljBoS1ISLFOShDxMLo
tw57NP4M9LQz8sIjBk1cbjMMZorD+ZDfRBnWQB7EH+13ZIdV9mYEvcBnvFUpC1NOVm+t3uoA9Yxm
XO6AKgKGSZRQ+U04U+oHcwqCB9yInX+GlkoVv1OLjEcDjQzhGaBwULIwzMl/noKq1EAoJbbmgXFo
v4O/N3p6OCL6r9GTynkZE78dT+EUNxZQHtRAd6hOG3Cr6IOZd6UYfBeVep4IbdgG0b4OnYr0la3d
JE913w7P0PE1DJd86A37NnZnmoRjaRybOBr6/aQ1yvDgakHyDUnyyDgBVcCTCVm/aW8PaGx4xIDN
4Km+0deenlCdw/rIom6OJUc87yZ1auJTg9gqAsbl5BM68sc81S6tKKy/UHjYEal3yT5Dd+MPPcfY
OULDxG8agy3zZ5SM7kjlW6PF6YdifgyQePvSVKr6VgPiQD8BOxFUEXU3ejMVrK/2Jka/r4k2Qi7S
ko6Hanx6TR6ct+kReEvwy4I9gShm52cUYBB+/B3YPWIv/FPi8gSVCvUhS2uL5yZI6/RZdNaMhyq8
719AWBMMzdNhesPZxny9fuysnASS4AK9BVgMMbZ+fuyIquYm0BE9pcI4fBnwxL2d/Py3A+HumRrC
FsZoJZaRpTzZJKTVw2V7PlxgVvmUhqI75PhuIQJqW+RyWBIm1B+S7gCopjrC90xvcxBrT9enuhwb
mjBz5Nyj36DTgVlOVesDPOmy9OhmKrI0E+cVOujqTjOQcAQNiL1sIxQExnGBuj7y8my3KUKTNhEg
Uy0CY7U420Mlz50J9PhRLZPkW9/Yg2fqRXcbRQj2Xx/qIpahhm2Bu4GzReuGhtYiWjRbaJ2Oltuw
lGz3xqTm82hM/vxZYrtu0h5NBeRwOke6zreHwkQawE209Fuaq83X64+y3FrySeSay6yaVpe9uGSo
GNllZvb2Eavj8KbQx1cHLfjnqQmgPGWGuVFWvXi9KJfBD0O2Q9LDXCme9jFoSmOMUAJ8bqAVjtUX
qq/3aAQab8mQZDcEsv5nA2uVX52tKzd/O08QkOCOdJt/IG3LB/sQrbHYUGvwxjpWXWF+auIi3xkg
gJ7sJPiZ5Pq8//vhNFIBDU4Cpe93XNCH4SIQAnoRl9qxpfGAsn6qn0B0i9duGM1dj7/av9fHu8i8
JGWHOwdlNhB04Jvke/44IFJJk6XM2hHbPuszsuLxUxdY0alAih4BpBRFKh9lbBzrkuwNq47Rw5aK
Bs/1x7igpcrHMJB7ItegSgN3+fwxAuxrMqi86rGBnpp/bQANWY+ojWtv1dSXHGBYegz7HDNJzO/K
3DlC5pnKexXMO1IlqZi/6TYf/aHCfQNTjkodTA+iQYX+yUQ6jfhlZbWIpSKwBlTIh52UBwXR8djF
wAWvT+Zyr1oUtqhws6iUPZctVsoGbWo2g4ZfmDVNHhrg9tepG8qnRLH8G4F3/AF5kWqfWuO8cUDI
7/9jnAkYnUCFuwQeJbHmEq/QOp3bQXBCC3kQOBAVjnUXI7KxQSJeZspyFNlv4I2BQL94WXCFdKMO
1dnLNX3+N7ajH/lopY9t5CoP3LC4L4f4SV1f1Pe7ajk1vnuaRqSESKUujtnBMXqQjcbsBWStKLgT
G30vfKfaj0agv2o1Rfa0LHFjjoYpesFiEsEXd8ofDVQQT3XUVxsHw+oiULxDzZC0ncLi+Y41cFYM
gZ3j4ieNf3b2u4QC64XQqu+QiSAlfap0eJgb67Asm7H4smIoCcJUi7llz8c1M78ucr+dPQUq8s4X
mXtS6sR9zY0i+B1X3XiIS+LhplfHU2RN+evUVsFtquPMQZ1qehRVVh1dP0huDTvH3wkveS/P2vRt
DMBcBylG7BtPLN/M4s1R2uEL51jmel4SzOKiGQEGqqNXG619b+HfsQto6FBeV7CZhUJuw51JXZVI
PhyOtZFYexQA7IOtx8orPW+YVm2sbHykF30zuY62QUGA5oBJH2qxn9DzyiAA66Nntu3wQ0clHdj+
1Lvfhrlw7orIV9AImzVNOjB0c7A3KAYou6zEK2RUhWLupkK2EGfk0J4UelLfSisSn0ckF/sdEmF5
e7y+jMswQz4vnzYYOLooeH0t3nsPuhNbyGTCzCdqPgMSi+46APV7CGnB1huTgdryjXF+MB7fGb2r
xdoMqQV/Oa0mNEHm9lVX7PxVUdLgIUj77hcygZivIl/F9i6jw6TYzXHurC0MhZzP8hlgblIaew8x
xCLUsYKGg6sFsFGI+beiRdhi1MhpoBUah99xdlC3Ji0jlsWA74AYuHTcQaa1iCBrVQ9a0+HsFHMX
e04zhZ6CY+uNwOIX7kWH9wIKS/Ytn5x+ykbu42TEToUytD88X3/XK3OXpXFyM3TaOewW5dAeBx2+
5mrGdBZoax238z6IjfxOxSmFPugsNqKO9+7Scu4aVUA6UACO0YVgbT5EAQp1Z5/xZq+lLnargy8d
HwFcN4gkOAk4d6fxwfCmClYYuy7vYgvTFmHgCCANsgyIMFRIRVyTm/rK9KuPFVLovAvpR9tiVhCF
DhLlRA5Z/0AzxUAhdczYNEHZ3iIuZg4bR/Pa8lHHZfNSuuZsXixfMDWIRBXjhLB0ruywxkkeJwf1
1YF2vTdjUv54/XWtXAUI6lq2SgOeCGoZI1Yd7A1AbZOHrPvPzh3UI0Ro00urKqNfg/skja759vqY
F8cBfVTCUamhRPRNeen8jVVzUKcUZ3Pop4bzqcfAdh86SUARQt8i719MTw7lgCyAz0H1SioHf9wc
VTAPs684DKU3yj1Q7wEEWz4dQj4i6vKFdZiLpt1Y09X5kUzJhp2ku8mff9iRPnojBsqC+d4QUfUT
j99w39QqiAqJjru+lBdBE/Ojt8JNLmAW8hrPh6pjtv9IQXVvF1bxFgNN8KwIwNTWzb06jsFGob2q
y0bv+TglZBDwFojkZb4/35lNPuGVxcKiSRn5r8JPco/Eufxh9Vn/FGooDQsYdShEZqTUfmub/7ZV
bxwTkvmNFbj4YNDtoVhI98FBn5kM/vzJar0adB8o4h4FL/eFpG88oKs27aZ6ojpPcezT9RVfebmm
1LuBQ2JQlTcWK0HZtbCiYoKVV9i2NBgKcURv4SDM7tbLXZsam/Z9enyiy1M9ieJphnuX75FwMQ5a
3KI/F6A81RZNeionTdlYyrWpkZ8DOdANm+NncZLqvpqk5mhzL0PbfQkziI65XVafOtvZot5eRIK8
NdPlhaGBYwMyXKTgjg6hw5jnYg+yi/75ANYQoNoofvGxiPsG4P4jhc9eOVaKGR+wmW/311/jMtHh
buKapLVCaZtg9F1/4cM3WrSqb/s5SjqWXY0PZaErT3mdVYgI+8PjPI3R3UAnINy52Zgdrw99Gb7J
sQmBSbRcPqdlrYlctoDq5+dMuy2KA9TmuD85sFFqj8jbv6lUcq87KhFdvQspDdon38gGlDliqp1/
kjmvjrYGUPOhmlPjazWBsNw1sxL+COjS0fruc3fjVlo5Rs+eePG6Ajwhg5rcfg8PoXmxranH7y2P
j3ZqNHsHVNJLbxCaX1+ntUFtuvomjmQSByM/jw+vyLKhSJELI8zp+tGfqcbbnBpm+tXJmuFpjNru
GPRDerg+6AXgQm4MtiVCRhyqUuvufFQMB+ZsVLJiH8KYD79HLj18PMlaP/5k5rSR934My3Rf1r1x
m4ZN8qOZzTY6wDIdx88DEEt6kW0F7VNMORwDp6/il+uPuLZ1WQ9CHZlN0dg/f8Iixd/dColvcNC1
j5A9x4NDU+FWa1rzT9+N+qNaGdnRKdEIvz6yXPGzUIu1cQDT0fiDQM6LOR9ZiyPVSKe0hEwm8MKz
1M7a8yLMb06jKcgHVD+vj7cyU6m5w/tHbFACPM7Hq+B+paHLKdEklb4HfBNDOS18D8a2esjG8Heh
iviNBt4WqHRlohahCch7iSu56Gy7Vh7F+LFx3QXQMjWjzW67NMGcG++UUwA2eeN+XbleIcWjOAGU
FCzpkiwCDLfyCz9gYQn49GPnmHl4C4hQbFxe79nP4g0iuEHwRWkHzsSyyFImpuM7Q17ufUHnw5un
2Dr1nd/cD3UzHLE9UU6VUia4ZWjoNSEh3j5YaBuGlJwyxMJr6mqDpsfP19/zypduSYAI1R9iGYrR
5+85nnCbHToU0w296h87HUdbLJIwWK395otrDuK+jouv18dcW3KiAQQ6YZEQHS6+omFOUj0HPo8M
QpMjwpxaD7YSVhup+sVGkiQCWJD8fg4UMuDFzEpDGzK6214XxPGjpu1xvVTiENdt1CO7jYNhZTAB
DtplCaVG55IsEuFpNCiO6/Ba88jLe2mM5IOuH8dOvetwL9i4Q9fG4wSSCFEN5Rh1EXzapd7oao99
ZIG2j0eA554gYlkPKqAXXE+HbuMWekeUne1eSH3QjCgn0KcB87RIjrD3pYEz6gyoKy624jgF/TvP
iHkeGvQHUK8Y6gIfgbkE8KMHidiFePLoKHVC1z9Qj6a+VOi1QJ8d1QEL65npaOJ4lh8RAgj/jGpe
uNDXArQ4BTgoTALK5H6IorI/QahHi1MJ7DI/Xt+HF3ufOZEI4XsGkwkdt8V9I8Bt5nmJcJpjKirS
FHQUB2+u5vyQT6V+0uiEHoU5mKfrw17EegxL8EOFgpYTB6T8PD5cril9PEfpesfTJtHUSPJbsOBa
PIuJowd3I+G7+NbkYDC1aHvbMPCWxxvGUGDOTAYzJNntxoltYM9NPgZbYKy1gUBAU2CEhcY9vljM
EhPWqFIy1+tz3DsNbJq+FIWZfbu+dmv7nk6O1BPhHGUZz9dusAqhphMW0pput1+0QWrsdWnhzWWk
3raV+Fsmn0t3TlIN2PP0rJBAOB+vDrt+aLrM97I8od7YYdV834KW0XYFvla/rk9uZT9yfrB273vS
XeLmhknvoxhml2f6WvOgienPLAY0b8ukw5size5TtuzGh72yoBI8B5UcrhWJ3OIsnhLbJrkx0aZy
ev0RnVk0eOaRSwBy96+5R+H7+hwvC/JyRenXIANAqwMxhPMVRcAfDDdFX28ulAgbWvSnfCILr+oy
ArwE1GSQAvJv8XnxxtpGQpRY5GQNdX8zOu4Wjm51+gRz8nE4uNXFfopJ2ItOD30sW/3ulEmjw0EW
djOIAsTy0cbs5a9bnKKQGan2CIPkg0LT+eRtQOLYI3OKKrlv6nfE2fYjlpn9fYwwxq/ZmNWbqhEO
wHatExtjr+0uNHjAtXNRUXRavGmjs9DfsXEgjVH29UwgO/eI16UAWOvmpctiOv3RMBob4dV7C245
ZYkTlvEcAMylXGhDBwEyXep7eR2Y0yfAwUn3HTgNmKyuUMam8GJTTOBQHDd9dhoHjaCh19p/lblB
rAH1aXv0xjjKs5NjS/quPvrOF9/Xh9qLyH5yHPpob+/cNmgrD9w+ZqOsbQjd2B9D/decqeFr3CMQ
T2XRAp9k9BYIDQOtkUNpFYBHwF+4+adEGWtk3udcjY+t7jTRc26L/iaP1GLY1U2WfbWwZKNSKRw/
3WiMrX4ThNhElWwMeIiLVzOpftQUMX4qMGktIXF4zR8Lg9m7akBWuNHn7MfoAocLOullPcfNLkZ+
7SVVaM2gHzaVW/jylc+CTj30KsIL0g59cexpnTPFXTPqXuTn3T9zNVjySoz7T0g0mxKVEwQb4fFF
VYLqFoKCOjcioah5UQzNy6oYcNvzcMExPIzxRlxUQLJPWdlAb1daqsxxiXXUjiCkpr4XiS2q8cqk
STmIgonOUQtZKlImoJHqPqh0L2NVbkoRTAzZINWGu4boHrtsSraSgstQQKBeyEFIFZ2r5gLUCWSf
5nIpkLos5vvBqLIdkOkUt4Juq/J7OTuQo5SaGYRM8gJAq4d6R2ZDoxMNc/Iq7IuOdhf/QjQvOuio
T20EqGszk6hFFCK5OGkPnJ90ljIgUc5flERUcXDQ9D6VTlp8Q7l6+tvaGfRwGZuyX6lZQGc9H2rq
9TooSgsp+cQGazXir/Gr63LLPtKmwsT6+gV2uVEZTfrwyco94KjlaPYUkVeEgqAxoYJexOkvBHBB
/Saxpp5mTFXwJ0kU5E40XLF+6emgbF1al6EWnEcYcATjkjG+zJ/c2rCRnR6EN5a1+mlOZ/HCpuk2
Jrq2YSR/1JXQVmge8ucfwtTBhABfpgHKLCOaXztrQjs7EapyyKk6fZ1dDt3rK3sBU+ISVuEkakL2
KSElL0ZU6yrv8ygT9MZdpzhqo94d2q6BxQRe8DPwBRWbWSvBxSrrq398Gh2kHbhKBmmlf77+LGvb
F5KhDr6FMwG5g/PJN1PbV+OQCq+1Qti7RRbeRJCVTxKlu7HOK0MhcywLAjgmsuCLs3achFDszjKw
K9PSJyN2XsjE/fsmGF+vz+kdsn5+FZPnyNoneSP6f/oi2IEACB8nrg0Ps8P8C6W28tUn/imJCKYI
niHSQp8BJxjTIamCBhM/bH9RtGmgGWMT08DqCe28O0jlUmtnWhMATa3yUYi5/pxrCyKLA2g+0Mfk
Sjhfewdd8SbtFeHRWIVYEANROI6x9A/qLX1Tx1berctFYc/RxaAazv27GC02qwT3q054GSB2Ye6K
UutmOEHaHH5xkglLmSQO6u9IdtEDcNRy+C9zaEhiyJd0nmoMRbD1GcgXvnwiNgJiCxDkKRktnoj+
VY0rYqxCskT6uqsH8bsDl32ETaP82yaYSuwcQ2rkgYaIgEfn6nGaMdC7/hYuw0WoZfLoJlwH8rAU
I8BN3p1dNQDKPfQTLsukkbeY6sXvwuE4L6BTkX6nK5ttdPDWdqmMhEDtofghOGLPX3/kG4ni25nq
+Xk63KlGG39C1bH+aiKHcUcVFPpVhkpiWM2EgClOWj96VS1u0jHqT3ndpC8gfYofQ6Gmdyaaa/9d
X5aVsxcaMruTcgdp4RLA6BhDGmZFonpWCe9IpDmyU8g3hRu41AuAHWch9EMUPICZwD1cboLJwbkT
jzPVKzEWhpgN1cmr2wnLp2AsqxOqR+NrSeamEyu46lM8m/FxjsNgIzRduQRoSEEccyXPj4vg/GUM
FnKddlSrBGNZ+Krj2fiPoUfRN3xxrE8jeNWNzb+267hvAAFz7XDNLm5XTUpwlA5odbMunKfcwQqr
G9LsTneH8rYVuJGM9Dlvr7/T1S1nyt4D4hs2zAj5VB+vOmZTzmRMnsWV91P2we5KlJlfS6PJT7kz
pxHsB9//g+Zj/ZbRFzBgKEi8P/k51tLBaE2YH+N1PSdO+zxkuEJsfI1r7wEEm04tAo1jKvPnT1jM
tJu4O+DFKGpw7KbS/dwQoKbIprbVs23M9cY+XxuQzUfnC+08zsZFShIlboc4cqZ5vV4ESBBUU/SM
fieo8xFjsMrT+x6Jz+vvYe3bAoFIDiAVSQAsnU9SaWy1NKpJ81T0rl5gJ36DZj18vz7Iyu1CCPx/
gyyOlyQPnXKk7+Whioo0lUYvVDu4bpBnO1ttx//PMgKQhR1Ip5Vq4/mU/Lnm1s/hMw1WKLIDSWA3
HNj/k2cMaLL3TZgdrs/vssQg6zioJJjEPwSHcv4f9rKCC5GSl6jbNpGe3ZYdNNwxacxjB33jFj7M
b0oe5R1mHOnN9YHXFhblTh08BA1LqHrnA7ttjAlI42geiGD1DjS6ieUFdnRO3TQbG2V1jnwHMlnk
XDIXGyUGJKFYnPxe4wZj/V3LsGRC7hsNEhrLuUDRs5mCYyDgMHm6NgZ/K0AiD2c+Cs4KPkhQJos9
FGOFNYSojXs6rKljMI3wA7GM+VypqP5fX9XLpihjoV8J68+SZLClxn1Jr6yA1aN7s2WN4yerj4fx
CQ039G4Ne2CRkbUBzIzNb608JKPRqbd1k5PE4vergPAXyi/fwFr5hGNJ9y1Ua0xErj/i2lHhAsK2
LPrpZO6LowIQE4JjhQ8tKEjbY4nDxF7MYXMPx+U3BgvzRoCwdkUQmQN0I2wmPlp8Urg/FYk5SmHY
tFMOUya+9RD/bvwuTU/OUNl73wjbjb29lppQI6TtwYsgz3QXc8xtMxI9DtWorNdd/o+DaPOdUbvV
eACYWoL7jHE7m/pZ6XZdlCvibmhwitwpITBFxO70cMuqZG1fkIgCsiSjJ/t99zv68J0DPNAKdp/q
oZtaKCc1MLX2CLy5St4ANNvusa5s3MfaUswonwaIce6I6mOWp0+Nt1jLcCCddPDRO3XM8fT0By3Y
2rwrBzrnALcIEiaw9a3FqrW6kpEtNyplvEqjZIOAI4KA0/H6/ls5ePjtqAIh7Y4g0FIMgbZq16P8
A/ebZOJ2LGbzW9Z1uF9WyulvR+JglfRIuv8GYdXiFnYxZ6vbQAohq0N2igKn2rUUyn/GiNi+XB/q
cpczFD0pXqMccXkXhgAYRCPQvcwwEUUBXFGPbKYYcXPoB4ibDkdI9uPGSq4OCjJQ9vkA0C359NVs
2BOGbJbHtYQlgmZRiKcG4BzdpEnuowzvTbdS9Y3T/PL8IHCRyncc51JzRT7Vh52cRgFqmJUNHTJy
9Rvu4MJLR9U8RRWiKTZ2fN71pV2JrQ1KYeIdIIhC5VKLGBuwoUuo73j1NM1f8c2myQ7YK33pq7nB
R6r0H7QW69a41sWDP9rTa1NMW9flBXdFYgeph0OJoCsnESXn0w6hGw92mFtEWKVmJ9CldUzQgnjs
c1SUTDxI4c+Ku6Czxx9tEepP6YwwLL0heEQ7PbaqP2phOT/MPC7bBzMbqn80NASTY2iOePo0GMv/
rioH+zo3NZy7yDBrcQfFRPl6fTVlRH6erTINKqYsJ6DZi060Fk5GK0r0bmytGtSTlWFrDmVUL6jJ
v5vFT6Bzjh1HWHJIOhFh60ONwtgI4S9PGsoFlP8obai02d8j/A97qNatRvVFgLtrXCdPANei56br
2o2dennSyHzYxqoJ8BzlCfnzD6PMsJJLBR0oTx0HrfhS9WWq7A2p91Gi5qtuXDqro1EFI+uC8Y8M
5floEN47jJ5dw3Oht9dYE89D/DDrGgUw22pGe+OzWBuOIpSG8hQaZObysJ7VUZK68LyY28j5YTlx
jgdkGL0VOkop1/fMytvSqWtQbkFbk3N0UfJqralTtamxSaLr8F80D7VvZRBtxAkrxwqDsHIGG4M+
++JYAXzsgKpkkFnF2+XYocV9pKgXQvAZa5yJMmfUflyf19rJcjbm4ptGsjkOnD63PTeAQwWqITwI
KxuPrdCDL1Q2g5d50pwYkvIwnuIxVD8hGDX8c/0pVl7k2UMs9o3p17PRv4t4W92MNzPiNllf1v9o
LsKWfz8UGrr0T4EzkJkuhgI72GTUFB0P/kqt4+6OaY8yVxxQyjhv1QbkL1ucNOCfgd8R8cgccbG4
JU3D0k1LcBNKn4pTGabis2E2szi5WlYlezfSTVym22QebnRrgFALrNbPNhpVa6tLQZity+zoFi22
leoHRk1fmr2bNNZviJ7ZT5L2UdpV68NWRry2h/lASL/B7FIXWQzW07bHDDBhsBQiez+L/BHxbOUQ
Jmrj6c7UbfBl1yYneckAHaQm3LIdbgRRFPdabANNsRVtL5QBgXUN71cfCGBf/Ly+e96LWMs3atNl
pMBFvgp65PyEywITcH7HJ0q6zr/GMOD1VrURpiXYpusv0RxNqC9ZHOc72DT5CZ16Si85AMy07cNn
xUcY4Pozra0AWknEkdIplArI+SPNpqkE4WzakHiM7msW1DjU00yHlm1qGx/P2imIvAxLzW5Gc26R
yDjujLAkNVAviof6R0xV/a7M53xL0U4u4mKRKfvL9ipZJLjaxSL79jQDcwIZE5pStVD6O/4OqiSh
nKgIsauVTP0RIxGzccavfK0A8IAtkKLJmtoi9jcKgdsSwENvKA0nP85NWB1D4krjmDfzHOymycow
n1DL4LWtxxTdl6G1tY2H+B9n57UjqZKt4SdCwptbEjKzbHs3N6gt3kNgnv58Ueemk0wV6q2tkUaq
mR0JRKxY5je3kizCBZ61kostidiXn7Nd53pEP8A7NFHmRPfIpmtr0DnAhn38KpX3CRJm6WG2nRil
D5ApsY8ExzphGT2kH1Us/n4vRVF/A2PLCxyRx0kP5ug4sY+Ig9EfXLWHYObgl3OntFglhqRCKDhk
HRDPfz+aGDja+LAQ/tBD1C+fRElToxctQK55NryA8T/CJ4W6/rKzVttpPl+fAUve/yDzJSKGfOpy
qX4y5lpEQxIwGRgenVSfgp7JO1cJTjyvH7frAMdSLpENsrwDQXGzObXByZsl7kAOirE95fa8+OgM
VqccZ9V3IDX2QDDXZ44uqky26ZYCC90CcBRqKg/krXKoPFuhg4A5lDtmeyCn6xeIuRlDTOkhSS9M
GtH/nSdie1sV/QBJRDH0ilZxzo1Pi+rZaAbvn7cFS9EFgIcvS6gtQM2bhdvq3sxgtAbR0jXjCIgl
Kg69a9TH17/VzaeSC/H6wGps4fmRMNCc8RZoTpEdHYuybtEej9VQb7q9BHEbszirqGKAQAHmx4h9
yx1b9GFWkXMpw7WqEvRnk5W6pxjOVavT9xlm/WuRGetOsNjuRUl3ANlBFUGFDzZzk19YLfKAJIh1
qLgldlh1Y4U5QMSja87656TdxYHeeEjWQx4P6hSz6y0SbhzNeaxi1J0q+i+nxjaQIiQzDo2sH+6c
SNho7pZ7ljhXnSz5lNB/gCkz2ZNb9HJvKpraqcaAcKsyKINDempNfxazxTvaySclx7Wqyu+XBoKQ
rxpigPNBkdqesWOyv/a5OXX/4a0DKHfROJTEhm3K0aulXS122oWO4iWfKcARH8GULxjSfg27et4T
t9nuYp5fMlpgpFHAsYs3tUfei0rJHHNk29bZ+7bFpwRPHO8RI5z09PqBeYlef1+9rCUlQGRFRYeK
Mu7yXadN4kzGmE2h2qjGGbOQ4q7hfxtEZB6hsMohLNpUOQ5DpiETHtM3LbT2A6pEAGgzZi1+XdnL
sbX1yfBbx4UxtXQIxugQjnfSnqvKRf5UIIl0cWVnGxXYy586vvTwRlOESd8Xn7G3jt9gnb18NJt0
BTc/xdO3tk7UMFEM64OHN8E5H6Nh74Vtkwb5K3hPL+6EzC62myGSiuoQ1UWIdG6en0ARx+XHMjbU
JSywXuuDNl/aD4nWw34BK6upodbk5afRWLUvsWh0I2ixg3ue8FH8mQEJvl8zc3L8VivQjEW4Q3wB
WBx9MCNt/fj6t75xmGk/MpmjNCAKb+dlNU0sUHsr8jne7DyMGMyFg0jFg9pUTZhhtXm/rvnerGd7
m/G6qIbIbUDwUn1tX5cS41rmDmjMO27WB7pVdZ/rJjZ2lXC3iISXdRh2wwSiQ3cF/sfOJLMJmzgu
1aOxwFVxq29dr8fPbj+Z2N85S3cu22Y4FonZNkepm/cYaVH1H94xwBCJaOeZqb4u96hXojxpuci6
tB6OI+akag/dmnQBvanskazyl4ag1j8mKOCeSE0AQb6gM2nXXa6JdwqzwYI10yor7ooxWX6ka0Qy
iAhjEhZJtAcJvBGgX9QlJPcJBIa6ldbJCtseS3VFvGZOC7rmS2uekmStx4BXmrzV4GtH/prrOGfV
g5UiVGsm2nOLAPT/gNZqv1/f1zcCA7N4OtHciEDuKUQvXwDinmWEmM4UunGSfF9iQoQxDeWZ0hDf
pH7Ug6pSxVOWq9Lz3kvxFDbjb6//iKs0Xn4F0H2ySKTR72251p4nun5RrCkcNaPXwmbFd/Ogl5X3
sHh2DmmjU/ghbt+3iu+YXfeuXZel9OvFNd85saUvvj7EIgKp0XXfIntuizDTGmVmmK113xYlihPf
Fnl3l6djMZ1Fl6c5EpSJ3t+9/iTX8uLEWDjxdA6kXjd57+XrFOiDpgxpphAf4BLzjbU/ly6a+dB9
Dd7dos2E2C67yxETDkHIawaWYlhk+tgYI0GspoXfDGl95/RNeZ8mahOqwmh2Oo/XYRgWJkphJHuE
FeQkLn9kM8zFkJRowiAe0qO8XiT+UNU4TuFm9x4Dz/mtqJgzltiShbrIup1zfnN5FERkXxn807Z0
RL42m4F6L6GdiGH2RWZ0s784oxM9lk6tuIe+09YF67nCmvzKnDFpwxUuUvbKIHm2L69vaMpkC3wp
yE80Ri9fw2q5hWyXipBbqHGf+gqAzWOqjaP2BpM4OqUxovVvoZ/i2KMkifJs6RM8/SEtvXuvGqr8
zNDfQGGhnsbFz01XrGGhrUwK26WdU19oiE36nlJ53WGW85E7I7ImXJVQw2vvTCVVvlcGFAWGuy0Z
6VyZJS54UQ1QRZuU7NyWOeO7AoGjUJ9HoUG8t5KHeCpGREbSDnvxLG7js746fXSspsUdDo4XZ3dd
UWVoJidq5Pl1nqz9vRjs/rs7zM3nLhLm+9hO8vzTBBLrjuKCKZe9kBaD4jeb0wKd6tERdgVaHQ20
nQ7qdXYGIx2bYMpOuHSQ/C9fuVgGhGWFyUG3l/SxMmn8FHXPJtfrPfbXVfeJoEImDH4AuAlNgi3n
fpL4NkEnFvSH3jICki3pLGhwUhr9KDP1DqkKIymfNSVu0cVk3FzgRT6vzk+t71r1rrLHPvnIVtzt
j19XInDUmYaB3pCK0lt1Z1zDxrbv9SEc11T5ZiXw1TELbX9Mov8CLHlPPe5Gnoocl2tS2qnMcK6w
fqKN1HGopPRrbCgtroNxyoaNJtXJghqc3wjbXK2N+2gYmjLwuA+6QJR1oR3nqRdl6MGmEBDoBQZ1
NUgXxW9Wo/tIQO3FWxHN0VuBEeO/QsylD4BGF5aTKfHfW2yN46WTjY16jvp3hIx7NoyCLv80PTR9
EtnB64H7emOSjiIQSfAmRyUBudyYPXdLvOhrHWpa69zTQ+hC1ynrhxhCy85SN65cLjmSYBkAJb5k
U4h6HZWb5dAdq61EPCIm1XxRINgczcKOG39g2fNEmnnk0owxok+TT/SQ3Z267DqhZTAqFVQkWUhi
iS4f2Ik8HcMKbw0tsuufeLs4H+GgKLrfJY0TKpjmCTwZrdrZuXuuCENyGoogp0Yx/qKntLkhk9rQ
RNRmFH8zhs/3Y6yqz12/5jlDzlltjknXN9kpQSX1W5YI4xuY8eyjpTGhPqnF5P7GdyF52+Skckcr
x6+BOx6bND8bm3b2iy4Fyy6cZcFFMiKQKwbK+D4WWHEEXGkZGn9ZSwvScG1iGmlHo/XTVAb3a90t
MdID6Lus92mpzu+7OUWbzLXHBnQmv+y33fUOONlIjMJHMxiltL53kk+vb8PrvcGWBxIg62W8T6+g
ih0NCnyrXTMUCUVrF3s6srVq02mITCZpFBrlUp1VF3dmbTKb+ywd1eTBxCfn6+s/5Gp78JX4QDTR
4Os4MGgvtwfGaImpx+kaSrXe3MfGs7nrhl6rwxw6ueMPkwJsQSi2unM65Oa/uJTlsBzag2SWyCbR
Zl8ulYXYDfaD4axPSXU/R3rHtYahLV6bo5V/ahI7iw+Y1WkTzo/zsvPcV3GA5WFEYZgGax6wk/z7
XyPgPFZmLcl7Cs+i4MJ1rRmv8Ew7ri4Cta+/4htPSgNM4q/pSoFM3aQf2MXjV1R1axi7CAMjR4JF
hR/b8xQm3WQ/LiZVyeJhLusl0d5g74UXvHnNAFA8xDhkVUu77/I501SloIsbLbToiUlJ/6lGM9sr
2keQXhXEdlwdqkBxI+tcpKJUGN5UaCpXDjprZy4aC33nEj2wOxHFOFqry7oE6G7rWZjMZiR8uyvM
Dwo/3w2WZM2GQHey6Fg6Wq0Gg1rrS+jWk94wjK6bN6u+WP9Lq8SEpKC18Z8mErl3aHkv2LJ05Z5I
7RUemBCE4JJsfsv3f8XxsSatMcbIAhfqjlNzryqa9ms2nKR7HpOYvrtX1nV8jCxn/QFJdNWfhhie
+IEh19yEXbs4p7LvzFg6Pa9nJN+66NDREa7+NUTzM0GMwlSjOHIBQF1+o7FJq2gxpIZ3nzDQMNJu
xaisd935iZmHPZ1iMeKP6eprtIf5u06eWBvJMnC65E/MyTabc0KriCg96CEMHGVFrTR1PwkxLH9G
bSQu5shpfnVNNLVb5vzPNHP75mAJO/9mYk6MeCJeFa+flhuREYtZxmUOuAIgmVs2v2vEdeaq7FgD
jf/3dSWWu5WbQg+cKvPOFI71/UDGEEBiyN95YtWDtSfL2/kmV7g89g7IZQnAlU1G5m2XH0XLO5eX
sahhjveect+oKgpVIPlEE4CgiX42Tkx73rRw0BRVZ+XnZEAmw1fHpq8ZPiXDW0Ja7/gIbprqocO2
YY+Se5VdIlUIwgtRNjxHJdT+8hfqo526Ze0gawWQ/bnGKRdxyEx7P6J88KkomuLH61/mxnomMkJk
NGRpJJiy3Ps7ZGLMhtmagAXYmlF1iM0+esgUJf/mxCJZfKeiu7XzFa5DJ256NKzkd2D6uA2dU22l
STznZtiNWnToey/NfbXMu843FjxUs2zBIyCL1iPq0xBL//l5KZolfO9lrrWdI8ALaiw3tcywGVE/
HMwh+t5TQxdkFgUyE3Oqr8bO5r++lTRAO5JNzzQdvNDmVhKrNxlmG1vhjBb9PWjRsQrqolMeOjsF
EvbPz0eLE+iDhLUzKtl+zxp5WoQ8Wcwd6Uv3teKLApnPJS1/4dPS/CMFBVYGNz0IALStdajz8lv/
tX08J561MW3jIzxx5b03aYxxFXPp4f5F1n2C2dTe7tnmNi8ros2LVai84p3NilUdEz0tmI6EbPvR
ce3hmA5t/U4VmQq2XK+Zro17Tm502nmQv69cuSycUinqgooqGKzLBxXokTvw3NywTRGSIov1mmMx
t/NXbcSbym+8wfhlqpGSwY+sac7keEvce7gzDGgHR4iyxNTVb5EAQPtK2L2h4jVR53eVniXvev4P
lPGVAUJmARz/vk2M6oONbUfmq2o+/kLlopqOUR1LZ/cq6b8PqTp+Kedhht9krbbjEzvH+BArvVrg
LJbi01rThXxe3br9vZaFAzMJ+d3jhPWLet9n83ivV62j0ldLk/8lEPjh1rmNWHy1r53m4C0TPfpa
6Ugd3D5mDqs0q8CnxXJM/nsvvsf4bHbSxyIWgcw2+FfhRvmbXTKix7GSXB/SGkeMpcYL+pCYQ/07
TzrMZDKiaOt30TJnYZ5kPHjXKZEZYB+kvPXwY0jCaHGyx8USAJ8nRHfvPJVvHSLy5pUHWzGynxQI
8FsqNlrkz57dfYrI+uowQrwWQz1r0UbfmdDS9KfRyJ8UNcVxtTamZAyUAgS5n/YlJl+91sW6v/RK
vz6vUYxK7Ai5kyrBNFBAjWlVPnb87V1UgsjwPV0o8WGuKpntlSlCupQbxjvQqoN9FHUjftu9SzI2
Z2b/tcYm4fcgaqoXil4Xm6khrr/qZbdUvjEt7QNm56g7YCEzub6dackfigqtCrLZbvTDOM7egtMj
7E1/Kc21CVpq5vGQ4e/xxQGdF58zpBDOke5M1WHRMJfyyTIajN06lfqeqLLgL1TXA7Lday7H9lGR
3DMZiQ1WY2Tol7mnWJ8XjCrwYBHMZvwineHvezGyYn6mjwNKlaNmo3XlKZ2D6oEA09hY5fJrVSP4
09OyxiauAGnxNOKg+HEEzvYniyLrl4t3S3HA2ZSWm52ns+TAieSRLm7+v8zKOblaOcGxGSmObV8v
G/tnvVipGqKw4jy2tZf94MV5LSamKXH59fB41eKV+CkspJkkwyDmEtq0CkY5wMgmrzyifYTcr7bY
PUyxRFCtpGB9PbrQEUk8rdfmjzrHc8JVtJQ/AXfETmD2U/kW5HOMtmVTu+emkY5xieuutr+ISld2
fu11rAMRRC0siynq/e0Q2sr7MjWipjkyANQOdYt1XopT2/exSL+IxPzKQ6ofX39BL2bLl4GOMK7L
8t6h50SBcxnoalchtjRdc1RtVGh9o47q85y3KoocWU+RjrKnXR10Sr0yNBXEtPhOJRybSh9669Av
eos4Y+wUHxFsqnRJgbOjN3YrbORkZsKjy2QXmy6ncD+lWPeVgT1rbUOdYTNBdHGIepti3Dg8GYu3
MseY6y7oYTat78c6MdI3emIsGO+aAAjnJMX5tlTmERRplH9OXTP+HY+x9cXCMSfFJdubl/tcL5rv
K+OoMUgQ2AYQ5A40dlWRML9xs7h6TpV5+FGuIlaONBZo9KuZNiCxbprFqeIVv7cL2a/wwPb2d1Ff
OYA1rUncW2Aep8PI+PXbOAk6aE42pU+eidkYx7Gs/qAKh6CZQPYFNbUYaVSAOjV9Qwx44YhWEOaV
aU3o4jnFCKy+lcpznGLxtZm1eQoSIx+7O62zxwSbSujutDq94tOwApY9TXg7QXDQonKvhr/edIjN
kScz96evzgV6uQEsWNXVxKRWTgrV46qVjLJ6RuLWoANLU4E6FrPZ/WOOxPXKa5CzUjleBmpwuajZ
az1oHDc9qkbdnNyeyYK7KAsener87fUdLjfw5QYHqkkHFz0XMhfYhpdLdXGcF3Gi4q7YdgoDG9MS
j0pjtzsI5+vXiIoQMGqYGqB/OLyXy7gMi1a7GOKjAYpBw9sgj95I3I4UWAM7I5Y2fdNp9h6E5Eae
4lIUw07my5FrbspO2NEKs5s0OQ6Y54RqvGpnZDmNZxox/bMeJSDiXn+dV953fDoX41cJSqPPa279
axyjXarYNCJc53Sn/zGu8/CN7lvThV6qZN6D28bJuTQqNfahDddfBxH1JPxaB19iaKOo+Oz0Nj5j
JcOb57zy9OFs1V7bHkSEZlqgx73SHPpB0z5pXqkPh5554s8UwEV9rJo5pycIBMGFodFYhh+lCg2v
pUIMRuFoCB8+yfKG9rDZ+V6kG9XRXSz1Mckb4TKXKkzA0FgoK0GrltWR3H/N/LKMRI21GLYXXL8q
ysxGVhifRkWnYk6KYfxiw/OP/LpVHCVgltgwMFTFMDAGjHM9LObYbA/Z0jQfRgsdhhNSoN56TL0E
fSdtabQfMDK6xJ8LySnJlszB+Ssy0j5QzVabKIAqtIbRVIgfutzWoIb1iV35aPFWz5EWzyJAkA8t
8roq1yxk9DEtJy5M71fnMRnxV4spyGGNvfznohbVU9F46q7i4PXuljq9zPsxeaVe3R4ip7XmSFNF
flyNRLcORIzsIxwz5QBsWDRhYRX6oRsjImpSa3f9OioHb8zRnitq18poME3qygtMh9+gX5eTszTT
V9C96V05pMsHIzKdB8/tkDaw1ToN5mV1fa9D7qSK4+rQ2eb8XMQ4XwRlF2GiW+9hBF8QIZdBgluQ
mQLkOEZejBgvT29XroY7CC87GpmeJEEe6wYVhmr2fmS3eJqJuXX8tRTFmXhp6L4229anGme66oSE
84xKCl6c/xuQ+m8ehdHp5fMsrwRQW6T5VGSitp6was9RGFRLch1jWbDE0PMSR3O+lyCdVqOqfuOJ
eHjyknyZArcxsuVQzo6LkXCsOL+HrlDelhB6f0FjaPbse64DCXRhkxyJKQ6zlW0PacZt3anMJT9a
c13dL8jO+VlMB7lCjuBEXy/euQGuwzLrIVYi2TS4FmyhDCgWd0I0bX7UUdbQnkrS4f7JK4r19Hq8
2lbjJICERVrULEYHaKuda2nxtFbswaPINO8pc7r6WKhd/2bp9CX456WYTiNAD8aFdu1WSxLHOdpz
1lwcexiiJwvJrNDsbfctfZg965OrljCPBVxdNnLo+TMQ31w3iJjiFe+m6RGC7dg8IKeW3MdM/73n
SczMXWxiKoXFgA2mm402VVyBmDlcSWvBNn21s7PHHVg8Rxmw0UC1BuOtlxcjUXgEChewU7rkfhja
zg06RcM7yhaIKuseUtyuNkZzQB9n/NxapvSbL1cmOwsD6eGgwiL4tNS9YeO9TOPzMert1NnZO9d7
1ebgvAxlQWsyALw8ra1SY4PXDOVRUZW5gunijd6HyFGUB6XoqMAVV0zWzsd9qfgvQ4QEi+gazsJI
cDCrvlw0LQtN7aepOmZK7nk+ItP6qc9666EcFSj20PrPZYq1WB3b429TibGN6ty0O3hGZZ29Qit8
FBvqp65a9dGn+0qx55UFhoWaOla+joLE+fXteB2zbUzIpGcuGgbMrzcxLTHM1F6FWxz5ds5pGgzT
JwsNmtZiJOx05cPgJP/qcEOVZcHVAGUJDpp3tVkzaty8JMXtjtPiAEQucsv6hOMXiLCGUdjrzycT
t8sPgs85XsAwnlyCtr75ICZW3pao+/qI9K0XklGGXl0cSzezyLZK77mOVfSCIkP99vq6VxGFOTBP
hhCPhToWnffLjQDtsM2beWqP3eJ+or+Q0dU3c/O4CKN9//pSVxudpZj2SiF2unvEyculFFhxGTOu
5rgmS/7bKHvzRDOp/MHsn+6ME687fKqrvj2wLlRGmDNB7mKkue3VmoRkJCLq5jgsNdjOqOwlFHmG
Eti306m0NHxOk2Tg71wY94wcq2OJneGOWvStnwETEdWZ/5eR24KOykI0o1Mm3THJUuVnpkmmBQIh
IUxcPLBUdTIfTKybEF1bXLzjVOBQqPE0O0f++u1Lgge6HfB1SH628LCFYY+6Wut4VAtteRo7D1Fg
+Kh3SIJPKr9CAfX3+ve+2tJsZ4oCTwdzTKDZChppcJ7LKE37I9qr67nQaWziYZudynhenyw8GIJq
rNYDI7riH6kL8D0g0r1AfegBgD6+3GliNMxubYb+mNp4s2FcrY/3tUVxTQKU7dGRriKTXAzfNc4O
G4627uVinFllaVe7P7q9YXwHXqCd+x6V+daE3eJBKbubxbJH37s+tiwKkNNEogRtgi0+txPQPlMT
UQyXBk6AU1QSIm2nn4smH3bup1tLSVIksxLai+B0L5+vyleSed3rj4aa2P44iu96OoovZu/Eb1/f
MDe2KFsT4i6CSSRvL1jNv/rxRtsVZTPpJJGJ4twv0zy8y0b1R5IlSEwgH7BngHO9QcEmyUuQiGsg
07sJSNY4K1irD0AblKn46UR5IsV6Xdt3LUa/vj6XRgfHpisCZbHcD//6sAZICwtdEw4k/8iU8q+H
TbLeG0AckqJqhXtKOPafjXou7xUixVucyv/Dcpx6qEOeBH5d6a6aIB2Fhh3t2q/mk7n2eP20zK6s
2Mm/TaLdE+i4PhW0A/iMLyI6khZy+XgyoxNJY/N4PTwbe7Tne7Uao6Adx8bXYL09VLOxB6WSH+zi
EpX61nBspPg/KL9tKlWSfczADrk3x8U+IuZW+suEin3etc2BbpxFHScZTGZdPNqN2LOpuz4pUl4b
oT8EfKQXrtxvf33SBg6T25h9ATpIRyqggYAZscECjyHKTjS/9Xo9qRpO6ixLWPn3v5aKO0ef6NsV
x2nWxGOVU39FRWk/lUnp/qgKdwJIOXk7Af1qNA+ADzAA6RfzVubhW+QWIBxnVVarONrxVL+Ls8qe
Txir0O1eHf3OWo05GDAzZYBhzsVTWmSj35Se9cPFve+wupn6/d/OEGwbGlRSxAQLK87yZpNlIx55
WZIrB10vSN0zz1rCVIkW5KedN6Vq/nl9uav++8t6juwV0UKnNtqEepWODWkSmu1rDuzTH1potv4Q
QfxgWEklzDBJHaTGY4KXI05knTf6w2Cp31w6zsAoHGMZfK/vrBZAbTZOzxOe1/qJhAvYjb/WLdiW
nZ8sR+5/Hwn5kzEDoAdPeQpBa9NSi1AFGAeDUdgc1fYHu5vnD3mdzn47gnzmp4kg9pz6bGfGvU7X
5ylO6cy+/hu2p/LlJ9DQI6I7UFi28uDJYk0mUkG0VyYbBHwt7UaSVj9mXVmjadTodw4c2pB+YvZY
9Dhjvb78FebmZX1XTk4I9Qw/N2fFSTCzR9OfaWDuSj1vrJYOGfO3X7qhMFumOd37ZZzV35JF694n
5poeOeHiF8PLDssSYzxZNL+OdSFEFGYeiN3Xf+D2LL/8PpSTSVURAbmSpXzRV8pURzk0reeGZh7l
QIK1BBRSMp5wDl4CrS+7nUW3d59cFJVfk8uWmpsi/zKAFClA456xVoBkhvUlauoasnEnAr1xhmBR
7fVuTNPlkCki2cmHt1HyZWXpNoRcNPDaba+kxdmxc9qCvpSmYVOb6U7glZF7b1jVnhLOjaWkyqjk
yEnM5zYDVRI9rRaTN4tjJcR7Z8pBaMz1NAdT3ZV7++zGUWMx6PYgvADPeJt9BhUs5T8wgGPdWdxv
aVMPAZqTY6COi5qFhV7Ef7BA96LjZHIJkrRZnp/M1d7dcOupZcWDNQ1PD9D38tN62poDocQ0ELxr
Gh88bWakHCWR89C7Vnl6ffPeWoxONnAYQNNIrmwWq3tHi8axjAOvGB0wwyqAHF9A5EBanQ76noTt
reVkKOMsS7OBLYBZ1Lra1h3WO603oWusFPXXUsVfAcfh4cu/P5nkqEA14EVCTL58jV03jLGHivFB
MREgKUynPGd9yqx/Zrz0H5ZCy1FeqtIuYlOvRP3UcJUa0SGeM4+Z9mrEhz4T5W8ls/cI0LfeIEkn
pFhc63mJ8u9/ZQ44lA4l7JPoYJqA+IIKd9DuRP8W/HXploPYORW3luPGBMkHSktnn1wulxstH2xS
ooMOQvMpsaf8UBcMV5E5MOKd13jrfgbdzaeiSUTTd3vTpDoO62OfRofMRJbmgftw+BxZtvLBaLTq
zxrlbe8jRGQ+ozviIHtGMwukqOY2h3xa558jg5mICBjPTIpJJkCj2Eb+ZmTC/uv1D37zl5JAcEqR
6eOfzbEBt7kk2EnLY1M2mNIWLsaaStQMYdY65ntw86Pmx2vSvGlaNVmChXIvVEZN+GnUj89WSgmd
wi4jQoOPDgGZr2cHTZo9ddgbdzfHmn8o4fFwf6EU/rVb4t7AT2OxYObHjhL2Xu48knt7fqdORkij
xwwoWiCStaK3/KKf9iRGtiUhlwW1EaB9DjxvatuCi9Ny8syMYXPVl+OxGxVxbnuuxWien/EAUs6v
f5eby0m3ZZteDU+8CeGdtSDC5RE64ULd61ZRHWAfkiL1xXTS5n93eJZPJxdiAEnbb3sJl6uq95MK
xDkbhvTYIYYUYmCT3EH01Q+tkTcVGA9r/LiKovkSO151l/TCvuvE6ux0TOQx3KSJtOToPqJ1Bkjs
yiSj18VIo1s5GEJf7yWxhlaY2e+83hu7CcwkcZvUmYO6NZwl91G8ONKTYASffc7XJH6rgGeh5i2b
Q8m08Tjwo/1lWLUjA9V/RaSwmaj3yXjkXYXe6SYXrgxldI0FBWWQzdqxZMoId01z/apLzMBqLZXC
P9nj3NwIgBhxAfaTsZ2FN4sO2iwt2tEhabXICZH6zwOAsE4YTfvx70YGAvqW4gzBeU7LVvenI4h7
nMQk0NZuTQ8I+dqfzXaa7ztTTULdy+dHc05Xn34oWPMpx6NmiNM9894bTwxhnGEYVic4nmzVtNLe
a2t9tuMgXSftNNQklKjgFD9GErW9iC/T1M2+NaVFMn1N+kV03y6vlxSsmYM8a0ILrKjvGkRBP3a2
MpyqNC/Oouzbr0U+ePJireBA4sZ4Z3YNtj+FFX0fW/wt5wHvoJ2C50YUgdoqRWvlTwLQevmjOngM
ppGhhqt46R+jRyrYiBM3tEuRnWqvn3dS+Vvvmz4gcGSaAVj8yFP3V4xeWxM5+0Zn0jxX6HhOYK6I
zy2ORgk6l//h2eg8MuMEjg5nbbMYAlk9U6qRxepepXKdvUevyNy7usIs8dAZw552yq3yDakbKJsW
goXEpk0eBiBfKS3smYPJSLSTGAzn5GBRiNRFdAJN8QZDA1uil4o7KEuW38AoeNN3Qgv6VLT3mWEM
oYibKGwn89vrt8WtF08dA9AMgUpS0s0lnsGQWNzcSINard1jttpfulZHz2yM4p1PLJ9xu81pjJKt
AalD0WVTrSERpa6ORRBB7uSNnQzljwEGDw2Fenj0Ks1+ZzlYt3qOUrz950ekxyS1M2SqCAnicm9F
im1GUVTFgVJpbTjPKyPBPsVC1RD/IVNElgO+LEqb5IvbSgINaW8cmjYOalGtJwsW6IOd4EKV99We
E+yN247+IBoIzLzgeW2l2JaIsV8pn8qNtejJSGLjqa7X5N9LIwYDDC0JgpINvNkeoM6TorWWOKhS
EYOy6UavDbMJnmufqnuSbzdiDseSz88bpHm+TX3R01n0KSVzQYbMevRKwY22VFDB0xaJgyBSzGFn
999akZxBMlEYJdOHu9waeTWXemUQ5pe2jk5Os7YBiJs/iW3ED4hA73n43FqOog+LZPnBoCVdLtfF
6ipax4qDvm2VYGg1MyQODX6yJu6nvHf3JHZuHG5IFqAZ6JXDCjQ3NdmKM3vU12Yc2BNZbh7RgbEX
qLFgmP5DUUuzGHaFSiJIyb55k1ULWFqYEn/UNmuQRnV3cMrUehdxOQX/fJ7ZIy+cGUIW/oyXb9FZ
B/yzKqMIRkNf/TgalbMaM2hOwAj9e5+H9hKLSbgKcMXNUm2aek61mkWwTG3/xtBL+x5m6fSYrcq0
cynd+Faws2yKWrxduJs2UapsUauxkzQP9KTBBDYfkuZgtl3V+rkQ884rlL97E4ulfY7k4WAmQxp5
+QoNMbqrg8phkFtq+xmJ4vahj3fNquW/5WoVQKV0tdHGuTJVA6c9SuXTPOhx6zstmctcvnUgQawu
yF8sQn0HfYBDns/lh6Rz/hWJSaqMHgo3PAkFwWQLAG35nI2XTXmw2Ml0woLg3Ril5cd2nIe7es6i
nb1ybWHN9I2uOoIEVF8MwzYX3IywXGFobRbkZUdyYQ+RSW/YjqZgjrzyaaCfeFaGyglHM23fANar
PvQQiB7jyjTTQ122xnfTgvbx+mm58anp5gEgg6lKQ297+2mV7nVGWWfBmgoVgXkFr6Ak3/MlunG5
y+m4jGpwLa80UaKFJGoEG8GnXlDwwIcFfK9OUQIzZ83t0zw59oM9kdG4s9PuNYJvnB36aAQDSiO6
wdvUAnufBb3bvAiKYsl+V44SP8ZTa9+nbrXTULv1nOA/wOTRSICKtAlz+uiIig+NnG7V2ffUJfkd
uYAa0rM3wonB4GNkDdmJJMA8v/4db9wd3L/MbSTIFy6kfAd/ZciIaaiNlfGMDNLTP4Nl9eG0GAIy
E9J85xEFiZ2AdOtR6TjT3uEJwIbLv/+14JCsdrtO2FXkoyqOiHgKv89SvM4QvDnmWeu+i8Ta+LoZ
1+/+w6OCj2IAit4gSKLLlSl2UmzVeckmKmZ+Xi/Tp95d/reo83xyK28PvHZr99A2QNKT2pp6cvug
CzxzM5vxehXW/3F2XjtyG9safqICmMMt2Wmikq10Q2xZNnPOfPrz1ZwbNZtoQgI2sA0YnuoqVljh
D8XXqTFDn3IzGLyo0/77/ZlJWiChhoxwnNV7UhXN7BaLkh20sbAwDCvU/xVdlr8fVOQwdStzv98f
7/bwU2WjPAMAjII+D9j1SkJ5btohFXA84iX1gfCUr+2wGDtI+9sFvB5lFWYAmU2LMsNattEy9e+h
KKitqQVU3ZGWwf0J3Z4CrhjCXdkjB96/rkSoopnbKFukB0Bkf7I05btYSuviYkHylBXDHl/59gVj
OImsIHuDR7AuHRqjqdapEhYHR3bkS5LU1ks1q3pVpqXBxhuClGeOMneb4L3wnCEstHMMN2fsUhug
HY/YwRsy65djWAVgixTc3Q/wuxxk7Aqj+suc2v4x0F1xzrAbFzuJ2tbnlA7IsveCvso6Sh0Kgz6L
w4gK3bRjWsXqeXEilwaUsedruz0UumXc3HzSNy7UL5NrjaqhvlMXB5zEO/rM9CteNNaw97LAdHcU
q7YOA2AjmcwA3CNxuj4MQJE7J3TH4jAauBfSDyo8+GXxXhggn4DrqMcGBSzjOG4v2nar05A2roIR
e1sc4ro1qE1Zg5dZg0V7GlJ9ok/uaZ617Fhp3Xx2ooBuf6AF/94/Jrd3N68AfTwAJBQqiX6up6rY
aeSUjpYfhnJwITySSRXo+j7Afk38wJjmBzb9fFDmfNgpwm5tV6kDRHBF0gFc73pkCKqLHVTcBV3q
zK9mMv+XmdqQo7iVWD4Ii/F4f6byLVivNqa2dJwkDgr83/V4SYbhRKgwnmIvP0d1MXpkQcfieYo6
2+8LepR91EU7pOut5ZWCwm+oWjTYVoOWOE3XWRcXB9egK9QGhFP42+KenZvpS9+r6TmN3fizKvrw
9+u/NhhXE5g5FCpZjr2ebxGjb6cFUNlE1Ue+Lor2dY4AIXUzqrBZYZa+ZSXzTpp8o7royseYTjvd
ELYU9dDrUUXhVNbgmuWB4uyUIg8tMsOPM0v/zhURdscQAEnxIGAId15jB2CWoP40kGCGSf9RtaO2
p1Qtt9HqswMHAZEp7SYBn62XgSCwTxS1PCxmo3p1ai+PjktDEH5SsPNmb07ehVdFeC9lBNZ+HGYV
tqbRJuUBkd/xUCU5lKcIonLlEcnyoJrx8FyO0fIFYRyiMBLG4cNshv25NhJ3526+AeLyJWRvh5cP
9RnE8VcTnxE9poyWJ4fcjlI/6Jb8G8C38nVSg/jiwJwl6nbyBxM76UOJ/NEJrs6eRdDGRSozHISC
KXLJuOl6N6hdoC9C8BtAC4xemA3Qvtrycv9gb80UoBYDvZFFAKVdj8JtmYsgJc0PCf6UlzoyxxfD
mV2I8k3KOhMnR6VnEog2z8KKo89BljTjuaJ2EO28wRthAK1m1EblwmNss1r0KREzjLQwPSxqWz32
o+ZcUjjUj0WJ3rfQA/2x7AZkS3RMESaMJ3eum9vNjsy8FFywHEIAyjnXKzHHBgTdAe7aMucYW4A9
9iddRN7Qi+Zwf9Vvr9M3hyA6L6i5wV9chd74ZFcodyk89hYaQqOlVp+HKp0RB5jyB9Fl5hdjspA4
uD/qxremnoOdMdowpOz84/UMu7JRJ5umi1+onXZpMWo6pLiLvuDENR4gcXC1LZb2CYj6ZR6d8kmd
2nznN9x8YxbWkm01Xk7AIGvcpchQdu502H+zGgMrS2MU/jF3LTPMrwZhe6qzmB+jco47CvXNVBwp
v+5pWt2sPr+BNjWtS9IQEtrVhx6FxAiC7cFP1gwf0Vsrz7ZRIwqVCPvD2Geu5867rI2bF/ttUPqy
BlB5Siar9KdVW8RfqwpRbVFWGFdH/SWoUABv5/yLCIPhvPOt5SSurm45HkwC0BQuqIp1CI/d5qBb
SOb6Isvdz2VmVY+NG7WPiKrPB93slwsql+MjAYP9vumT4AOEC/PSd27/XE6K/r0Ou9nc+fg3D7qs
JwKso0Uv45Y1KJLrJC11pZHsSOGcClRMoNAXnW802eSZLhq6qQ3yVhvge9xfjpuzLUdGSvatPkOw
vtr5JvQCtwch4HeZGx7rpm4OyKImPmydPQzj5iRlgZbAjNh+XUHI6RAjLhQMvm014jUGFeDhzKhe
mjxBldp1xamR2gEK3d6dmHhzZIaU+TxR/tpF3LWWQrgVk3TMAcGdZqrVlwLU2A+pGXkuVaf5AFq+
Qbg5V/SdqH9rgeW3feNjM+nVM6K1VddYJWMTvwyNX8a6/k8P8dg+loab7nX6Nk6wfCAUIjNwCJQD
ry8yfHKnop2wxXHyKj8vQwQQM4bB82kc2/Fc6nn9wZ570Pj3d9HmsMQmZB606SlXXA+riFR3mylF
ZRRhzHOgj9ZFKyZYI8kSH912jnyRx83O1t34qhrvv+xdQ69Hdvx6UMw0IHVY3eC3aZPA62r6A3RV
NI/w2MIiZgh+6vYYPnRLMpzuT3fjm2qyoCERJySp63uSFrk6YAcz+FqhFA/Yt6bvHH3M/lUrVdvZ
uhu3I7Vc3kOsiGSHSP6UXzJUBPX1jmh38AkBkbIcEPE5tE3VPmcQdF4QQ2r+vj+3rU8Ji5/CL/Gt
BLZeD6hpIebmbT0Au4+MY5jM2UOmu5gjKwWqxE1g+P0UFzs0s60FfUM7UALjhljfydzHjoonywAS
K5pOwaA1j2PVhk/Yd0Z/8O3oxGK5BPSf5s2qJKWwnBYHcfCbusclNGmUF2dscj92+uDb/aV8W6vV
U0Pxi1ycSi2t0rVENXooKU93OPgiUft3vUgTULO8KaaPQyHaf7FOreE0G2pvebVwg29uOKQfM8MN
RrjWSY+dWJ3CdAt0qMl1MGXvdaEJ0y9GJbIfu6y1XQSNAuOrS0j+khRZ+L2GyzehlkCXwZspA/82
mIx6LEEoJw7lbx6q1XWGkGulRIPLVdonxnOvd+25dYcUtqXbPgEL3+va37Bs6X6Rb1L9AtnNSV9j
LS11Dhe9JuRsQFM4XhtCUv2XollmekkWjOHj0o2I1bGSUrIvz/MPST1niKd02oSSkh3E750hQKDb
1Ap8minBdvOXKZsmTIlNTCi8pV+GT9mgjjtR88bJBUciDfE4v9zEq5WiDZtZUSAmn4QNA1HTjcOf
TW/W3TsbJYjQw5g5tncSBXnPrjac3NfU6MkVidnlb/rltlB7B/HRVkXCsZqrD6Hr/ui0UtvZ1luD
SBMQPgyoO2ot14Pk7RKrXasRMkRZ70UF0jBNVaTH+4dn4x6i6gm+7c2Dx1wDzZaqcmKlE8Si6rBc
+KTDg7GgFDwq4XxZcsjsaeTuybxt3EM6DRzKgZIWRDpwPbXEQOE8X4jDECMs/hvmJVpOgbB1+g05
9ZzfnyEgOihA7BOi31UVRxmWVkdRYfSrKs5qsHtG9aFTI/Gl0QFrJgqkaacJrZ3mxsarST0ZTDsN
ZUR612ivpB0Ri4VO4k+l0nV+WFjxh2TW+uPQj7kGltZMnxUjjV8yRIJ3vunW8krJPhgahCf0G6+X
F7RerBYul4fsCh77ZlbCMz2PdpHubmLceVS29ikblKnyOW/pGYXiTmCWosm3i8L6xjfXNJSdrL2K
49akkAqBDwhdlmO3Og6L69aNST/er4ZyhtVVtU/DVOmPOCfbeyabW2OhXURXCowaPQH5cX853xOv
szL3wJwRXMgPcJ8Jd1pVaZ4TxNx3wqvNsahC83AR6yAfcz1WARcbXCPChY0q4jPC2aSmdHofZ0VN
dk7CxpciHePSpnsrsZerY9ePywjzlpOgK4t7bisjeEqLptrZDxsXMgVE2LGwKiXsTv6KXxZPN4oO
/e2R3VdHdDLGSrXpHppdjvhCVNaPM94uO8H/be0OaSTwwESoaGRSC18tIqWTmicJMXZlrmKE7yKh
/AtlyniJx3D+r0sC8BVq0lagLFyU0A9pHOZnpRatBhuu7Pa0mja+qcx+IZrIm5XA8noJojwEaFUk
XN2UUbxkmtFfR//1PCJEtDP1jaEkpZuJo5lJoXD1TZNx0hLqHINfaKV1NtvO+rtHvw6qXJrtDLVx
pZlScZzOJocdyMX1rCzKbn2DO5YPhN84uX3+s1PN8VXY2vTOXFLl4tRZ6cfIB72/f4NvzZH3FiQ2
4ivSbOR64LhjGQOdOZrmHL1iRISq5xKPVYacrT7/bpdT8tRZR1kn4fy/0SF+2b69jcdkPyN7V9ht
+neaJEgVYvf1DEw3ebg/r42TwnFkQtI7GHza6p42asQPlUFDVi8V4+vcqtrpDT3assMPejPu4dI2
3nrGQ2mCi40bdO0Dmrpa61aq2fMu4BIRUiHzxFD/bamRfrEzd3oo0Ds/3Z+jPHmrUIlrjW8nRQCw
6Vq9vpZA8wdt9N6fTSPNvZAeYesZGBa9hhg0I3mnD/mXjP/W8sKqLv/SnLSsjvd/w8b+odoGdIST
AqlzLaLVu4EKdY91Ds00/ycyRPpxVtz5xXK6eC9w31pjCcaDMijJrOtE0mpQPQ6NiLzOmbWHXp/M
IxQprKFsVLQgO5GTgF7Zudi3FvnXQVcbqVMTdQktEqDKKgY/Xez5IVtCWMZRanuBm8RP+Ej+zEl+
/QKowO+/YDRC6bfSucav6yaVTdEeiuToOLUbh3JENgXvVOFh7Nju7KatLwnrg64EWTNPy+phRk5e
+o+wulM0zBe1IO/KYKEcusRSd4a68YMhIwIpTfIlgTj0P1a3TqmFRdNNeKnh89Mel6ZKnhahJU8N
1gffSxsjWs9N6vpj3Wu+mfSXvsqt2suNJobDkJlnGbwTQS/WzxYF/IScuzf/h3jCXkVbftz1CYOK
JxlHks+5loZwpkWzgHEPyM8X4qc9RRDsi1SpP7YV9G+MpNVPv32cYEtwZfEhWJp1GAFmvOhSpGt9
mGkxestZ+5JTUz7ZTbh8+YOh4DZJaBItGXe1sfWRel8zKL2fJo34qBcpOKh0zrm36kHfSSQ3njce
F5D7rKIU+FrFELQL6rww596vnUIS7mg4tpzzv/oiESdURatLBZjSa6Yu3rmfNuIyRiYqI6MEPrmG
72hzS8HbRF410y1xCdLCQrwqUncuidvuC6AIagoS7kF7kVjz+hnFmnAUi8GGFrmWP1pN+t628WAb
nVAcjVAEH0eE+LxJge8UVkbhCbtwd168jfNLXwuXKZeVlhXU65/gzrrRshC8Bgqn1ggdA/cMUlxw
g78rCsfxpWhI6QSPGAjcayeENlSgSSUOu9SdnUvUZulBh2184lb5bXCCHIo2PSwiwk8YiNezcpQw
ixaagr5b2cExHigXdZEWnsOo6/2O/NnLwnKPSnPLy3wbFWC0gowHCeYq8lsiS8mjQu/9oQ+105Lb
6TGM9eXVKVXtQvPYnk9YxNSn1En01LPKrASMGwzPAQZBJ11LxvMgxqE42CiWHzNwHIcCdEGws+vk
3Fe3kwzMZceJ/+NgXa9N3ThhEmYqp6oNh3d9jGB2n5buI7zA5FOVOS66xJZyuX9tbLyHUhCQN93m
a4AIuB7UQCcBKBXbrOmn4QG+SfMtTZb5RVmW5Dz0eWp6WtAHz0mDjICIeixT7/+ArVlzyiRqHTWv
G6zhlCD65kREPbqYnHPWOtMTLkWI0xtxf6hFpPuLJvakpLauEbkPUCqgJsVevJ513GmtVlKex/en
dF6QPEf7Hh+88/2pbR1heu6UkeVNQn3yepTJ0KoxCLisjLpuj2pVFP/UeftvkNTdTiJ5o+Eij7C0
V6Dj8faPq0yyR6oepbOx96s2QJdUH8W7qui+WlZXvGoC2d12NrQDGp2zHwC0fByUsj2IpjZQmcmj
b38wb4kRlIUy+i+r0KMcxmhINfk8mEF30jvxY8iM4S8aIOVOL2Jj8/AEIbcEAoE22tqcuWhTjdg8
6PzULRHzbYteSP+C1vDi1F3eSU/DD11Q7oHJNj6sRNFTa9ap4zDy9YddErcfyqXu/Yny3Hc1qB1v
Mjvr3ZRPu+z3rSniqwJilXqz1Oy8HguZLLi1Bl926RXjVFXR9DdiJhQmtNHqJcnVPth10Qbe2LVd
gR9C4JzS2MYPcnKLs2uUM7rVRZLgAGb07oMb04E6hAI5utGspz/Y8sDrCAYltp7MXc7ml5SwytSm
ike38+OIImzmRvEhS4Lk2RqaPW7U1kdA2llWud6a9KszPIm57EVdsTA1pLl4qoIfyIzGT5Zd2jvb
bOO6kDmujAjY1Ah1X8+qiWORhwxH14QVc9GGPqpBp/11/9hsRKdAHdA9IsIBYb7Ocet5zAzkNjq/
U7QZg9cxd58R6zW+VVPnvCLp2fx3f8CtFST5kgwzgiaYxdfTMmazGedS5/Rki30xjO4vVYjogrif
6t0faXNqVAjh82ARS5FlNVKUVXU9MlJgLgSHkNf8OAzQK8pw/OqTItp51baqXDI6lHEwFQNjzXyf
IyPU7Jq1pMMSAHhUoi+TZbiPujGEMYGpHR8d3HW+Kr2pP+NMLl4Fr+9lSOt+zx1ma5XBz9B3gV5E
OrYKzBGlbAYzUDuff6jfZUGOnasVlxgI98m0s86bY4HNJjYnJUOp7XqdAc3rpLSsc5WHUe6jPWA+
tuXQ6J4u0unj/Y+6dTNRI6BmD2gFvLt+PdgkEHteaF75OBQs3+K0T7/WgFI+lHC2usNoLTiLaHTh
dl6XrcPoSm8fWTaAgbm6fA275S+bRofudDCfzC4NTqIvldP9yW3ERZTtAAwTesvuwOps6HFvW3HD
KInbjYdgTBQPOh9E5BldeAim6XPQZfEz7jX4bJvoi//J8DQmyN5pM66jfxFOIkDai7sAzetzMZkV
pLdZP+pL1z0sdrc8dqbenTGnEfRpjWDn/Nx+WkCdnBoCdUB2N0ImzTjVSWcAJ0jVZfk2DZlzDDo7
xRdicqkM54E9YuJU2ntWH7f7l2yH/1EOJioDz3u9pQrHKrFJj0a/RKDDZ62V963VvGtMjur9BX6D
ZF5H2zQMOZUkWCAJqfRdDzWLbNKTlvrIUASNeRxRsXivxgZ2RtHcpN+UxtLOuNmI79OSFO9oY2qP
bpxET7IG/rVSB/E8JI7zqVCCcmfrbS0+rQd85EnHZH3s+peBISn01A56SiUBbJ8W6wSvGWyn9Byl
jfC9cUzsgpY9xNftjucwU1qVUDtukDVipsNVwDYam9TMTfPaKxcHR/S0tdpvYA5xHEBmITnrQzV8
j5ZqCTEDWqZ25/66fSf4DchNUSDjtrzRL1vytrJhww1+VA71Geeo4TUOu+qzRuP6L/o0vy3jIYuc
/HfQ88DdQcG/XurFjkoN67XeH/EtwISwTg/YZhKwt5W1c6Q2tjYzAt8B6ovdtkbo9Lbb2k3G3854
jv06GkLwLI6FVFOxR5DZHApxNHj35HZU6K9nJZKusGqDUpDiRvj1Ob3q565aPFlaL/aUIzbH4poC
D6QCYllH4PgjYaVakVpTKVGbp8kcK/dSpu14Utxi/nz/0G5sD5i5klEKCJp+7epkRJEbK4PLYFWt
Yj4WGa+JLr0qo9HOD+o8pnsU5Nu3BjU9ylkEmTiF8BhcrySvQKx3DfvDBsCBIxc3oFpxE9yf1saB
lxte6gnQ1QSccT2K0aTC7CbSiXnRMKeKHHQvvCqq08s82e5fsdVox6QKyr12/+bskF6n5iBj9pti
f6hZs1aSBZuBcLAjjcv4DIZD2YNZbu0RrlhKdlxq4B3l7/glKVB66DhUjinw6A0o2hYQb47shx9T
ejvcX8rNoeRfQwhRxn+rodIqC3A8YofoFV7XREnqIzbj/xh94ezUQDdqhGjV0SUh4eakEbBfz0qg
DyGLiFwWTlv7jdGWP8ticQ5ZbaQP5SKsZ6MzPobDqP5I4nj5givGHhlv6wMSpHAmUL3gfl7Ndkpj
s3NR6vMjWFR+aC3LqXWGZGdNNx4GWnx0EDDfkI2p1SVZjVFeouEMghPnXZ6BMXgYzDk/6qXTv3S1
2/pUuanDall2rnU33hl+65OCHKU1DAad8vYq3tOrRo/MgWYN5vbJaRJpjcWKRWvVmrrj7+8egJuA
5mXswRN0/UnbaBJOXmBNPxYJxmH1nBwG7OFI8+vfphTy14k+6ANBQ+c+W326sKPzXCuA/kLSrR/K
0FZ/u1GSP0RAw3Z26sYCSh1z+h42bwFZ7PWscmzDsNyt6LORhRyMPKqPYrJHLx/bPS3hjQsalTWL
4Bz1Ue601VYZlWBAHoVqorLwAsRaN8T+JPVvHeptoV+lxvRw/5NtVL4k7Qe1EgTXADau8QxNbma4
LPCuFkmKgUWeLaX5Hge0UT2W7VT/Y3VG3AEe7wsT2l9if6gxjYZe2Qb2uwnrhfAYWoXa/2/nZ8nv
twovAavCwJPKysBw5KH65c5LJjMUeBfw3BdTfRKjldanvhu1/IFLo/rXMoGT+BAQI+1zG43WS5pr
1ECTLCpejWTI9OfJxBxTn7Jc+dTpeErthCMbh1rWTTAnp8dBPLI6VQjlTKYSY72yAIY+WBSIfCwl
jaNbp+/iesgfeKbUC5ZgPQVw3dgpdW9tSfS8pca9ywO0BkqXtklGbjHhKoqxo3NN8RSH6g+lt9Qd
9uXWSEijwxOmTyWFGFbfwc1CUZOksfec4lyWlD1B3US+uWBnd/+bbzzjMllkWSV3F0DE9VA60VaE
0BPBZFTPT1UTzoSxDeYPmH2G51qbLXA+VNHvjyr/6mqj6SRMPK48eOQMq5jIpqjaQnAbUCOLR3/U
puwbxjrFDqBlY7swii0xgVyMEDSu5zbGmpoMBoAWVe2XQ7502lPUpvr/3CSxT6IzohOiVdYhdrEv
LZXW+Hh/km8YwPUsVWy6OeVvXL9VSBsPeBhCqh98HLAa46IFEHJ8fQ6CGaKdGgV+UEOMOdp9JYxj
EJWY9eGu3v6bwOyFb9sr3+siqs9lr8enIQiihxHl179bkcbWMUxHAx+EMcIsM84izDfR7daUY1y2
VnWaqYbBIzSzMXu0TVEcMz10y5353WajhBAS4y7LDZRT1uWGtNWBIxEZ+dBJP8fVcHYDSzZwZTrq
CpfOVJ564zxDR8pBYqnyqrOm+WseWx8KjFEBjX24v+Q3u1nuKFTV3nj+BFOrVyMxhzSmZUgpKZzN
J+yMAxzyakd5Cqk7nezOgUpNwLensXHzgrwNSwuMaIbi+loatLJrxIV4OPxwdl1ycxwqjBag64ID
L4DQtN15P27uh7eDA5iEsYBJrA9tTtmqQsucgnVtu+eqHsZLFvS53znatBPmbw0FXU0KiDjE3Gvw
B8kt7hADzQqAu/GhM42GZKLHP42D593/ePL2vjouzAooAH09EkAJAr0+rn2hmW2cD9C1nCYooWp1
xv/yVA2+QMpsD0mpoqqYJNNrP2Mb8QdDo34qIS5AEdatc90cy0QxRj7gYkXo3uJV71TJcHamMXye
pHR1jiOI105VeL4/8tb6QrCnqUfVl3mv7qhUtBEaMCCIE4hz0h5mQRvcGo9B1uxJO2/tUtxoYbxz
XEGkyp/yy+ue6o2ZmO7c+VhB4lDs6vNhcpHgzE0zOyyDpe309zbHo6RrMRpB+LqjRiWSj0wbwMfR
RznmCdj22sDCNXOi9pkm3x6df3M8MkLWEo4I99H1/Ii4kmlcYuBvdTp+7PraPcCKLB8aKwRggmX0
Tjxw26Fnw2JjREwM5xXM3WpBNVHWlMNzaSiNusZJEQnwukjAafL13jbf5YmVOwfdtXveHVeE70rF
6Mb3StQvrH8SjaNXtHrheE7aO1ggFFA1+ZfaJ/j35m9nJPLHuvQ3pdAg+fBqdcg9JxWdCvomPPdH
d3KS1yAmayaxzb7e39O3WSZjARwiQUfdm0RzdZJD3MbzpRJ0TjCS+8qZrb6mxmJc7H5Wf3RNAQNW
zRu6XlwCHw3hLP+qStM7O99naz+QVLMbKL8gmrPKdYMZHkKCbLqvZMFywCV7fjE6zfqi4AT1tXKU
7PP9aW+NZyLqC/PBgnK9VmxGuhEnu6Gh/N3r/bspSDu07pehDVFBSdJDF1d7MISbMIp15sKCLKhT
caXUeb3jcUmtVLupuTFxfvoLGqT6IYqCnShqa1oom4Lx5IvKpvX1IO40LMtoY0E4urP12Nb5p6QF
gmamggRgGrSdGH/rQvx1OPlzfrmlVBU8qeKUHba1cX6IYs31I2Rd8UVMrOPvfzCuC6pY9C7pXq6i
BafPBzunAe0LLFKfqUkqH0rC8a8V8VzpiZkreOeJ21pLqgFSgYILEbjM9eSUwLUC8vjOd5x6vLhO
13rUKCyvCE3rqAEr3DkCt9Q5dgjiikR+YEbIcFdThM9mmpPOmxoNkx4dza7VP2jUdKwTXe7mkxir
LvHVuZ7iY2B0c3wkwgltz2yK7m9VDLPtoTuhZn5EA9584PqAMV9o2hB5ZVZZuhdj4fY+iVqAUFjV
pg/J2AvDG/Q8+TkaGsIOA9KV2s5329oi1Mm4w7DokmLs16vY8mGs0mQVXXvR0AoZ7FOnp8rZpd28
k6hsfjBAiIyFyiLViOuhbMzv7MKkpVVM6Xxshtz8QYEs9UfLFKgAa3sZ7tbUJLGHzjb3CBng9XiR
suixGiyMp1HcLESv+x0yIWfDCPb24tZQCK8AnkMBD47zaig1zAyKjrR47SyI0Wce6+dkniHCtEW8
k89uRHYUFcglITUDKl130gdTWIMxR73f64P4N0DNvvQqYx58SxH1I9jL/DhW+NSNZl+HO0duY5rk
7ADidbolnL3VHdm0ThqXVUHNQMOB3arN7pICk/RsdUxP9++TzaEkShBcOM2otceLrc6NXhcEG3Ec
/jd0pX7Sqn6gHTUmOyPJb7MKlWEx41pD5wtZzHV5sUoj6NgKD2xYiPKYSOa/YVZ7pgBb8zG5Nyij
8prdpBncvy7MbObTmWiXelHdjF/rThsHcs0q+/H7i8czRt8W1BngqNV3mt1Wwbea6A2Nu9gX/dg+
ZlhpviLurf59fyj5p25WT7ITuUPgI6xp0tMCqyfJKK+obozJhla6Z30Z+lOajqaP/rRKaXrXsWzj
JkG7mmMgQ3B64+vaWhc0S9UzKNiW4LnnGUD4dtROcwDPdAB4tpO4bU2SlI1chr0v85rrm0SLILnY
yEz5vdXVx9Hox4+uGxgXtpNdwKNqyocY/d2dRGprlsgUcqfwwMnm5PWoy2S0JoU43pu6sY9ZMToP
LsIzp8hEUQ8g6nC8/ym3tiidE5pQPN+UBVe7Jk3isERWuvXLfimOqd0rl1KM/wDk3msobKwnjG0a
rrgYUQNcE95ll6FrbdHyzoFqjoJK+5IaGeLvpaJAFbCVRsTe1GnG9/sz3Lg7pfat5A8xOq226xXl
Mg3qRsZ4U4OnnZMI01OnrHwpc2OR5gG6l5RmRAMnr3fyt1slXFIF0lL5DFHiuXE0aDDHcZu+73yr
6cqPKRTomorDML7rBirQuKDovp0o+Snpu/KgLU33oXVHxO7Rj/6nmpXmGIqk/INaC1cSPwunSvmc
rNaj0ie9N0sSZuAv41GYtfYQ6nrgFW43P1ihqZzvr/8tKkuuAqa5sgsBSWEdJeqNE1FzpjagCsr0
fitKAqRUy2PnIoZ++ajORWuc+sQNH6nPluphFOmQ+EY1N/8NzkDscP8HbWx5fg+nGvVaGSLIf/9r
gFzHTqgp/J5o6gkfq8L0haJ9o1TxB/Gx1AygRW6rEgGwWmodNDe1loSCAaIV0XmpyS4xP9U7IJ1m
Hr0mrp7twd43LhC6khQNIMYTH6+b17aamxUkudaHKFufhh7voVlqL+c8VB+XDGG0+6u5OR5vqGzE
8GyvSY8Ib1rh7Gitb0+l9b3rpsrvRKbR8AjpKUz5byvxs5ukyCHlaMRBblC4ThfVfdaZLRIvRuAZ
Y6v4OrWes9aJPxmKy9zFh0UyF9bPnFjsLDJrtYWZpNMCTer4ZZrdn4Y7hh9/fxEJjxGMB50OT1wu
8i9bUguWbGzUuUVkwIouZotwo+uYX4XV4irVkQvcH27rBHARSk46wExwHNfDxeg2zi15hT+FZu/B
rnF9o4w7zxp3y3MbgRafSiIcCICQA1odgb5xTfjMEQVlx2h9Amb1grp7s3PTbm1CCbYE0QV6ihfm
ekLVEuOJp9Lx0wpNf1cL7Es0AGWeXZWKR1e32InHN+804kew4GD8JTf1ekA3NtskczhlkFkK7hCK
gnHZuUfRqPFhScf+NHeOOEB5K6TGCl7LWt6esXo1dn7J1swlJQvJNprK4Pauf0jnNLAlcHT2VadI
/Xop8v9pld14E12pQ12jjn1/62x9T+wvOHosNK5nq+8Z0+jt4pjvWWehekpD2/Qb17Xe3x9la4NK
OBqmgGhSEPRdzyomt1CdLu38ZtGLI+Wwn5UT1h8rUB4767cVHchmKFai0vJwjSulrNiMuk68ZaE/
7cdum38LxqZ8ptyRU3yKlyc3RUyG2CH8dH+OmyvJoefqlKitdS/WmlLEhTvqNNGQq1+KMq7AcsCD
uT+K/B6rUJ1UWFJ8yD+Q2ljFk90AysmqKNHAJhAXev/xt1gvKuQhx+mojy2KAAg+XZR8UHx16uOd
4GvzQ0qs3f8Pv9aJb6oxtnKXSeZ6ZdH5nsz3iDc0PjS3+HJ/pptf0qLVQqiOUNWbgM8vd6iqRUJT
BTuzIXc4lGqonNmjaFU62MQXwaL7dNuaU+csezyczTPIHImjpZ3wOm0VSdwvzL/1HREmANRm5WBE
iulHRHj+XEPD/4OZytHAE8r7e5WZJGYteVmMV+ZR9upGeXCeB0n9dPJsSo9Ba4iPydJ3HxfVKXee
jjcIw3pDEcgB2KRgDwxKfvFfltnqOkALTkh5kVbL/DDW+qCiV7ekn0E+KNoDGaiN4Jomovdj0kcW
73SWHrMhCpCSwBPI8rukVlyIDoAhvSB129KbpkkZvba2NXGcjVb54iTD2HgiGHRjZ+22NqRFDVLi
FhERX5N4xKzpbYLBqI96f38kIlcjb1IWhM0qdPF/m61CsPLraKvbci4TtUg0uSeR3zpNWarQZo7z
+DFebGOvHrW1DUn/UZ7AYhFrqdUjOIJ7a0eXaoPW1YtPFpZfFPRRfSeby5PbVtHOJb11tfBFYcbw
uPMYrnZCuORJPguatgCkxZOORqTiGdY8K7A556Hya1TwxkOv9tHnJDOdf6bZgNN6/yhsXaJQ7GT1
Gcg8LPvr3ZjGUSSstKEwlkXK01I15ifLyvf4q7dABL4jaZwE8ELGgvN+PYzG10uC1oH0UEZLeo7x
P/0ZNiMq+IKdj+yvFfyVF/gkob2c5YdYzaJ/7cCpY5pFGF1SIQxpo4zTlL+IQg+6A/q5w+yNQl96
z2ny5XvVV13uO3pe2V7SigBVMcucIk8Tal69xq2mwiTP6iI7jE5X/zYyh71BD5VaB6Uj6Qd/PT+7
rtIml8zIqc+td4MTVFB1lfTUdcrOe7tx/njWJU+Mpi2UJ/lBf7k+6qXGb6eiqpLWpuEhaGFeCLEC
T0tARd/fG7cCBRLpifsn34ya2A2ZGjVRAhmHzN8NkqTw7aqCvbsgj/I9TjTxgeZqYnthgvzqA3yh
3vzUVaXFHjbDMfdi08LUYJkT9cWhCNZ4iVL18XPTNuOHdmYpT1WII/RObrpRJJERASBn2XaDp3C9
PAuo4LlNKPQaYAZO8WxWR0dohW8tWvtzLqMq9qq8tMydW3ErnkUZgWqe7OFL+Mf1uJWdWXUckWo3
ema8inY0D/Q3otwrKYtAE0YUGmb/OKS+k0KJH2bhelbjlEeO+J45yMYWIZnUKNVQeJP20Ne/BXx7
t9iLW/vIQug/4mjQjmrtgHdthznde0s3Fhx2OIA93m6Ii5q8VH/Zj46g5KA6A29pUBfP/8fZdTTZ
qXPbX6QqMmIKnNTRHdxte6JyJKOAkIR+/VvHo9uh3PW9e6e2OQgk9l57BTrouDKLafZo+WBzOUbT
N2SZrx885XfuEBcFxo3zBBXg68EqIp7g7aI8KLRWwp58XaNTsgYB4r31/2PUc05QBhKAzzXA+1f3
J+HuFi1ULdWSmGlHBUaoZnTRDt6oH+Eq7y3leVeDkgwCyhtyq6fUpdOILs9EMIQA72WsFoiWDpkA
RVjAa/AyT9qPaq/3lvK8hOgW0D9D0vjy+XlLsyZCKBl8IGVYJX2v94nOwQXoFv1BgfnupVDg4T98
Dd7oQUcbdKnp5qVqp6g9NMUcH3QhbD2v80f0vvcIAJiqQp8COQyECK9p5l0XcEz+AT3MHXbaAJlw
hflPu3PRhhCbEb6S6coRMN0JVxcFJuSBHZYPWoe/lpavSj2gHqDf/TUrA1/05domuQiEgQlrdfZb
l3uOx/oIoKL57JXIYfA/UJyTYiBjc6SLgbbRBUKIctJ6pDix8uYyDx1mfYD6spOdFcpyBa+vz/8+
5t8pe5BIjkL07ywfKOvLX2layWELEqmKwkkZ85zW7+I1/ryocLxgRdp8ANC/8xZAJYdAEyB7qAle
U0t5sIG0kgF/AjtnRKI341BZsuZKCB989AE7L/CrB3CWxcEI5CwDR6T8y1tDsWdY7IAyCOlYtou3
fK0x5I5h9GXkfHQz4tjLkDEEWscbOfTIQ57KjKRk/z8vMWRz5xoBqgeEbrx6EQTwm7xzgFcCsyGQ
GAn3dRt12y4tVnXJZ9k8/ft6764x+HJnCQ7cUF7TX0SABsF5NOVxsWaglCECEDCHvjCABP7negS9
TBHj3IJjA86PV0Uzd1sY6SxGiFEzFkeEiiDnK2yD/ST1RwHHb+/qfClc5OwvCKzm1Yu6IBwe0c2Z
qtZgdvsU6uAyMGzdj+xDLdjbPQGoHSQQTB3xJQVV7eWLs8l8SBhvzniih5N5YtoThuDtzmeRLDEW
kKd/P7C/UOjLNxULeDYRRdF0HvKc7/0/n1GYr+YcEzLcG8D8uJoNTfneELTipcEeue3nBPRrxNsO
KGBSnVzyISmQHZDQZoHFvEXrEFskaJQsn6dhB6eo+KKfmPnV0ynaM9bpoVbOhVdYOyQZCvgxf2rg
4NHu/n0j7xy8QCnx8QKvGqN99Ncvb4RxsmXBQFQ1JIn9DQB/OnH43J3mCZqzMida7wZHioNEjO+p
oCx4Btyumg92/nvP75wqctY641V5rR7v4Ok0yHbAIUOyaEeanOyDZU0PhkUR8uw/DFx4p/6DzQRw
PZAaIfhB0fXytgvVxjE5n2rIEU+vZ2eBJsS6J0cxIqxy7PdtltirASdfpRuX1xrvbZh+aH/0toTA
z4DxXgS6Oe79tX4i2ZCeump8YuMmsQiXydeDG1sDs+oFlTuQx+OQ9B/B/O8sNqpNULEBAGJu8toW
RqAxcuOSqqpQFKqfnG9XLO6WG1sMwwrpt4G78L/fsrdQFcwawa+EhBZb5k3RYvNg5uycnCZHAi6A
DLZqtBFszSXmXh0hKXLqbFDnJpKP/77yuXZ+tU/P3jQINcHsJERZ+PI5Aw50wgoAcFvrkkrMvL+m
/mMjhncvA00V/kdbAVOYl5eR6zJ45gpVBYmErQTLNn6iy7aVmkXDUmoYo7U7AmvDXbMBdu070j/a
qQvroBjaO03NyPeKte3etzH94Kx673FDj3uGy0E6xXjn5W8jC3wqow57y/c8eowTyF+UzYd93oDl
UocMGF/970V/760+OzxBHALHJWQrvryiZFkAlAxXJIGed1ObJFWraX6riwH+cwSf7xTo2AcXfe82
/3vRVy19KrmfsqDFuH0dMgwnelkXBJVDkrHo1jD3P7vDYUXPZRhGnefw0deNfRDY3jYDkiWyrdhO
IJepUjJFdggp8uWaO7sDaJkcEP38UQL4mzvFHALyG6BAwEJRm7+6U9HlW4YBP7QwpMuXY5KoBiYY
5wgMmPuNwXCYvWs+im85v8EvNhL6UhREaOKgkgT96xWuznzbjxumZ9UKdfV0iNZ4uUoVCy/nLGQf
ucK92U7ni0ECc3b3APb6t1D/z9d1WwYtIs7RATc+up1WF+0LOeeP/35N35xKuArE8DDwOSPob0c7
ARRMKOhAsLGmvesEBgSgWgog2LkvUUdAIAkEs1749pEk+S1RApfGOQgEDy1qCjO6lzvkbCTJOQFE
tikafl8j3v5GVZttMEIFNQClWHwOnI67X4ju9k/wPGqKsnGiuGG9SredGBGWCSo4U/f/XpI3O/f8
u/BFALgI2hLW/uXvyukUOqLhaaV6XcSVFCzc59Z0dWNQs6lFpIBCQqQk/Puy7zxveCNjlgkNAdrA
19VUfmY+F2eqeTax4XmeaRsCK0w+pD+/c3vAPc5DZyCnIKmdd9Z/3itUn1LhZcB1XNAfxqSlQxlS
18WVlRv9DNwYTR0hq/nx7/t75007T4Qj6G+QZwZJ4cvrDjAchEwF1/UNhrTzovSedjwpeRv6XeHD
AllXNCmBSX5EMX+7sjDtRdsGlOJcgb8eFEsHChS+PXC67fP1OmRke5CdXj7Ad96eSCgeUemDX4OC
4k01vLb9hhtH9770TVH1i0mOSMf77r02x9YB5/33cr59jGCL4WUBiQs+12Drv1xOJIQWa5xgnN9B
xzxWCNZZ9kOkm2Mfp+yepTa6UKQX/2sjfOaoAQ35GwWI9/TVd3QSBp1pCj6Xhx/bvuGTq/kUd1U3
OPHBfnh72OJSOJHOnCX0wa+pjToxad9R8GhW2Hz/aLljv1w/hrc94N/n/8dantUXfyFI1Eov15KE
rcVSY2CZwkQ7/zxFTdPusqZDszIHg81B/Bu7A/J45o8iDd+9SRSg51kK3OdfT/U2EksF+BebMZDs
ILJkuKTTlB9igLMfvDBv9x8aQ/D9sOfBMETB//Im4ZqWEhIB2IGqnx5EAtHfoVDeHOJY0t95E3Ba
bluaXydzm30wEX7bYeG9gUjt/KIGGAG8JkWhEkHGPcGea5SKhnKigR4wN1olHP4b4Z+7JLPTvvFG
PaZ09n8KkFVgIDyuLnz497N+5zAAKHqGDVE7nI/al8tAWDtYxzBHHaZlQiwOhKVVOM40/mC537sO
/EQg/zt3GW9i2ZsQTFLwsvFOJZO6bCIi91vUfWT9/N6h89+rnH/Ffw5zIPi9EfDNARFrHaDYRcIt
XRjo4FwLvYfHt/n97+V7K8I/M9/BXPgLLGOqE7+8IgcASGaYalYYQUePyMBM2pqNUX4zY8j+1eAM
vgBgE8Iyl9r4BNsRfTUWcXc/sXm6yNsYIrp//6J3lwBuB0huQGuDE/HVD4KRQzecyRx8GJenjPDx
Yhvy8KukU15TREZ/BHm/t2dRA52hKvCb4Dzy8oLpqielPYAxNpDuaDHNrpnYht3ZVumDtuXdS51B
R5BUcDq9mQzp3NuMgiImoQvb+3weTyAa6LoPbXr89zK+dzxg2AnZIXAxYNCv9kU2kbXXDV0AVOVj
Xqe0X3/rlq0artLJ2S4WacmB6oI9xBb94d/Xfuc2/yo5cUagSQNn9+WK+rOCYobHR2XgVnm9bjK4
a2wO5SiEM/t/Xwreuu/sTOBWKAVQfKI9ew1sJgsyMaQCZz5HZJO6JG6gCEqWmNkiCSbm96oluM0m
ayN/UOG6PkIC74BiU0V0mbT50O1DUGkfyJCR79vm2ANXjGUlvAmmsN4CJm29UBkWJdI0t+2whWlj
6m7Mu+Ag1lT8kipOxF6pVf/M5tm5UnmVteViuuVuCyBOq7pMJL+odMOvULueH5EFlIylXIT7hFiZ
lZdA0s5Feh+PP1HTh08zVSrDjEDQL3bJzXLYPO+/nHN0OdjGyZJBucqG+y6JUbeqCLlUiJlf2r6E
XDi4XnpTiCMgV4iqUHKChdEHXv0yRmXjzZgBiAKbFN05qlYkexUIuWa1GzuVHZDLCfeUGEm1+7bw
tDuyghXo7emcmxrelnNbbXxbxh3mKLOvCQ87t4dByHgsxGgBqwlC43KaNtncKdPwL6DLNt9nNa9f
kMWZcpA1JrFA9gn3vToxPr1GFC3iM6H2NTfAhkJSE7auriJF5MJL1k8iKXFI9D/nVLfkmuZteA8+
mUT4Vpezh1AJFJorLJbgSNmOIJ8vwZz39wYhMP2OGtD5yjGdt2fIANqujCK9bvgjsn/yzpsYHRGc
WVP4jgApM+1yPXuCdA8fzvhNaxoyd1ZXdb+LOW8QnQbtflMlbnDLrdCQA8IBDA5a+wbGWcAaSRfd
EGS/dBdweJtvujxnuNO2GC6alEzpfqJ4/St8oJIv3PTtdwsh7BcQEAukmMPZP8A8oN8OEz6o8a4L
U8wGRtfDRY4lDbrgce4xJ5gRR3idBMlmdw3PJcwhu9DNZdMqZKyCVLtNBy1ipHXNDXs2kw9TUA1g
jlMrG/bJPl95MUKYM4vhGrYEIUgPk2kvZBiAuIa7CPeNTtvkgiQOEDcIQslQLvHUipIa2LAcU5MH
pNbrEiFXFVjQBWkZ/Q2LJKRciRZoERZUF/YEWUmPUJwmyL8ntpDpPmOQ/5QjUpNoGYWwxr5f3Txs
h64YHT3NWxr2NdwqeXqIGcM/RojbLmzSpQSGET2/o5Hkt8hEFrocA7Vc9ayN763tAvirr5P9lmUY
9VeRBRP4gDSucQAhT2fpRUgZi0FNQouJaHrQ+Pd+oT5ESE+6gMXWUdzmmBs3noIMdqqXqLXnuMyR
IHKfkobALzJoNN+Pm5IwO1kl+7lm+TYcE8n0T86i+dmliGoA290mAMaQN8z3W7OFf9o+66+2wHU4
irJWmjJxuYKePm+SvJylKh6WhuB15ZsEloY1Ho4O7yIEl9k63rFGwNLaoSW4cHAMzg9IDEYnOfNo
/rP0mG+ADm40/AcQODuUZJXLKc/HOC0VCu95PwKOAl7TjtN6tGPO6gL0/GQ3tJRFJ3AT+HDeFOYn
YOJ4LS3wuvsC0Rq0Nmqypyal9rMyBKzbLRnY18zhValnJLmqk2lc+xvt9vY1TWQmazPFFl/KLXWw
9MeTDmpBCzJVI12Le50ZO++iph2aE2m9dbDEJPAximYhm11MbRDWcboGvgQfIwmOQ4wh906rgcmS
c8iiK7vBenunwpkgidMHHunBTDS0XgI+B6Wa2x7s+ICv/U3brvB6X7p1M/U2zJM5dqx37LKYuVUX
XQC1f9nmyEWsGu2MOXFKRqRD6QWI3ubgWHEkmxOyzNuAuG9t17jxER1u8iuktkXIiGgVvwaDIQKU
Pniu/N2Cn2N3NN4AiMF33k1XoYxzd0CKeUMvsfgwqM82MM9JVcix17cbdXF3yTwxbCdhFMd/ZbHJ
pi9NO844E7dNkgY52BmF58MhS1WR/8i6ZqE/mnDTUQfY1agNbp6wx82foyGFtWZpU7+SB5mkffF7
Q7koajpssyKHoGUuJGW6MQxASxdGC1RWRNBBbNDZKrsFFQ+GbDjAQn9pv8MiORhLHXvqf5HQGJki
2CQT8siaFD7dl4wWOLOqsCt08KjdGron0BIZrMNCHtob+CZ2+tewRm30TJJ+GS8JvipxBS/Ghv1R
MRLl172gZwbPAf3R1t+BORvZa+faLZHoCwoQrctlCgnvawXEkf/uCh/NM/zQNV8f4HTe8cvBWZlj
tEc98rvVpJsvcG1LA4HXJ1ibm95KkSDcr3H8qgFiD4LNOqVL/Egj+N0CiE9WAxKpjUV/T8ZsGZod
j4a4x/dKakYFfBlAP33AugVxDTpStNxSzC8bUvoF7pawq/FJk2wV2suUm+cxhvBp1wcz3UTlAEi7
rtwaatlRZ4Nub/RUGPF76vzZJdLGePVvEmm3dB9ib4CIE8D/Fo43ARCb/jdGJkujahMjkvvUooNu
6ohl042JnNZHhXg9jlF9YsQl5XCYbcpigl9PXGVScHYLK0ABi8Ew91tCy1nYAlY+fZusmNMlfNTX
id9Ecd2Oed6U27QuDMSfeINhVIm00iJ7nJYODwXcNGKHodSuWMXBDUXvjsO0JtGR03RJTgN3KRTi
AS/6vchAjyuT8VzMchKPc+WndQ0aBA0UTfuL5t40NwIcx6j06QQHukaaLSmDdYVr1EJazBejeNtu
l7MNR+3ZiMJUjDFHOFRkBVIs4FA77VfH46SSFo5XEiGmuitqxAlOmI8PXRhAYT0j32NGstP5K+lZ
WyN6DGbyabiOt2CAw6TZr2H/1GowvytudEoOMRiNt8WcNXEZcVKstTGRfg58qE05QguIrI6gsSfM
6GAnPavcYWbVIXmm7oYsvt1Gt3zBNN/6ak1IqEr0QsxdzKLIthqSlhU8j05G3Q6eF7A2ynI9gn/G
Ivz5wI7NjymFxUolCtPMxy314xWiRqe+jp3gl5qEQXvNoAHYdt6w9tbg3MPCgVL7OT1T69rSR0NG
8cHC/K/Ssxwxjcjxd6upX1Ec5H0OlplpgalWvYIhHwyAEENRzsGyBN/EsEwYx+lCiRKlIpVlwXIR
75GkZ4oDhQFGWtplFrTONcfJrISED7UM1wXBA8G66UcxaSsPXTd5+wOlY5SUmPCN/e+W2B6MEUQl
2ANbIAdzN41t42HvG289KW0xW/mFzqMO8r1HfHYErzeWqp1cMjvuZNgU5EdoVPBVKOj3I5jey+0U
WGVpmYF/jX3V9V2+C5BUT8oNcp4Jcx8a6ct5SftjwNJuvjDIbaNlCHe09S4MbBCg/k43UTcBm/0u
Q0enLjftNndwTkYahW2+TnjVe53UyMlDgG44FQBns8l5iGhCY2GWnFJ/Qr5T6+uCz2m4M51CXVai
m1bNDQ7jcLiJbNYOd52ew/l24/AH2vUxVxz6KeoeYNjHxiOYevmpk2MrKsE64Q9JB5DtqsBzPCSj
T/FuJKh6dzATdcMdz7Y43rVC0oulJ/53LkBzdPJcl85jN98M6aSeR6Q6LWUuA5Qo0mHgAKKunbKS
xh3IqLmPxx/YNfpHCg1GUEbSi+xKeC3WHQ+m7E9G12bZxZmV00U88PyPMcnS1g0OzyuuYPFWN9kA
2vaEAneqwpSPXe1kMT1YHBP3ySI1BI6gDuI7PXUzu0FeQazKZR3g9AIP4Kit4W4S3TvR9bxEecw/
+Qlft9PSRvjSirn37ALfYQUnw3ZGFatVc3Yfyzf8CJq20l0XCBi7HsTZREopYoYSR6rkVUvkjPCL
blq+UTENdzjLqceQe56e3DAA1MNOaB+YSPGPrhkkmZUDoxeVmSGb2tm+g0WYaRAzuMv0hssvcEw+
QnJg8xKjZWjthqGY51otBO0YvNmKapHpCCm0Y8Fd2/Vpj7IqRGadpgu/bJwJpmfAc8t3xiQH69CE
Ql1gT+YHsoJ69DVrx6bFvHvq+xLZIezJmN7IEiQ7v9RFM6qgRIHXfdOZ1Hsii1mUkQHj/dFndPJX
SyJIVwEF1vpidKv4YeLC4wdDNAjSa9xSe9QJToGp58W6l7ky40XW5f40KDyte85oexUanIy7TUU+
vMDWZPMJaAefykQiU+TKrl4uB5pghLAf5IyoB1J0mUThoE280zmS7r8skR3mL6ENsrmEFdvcP9mJ
ZEVFPE/6cuhnCYuSOS4YKE5Sf2/ICH4HOp++S6rJriKvXIH6Dvh1hAIXZhKR35t+tPSiVfEwVJNo
A/UFppobLZu8Y18inK3w3Bgb8znpdfs1GLx9pj6RT3LL55ttEv47xlv9eKI4OlzZGbzJdTSlZjow
3s6f81YzQKAdFm+G34/+TtY8tmWsQPG2maRPss0Kc2z0UvygTPvlkDbMJPeF6pN0J7co+clI6LK6
6OeUnnCM40hNO1Sqyg9jeJXmnF+1GYqqEh8KCparFMG9mdCwH2F/E8Y3rVV6OVrEn+OQyRmfr8fF
r8PRJqIPP09+FerTEKLevRKmc4d+cr0AYcCQCzxJ9zPx0ohDQridP00oTOOrZE3WPy2omapWIyTB
ZULPXmQD5QuvVt4jA0+nIL5ct90I0XkIu8TwlkWUDHCYS+mvIHDF44hcOX0CmNFFpe3HObheERx1
st1AWZ2ShJqDWWKGUkyn42GKZ9scOx50n4iZrLvM5kjb40JDtm8Byeir2fbpKTMhT6vGRj64nLA6
iBs/u+3B+j6cTxi+Zv2pmeP4MW7kiOIi1gMY9YrGz2HgEaimOYDbkmggiWfVzwiMYImjAVcHEbWE
KhtNBUeg6ZfVMtkjmAbvaC8CFu1kFIp78EbjucI3k1xKJVVf2zxGaEIiceESdh7qdzQRhqqN6S4B
H3rsVpS2OvmaOjdMp0gJeBWxTMUXkHj0eWXQ+8af3LLSvYpyyg6pn6KxVMr3emcQsmhLM+FlqnGC
4nBD/ed+hknbzTWXhgQlbWj3m/dqa3ZrlrmLzsLHzZVj2MTAjhHZ6q5Gzrgqk1UDKoq7LsUHhfcz
3wcbKBUHNHkazpOU+NbyMpyROIT4HcpvopQM7ojcFCBpAezecZhAlqXO2crjZeT79HLrpzwoA2DV
4V3PF+n3AL2idG8wWn+OXRFtlexh27kPgBQ0F1E/a1+DewsjEhZ1/e+ZwRK/hGEgCQ/Y1lF4MKhR
pqNL4AR7Shq/dZf95s6JNdBjJeWoYZaMHpC0tKJ4RvIo4zY/rFsMASVOnRDSCjgnpfuGra2swOIP
/TXMNY3ezQWP1idNUCfuPH7ODjUr9OsNOBS8MiIeWuBvaHSwR4smhZlZAOxkwaVl2ZE8f2hCNudl
1zZTWzZ8BdJC20ZCbjTMjFQRbPBvO4IM+3KAXFvdJu2WH4dg7FUN3Cr8hEN8/AKSQ5uUkUvmHy1J
pgu6RiDhkqkLhpOwqBNh1pjarO4Hn9z30Ex9w689p0kMyKc/9MAovsICJH6csPvMYYykHHfwxUmf
52LrZBnHVl3rBB+nP1YHyWcYXIfLDkz8/mZtDPXoSDJgP4DQtm8Q+iRIDDUuaivbR0F3RRQWq2wN
tyfB44XDGjMK79Z+CMixVYhgu0oxDVhrODxnlzPUJ0PN564Qe/DZ4ns6EVWAdxz1qswywhSavr/P
1tuC/AJKJ8SDp6FYbvMEyZY7uSaN3SXJQsd6VeHykOKQ+O0NKtUKpmJTeorHxXwOFFzOdwLM92JH
8bkJcfpTc+WgTcSbj31yGFwxks98HtYfPsotr/XYxnIfJnY8y7USf6ulWMaTgdJRl/h+xk9TmPqm
ptPasmO8JezOR9xhOwUENbIlgay5aWGiBJdQqHTapYWqINauceXqtYzxWBs8tpX5/BaMZmCHeH10
VI4SRJZ6A73yaA3MaspIgC6/c3MQqDoZIFpBNbbOcG8Y+PbdgHArqp6Ndii7nHeADSfd3sOYng0w
4UIBfYQDMXCcIV2GOy0gatsDrVWPKh1ALQMZUasKOibMN7tW0V/obdwpJ+gfS2AJ4jB1EbCHQo98
/aGLSC57vgSxuJzTRpHvHpmBfwrVaVYtY5tcMTWKXxTA8LDrN5t8XlfWnXzEmnGHkiHtytS2yJml
gBD/xAPAs127KphfK7lYuFPMDNP4Ek9/WO8Vj5zfawiYTO1xUpwSFNPjDsrC5LFg3GFg15LlqYhn
d+8yfHrGDThRJRsVPvKtNcnF5MR45zbLgvsMRcG6J4HFcHODVkAdMPFcbkeoE8YSR+t8Szyax10i
1XyiGAJGlfOoIa9TN/mDhQkg+gQfjtMuanv9HIH7vJxgzzreiHFhc5k3qTaHkCzjkToedRfTmUCC
JiedOMCukaN0wjcCymhmp18bwPQNkLOaosroGOW8ZRZyqynzmtVbRN0zRVjrWA40jz+RrGvRDzoa
XEvEUOpdHhXuO2rTsa8CjdatzlHjjxUsjdwXUbD0E5wN++nQDHnyWdEEYJ3Jst4j+2ErAANz2n9f
TXd+1JFPdxlx89fz2KOthJ/7BGrB1d/NyYQWDh4WsN71AWtNufhGfoLEFamlk81XbAQx5XtqE2Zv
TCaLBlQKr3e+X7PlZqUEFVND5XCNsmbr6qXrIlO7PLNhWQA6f+QNwsyeBjlMWCbEIi0PARqwrzB+
pb4SMdKXb8TWrVcJDGFS7AaIy3sceSKJywF5GX9GjjHbYduUuIFiLPOYBiBW4zbuMrxwAJtF2Uf9
uZhurOSHZl6WHUo50O2ieELwbQTn7gcNRtl8mTYdOy74ojxwP0dXPDrHl0V05WAITwXzd6RoI0hy
EOtUOuCZMB4KiIium5WkPwAOpuKEPj699pJnzdF6CZkl1F/xN9Dkhx8MJxZQbGjcrrZw7HiJgmt5
GuNuJJjhEHudWU6w9RHMAafhTSZxlUy0W2rKmqCHsmLC/sRWLewuJ7gXAK8uv9pokye7EGbjIDcj
N/k2TFPgE1uxjhI8hYUGJRCnhJRRS/2jUCkqC7lt4BEwEmMesxDLYG6f+LBqQiGaEqgHNg86LWCg
qDlh+pvHiGNB+YBBxintNxEAQ/VRfwRIbR7wjSZhPWygq+6y1pvuKgsXfHcc6jZ5A4Ry668ML9D+
wHc4EqcpbNq4Tvtou2W9n771ModUxqSIUY0pohBvkqXHssGbriPVIPTor90UT88mRQX2NE6Z/j6a
Lk3vxzheECqo0zW8okiEvdhc0pmdRVIMdhSLuwRY6pz9GoeiCUsMzXh73YrAXutlwRxlUcX6JWq6
vAcCCTM9pMD7vFQQmFyKDHBtPU2tu+GsN+uDMrqjOxhIqLlM4kZgcoM4movGDe34udiKaD0/1gx+
/dbyr3Eup/Zk0AmTXQwH/0fpnMEbi3if4kesAMYhXylonqwd6TPEqPjR3QTfwBKego7VK3crrzMX
M3GUk8vd5UiH+W7DC7pdxEKwzxQ5d8njzKdcVi1G0O5rJnp1AddBEGB8EE+kmlTkgM8ZVSBbEme+
Rr2EW8GJMsKKH8oRUhwZYGJynBcSk+uxAwfh+gwlfs/6OHOwiMhQlhixRL7e5kDZ2prUbDtC+vhb
vOqFlCEp5qVkzshuLy2mabVPYvUESKcgRz1s6kc4Y5xxI+JJ/cp00N/q0cRQ7oHaGlU62iDsHEJn
RZV3hbzDIB5Krbxpi9MG57DocUg7DJPCGJZaNewt8uLZYYo2HIEoO3NFu2x5GCdMzX4sybr2lQg1
x0GfTVs9ogvY0P+hAS+Nd1l6GRXYT8fGIPL7qvMiFYAdISw8bXDoHh+XtlVdiSJGthjweMCpCxq8
ohpaE3dYxXwDmJ0NNza1yXxXWM3/ID08QSoWCF44TaeGqKPGnFAckVaKG8J3f8HSgEaWHkE/ybeK
q7Q7boQlvC7gbnUeITF2iZFPin6gm4trWOhkHfhmRQ8rhELKP3GCjqOO5wWpr5lfM39WofA7CHHc
rexH5SqBkBqGL6hA6kWGERXQbxyqa91QHh3PzC/4/4t87T5h5Aq/MgzN2c8AHTtMOqacYLqrM+Ur
moXqpkNUpyrbsPPfMf7FiBDBoSkr4UaKSgV8UtSsZwPKS54ZHh8XMfTPGS1wcky9b34uE2fTDj03
/rAFsRdGuNDm+VKsQM/3/UTZL59N6nfSSRTbdgg71OlzepfA7VHeSJimrPtFxGSHcpK0e9nJWd+l
xopjiPrOA30cU162LTqmPbD3VBxwL3kE6GvaHmIDpvS9RP8tD8ZZ8lSMeoPZkJFFeICXtxSnAR7x
SzkErftEMXXpdzryHEzrjm0WXiX+/zg6j+04kSgMPxHnkMMW6CyplYM3HMuyCwooihyefr6e7QRb
3YKqe//IygKaNJgUnFmcg1vfW+unsy4tZGKkFpbTsMIMsFAtviRbsJjPY74Ev8c2t2Sy/f98KEwg
VbogrIYD32arJJ/cjj7NbsstmIy++qOsjDjoxmiwdua16R+msJdFyh8pX0RrtNZLpCgaiWe7r/p9
1LVOT5hQsILwjA40QkkPm7+HLnMlML+JMWJGprXFXpNpdYZ+IhWRLrGl24e6cM20FI1Y7zNiN6+b
syLF4XAy/6k+qO4qxN7joTIl7XGlv/g7yZFygyLrtkKzwmueR5itEt3NtiSbzAHC0uMQ3pVeqI2T
o61G7qgEUvqe1VOMMfs+i7xT+2UKm7foc1SG0M82qylcdWhPzW7iEgBAFgbAHLlyvzvHKWF9QzXo
Xa7slk1ltHUdq0kvX6Qu9Nx7i1MdkH2KjeO1dotjVAjZn134Tb4H6/bAVnoRqS8YvU4e6tsicYIZ
fKxvMhKLwFFIISBTTLlkq9l+QyZGHi1x2eQRfWpcUChJnI2X3lA4f3ZVO+qHtizgI9GW5GHMYqK/
mJ/lGrOoV35sBYxkqUKP+qwKum4vcg7Ygozeo8+BCG5njwmn7tJNBbO887xW17tIZCEAireISxQZ
5XpnUAJ51/QzjqhusKHw3CXHwd+LdmyOXFPmW2PX5l/PXqmoyG8KVZCcpqYJvLJKnjcjW8rk/3yt
XS+cfp9NpVJfi6oY4qfSMx/6QdTo3xeF3da1Owt81Vj7Lg7xba9xQJ3MiaQQmAV39io3RrOZv5SF
W1n7YczgshhvxgtU9pwfesuFttsswX8tenQ4pwURr4G43h10vJEA3cFwrtOzgIzqk6oWI/8gm+Di
nY0oxLUOZLFnZp7JxjXpuovZs+ZTtJZekECzle0ts2N7nkpE/anAERQeqxwHxqkgE+q9hZ88z9uw
NkkDVy8Ymca52q9aGUZcsUzcSi0s/VaDq7yrbd2IUJtvEoUp9KshzYqeCCJc5LI9GxDULy1jk/vG
NtjrR9dZ2uAvuHuOTCAoIG9qAKElrebcAuNBi8jUK+bmuxy7XuOz7fGs4WfJTlktSY7r19ItTo61
9GuKjpOzGtY8W//5xsZ/OLEEvaDUqJjXnX5zYsQ/JqtRG0X7Isy9gPO0Xu1jVenyRYq2+CVGeGSy
WhqBYMGKpg1np5J/4TQsCIYNLq7gOF/Cfr9uerBTsAKEEMzjyBbhqnxyPaMhuqi1oxgvoAQEhVTt
oSmaGq2/2RQYBbYwqP408GZTvBSgUDurtqbtspals1vpd58wutht6iF61yd2jbHfVQJnQUoXoX+2
3Zv6YMo5yxPkFys3nJcvMOXaU2ZSNe7WXZuVcAiwMXrm4kZztLUVmoPjNDac12Hnq0fUPK37ZNr8
nn75equ248hZHsa9OeX+iwy1HeA0k1DYC2kt+QO8B2cdzDIgnN27doTVl6C1WABz8bb6lQJmqa0Z
5K1y3mGOuPrrQYru3Z859j8qt6hYQW93Pve7syZjNPSvSP2zcneLxMpTvmb90c5jMN4XyrTlCZQF
1r/+/6NsZli5/IKZdZ5E4SA2WPQmP1a95m1c1gueu0gLSeZuUUgHE/amT8vCyHOTWpdhYrcZ0S49
wSufLlAGTxbikDpZqP1Qe6t2uaoC/uXvdva8GVQ9NF/9Zil+zDWXIkZ0Yn43feDnl6xr6ZmDvPOH
vbVq/Tp3a/031FW37Uh1kvOdHusxotcsbMkJdXJiebeRZOCzZfXiX230YZ6QHU2QI2ZG85kdCP35
AN4t+O5ZsiY7RIklPWvg/u450hNF0cm8IxJO/BmRRr0OKOlnPoC0/DR0W2DIznUNO+0iJeZfOuib
F6rqI0RKWy+qPf3UNrqCvPDTuiGenhSRtiWUyLQ69ANbGw2U57lbXtz1VWAvsSzJ2kod0QPet0CT
dxtCAJRF6+L9a4OJmF+i19s3etw6wkm6cH2pfW1ZMXePA3NdEqd4t2mOxDTYBp+SUuDh7L7teiD+
vl2MYKdJtJx/jZMy3WSS3WjeQ79b7c5VRLftbCOrrmGv7AWkquIWy/pxm5782fD9tOvWuT3LxWBk
6MrOvfczZ1x3RF0NebotMjJ3HG/ajPPQo4umha7ZNaHutnTIkbjd8Nn1ToW95e+ndbJcrFCtXnfK
kL4Pz7dW78aEPBCIYOQ7L2cUgE9ZEUQc2KP2LxlzwkvmuAi+nAjZ6gROg+Eka/15H0VdcGUMab4g
vJzuIexLeRxMe5mPTcsfTThGVT5YbjORYdZqfTVUGfzzt4opAcI1VHt4ePfaMfp+QRY0Xow/BoEN
QeAEhbZ6CcLYyxFAnDIXhMkQRFr/LZ18W2OJOgR2dNZLmTJlIn3pNygQXfdusWtbNZkkxpLm5ZlC
hhAeJitTjO6GGdTUSL93FN1yX9OkMzCJVpA1O+XVAgUYdP5zi9nIS4bZ6X+ylWPsIgfkGWlmVdaU
6tsmySorRwbrTBTXsV/q7rUo0fvdGTTwvd5EpVscuut29EGV+y/W2f4bqrZ2HoYqW+oU1Uzm7Qwm
17utgUdNrNnY7op+WdwYPUTkxTn4/nhHMFT3knseXWI8yRxB6+Bx/FHJqx+azaeqFP3FWsXTvNa/
/Hr0yjP3mfc9Z2PxsBKg8xr1rU/a+OqhdkcuUb6R7z9liWuCuKJkMsNHMH53uM99Lp5Yd3lEVt/o
Tz9b4QLJk9AjtmNl5+X9asoClRRcPsBG1yOHCNsqPDOkO3maWzAg6eqL+nWeKMTeo4juzKvMJ04e
dsnuR62LvNZdZvBIKk77ZMiqcm8NNLJAIILEfqyqHvp4MuhyRg+frQ/NvM3dH6/ZlutoO1N4YLjP
rN2QDVOEhtGIfm269FgIyfsHVUJVZP0JHLSCu3JymsOtKwN/Wu3kjH5zFOUJR9HcX6QjlgH2gJi7
ZPIL56oNb/zNtTuvdMY4zbKzB6v5EHIr0R/15HseVWQu4qzLsYfxbOvowdKj7yZrFkItEwRW2UcR
DeqN3buGkl4KceUQaIM0R+P7rddAfjmTAIy/gWMfbt3mrzJrnCARYEZ8ZrJ7eBjLMtxnIT0Tu2Az
xVtl5g1pkQOSI9RDVSYQyTUcqGLp22eojyjOZoqDUZL2DuBTj6qV8SHMP6uxqPpdGUb6NSsyDgUU
A94j4liEXBaf76nuvcjjqBCyjseudfv7sTbEFwArpbtmUTQEi0aaY9YXZX923G1Zk6UpSHUkMG/5
C6qHcZPI/q1KRgnBvSMSjfBYq/Wj7raLBOZzOVaNjVxtsXKC0436YYtK53PEX2Gfp9CazyxtNnca
t8p0sN3N2Z5KwK/fMlwXI9FjwFbBmin8fTFOwftGYrR8WIrNFmywlfryViMYd4vPV8IZW2xsJUXf
mLtgDQaAn7yS41GOUYOFVjjiBBYt1V5Zvrz4DspjOPGKK7VaV1D+bavs38biRsZBVJXg40StfS8B
mQ2e0rnT6ZaHDn/Patufa+9U/gFd/3y0WQJu637XPoazYee73vN4MkNEWF+kxAGLzsJRSMer/Lno
AiGSdhy9P7UfoDiqqeZ7s2plvRSlMRmo5HzCfeaIatmkDRg99kY9eF/BNFR/isKa3snIwH3uN3y9
zGnGBoIloykevWD7NyE1GQ+23xpsbWp07io0g58FKr52P0PjBKg7brQzpNyIl5HubI3Am6mtUK5e
E8RZgrFY6eoyZMGskq635ZubOdaazKTJGIetvlH+dP9MTzXaKLiTLKjeUfC4DWoEiy/KLnwPypg9
4rHwBkGVaxHNvydTctqQ4BTeZSYKy/28zuEcg9WKr6wcTVS0hmeRNuVU9RobEuad4ZFYKS0KLXdg
pPVnjZARadZgVfQNuQ2JM/0tV+cIQNpzylu9DWooxVPGY424vDAAKvpOhUhaXF+RcT069jEfLVMd
W8tbrj6UhkwGxD5BTHbKImOCZrruFicSTLHwVkgX0wV4fQzKzHhGLoUoQ/SDfJsmODoVT2ytZ5IS
SoW+ai4QPWPoZmViVIQ4MrR7IMraXdOhC6KWP1Agp0P/0Gxxg4h4iPMu03vA/w7CMFpzl11iEtOv
iAyqP9LNgr/ogYILbUsAydbMXI9Op/CjNIzGfNgJZ7HtQ8B38BpEhe3uEMGNp5G0nOGBpq3yz9wa
ufmAGMObzn2zVOM1t3T4BN/ZqERPnf0oZzLIzlNj1b8Uom8kV65Jd1xtzOMDBYb+HJejU9whMhla
CuBr4x2GMEd3jFA9sbXPTWHPdfXUaCP4nknOjf4gNnSGvUR17sJnzvIewTzgox7d6KeZQmAlB2XZ
rsNSSvWHXTZFEk6DaxzLdZIb+tV1U2dvyJblUPdWXacd6kL3DjIkexxD+P/90ikNDO+IzNwvvYTc
N9q2pLbAKYCD2FpfTPSv1Z7Fwt93a24u+1sXCQ6RTYcTirURYrGEdFO7JUQK8jy14/Il+ma6jn4o
9H7MxhaCwO/aDCehCZteeq4LEjAZTkeAoO1dxIz0Lzb7qCHsv+L0eZ+VW3bfxLpzz611K410Q9ZW
3jvhqtpnry7mJTY1wwLC/am04rFcxtRvWXJvBTiFFfsDjDbp3+gu9thrA5gY7VUPIry1eyKKM/e0
pdj4IMZhvQg1cdSTCIE0rGtq8VNgjPYZuoFnLjwXzk7NirMQAlbb6I5brnDC36uV1G2v/Z7tEM9R
1sydm/gY1gF9wmnMuTXasn2zBhtYh0UVdnG+eQ2QkrdDfaCyrimPGY3Xz4Lu3fKuc4tRMVPL+YLG
Rb+vhKhf1ko4FoBVwbFmtlgioaTWebFS15lDa2foKHDvw3E21WGwxlkddVOYa6oGJmGQJoDg2KIV
iQsb99yx9ZBxYzB2SoRZjVV+sxS5mIs6a+53VoH2BSl+Ts8qSsv84lUGnFAe5JInIXSW+1qR47ZD
iKZ2ZuE3DetuqPlRqqX7cvsVvY+e6uYU2RpWmScCPnzmt9E/9VogxOwqV99HmtsiFsaa+zHC0S67
hpNVIBjKVjd6zCNqbnblSC/BfTCxCyWUd0TOaahErRg3/GpK88VnGy0RL91BNzfNgQ12fPJGF32a
cDFcx1YW2t2JY6sfWNWa5m8YAGwhuh8GDvItClXioWbK9h6FRuhOKrOxTiPoBK0PISfJRBPYa1dU
5U8QwJPtKEvj5Q3afvw0gNkdTkMWvhgVplj3DVIzGum0JMuqtKbqzS7yOd/XpWNa5Cxyue6MXHsQ
0+00c9MoQTu8L3X4vqGcYCCP/Bz0Qy5I+2d0A+wTDcLcAnkukFk2wv/noVmm65TVXjJ763Ql5UEv
O9zpRZds27hCEEyDqu4V5JGOi8iWTVpu1MLGG9/7wntdrksK+YoWYzB84zBxqk37nqKcfJ9v7k1j
sMzZg7tMGnTa0HkWt+Y8fRBx3T3NTTewNlJ0WiQa6b0HZYlRJvbqslgSpxzr7TTzNAPm1mv26fFX
PjpOMLzUPV1RO8UXAWMYTAiNuyro9NkBKbkHyRrJFHVvCQs2V8e1m7dS7sNcB8T4r8WCBQf1Y5eI
xTRlevPxQ5tyan4HmAacna+HuSTI2Zas4+NCX07YUDobF26DeDZyORQQGbYZK/aEKKpFgzMSN1PL
F2Mqgu40Zp55p+wxBFqzcDL26B7BDrzG8S9mgAkLb8Msn+ls72HYAtVflnIKeKlBqb7LzGz8PQA0
/y4ruVQTwInhZWDuyGJniIorgIIX7orFc8pr4OnxZVaOuXxIJxf2aaB6MvpWk7+cqt7pDMj6LDd/
Vpiy7kF1RGKlqN9dIu+tshoOmb2UBxuxvvxr0U/l/zO1uTQxwgACUqXdWzSGh635SCUCQJ3eeu9l
65y6fvdZkzvg2KK7Perb7ZHRaw30bnThgZ/SWY84IcZz5dTCP/pOZSOyDbZ6Z4GILTtcunUF90Q+
40lgc1r4PB1sewZo9ymE4mwxUNb/U8I1f8gcRHxEPq9/zfAwAbWvAgejBGqKDuMMrJ2MZNAM0LTV
iIzclO4H6JnV7TRx6gs07OT9RIPGToJsEvW0hSD6a9Da/JV1XeTfd9W0jR8zF90n18gWpa5PbF2C
mkNoSJ3a/8YZA0zbzV5XPExsrGInrbZaEyq/jZBfSzkfXQ1dhCIqL/1UtS24h+q1+dLlcJwHfhiU
kCws+qNCEtynoLl2v7NpY5I7FoHqb49dUf4z/Ez9lAoFx0H2gTOkDYXBz14B2ya7jf3fATbxBqjm
fH03eawpDC6ocE6iaNuuEpnveubtbvV7sQSIuOJ5aqZfwCTtcHAhyBcWVHegihBjz/BWjcKWz4P2
yNQfPR9tvbtF9e+sdq07p5uBiMqAwTWtQ5LhMzGDJluraa0XJIjVlsitGp+HQGH04O6cz8qdFOH8
Ro1EEsaQd7WLXE5kZ6w4e7px8B9zv1qQshsivO+dZghvD8wA02P6mywT4XRR/lnLVciYEZI2Btgb
i3yhgt8GWVDiUiAp7E7DFLRo2XufhSALFXMoZVkdY7Ku1zk1XBwqcTha3crE4jBb8EPYjwvs0nCY
CnN55eXqpqOUgzQPgovvCFOGkGpoB/uemFNr/Z6gD7IdXzJCUZd0arRO46jvopJgk9QK2IdOC1ZD
F8UPtbbx0iw2ajFpbdvvwaWE8GpTcZUdJlg6904vdbiv5GRbe5uo1J8Zt/o9UBNi7AUEaOfJG9PD
12tCGgfz/0exnHKw5mb8N5jh9lZ2SFljqxuLF5e8qzk1q767Gqu7NgflV8B/yphr0ng9AUbnbLzo
tHijF0jpom+WpLRcT32roG/BIK02+wfIUmIusdup3Lc9jpGkLHjImHBK8ZlXJiQaM+scJbXawFtk
AO6ciAbBynlewYnGugelXSxpQjNocHn2QllXRwmX5Tx2xrxdMVngLpsHf71U7OhcyeaQc2v3Zj7E
Gy5rpjW3xkxZgCb6D8uEyQO3HQdC2NrmM8KIpUotbufgftKdak8rDZZYy1weyR371XJlJpVlLAtw
YxZr3Ihgv+Qco+GKnDFFf2u6KcltgZ2Wg5heQ8nIfLbKnEXJmY3sorkvT6bjjx+6z+DkHFpH8PHL
GgHaEHJS7DPDNj/mjhEtrmU7vni48h5xwoOfqCmrvoxhyl5NIGRwuHUom6RtO/EDtsc2VQ7EkLyZ
zAR/TAd0FeiOSR7KtVof222deOhLzDGH0FSmn5bcTU/ALh7w9oh99xCGmfe2OlIZb5F0MsbhOgg/
mkZvnw1zIyqLrWDqmryF0A5TEbBsTCbSws6q+4eKB7XaBQILJHvZ7Bd3QvQrnBE/E6AEhaVnUBLP
3LtjaI5vlVcH4mRWg7j9fuocy0i+OAywTHaQIp5DiXMbFC+AkVlxJFUi/8IeYy7gcKqDP/SwLO05
I5S6qtr0HujOKdCPElX4WpfK+ORXo9YEmVz91tw43aRxRPB3oib5X9OZjPejox0vHbawq35GNUjv
doLacwNprM23zqaE74y2eVMv8O+e4OQZQrAbSTzVT8ebCVOX+S3jr8wtBrXStBPiyCYEWatBY/wU
luUlCyZneUZ665zHjrRGguNQFhyV0kZ7tHuAeKbXcHT3oAgFivEZxRBUqoxgpDv3ezCdinuGtCwi
3fJ5eCQACZenxJb+2hem+cfpxXruhVUCalZw50gEt+UR669+Qq4mGmAN8mWe3Nxt34rGNt7Huuqc
ZGTuuFq9aWRH3RvGPRrPbHizFb67lKDS6UjvPSC2UU/ymSnRafn1icmOMXibl7BtAmS5EU9QbIM+
ERngLeYxqMegOTiFWNuDu7bTshNyRB4a6sGTjxE9pcWX00RddAUYWKb7rmO4TPXiHyKDNI9htH+5
m7RfoHXMnpm7X71Dnpl2cewxNjQ3ssv+R6lGBoaq5fAEPFbmR0SNxbVctyl/BHwI87jY/Pkv+f4c
Tzlu9cWIiekrxr1bWEEDTqeKLemzgBtaKdxhiXYLNzisC0DT0au9QO+q1XEP9UBZ+j4X9Gl82URH
5oRkyQ7OWaIdA98CCkjHNcTljcKBFTFd5yYvT5Ue278c3eJ1cwZj2lmVhKrSTo9PRtLO/M9gCr8g
m1/nSxOw9SZuMRPyNlqbs5tt7ZVpW4cy3G9EQOKmWEDsq5LvlcYUbmDPW+sJmre2MLpameWccKoX
H2hIwhKTZQhXyACUta/GaqhvPBvQPxpglGCAddQORpEOn2fRNM2lEq1FStNAoeFh7vFqv5PWPQ9Q
YWDYcPdN4TPEey6DcrUiD6pd2lMQ3A1/BOj5wsquSvTlmJaBx20DcSIeAyS5rWXzo3RLWOwpJtAe
yuspEmBlJj4txtHxE2Kx+uVwCVg8YCzUiJCl2Hstsbg3hUDwCg2RPyyYcvJYVa3bHEJPI76d/M2B
+g61e2cxmf+zVbBa+y2EX4hbgmL+9Kz3+QlyrvxrFx6qRDFN0zeHiF7Q2DOG7rHJNb8LqwhCfC4c
OjEeN7uL1w1DbFqxF+Lk8VQGsexGwS9ssjW5IEUdWjBJdfMdBHimO/DWIJEMfJdMDCGVaJ3b/WEU
QEPWzK4XkXKhGnVyUEo8K0rqeSmrZfHAKcvm3zSa4Zc7YnkgGAlS1xYL731kuNyMuu91eOhWE0mr
8NXyDa0t2yPiOf8B/3mxXrcB6cmRZR6CkdD5bcRFOZg/+M4Ax/ApiHNt4iVBCGlVVbLkzmLtMLBi
ygwGP7xYoG/VvtoirIYkEKDxc63Q/qs3K/gYOz0+wNMCkatQTW8D73HNW+7XF8wwiN3UiEtK1g6c
hbmWxXXu6X/er71wOUpEh9I+R9x9NjxunJS2sO5KQrj+DgvL/bfqtrxsK34A6DK3gdHD9PiPYjfn
1WEvhS2l9sjYF8FA+VY5gTLajtrqdBrJ/0avKBDf8AOy2yKZ2B55q7s/KB6J/+8VTNSxtLR/ZAAg
SEE1Bm4ko1foEEmLlGneOrb3FbFGjakUnrITV0X5enSGzZ5Oc1Wqs/LMIk+EoQL3CPfd1IkgapD4
iMbc+k+PNgzrhJwc3p10gxrxEoK5HikID348B2q5Y8srorPFitTfT0iQn5rFrX2SCOqC+zxktt2F
JpF8sZTTeu/MNwjGknMUpHPvuvwhRqDKX8WGj+UAMM5jHpaW0T2TSeQ2iZvJ6JIbxg1wy3x59ehT
/GsiIjH534vgYuah+MUmEG1xMGeVfyKqTVUXXYFmP1tFaxQntXXFlmYo+hG4KmUBEWFzCaTU5WNX
ztKKgWmaX3UUQTu5SsEizhYNhLtBWFOelrjNHzCBYldkrXQxa/vzcofHEu49YPCwY23XI5LUMSCY
si9rd0ltayk9Lk3KShPdj9OdnfXFjx0ObvMV5Iv1e4EXUjI16zZTO7xH+UMIvFUd5maNUPVRgBAl
Awf1FTGGY//hfaqzS5039gPnZM7h3HjzcNdwIGBorPh81l0FtOacS4Ko5MmDE7zO+TD9DlAj/Zjs
ks8D2Yrubtlk/xn2hZh2uTuo+Vkh+E5zbLe49ltaF1U4BtGZskxxNJt6hvUUXb4rbLKC0wBFtdg7
mRvWJzBX1dK6HXH68vN3C+PWXL6NUW8O16os5CXg2VnhrVqwhmyi9uIwAgITGFWVVWKhqMeTRyD8
uzXfhI8o0aM3FeLjjf05aH+JKXdvHLSkdKzxqcFLIljkIna9UvxuFJQM6gmwT/o0oCtSLpXlpZE+
71chsWPGBudad8pkNn16zKuPwqoapgfXnn88q5tfF0n5BkPm6OwjLFq/ZFf0dYp4zDiaqi9/h93A
Ql46aohhs2wy1JEuO2kOiT3tM7fIm5TyZvMTxVPz2/Bkf+GJaLkRcxk817ows4tN8cGFWJPFOYmQ
NO49ylkskcQEjc+kIestxbiHIUWTJ5Jd2J6Q3AQ1hH+8Qjz0cWf7o8Me1HhfkHJRfrR47LkCy6B+
B0bqpzuBPK/a+xSNTsQ9muofg7vnUFQQ2Sa3lE3qPG6H0D12bEDY6Pq2wRJiL8JOpLyp1ZpCWvUd
6XPTvC+jwYHBVVXzVMNCAg1ZMkTWv2Tedq8kIzTzzOg7J9XaUcPUYpfZfvUAKnZzYNl7MrtC9mI4
CMRxWd0mJXZfWjvLYcXludrGaZ4ZUHbzAD0Vm+AjKAoorCBoYpobti2SkrrLMN0E4bbNbUOSdB8g
p8qwgaHPlFdKZeGyHLl0RNHME01pNQ2de3K5N+7aityXmMi57tc899Vr1qu1PlerWq99mY0PzMGQ
lY5rr8gme7e9y9CNYrE2sp4h3DHGq43T38ZX5U2XXjXR9o77f3sIzEHnrP42ymmG2Q7AbQsxkvNK
PC8BQUh7w9/IAuZbCQMiXjiFzjLktj94Q13NewOqkcsWIZ3ckWNQX+n85aXl6nOf2ZVddcw0qSZk
cLXqs6uy4LJZHPcxg2393jqyvp+IXW5SUWXDni0sxMgGyHNi0EXBVDYNSfq0l4V7jzHcZ8FtfGjr
IGi3H924qCb05rXpUGTZA4Emg7gDKvRymXS1GfGx2undKIV31pi8+Vah0A5LtbrTrkdEOMYNcCnA
fBHY9Y89UzBwGSWGtyk2CndpPioiVv7UrYN6zBisxcbTTuT9PLneEqvGaYI9Ix3DjyREoIzJJmyh
y8oVXSIEvSV29ZSZl8byb1YhjH4SQb3hIEO4qR6TckF2jgfOdkFpB5IG404vq5cGNxgGYMbN8M/h
U9/iFiXS8GCsaEWuugz8bz1oB40+A0K329wlMj+44XR4Xije26DOOXzjfGk67GGLb6CH8OR29kv4
GBUb8zQYe90yEaaD2XKCKzSdiYm3XyQR8kXsw9yNyVKE0wN4ecSL1TLX7bsSn+otwXxxLsipKBcH
HGiRHBay+8n8cRBvKEfzfu/xHGXJ0LSkC4WwW5j7y7HDeYuBMH8cM1s/IyOa8MOyC4YJWR3RH3ce
w/IUNPn0Uy9rfj+Gk0+oj669q+F4nv27JAcJdXSOUiXWsBtjehvaWQryEuNhN63+TGLAfHORrcJ/
8k2qALjUDQ0Qao99/1SXuOf5yxS2sdBfin4XFq37nN2ssEzcplvv2GFd3Mk90gwcTHljPiGuQBo3
maJ5uPmOTkuN1ANopQbhqLsce1MbFW3P6q2C4sDYhK/B8dcXX5OP+msVOMCmKQrrx7Vxc3XKs7xT
f2cD1D/GQgG538BT90f0ucE9evYBZqy18TZEwGrAQFnEm18jHXyC/Wew6eyR3B+fQJ6PLsA9Ejur
t76ChbtP3dgt3wUs6Jefbdp5cEq5EWbDBgw4o1XNFBBU/ywh1r8mHE4WD9vYv5T8QDdUBPY3LXPc
iexihfnZN0FmOzEVLSGvpuTTTlBmuo4gSofGQ7TPnAR9S9xxIonMgJEAydhZgvKgHNHusMc5ZJ7F
5ltFc+DM6PIzR8mtEQ4Rs7+z0RFya5rO9o2maNpSCpjD8FyWQJCJ63bLpa25v3alXYqWcCq7cV78
qs27c6iy8XcD84EXikCV95ujtSBKoVgeOBGZt4KCy3nf5TWwc9ezrZO2gc5ih9oqr3/lhubMHU3Z
RSfZz9ZTvhK7eLR4b0Qs1nJ6MMZoHZOI6AWWDK9n8u/bbpwS9nqso3ACM9ZNi/BhtP6N+mvlRA7G
dVR6w85RdFUR5S3whfFJMuAv2xd3A6KvrwBCA1KgyEked4cgj1JBVkqRyFIujw2NAR9GvW796+Dw
hPCU8sajCtX1+MYCL8ePwEeajgV2G94MYno+gHpu3v02bx4zUfJpoEnHO5I5Wkp0qCrTcaQG74Vc
QjII5uI/zs5jSXJcSdevcmzWTbsgQYLk2Ny7CB2pq7Ky1IZWKqm15tPPx76bDmZYhGW3nVX3sUSA
ABwO919EE7cCj3vwkBAPnLUbCefR1ZsKAvgA2rejbxDm9Z1pSwekhu43T9KzVbXT0aj4ghml+sHn
ltbB9CbBg72Gt7oTVTyoAxDb6EbHfTRfy9rSKZpRHEAYqgHtu56wmacBzrPXuXeTgedwlzv82VGp
0bkt87G/y32/rG/60LPpoDnIxKwpIjmURqg8QIHl31Aiokef7+ABwBLq8J4K11BAWlhcsZj6DRks
0h3BaHDaxs73zE1cBwB028oHAkAplZS1QDYZrAB6afp2gA+0B21Rqq0GlY+kgCqf2ECwNNLVlJmQ
yWVuiA9l7cHEJkTmW7ivgbZuWzAK67CeJgMekRNVh75XxJcoyf3oV8rbqkFzB8vZVTf2xbdgnNz8
ALbPVCvRlP6nUHX+SwcJnt6l5TbW1g+z6gelKr6XE8T1tzoRgu4QpBJ7BY+ouqMtT1egqUaEuAw5
BM4ebmH5K26RqUbMwxm9VRtm8D48mKLjrs27/sOEx6y3EhmIXTRP0vgZVZlJ3yPPDiHNUyzDTeJ1
Rp8Q18Qsb4z6XAIuSbNuHNjBxU2Y2EgQZGTz9Z5Xe/Q81oT3tQ+GreEPUEre2lD5+12SIbqyckLE
4DYycL3nNhWR/qjnqTqCBmjDNTo7/g4F5jg5jFnQhLeA7rjQapCs4sZF1DZf0Tlr4Ge46AcCSlJ7
upFVdacjsKavnarLP9W96X7SIVGbu4qDM5Pec23fFmHp79mec5RvtYoo3Rbxjq5uC3poMOwvtUqB
GdaDBoCpMzmTbmuY+75swWskoZE6+y6vW7XpoZTu5nYtPBfop3OF0qQUCsFRFLuh6Z2PWpUD+gjN
rEk2Llj9byPKXfYmASv8ESQ63SYPxjFQdKwbq1VbGFaKIEoAhnmoKjg9Gp0SF5AptCzSr5CH2mCB
IIReNKDLNoMJg1Ivo1WDHNvvjjv1ZcgntAYAIBnlY89YD/oEf2KLeIbmM25SH0YoU9otJVqp1gMs
9B5obmwdPQiq7SbJAgqmRI7eXcFe+zsGl074lEYGhc+S7tRKp9fo3fZjm4ldmxhoIqCPI80/tW06
D07ZVD3teNRzwMxFdaGvYC/bYh16bvuBxesSmhlZ/tPFB/hrAaDHvrGlF4mD7orRJW02jOxODu2k
OG2W8R16l/2ZGz7Wty2IT167oe7+1CtNf0YcgNdvnffUOVKQvRXExd9uWU/GOkVOpr2ZPF/39xSx
3T+FKorgqEvhI3xOEV5b97Itpm2JAdFwh+iEDDckVOTBad5VX6bKM4NVpTk5BGYt0AGwOBY5ewwG
ozvqKm04Pm6SDjuZQyLYFD7V/a2yUPVAbw/jXbr/nmY/o9QA+UL5oG93E6VFinrWYB51SsAFjRgT
4TULLcWbFsdva43eGDoHw1APmPoJ0yGEAFj8EJVDZNKPbqlzB8CEb6UDsR09WI7oJqJjhHCfoQ0/
UFjxXqTSsvAAm8z4SbMIYU7Ssx4ZztYwtiO1N32tnLrO6XNZkIfjLkZvLoAnw10uOgynrG7WoAY4
TMJng/fOVkgAZ68m9K78xrbIzdZRytW/xe3LnlX8AnianCuXRz/6I+0LyRarlGPYOG3M0dajb6JU
9QBorUAQxQ+m9Em6WELuB7Jgdjh1gfQjGp05tcrJpJYQExa+agmY8wPw2Bo9ydSmoIj7SAYOOzOU
B9fYFix6r/OpH5OK1sSRxATndF5TQ3wDaEfMjtFdjPSolQQOvF4H4QRI2bT/prTkJidYTNOtnbQZ
XJF0SpwHqLNN9kABWn2zS1pynzRUYJztSN2OATVgXQhbTAXUKJlE017BUKVW1oZ++dMF9niTQt4a
74C5iWkve3jD+86pqu6Rfqr32OYq/imypg4/AgIHt8geHClRwjTmFVFKbExE21n2d0nJP7qBMRdG
mzr1yShiFjCH4GkABSvrvNFuAsMTn+MR+85D3A7RJ5E3SBx0ed5DI4h9eEKOEya3fJjuya3zPNxy
/eTpz6gm59nWWjiV+9YKx3vw5EiPj3qlvgYx8MKB882x9as6AAJr+8NjNqMrqUA5HwXyVNB9DRnt
Sqr9PS0XGggfM18BvoBHELd3sSsHeye0NNtPghcQHF1RIknBatzqetGVa/TQXLXtIrNzdh1aquD1
LdT6oV1EbXbspVN9Q/2zoEUh6V8dsgFlyG1f87A5RIhCbMfIbfJH12qyr1Y4xV8cJAN5A+ne+Gmc
oii/MwbgdFvSGsfY+gb45Y0/TL63aZwRFGaAIBNnwwerRWVZp1PEQ5D+/uAYwAhTzKoD5IOm2wEB
oXafu35srvl+cQe31x/YrHmVfUy0qNdegBfjvutGeLXd2XhielvQx4FLz0zwSNL7PksOvOHi6r7W
yvpJDLLotl3TdyEohSiwtjryl19jkFnhzq7dpt3TXAkwt3V5cA2FAcqDJknKRThpUbdt3bK4kzIv
THRk7CnZ195gcIotULy8O7S0/dG4A+irwkIDEAq66+wn4IzBiveEwXty0lOJ+GPc5F8G7iTgHrrW
pCsIQhndM2ryAywrM0qRvbDbYgWkVQ5P5INGsUYTkkKuE+fWjREB8D52Vd6Hx4K1oEwA9LW4Awna
99sJFNN97HS+9dg3sRvf90M40IyO62EPfDT83WuaLTDtilg03ZiMI9UzxJ4Mlc0HvNas1yzoyuGB
3q9d7eokrd2bQYMJSPOghwROa63xtzpynwhh1ab4rOVWSyVkUg3Xvz1S7EE3J4I2qkIHtoKVzhw1
DWsip8kEeoET3Ugqb4avP9aF6/folCnb2hbofBMSGrKunV5QM0KxCGG+SWr9b9Aa1mucV/CvnTSC
dizzfLyH9xb8Jgsp0pn23mzcfgD/N8fyDU+fga5sMPgf8yqivgt4g4qgqISMaLJl1R/0ysKfPLJo
IHnke3ubGkBwB1usxnwb9FmLK0eTtM9hn/OuawLpfYhLPf/dN/CPUXKAWLiN9Rrr1yCdKGrojo4m
vE2100XLwUBmyyFocBFBb/gcpGXu3Hh+3n6esml6RkQD/QWy8T+QpXKCj42/MSIMtXuQNegtxHqm
8ZOIS2sGM4wgAhW760Mtg+iApZb/xLOJBpRqIM7fJFbNO2lWHcvXyIMho2BWuhatnKbT7WPRxNXv
tuyhSBoVtHr0aEu4Sw7Vh/EgYCMUn4sEEdrdbBD2w4qHpr3JOLt72Mpeczs0WfxKRbEWgMvwPbOA
aTTIj8JBeXU72FJU8kD6cn59Eu/OSWW5RZQud1eV9NK9G7k+NlEphZCbIYoSnabfZFC3tWAqgJop
4ge0yvzkAZEaQnHexWS5SlLy3ZQJT8b5Edt5N46gsbgVxmTnW1G5aNZaGTy6lYmcLPhM2O3NQ85J
+25WbvO7tHPvDuEfAaq5b8CD1EWpzzryvGzI7VU8bScn0D+gAw30qXKT4gPoCFrcNct8qJECo4HP
G/G7AP8eb4DxIuyMcizy65NX6PFWi6V6ZbEqfZ2hwR0czXAwqNYUyCCuPSuJrVuuutbfo0dkBntY
lCwB/8/u4ERZws1kSbu+84BE17TlR48tWGfOl4AcpTr4AhlrPcu0P5bw4ukwZW1o7IaonfKZTZN+
APFKLdbsteaHQCFIAtNoptc0RWbvHvmWSu6CTjS/ELIP/vCeGR5CoI0fzD6H9pclevE5dnT5QtBz
H8I2bb668CTbra+5DhT51ISt1RtffBLJz9Y09f3KRweh4Zk2Rbibo4N9jEE1gYgLhcl1Lsam3sS8
M2C1Ow6o/6ZokWX2TM96TIDZa4TQqP3Fe5nuZdKH+o8QjOb3rpX2N1F0+EXoEWJHPLZ96zkxWoBR
OR6+XFOx6m/Rx1JynVCYyMU3WmKpd8xz3+m3KWUvcx1BXq52VLm058kLp++GqKpqg0G19Y0yOdsc
UyJeSgjPVk8jOgZIGCDYQusbONKj6VMIX5HEGKRKmR4+aCV4zJXb+Hm/dTWVUDmjF7Spq9BpaajT
gQCuavR/zDFKnjD39UA5c4WhVOWZNcA5D8fltWX3Q3SHFqd4aTryAq1LPIxku4HSpXDos/WWnWlr
z5WuenAmV0d1s7bENwXP4QPonSBYx8BRMSDNcJFHC8trD3REoPFnpeZ8wUnV1jcaOeCOYiZaRG3S
ITaCydMQ7DJuPHADYPHWsKOqaAsnjDqmlSLF9hG4vYArh5oI7LOipXM9zK2IjCYvVIsEflE/GXqz
D4AVzIoAdcKbK6QHvKoteoMohwEeu0G+0NhLDFzLx9qOEHwAnqMZ+0Qf8FfyKEBK0OGFSj+3Cuks
MM2M/aFS9Sydm/KLxrJqfvshAjo07nq9uCGXyu+ivtER2Bj64s+oNHFnUKOhlE+D/F7GRtHunNEF
WR1zYOUdZcIp2liycIm6khv7QR+BTGynNNTSXZG0zhfeBtiyiQq5xRWNJe7ScJyQ8CujqkEshgyw
36XORNrtSSev5t6yH26sHkbDxoyMuc2rWd7LqMbktcnI0l8tnXxvhxKp3t6mJQI3K0T+0MjvSrqI
KzOacrXNsI3s6TFQOlkFoWm99EGR029wDGr7URlCIacfVPwe1ZQOqDPGdb8JIbt2K9TISgsfekP9
ScH43VZjLV5nYJG/0jveBEQfqg+rFnXBmXMEZB9J2NF91lO/i596zWmD27AuFEQ+SPwcxwrSa5nn
EbSoym/2KbavCIqabsL7U5umnyElHcTv8krf5b5qTEo6jgk+sEFI+d4r0dFZ4d5eJ4fetqhowUcT
1cprNOs5RC74d6PQREbCxe0fY7fy/LUlayKsF3J+d1YAVGGXVNZorUZZ5A+o7dK/19BnQT92EF9U
LeufDTLkIGoM0tC9ozrxJ8LNKHngts0fIDNh3V17Qm+3WuUJgNIJBEUm4EfUP1HpvnH6JvqE/An9
KCTzqpfCLDHohA7U/UKhq8xXHQaNfyozF94G2QkaGSieOU9NogKyA6ItWnalGb26HEHUf40uoutk
9uquJwGGoxS09q8UCdsOvSm0c1YJT0F7hQoTQSBLRN/DuK/g07m0XW+mknSDp9dAZoA2j/qtaiDe
dVRV3tpIPG6PXFb2PehzCC4gkdwvYMqDg1GFqPFUaQ8VObIQ5N6yHkBCECxvAOwMjj232QLQFros
4+xRpIXxKwcTUBxdBCNTNMpr8RtnD02uRz+TUEYz1UR7AVr9wXSGtNm7hjd166Sit7kdcdIRe1B3
44NyhhbayuDrwyaNreJH4vvhNw8g44up3AGht6HiMP3GzVCke7Sf2nqlUuELwDZt+yHEL8I7RFUc
h0ewDuTUgOyao2PmOiJSwMe/DFnofHGQ1id/6boB2EvaoTKtT92PMJVk61NTg95LTJ6cACKtT5Nj
2hQzkeWChmhhtUIPpomDR03TrRfNTeACa7GZzG6e1LhbFAwUWIm0UuCJKTnNaQD+zvmz1UwExaKA
aUe3s+7qneoy61vrFwp6uTHJT2oCUIhjgi+2EX1qkBpoaxj0nk1ep5yhwEJvFKLFBjiyDemygB+4
EjREw60+2pSZzA7J25WfElo3ATWwbY8+U0u0oVO/7mxA3w/gQBr0ymgCoWwtIEEY4Zqx3HIr2j5O
PvkojXjIXA80H8FOut0WvV14B56KB9pxnjOmBy7k0N9QDjGTg5Sg6baF0cmfaP9W4aEQAWDswG7k
HWr2XbxpQfAT3U38INhsmvyqV7765PG2dbYy1acEiBL0to20wXJsQO2QpsJgzO8G7FI+p+AhfrZ5
pWW0/hzzJa3HDpUMuNeUJ/xC/4r2fPLR6aqR6YPyuneRoqjwUb6Nk/GmFGo20aEI/5oRW0cQb3ng
IKbYFdTckcDGV8N2hpe0a4ev5QTYXXOiGAhyPXW3VThQY5amCNHCBd/9koDDM24HPAjghZFjzbIC
0Kz2eDJVT3pnsEF6IHWfxkLm2BXmfCUwQ9CXEWnswVOhLQ4FQ4Hk1HYAjNCVajBBfEZ+zje+W6qm
Zt5j/fUQEMV/mbpvjDsVIU59r8EuoVY8uk5EeEXhnWJgKp0nMwmgH7QQOMrtZATQKqNglOPGB4J5
5EZpEwRJc5DTtWZaH9vUarnJEi6nAg5puwqNUovJJ1V1o7rQdTdRFtgkKSjEyK09NN33yR7lZz0Y
M2NT05XFo6srHba1j6Hdhi89Uj3OINVIYEfp7WgJKSiyuF7zLeihb9+Rr4w38JeNZldJavo+IQGK
Pe179MCh8+ZPYD95otK6DV46vEJBfLe+jDa0gxwK8x41jw1Pqvirht5HuUaycrR3BT3er1lQqwHx
GW24+avkYcJriC6TnVjcMiJHqKOrSkTM/yoDt+/LLMGJxpGpuKvwEfkp9SCiCpwKeiedBzcBae5S
/vIbSKfQ0ICvoVPQ+x8Li44Ori4R5b4sRaOBMoxoALq06AJ+pzTeOk9lFWTtPa1sgxw+r3zvk94O
YtoY4WQe4RqFKUybMshWf7m9lGNGbrcBWxPd0ldw0Q1nq8e7v/SCikVBgXAT2J76Ta+ueclkFM4J
FDAsATP5y1/TBJlRdBL2r6oNj7RWAFbUQLdSCylStfsL8mTjCttLtrkyArkWXJ43IsaE5xCBYR6v
2EKd8TMyZl81/ootEKqYPYf+4YylCx9xF1k0azBJI0pTFiCX3dA3gzwMrZ/cTWDsvo9ePB4dCgeb
//rP//l///Nr+G//T/70/y1B/5O16VMeUvn6v/91zmLIpPdNMm+awtUXXoc9OY1NrOPpA7sD6BKS
tJTz3NvLo5yzTUIqzwTUCMLEdRYWgH40VlgG8XrSDJqrqDC+am1TPfDOGG4ujzR7aJ0YnxInQJ2b
QvL2sfigpx+zjwI/R1MLS9lKC2/7qTX2XKb92tTwhbBS+aNSPQLnGGzc1lb76/Lg8zQWg89rqNsm
Vq+KrvTp4GXQ+TE8fLwjsio6FiLErxKpjl3tNzAEzS5AgydOtpcHffNt6frR+WM4AaDOcBcrOI1F
3wQWqLepbovPQiKMnRWl9ogcfvheT0Um5lqmdCT6PviXLZaRZtnQ4G8Awawo6l1mu9kGqmqzGTxc
ld47K1OnpqJbtokyoRILky/TM7oCDXzEJm31XLlRcj/I8tVMu/Th/QPxljRxodf5jGJhypboygLY
hFoAOrn1aqAi8GgQVXf0wGFnXh7rjQEckzEdTCBdfPYcqLqn+wOGLYYrqWuubdRG0ZIejVUscxoW
oIRXGGJ07z3c83juvFzEFQOu3Ol4UdH4CJ0xXgUaf4/mo7Y12yn98O5Z4etpuDQpBKUNc7FUaelP
3OYOCSd2ZGsvj9wdhFGUcRuB+Ins1RVfxLcbHmltG26va9h0hJZHXNfgwaYCDF4i2nptWIpmbok8
kdk70+d3Tw12pWGx322+oblYsG4uDaQhdhNTlqiXqGhpONiF+dogULgHrxq8N07aJs7nYPkoD3DA
jHnq/7gKNPwAuCBB0WmI8R4mPycjB0K15va+5sd45iuyLbCwQ6LJhB2zWDU0DpqZuIDgDDqgBwxd
OAFUZ9Zw19orBpPnh0KJdv6fy84/nZXhwUyBQzSfZbNcaUYojh4AwkqLzCsB6swBk8QMYiFQW6L/
Yr0KA5DhEDCVChwDDF0e2L0/RPvA6lFcm8ro/VGK8VxhKmW5fMpF7MXro086l62Y4YK8H3rpb0w8
w/ZNHb1e3olnv6HhSqRGHGFzYZ9+Q0j+eOfYEMPjirb81PretsoxqI8Gv/o3k5LQKQWfUFlyMZRP
Sm/q4UCU6g108lAKOFoetAuEH+wrrpFvb2v8nZH1pK8GQBFP29NZASUHdOMhKYwWTgaYuUc1Z+eT
j9OQxy70ta8q4HqNodEFmcAl34yu5MH7Lz6tIxzX1B1HOkuD9pzHe1YN6DwYnlbigQTbnGJldRBO
H10JyH//rdMMAf6ywMRCCbq/hr5IT4SfNjkNMbnOpiz4qlV0cFbNgLVRAcrsUQRJ/BRWlXlLc6y+
wwxPPHLlTlta7c4RKI79Z4yL7g+w7MzhfQ82i+5+fIhCneKuBv3lyoU1n8xLP3exPpoGTDVWjlzH
9Cv8LKAD6w1YH2B0sUWuXazTsQnRGkYo5PKa/J13XhrZON0ZKKNAcekZuUa8EcADynKp86gonK1L
XXW37gwJoEjw6lWyuhNhGhzK1rvyK84dOoI/66XmwOXM//0f4RjykBlJ0D0w/dCW9EI0xmvg/kdE
wssrQ82H6s18EVDghAMDVmpx6Ci5RC3UPXPtNd8tMJp7mjIZbV10ZAtEhC5/3XODydlYFKQH9Adj
kfO4RdyYs/4tbcfM19e5bhZ3mh1Ve6sfEmrxJqyzK/PTz31Lh0oBGYmhbGPpZuzCsSaLwIMTAZca
bV+8CEBge8XRJl0/jrh9AUYx1A65wP6p4Kagw4UnwJbSSPSiGa66HUF9lxv4M2JXUizfX/4m89Ww
WABIxTryKQ61Pq6Q07XO5s+fI6EFKg5ipVOCtzdpvW0vj3LmK3AtuSS0XFCGEItt7U0D3VdkD9b1
KJDUNRFIsS1jBfd+3F0e6UxoJXzrXOwGX1yqxd5NetmBtiP3oztUHacg844F3Z01ZZS5BaGyfVfr
AVqQrnaHc0j1/qBKQk2sU9S8iaqLLZYOMD/DPrDWrpZrHxol4FaIscjvoFwnXy9P9cx2trA4Nnkp
sLH05QMahCQc4JKxAArPLgASn1rqdKCppxJiGdZnV77tmVVU3IwsIQbdFt28072CiQ5inhYlfUBr
9U3Zx2j/FY1zVxmOe2Wo+U8ttiVDubpBWsPLeWnhjEtPjTGQx2Wc2LSAkjpskSgNA0TAMVXb9qYw
7nHG0q5EiLMzdAxHWWBuLEufT8s/Ih8gzipCnQlFNEgXO+qcoEgKNNFhdeSHd68enQn0yDnDjo3c
6OlQSkNLHnopSe7kiWezLCL6BuCOD7AqYxccXlcaV4LR2dm5ilcld75uO4vZWbLRiYFsGOH7TbnV
EBW7R9nEijYh1PL3P1f4iiyhcpQhyYBP59fwcEINjk+JsooCaUSeY+PXva0K4J2XP+W5eRG5HNcw
sYO15WJeMTLaOfhjaw3hzMJgCPVhLcGjtgV8eGWDnLug5xPA44GSDlzPxbTg6gvVtkwLkyfbXxdO
3lnABOz8gLC+hoZxgORw0rtZzztt7P9UVdkd8fKpbqZWJzl//8wVdxnNc4KqZS3CTZ3gCmX36GRi
umsfWhhQu8GtX9oeUuy/GMl10cMC38NtMQejf5wMXm8YlPILyBYNDAWghyF1ZIB7xRHvyjc+d/bt
+X2Gqxp9X2dxWdRDBUSrBk5RAPc9osdIlw33qk1FD+cG4WjtCDXR+RfHkfcF/FsiNzUKeTo/30bn
cUQ4G0Rx4sO0BYaRBkr/NprpoZhc78qL9+wcaR/ZJikWepaLhcvhODjGiG6TF+btBzs0ozUePNMB
RY34DpYglhNoFb7/mUjsljO0SietU4s5TkjQga9Duj0Bq6pvZ9IoOMHGNh5cxv5phUH47fKuOTdN
x3bYm+xQRbQ7/aoooZnegI7HWo1W/TJMCI1XOXDWCEfSz33gJHdtr42/Lw96LhxQV0ZR1OU5Z1qL
cCCqzC7NHqUEqDDDJh+1ca0SDYIA3eL9u4ei7klNhqrgXARafFFctmemGb0D6L/6JqBaeUdZOd4l
pddduRHPzIoyOTQnYfNmJMc5/ZQt9CVIWTVKsa4QuxhkJb2QRCF/7bxentT8lxZ3LzQ/NiX5E9UY
sVi0QXheHRd6vZbASh4qTKsHuJ4ZHp2Xx5n3+JtxJI9gqHKCKS1CqWOXWRwhbQvepXIPnJV8r4Za
4TsuEZyalP0iOzALBdchJgh2/PPy8HPEWg5vCwWwhEaZoih0+kGdKmst35aceGH1z7Ynpo+gupEs
dbpsV46ZdqXieuYs2HidUiGnxiWdZQRtwSbaQUxL0Zl8mEdpbv/JRe2vQ9r7CJjM9pRAID++e5LE
bORfpJRC8JA4nSTSx4j2g9Vedy7idDkqEY+K7vQOPUg0TXhRXlnTv7/a4qtyKbI/HWlxBu1F8HaT
fqRNWiOs1sbxTytI7V9ziP8pbCidcKcq9Nn1YAigME2QPkBz+Z9SKpBqc3nib7+2ZSuXjEKSZeEs
vjgukDmQbwoplAqlGR8wTUxeaUnggAoB4RapBMtejRBszNXlYd9uKsvmmDJ/aCGINsyn+B/XpEJf
OHQwVcK/EMexOJulTLCZPMJn+cMmDK/M8uxwujP3mFzd5dI8HQ7JQh3qEiCnWQPwEzge81gl8OIH
bYCUHeTIzL17fvMXxecLErzOHE8HdNSsSpz3NfQfjbZkJNPmeWpNdYwsr8dAM2+uzPDMOmLoxpg2
9whp6+KilGUXprgsQf100/oQygL1eqwdNprnxYcg0LzjpGnG4+VZzpHndBNT0yee88ThFcfz6nSW
FGhz2kgcVTw9QDdVAyaDMRmPrRfFbxWU5e+oqfEPgGR05fy8jfLzyIrMgPe4An51OrKJstBYlRYX
JvqlW1rP9rGSjnGHzk9+pWV4Zu9QwdUlVTlKuQTB06E0z4iKwDSBOBRoNlbDOG3hVgN2norn3MPJ
+/I3PTszVpC6Eug601rcKnFqB9oUAj2B4pztcjJIYP6etkM6J7nyEc8tn06Bx1UubSdhLzZpZAxw
PNJZP2aCANhVmr810d1B4Vt+pvFr7BE0mm0SBu1KVjcHldN9Q37FkI5LGskXXWzWuB9xJkqrBgoI
9SUNl6JdSOHjypF4u3C8Pygfsy8JNW/OYKejSQLxu1nXdYSkDqSADSI0xQ6lThSHcIa58jn1eScs
p2XPjzM6TwbZ8eI4VKJAJLmRDU2n0nyIEl6QQZRhambKMsS1xav2oqghCyiRHsoyRao0dJtt0/kS
WY++vBeIqr1c3k5v11ih32dQyqPzzA2y2E4gr30oeKxxnSaoQ3QE2a9+3Ax7dILUl6aBiXmIBtiF
G3DcgCwvj35mCVzemWR9/ANvYxHmXVsN8HJLGvv19N1H/pjGCybTI5QmQuDu8mBv8ySikE6blnNj
SWPZfp5NcRFExJ1CAO0+YMiFyI499QcvxTKXwpp9zP0UMcm2aaKtBRTh/fVgm0PE+PwKhSD74jwl
lEgFAk/t2omj3zyI6nsc2j2EZGPzw+Wpvj1AjERCBoWUu5v5nsaktsSaL7bA2xhDBuO4DJp9SLvz
yoY+MwoZGA/MOTWgJ7FYvVJzkdEWHh90cqH9Yv5zoxlIpV6ey9uAZ88lyHk20FvYLqdzydGsRUl6
QJ51lvMaA9kdlR59lf007f/FSIoMT/Kyo2q2yGQ7RMtgr/QYuwJGxs/Ut29SxIfR+5DJ8fJQZ/Yi
tXMeIToq1XTWlwsUONjSqFk7Bt/HGpZEa+3MwejvdYN6/SqVdfwpHeHt1XZXfql79f5KMupzQIYM
AAqKTufi3CPQS30nBUaFeWF2Rzt82uY9upSxGMzt5bmeW8C/QQvu38u3bAiiAdO1dmv0yPGU0KRi
yGRw36Mn1A6vdSbmz3YaYXHHZUYzkEUgKL3YkY6HSZU+wrYs5SSf0bsrvhSaMr4YGvjeVdc47ibN
s/zd1xWjglzjQalTO1suJnI9w5D4ZrcegFLeYqxUbPTetf7FOcDgjjrgjCegkXt6DvoRY2hhItEO
4xBd0Emi1Sqnao2X3/uLVEyF9yTxg8YqFcHToXQDxjIga2BPNpYlNiKtW5zwrJUvkWN5/+aYaykz
iIAOuLU4c0ZVYwrUyW5devW4n1yUsQMaxbukG35eHulctKIRxzUzw6toTp9OSjUydacEt42yKtpj
U/FCzhyQ/pdHObfZuVClBbcWVUxrEa0K6VH6i+Belg62IajyIwVdWeVhavLuyuX5ZigmQVbNSxiT
LxAmiyxpQmepVi3ersLq7D32KOOh7FtqDLCQtpdn9eZczUPx5RRFUjJdc3FzaRh5wytC7ijOUv8A
/NlHgqgJnvBkq7+5nQklNcKxI78ywzPDKrJc7IXoInDNLKMkrWz2QYEXJlcAWXXzFdtEfZ+ksfEH
yVUnRwTKKt97zngw/HPQxea3kMJJ/WCY0LLLIacZGOygytHsxrDvDpc/65kVpJPnMkMJhEa8gSKF
PIEMNBPWBcKbNyCWUea08XMDAG5eOWdv8rx5VkAnadfyLQFMnO5+D3BJKId4NuZMBqzZkHY1JQI8
wBe0fdEZ6jt5WPw82PWVY/fmplsMvNg6aLoAqzeDad00er/jHYh6UWhB1dSnqLhBbT3YoOQFAx/z
4Tsay+mVA3l2D3EZcPDpoFCZPp04IntTU7lYnYgAE6pVKJC13PhBkt15SAREUDRKlEFGJC6uXPHn
B5YWulN00cg4TweubB0JVpy26PLF3WdUP8ofBjZEe6gw9qYU9rSPMYF8/0Gde+RUA7n+AIItvnZf
aK6eefk8W0D8a0pWdXrXNlnW/5q6THvqgjrSqODm1a/LW/lNdAVWxCuY6i0FFAm87nS2Kp/MckQB
Z438gjbBJmlBxeNYbH96/zgknZJ00wVMuuy9cV0YpVPBn1aUoWZHnbHyboMA3sqV5Ts3IUIrlQuO
HAaMiwmFzWSbiReLWRMZ89Yc/4Wp7q71Z89EAPufoyyOZRCj0Y7wh1gjB9LsbeWh4h64swqR/e6S
CCtEsk6PBHImDZrFdYGOVJl2gQHoRuXGt0Ab9Q9Ga9PtAk+0ubxIZ7a+TVKLa72ae89LHB1GOY6b
JZ5Yo/iG2h6alaiC9+Ox6oRz8HHWXXWIs19ZsDMRjnxFKdoHOuKbapFJCDuwNUy2dCTm0uoXlZcf
KCJODz0x4RYKfraxptlbzrURlb883XOLqOYKF9UE6v3LrYLZnd+kMbukTdW4h5aOEWMEy89Aa+fK
5XRuV5K1A3ujMqLegGVdej2VbyERQgE83+ciLzc2RYUrMXOOEidpNFuFYiEQPhv2orPsHNomkp/l
hIsb8OoR9Ui7PM5+t7tytrvsy9G40lA79wHnisgM7rR5HS9itDtgGYfNl7GurCzd5kE77nD+Gvfw
Gq/VQc8OZRNABOm6xXPyNE6JEiYUzSZjXUJK3BItESbEoAzdSfsaRPbsV+T2o65IaZBWxelQcQha
P7UTY13jiXmExGAeC9xTbgaYi4+9Jf395W147tSxZERGg0yN9tbpeDgnRE2jmJqU1Z8YuuIhbGDN
xTjkbhoMIzCvnvIrY56bI0+ev8vm1FSWkIECwLufDYT90W3EetLLONqMZZ9mcOjxYUSEOru7PMu3
nRE2p8vVBnqG4AJf9nSaVq4wBBhdAnPktuEqCf+WvB5cfRcjn4xwHaphxDlnFwYWanTwDfWdlwto
Zpd/yLl4w7x5wgP7okmziKexreMTFYTg3yLHeNIwZBFgNFS/p5zW/8ryxoK6hCx9V1fyGhzu7dic
fwIsRn6U86klnX6DQvPV0I0edl15VG5a0xxidPJWhruDm1RvSjPot01aa9vLU34bfRjW0tnL5ozJ
Wj50IexT15ovdrzVza09Rt59jPbd4fIob4/oPABob17S3BRiObnYmUaM5AawtJ5F4PEx00LuZTcU
5Zd3j2SbRIH5TU2Otkwm8EWnSDfYBuxEaWzdeAr2veOWe33q1ZVJvT2cNNJn4K6jAGO8AZn5KrS0
rA6B5rvIqsssRz1caMhSZY63+1/OzmzJaiRL169Slveq1jyYneoLbe05IghiIIAbGZCB5nnW059P
ZHUnWyG2mrK8SZIED3e5L1++1j8AiBWQGqjWgEpvTyd9Z0ChvHd5jNIGudwmjQGZu9EA8cHdDA5q
gbdtic3coa9h3lYBOOLfXc+pnMRznncivab5eqZtFFX4TyGT5Y8NXN++JDJkPDxuEvA1K5vx7Rm4
HGzaRj+1CPPG9btuQhAZZY0QtVmhFeE1iiOOWodVL7x9IyPEJ7h6r9R7FkKQDOwLMQWw51OiM4u0
majVmkfvk457aNxiY9huBF/9mAoabkU5sqcIk2If2yNhWpQ4HmuJ3K6EwbefVufChFA1sUsIANN+
+2n2WWCZfi1KgzOUgnUSusHbD7HhHqKkGFEYGtZSureHkvHoQ0NjYUAqMJfjxUg4IgFkDTjpyNYt
FeceMzRfcTy1WSs2vP2whkiQkSVZ51kMEeNyKNRk+hGtjM7R8rJF1bCt6ufAQrNdauqogTLca58x
XinPHm7sK5vq7bIyNh8VZLNKZWVOsYoHCT3VPuscE6vw2w4GzSGlIIvulVztfVFqVjLlt8s65Y00
gkl/TDCMyuVccczpBT0wOgwRC4K3FfY2choYnYrlx+tn80fL8zKpMyaAK1cnrbWp53U5VOyXFhV7
b3CwjkWmsUvAE9mlilUqUD+l+dCimXWvo7TzDlTugNZ/SHPEngSi8SjAYNfu4kRf6Z2+vVAMmQAs
kjRPV9kcBYh4VCMCI0ZFxRUxHUTOx98oXTp8vz736SqeTR0elzYlKpQA3sRBeOK4bkkq6gpehYIQ
VHdxA+inCPYSvqNg0xQADjClTAe5zlqxkwHdvOs/wsKHpugyjU6xDjGIadP/dF5Vy0U7NjLZ1JoY
3ZAi1Aex1MQTgHll5SG0OBT9NCg4xHyQv5dDVaFCFlJJnSOPQo0XWupL6savKhSfDaVrVh4/C8GQ
YjEPLgUk3PTem83Mb/kSIpIlKCF1QrppZAm+NJo6JwXK6qatJXjryhDsYQmbd9VYevfeKK3xPZe+
MDRWOkQmMG4YQfM5oyEoS1mPv5Ak3Qyygk9MQOUuTUb0CnGDRelSFpw4ht9PFtM8Xf+6i8Nzrgge
Gvt5/uBV48r1IwKHI0mRhgalREM5aqFFm6HWo5cIPh6QdYPKQ45NrGD8Nt7a5BvQWJ5IQdPrcPYN
ah1oR9OXveO1Sf41x7Fwr7iNZndN0awc2YUIycXDXoYTSlVkTmrxpMas5bHrkUmJkNLAQfnQ9YC8
kboJUL2R6/31pV3azQCP6NzSyZRIni6/bIgpZqQabK+itfonnQEcGI71OcyDNSTHUjSaiiNTugTW
a76T60bEODIA6xgpuZwd/dREbgkjNIwHrs9pCrWzeESNgnsbzisM2znl1YiHNvcybrisUMwz5qja
1s2QIcqaenysNUSvkduyttcHXVhILu6pHjMhK+Qf6ISfIhA6p0bnRQjq6V7eYSKGV5CTK5NJUFkh
/rUSFn4g4uZzpMcO3AgWycQ/uPxuA8DjJBUHLJtBH3cSeuepheHfmIrGbixaadx2blBn6C4nw1dE
GTS05ZFbRfC3mORoOiqknV2LIXKgEa4Wd+Cz62FPT1Tydl2DlPyI1sbnRjQwmEW6jW+EbYw+vhck
T3BtrfRac4tSe1+fQjnIbpm4F6PMLP82Z5S9opDvkB5ZMB3kWdkp9bMyNrQGUT5UMR/FrDt5HXKL
eGgZp1jFSuG3vyJ0OF6bgGQ1CibTV/7pKyLs11ZxHKs8cRvro1kb3k2GQMEnRW7HlTR3YcPAoDdh
jAImgD4yG6rqCnSW/EZ1CiUxH5GJSc61qKUHvUfo8PqsFg7E1MiiKqOTnLzJZpvKh0/WMBSN8P5M
cm06Uj36pzCmQQfvUr6RMT9amd9CJCO5pM/JStJCU2dfThnl0nCRJHOSVE/fB0ZwxMaCJKzsQMbX
9RrGcGmOPw83OxBpPD2pqWs4I35X1qE2PQTXxBGzRNuquKpaOqQ40ai5uL2+uEvfEYlMNAN4fVIi
neWYAdKpyA1S5O2GXvwUUa35WIhe8RxHyXh/fajpnpkdejosvBBUYFWgemZzrCRUTzxadE4xjOKW
IiJm3o3yHZMdTLx6Qd5kGMB8LyoaFNcHXlhcBjaAbvIxJUg5l8dCC9HRat1KcqLaQIenk4UnUFPf
s0Zs7/oaXKU+SOnKui7sH4vCDxVf+u7EuNlkOzNHOtlgzNYtTS4KBEpuE0CAoV3JuDSlg2nsrs9y
4UtCExcnwAjdFgq0l7OskAWzmhEB0w4tpE+SWFd3gxpi4Usrb+V9ubSgE4mbr0kQp8x1OZQQQw9L
kHxAdrQWUQety86s3xt1atAHqWV5I5emed/lsIV+f45QGxUFDSYyKW1a9Z8CXFBQ+lFIIp3SdbEQ
qlFJfSpioURezUrKlWRmaUHZrBQUp2yZSHA5WGnIdRTQXHfS1DVflGzIMJYIMI3QzWBYyRGXzoY2
XYcg9AGLzBE3EfZ9NRYwkmNYblnhAye15zY2NdS6eIhSjpkiAU0veYsqQLMCml9IUC0AP+QaVIcZ
fZYgElvHsChVrA20XGiPgxF7B8NFa35TDB44sTqW1YfEVfSnpNWa72lFfer6d12aPpXKCUVPZ5If
5HKp8QU1tK4qFEePEmTa40oL+72axdqXOCrFo4bp+NYH+edUA4+0lcGXpk+9BrTTxCh9g19Q5L7p
M71TEAvz03g7GIpXIHYpF4+RBZRWzdzojGGA7vBcbbdQ4dfwXksbjectCgyTqhCX6eXsI7rupYDq
EIhOJUUItxbtILfUg4A8x38QJGAIT+h58oM3CbovRaFvoFfuJJ2PnqNvNvsEj9djkuN0cv2bLkVA
hgD0xAOezHJ2fGQvlZA5CxUHv3rF23SUT17TDkiyjbdLd26xa/79IZFa4PxQYwSXjDbN5UJ6Wpaj
FVaOxKWuvW/gTG7x7cS8hv/af8lddMuuz/FtIDTRtUJdYtJJmiR+LgdEYLzUEQocnViSw4/gNVC5
cgXJjkTsnBL8Em1kmPuV6Pvj7ri8SCEbK3RxJrEHSiOz09LLIh7QUTugAOqJmdO3vXTuVM390sEq
f4zdwb+pvQpF7CFP9UOdhN1thOPxfmgt8c/rC/B265IFkjbQ04fu9qav2qJyikiEQOUPM4AnERrx
1xS84G2eFunL9aHeHlOywAnMxJXKq2iePsgKveGwDEenQW172yeytfXxq93mSaU9WW6TbMUuKG1u
V+NQJb27vT782+08JaFECDqs5Epz2LkHU1qnHIYqBiKKKaoNERJ5IagGkjO5LG7a1ipXPvTC7pKU
CTlBGQwUujm77UxY0i2GhYMjTbSMNtbLrdII1hablvErHkjFPpKN99en+TYSo+BMld7kliXTnJeO
MSmT+qZAorCsguA5TuT7yjWzByKhcJA6H81RHv+OSTK8Ei6WdhLBD6wwKGzeoLPJegmmnZYfiViv
on9U97J3FmKw/VEdeSsX+1usvWmSuQCtwO+HnTQvrFZ1U8adhsGFAigUQG0XojAfYSRolm52x+bp
7BiLWSeUu/5oSN7wEJB3PSG3ihdqHUe3cmF4h+sLv/SxaVpSrQeGRQYwO9S4i4WYGRBKghGyAaag
JmB0jJu8jYu9BeZKCA0fU0tD9+36wEtfnFSKag18ORDU8mUMCzPMvMK+G50qz7sbDIPkD7i1xkez
UpI/h74UdxmCBzspUruV/b10pAhfIMRl3seUuC9HljL0sdwC3WTq/fVdX0kZc5WEF3Sx6lPpe+5K
BFnaYhxizpQGFpfO1+V4CUDdzgiwp4Q+2ux6VKk3pH4YRfRmtnIxTF9rFqKJVawmHXfi1byimyUY
8U4OmUjk9vV7GhQqgvN19/zbn456zfSmoi5FPjw7MwUigINZhQPunUlfbPArNI5FimCOJET5DslN
qkhVUOMuCstDWNk3CxuWTA32LzkyT6s5DphybtFWVKuc0Rtz3LOK4qjlnXzXYE12plze2L3UZ78f
hUknuNsnsBJ7Z/YJNVr+WhCkk4JqhaerqmK5gS/0Tmy1ZzMK5P31Bf6BF5h/R9C65C/IHmjcupdb
RkHNVo4wd3RolEYbxJ+jLVaVw27sNP19rjTZZwnlZ2fAM2Xbi7gibstS1Pd4aEZPQZOjW4+ipLqx
Ch5FKz/awm6m3U60pYqPG/u8IEkqRx+zqgdHzwz5PrKE8Wi0TfEI9C396uEKtxUH5FSjrvQ/5rwa
v4VY/oiIRqrZDsfLYDviH3BTE4sOYhR2K7tjofJP8YS+1fQKVqn+z+IZhPB8NJS2dzotq5DWybsu
dgJkdj5VoiIYO0PAJ/Wko5LxrQP7720yLxVv0GZGiWBlpRbiDCdQEmnc0ZQFRHT5EZOQ4rCfUf/X
WlwqcdeLvF2DwvN56rSPW9RclNOA3dpBxyMZwXMr/dYMQx5sM7TKnMIQ0ltwseo+MPLkJio7TPia
SNBWtvZCfkMUJJFCk3JqFky///Pbti0M+F5i74Ru1lOiH9XgLA9ZcuautD4j7Y68bobaO0uZDrkt
1oP74fpCLZzoiTxAswC0vUJEvvwJNMT6cIwUOVyBhrWfh132CV+D9lmPTZo3bY3w9ha3PvP37wEY
Vww50RYBrszugbAu5JaOPV59QpNjN1piE/3ql4oAhVoG/oDRu5HIx9+eLP1xSYVuBYpNmT96NVfC
HCvoRAfHoTL/7AmDfwjpehZ7E6+AwPYq3KJOON0Mv11ZpJpI2KZyQhDjuF2uMiBEFVuklMpQGeUF
PjgWTi1KVMSwmF1hPOBYr2RrwWKKi7M4BspsUnKlR0/aM7vkoX/KUKYj9OszHdU7ye0iLAab/Gy1
w1cFDNIuFJv73orafY/OyoYGcPN4fcHfxivKExDsuOdBnSCHdzlvVQnHzqdS64A0k18oFmmw6TQE
nKoULe/rYy1EH3AtImnshMKguTs78r7Fe0ccOSyj3FXZOSFApY4S+8YntSmr8jYZh8HcWWo5qPjC
Q3LcVC4a3HjWJNkanfttLgAYxPhB6CK/RRfzcuJdoCBtAhkDa3bCil0Vkr8fscxZOb1vo9zlMNPv
/xQ/6i6HW2IqjQO8zfRwJjWbc5XjbICnR/XFClt1d32RlwbkwFI5AjdAQ2y2p+pQb7Q+iVq86KBM
mhmOQViZQqLCAdF2gdusZMhL6whifvqcFBRQs7ucICabEoCEqnWUtvRus7FKn2StX7vy34ZhShWo
ZShIN5ElSrNlBDNndWnStFgJFNUOMmak2xYWNPd0qsr7UbPc+yISlNss9xJHb0X1/vqqLhwTxia7
IUHVJrzJ5SwpbfhqFzK+n1Spg/cWTuN1Vd0O41Bsrw/1NvOn6qUA+SAQkTnN2Q+IWTfyCInGwdYp
wiIlD4WXMJGNkydJWHvTjscJJJXdV14G0VrV7a1o31RzozSE/hD9qjftgELAasCTayYaYG6xwRHE
PRtdFZ1TsdYLhI9QrP1hqfjRxyt546p586Eumm+JXytPVTDG2yj3ewQGW+OGHlH9cH1xlvYBZFwg
sxO/FLb55XfI/F7FUihpaWU3ORVtRIYeBD3z94OQKwq+0aaB3l3bIWEUKuIjou7aSvK5tN/JA1BJ
JYjxTJr9BK6Zqm5p8RN0Gg6stu8mAHZDs1qp/i4dYzieQP/hm8Knn4WnCGu9VsZlzhEEsX0uMjHC
aRIT1mFvjWOxa2kbH68v7eLEKJzpPzgab7v2QaXiJJBykLmYX8Redu8UnUfK9VGWDhICIWgwETRg
+MzCBXTuNMt84mEa1+K2FlzDCZIWc7BM+H38DkULUPFUTNCa4/l+uVfcwCfa+gaCGa0Z7rOusxzd
F/2t61n5Sq60NCuEg6iRUIpi0NmmaDIpiwPFahwQpSi9Nk29lX0ZY3PfX6vILG0Mg7g+iSzKFKDm
C1jXpZlrxPcBg7OzLNahg/F3itlzqE8uF91vA/3JCsB6TTgVwPfze5LGRpo3+BE5LiQitL6Tcl/2
hedI2Ljtru+NhcgniyTZYCx4oJAEXn4wAFBKSD2tdWrDRHLWHa2Nlwoh4JG2OsiexSNBUIFrdpG7
cqgXXpQoExHywCJN9ae5YLUvg2+iDdQ4quBXz2k0GIGDKadhSwHAvEORW9InZKZxwBbxUBs2fkc5
lVeomk4G65hSsZsb3Mq4wQ5eDhnRub40Cxtswq9S4aSqO+mWXC5NNph5RTOtc1ScDvZjEX/KsQdC
L1xfCbALUeBioFncqVye8J0PmnIEN9A7qIhgWaLUWrVS7Xv7quEJCreRtAEcFB2Jywk1GHB3jcA2
lsdR3FttW/LylYRtqaIkaIqpeCegJ7gy6NLtBpdSpzPAewrK3WyHybQFGqXCqLQJdT/bjMKAEbCC
ZujG7FL5q5AnIjoWYq04IS/NDqsXRX2fKnn+kBcDitREjiYii3K9c8izc8+J6V+uf+mlhQFFP3Xd
iCjqXIAnwo5QV3OUU0JJ0J9iTFm3StAIWy+yKK2EveFgpq2vROWlQSccIF1V6jdvFDlR1cd/1XBb
x2QzH0I/+xwDc9rW2JMeMQ/D79WF/nl9olNMvHz80JngFtAILxIherbT3LAaYdsIZBqWl37Ss/Zj
hEDmPsjr9EaoW/cYSAZSWUOZnSM3er0++EK3huyY4wj+cfJBmZNrc7Nza0mf7lcoBZWTVGV2FwyG
Z9lDNmj7IKvjTeKK3a4PpLw7lDFwoa5KAbvSRF9jOC3E9OkNRr8GyOuEybw8DPhcxl4bS3zzpIqP
hNj+rvPkL7VRDie9L6r99ckvxVm0ObB+mTI8IFCz4SKcE4UC74lx1OrvOP3AX66TXNtqXYEvOw6m
wdlDIu5u1HJr5TpZmqpJ3YeWNg0jspTLsUdFDDMstWtHKgZrb/kiTtEaOie2ZZXJtiy6lc7JNJf5
LkMLmMtkulpg/lyOFyW5L1kN45Ga9ts4wfNY0MtsF2lGs/JGWFpWyLSUfYHB8y+zfCNMxyFKMFN1
AkPugm1lavjQUQzFvquqDjxU6ldUn/EwBaYtv1z/pAsHeOIxTqBeQIpvfVpkL4sSj7GbVNB3jVBP
DmTYB9+a/Ndio6Zhfer1wtxeH3bhDAPeoelJ8JgqCLOv6WtFzNEuYcB6gZ4eIlHssCwTqCEErtA/
9IbSFftWFpTHASw7ugqVuvZiWVh10CAUgfWpKYeM9+UH1jHzM0fBrRzBrKOdNcSPRt5ibz3KzU7M
rfyI+L7vVFzeK6doYWeBi5ggrkR5NIJmRW83MEqrq+PaEcLA/Iw3rbqPBzmnSZWuSRnKi5OEJksK
gKIwtKfLSabiaLqjiO9O1xva1xID4xOdKXlftnF7HOvGd3xP9zeGFKQfGiwRdcgQwDRGUcUDKTLd
1rOhJ3THtu8VJ/WAIxJYU9SdQZ5XH4tc8fFMSvV3nTsGCoLrY/s5gc3dsZ5jd2rioNgQJjTTpiiF
616oFwd/CNa8NRZniW7iVPyDxTrHZZqmj6Vt1dX4UQnZk9B3pxhVtgGKqVza9NYHAd/Kfryl5lqs
PH4WwhLoJZ4+hCagy/ONLONu6JdGVTs1dlWfiJyPhZJ5FeBX0AmaLz9fPzcLWRYVsInbMcX7N5Ij
TRGaPnlk7ehVzisavmIj20m6pp+ytEUBEDEveGyopc22qFFUbpv6Qu2IRYPBRholAQZyeTWcchN3
z+tzWooFQGqnWwyFT7rUl3sU19dQi9uRl52gDs+lqZbp+7F2oZQ3XaXcdtSjBiyP6hZvS17X2y7C
ou/6j7BAmAF3gZACnUsExilqXv4MAl4LbatI8CslregR9kc5Fr2IvHJv9DEF71J6SvkBlRA1uTX8
QZ4swVsPxZBa+hblQ/QqBUn37foPtRCayXFpB5G4g3WcByi/suIiVnAxBmrZ3SQh9tVtrdW7xEuH
bVBWsm+jprMmXLYwKnziCb1kkVvRj7pcCV+OLLwnhcJp80p/seCY4TlYuOqjmMvqYNM0sc6R32S/
P1n6xkBWKWAp3Lmz67Y0yxbcKrrYbWiK1SaCLXQTZTRwNhZOKFu0pYFqcFOtHN+l2U5ygMCeKQ9y
JV3OVhEDydfdEb/yVLNetELueUiobggtoPTynVinzU7vvX5l2B9lx1l2AeqEHGrqtWLTOHvFiKlU
RqYsgMqPOFu3ilThSd8qVvx1oIb+EFqlEtkxNO9DM6ipbksRHQXH7cJCBunuYzRrIo3rSKh+o8oI
bQENsxprMnvMBO/1+j5cCAY/3o5T85tPM8+EJC3yu9zqELoqUxkHYjW2guFeV1DmSLBtbMq1gLA0
IGGcNiMPa0Lr7GYGwZZTVEdZSzRysP6k0fG5jPPglNQIImyuz25hB3C4qFNMW4AtP9sBTW9Wps91
77huqL1Upf6c5WNya+Io7PRFm++CwlvLABYuDXTuyPR+VL/Z8Je7bqBRqUa5UThDJmAPE8aVgZ+4
GKM/qxfdS2F1/0EZHEoyNPLpoTCVAi5HxB1ZHes6KSlk+V0EfyIc64Nv9jRxo8BCL22UBP/W8NQu
OXVjoQqhnZay/OX6Wi98WFjeCGTT555y6tlaB3Qf3KQsCkdKABgPRqnYgmcQx3wM7XbXx1paY+R4
aIKjf0KKN9tEVkxBgONcOH5Ytg+eFA/PkdgmNkOb+3TM/ZVK3sI+gjqJTwSKS6QBcxVaQ6XUAQaF
F2EsFe+R+8MptBdDv0fesg7fFblLhme27Rr5ZiEjmBRrIBqSSKNDNrs9lVgKNbmiNRaAvtn6aEI4
ksnj+PpqLnw5pCUpX9NbUJAznYXnQLQCw4ryyomjJoNirg6nENf3jW9Fxe8vJJ0vmgjkVNOYswmN
2VAnrdLUjpVqRWF7EcCuKPPMB1bgFU6RsYPh4G1/e34W1o7QtOgvono2mx+AaTGTTZSY3bQc79sB
l1ukQgWwgFK4EvsXNiYSIZNS1l9X+2woM4qQ8y9yUrim9r93SVJupVAUb6AAGQ9pJq+RgZfGo9vA
827KIqicXx79Jk7LEsnr2il61ai3XKzheGCNrTMplfzYV422Ft/eEsJoPkA+g3gMW4oW6WyOECOD
uB1ainRyjNxBZyDysOuogyehHbRSFjpFJSrPUmCM0VFqKeruvKGo914rkmiqhegqiHVlmvy11Hqj
3HuiFr6arlYOuwQNS/KBrgyT9yPncRKMUNx7r0q9P/06r7GDE6wM/OZovsSZmSQby01lb2/GNAJX
0sY3Z56TwA0OkgicOdXnWVTl6dY3WlAyTXAv70OuKKdXStGOc3U8hFr7jXV4vr5R3w4JIZ+yxKTu
BhdlrojijyAgozTTnCKszPYMKInnmxrjXW9TIyjHnRCR5pwaoDxrmeGbSEP3lN4LT1duEBpps+hd
hbjcDYOnOVWIxsTWm5zuA5cN8LtncRqHQMp7gEY7HhiXG7YyXTwUCmxoUDbpBntASnzTCbFyM/Rm
8vX6cr45HIwF4wVE4kTmtebiKuh0pEaDPrsTKq67N5Xc+FiWyn0j+O42Sxquwd8eb8o0wQDzXhQp
1V7OTTaSElNL1pCCUiI0dqG71nffD1rMt2O28KOlpOgeXB/0zfN4wuDS2qf7DEL2TaUDo+pSwhyK
QUUPbXQxrJwxDxOnLIPGGYDrbDS8ht7JnrLmEDNtiYs0l5Fhokx8NDYcysGX081wGG6qINSdyi+E
59YDqHYIkc7YyF6+akb5I1Wbj8a3RM6U1Ir9OVvcSm5iET94aCcWuqx2VfvqTYFBeWeTdYTvRROS
o+3KnszzvJCRudb8UHgnZZr5gJlM8l0uEqQPGDFRHDgy4wTyTBv/GIUlaa+FdditGPkSMhWu35+a
ENKULdcicEnDrbPQFgWE+DZ8v/CznkXDp+tf8W3lmYaHqAP3oW42Qctmb1TV10jY8Ehzci8Qb6AK
yJ1t9VqS8WOWYWl3vdloW552+bnRSrQyjUErQ1voA6PGl0QxksP1n+htdWn6iSYqPNUsnqrzprpY
qX5JeTJDNkwNui0fNap2geKNwhYVRpmGxzjyJkkrkAk2/vDxq8p7B3lID/u8zRiKerUp8WovbREM
fGrriHJnztiLqrgLoCFEm6AKw/u0EGM00xV9+ES9W8vtGrX6aJthcvI0yAYqWHGk4o6BQXN9DMbO
CrAZ0CTIPRD1v12f89sdjXAHEurwV5FkoRJ9uaOHuIBxNaS5A/tP3wyZHB/KpAbvMHZrna63sQkG
Eu0cnkK08t9wVosSXoiHIokjm2XzyW9VHQKXLmHMg7afLfIYXIkTizuMLhdvhClVQJDlcnJ40nnJ
hIJ15DrsttzwYGTjMtqSGMHpbNPSEQpTtP1w1LYjAI5DOrjuxjey4C/A139deM1XP7znv2X5UAbo
vc9++d/v8tf0sS5fX+vbL/n/m/7o//6vl3/wv2+Db2VWZd/r+f918Yf4+/89vvOl/nLxi21aB/Xw
vnkth4dXDKfrHwN4r9n0f/5ff/Mfrz/+lqchf/3XH9+yJq2nv80LsvSPf//W8c9//UGGOS37f/08
wr9/++5Lwp98zMsvdTz841jFX9I/q4U/+/qlqv/1B2Li/6QwRIedTig9mQlP0r3+9TvSP2mQwN6h
e0GqOSWzaVbW/vSH/jn1M/hD3AMkEFMHp0JpgN/S/wl8ERgWQoO881H4UP74n5/x/q8g+9cHYlX+
/et/pE1yn0Hpr/iLpzLR37FYmIpW/AOzc7aFfMwkB7Uxjkp5qrT0myvrTiK7z6kk7YUy26h5drK6
d41nrbxQLk/L3wNOB/YnnBwS320sV3J/HGHcoRuxlxuxsM0x+BAM+Uq2MGOa/D3I7GCIHlwZLs/h
GDUP3ag6gP+B8eiO53lbxKshd6ByKZ9LZSTylMjfprbqrtnzzIqUf48+u9diPZGGQI2Eoxh2+yyJ
HEhpvMFGW6oSx8jvUQrHIClA7ATpkz65SdcC/Sww/D2yfLm4iiUEFv6p1VEw1b2Z7eFKHbVWsj1v
OEO3vu8K42xEulPihuyi9vvTxv+dTTR7PkQqyHvNLLLj0G+td81d/K5+meQ5PrA114wQL5Ojv6c2
q3MKEuoi1Zi5x7RVnFy1YGV1+6F85+Hc1WSW40drssy/2j3zOyMYOtEqur4/drq5HwfLDiDFUmC2
NS+4R+DEpkezv0nac5M+oVTpTE/ClZWcVmzhOM77Pzr+dTwZuvqoxtK+Fe/rztijl3EIsOLRImy0
K1ZUPRem7uDct/L9prtwadDZs8i0eiFD87g+RrJo56CnFLHfC626BxXnqL27d0fZRhR2/x9OchZz
Wk0czKI2zWP+MX8MXrG2RlAw1m33pbx1E3tc3Ze/Ws1ZrIncEkRupBRHSzBozj4lEsVXILLT9hmJ
aHi3FEKzk0LlGbfAlQAHbPUX6zmLPlrnCkPnltmx3unGJvggfUxvM//WfwwKc+ffp0f51IEoJLFq
nfabq598O75Lb8E+9efAtb+54VkCvSaf2pvoTms21YfwXhO+tDeCLdjESk+5Lb5kd9lD3GwVJ9oW
e027JYXbVPjj3GXvw/BY35q59EI/YtO/CNvW/mbaheyEvWNWh1o5VXBi5NQOPtUP7UNl3kpbtABv
zHpj7KtjuB0O2lE4u8Ox36EltFHc3bAvT9m2FneqMxzTQ5nu3Oqbf1ve4VeVnOpDeWc96PyNcZ7a
/VPyIOyad8V9Ydhp8F51v4Yvyg1P+nZfHLxzBtB/I23HbVj8Gb/H1EUsnfYrXKJNeiecOt7k+3Kf
7o3w3ByqlRT4V5FxzjmUusTyYmGQj3TRQPRaDhScg1FTzdXb8N7IEDWZ1EZa2Tb590AcVs7WDJH0
v3Frrn4l0Bgvol6Uj810fEUcYiWLvqfMw+azjyxT1rqbqvwcSBLPlHHf1vl9ApFqcDW8htZO+A9F
pqUjPo/Qek/wRG/1aKpnUclsMbE2zWA6nRWeqtEdbTOGchG/xJ14dmkhbTPNO42YIAlV5Wg0WOwq
x5O4wuG2bztckWTbrxw5EEW7Hzph33itdSyC4iEMnNIDANB4cnvqTIk8FK5TEZQOd2LjFHL8DqBr
ZHeCmPAYk26SrqlsrUtQfmuROzI3Yey9GEPAZhueQ0869nRsdxqFsk3bDJ/wmnpHj38T1lTfMfa4
7yXtdki1qQ9e7JTEsM1idDApCg0jufPblK594mAd9Ihj38GTKs1upOQgGlGxG0K1scVAu6OK925y
s63zr575WapXbMF+eZHM7qyQ10JM6dA9usEhLD6iLvrVFKC8YPRs5KzguK31/GEwb1FVtUu+OHF4
JQr9IqbPPeUa34OTF+EMDsXzq6+gooG6TaCQAkxAXM84w49EOERZi+lTbrOwweYYXJXiUoA1lgti
fc/UNFe3czb5dGvaWfbg4xFeBQ9+MRDekbcwjJV5/iqBnavLjEovJ/jlukeIdfdTLSbNTTuOFUiZ
pmOF+Vkdz632Ps0eVm6vX810dnsh59JWCg/1U3rMLesUV+WzUPuH6aOGmbeNhNu2jO81iZtal8+j
d1ozL/hFBvQjwvyUOU/uVFGV6+GJ+uu5QC9EDNpzZQlkAsM559dTGrQyyV88C+Zly0zsYrOOA/mY
DeK974onU3tSQ51jXT3D5SEzCuy8Hm3Zj9dSH/kXO2iWNfdjVaY84qVj69ZnIRhtt3swETVN/Ghb
S9I5IBq6KGC6pLYaPwrQ3bUgTeXpF4NP//2ntVWrQVfigJSvb89RZx3cON+ZU6svq2lB9diNKZn4
AbJGaEdRfZP60Zm257uktKWivEMp9DzG3RFL3E84hdwo6Ir70V6hsFEo4UaoD7K+M6tdpJwgtWTZ
ecAFWdpH5U7g60k7BKo3ftNCMj8MPEnkyQpEIMoiQkXQ8vmyPNuLvtmkFI+5uDf+WNjdgzKeu/yr
Gt/nJIn+vm33pXVMUfEXD71xGMuD0e/EfpsdiIpCsNdJ6ATfHlwsRj4q8l2XnF31o6Y+NPKT1b/k
6vda/ZCkj1K7j5R9a3xv64NRHdvqKMLwlfZJdBCTvdRPP3Tl78p+L7UHoT343tHTjpqPYMouxK8j
TOzclWJbyOWb1hx4iLRhvzFS4RAqyruobJ5CubxRaCo07ngnedGZ/vGxsZSDDsfGk/uNErS7qLGO
ref4bXGHD91xDJVHvaz3zXAUxfFORRFIf26zdI+17CH2uEM57nWunoFD7Xwr2FN7+1PyQttAWNmK
UU6oFPO7kEoPQ2U+q/WdlJVHJdafKODepkryrbb8sxH0DxCKbbHyj0Olb/24hOms2j4qE5IlbKWh
+tYJENfIcgCSOnmYAr3CWdIM/PeBOexhCRFz1OckDsFup5sgZDGEKo0hjog3oh89hYVxRNZPi1/9
oLDVKoOQ9rlyvwfeoWwQmXXowyTUzrpbvzG3oYbtYKaNiLV3dobwdeHxqOutTT/imRCZp06Rj56Q
bxN5vB8mdHPV2m3eNbY37DX9VATx2czN95JfgkvstwUazFYRbHN/M3pcN758aKvsMe7TdyHdn1DC
UUoSj66Vdbaxd/tiWpp3vCmf6uhFiVCeHUF6Osb/J+/LliNFti1/5fwAdZmc4aUfmAKCGKXQ+IJJ
qRTgTM7ggPPUv9G/11/SC1WeqsyorJTV6Ze+1mbH7GSWUjGA47732mvgFkolelOAQ8PqBuRHObAX
Fpk6j0rWQ64r+4LS3NHN+SBy66uuzrec7Vt9cuH23jkNZLwuKF/7UYSqnG+nVL8pZn3PhXE7pear
tcwOnOS9QlbDrCwDQchucApDrOIv1I3kPMrTTrUKp16MaJL5BsZjG9jghVLSRJgcuIlphUZ2quDX
C71vDMeMmPLCz9QniSV4fudzluqY3ydOAimCoxf5i273QZoBEei5o8mP2FmdwjTdOj8pRv7ZOfl3
G81VIaYIu9MblfOoFdHSz6EFjjoctPwc7HuytpvvFQVJN0FJZSzQADu/3tA/prE/O5+vShF4vy26
2SOfz9IqN0mTfTrgAa/GoKHyQeME6xmm4P3gcHbokcXTVLfJlHgpCj7ZuG3BLoTxj2umrcdKw0Va
pisPkFTWgz9WEEYnIUwVnRT2slBWeqWFqHdwuvX60tdPsoxq5y2f4OKeEEwVdZyRBZ5LaQORiTui
RMMY3ueqcCb7nI4nVt/ABdaxQWc1L+Dxur++BFfDzj8q8WvtzpKNSzGOaRFpSPVV6xjy6lK91PIT
ThiHoOu0Zu5bRHLGdHZncYIy2LVRsyJd2ZGBRs6RXLszUNzaYDj8cg/Chx0qt0PVGv45K9JPDt+P
actP7pW8FgDfH0YKIpl0UnRRJbQowyFsrsy+dNrU3eOg38j2ocPcAlYaSBo5d6qys+oqKuphpyZg
m02mC4cc3MdTru5HBEFjkalxKbfbluEyZx3Qdzh76k5XPmoDltsrb5nblsmml1OngO/KTA23t1s3
LWrPQLRIhke8HzNvIbLTwCqglvyewNSCUGfdMdrmUqV+jtwfRCM6svalrN7XFoAYspsPmd/PhVuk
UNiIwkGGlGN1sptgn2LDizQ9K+nkTuqOEQyZJHEe4H2jwoNA7c7FEJVZpNKjrpYOgiUAn2EVIlNN
qfNd8zCzIQAHILCQGZVT8FYn2xW0D2q8fKcSmJqWfloZrj081bD0qsyLjtNbn1/BvnI4wvl+vaw+
9Bo/u1tX6Ilk1qlW9Ar65p1FlU1TL/KmVI2TGJpNWvROX0RkuOX0Pp0ap52f2uxMqtFFtKsnDO4v
3HLLob+AIxFYZUxTry9yOGB/NFlbTOJvSTuD2ZS5adfttaRASiMCCTSOWI9kQ4vuaBf1juYNsuUa
pzLUqCKJo1qQW1jC0wTgA6Cd07AOulK/HRdkDRQuNYizlNUWxkJhobbQI+BcJUgGaRsfZti+Uqce
WEmOinLk19fpQ7f2s+t0XTcnncKsPukigiCQXnWL1tjj8I5lBHjr6RCW1nxoc/uscv2NSfmFy5vM
lPcqblyRlgeta6PRaM9KB8HYEFAhHRejKZ2uuOsz/UGt+shIB58PqifpCDayC5fUaxM9puhJnoy+
203pHFsS4mVVHQOsF27XSBO1cRIW3iykjUVlP8NqFLV0lMr2yCYjStnkZS2i5jgPFfGsN0D7ls4Z
4axiDPOemTwSORwShmRTVZIv4/9b2fDHztjIGffofTtR31g75uY2oQxDNeLib4YJ/w+52BTE8ubO
Quf/2eZxxVj8c5e7wryaVF212xTGLC3I4XaHOr0/cwCYIIfHYjjC0x7iH2vDMNRue/sOxoIOai4M
44bTqtT4HFb8IGX+7I7rP+5jCwJ1dEAAUmRRu8fmpcWyOPaiUQBnihL4F3/VynJXmtMF5XekLbdD
BB/2mDQK9l/JsdvhjKQIWXUXRPS5QjyI8m4ZEFJnAFaYqteKLxFg/a1qO25Soga1hpulaegWxpQI
XAknEg3FJ3rdv2vmr71oTAYJ1zCVRgRyLbCx7BEhQRYzvEFxdVj+UiOuh/QeFihxM8eGJnmg67ef
PDx/++ZrOfHdkVAsLfSJ3YgxDQBhAdv2trbihtkvlc7jrFWdWoyxJlJ/vY02Bf8St1XSyWfv/zf9
oHxVtpS1YkhqBzYCrcxjx5JYa4mX8OKUUGD8DdDKFbuayGlp6P2vN4y/QTDkq4qlKySQlmDKGSlo
a+Gq5MHTdO3rV+SkRGkyZSDukP/s7mJc/+MFlnN5QMy6rUWQPNwZ2JtJUgaMvKmZHRPrUuXMa4gJ
ikt3koiIzQxhsuiDfv1Vf97Zg3nx45uPbQ3JbamSyJgAySGffuEHUOc9iq/ZQwOrtp9i7+uz99dn
8i9B23CiRv7LgD6xFUcFppvUqu5kfMf1ykpc2nTvfWu5s0JxVPaQkOQGzgGUplT7bCn9HJSHx92P
X7bGHHbQtMUCTQM9papDgam5SgGsHNezxTWG++pGLS1IQOqgwMf69TX+GwQYgdQ/vm9Zjko36cKK
epuhsH9cn902ue9VEwXOEiu49EYteTMrTm3z6fX+u1t7tQfaOdSAoNba0cxBxAQO2Nf3lgAwQIG/
ScR0DCUsKUpO26M83daWfp7TR2gWn7lGTynwaK3Tocr8bLj186cKDKqrq9BCY0o4emtWqi+QC8Gh
k8Q5zBOKRKDol+NOEjGynT7rd36+ccCp5Mf3gz05psgjs6NJpa8WRo8gN23b6WO/srTMh3uY1zQP
OZrh//A+X21VPUlTIiGGMiJ4cnJd9lTCPG16TGBcnqn9aYI3qMUeW8TySul/tFeBzvTjt4QTO5kn
yZZQsY9xupCYYlrG8QSv26JVm7GMYaWCU/eT7/g3V/WayMOJWoLnoUtRCuhv3TCQs+bNi4bTW8Qq
GI2JruH5VWAp/E1B/41qcfp9j7jidlz99X9cmgr/u2Zv/MD4+O/E8YCuY9Vhf3ftVx7JDyyPYz9g
mf7rNsuLZnip//Vff/7xd+LH97yPP17vG/NDN36D6YAC70Nw+hE4ix3vG/MDP4ELAZ5/hDfBkWBV
kn5jfujab8gMgS0ISLZQjyFQ8g/mB36Emgf+wasTKmTVEAf8A+bHNeaJYpBAF43Xg2B+dbXVrhoY
Q01KmL/ly53UKg+6UOH9WJ9pp6CPKyuPEi1WrDTA68RqkZh+XzZfdSFu4Ut6zzWyVyopR0QqsD5p
ny/ZTbKMQTogi7KeNqTM74tmAREK2cKBkdCQAAv0x4ZjWNmkAP3EreiKM6i+95hpR2Yrnq2GxAhe
u0B2CJTNkBALumgepCC9YzfN1xEeGA6lrHTIYF80qtxWUuvnhhSOqdWjP+0UZ2iMd+znRz5oO4jo
I6Q7XRpTuoAdfEwqjAisPGxXrY4lhd1cPVVogmv4zrmz1iQQNyS5WxXN1w6CH4dxgzvDhEnRytpz
SG624HJhgjuWgzs24rmpASJlc/EkoZh1QHNmXiryV2Aht5D/w7FVIaNLcJZOI/rPVGvurUnO8LrW
cT1he6JkTqEON1IPgFTpg6ky73tlTsHVb3UfEF0AgVNoM7xU3/WaM+nTbVoAH5cWdWuL5F2dMAlW
cFWksUwgr8a1RQBhBUyQt67VyOiQCT5zh8IZGXBolAdp3IygY6vmQJy2RSKqaO/xu0C6LTMUhomX
bbSghLclLjL+M6i/h6wZKz/J0S9ZtIXZpdV+pSU+ui1hyDxmVemYeoYokRTykLLDnVj69p6my8Ok
Jb6QpSNAwbiEuR4gu/ZGmuQvsIteMRe9dWAaSlbW4Y3CjYts84OEacMkYHxknfI0f6oVRMf2ff01
bdsSwFBAV9O2xKq+LlWXeqAmN2tLNWDuQ0cXFPbSZT21w5mKB5uCiEznZ8JTkKPMQ2lKtkM06Z1n
/aZsltsUQSAQyfbMK3sp94mwQ12qE4e1JeqeRPIJbW9aBf67o/wwlu19oaDTMJv7Uh7OycL3Qq1v
lMbK3amp7pNF3Kp2mcLOZ7nNS6Nx0gaxEjlcBhDnkjgLZFiukQFsHVXyOFpd6ahJAgtIvA/or7YK
ABIOkgx8cQSFKrjDnRpLWXEe7cQHmO6aWhaCj7Hlbfd1tIqwsBTfotUegkbcgsQ6z/oIawvYbJh9
4kvWSBwK3Hw0243RKrtsmEagP8lRQ0/m4hl7kuiwwcdzZiLeVaVfVdyhTMsQ+sGVzvmUMPl54sy3
gNLwqTwrYi5duEmiv+D2pZ30LzZTAJ+TiA3Vx0ebUDDXsvReZPrWLM2ISbg4yJlBtFb2KmRyQVRv
LEYItpZJ35ZyEdoau+mL+VZupZDQKhQWVoWkZ6+ZxG5kdX5uJut9RF8+tdoWotCYiuWZNkZUEPEM
v7CvM1PjiaDr+26T/3bW/UCLW8uTP8vkb3sjFEIWTKgQmXw9XQT3LifpNC93tQVv5KRljxRUZdeq
qVcxWGfOgF5MI1iSepcO/SOFXRRg+uCTT7EWZdefYo2VsaELB5BtXhVRFdhIbQtnU3yKivlamkgO
K0jYjmD1q+XOLptbyqrnSkljJpJt02lnNc3fBwgvPj7JPzr8//Zk/297/q/e3hBKfndT/nL+71/K
F/Hyr5h3efm//+f/6ov1b5tOvLy9oBYIX16b6iX/GQf0j9f+sxbAob66oOBurvqeP2sB8htsWiGg
XO3sdSj/vq8FQCmGMAOaZyitiIH7/40FiloA0gu84qoAXkP69H9SC/zYFCBkA4p4OGMiGhy+FpDh
XZWxwi66Uq3l7s5IwClq5RjeAB5kxV4jcw+/HMBlY0Mb8Rk/4grW+P2NYUFn4DmDnNv6C+0NIoF2
GLThjmXC78wMOLGOXMnCl0qcQbJS+dLUtxDpj3tQDUdokrTSafqpw7iBuKgNNlNdeL3eb/XZCNSs
eqaL8DMgc7U63kAO4JeUe6nMoqllp6l5VSqyEVXtGik5w/r80rDXDANao612erP4fWVcqBj3toEt
xcb8rZibyKgB9izzRqPGkznAZBEuWhd5kE1Ha+UO42r6mulsI/flwV4wZ9XzFy0lPBo76wJ/dQhw
2BPgoTtIkyKtRVRanr9lOGiKLD0b3XwzGrAcqtErubSzDlNpXnIwlteXRHEajRM+Si9NUdFZx8ke
EwfWgFmAsHUAv7o3D7hYYPOvTcfMJQRr6bA4MHQfwPmulpMvgo1dVE91CKOttyzjNCgQM7YxJ/Zo
J4nPtOV5FqgH+kzKMDWWAnUZfdUAMw68ilmH3NnU4Ag46AYspgFh1l0BylThYdtUnBVrNMt+y9BT
13q1g6LRNzDc0XPhl7De/O7R+8mu/NGqf78fYqnBxAtEarLmCv6liW37tuKzInV3stV78kziDAll
divAMyJnscZpa8Z0VGl+GY00zuzSh0eBW5TmIcfBO2Tslg1m0IoZ53HeP6blfF8OuF4N22QSCTFG
8egCcSaMekiuh3C/hcEB2+SJHQl0tE7VgK9ntKcmme+rHtVfhttODUgCu0cl4eg2EzAl5rita1ea
aOasd2fBKgY26XWjDVaewm9g0IR7Zml+nlrIys5GtyzRh2fgXGblswnUvijJru1xYI9S9TyNlVtx
giIN7mVcsKeSdNtlLA7IUg+5lp5tozrBPnJHy/mYavORte0trDPXYMW4LfS7LAf0bat3sO8MFNQj
IqlOJh6TOdMPhdoFpj7vx/QLaOKeUVWnlOGzwtUO+SReC6kqQxy7VlaRVfMtFuguW5LPXLs+MNTr
G6usEgrklSOm6loRNBZdV9WT0d91sn1hhn2BJbAPtDoQvHvs5BpdhTIf85n4bKD7YcIcrmtuknHT
6LWbkPlIRbvpWrrLEdEnN2nAKEI2mbpnpHSmmp2MRLrognt5ae7YAtaBZnhyidmSpMxxt3qoz2Sj
m+O+mutIoHAfzMmHjetDgp2wTyo30/RNjeeNmiLOkS3MjGaTlN0WbGpP6+hrkpW7aRX2yxlEk/V0
31nUY1zDJwITI698o+cIwhpguNJstBSbFSp9IavBCDv8dqhWQjguPTthLhoKwvfMHt2ZGXiGC9/E
LtQMNXhq/T7VxmMFe0WKSRqcKdH1L2gW+oAqE5Ku1E0N1wF3UCq37cA15BQoi33I2nvdGI/JxMKm
eLMt01kI+obZdGTrS6fiK6jSFjdhy3sWYgx8gkPYuLZTEdOw8yfS6ddP8hVF9mPjR22vQY8EfT1M
Fa9AOdROlUFy1t/hWu8RIewpKdmkgri9XoctMEp7IqGVpGfkJ4PmYvsSZZtBgtXjjMuIxQH6wRO0
YL6t5wwOfU3IFpRjWhfAFiJMDN3tp+JgVdybG/7Qw21Q1bQ7xGF+WZ8SFc8tmsagM0Y3EXZkNNah
g6Ts118ShcQP1du6W8GyyIT2AzoN5Jfg599h9/AxbU2jWIa7jJqtq+E9JxU6vg7epXPyWSTOBwvs
+hGCNRX0TvAyh7XsFcA3SjDuZhOOUr0ZthCbBaZjwtePYXYfDy25S8wJtTfZdRB3zHXqyDBZdZQx
ydA8fJrC9pPCdf3CFqRHSLhAht6PX10jmPtq0zjdTWiEINqOJBvg/XqowoQI5CDDZQxVRqlvOlMP
R8bCCdoszIKRSEc9ueBw1zcOdNAOCLR2sF9vM27umqx9nOv6ROs0brGjqmMdNTbfq2NzghLvlJPu
QV/SeETaeZ2rd5U03hgDvmYt+EPF6UGT5vsOAtWuNYKUpm9VBfMqzMMswfdySeCLlH/tcWqrxnzs
Kd4EJVBl1beF6EanTUXnCLPtXSsR93AIm502YU9ppZ11/ANHKrHPI+Oul43drGWIJIKb469X1Lpi
vr/HgGlU5IUghA1CM7irrivuuxXFlETPswyX1ZC0EKD2Riu/5e38/17pY7CDy/bd1f5LpX/JK6ih
d1Bmff0e00M49++/+a2OV83fVlMw+HTB1wlGfijJv2F6qv4b7AbJmue2Yn3rlvYN05MsaLbW5BMk
mJsy7AFWW4Zvhbxkr0oveA1DRqDIFhwz/1Elj9f7YY3AMhZjBVhPwbMAOwE0xFcwOJ0MRvRFZjFi
rGrhpqqwA5F2YB9LDDw9BpQoZ0bvMGoVSBXQu2hpuuxBThYNpwLv7aBuLPlxnpLsbdJBULALNXkf
IfIER8zIqK+wuqwduFqNOGeqLDsNtEu2uYFWFWCT2uGRrJd9zRuewQ29z06NaYJ8UJvGF4Mm1YFL
XHUrXS989N5loCKHeRoy7pS63p0RSTe78gwh4YTUUYfwTLrUtta8kAmfAl6lDP+aQVzrwr6rgjoF
wbmdi4Fz0vlgzSzHSSzGW47G/uvHZ+kTs0hAq4Mk1we3lbllJi9nQfCneR7zc2O20qXtZzlCdVbg
VS2u6TAQ5uAzdlXagGyXL3tzMJvdYprziG84Zm8yV/DlmrHBFwFh/lFjRgG6EAQEfSHJjSOhUl1W
vGtPR9pLrk4LEVBExUiLifiqGgTbmwUZZru0H6rLUKnsKSdN8qSs0S2uxSUBayv4WZGTmrBlb+lT
srWpgnm4nurUqUjNfUjaZCiMcRMtkduOwZp5S3MOkt1Y1+2DojYJSPxqchlms4IKDpPOUGCSC9Rt
RBOQyG1xQ+CjDdeoatTvk7HKTlOhwoB86TQOqbQ+9w+sssgzZTKivRjudDaP/UVREulhhCVxaC69
HSG0qPYT2CBEsl0lW7Of4doNOI8NxvJMMFF9ywWcTwA5af1xNsAohZXIE3Th82GesgUVnj4dzdqy
cLMXCcRZqzrpcpO9WcU6A5Yn9UmXleIEz5bkaeKFxh1DDKqbou/w0DaLOE0+aIBjAN1Cdphzau2X
emwe53SQH9ssE3c5+EAnecwy6AzwT/RCL+5HSOsdnsiSb5krNAac1G8mGNRKWaWC6gT3Gb0UXdRS
5OUJySh8e+7GO5w/x5zCYAWuGbWfN7P2ko0WBDBZMkBc2MOzt+/xPNQ2/GedtpAHV0kq9mTYAJFl
KFH2hCnpqSp4+ryA7LuZOgHocsCzCc4NGM9LV+xR1Rd7rezyc6mg2hZ5g2yhZcg3egbS00A0VOYG
J3GaD/WmRyTovrQzkNVoLXsI/EPfMJk1EmkaFgiVg8jNze6UqUTyq7yU0al1jzZmkcg/t8VeU0X1
Xtr1fDAGke0TVDRviZGLjVHMI6wsqRzmRV7sS1GgbBCafl8KBPM6i2SUwVQOKUwwy25EFZZ2vPUq
uWtADe5B6lHwmCrJCNVGMYF3Vo59qjmIdQQdzFKTfZ/25oEXOg58BbzXHOjoVpoVaztYvLhNEr2J
oe8WKxQ/Fxc5U5vHVJjZbcYz9TxUUx93BkjEcGlKt1BbsrumSygYt8k0bHm38IjlprQvNLnfI7yI
3yNdS9m184ApZN/py6kZ1fbEl5LvGETtN20xYiTLCyNMsc9E8IZVgpmB0k3k1nghCedbA+FYd5pg
CsIr9MKrWTWF3505P2lxP6Tbfx7xH9s3DhxbgUM1/C7gPHl1xCekV2qEDMXI1C7vGz21QEYki1E6
Fm/bzaAkMZJEDHeEBUjY1Mr4yMAr2Jhi4I+E5tMmh7XuJsGU9wHyzAObZOZ2kqHeVtSkj3JPi1hD
/RzQmi3RTFrQIU2G/sZG/s4nU0r9w9b2zy+zxprBUwL+v3AdMGEuoV9XwKqOIhPmyjHHYOIBxvrY
NWEjOr/Py8Kfs/Uadn07f7iT4equ11msV7xer3223gXW9UaYg/UUlotU36jlyHf6DDJGMVP5NONY
2o9ajk5btApcplOS90673nZVgKIlwf52q4uxKB22LpBlXSr9umj4unzydSFl65KCyLR5bNdlBvwO
Kw7IShPzdRmmAgsSGxjf9sow7UHRpx5SHs0DyzNpL+QEhd+A6X4+mCcAxpR5UADrb0iewsasMmyI
YGZ59azIoPk2iJarxN5Y4IyfsCLzQLCc+iSifQ0FX4ogL5fjiU5pHiFE/WgDe6njGvs+xj1ebZRx
Jj8XeUyXF4lAlIpzhTktvaHaYwde1cDeSY4+8jnFaWoMmksXzLP2VXZTdy/1fNdqCMuqIrU50vnV
tpijgV2HCQqD84N4VKCF5rbipUOcP8CuGyplZ8ahyqDt29U098HAfAHI1qUFJnNdMJgXY+r8IT+C
HQoFEM5OPr5Cs5EnLiV5VFRBVnq1Gptmf5O+MjPM0W5DgDB5VhWMy5NUPggM1+RTUROHrSkBQWJ/
sdRQvJpYMlN+5HZgib1QkBEPOn3JGydp80DDNS4128d8xMoeBiRxjjR1+3JyCQglVp0Kh8hllOsM
Bbqs3tX1eKhGRDhMZDu2Woy9y1/53WlduEatQHVxQzJgOf28BQdujVo0bR2qImlQQQ9XJW+YJjlk
VjZAepAwH2p7XDpL2UljhQGoBAYhihMF5QB86x0Csw/VlABZ6ocKNj9DYYNJLAQ0LPX8aJNxxxFm
2aPWGtJUchosdCvX9zbUIJRUAclXqO3J0NBQ5CpSuqfpUa7VL6WQPVQ9b+pi554ERevMfN7Vdy2g
zrnt4wmz/2pothPjMHFlyaPCw7luDqXeYbfL5SOsyVIH281tq/PQVOtwrm6XNFjqWNdfFw5Zppi2
kgaSsAEnP+hyOXSRUKrZADjnTuzIMtXQaKoZhIyqgJd7lRPs5QCwSAvBiVXlIB9QZEPrWX+QreTU
8QGTOnGQm3lD03RHF/u16IU/1ZgbciGFk4KMY6j1VD+tzduSQ/sCwWi1nc2XvsFt0V1hvWrmBSpR
FfCzpe2aKRjplwaOixJmtibDUw/7i5ruVRVBeAMa2cwXJHX6Kj3WyBLA1KwwO8i0wa1SwP3YlNLD
wlCYIVhu4LU70TNrAqwymeWR2j1h0p2Uz6TWH8hAAimRHYkeevkplTEttVDMVrGZ3BINUldAjYUK
U/FtDkrPYK4IRjuOsEtA9CwoiwxE9xScsjTOtadMnDrYHTxkquWmoPKVcNSR8yiVUX+s1GgYqqp4
UiiAj+Fhsf3Z0ECJHpxBOVoz9XlruGb3ZqbQhu+1O6GcCuQMdS9dDqYrfYMqavkKNMxVWneYmVuP
u16Fn9epVJc9aw94Akk/hI39bBexmh/HunG06bbjNfRNSqjSG6sqdppcenyeXKpBGAtaYaaObof8
2oz5C0FA8lkHTZ/IHBKdLtAmCPn8RMyRNjTOaArwNANhK0GH6nNpe9/UHlh50Em1kfn7sDT4IQTM
zXMK9H7B4LaZIP2GEgTmFvi8vQ+TQdgTeSOWSQrFdk451JxbKz2gUAdTqHzN0gvpTjbcDKjy2HWZ
o2upI1XvrFzcrETdSyO1rP1h5LA8L+61bnHJ6Ods9pQyO3PIi3LQ4N9SY3DSLAa0JfVKWNsHHTrc
8lJDblGxsEvXckVxMos9yIBQQRgYckC2KMmhdpqMBQaeO3N+gpuDQ4kUCdkKgX/4ShpOiBLQp3e9
UKAxDpgcDXWLgJCXlj7Lgz80n4XWXWvMP45W9Hk6ohXgxQpj/yu4B+QBlmoIJYnnJsFCoh0cImHU
iYWEgFpM1WF3grS6Wh3qI0wAK+j7TXl8hh7XRj0zo/PQqv0gSzAKHnIUF02CKHCArLh4yVoJSB9F
AbKY6rhYKwVTHcpA7g0ay5XAc7dIFgb7SnMceN6FQ93r22ySJ0/jq+d0R6EbHym2N7scY4QYCa9I
6Rl79D2rcqyRtSrOwHafhgB+hXHLMfrJBNIAb1gZ530eWXmCFqQaHK34ajavDfMbzS/G9q6Bv2xj
1qbHcUggMWleNXkynqskTFafp7kfQ60SwahmYckyDMOXYVMZdTo6Kl+mg1x0VbCwi2kLJwVeLu+l
iu8N0LrBQNEeaXeWJiuqYHWks9TBwBoujfuhuklFFaO5/aoCctTuSzVd0xsbhzDuF+gSbfCOswvH
sKiNi8k8gDPrazU8WJGbxYcOMgZNCqVyiQwbw5uxvhtwd8whhRJYbK0EY4b+bclxHEsnob8gaylq
SHKuzTt0PJlrKL66QIQ5GmCbd2El2x5vh3ixzFsFzJBy0Zwx6x2DXpq2cMYlec4aFmsQtbXvxnJv
Chj12qormyj5kRHxCc555XeCtQgeDVANZPDYQD7+Mj5cZNKVHWlHRGZMKB0W2SWsBNDIn1ELLftC
KdrNUs+5P/Upw4mPQYPaIOA2ZSgAP+rnfwRf/d+w1H6YZW++NqvXT39NeFs/zR8eR/9v2BXBfxrh
Zb8EuG6/1sVLwf89rP4vL39pBB8wvj7z+u2l+R71+uPl/o166b8BekQOq/oHX+3fqJf22wfaDFNo
AlzrO9RLJWC/wXvLlgl+ArNOfLpvoBd+BLcDrDQVeJeBWIF/hHlhVPwD5vW75sECJ+MKD0VNopv5
SLU9jfK43fYHCDhCzWEQaDrWXt2uf9UP1sHwTUgwgt4Fy2mr3MLOVjkm5/wwBolf7yEvCBN/Diqf
HtE/bVUXVt5buiteymg9LOHYKBwWgdgZUx9mw4HhKkHiFp7qGb6xHaPCH0Pd5fjz7Kkb5hU3yVaF
O8ccZ65w27CNe193YccRQ50eSSHOSw9aiLCLhD8E8kbfIlJ8Qz3hS0ETGlt2m241T/GKQ7/JZ4fv
FY9FLGAB4PFDehgbRwk0bwh1T9qv2qLcsXbF3gzbg7o1j8amPYh95hmR7i3b8pBHY8iCKgTrKQCv
LORba9uck5N0KG+LrX1o9lXYrlYefu4q+J4QHPnSnmxMF64RkIOaTrXPjiXEKtCvoOy5S06AbJz5
Ff4fETR9PsXLakHvfI383kuCS+7YrrIxvNxX/eTdcHFdAxYaHx9D95UQr+C1G5CjQiRnRH3gy6dk
N2/zTbPBXNTt8c34pvayYAraaPG1TRcjd2vThcZTF0OHE2iu4WnbYmf6U2BuYEy6mU51OOK3ppvq
nAXLxj7z3OkjuK6cJw+ezZtqCwCi2ICQ59Yb4Y1u7iYO3WZburUC7V3ZFqfiTf1iP6NSwufovc7h
Fzd1Jw9lpTv6ZNvvpsA4NpEeJM7oFxsWykHlZSHfmefkKHbCaz05kD1UNE7rGUf6f9g7r+W6sSxN
v8q8ADLgzS3ssbSilNINgikD7z2efj4wMzvJIxY5qo7uqIsJVUVKx21gY+3l1//fiafi2/oRZwp/
IyLHI9sNTtWV6LaedqVcWedun93XD6XX7Ocfot872t5wC34kuYmPYyDv0kADlKX3JC/z07N6Bhgy
CJkMHFxCtuTeuAEkktVI6AaKk/lrdlMeEpfxgSBxxU/qrj7QHPWJ5mSX2TouFr6frwl/X1xxp94V
R2U/7DBci+SYV+qddIMkBqGX+LnXcE5EXvs2HPMH6SYhIrP5ZHrLEHNAiK0f1EDwk+vsPj2nJ/mQ
n/RzdTTv0rPBCWhP6T4+lAf12L1DMKoYW1PqPymFf476RV5kqga50qtGOi/O5DGTOPu9Cxa40+0G
27BrrqF1f/ygo803OJX5vt6vruoxjuzA3/GBISO784pHUpwObAw2QZ0PDqIDd4b9MXETf7Anh7yl
Z5l2spPcds8J87OdBFSMnX5NPMNDipzYbRzJVXzDJ7jneStIeX9Uo0MRZA6zo05vJw4j0sG8q261
I1PJHthjQRQkQfK9aOzcOGid031f/ygexl1/ZBDswUzteZcEy3W9o8rpkIMej3eCYzjCR9Vtea3f
hZ9jX9/nR3WfOaFbPZifo7O8l66i5GQiS2f9GoHcR3v5w3qn3dGp648H41wYu2g/HqJTflyvQr/z
1WstUKobk0+HduSktnSeA82REG84gZzQHx3Tlnj9B8l45/Fzbn8F8cebOAv4/m7niQdYkO1vP1K+
P7mcST4bOiC3OItduPyS1+21w3RKd2OQoljNq2bXgySk+SPj4bbkTh4Rn5P4pWovOwt5FI7RJyTO
rZ1H3Rb3YE06wEFxcd/Q4Sc14KGchWN5Wn3cKI8hcm84Wje5o/Gv7Iro2jc980417DwA3QnRkwPN
JZXggr3m5V7p0F66F66Xw7Zufl7+iK71yKZlNmLJ1Kv82OMI7Jtd5akBLp03u5ldO7LbXvVO4uaO
7rXu5KiOdMw80VHsxM/8yZ7sFmSkAVPTeYJd2IP9I8IigC/sNfbslnvNBWSKHtl9yqeanXjX7FKG
mo3PkdsifsnvLb9OvXEvYIEExDjl1hizdsM7Y88Uui0Hwq7mR+JD/RC5g/N2lhGv7GUp8Z9zdJGS
m4wkoxJuiufG088rpowR30CwQZ3eFXQE8Exad/Vb13S4A7ZycIxTzJOgK4LNgeXBFdx7RnL9wdP4
a8JufGxszV+8wv5WOqUz2JUdO2EwspOGS8x9WHbDceAY9v7ob0eWsMqd3S9moAejj2kG3Cr1GUjB
KnZe6+eTvYnNZiR5w408rhDjOvJtPSDG3JuHEEXV+iaqPPRyjrD4ZTjk++0Hu52OjIlOcTX7DX+L
UZqN1/Fn8FqmQAOQs2zT2V5Cgh43ee52TKLwb6aH99kdfan7BugMC5GQWSbdT87MzW4/3njSHmrW
Xe/+eSMpjgKdQiiD2DXd3F2RSgLRQD0zxOQYdvNx4O5kxEfnZhCtKzYNI674aC/unLPhV4/pB36f
fZXt1gk93ROD3qcs4klu4SX80R28igO/x3YjU8JN/kBHsNdwScsPHotTuxzAP0Bkiu7DyI4fumOD
7JAWcBnndnJXcPR9wXMGlgHdOfslj9NCTC0fnCeoqVF8ZkCFCF8FQXdFD+pJDs7ibLBj23vbnjGX
z8OMfLqud7S0YRg1BHmyQXTiNHLo9jRa+ZsoV57F9yS3YpGSeyiAeDpJNqwYLpRv3M7mKvX+cFx2
aAKe3oK0sEF8QrA30at22+aV+/V38zwdFraj46pNnj3+RBAG9Sned4dmE1RXD4Tr7Ukb7rIr0QEG
Ahz5bZB7rXMP0BT3sCBwpfODpJFtcbkxWgHy2Ke9oEWai6ar+WmTAZXHqQuRHhnDofjMG64ILJez
k499oO/0XY9VTtzQs3bCER10FG6mXbdbkONtLRUvbzsjkZt68ZNgSpiKiQtNnTpodUfYAwDJarJn
cPI2kShP6KZdvkky2kVExGKUR+i1Qc8W43c4lCydzlt/X3+P91uU6saAqVW7jhQQpi4NDORbDXoa
yZA8Eavc/MEI1L71aQXilTiYdgKneJPU5MoMAJfzGX7wd6EzHa09KDPBdhzgFePsxraCBh49wHfc
GFcXFe0Iu3jff1VRw9Zp01V5MLClMiK93epgJ27JjjKewBIGUgXviUOWz+MseuKt+TDdqlfoNJ51
4Urnwt32GxoXxC7b4f66/JqduRNPRMGY4CP5LddRBvm2H07CZxbuv0IjmMHEc5muoHBHl5gIJYAz
+4GTEKKLFK5qxFBwLnCjxcA8a191jq94uwQmJoYqsVs/CkGFWqv4zuBVHyeOY4EbMKN4yH3xbEQO
4bayZRu+zJPK9/ivDm7bjgS8W/sW98m8PorA9Cy3cnHmnJxN7n021hUPypNugxHp6XBLaKzN8myn
dXGkTQ2JPGpOqgPTql1z65SZTx3oGNgR4nyncUY7dMl+epIPhMLE156sHpcynmJ8i9GebcnO7uJv
1dW21c1B40JztgHtyfu1Z+GSm0H6IcTFrq+LoMFRiV2QsnG61+Oqn8vr4nb5Pu82R6HHs0lwV9od
moOjHgYSH7OurMIej0QlXs45zs7RgZJ/6lOFcatD6YMfcKDmBh3aCRDH+JqOx3N37r7HeMuLbwWA
NDk4QaSkHygRBsmOa/HJBjm0x/kImB27U9A4s50AXzjauU2PLl43HC67FQ8K5xY/JyWkSOzCafGK
NrdLID5pnHj74/e2+E1wImIGy6m9zW+pPR6Qv5yHq/mkO6kPKBBIg1bQ46jNZO/tjp+XgU1MvHCv
hI51Ve+UYPUaXPbMEff1UbsKP5A87vmLeG88NPoDaW79hCPmxbQl2UVgEkpoAdlZogA7YVsAGvP0
D5CVqPv+GO6rB/YXQSG9cT0QhZRH+WYSbCotyYO6l/HglC/qN/ODepMEbA+fTe8jLkf/nHwH2+Oo
3xQBk9x+AY8e+WNK/E50S0HaI+UTYCJxMzc/VFptzYsCwWu4zwJPMeLlkHipcHKbSrYLlGS/o7hh
awEv2I3T2Tf4po8liXW7X7zslJyiirhm8JVg8ilp8PyBOVabXUnZYW990TQ75mu/y/chdSvkhL9U
H/gwPt/2eMHi8QGz1YDBQpJN9rDab3GY9fTcLH6QhsRHdT4KX3BPEUChO4W7zjXt6AOZW3mf0HYS
xH7lwLX+mZSr+3XmIYZf4eD0Z++RDCNKAZ5Y2+Qkco2GY3iqrds60tW5NbLb86/F3dxQmjVt9clr
pKOSJeh/LEAIIuYivKRsEsg+IEG8umxJ9R8darVvgAS3p4TLkb8W+2TfejFkmP78Y/FbL2S5zbsF
pXEm/ILrio0FW4Nja7ISV2Fb9A/uhFvZ133wBLmMHj857ezoW36XXy1RoPoVxm1z63CCUGshMl3v
CETPhoe0o9YjP/Wgsuc8UCDyJT5D8j7A5vDgkF3nsXcUDC0X72yHpmb1Grd7c7oTf3O2N+GGYMp5
+JEGmz+7bdcWgvQ2ITSLLJjo2hE/Cego3R4PgKnYoM9j83CjHf6LApLZ6BSFhHdOICDzmoTd4Zex
iwb6n9lgPOnNqxOOsMjgU0vgcPtAimJTMzwp7oNNJwwNSL9zsSTguZDaCVHymzsIsBWubuqZfvOh
Qvlb+zwA5/MJB5Spcz6J+XXma40bUHfWATn60OzZL4wSHbgfVx9MSZSyie1NvTEwdzXRBoY02PIv
fRBvatjbdpkQAKWMW3Aayer/6PAYBb9modSbsC04LjZf4IJxpPx4Lx6Sq3S/+dh0wya+bBOBqO7M
zVD98OrvhNpYmC1cFPAq3va/af/8F2Hs9vqzDj5qqEmxVLV0xknF0yxWBx7sALvufcNPAQjfWbAh
JQUgLLnBwhpGdiQXROYInZahAYFwxdQBZ4mjsrrRLr/Z/K15L212IYhRcOSnyCXhmdrrdfgQnsNz
e7Ku273sjXvGkclwWHisnUOOCad6OmjkjLqP+YfFi3b9PsTfmxwdjc30xJao2RWH7pz74xEsMf5P
x/9mNM79Ud9vGnHwzftxC9u4wvHT/Gm2bwyMUBF0D5Tarrtzet9938yA9GGzbwXJm8zTdhRMMQHd
rXGc7a8jh5txxCdVZdnUtjH96HmsnYo4x662Y7Bi5W1GQFDBOR9O3Zh+aPzMza6YbnsU0IZU+Q6M
gOL4kj9y6x6lnfolm0diiSTdZlJWAssJF5X1HTInzuJTOSfO6Dan1d+MEg1o/uSiJvjM5qOFt7O/
eTcaiQa8Zlv+uLqbb7Cl7yAY9DsU2bYR2NJACHQfZoSn2wHkG6ewQU3xRDrMiIp1rvbroVRuO53j
blekskY0em9PeNJo8tlJy2AgQcRIyj23jhpgVMEbPwq3KwdN8WZPOVA63GtY7XGHYQ4W9CVl1yAl
zkr8FF/JDGb8n9bf/EgQNPAQNx+baIF7oFjgaP21dVOfxU/pLVWvRMTVS88Tx3tTIoATRI5T4ITV
DmhSCSLYuptMTvy9JdQ60nDlPzBp4Qz71mZWAR2R3866Ex/aTYHsttCW4JozC+UPISAKxpuuNxdx
wP/ZXDzFawAUZhT2kHtgeTibYzizccMe04ouqdEam0tX45aRycGpq5XTFpQYnMf0SXOhx07h1/wq
upncGZ20pRyYWUZT5fizb59W+tL/xWml2fP5aaVlRMvy2DTO4XfpWj1YFDvxk/H3HsS79V7PbIC2
fFivcFJNVOPmWkp+ecO4Ilnm/rO2T+61m+pIVu12/ZqfeP0HYxu+ssPGe+YBMB4/vg7JH2/eA9xI
h/KectlRCpTD+qMivwm8lrN6MlnOxU/2Oo5hfyKAxo0hNN6PuMQEcX67W65zfA39pj0aD+uB/J7b
7TGaXnaoEJHkVJw6QszzZ4wjqt8VrzIU3up5JUkX+Ub+3B+KE1YIh1bGloX+QJKzITWh77q9dWtG
7vQVINdm3/hgkB+t63yPfkeLkz4n86Zcy1fd0dgTentbgJ8G1p9tUf9rZZ3/yIrN1hv1JviAyyxG
xZjhh8fsexcnxePLEs1f3/+rRKNIv5mU4GCqZJoORth/GpO3dxgwlOEzUrb+YlI+fzUmK8ZvjNsY
8FIw6roNH4JD8FeJZnsLRhMokKCvgkWc2sovgA1clAihWqEreWtNhoCeEUiILV6eJFAIILzU8uo2
Kn6k6sMstgB4dS4jkc5M4b5qI4feXsfIUSkkOUraqt45xC/P8M9XcNEXTXtmplgtVwAuMxXT2YbF
ya0Y0pnOy15jqM1sbpPhS6H3zoa/bQnfni7gl0T4/22E9r9Tv/wPFHSJFP6/plGxH+P2MXlBvbJ9
4U+h1sTfTFmWDINOe4ZpTIuH9mfdkXfobmdaldZCDXZylXf+EmoZhhTeoxYNcZdoMln5X0JN3ZFS
JMIMsABssky9/neEWuHEqBIcT4wIwKzEGXsp1JqgKamRL1R7YnPwFwMy3jLNFYbXTOO0NkLuKilQ
DFk6YwFia/0ix4zgiUsIq4Qyqftn+/ZK66h6MW/0dDny00k3+Q+DIheXU5eTgH9JsFWvw0DP3GCB
IjD0s5dXAyWoOQkfBbWBk6jrx8JZ67yxmxo0ScZEKePQa/+FDjr1xmzqP/QEBGZQ3JT7cKFX08nq
Sf0ogarqCJEqfFZamjTstmVu3QGPJgcNHqCKj3KkAjtojEKwGH0CclsitPD86TpNPX0UWvRGKsb9
smrkW8N0cjo9S8CjZKJCZR6hOmsAaqtOaxjj99yse9WWRJW2aVmflh+SYoBcC8P1TLODtehflra3
7EIQ0/f6GS7osiBx5rluJDsqhIEozUtWbbNf81Rg0sBtjMGTCtmTJ/rXZ4tRQpokeyE8j8U3qYao
Ix89pftSFjTgxnfNyBivGPmVcR+SmzP8pKZTMp33TT7YA1CrNS8nXeeEWeKaEo2qqrlTK+EdssNN
6v6pkP119RCMQslJpRyCoJdisDZZX0Vpx9VnY0I7Z0dSN0vKd5p7t1+5XEXfgNFAR9AgvboovUvG
msQFbR+usZRUlTUeaRneDgWofsWX1ZhI5zZJ9Y4nJm9K+sWqiMJGpaRxe7DkKZuSfxY+RUrbpbXe
48eWTeHVaiGepmLZGu8TcX7U5FT5zsMFw8ySoupWLRg1BZlFjL/WVVGctGSpTrmiyhSwRVqiGF4R
TmIqp5/SRsoe4gXQsYbxvGDWF40Q14zUd6zQE4XM5Q2gzZh1N2WaJS7btlAkq7ZEWesyPjO7wD1T
9c1GUJmZM7blVK/8ltFUZx1DMsTikPvJonDmxNpwKsmc91oXk28XQF+fqYbavVx3O1qLMrcAfCNY
GEjV9I7J9n50im1ErqBr4yxVwnQ9AXoR6LV4169LeZ3BWOYOWty/c4Mvy7MInwZjFbqaoUd1m/K8
GPzTRgHYgmECWHRU253cMj8BiQ5TSOoPJuYItdf3cEV/0nqsKMPTCsQYc6vmJWhungkVsyusWLft
h6WhUXgZJtnNBGYCOsV7W8dKPwkgq22QIIZkgt+EFXkpgFWWiW2nto2riTrwrdrW7JeAFa0mAliq
ClmOBZ6/6kbc6SbERMn84+0LeFLiLwQIjjnUEncrIkZwh728gCEUWiZmosaNdCsCx6agYDVAvwAv
Xwi6rkYUvshkt8vWsBkYsJxKadA0mlHDdpXT7J2t3UkcLbImBsPISv+BUfLFU9PYcoSsBzUtVkH/
zUpqAfSaAZkUU7UtdfDDO0YfoxwYl2K+Vc2UDnHGZW6KMmsA5tQ0bxqt6K5LBfPDGA8k8Olw94y0
ZaDIQodqc7wUdt+b1QMySYa8Jas+q2AI5Ep6nLm2j0ncDAepqgnygaz25gx4/aft+x9wwt5ktftP
9LJEHP5/7WYFj+vj/4GlL6mfxxC49n+7WsrW4aXrf7tMT41cf7pavCNLuF4GSh4IWd3EFPwdP0i/
afDqmsCowaQtKZsl/Tt+kH6TmVKlAQxGUx2Wu1+iqVO4rueKf3P06ARXIeXb2FjVjUTvueIvu143
wjrCu9By6sgD6MtXI5lkCx0XKsZ8EEKlzJ0IwMEOOqJo4iX4Gttdi+szu7T1K8wIUPo+d6OcHbXG
EhYfcqARNGtl7exhntPrTlnQv3EZ0fQwhxuBZ7YWbjXMgnDdieA5h7kApvVSJloalB1TJ2Gt0/3b
y0NEm1BJ13q+rF3l/3+h7ZeNZBFuxLeEds9Yygtx3T7+Z2Sgg3/DFPTmB9ABDbAOAvGnuKqM4dI2
tNEtMnyvP4Em/S2u1m/EDDj+sgbxLF9/ERkAuwGkiKoyerh97Vcig0srqBng6cl0Q6KfQXD9Cep0
BSUibWTZY8yPEaCxk5NjnHZSuJvNUaG8UlXMw8glA4rCOwZ464N6bh+2pcG9YRCZuXtioAv7UDZr
kmRqKHrqkKSuUKbLh0kdaaAYRdDvnz2Nmz9/9TlK1uVtYucZsKQvFNpyTJG2Hdpn3thYdJIGbAkl
6amY/K5TAPtvZ3/NI/2T1PT1VRyl0y+xzhsQWrOmxFrMOIOucOl3akJGP35hUOdRF8U2lLn5TtAQ
fRLqTLjKmvpOb031nTWRshd7uq1J46uk4lErG6jBy/vUht6AQpeASK0jKAPCPoXOZIF91hbKOb8H
iq66fXtnX1sRmmtmxtF5wGNcPMVp6dY2jysqOFPDwJ7YpEfdYMhCbJTpoyh0wzve/CvrbY41Phva
FTfqYr0uh6R8lRoKOQq4OWPmmAzLXjFemewVUZ7eceNfkRsQzegTl0Gg1MgGvdzPtrO6JJll0pQZ
rALVDCKxkJ8TaLxtvdR2kFHfv72dlyERDxDKwqe5fLqOoUF+ueCyzJHJ+OriJrL+AN2YddDWpXhn
D19bRCe9BUAnA4/WJRasLMyk5jpGHdZwQ9HvJrqv7bWC7vDtm/l596B2R8GxcRLhkHhxM01WN6Ku
SIsbTS2zDXpbjMm1oldy5A8CIAQekXRMz1/aFbPm/traqFXiYUMCXoSkIKHUy42Ui7Qom7hd3XFc
BGeM6v5BikcRUkCpsaOkpBxZstHv6JnLnd1WBQQP3Yz55/FdyMuaraFBVnDFnS7DwlX1UKdHxJSi
1X/79n5aCE2GAmXWCDJebvRia3tBb6vY0Fa3N1ImlGLwUOVCbN6BPXttFUjPdVMBRgvp3w7jM7UJ
AcqUC1osAi0iLV8y8BhNV4tiSf/FY2YAEQIOhI4TRmb4p2M2NnodpVW4utqgZ99UdKonalJxLerF
cCwVzXCIcPvonYd1Qci25R+2nBgwXQpmWdT1i05dcwjziDHj0dXphadGAkIBoACBLiu7DpCtKbWY
fR0CUXlPTC4PhqHq4F1oGikwAlDOyMt9VYelE4BCoxHbUKLTlCmMypsVrftmOapepFYJfUMLOPlv
C82lxWVMG3APibSBxjADqceXyxqlNTL+yXxvaLaLDuKYsoYDU+hLA7lpWQnJr+Z3WA+EH5n4GgBA
VM3L9UAxmcQmhE4wahvJBWm02oVWlr5zFC4tAiBCzJYR5uINSSx0eVejxJkGgcutk0U7Qk3PEONS
roEgCrMXz8n6jsX7aRdZT0Fu0C4iTtMWZDw/FALsSMBtQoakxBbtbq01R7YRTwyLJT3m4h0h/ekI
sho+nkj+B0dN+imKVueiT8hsuZ0hZvu2N6myxnP7Trf6a/cEYB0bCSoT2Wbczef3VDOXrgkMabmE
LsbXUqyqryqj3p2dy+9SCLy+FqltzhyQU/LF8wLkYwbrTDfcUYT/ppm65MxETwJQHIxGbwv8q5u3
lYtUfCGc6Yvbigxm4PWVzZMjaBZJc9C5axTdr2rJ7RFxqBgOwisnj/9y8+ROs6YhzeimN8bqw1jW
6aGI0vKdR/SamD9f5eJe9ILsyAYOAzy9TDN6ymYtygDlURzRNECe7eHtvbtEvNzAubgtQk95CzQ0
8+I5tYIaghLH5rV6Pz3UdZpAfFYpxyxZMgiJAZDjXdk3s048gOgF2Nk4MCojD7QXZYCnRGP2Dvre
tuLziOHpivDDqARuovOU8npmjuKsNoylQHKMbix8QZLaU1FJht9NZey04vBNnFr549vbsJ3mn9bU
QPwj4jJV/MCXD3coyrWaC8lwZ0WmzXPSGNnJhSLIjUH4CFT2HZgu07nPoTN8e+FXjwmlSJxzwNUx
GC8XjluYJIVCAxmtGZWdxPywlwwAGeWJaLwTNWx6+Od7/GepCz1tlmueTCv3OMTTfIpj6U4eaOuL
S42uFaXYmZ243jdgW/iVUlXvPNRXz6hGgYx4V6fcdLF4ZXUKxAQ8VAilkmACST1YOqt0/53d/K9V
Lqu6IKLp8TQahrsq43wE3YOuMIAlGP9U36PZevWGNpWNRiDhtKH2P9el+ToJDZ4TD062xqA0jOqL
AcLU/ds39Kpc6to2xQoYJVnel6sIQxJpUcq2zZpeHixlNQ5jOEWfZstQHytJKw/E81pgbiys/87K
poZZ0jmRl4WB2CzFqYDCyc2nTFrovoQtSRcTwdeGKj7Mjdq6up6s/tSO2de3l35ta3F5cRI5EoAJ
XwR/ayLWwiSMLK0kxv1aqtUhAZ3yHc332sl7vsrF1i5GN4lKt9J8V0vATwmV6jRSR0FstoZ3yHze
u6EL09ED1ACKKievNCAxTZuU6ad+eK+W85rpMMhAkImwSJzq2/vP9KZRil1Vy9zQ0pSWK8kqYEmM
3ruSMSapvZpQhr39nF7dwWcLXpgOUWlFrU9kGv71PP9awgXiZiFEC900KM7bS722g6SvwBbYcIgA
r3t5bw2Vr2G2MItj2ypfjXZc9u00v8eP/doNkU2h/4SaEejH2/vPdrDp1LiBs4X+NNWaHcLd8CjX
VkEB1Yy9t2/o1aVk2mNUAnOg8S5Eoo3FKK6rlKG9cmvHLoBSMcDU3Q1h3L/jyb66d6RuIPjBl/1J
LnI1XVuCAsPtARJ0xLqBpVXQ/hp0Z7I8+g5zVr5EVfk89/b6KhB3gKoEOsSWyH++d6aV6QogA3AX
hbXmS4pZn5ZqGvZvb9t7q1y4R0vWEccIPKGlTdHyEcDzCbh7/9YqFO9I7amExJdyEJpiMo/ovqpZ
DbtbZtmWMhCHfv1emEXXKboSaxIUv9yxbAxXdS24FyJl1bbkqEC3K+9lZ14RNJKuWF0KdFtB5WKV
ToZkKZ1qCTrg1KrtFsDnGagUjXZMyP6sd87pz6ttSSAAEwi5CT2tC5WwgqA1ZKHGEBdxSAKTlqI3
eJGTKOyhD+7Kd1yan8UBaHOyr/TV0DHGo3q5hZIM17EIEJsrtAUj8IvBlHRkvscQ9spNaRL9Kwrd
F4RnlwFuZw4gf5N2dKu+yek6NGqltbU2gkWlMbMs+2W5AEhfIU9BMg1E4stkPTS2uBSZzMBaImrf
SHABG7SU8/ReOubpul86hPoGcQ2mPXD35LEufM+apqSlhhbIXcclm/4Iy0ZvDE8yBHHZZ9bSL41t
dqqSwcVjqLBUjcrUOmMhU0FN5ZBYgliAd+5IesuJXxGcN74lZaK14TBZzAAiJiUgWqIRMyjXjSv8
LHCfKcHb5+jnx7NV90UDRwHD91PsHLUpVEmtQrwAHolBn4s2Rg6omUBzzVlZ3b292qWVNSXiJZKq
4E7QzULB56XI8cRW4h7K2iU4c4U9FUL2eWjiKncjvkcV2wRL+RdPFWtasgk9EogmLHqZwRq6KKny
UrUoea+WeawnRZFIJSlC6mZDyZjs27d4eapAT9kqmooOCCzx9GWkq1nJ3FjZRrrcxgaJCFFXP7f6
KL+jZX/eya2XU92Ej25OsoIvd1IwoTGq+jh0hdxoUlfPa+P7UqRMtWhh/UXLBukX4YrBQIOYYvsf
Np6cxGUzCJngiVyxzMh6P7W7uiuZt5g6853t244Pl/78ZBHO8fPUhWA0Iqf6hDb+zJHo2qkrqQJV
3gQKFLAdMDc3YJLhvNwl8tpNftSIMwxEUAT8Hqc51K6DnF3nbWFeR6MyM9wSr0piG4sFEWBUxf19
k2bh4wq1KyBFQs8Eq6ZWv69ZdLQiCbyoSt1JMqQ7tpqGCr3xhRVeSQWeua4X0w2Obk7DG5mXj/Ha
9F6drOm9bIrdnSBbTQmXOn2Ax1RcN5g7+J7dGd8q3i2gJALUI0nLVWm0Gs0SelJ80PphCpQwUfdi
jvrzEiPVPkEbyIxr2CxXgtx8r2UhqcGHXJleDGPpW5E2cGpLXfoF2vHuWHdGzhyahFkVgPr9oAxA
7RlKyaAYVwIkasi0sLb8kc1llNiDuvT39LpVjK+PSynDCl1KQF40gjFDRa+mIEhEZsQscDbpkSeu
hQmY8DrCn03PHlMCvbru9Kkwj/BNMfubK0buxILKZKfWr1dFV6WeoQH6K4wdE7ZL24hMZJciQKTj
AFIYwMB0uWdhAdwW/V2pp3ZgjyRC2J0XsLZTB9pj8bMBrOjHVCUjksmy5mRaxzBynVqDL8SxAu/8
KAOfL4DlascD4FxtVYMTGMn9Lo3xdz/2tcGcgyBp206VUQTPVTpNsaNNwgrdQkQm0g/1gk4yM4k1
45Oi5BN4d1Yjfpwq1fh9iicA9CtBsgq3NqXqMU9L2mMymop/5L1UHjse8fBBkPKKLsUWLOmKSldF
iTGydbOjwZgemXr6XqxGLN108EUzpdLK+rWxSFZ44Gc7kpMrQLVQjOlyDUX0QnksnfpcOjfKIDOk
m7f1LoxA+POavAcMT6mAPpSLUNKPkVikI6008VhfNygdLTAKLRG/jUOR1H5pNcanTImFQyv3a+IN
ZlR8kuf0ToqXyl2qgcG/RTaKjXYEQvaiSmsm0fqVib95rKyvq9RnN0s9gMow5DFjYxJwtZMgh7NN
v4/qqGLeL7ctQOggSou1PrkkPZsI7PckgmK9nIqKOTU4oCPg5/RJY5YZ9lWtGgEDk55Qc9UFvJ16
jQu/TCymPKo1E+2smjs4w5uuvuoBNp4dwOUBIWwqM8ndVJehuq6wu8s5rZNMKe4qwhhyLXMUZvOD
AnEI52iqq85Jc/qNHcDfl/gOAwkasixPq+YZVlqnd7q2FpzsCQDwiP5JNR8rkDhTAeidHqKwwWE7
5N6Ztahj2K03a822IL1XbXquuo/NZDYAOXSWEH2BuqFUdgZAkzTzpZFAS5rZd9eCDhyeK6GXOgsG
7EWMKXnWRegkYkLNZASybHStyqhMWzD6kR+Ww4WZRGjZDE83o0Vw6b6zOGpZY9ErBcySr3JWB0Ce
y5Sxw8Wsb8yRk+THc77eRNZqlm6ojyV1pnkh1FKaSP9WhLDKOYKhW+CQosYkH9gx2lvMZqJBuYbL
rvQUevlq1xQF2fTiLls/CpEAa5qgWIviGUkaSfaUz/F1UqflCsF7WT+qmShfa3M4Je4ArdfiVlKn
MnhIe9EpltYEPt9pygCUiwzhYCZS9C1qsX4Awcqr6a5QtjG9h1jTN1ymExP9bbj+MaWZqDh1aY6f
x1XOjEBN4VtBnXXRo05LpOoWVSRSbo3pcwASFQxoWFyy+JPeCo0IT880CR4lfiHx6XCeg0kzhNgB
ElthyGqudKawV7EBHFBpFsiy17F02ogqlW0ZSjZ6tdjRlFmDmSfPjD+acBQk+pwae2OSJv2MbSdH
iwwU0kGkTTPzxSIxTtmSLBY09MJAB51lzJOrqjMwkFFjJUGvJPNKE2eY6mBXjssPkWaJeD+adTb7
YxzpJytLMFmjVouMLZuzdCM39QJEU7t2oOj2sfFjkDLrCtdJUXcx7K6fdb1fGUHv25Wi15xa6U6t
u7FyhqpEj1SpKn2vp2RkOq3QoJEpSp2bmpaqstUlol95NqQNgLIH1NMErLXe9ZiO26xOZAxEtYIc
3665wlRXaFih0zeheQqp23wTssrQ7UKaJtVOm75j2BKmjTqQqkUBgGIwQH634j5yTeyw5EmrxB3U
yjK2Dp3WHShQvZqnQTzCXxZXaar5cSMUotNM1fwN6hx0kKkvXewOudH2vqqWceqW0TwZTl0YKsyA
He3qjih3ALCaaoo/2iENXxR+Uaa/IAQblh4xpffithM+i62qfJnyhCzwWBT/l73z2NEcybL0qxR6
zwS12PSC/LVr7REbwkO4kTQatX76/sjIBjKzurOmdjPAbEO4/4Kk3XPuEWT+2UoSmNi1Uh4NFsyn
1vEaIsLqab2iFMLZUCdk+dpwMkG8YtXEP2vNnog3ccbSIwvXdihXdJOuPUiIDpPyyrS/8w36LkKv
1OAyYO5aEmZmm3bjGGaW5JJETHRAkqr/0qULmdyNsiSWW2us+4Njj9O3JeZhfeuaSf8SLzLtD4FM
xq+2R62T7HKdbNq04vroCqF+aj3PxqjquiR4KN1xIXEg1QjrNuaWcsBedWMZWe2U+OTNJpxvg1bz
BQYqGC1yzKVHKgKlQGjZi6wmHqtcUmJR+bDxD8uZtzgaotLDbMr1Za21dL87/mRZV7VXkvZYFQVx
VIXlL8El0WcE/HLM/TLiFkvTKJ+03g8XsrUJShispOVJIKxsZ0qjvE2IkTdDCcMQMEKkIgBN0PB4
ambaK8umVEbkBWPTv5sxT/rzUEmDlLR2dKgw7ueM0FrbbOVtWSws7MOSOqZ5nxbDiPlT5Fb9sNTO
InHLtWWSffPMNC1/dJPmxtCPXtrnR3t0h6V9AVPmS3k7el2vyUPR64tYQqQpdlY8tONC88BhcLom
NvZE4Y4VqF4zGpgX0vIdciL5/Mp+r1Mr5OpR6Wpum699YUP6I80TU757Bvmueti1zsijiIHN5k5r
yuJQKXfGflqkTbxzOtkSpiFUV93FZk6VPS/AXR/x2VoMaec/eV53Yu/VTdVHhPEvTjgpaCjMEHVJ
dkw6Jj/pLInJ8jSn+kmnYcE62M7iHAs2DfkhYcFJVG3Pn9Bu6Zk3irUOh+rAFxpaPPhEVFQMQjeN
bWZURijRfLH52dreTyrtaNXdMB411XXlzm8YSkM6qaS/j9U0PuRZZ7tX0yi198HglDzYwjMwji/F
Mu5HJRsjONSZMzXsk0T3VFoq6/eIxrI5UprfD4d8ycRFF7VRnPuyonaxaQi03HFmVP5bXmq0ZVal
l34MaAGXtTSc028haTI4SBoPrGjsYUejcZn9pykne5Uu0Iww7YRE7/ggJhLjI8uMfZKV0sLAjG4O
waOoZwLzKjdzrrRUI7yyTKh0YeeYfJmlZX3JsqJMnrMKfTO5+0t2l5Atyjuo0+7SzONI7hixrHgf
gjxjZGTZ9cXLJ1NFJnwFGTSGUWZ83r5dHHCx+PfF3OafhlSzF6m27XWCcxeH0dnCXbKzM296zL2q
+MYT0XxWhTHjDDDjRhwXK8vo8rEMl4Xr4o4RTerJ56qysI9Kmv2PWWtLIs0SH3ozrubqNGddRYSM
b+efQcm5T2tNQ0ZsI7vhfrKlT4VuacQ/M9PtwC6Vy+hez4v8OfkcZ3tadhoU4rgEol4zOZnLLm/B
cLHRXIoiYSyk5cCrDnSoMm1L+KKdZWQWyYCBVZEHCORZI6fl8F4uzhu9qGQQ5IICDwtbs1rfuO12
bbCjjuuzqysChOKRnxznw53hTeld4/c/qo6Ya8im7GYSBW8gpZVHEK4dl+19wr3+XI1T+hmnjtmf
E7cvMBb09cEltpVEgcI3KPjrlhYX0kB0hetph0yu/bRWvahvfT7Ub5lmP00AoQRLD9NRWCHl9MK5
kPZxGGpCKfR22elNWuOYdcm7hudy9R3zOFhmoHPbSLL4UY2+TkAC5pFrP9bOS+aTazJPxrOti+ma
gg8yGbrZv/ETrz7QwxK8BiwgrwJmBFxSxTSHvT5qz1VaaF+ULYsn0rtJ1TMb+7kxx+Fh8JVJwlqQ
fi3w2gBCF20kXywDva5fW7OrFn+5JMz3VNTRS8gDy3uj12p8UlQGRDFNfre2o0gXqhuGKk1PUTur
52UqTkZfKQQr3XJtDu4QjQ13NsEZM+EsOin1jD59NPiZ/ZbWOYF4pcreF06QvUaeOZWuNclq8eTf
uBpUCdemGTtk5vO2Sjk/tR7nIVJ++zLOaXdOYLApwtOvsVVdeQVZRd5Muocdd9g8bRJAEqi+wMUj
JYkED1EumG86EPvklZM8luVkfllQpsMA5tlrUVBKEbqCdPwlWYZDM/lX0xwXLzR0FLx2nFVydpur
2A4uGtuYz3lo6/M4pO+BspNbS9dUVNl6G1UpOWNT7mhviW7V13PjFM++Y3ePhITM7mGw4xzEOpok
JeZzt9e5FK1lsA6W9L4MwM1wmfUza6byremhdZe8yPZmp/nhPBDHDghNZ9auevAlrTOPusaJbumk
DciYUI1/WkQmdvNYkrWC4v4qb9Xy6fuUOsk6Z6SWZroLgNHLqH91K1d7pIsvPpmiI4QjTdJTWkFH
hImWEtU+ifuyc9p7OzfS5zR1W0ISenmTTJN2hpeYTrNX8Swb5p9UbbQHFU9G6GRu/w4fhYWql2tM
eyu/U+iyXErWjte5U34UzF4gC8sLs8q2d+0wp/TNF+mHJlT5jOzXvBRa0+7rGMYhnF2Xz9gnQ9yu
6uGQMVLmUWxrdAU7sE6HDFBPwWRGoGgxPJApH1zZA7LXyHYJnFkoujmmhRzNfeIOFI+ymL3oRaFd
UNdfhnyMz7Zb0tkgnVc7trT7xTcmaqNtMnv0ROd6XKbyzU0q79ZzzUceGN5PldmcDa6w7un/+ezs
9q3nPXwAP8omUhiRv05UpuQhPhZ378isfTIX1V3yhTRrSx/v86K3uG94qNIsEWeojV3rHjkGY5fd
jV/SISUbZgEB00qTzpFlgUQ4lywjiVSFEjoE6FMpLm1FFL81U/WAiN03opmCvTUKtHMJR7ONhYzq
miM7nWTHhJ42U3Ns9HYgj1Er+sekKCkgi33jcRClPu15+U4TBQWswq6Pe4oY7DrXiDiDe3icRoep
lWJp88otIW5DLJvWe0UVHJXhwjW/ocimk8EO2vggbWrRo6V3s9tJBAXplzAVMaHrYhS7mm+LwDIe
EYQ25Gs3oT1W/neDR6zk1nNpUA16Mz/iYCNvzqNOFHTZ0nQD1YJRKEztAkp2TGB7kkBTAXnulV2H
ku5v+2CrBKLYaTKDELa8yUiZqKzeOMvCH/tocfjwQuqPNE5ienVEKPVkKHdulXv3Wpy6ZJUtmueE
0rdmGqzNOYmyzI0pl9OE9VZqwijpbTJceoQys+tCX3fGm9KuyajPDBX8aEqt/eZ2XXefYxprw1iz
hdgNPLW/F1rqyx1nm7IOXRPUXJho7Yj8yTyzpWi+tF+KSuPRhqYyJbFM8ymFo9SorG56aJQ5kt0o
q8MAJAp27ZzX2T5r3faJKqKUwCD0GMSH2LLjUmBv95Gbc0aKlGo8MsPGjkpS2nwcCDEabeGhDIpf
HrrZjm+61sBpUrB0ikPKjcbbgAYhjWe66CGc3Lp68boZ3rhY2vjNduTEedvMqaAcSXSffSMdAn/U
UH2UcqjVecK1g857jE3vRrNW0IxX1yeHpoxL1MQ2+eihWcyMlD2jPylCcV1/qQaf96BmWNNggDkK
edLy6ZmiIsbDL01FItxUVUSNGdK/GYrcf1zqgZYQlcXShd1p5mnnTWDxnYdVTj/XAzM2goNmpBdL
sqnAzZuR39IPPCLTAln/DrHH5B2Dwnebi5k3ujqWekt4cux8sRxlJnsnF5ncj9CwBDIO+LCjmZ6+
5dQr0XX7nOf2q1tb8U+RcfJEs1sXj36atsm1yVCHbWjd1MD55P6PitXksBdeR8HBIpL4EUuhT/CX
aWJXLNF+0kOcWvES2cCtl3yIYbK5ADNgny/cZI/Sq6xCDaK4DkchKRuxO7vh7jRnSx78OBhuKFkD
kAVDC4FU+YoarlQvkFKaEEh+1FY02tKy7PXmc+lrvfjMMikJccqV2Z4NSLebYhZV/6QvpV0dtZJb
ChhSr7Y7endNAmhSfaxgSMpB7fDOcoDo1uA4u3Sp3LXwMUj9yIpHjToWdt8ZCxxCFhcq7EOjWWuj
ZuQht7Ussg9jCrIiqtNkvjOnmQdgj6MTq9NCrdg+tp3utk+8It0lVq5xRSbKeB56T3jHrp8He4ek
j4qyvEKhG9kiTuZwaIBkl7ow+OJ3dTJWnRvSZNhz+nTVZL90bIDkQ1O3BX1pCHso70zMPF8Y3/K1
d4ZW3c96pmhqj5GwTEPqtHQ3FKrq85XQ7ucXv8s1Uqp41sHXup4E57C5vi/7XGcwrvPJCuvAxCPa
CaKr94E75vFNPTueEUKLOshtYjdoqU6VLeJ1pPQmyqyqHXsM8iO9W/SM9EF573U8R0N7cBY/Ugvp
MPezNBrjRp8L3MTB0JWgEtX0Oty4Jfuji/gaKDrWfE6xJZR3noagIPwQ2lV7m6EHiZMZmQ4PTokK
raBApTb11wnzOU2Y08RC4CqYvWyiCsMZuvu2RYy755FvDk9OS21Hs+9NS+ObVCrN3GOZxk39nOWO
rbhytHF8iGdLF59NqSvtkiAKqy7+hGf/wIOlbp5okzZRplV4P7+ViVWRPlXgbelVZKS25hwdNkPF
uWXKxfpeGG5VhNx5aX2bwvmVKgyqZDDKSFdskYxwqvqx1CPqPioSpenndj/xnk/fpANSoxKomqDp
9Ll1c/syVPmUn6FnuuAlxz+IhFQqbdHIIghit6ZmT9QaVHneGq37EkySWuOl1bzgMc1NyB8jTQcm
ot5OqDYMWeSBA+bAkc5+Akird/jznEjFxG41FdZG5jNrZ7RByVt6Z3WoKdaV1nI0HKORp9KELYqE
VmtASGccaHShF21ymfMKtk0EhbTt1OLvc7L6WCWlN+91r9G8yxjHmkYX0GxVZBswAgr1qupp7I9e
PQ1M2xpHufY4mlRFSRriSm16QXicJSSFZ6pTWtTMQTke29gpg3uVdfN8FZdBKq5cQD7hdP1AQYLF
piDd1dXQUG7WwNlIiiSarnpkOxWbB6eQznCbu2bJIj7o68q/yBhB7RL2beEXd1VXevVHYbDseppz
vVYOx93aBflrLfz/rbX/Ya7CpP/dWvuUFt0/9n3bfXRp3/7Rr7j9x19+RRrWfkNeQB0Cgml2oVvU
zi/DooaXUeeEYNdMnR2aQx3NyO+ORcP7zeEPEcniSEHqEfBKfjfY8ldYNnTs9vwLtDNko/wbAT3m
n7fDq2nCZTeC7sIhmwC1yF+kHSqFimTRR9NAHXtICeLInj7EJLpTEdBQ3TpQ3peZ3I+3fFROlGvu
k+mIncmKbpdlE3XTo/1ujD7SvsX7JnKhjk3e3htQXl1fkivtlU9mbOlHKxsfypHq0Az2Z/vc/61L
8G9923/s7fjPu+Fn0/XNz3/cfFTtPw5rB0ZHK87/A2UfCEX+7oLENlv/8TLc/vmvy9D2f+OrdVYF
LW4ZvH5s0n93efu/EQDhIny18Hf56yX/365ZGm+ReqBw/P0vuTx/vwbN4DdkJ47L2n0Vu3Fd/zvX
oEum1J/2+FzH6OKxnNBaa6LS+2ttNPyrk8eDXjAlaCk5kmv5nyicklTiAiIhTvNTXMZwR8Kr2SlV
sLHJyQFMJy/wxIxd+pQ4yYNn1IrCSCbmDn1I0bCJ4FOhMpRZnWTBtsWaqjo9yA4eU5U46mM7iUPA
yONekGcr7+IurZWQYts2Vv21r5U9P1KmCfHqaFlA31QhNfvVnvO25WDERMUWyVWGf0xYh37RJxWz
ipTwyAAJjVkl3gaOfhs+mm0QEc06lDDBMKD066ziN21Ook5aF4SXbOOMqNbRJtnGnJjCRALyt/GH
qj9GoWCdikjWschxt9y+PA763DE5DQP+wBun92z5AOBjvDK3UWuu6465i40pPNAO2+k4XpxtPFPb
qJaZHG+k1Kwj3LiNcwGldc/pNuQN28BnStnfar/GwF4yElrbeNisk2Kbzy+5dEoWfesM6VcTbN7K
OuwKKluLUG4Dp7/OnvY6heatnVEcsA2nxjaoxtvQWm8DLDPcAHfmpEZyaLchV2CmYeI1tvFXJPai
7QFb9YtdG/kSmuuAPGyzstzm5mqbofNtnu622dra5uy5z+NpT8Us83e8zeJD7TGXe+uIPgrLlgdn
m9ynbYoXomeil4HiV9uFsMg/bRudjEjRVtnZWcFAIyaNcNYNIwhrxQvVL+ygtfFjsiEKdOugC38F
GrH01m3ehj/a0uqS65oR/DHZEIq3gpXJn+dXNcP17+te64gIDgKQTaMmA+cjYSdUyWzop+6pgdB1
+m42bBRvOCnYMBMYnVnX3LDUPEx4wwrpA4HUCrdYXOKkLLxJkGG9ITKLjuFp1xtLziW2obZxBXDz
6Ho31obqgg3hWRvaY+9SEqg+tuzwTJXkd3kyrzvMFSb2DBkE527oEWniKlxzVN0dpw1hCntFm+2G
POcNhaJba9S5WsEpa0xwqrVCVj/tYcecDcmqFdS6G75l5USDZ+KAeuMNAedDN95mWROQpG3kklir
FS6DekHOrFRA0VqyIurKz+YYGmdVKqoNdUuohY/AEBh94g2XU+UMvpUrXNcZrgis3FB8/gvRb+g+
25D+2I/tgBJhZQDULzZgJQaCjSOwfPj6qN24g37jEVg3win0K70Qm2x4d0njgJvrye7ui7TvvsmV
lIAdgZ/Q9WG8qbkU4EVHCYNRbWyGw8L7TW4ch5Ar39F61fzFTWtYEKGtjMicuO59vvEkoxt7iCmW
ACmGvnEpMs/gVRBwwLEUG9/ibtyLs/EwgAQ4mWzjZwK7gquZVtom7Uf0hOnG5mgbs2MFYip2jpmQ
9z3beI5PLNwnNrf45b/bG0lUb4RRGg85Gp2NSCqrVvHBbwQTqRuSNsqVdsoRLseHVEOFJCDXv9Ub
RcX8YL17G3HlL715NW901rIyW3bsQXING+HlZATs7Cwk/mXEZpyMhWLlx3ITUj7N/e6x3egzYRFF
cIRagFYj+nDdiq1sWx9nbHNnlFRDhJUOQs5ZkLDs8pWnczbKrtjoO3Oj8uyN1ss7m2vOYrt1Nv3F
Ahovw97MkruCkyo1aa814iRltZS8sKC3zh5dJ8liZrfYKShj9Cqxnzv9QTpivEs8Gi1kxTorF/Jx
cu2rPKtrGh2Lx9xu07tZ4VrwtauySZ5i9F+cCHQPzNV9PNIonrYaXRL+cG/N4H69vrgSXSyUQ6Wr
iOd/eVLAOPgfl66Vqq4fABYXu9HPiVhglFuVitBqXznjaDnJ6Rop/OxFzrTyEQ6313kRrk5Zc9P3
P4Q+HYk+e8WGfo7TBFk2yQejiN07I46PMnC+sRh9BhG7Ee4AvpHYrE6Du1RswuTNsnouZKsdUb59
K1350nqqj7S+u9Rma/+sjOkwQx3ddFh6LpPVdlRnIFl6twV9V/RA09oztOLsjslzzU8w0DgLGHc/
EVGcoa6D8eR6D+lkrk9JY93CHRthg0ZD6QSUdgTJA+LZ7gvzzpwHGp5S5casw6XYA9/FLjYn/yEo
XPNEXaTLuZJoCHr0D5rqyXfxSkmJYVkfRJpfxWN56dAJRBax0nZL0mqqHvJOUv86dxo1lo780TfO
jdRUdrUIspG8ghPFrSe54wchvJtusz7tn9UAmUuEHpVkc/YyNmlxw9c+hEzG7nUsWzNKeBYdfdRo
cBYgN6nbDwnEzXFwyCM7BrI5moXmnTRbvtQqp1DD4+Rlx8zOI+uvTDtmbaSCU23LmziI7aeWVRb7
K2U8GD3do6NjPUxNTWiePxZfHRP60le1fx9rkGmLq8+gf45qBMe3nU9UJp2B0Js7h33j0zBWxafj
kZ9m+6VxJLJsprldd286bSrvyMT6YWYUntZasStn8HI4axLpgWO2QZSQ0UGj611rErUGXWWrk479
4cmtxjyUk06ac1sUIaRyep+JaRDcVPlwW9YJ0emJkpyuHV2MfjreyyoAECfJczMlb3rVaQ8Go2qE
zZD2srR6i/uBOoFRfM/z7it7HUaaVfj9pAm9fHbJazzEtbR+eEb8kulqecmRE4ekDzC/LHDI8ziE
o50OhP6hFWP5HdVJLk+isr7iTDSpfbV/IBGIXA+Rkam7+zQQ2pOHnowU+tzdOTMrZiOLrysTW/HU
0TiReMysaXkt69G5ZSHOetiablpUPCHCwoD+DnbN584Ozpp02zDg7CqLYjnPGoLFvEXWgKb14Bte
ft+7wvzhWPljPC7vs5l8pr02PGjaOD+brDC+iq5GFHVOnIzNSuqQBMObLyrzWJd2W5yzUsdLtueB
ahLW0CZF/C3W50q/J6hukDcm3KsP293JyfmsUdxRy20Sz2jtxrju+I56u20fm47Im4upmnGwIjsZ
gvwzhqlB7irjZiQBm1FhqXZTSRd9cVs3foKfJx+9weN4lSyqvw8+3EW6L3HiTwp5nbAKectms7dY
l9SpUhf4ox73d24q5Jmh7yMgeMgSq6uf0Exp0xdHKeGtugLmKOvizgt+q2OiEtSVz43SDBP1m6v0
SVJyAMla3BOXmfvt/UAHpsw+4roRtdq18RB/6kHipSpEa8dLalEqfrXxAId10tIga06uAQ092O50
7K3KfcyCkcIOvZH5wa1QsdGDNqCSv220TLNeMpxF75ZlVvq+MBNDf6Mh3NaK/b+Pcf/PYmT/Fgn/
35hgttpJ/nea5eYj7z7+BGvXf/8L1hqEl3nkaZAQwvxMcgcS+1+wlr8BT66RT74RmNig8A/8N651
f8OnY+nB6nqEgFnDZX/HtZbzG4iXPAeUsSjLV7Lm3+FWfH7SH/XpBKGhBAFco1chINH5q01HH4XS
hKR9wkFlnvoegaL2rnfiqHD7h4KFYDp/dJZ1b+QfS3Lv9y/guY7VvzsnD3qfwZlU0ZRdq07u2/Zp
jFkVtqdGf4VrP1koY1Nl7EVdRjCEaLpPvvGwoFB1nfelunFZEq+/eqyezenYGTIarrTqe5nQJ743
5pN4cacHPT96DbnEOzV4PK+Lcyfq0CKg3uxDEPeOjImlzomPPLqxiPKkuZT8kYduzaWrl4LtBrKW
lKIwbX7mKttxKIKz7ys0G5390y7vkWaEKZTzwOJFVp8LYuo4eJ8rFRqq/mbE812nz2eNk92WaFLE
qXGsG6krxsQGndO7L795Dk81VNQek/q6iHVXGQZ1UyNV8BS/6/K7WVXXpfOkx9QeDR+TVb4i4d0j
RT04xLKF1sh8FL8GQ3EwKnFQZXIlahqCLXGgCfuslayAanoBjeFQCiL1Nc5VrzqNxDAZ0+c0qiPR
uZX3MKdf7fo8JGx5yi89eUkUcCJ2C6kWZo11C0EeMS7v45gKp/i7Qg84T5yEp1z/aSzf/eVZCz4M
l0a0xuKgoaNs/uZw+nQivacc+LlHMCi9E4PdvkGRqLdzNHnverqeCXWEaHyv2VrYO90NCDbKjWNc
JvuE4P8J09magbfQcyn6u4kIx9RGCtVOB6bZqE/wgA91VLlUoVXUDkwVeogipC3cMMu9DmGeIM9D
xx0ZPj1UkMY5EvmMSye1I/1qHJJLmrTHbKHCsM92qySACTxayidKw6fsR2Gznc2QkXkoXbvzhMuu
ab7qU0rbL7t01ix5huy/cPl+rePUcn1T7114InLZKBb8KEu0Z5c6ulLfTUGBPM+7dtVw5QkqMWKb
7VZ6XHwYbQc5514g60dYdxHu6zB8qZaKffINSiXeKK+BO2H9jcL5aiBlKYssUsUXyWICqifUqWZP
v6PI3VfkNeEA2dXcbX5lRaIm20hn9cu0O8dm5NgaDARCunQ5FaSlQr/z6kW0GNMu7ejvsr4rmZ4K
RaP5VMw7dgBRx2xUo7Jwx2lHNkjE6tpteOP69WA8Ie+9U/HuD0/C/8EM6q3enT8YYH49YCBITDLb
CYVZ2bs/ukGJwzYR2KZ9aOaf6UiSg3pZ97NjrA6o7xfzXuBSCTRjtzT+tV1n59lTe2Og52SZDlo8
Hss8Pkwu22tk4INgu2bfK4qqiWXkvyGzNb4V0+NCezu9Sj8TE3DI/6Fx3ggKxMP5Ti8P47qekNRj
DFdlwvoXG68WKZNGE98IbZS5nvV1TkPGH7byr4FGvx53s0v4LSNBOHHSL9eu/SPJUpTf2pXbXtUg
vRwDd/JhBYB7ts7yqI3POS8CTWMEMcmAc9cmj6qjEGX6Fz63v0Z1/NOHurKVf3AV9aRiyNLmQ13y
Fx3Hg03WZIJebUH6q4qvc2WQnP2+ehz8o0FX1MxU8fffq/U/HRwsr8g1YjmAbesv1vxi0DR/bCXS
KMPbW7Tvgv/ltBPtPaA1c78tMBqkryTe3mnAbygGH233XGjvNbvGmGbyOx4VOiguveau1+bz5FwJ
/5gHu5Vg0N1TBSOj9f8iuuWvNC7HHSZrnWtxfeVMV3/+4AyumNQIEHQ1wbe+y4F2JBp71zPV7X//
+fzF97V+Q/wiCGvL5OP5J+smhGqOgk6hxKS7Nd8hbFRMsNMx9U8k5P6L3+X909syGBKAzjh73TWC
1/7z22INOuFxSfqw1q79wn30YuOctuMJRRTId9gVNrxakAAArPexojvUsdgwnmW5d1gPy/Emp0u5
KxbYUAAgolxczvmBTJtwztWbLrCecc4nGplZujoRHfWUCbUbrddktZil3Q+tKfY8/6Mgr8/poEf6
+jTvK7wat2P73bBxFTjz/WLsWn+8mZBNTHe2/lD7KKDNJhRYchIjJDUMtd3n7FhRYwWR4MbUPGTz
WRMOcxXqC5YF/ICDss5Ijq6R04a2waNknPZekyNCe83hnPqkPleN2GmJdhL5Pls+lXaPi+nS0CfY
UpPmUwUTT7tuuDWG0CxpxlLmLjWI++VA9Osm6uJnPT+nuPGd7uQVD6WFjApZ6Ui9sOEhE+djQGon
msNYvWkOtqsZL4g8OvNbAvePUSPCI3ZCURkN9lMFgUamINTOzTj14TT/MPRr6RPNv4wI5Z7njPK4
/Mfsq4uu9mh+L3MPjxd8+sYPj4/A0vdanUZj8dFLhHrenWc8ZupuoIpaP8vuceDkQCvOV/8GM7yD
A15PAFW+dX2wq326MA38LuyvW/N6RBCbyUibW6xTqysOeVUyo+OdKQqoIpe7FZNM2LGoFTQPlhNP
TyqtUPba7XVtY+JDHNYtwJAFZLioZz+n50r4nJ+ps7OHcZd79mmy013bZaiRUPjx0Ukamjnalr7n
kvpu1tz3uXG1GPvSsKIghSY5ityMstg4evP3dQedMfBY3CelyfOesw9PnkNbsMBUayd72MCQX1ck
7h6HwzkbYpwOr9JbLqN7MRFLWMc2IZC/JBDTfTVisR8gYzz3viNpw19oI+dItcYsVLhlKgYZrWhO
ukZBT+4C2G+d9EfcU60k93HucM90Ry69gy4Pynz3qbgz2ThWvThZlCcIx48G5wpBKurO5OJkNFwq
bAk+oBKIn4B0m7hAEvi4mM5Tbr0MznBj2X2IsuRiVMdYvPikn9YQwK2wopbCI5/wDJN6wfgRj9bR
1+6TmAa0/qHuv4+TxfRF7RaaaVu/DDMjAVVwo3cY/fbS4pwgVnVnqs9+dJlH3D0CqMcCG15ejWcD
H5dZfZYEgHePFRRLBoDm3sJfBbVAQ5f0w0C8p8PItZrt8oD6qtI8J8E949/o/1xcFfkJc12APIcj
0nit/bveMXbOcrKYuBRW5EUFHNTas5O+9dOzbulnDW1YMCZPEtHqgv3FKLqoMe9iXdt7VXPq2+9a
yfdlv4894hoMX+jXL0ksntaRcswoww2KvYLZBtIfkup70b5V+H9MZs1Z3rFJPHT9Fx2CE9vLbmn1
yK3FnvnOak+0IbTBXvivAzadpUmiVHyaFaOmA6VNNLpGu7iPj4lyRgZSiNCwBNVbyo3GyeNSvc8l
98vEtTI/Loyjfv+GOUHwmG2HN7yM+Fy4Lg07wle6Z3EdFf60m833Ur+02r5yuOeHfpeU5wIuLda6
g2Xe0zGf9Lit9mbyWmvJRbQ8Y0v5yo4QZp8O1pT+LIaP3sjvPE/s3Xo+WITb1WtXbdHtrbkIhx5T
WUInLWu5iRgCPW6xUvqRcCd2Mvha3bOF2nzCO+a63MbNV9HQfanqM99WOI2vffZiFJ8Fs5JGmKTj
5jti9s7xzOyUvbaevl9KY5c95dPK6eBi7E+TqvjVj5rmHrsZYbdC9BzD5ibNg9Y+1nI5xyYzr5eE
Li5LFx3wQh8ghiPRd6tmL1ysae8XTxwNLcbevMuf9fEqabhKc5xlV7X2YYzF9lK6stsR3o5TZ+eB
V4Sgo6zhlaKO9RE32873cXQi3+C21Wlb4GrtqPOYqr3Jr6sd7cCFdEBtHwm09j3nkATZoj3dC8cJ
Te/NmZ8UOfJ+m0eLLC+Z/8Polv9i77yW40bSbf0qJ/Y9FDAJd3kK5ehF0YjkDYIyhPeZQAJPvz9I
6hmRbRSKfbPPiemLiQ5Ni2BVoRK/Wetb65GnYuuMhvyQIL1P8Th3kf8JEfsYHiex+ngvMLCfxfKu
MI+K8eDYM2s8jubjpNYl4nkHELD16xNXXCFQ0jZeo+ueGOrxmJgHUMtCnjv6BhFXFx9LqoLAOvd7
gsERsSLGPg4IEAfj66AfYnovap/QLbdgwTkLzlpMYIiopu5pqe/b9TpVeVn1+ZMRd5vR7Z5Yg0ex
ItTxvoPtExQLx4u9H/QtjqZz3KxbhDqb0GTzgqm+RlKk9FXhEg7JAoYlQDQjUDbov+XU7RGvb/qx
eQqyYzHC09DdmZzyXbnsBT1ssWP8fms1J413ORaPo/9k2eWdRYKwsF4Ye21mItFyrLopeW6a+3TZ
p+lKDqAxgc6xPGmMKsWyj2vsZnGUQvFViICJjQ5AnfcEu1Tb2STimR0SuuvNjLIrvF74wPIli6Bw
bbXgqc2tqhVKd1rXFhHnuNUWDxkkg4zw9l3cRD6z2tQ67TlM3fZQSec4WndLKK7tBiVWkPJlIeK+
H/eaGM82ND52HPUTPt+Z9iptb/RwzgQfHw1D27g9t8qbgaeyNKZNMBHs6D/Q3F+yVUPsehfrr4Yx
X7JWOzEEufA2GfJD8WKuDmDZ0rCd1OGOqQQfzKPhkDEeEkPKvsMt8Rqb9UXIKgr71iYuFP4n2vnb
yZEI51YbFcF0Dv0Kt3XrjZteu9H6+oOZ/ijFRSfqjWfKqOmSg6rz24zgjblZH3LFKZjmbShJLx7j
Xa6NnYfeEM88yQ1oLqOK98dcsOJws+fVqhjPIodX6GKw7Zb6wrZbIh/ZKvOIKUcsFCPPc5ZDDa7y
2jymVX4qTbEp2nlbpBmObyq55mwka9NporIQFCcTITsuaw99CVUWraG7kaglmawOdnlkxrt1/fc6
PG090kEhrmYFr8WJKrEcEkGwJSOfwnYPVW8h43VRLy7nDh2/EedfR9NFTRBsioqkN6c94sPfV2Zw
iajuvHOGqzzDVd2aZPocrbnaz8O4bUvuHrO9EEmDXwhTYEzkp7rXcRWpId95MXdqviEjZOvl+rIs
VjhsddHKq6qg/Kh6Ih/oWnX9bOfdpeqTE7svYmJaJOQTCgn1hTXCdvTKUzVaJ4mX7AMx0a72ke7e
LzMT3AqvgbechBSiaUhDj1/Oq744GDBGjn0kqAxdngat9zaCvoLPsSlJSfR5OmA1LLDZT7xHgbs6
JPccxtKEvU0EJGp0Vq174T0iolMSlUXC469+4G4WcWTN5kFUwyZH2l0YpFsmLBTjJ2TbVJ4V2x5a
5WbZTs19by/7elURkBRc39EU2O2wN8mdFSVwY9ws7XNS+od6vKgW4yHpi1MlrLMuf0iCh6qgpJzG
wwQoQaOCDYfyypj6y8kZThbZHTJ7OjCEc0V5OlI64dX48K0B+i111f8kmuyV+Orwtbl8rr4O/0+o
rWgE/34ufdr0X97EFKziuu+DaSd8RwYOPTBSK0DMkHT/GEyTqhEigGIeHDim6QNb+/dgmmyDdegc
EhQEQsVZsw3+LbjiDyCp2CylGHeTVPk7g+m3aTI203LG5lx/nR254i01dtRZKAdbyShEyXt07Uqd
50vDlk50fegfUS+VDDETMz8RA8a+veFXWzxTc4/KQcizhKCnk8Fy7kEX4rLKAn1td/JRNdnWgSl4
WY/ZfGdUvnNrEwRWR0RpTIfWyfUeo/pyrkkWyDZDK98DISZB3K284dSZLIanpWZbuLMNr+r3YYsl
49TPCrlyUZ0KtzHD+4wGm73jBcMFJVUUeHUWb7zAiouvpbtamHA1CcjaDuR+vi1JGhhI7tEL72Yd
20O7kXlFVgC9TqKpIX2Ot4htEXLeSfhnUzd63Vnrp8FuaWcixqqcpZkTuzz9zL5igtckCQu9fppO
gqbmYZTh199Q5NSA7NFHMEV3MrWri8ySqzV7WrxLTOCpHZnsYO1DrVj+fyDNp8UBRWAcyYjxnJ0M
UovkdFoyy+x4piFAAVnnZ8kJJ3B46wwq5sQveJ8E3hyauDO3IMPEsIzqsau09s/LrmXv1mlgUQkc
iSuNJz7KZzndBWZl5RcizLW6LMOWn4vrxEfRXYfus6OSntcAiYia0UPPjgTu20pusRhCJHsWYnEe
rgafisBbPcbMDqsiyEMm/zqmNElS96TNg3jII5LVPOM0LKAnMU8AJYN9Guj6Z4oBZrz4+V3/zMTb
yCqUm0hGee+VGgiJqoONFVikD2guiuIqAF++d4dc7dta9ubaOS7V88Lhn0e9FbPqdQGEOV/rkmqK
1prhzzLNGM2nzEVcPRUVxUGbuSU/0Vg+s1Fh2qv1YrkR42TzEcdUluwq/ALmjd2D5DtgWojvZTAm
z6XADElrgZFy42ZFiNQlT4sblUwua5xgLgWVl4/eHV2vaqLUzANeW9uos8DTrJENpfwrV7RltQ0g
Fl0NiQ8hA1U9UnoLiyApfWmVncRTIF58QTtEuRUHZzDVwDHAg43HSDRtwb7cEP45MnMbREHnh8fS
wSy9SYtp+QA8xmD5ww613cxahCxMAtziJUr0k6J3MkynSy76DU7d+bZ3eyLds6lQn4KslchQeuF/
Sf1BhZvS1+YDYQIzD/TGJtqVIJwa93ROhFVsOmxZRNdUxbld4w69UJSd4YEMEyPdwJOq6zOeVINk
NtJ0XxXc83g3iionnrkDYIpWJ5H1EaK5dSFGBvx5EJRnFlp+a2+0SuTMH8TIQ7aYR/M8CUxJAG0P
G403xGsbKuW+t3eCSJOSjtCBglZ7uMqYcSHrLOzq3ujdpd0t/sjdtqDVuzUl5mEP4/WlZ9YD+y5v
yfZZXQM7yDMELmvJ1ZOj7ZrKv15aX5d77Tvtvd8nw1ca4dDZs4/WD1lfFR8CYAhYT7VjHUMCV8AJ
NaOGZMEP8ved75Ncjn/mOOJEBP05W8gLbQXVoz+4MXvK/RLroaAnPWebjBRJrfY06QWUS2W1MUdf
JP9ZEGc/0oJWrtffP4jP1PScyVcb4vUv/Ev4LByTuwOyzw958/cFsfDIvXIsC6++GZI7to7g/1gQ
m++Y+LoeWUHfEoHWh/cfz+EAXT6AwgD4vxMQD/NbC2LrW27hT/sbh2wS10U/vZKageuFb0bLc+Er
fMFgViykyMRXoWfFf20iXekjExVOQ1xuQ6wnykfIhFGv2C1tjNbsuo2Ke9OKuCezKqqToiHpW661
t5el8alNBkkW1WPcEbse6p5iOktbWKsqtTTrYiuJL1ThFahFcbnUR66kP/dJzj7VYHgE/AwsnLMl
TlCfrugQmqKR7TKRQMmHgNktu6USAkeEdpDhaKAUY98S8Akz6dYCN2YSmMdUd2zBqfgda2UPBcfG
anvzwogDLzjWQ5me9xmzgk0sbASSgrnm+8r2l/pksoFjofca+nE71U1A5k8dy11RztmVucjLRRbB
JUoT48IOcaXyAnuRXwMszR4R5bpIvcA0jEeD7QH7V35sqsP4HomAiXsdieR9LbGzRZgikXfzPfWw
c3UGiafsuNWXUOWGuyuTuvQRhU+Gewrma0r2pdd7ww7RSbzt5ibDye7HAnVSOvftZWLMdFHuGNio
uczGti7VmOIW89gRcA5Z4REihrUcUE876XWdhoppQeLIYysyGb+Xfeeo3eTgRHYSP6iPudO0Z7rr
avHJA8iE+9iS9kuNwpUzO2R2RtWJ4o53GSBR5t3EllWeD30+osPWy8yfjj1RnG3g1ABAdPs5LRjD
mLXtiwc3sadjiWNsPWnbS9eZn7FjQ3mteBs3jnRBuIjTuOzLj36BLD+iqFoiVF7lBh2v6e5UzjQK
MB0lIs6BDDGBvpJliIpJUe2MPDk6tqGhT8O/0QWInkPe6P4XAP9vqR6vvzoeIg2qYm8titEqvd7K
iCYNuUUWtW2TLNuvitiDbcLW3FB+VxNGYY/hVUaVt+kcMTKZGwBm1nXtHd3Jac8AZvnXrU87vwRt
ehHXVn03r+8cUlv9ixWSWNewf/pdfecb/h8Y49tYJyHn2CxKBhAJZCzWnLkTF+/jbAgCPum80Jsc
ayIUGDRx8BLt4QnZv6nPnNYuwp3T0WEXPWBKej+xMHoEQvfiSS95CTXbnNYI66MRFuLGTgseLjlN
fR/5ed6cpXbtMcmvX7w8uHAmv7ls+CLuoUq0DcAFVWwTwpe/hrObX7ftIp8qbLjdxh5rIhsBfzg+
M3Mrvq9cw/g6JzEh2iJgOOZBKdvEndMq1B78iKjsU/x4GtLtQVXFaNIAl4zefjrW/2Lbbb1Z+/FJ
r7EduE08e7UrvYX455b2xym1FYkImfuhqfrxQXXeHSMS+zgnpTxxzaSI6j6ddx1TTSAl0gcKqYb3
vjFZJ96YybsYyee2KMf5LEiNdO93stjPhj3+4iP/i1/VC4RlwxTmcwfX/PruRGuSwm8Atbj0tvqI
+hdped4u+0aZNt5maL0wQQEr8lX6VVjuX30zMO1YgccTz4Nj+mYNG4Z9GlQzkLpEuyyFC7gTFmp5
2ERzexsYo3XpVDZhitnA9GYZcBs3zRgtYYM0Zll2ZhF+javEOBezXbFcDuxTDY/wF2k231Dir78T
AU9Y3hwACITyvV1xB3mtq8ZjXF8GOY8TTGNblQzxTasUz45lpqEYsG+myH+VTdxNrHbx6CxR5xcP
YcL6dcw88WATvYV80DYu+9gYdlYwVkcPgMxR+6U6JLWNBjaNGeb9/kzkH3V2r4Yef6vb+9+oxlsT
Fv6+2Dr/+um5bl6nM65/48fYw8Nmxq3+vcRCTbfWUS6jjhWIHdo/jTrEu/XYJiOHNQW6uBWi/4cG
D1ckqof120Plhjvxt/yNFpORV2cvc461tiI5wqMOXNPEXn8TezmC4KwKK9JeJvtdPhbJlzLEXBtB
cSkuiDXCBpTL4rHym/lg+BDPt2oujCc/6L1gV+ZJ80XlmcVesC3Lu0xO8ScEpb7Ygja03scxCEjQ
TAZ5WxWM4KekMFnKlL1uEIYZxTmRFkW9T/qK/X81WMzjZ2NhHp33YwC5ps0ZUCaeBW7RDOPppexC
964uw/w2H+viNq5H9O417Iubxp9Wmt/IoqCq1HRL/nV2aYxqloQuZ8m56i3p7Xlsx+kWZ1jMnkej
aBrduX+Q9HKQ+wCwkPHrquQyHRaSgX0Pl7UaiRze9kZd68OCrKA9swB87EKh2YalqmTRG7iKRQBV
VfGYZO2XcuqLfK2CdnyGKLA73CSsbBgSJzSMIWewnUCwoZN2LnwPRouTWpelW7spEracxVERF/M+
cJSPKlnJZG+nrKWMQHb2BvwOz0MTcyziIXcePYRbpnnalmMNhAfj0ZNbmgnbMI5wJr3KQosPZNQx
Nk4alE5kJXXOiksayNiEgTYyoeH0otQqp5sxD/LLYXDNK8dEusuLm1Gsl03I1l7Idiade7bM+EBk
hfshG+r5KQjiKjxYpi30JoYFRrMb1tOuKhuUa3rw9FWumGJEJOfF1E5Q58SWSaz6KGKPoG17mpzH
WE/hHJE61xhR41fdUaHK/1w2iJrYfMfdfgbm/VKRkPUlS3GFsFsYSqbSteF95e1CXGQuxgyMpS2Y
fSFOOqGuNUBXhar61M9Da+w9E0fdTmgsY5s2T5Be95nALp97wAMjaBn9dTZAX2RHAEmGKiRAhOEs
3QsJNAyUYPJIgx1cMdwCX61uSvgLLEBzhNgsDdrutF/c4EHjzGElD8irP/7+afq3Z+Srk/Qfz9z/
jaepR0f396fpVfVmgrz+59+PUjd8R2lLWhEnJEfnt2C078eq++9j1Paw6HpMmuksv0+T/3WMWhzF
LoQtKuN13PybE+NvpdXPT2ufdhikNwFtoU/ywNt6JpNAX6schr1lBGv8MhqnYg8EzCQfXM/W+zFb
DHnC2mjsLghHRR1YKI0ABiIUDFqjZYy5MTDyvbSoDtE5GW18mdsN4pKuUkBsVuX9Ss2zQlxwRO18
DgaJ6N5JRjZNcRgUMJ+KisRxQP7ujVGP4705d6kLRajJ543f27XYirClivbMzryW0kgf6mVxQYim
wWrroQrRG+gzLXgW8luKI4FXbnnG2Du1+Sr3+rECq9hvbd0Dhy1CH0J01nW9tXddwyt3UlqN2ttM
MU/JDcvjQ9UxWI8m1S4LiV39SrWaB6vYhXyF6CrcMiv2Q5Flzm0IgYek8wI3FbaHnH/XOZiZLJn5
vqK45qgLBgX2i/wtwWZp7oxTv4ntYltMqXMzWrzIqEFGh5XJ73+RGPWtUXr10eK9NokoDUERuDyL
35SLZWxRIhNAht8jbJloKVhHm3iqqunoxaV3nXNAbmOX0Zu0U//SHEzpRV6ZgWazJj848oPrXyTN
8fR/1S8Flgc+3hUsTpgPEnn6+pltlW1SpVNIOhsm4kvLQGfRdBPNUqrlqQ1/dv/Tt+4vOou/uB4p
o77govQ76BdfX2+KzbG0l47r6WHZK+LUH+OAR1IlG/R1jI9/ITF92w9i21ld6IyeqEdsvCGvr6fa
oUC4K4Iticma3WEynRKDmEdxFpe/eGkcIG/eSi61hp7RCIh12Pr6UgPwF48qLdgaM2xkyEPN52xq
l1+FIv3pMhw/wAD4X9vHj/HN4f+TZjabZJMvSeZvEwNkNJmt3R7vof+97OaI/+vwG2TNr18OpAzb
pZgLcThwOe6Q1y+nmLSYUL+gCorjYQx3nnYNYt6TyZlPR0dm3R2EMtN9LAW7EeLC7OyFgoB1O4id
ZhUUYMTlWV4Kd+QUSgmVvtIT5n3IQZOIH3OMiO0msRuY+IhCWhsbq11NMQB2M6mPGN2NryHM8uoi
TBxjPCq9eB/FZMh5t0jFDVRwSOLMrAUOuA1ccNbLi3TJaZqCaakeU0tQLKHEWticBwUMtlXAwyR5
D86nvJkcgzNCjnjpt3lpt+EhG4ZYXNdGt9ark++ZaJ3welbbxWX/fUZX5EwxdAJloADD9zciSYzJ
ufuG50ndGSaMgawhKTz8aAbK+GRfW1XToBTzxurSWiCObqWn8rqCG8NI60wR0MedWFWFiRrFkjlL
nKwtkQ+M0xyfV0wns50Lx6u8jCez9e68io1MFEAQcj+xD6hJoWTN1h3SYBjqM7Op4weshcawDRdo
Rw8ay87nJTfLa7coYGFvhs7K5PsFtEJ+X4Vp3l87c6fGWww8bX4MsqLJLpYCt8xmKOuqXCGVEzbo
bU5WuLUXQzyro1zasYO8qfPiPslmkX/obNmhvXH6NLtcVG3YBCNrheOijGt+FRl04dXIwJ7U2Cro
0z1XRK0GRC0DRp4J99NclOXFZCQzOtKxdZGHGPnQfoFQXuSo+2QSqCMb0dDZLB6wIhdPZW8Yd4Yq
Qx8VkwMJOctUUO6bDGXMGg9bybshVY24GYlf0PcwrpJ6NySBhktelYQRWoExj1clCpFktT13ZfxA
aeYgZfRFLzdAN636ic8CyPExlZNvwezz3dF+thPlG/KAvbbqPhN57U8T0q51A1gHYQY7P3FGAyli
Ztlbn9XWjaw9nNUEEhfJFq/fWJ+VThwwO+vVMB8BGwO7wM7uI/WcHO/QigZWYKtXy7Tkww0Ow6gC
pKyGgSFD8nuzmKuXtN53PR7uI27N5nG2uSe3iyqwSCgZ1shdJ5CysJ2SON5lhSJIIZ/mVkb+1Mfy
NJCsidBSMqLdCWbQ08aLAxhfc5ycmzUI7Z123Iw1Fy813MlgQCPoTqKHv+q3Aoe9BhBixAgy4dda
drqtsBwUB9wZjNyysMWMU6fpPG+8FjjWuSM64B8me8f5mNqte5bLzEZhA1v/KWv8pF1lbj5KZxts
3L7rMt878aoOL4i/qNULSSvqbSQOdYbjzGwv7GIME5TDmIJv01TbxrFxlDlChzTry2F0/ZbzqG0K
kN9xcitGXi+2E4OHS8BzBrurpXKnWi5m0belQQhE6FT8yovHh8tvXvpcZ8VSpBmt5KU2cpIyKo1P
PDxqnhucQGJht3eAHuXZSXdKvFHHYn+r6rJkfB1k3bA1/KWtxCGb6thKfjWee/MMEA6RPeRNwxTi
UeMRJ//6bOYIkTV0LlJWdM46DSJbEYvLHpRKgXzdD9t7XRnTcmJjTs0OppHYT5KvSXheN92IxK8A
hHToao2fgU52DonmIOfg7p8f9W8evcJeaTaBE1jo+IWJa+b1L1nXcZJmfZ4imarFVajNipVhPG2c
xTJ+8ej9lqD6U2X17Vp4IXhe8aCnCH/zsKKabDkY/BSgMDJY9rcoq7GPboXduPcz+T8fWghi/Jmd
XMaBYe4aFhWsXtL25J9f9Jv6Zv1F6FHXJiJYY4+dNy867MgxkCu7zyZiyjvyqEk+Cc5DvclIjQrP
gz4Wv4q9+vPdQBlg4XqklPMC21yf5D9VBDkTdWEIgVC1m+atrDldS43C8Z9f2Z+vQpHIaIdEYt+l
R3lTSY2ILdJ2BGzZTGvWN8HnhzGEgfbbVyETm3eOmoOa9G3OUNdQ95RVBtQmlSYBJ8I+mYzB//zP
V1mrzJ9vF8wslk+rZoHjsgXXe/2OOYM9IcMoGT91JcaesBOR25bWPmxCnhABngHidLLv39rfUnf9
f9p7C97Av++9z5/lmD2/Whuvf+F7920H72xCij0ozHx3GUZyln3vvm3zXUhXQqDkD8cxd+SPvbEb
YCy2Vp8Q+4mQSDluxh9DTdd95zHTFLQXBOnZK+rtN/RbGPte3yr09Q7kLSKUWUP7XOnNyVJof659
ALVbjuP6pQpl+FhXeBVRJ6lD6RjJ16IGZw69XAeP8cLqaRdgrr8wEaCIPR4tce/1JH2sCqKeVU7u
JfkOnOGCy7PFa9azAGdbnIEt2lmsMwcwKmUJ7pfMgUfE+a7CSUEM4mmolW+xlx7tbhXU+BljJAqy
jZpxBlquH9tnjiywuNDJFre8a3BZ+nLRn7VoeuNQQd6Wm6VdTVFJY6Fxgl45I9R3dMbw0QWivWu6
zNoXqTAJINGxmVGblvmDUwas9oQ3oiEe5q5HQe+kDokGqEyfS/RMPDpRWjUbyFG9iaOhME5ZaM0b
l2SH92MY1y/DQhJSkSGFjcdOf/DLpQecUvDMN5fVPFs5dvmMFRBnwmypGrOQMsMLCfT20rVntOZT
Lub7edbMNbVq05MQKRjO5T6wHufaRYrttWIkAaGOlwcWZC0yUTCgz+xEeyqHYgVdFs4KK4PkBYU5
HY3e2gW59L/0k5EhapIpKh4elu6Fr7yFTWZXCigZda9eUjfJ7hPBZXYlMyIqvcHHsJlPCXTrErz8
hZWGmHbyuU/uYK6AiA6rafk4ZmXTbmqVYqBQwbBU2yyxEAKWckjupZnrJOor8q4OjKeRovkgfFHE
e80kT7PBwdosCJ+EdFCmRbUBg2q2EbBT/2Saa9R4yZhbX5QKnVOnNSrClBCIIcQZAYgNZZuCpLB5
OXy8DmlCYoq1u2+XUZ3Ola0Af2EM4i2JM/o7y0ZavZWDD7WlhhzRH8dGWQ/fCveNJqcFyiZbOxCD
M1mKrUJUC9uUSYVpD+pcjQ4tFNQ/fofRB0p0VJ4/f3IMt34QxOFxzwSN/iRasxzReUsDoqoQAFUw
MWkG5SrmVgKmDPXHVnV93psGU/U0G7prgWvuY25hWYkQERdfppgIOqT2vncHDxUoMOo4s+WjWiHF
RJJgowZR8CDHghBwkZRQ92d//egbXVaoDkPVdzvdKIP4x67wjmMJBdgMimk+1JOqvC1C36y40mYB
WLRBhd9ta93Oh7SD8h5ZsQ2vHAxKeh8vSUjGFcl0OL76NgxoUpzlvu1znLXZbGNzkwyo2sjowedF
KWKLlBWpUADCyBmVG/JL5flATB7ggGTqjY3XhfJJq875CK+LrBLHWkQatQThDBdOsEqzLafwq0Ox
FDn4jgrI/0mSNKo/cQIbSfZQ5ljDKxs264GokCy/midDmUc6lwVDNsv7NrKM1B4i0cekZ/VluLjo
2v2EWCg2zd7BCEqolG0YIqqnq1z0qWaddwuPhm8yTOQpJZcnG6+DHjrNaWaI0j3qnhnBjW7NwnqC
KA0T1zdKYnJ0ael2S4MyPPTcCAJF14oOJEZkRJE450jDkJEyJcEpz8ScgBukWu1VVqRufJ1Mtp+B
CzbYxduyD6dzNWeOdajGmniBwgmzFwlgbUSgF47oDHSJNs/JCmc4IEMz7x2gjMEuLNr8czFoH9oA
4EWaMadxKMWMUTz1zZJ8GZV0vvRpZZa7tAZZfJ4RUh+iIDFNVCu22DYYE9pd71m4YAJbFB+txvEQ
JqYjKs0+8JKPPuTo7lxZeLBWMrL8WFc0B1slesFAU2tsqSC9LOxAbh6w92jIT9tBcfKSa3uudogW
29US1i2fwpEN0qafnCVleTYppBbBCixwamaaiyeSIVKmpfBqm77RoZNkbnFg+hKfysaqHVY58/Cx
E+XwyZkKiRui6QamGzGCpk1s0VJGgzRwQPauCkgw0bGydn4KqXBPomG67VVp5SeGafgv7dBpD/vU
aqbLR07xk9hLQ2fnTsQgRFkMm5fbadUdBIJo1SAcHQ6ZtkUHkiD+QciXepM89pAKHjIeANbBcGzr
U2+2cc/hkRPx0dvkEp6mSwx6L82KPjwZm1Z+HvpOoR2RHfQGVmi3A9rt4VgFwaPBhJZQB1KfDzTk
3ukCB+cTOr/kTFGmOpsczS5CVeIImag0t70I5AXwPNyDHcztg5nW85EhteT85BKfW0DJLxgOTBZS
lunzMJnKESKDt/Akm0iawRZaJvqJ49v3Nj636APEQmu6NXIL6HrgyY9BBxQpGjOt3vtC9NOOgfH0
sciMhnmOUCYHMVD4g1/xudBFzuXJAuTdiAiim5s9eiBvwWTGlASvzGxDh2CxACZcjgfRl+4NVG0E
kIRdNvEuZQnXkOvHYHyDOid8HNtqtbfCsXgmz2ghcKplxLPqMpsBEHqAj29sNYN1jqPlhdczktVh
MOg7zPlIQlxcm3m3xSk4SdRevb5KUXEkJDRYenWphZhjTHDiaUSADSZclnNsdN01biNKp3j+0bz8
pyr+LyJZ/6kqvn6Wz/2ronj973+spOx3LKPYA6FZDIhoFvw/P1ZS5jucBKztceYLl3b330UxKyq0
26yo2DG4FM2r1eBHUWyLdxTR69T9B3z2t8SUbzpBB0XmemXEBgiDuM6bTtAXzBasNh5wZLbiwvLx
UGWmff3Tm/EXi4I/XYR+FjoQMwQXreO3Cv/nplaxhDEC1+m3U4kw0CVC69h1c/x77ToVPT9+Fdbg
9UBCFPCW/XyVPBgMamG73xK1Z56hW7hNocLss9Fgmmga1vf1699O1dcf91Pf+f1yqGB56wIBGunN
5WKdGKHna+yBsnhW/oAqrA/b7RLMFulS7kSCxpz9Yuu0qi7+fE16XZrdFeH0ZlbUyBVB5mAxJf6p
PM+7JDyRRT/vbOmM5GSPZE26uLGFmE9yFxLOP3+Mb4ZA316xz6VDFLweO4U3swlM/eTMllw97Ei6
mSayE9gzDlEayOQXL/TPl6JZ5BqU8LSN3D2vP8ssiVU5Em2+TdBLRI3JXLELB5zNQN+3//yqWJL9
6V0lJs+zbG5BuKnmW4Fcxax9GDIWrmVLDRR1japOM9tPbgDqevWO4Wj/FKCeGNhsOlYGoWVSJ6Wr
qqeyix14gym+/ZwINUISxvgebU3abPu5yF4AqTkY9Gr/QXdFQ9yPNvcxwr/cDhgi9Q6W+bZhMxEt
7TA8zEuZfBSYRZ4MK81uYw8ZWOQWi7Ii6EjS3NpwgONoiFPb3aVCT80+SCCvVZYwz9PAzeLI40l8
zuaFJ5BQHW2QBcf/3mXI9TleeiV24PpLiBG5zRRrTO3wBXNcaGBQH2a0Kd2QEEtTe/GZn1tUkGMY
XIS5k5Af2If3khjZF79JxjJSZVt/YYnbWSf44fHbS1lWdwgxFrgiLEkgDKjlLkMAcYuzXdylfYMQ
to49zQ7KtxcQCsy5HnMqx88gJ6FBVO6UW8x+q/wy8yYDclzuE3ozy7SsdwlDfHyowbgiFGJXy42j
8QmR4TLIrSvhH9PTLiQCmqOZPQ+Mmll/eymdmDt5xpkK2TJs61bOn1uvTr6uhdfFWOSdOph9lz6Y
bp7h/c6os5ze9W4X6UxMgHO//AJGEc0Ka2BIGblBAl4+Lzvpm0lFAA0erWVJ06tehuZp1dorQsEw
DMA+fcAmjCkD7pwJaxAILkfivZzJoYvmxiJubMRco1zHOMKm9C4tZxgoqsM8/EIWw3CdmWvsgkl4
A/bWskcdQCAhEQcgESFgtUt+H6Mtwu7SyjhEI4l6czPkBE61bQHug1gF96xwCGHcW+SG4kWvW31l
D4Tl7kaL2t7MEpuKjU5/m8Sdv6WgVMVRTnr5Qsg5aAA9L5JC1SqREoI21i9Qh5p7mpz5eUBB+hGf
+9IgDF5ce8OZTIwWbmfvIXA7e40waUYouv5of2QZVUYOwGE6/EZ6J2PbBwdmyeMnFUjnA7XkQMO5
jC9SDphsJmsQ4Mxr89pW1lCf//NX/e0elBMsXGHtARt710JB+UbV1qoFijR6g+3coc0mT7ibA3LH
7urEJgxC7xC0bQaCTg3lkU9803afJ+eMfibqwks3PNfV1bTWW84FSiCWl6Vt7PVQHr79lv+pov7L
XiUJfz9bvHlWX7L/83/750+vJ4zf/tqPYoqJIP/A3odFCMXolUOUUgaFABLnP7yjfzhT7HekPjg+
HzgrffdndCF6H4fDn0LLXZfw4W8ZRFkKvH6SsLyiaBOoeALHAiL2dnWRzH5CBgsQqbKzGgOQCmmz
GdnTuLB63z0lTIZlwn9Td2ZLjWPpFn6V8wLq0LQ13JwLSza2MWYmM7lRUJmJxq15fvrzieqOAJMN
Td+djooKqqtIWfLWHv5/rW/VqNQ9XdGpzFE/mB5mutrarmd2cUERy+y5ltp0y+6dZC3dbJMtNpHk
TI/mBvaQCrggtgcKPsBUK4wQIYLfZKqKFXqL8JfIw2rHRug+n2lp146an8PQBUZhGEH9LU541fU8
Vn4FbGluyM/UNoMYE48H/YOOeOLN5K1AVYUlsY2qHK90Wafh06hn1o8pTGvOP3Z2w6QNdp9tT7pL
QxNuCa8Gn9uFx6o59BFr3HfPuNjw7mU1/J2qy80rEYBqMZQGLl1gDNdov7G8pV1I7dMIih7aSt8Z
pLNG5tnUtC1lTKQ/tEEg+iS7spKzeR5QAjD2pM9S0nGiOrmNw0jvz4xhnErfboK0vUCaEJ8V9AQu
EqUEORHntviuIsMa73XR1fluDhJiFdEH/A4ii0jbKINKHTkR0tJMr7J7knpipgfNRUEkk3CpgRHk
FKQ/06pIWWY4yHWZfEA7Obl4NkDGWdWZ48zQhHu2fiFpsSWrIkCgHsBP/zxEIw2ShOOeUzbgzoUE
6aH81txC6a70SmDidfnCQn3BLwQd1V1fsnqU6sUoBXZ/+IQ0vI8xDfIiAuNAJADGvFC3kHubnq7l
rnaBRRADBwXBmhirzgQ5qedq92tgFeUDM4Iu2Js09W6oOteCDJQUzsGZGx1ilNVDYlC00foWAH9U
Vo3lVL1fzSD72eA57lNHAq62KkTqntt1L9pDCd+bg+pYU07dBFEr1U0/dmHMkKci1XVUfy/Ipzb7
G8uUABpMCenzhxC4C8QcSAJAu7p3v1H0de4cNkVHi0ClbqNGbXptW6PT37BlycVuCMq6eRgUx6JE
5ya/IpWi1GVV9OXjOKUL2tCmzJKPMdTFCgnn4I2FFFfOUoUC+6hITI3kWkT3zWCn0xmNd5wVg50P
Py1wm6GX0iun/5XZzs+mikLEcKXeRuegrufBw3LFEt0KpXH32ZDOKIEFu7tIa8LzWYdWtsI5UmQr
Alj1eF3nCoYaEqSHSyfS+nHbl8jlZg6E7sZAGX1dyk6/F4LWvh/E1fQj73B6+wTMR4UHri7d9BQl
ObU7rbZHiz/Rvh4dFBuiN+6qeAoamH+ae58smPR1VUzRri6mQSVUrwyRsYRDRdhhSPbWk+oMVDBq
g5CPVWSTgbaPkrRqtrDMI8AehEclsFba8hLnt1r546yk8x2mC8R8xcRYpPRcaeYluWEwctTJoKY+
5hCoFHTDxNcMdXnXoe1udyWWTiJHOhlNfoTlWuJvtvoNUglkA6h/Xblu6yIayBqwoqcylea20IYI
fpDWmxuZK+kPRDgJJZXcNZXGGzSdLyXA0HceluTGrRI7NsE7lcZVqY/63sV+RPE3rJJn2yFpfDNk
BVEWratP4GLmSCVhDfZQsSdQtvSnUK0tf2xswPtqBxp6KsL8AZ2I/p1kEPZu7ewU35B/iR8jZXzS
yGqLCECiGIZqVYqg6Rgqdtpjh46bFjlmGEZrYwS86eUxqRdTZUIyTWlD+3MYVpdIG9xvChNruRpQ
jjmbqDXlrrBLN95QX2oD2CYIU1ZycN2ErMVqzgrSDftcbirZQmjV4zzLvSkglnGDoKPw875FGHZO
ikJo7/SKelC0Ul7MYw1SMcrjPSD/qDgzOmK1YPkrUgSbtq+jGSuiVNGtxIu3m/BSx5qhcymq2luH
srASaAMhfVRNrrC8D4+SQ+Q61ivDir1OV0lg6H2ZUIfCQV2FkxKUV/agGymEF5IHqh5U7VDxTBte
koGk2SPW8CwnYVTNVUZHVesNnRKYq5GCLkjrnHVssJOW/vjCDMhf+AGVIao65YyqVBjgWRa1A+kA
o66u407jz11HYY/sZTNB4gb8g//S14W0J5LyUpjxZ2Q1zwBq1LoL7N4Pw3DsujU5e8ZwLkUEsnoV
G6k1pleKOQe4/0oT0hT5kpryUyADA7U4hGN1MBO+UBT82iPR9FN6S4cBlZNwuonMHKfOb+PKtQsQ
dB3mBHKcKJipgWzr6wRzRHcIDNMetolAlrYVY9M8I9Zv7pTRbcd1i6sNcmpdyt+wtlGS0P5rWo/U
EEh8hTHqjwiSIsqjAzmxOBlsuEI9+dHAZTjj2Zc6hKjyPDRBunjJqOJ1pxHmYhpdoov5CjLbsjxH
afT2rGr48MmKd7Cx/EY6vfjeS1FiN59qa24vWw6QS6x9SGWxTIjx3Nhsx2PEdVUOETNMmI4NPWJz
bsyTJQ+R2oW7iUCI4QAsEuciJ2dC/M7UPM7MIzK+Ub+ijyMNegN1lG6qMbfQu5KQYvh63OuPYQOZ
kHrsXLqeUTtJcxxQ1G+dYXIuW+7IfUAFVjhMKqQLHDPMkuY+U3tWqLROFajBBrqM/LJNNbTMzqCK
SzW3UxiCXStbEnapmPxsQOgVnoOj40dWKTBtJBD0o+iV6VaUQbCxI5Npk15UROSmqSey1Vaa3umP
WlxHdPJgYxePBHbG3zOtpWlIbrmDxyRBmbiDPl3F18T15bfAanTxoCR0jlVP6QHG7Zk5EKZlFaVx
LCiaWz+bBTf1UDhyQSolso9w27eVQHZMqzA4r+EPqmcJ+P55Q3Qw/t82aCieeDFvRDx6WUW63j40
1eQnfg2rXDt9SDBOxFicrno5RuFjRyTnY4Jqk2inxOKDJmie+U6zXJTrgi1vvJuMvhF3Ya4ISIRS
iFZu2BsGBM+P3bgpWwyJh460wPlGc+aQqKIJCMN6pvdHh8Z1K/0RDDuePzmJ/IokJPsxyUyVHhu8
L+Osa2nqrXJg8TXtAxNV4WK7JWsAgy6WHUOTcf/YJaoAvVk1mdhMjtv1UBQJNfZ6lHEkfarh5MA0
NjJoYjEbHBnJWpwZbgCMirihCS2gVbIUWLOdgCskr4ZbNKrlLCYat17oiwJOG9Fr5oZ9V3ShjYP+
Lc/G5FKH6HHn4HkGbEu7WqzbCmmr11g9u/AW2uy1WrAfbqKJcpXl9GhN6QkbHOVSt/6mEphQgufv
6NXg1rAVwGK4vKGRlW16qWmCwNwuzd3tHBMev59IsF/ac2O8GdGA7wNE8k9B2eS9hwbceawoXg2+
ZNBYt3RHZOqrAflStH2nDpILG3yLgIZt0CkUWxJyAsAfivG+BNRx1iMsiraw/MubmVcVzt7UMERj
G9yKxS3sQr3P1vAV1esAzeBlrWjNLzuKyY2jddXp3rJ39JRZAVdm6oYJhovuDTCzIWLUk76qMkVQ
8QEQ7A5kK2G2nEMbgX8QWhuKneb5TGFJlSvYEdEvmaLW3wAECQivNSPBSitl4+6q3rC+F0qanBdt
bwArBbPSQlArHLLRU3V8EnU1gTu0K2oWLftFKK9NZkFR04LaPuDpiS7oC6G2LZoaGT8oGxXkddHZ
V+zS3SdUtAVBty1DojUw/KIm7nhfjISal88ut7+L5sHutnT6pyurXzz3E2nuW1TqHYN/iSdd221N
mKaauMVOgpuAhoHqskIVpNlYzMTQFft27DS5HsDW0JSButWuXp1e/1D2PqkQY0LhCaMiJ6QQppF5
qn9KTW3UBVphLzVd3pWUrcTzKBbTF4cCPnNLcXlBIbZz/3cJ4d/Wpk/qxPpinhUUaV0mStR6zonQ
pajZX1Q5gdTjmLGwpLMIb5M8oMKZoXOAlJhj5GePfGXELax6thTDJ/d+UvJfPoG9JAKrsCYtC9Hg
2wIuy3Q1pzFTdCnV4Ngo0twEzdQ8f/yET7WCLzdqoB16seyq70q3c7YcgwZS6sVICdW3q0aWXmfF
LgCRAZos3GwAcgEMarB9RciEolUWdtgIRdkdrXIAsx9/ovf3bdrL0X+R8Ti2depZbxOlCDIzLrDi
GkiGLI7veTCFX2uocNsmklFVXQaVShniRPOWamBV7IjTg3DUecfBiA6hGeSfwAJOivBcBd2eq2G5
0PGQQ9t4+x2K0eHYmGC3VC3O7Uzguu5waqmm+4QcwOKTMfv+ydmQe2iPadRosHCdXM1wqBC0wZCz
IXN5RSYMB2s1KPvmk5F5ourkrpCm6aBsHYEk0TjtodCx6FjueDcCXKLJplAE+9VgqikeLz38FDvE
Z52pkwbDcknaCthy6ZxAL1rsaq87Uy44FZZWCE5gt5rnOraMKxFF/bkaddadOg/yJ8vN6Kk4XNNP
xuO775BbpYtoc7MCBoC2PI1XetLCUkvXmkzqCGlGAwNvu0KpqJHk5QIu0R8/Hv3aMvBeNaiWKY8e
nMlTXSR29DXfXk4v41LGmsPepjdYdlp3ZGFIsmm6Fz1xWh7Xt1GLReLBqZwgPxO1HRxjLJrfP/4g
775kPgeTn6YZrk5iydJZfX3bUwNUFLWK9JKWrs9qyGeOEBoxSKGnIhcy4Fxan46sP8z3FrMtGohl
QqIt+PaicYAOPXUGJqNWiAdZ4DTQkF+4AgpcrvbhmRs6M+H0yCRCefz4ht99zwLsDk1B/F/sb97N
O5AKljNwJL2sx42iipkWVKw4zTPpjxxhPr7YydM1Fhvx0ijTdOKgeMQng2pqrE4dTS3yMs6n513X
Q0SvHOtH1mBwrh0qg59c8GRuWC7IEsKER8GXOzy9YOkCi9Th5HlFa1MPTUQPMvLTWfXdbVlkDbNa
L+VgyEbv5juHcDCwq5C4gHiuazeBHW02kU1oip5sLXX8bPk6GTDUqbngcrnFzI8j9WTAWBJyUR+g
7KtDQ3/MOLB+G5mCqJgIqA7UgYh240X9+Ms7GSlcFNk3Jw4NHxg7hNMZgfZGTRdnMfkow6+AEozn
Ft2vTLfGT760P1yIOCDsc/zFzL7IhF+/g9EUa6Vek3Ay8VqscFNMIOlosCR6+tXO9NInthDW0MBF
emye6tkHdZjUmEMALJUyIaSSm8rYnvru8tPHj++d8ZNrIZhgcadryjp8StDJAkskjWGh6DO4I2RQ
uUPBc2j7i6QSc7IPZju8JgkxOM6So9aKZl+7xCzIOTjrzczKLjAckR7z8cd6/7DNxa+AqJlAEzok
Jw87b3unTJqYEvHMsS4gdYvcui5Zu8tPX7+UwcjhiMxS/e5hx3NG5FEURp5W9fd2N9z3srtX+fnr
l2ELydqloQ7HgfF2+CRxYpb4DgmI0RK6vlqWrc0EiLrbws3++qXAXWCZNRipDKK3l4o7iKN9CoZh
aOSEKHUOjg7bD5xo/PTxpd6/8kDXaUExUWNPZ614eykKLFlawwPz2OskW6rNvN9j3807mTLH0N8I
LwQ+7Z8fX/XkPMA7zyacxQHFCAMEsd3bq4LEAFFsNIj+ssgtPJWz5nEQXXfpNi3jNIqGb3NcI2pw
aOdg8pOf7Ff/MDrRzumkhDlwWtmxvr0+h+XBgRW2rP99qV/ZaqY/FtmyN5CW5AN9fLfvr8atogXS
IJe4XPdk8ZcyKzuM6MqqqheeqkLh22rv/4O54P2FaPXZ7Kyw1bIKipMvU0uwlxDtSKFzHl/eBBpn
/9WbAM8FdtOyKXZA0J48vbYsxnjBj3iVNfd+zHf0UI1dT9uKn7766Cx2x0TnMFa4r9OBMrStExpa
yaNrkv3ybks13v837zYDYVG1IYxjxn4JaHq1K82E4Cxc0Sd1zKg4p976Sxpmfp5E7a+P7+fdxsGi
288+kL03pyVOQ28HniAYvU5ayh2JqSVbUwxLGMlnM9UfLgIPEXYUe23n/UVaW05xAcx1lRl5fmuK
qHnmjTI3X74V9J4LEgixIIe/k3dYDgWSuWYk9rE3wmvWl5zo1u6zk+X7IW0vzwsbD/tJflz+/atv
hv1tDAOlDQihsXSDQC459WdgR9k+gwlnB//xTf3xcggjUSCyFcGl/vZywdTkgT1RKtWLYbrP0J/s
qomCQYaybv31S2GqYyfJkVa8e1mNap4QwTMrwCklaidz4+Icd8C8wynjfGa5fzckKAJAIgNZaqj6
+xMffnYX1QxpJUlAYrRCJWitRgy+j2/p3VXYNZqIIZgYGA/ihVf96stSZsICTC5DNirDraHi6peT
8+UHx1V4aIvUkeWYNevtd9SVSa9YC1k+5OiMJWQx/3JWlvYNe0mz+qTo8G4TztUQcTAJseFn63jy
xo6d0aDHrwL6GWn8YBgwgyFUVTeT1tNvT6zwE6Lan54h3nn0JKwU7OtOrqcmiVPRUneX9Deqkhbu
mNF1ku2XvynuCwQ5o0E13u2ZAo42BSgF3EqZEkznqhw5DjrBWE3/ZKz929Lf+/txmOl0h/0Z1RuB
Ze7NCzy1M0LeGPaCLqsOpNSot8UqcaRbf7YNfLeVYUgsOzMQrKhr+PvbKzXhMOQIXZdpj7m7d9Px
Ig4C/S+JGuFQ4nqKkBCUxWXp0uzE02pkECemBH1HDf55yQxMLAgu7FVXOWSpc3WCp46+YUn6aiWA
THvqjl3bi0dRWAakpShrjrYm54fInagdUH6c7i2zhflZBR2NKLtCv0Xj1oxhhbLFARIjOPxHKfE7
u7Sh07Clf/mtCgYj2Usysn80oh2jjb6csu5H7PRHauqNsaJ5A9pPgEO+H3DZhcemlTBiaQMaVxXg
xtlvEDQc3FEDyoOhLoAAj6GEurKju7/nfkm5YS4fdCTB5N/M4VQ4xzZutMcERgBtK7uj/PvVEYY5
2+VITgWNhfX0vWmI7MU/Tlx7F7KHbVIlp/H06Th+/3Y6L2sp3UUT5frp4ZEo5RKYPMuD6RSUk4xs
DI6527GHHJTgqE3lvPvabUHX4aCFqGph/WIAWT7QqymuqIeMEpEg9qlLm+fRxYaf5f1ncuPTl4ar
MJFS5aRCRs36VAGcOApSVeQeK8jVbMVjtlkz6J7bj+/ldLHjKuTvuVQAmQgoyZ2s4EEW610TqQG9
+644B4uB2anJAk4AEt3uJweNP9wSJzReULb+bIRPtwtpUnZxgT9u1Q0KNHbJshDSuPx7EviSVvGu
kPx1Gk3BhPWT6OkaDVb7v/+ZVfr/UcqFvhglPlAyct9Pr/0gL//93xJGU0dyuFRegPhDz2KT9S8/
CORH2iZI0PFIvwjfmbv/JWG0/4FdGe0qv4ma+wUX+U8/iMGfx1YDJBJlHQPX9ZdM0gyN5dTyuobL
htniIyxTCVtNOgBvX7mmE/WYtOTaxoayZAQY6OgA16tLcsAS+Z7DQU28Mm50+aTJnHgzcwkdMF7y
BzKhMappnEJRCSxcwKCRHTmuZTFil00lugGvCPkA51iLyTewo9L56YxpTqBqDaW/XHVd65CH0Ckx
cX2R6GOxM9QguKekn7o+UU0qQVfod0octjHpgBFTg2oR4eMS6F4R+6O1Vf7TkjlrJL6pl0h1rXVb
AtY1aZvdbWy3I8hmZ2rHFueEZRHHHrbQLp+Nv4Pa3cpN11VntONWEmTf3Ix/R7onkTBwQtY6We80
9Ah+N7RuSYHX225MLzqI4eqVQ2Pzr4Qdjob4fKJBiGF4BK74UGWyy3dWPhJnMbU2nHyNdEHybt2+
dipP6RykKisJcOoRPct0lyVWc1mRDmiiGPSAHITkPmrRz0axHorAOLZhv+qppx908g4nVV0lo/G7
i6PrigD52IMoBFCpQxiaVxou39al/ZAUFwpgpvsZbhwV26Y+LJC8tSiQlEhXOfCxvgWpyTONSxJG
UnPfJ+F52LZP43CkZrjJ8+icPA0/rezOg4c47WLke6vajOwbqxUHN8yx1ToHcwGrtObWLtCHNEQo
4Zp/mObqoqyHXr9QZFHth7q5nKfI7P1pouFjD9H1AHVqg8g9MVZF2+3HsTnOgS42jb0QzylYrMFr
pt9nsxiPFEnNIz3zg9qCTWFgcJDYRqm4HfiQSC/CB4ILjG0dKem11Hu0pVNP9hubAFy69ZkcMcqN
JMp4VJ7vsTKXXp/YxCbpEXW6UqGi3Qb7LEmWoE/0pOmYWe6WGr96sMP8lkq1r9fyoUzb0KefBLmv
7gR5Tt1YVp4zl9F9X+vF3rJqd6VNlROhporOVfe3ZTt4swGcSLL65gyLf30YyBWE+8VOV9GJ3Nuj
ZDiGuZWIdWEY5l0Rukq4LsE01yDvMRC7DATISeU2FvVNbM71yraDfNPX4zG2UwvidZ6tYPQde0Mt
Pb57P0pcr6ijYius6aavSCMv49Yf5jY/o4t8D+dzA7yYxOZADleLiIAlA/chBhjGQoztHGNRvRNp
SVW6klN3kbGV5v+c9lHWzedBbhmbpuNvdmOzJSws66qj5qTs1ApwMq3nlTuFyegB5fuLuEVUyFX8
Vw0huSRMJ/lll11aLpmFT4BGjUM7lKO/bDn3S07MuQ0RgGR2RA5mOm7RD1cZcv2KTON0XhKTA5Ms
i3KoNw0OfTTMxkXC1mVlJUvaYme6HvAB4XNX7pVO/ke/prRvFRuzGZ9SLfs1GFqOQkZqR0gUWb41
cccfEJpqZ0mGwNSbIn6bdrrtDwMRkYMCg2dvh3obns0WVkqa2+S05e0u0dthnXeU9za6QZEYDn91
NiE/4GXLO+D1KLmhnc0uYp0Vese+O7AVJThVVsqzRrBwE5XPVmAhpDVihS7hVLR3xMc4PmSkO9LV
MX5Dwo3alipTAe+BufagimAPwOj7ZOeZ8pc0Kp3AQ2eFtXuXgIaAk6Pi8tcCsrcbl7OAOuTkABAw
dKE72hHUe7JKYxdDPw7jK9OK9nVcHuO8Mc/Jk1l1ZWZeZn3Cf+QoHTMaom61b02U6HybIQg06uDa
M1x417cyB9pDX/2uBxk815H9SF7n2lhYE64B92BWS5I8xuBb0E8X8J2U3djK+V7PUSKrMDJITTWO
mGOM1IsKNtReU8r0qQiU/DLMB+SZAlFvbQKUy5MrOHLHKQ1rhKvoZje9rRCQAtfWp0/k0MGpnSXL
JlwBxMNkJWpCVYdzLZkvEJoba94n/pU1qt80GFWe6TaRcq2FlTjnUJ8x1QDfIjLw1m4D35lV/qEB
YyeIblAwBjkRcLBGPTPMUhyhpyGHDdrGt6zIGbZlxZSBgwmpR+Ux5wh/blgwwqKhKzrZt4ER/RDB
8N0WBSHPuKryals41Wbsq2U72BxmmMNTMu8Qa3ffJQWEle12u7w+iHk3umSDZtVlWk2spgO2G0Mw
9ovqIaxVEqaCEQoUVZB1pJOE0NBU7uKfzHTdKolCcQFFzrwxRjP8ZfS/szJbw2DnCSq4wK9iJgfo
bdcu+XxCG8/aID1w0gDDVFaXMY2wVSYt9VE0nMXd/JBFxo3lPJEu3x9IvEJsW2/rObjEQ3ahFl2z
Bb6LH62osg2dwuIvN+wuSzwQQ6RdIMbbT0l2neo7QNKoqGICKPda2HojyQtjXfiROlwocXcIQYh4
uabcT5NAKa5cVi09zjCvd1IPfzP5DuHOxu3m6SK6pHKVbWjbHRzludSuu0WgTQofm4NvvTtTi7ES
6AL4pdwydZf6wpkp4yz2hyr9WTJPFuWdbvzlYObrI3NVJ79QDtMxLy7ZG2xUgkTU+gISsDfisCrz
8I5CGa8Zke9opRMl9JpG85QoJsr2WCu3Uqm/Vd0upqxPL48pOfDD+bdjKfgjEHPZit+N1SZLhq3M
u6M1M/k8zg0iXGYUdPmr3rI92zly1Lvglb1iP+llki0PXPpqRk7XDSwDTMYxKb9NSUJov2/0cdtq
FblMP7NaXDqxcRXJYp0CiQBvwDAq2V/8EMpBGibcvIokFCcBtt+7F7JbZsVvaWb7ltSojq1181et
6sxTenxFLAfPK9yP6IK9erbWdYAzEXK8o1QHF9vkKgiHvmfRdovrGTu9GZmg3vRNpLP/GN3LEohk
k8ptZ11VTUQ/B2wNmZaJfoHqC6HxAMELnUt5nYBeTnFL2I43CHTLRDDU5EO6xhbl7W42zgR47bE3
zigG+FrJaEEMWuJJ3A9dlvp2MJ4hxrocRohzVqURgOKWJctwODfXc6XoO2EO+R7RR7wNJ/alDkry
qmkuiqTl3c/b781kGjs0pqgiLWJVUnB6cX2tD/GNrC/tiPzoXmoVsKn5Uneac63uz/V2XRvkregE
XJGSLW2myCK9EWSvPYyG22+pZzke7hH0sAuYuiDDakqvwHPsQn5lNZiuP0h5iyzb9CYhui1JEjj0
J20j0/q8hhu6Gsrp4KjRbWVkqi9Y73j/dll2VrSJAV1mgGM9lJhFAbXkQ7QfhobRjRUEmYfFtieh
X+85evQU6dbOtpNvRQjdn4yn24DYzoiwEaOKV5Pd7EyR3elcOa/JdFUshKu682DGne9ixSTc9Gi2
15W+jHjqOWVnEBVle6zFCB4JBC+mgxar6PZCHgyRkckuspWEFcOTpbON42LazGG7DtgcL0Gc7sBg
jcdtBkoCJ067WnTcCKL9KJCbUlG/GzF7zVHzg6kkIbc4JuC0CWA37hu1/rb8llVnD+qY3saJ8uiK
9MLu2xtFU59bpb8f3CpZ1WwJVi55LG2VmlSEXOVyHrD2TcGmypKNHKsLkr/3iiHJzNNY61Vk26N+
q5nN/Yg3yCj+gsFzFtqYaYEHnqsZsBlpPWrN+MNFfezU9kXYqWtrht0Rj+4GSM1ZHpf3YxEczU5s
YVtYm6QjA7msc7EOW9W4H2zsJcS+BWvhiInfrZhzAS0r2Fc9QR7JTo9NqB6zpypkx1N5tSZfhngt
E7w3Yg43HAqIaB/HM9Q/jyC7alJLxmob1JpfsqMHHkdMarzu2gopekZa3t7NjR9UHM9Txko7EuSG
AYoYOJUPiw40q90NvqB9CNFUkWUFrHrcio7jVBL9gJMBASqfmm1eqk869OqRMPAC64fD7JgA7ADc
7i9tj9bcF3bhY2V7shvlzg3suzDrz6xCWwEhRXRojX+JFIaF7q7MEtOqrkXg4dxLK+lHXxLkGhjz
eeLCtZqF2EPaTM6tkd21Kcotxj9mIYOdMhzPVIdqjbdrUM+AVK51XW5spJx78DQb255uYjveYSal
uZkfCEhbBexUmGXWVVM8Zqm1xjjrD7TKdRvZ4EJiFdkBgjYsk8sCEJFtfqfRvjba57BQ1t2cX8dT
Dza7I3+8ZvPX+iPPyMwvVdwEMm8LX7AzDgZ2VaF6Pevk5Yh+a7K6paGzIlLFV2VCz7OmxKw8NO2l
nY+3lYgumpDDSvg0sJ/0x8ndhJZ1kUa9n7TDQ9EblYd5oIcIoqR31PZZH4x6oQCFx6RBzBTEyrNF
jLXukKHY12QYN+F0bmkjQc0Z1E6Vw0uV/UxD18SvYAu2eWpacMIJ6mbiNGQ4yTe7S2m2OObIXhyD
bPAzi2I8zGj0x/kmKlwSgfO8dM0zG97NEqc+qb/tJtF/akMb3tRRDiEn0GLrKSpr+eiqjTQ9gxyb
Z0LmmdarJGF5kYY73ZpTZhskOE1TdRENbrIz2iU+AFpsDmXFFRUy45eIAYfkicueM5yCDlBrLC+x
jBotadDWTxCFiSrQX2IL7CCkiZgCNaZA+BJtoKFMHFizSDzInAIHZWPW6t54iURQu85itX6JSsCV
oKgeJXJyFOwlUkEtgnFjWzWAqvQlc0GPtKP1EsOwBDJ0eqQ+Gi8pDZ1cEhsgX6MmHZVpIslhzNdR
zSbZNyKzxZwoqViv4pcQiFFRsIKXsg7WcF9yIpR4uOyuehyBvoKU657gSUIlmPbxL8SkW/jdS+zE
sCRQmLJbEqte0il0o2usTbqEVszOMLZ+UCXxkQ823IVKVx4GXSGOF2+RfSuJae9X8RKFkYxleged
VZA0TVCGIjQyM2a1djMOd+Rteqq2BD9hW+VkMYwqyyt5oAlMWjNjA6cXJvzNmRr3DB4AQTewMjyM
vs2EYXtmz3GTg3Jt3QQgaO/IUwRGS8sQ27pWikE5JA1+do/kTGFtGisfYICoswSdNOeEbgorFsPK
pmJ6ab6EPwZLDqRTZSNlprLoztlZEhQ5a0toJPg+mkHmS5hkGw4ES4axltxqLV0ktgRL9GSJlRw0
MgaKpziVyoP2ElOZvURWDn/HVy5JlrQZCbUkMhUP/kDUZfESetm/BGAu1hPgPot56u9e55dqpf9Z
IfT/W14D6eEfVUPv87j9/evF2P0/axnXT+3v5m1xlF//p797iWZYFOvo8DQagEu+4D9hOdo/6HpT
5EMBscT92lTX/1kcBZaDtFaguUZKQBNE44/7FyxH/wdxhTSpWAZt+DuEA3+FIPm2Mso1X8Sd6MxQ
QyOnPSngW66UVaYnus9n6Teo+vNdTOXjk8baUl99VX99uQpyOfIxKXDQ1OERvG55OMYQG2VNehPi
+tpb/L6PStcVrHlqfNBsG3FGb9U+5gdjATIUV6++mz+4Fk67FNwk/Bz+Z9PzRU93cvlsjmURIBmG
oKeqa0WqzLtaZPhGXTqf3OnyvE7ulEvR5uUy9EX1k0sZuBF0XRlNn/iejSnnu8Fij4D7EDez3cQY
4uBnt3r84+M7PG2NvNwh6keK3LD3zZd4yVc9pbqvFZFJhTuMEiIeA5cg+yD4zINx2ipbrgJaaWER
qWh33JObwzVlzU4ghK9yJjxMY5Y/Klx3pcXSPKhp2v38+K5OvRDLuFnkf+hjLUhOKFHejhu3rAqt
G2yiRdqeQhsOsJ1CHYwKfqAXUJHoPHeexfFk0+m69QxY/zGGM09asFbef/JZjPffLJ8FyRdQU0Qk
p4OoodBha1FoAj7rSwottj+N8SVmeXAjfeAZMA+8Ah6i4DPv0KytaFZZjyEcTl9Ru+rvmfff9sT/
MKTffJql4/HqC3dko8a4jA1fUP2ms9c8qUGo7lVazdEnQ/oPY0sgCnWxStHl5/V9e6nWXEoSY728
PRiloP7cZmWjf6KR+OP98FQWYZNAg7105l/dT2YvYNUceY7Lm7pHcEBNwk6iLeS68uzjb/KzS50M
KjNondFKTMPHl8bab0cUTrryog2bLzKp/x6+JFQs4jPsJuZJ2wm4PDUmZiS/pJSEqVGtzgejc748
FACE8XYwr6FeQAb09tERQtCape2wXaeSv8vlPO1wdcodG4/mv7gUAiAkGPT7aKMsQ+XVtwR6HpWC
aZe+HGT7AExC2c6O1B+I66u/KGJZGGTscsxFAY0w+XSuaTvEJZQJML4PdnkWFZy9OdF9JgQ6FXzw
B/PnE0j3sjSwNry9oYlIXNUosNezemu/rcZIDs1suZ5qUQsdgLL8leh9sP3qAHx70WWmefUUu9Gu
pB2wZ7UCzcHCX/XUhFS7XWlkp34y2N+/vMtXhZyTYYi6e9nVvL5WQRC8Kcir5RuD09SOLnEAZht8
QiF6vzAgFhUvo89lWXjx0Ly6I0Nz2Fj3ovGpa2pboyntLaQi7JKD5DFqivhECfCHr02AEgSMai9e
g9PBIQhej4xao87X/B97Z9LcNpJu7b/S0euLCiAxL+6GBEdREmVZ1rBByBPmKTHj198Hru6vLYqf
GFXr7uidywYBZCYy3/ec51RzOQ7+69K3B+rD1A/3VWy1Kxcz9YWF8P3CwRw25oeI/VB/Z+eyizDQ
3YygysTVCRvOZbZPCwmmMtbkhRs880BRRaIOoWGBwOJU5BmGFXnOiKg51rTdbWHK9l6dCCQpSgqs
Rug6w4V7O/Op5SsLzRz9Ox4ndLJvB0odJPUAGVh6GEx17FRNjqnKqkiASnvQeEA+RLywCmm+ljh/
s6Vs2ubO1frqLnIrTLIfT5H5am+3UWxuecYsaUD9Dftk5YyaHJxw2kjPnONIwK6mGiaSpkkwkMAD
+lTHI37qcbA0oFexFl9KMTozwFiXWbPJrJqZGSfrQpfXArQH12/dxl/ruVJ6eM0ajzPlaxu74a5q
UXp/fM/vhhfVYLYQCKJZlNBGn9wzuUDa1DSktYLAiVd1B/ccsQEHtyL/8fGV3r9sLoWfDSUx98ZC
fnKpstEDx8IxRzeP86SX2cLfOPSrdtJqdCAsVY+krUADRvqqYS+FH9o7pzfavZ32VeR9/GvO3Dda
HpuYkJkPiojs7cjr85TEJEEsUIN5fgG7vPpkplr4GcVafOGj8m5aIfadHQocnOZh/gum9ts6NeVk
yGCha7xSLcKVjGKAgEowPPghlZJgbJ2nj2/t3erL9RBioqFG4kz/+0SJaSn036XPiiFD1/2WcEZf
4/VQdh9f5dcTejNbuIzO9xJtFEePXwSx3xf5uPN9xF4Ac0Hl+VdaTYOZFmKReo2ChWhPjoxcJUNb
z3qKENILiH8bqtS+L53mmCkYm6lSBwY1mCZaffzbzj0B02DraKHgm/Wib1+uJVKUtjmc1Nnst+90
fVhPRRpe2D3O4/XkAbAwz1sgLoE2bB5iv73XqIUyk5oTlKskKiGad1NyiKYk8L2yasVGp7N7XbOk
eoLW69YEFqBcGMTafCPvfgIGcd7DvGyf+rWCSku0wu9qLwgTgdDTIh3ezwv6B8K8atMKHUIa1gE1
yMF+YIy6x7pvoWwDz/DEJLVtCbLxwmf57GPBrc5TmffupysK6WXCTvKWmeUXEe2UUuWsMPZqQxsO
fcwWS9ewpdIo1yInSWksNcW/sKi9W0ixziK7wiFjWuwcT/cf6DWJZbPnoRlr1W3J01hYyZjsWrTZ
PyfFGRijk3Zhmr8Lvqa8ZoJYpdKg6zTXT0G2VqsOSlCkvefb+qMhb/KigW+oeDm6wVl3iylhp1vB
cghHch/XFBV3cKE6YqPqPlyYdG2zYLr9eCa8fxI6XWpqLGRA2ZyjT2ZC6GpDqEqaHqbU2wONbnFT
l1p1nAy2EEo80Yob7fLrxxd9v+AxJHENs5dA5Ipr+O3EGCuSA2BTqB6hEPHV+DOpkRuV2YpPW3Zh
B3Hm/vhk4p3lu4lA05z//Lc5mPVGjt4rmTzIo/IO6Gm7wjuS3yf0bbcIRZ3DpBviAlT3/Qjns4GP
nvrO/P041dJqRujn2HRHLEQ8RVLu4z1t0XqbjiWhYlnuRFvcCqq+SN12vGnERTHv+48X1zXYMPFh
obJ9WqGgi2Wi0CZvRQXctCSLLbjy7aJ+7mUqLizz75dSvF/sSDB7zE/4tIhWxuW8H5tGb0hN/3uW
+9GXvNWfPx4w7+8HEfQsFwbSTSK7e/IWy74FPeVwkV5t5X2lAeNRilD/lkg6Wx9f6v3Y5FKcAlTM
9SA9ThEC/UhQmxbGo6e1Mt1ZtVFCmdYi1uwawg5YenISPr7i+yc4fyFVFMTztwLH8Nsh2nNfCCub
0QNDr251WSnXou/MC0ve+av8Om5BNWdTfXIVNZCtXpK0YCrJ4OH0BPMUZ8n6b9wL+2P08ZSkSPR6
e5UJ3l4/RPXopRp7l6yOras2DoYLY+7MO4LkAJsddTdFGXv+898mdUJsHdU1oNU9rotdUVQzSsqv
PhGRAnwA4suFZ3dm+GkOsAEqjIAzkMi/vd6QtHEWQSvzMidS9nqsKC5KzDS3YT4Nlz6P524OZ5g9
vyW226d09TptqDrXqJ8Uvwm9mL5xrJK4osZHRk9+YbSfGRWcqzhJzCvV/G16e2ca8DWrGon4qWTl
cmYi868Jq3b78ag48/zmuaQhp57NRurJ84MMQ4lSMVuP/NIfmR8ZbHb054YlafN3LsQhjfMpBdrT
Qa60UmKq1FsPJGj+qepznMaUuw7+1P71FYnRgOFs/o7jsTwpPypO1kWOr7ae6mrlUS9MfaXYSkmu
y6BfeEe/WB5vN3Fzbfs/1xJvXxKhNiJwbI7dVWkHhw5Vk1zq6JrxTeeaf6c3dWetM0XTwFe6csrZ
RpUDuLrcZuMH16pwlzbIDOLVcdtMtNxE06D16hzo02RZ5J97JS9/SLMTAnZWNtpeNsFg9T5+N6fI
Ejh8xuyPZvpAmVCJ/X17G4oM47BTis4j5VVdIRmur9uhaZ5IZoJ15gLmtH0fDUtmTMpB1JG/HW2j
/BtDcX6YMzmF6tmpl6odOdCOQnZog9BvBYJ9LkabdjNbGS9c6sxEnvd57HQgTrC1Ohn1I3ZinMZ4
Eau0Sq5z9MXIDQOlPEiU4Ysy1KtLmYZnr0hLAeQ2+QvvcpvNnFfQJU3nGZRNdpFutVsIKMgsA5Tt
13pShseP3+mZ5cNgo0J/h00S9IDT5WPCQmiIkUhNtyhQj43I+IQVXxg5Z24LVxIdJEwcbAJOoSRN
SuR41xPVWMWkrcd92u6rJJbbSY3krVKDhP34rs6NVFIOAbxQXrV5micjNYtFbImiGTzSdbtFQNwv
YiqB7DuOi8/IPJTXTAdS7wEB6O8i6bpfnZZN0N+Y9+zhqNHzJaDsZM5P/7fPHOQnKwV9QTCt1Wgr
mST5TqGmDlAEhN5hMNLwVs+d7moUoVgWFkqIBoLlkka7QdG2LY/g7VQqkCNx70g01mFfo+HuAhKR
fKYifgX6VJMj2guf5zPL/dyPwrbGTgqv8enA5/yC9kXpvdIZI3VBlu+wJdxNO+Z533/7+F2dG4GM
eKb0nA+P7e/tM3L7AOBqlvGMQoQfYVFWEObMYP03rsJkdmj2qcA/TsZ5r7jOJEoigung+du0jot9
6YKf/PgqZw6I1AvwFbEJpIduu6cPjnghwtLnTNIssL73aQUeN5tCJKIJpL2dmgVuuxQUdh9GP8vR
4uIdvOlqNd25uvVT7aHwmuxI1qOdBEcTum23GKlybAdN7b58/Fvfn6v4qXNs6zzBES/Pc/a3sTlE
pjGkBc+dIse0G8soO6SBjJGM+f6mTxHBtlppfP34omcHlk3jFWoCtqlZmfD7RSvwPl3hFujXmuRR
ovFfqiqCvsCdstXHVzo7rH670snt1VQ4Y7XgSnmXE2iBhvo6nNL+QiXk/P3g/KJtrWPjOFln2sbC
0WrLwSscJwAT1sKDjIAULnLhxpdoMmdvCZsNpQ86xeQdvX14ceK3ZLuzqCV9oq3HWXsna7W8cEvn
rjLXTal1zOX6091rZQ98MMx68Iy+b1faGLaLpBwusYHOPbjfr3IyH4l1rCtNx7qScY67bwswVc1Q
jF+M0odk+/FQOFOWxjI9l2gZdBCWTrsevWaMKiTunmEAbjQwHHxBIGP7fRdkzmMvXW0/6I58ItIv
fQAsrBz8po2ujGx0rEsrxDwiTraCKHKId2IO0IW0TsZlh4DLVYy690ahpaz0Q7TK1PBx0Gy5IULn
J8FyXt4iII+aelpYQxQAiI0uHIfOvmOKRXB82GgD1joZSa0fqsMEIZQI9nJrdlqzIDovu/AVecd/
mrOG6WtpYLSABiBbeXsZu8T6bBc8cnD+9tWUBcldwt71hm9t7XgCiCGRn4G9iqHUf1Vm6rwPMPJJ
UNJ7xQ2iXdqHnxt0v/+ek9lqlIndw0XtPfLipkUreQD0M8ACC+vvzFXD5SNAiV4gcjh5wknCtoRW
CB+CkeDL3jcQJZdJcGGRm2fJ6WBC6jXXJDltEufx9gHLtgc33Ye9F7NnbxcRckHgk3Pv6c5QE8Th
HY6DgwrjT8fNERd/FTY3v2D6PIIqMBvIdxg4eraBPQVm7xWhm+2rLpZL+PXy04X5e264Wsis2Evx
P1y9b29TVGGC05Wih9TH8DUVJNN69tQqn0ekjFdaMeAXGuKuxqKVh98IYBjCBVT0ttpNjaY89qI2
6ET4Co3dCJRyemE2nfuS8kxnRYFNUVw/WcuqpEJW36k9xQxV3wIPJzm0b+zj5DjZ1irmIFojMz9/
/FDmdeL01c/7SoJTDU4Lp53EIGgjkWSsaWORRqsorDEREsPYWuaz1ihfPr7YuRdg8+RpQ7CrxlR9
8gKKFv/XyHShYSz2euWQeBCb7d/48qBXdHSK+jNdcJ6+v+1IOi3B6RnxHIkPQPyfZ8ep6eT9x7dy
bsoAm517Z7TbMYK/vUiEsJotNv0B9NX1F79xtZuMhI99rsjmxVcMd0UIKPEsaq9duL1zb8xGxQAf
1qVPelqXpEHXxQUaIU8PcECFwNX3VUl82SqzoNQuMjVLHj6+17Ovzbaous5QQc08We+qAhY0v2jw
+t51PcyChqd0Ubz++CrnVlXuCCUdAQnQLk9W+SiUwukjbfB8H1+oXg/unlZMs1PxfV+YaedeHjQs
A2ErJSLooW9fXioNC1V2gpki0PubBIveg283+XaQgUI6uCV2gRL1T7nw9b/xKCm5qnNZlM+mcTID
StWu6ZAq7FcIDv8SFaW+zLLcuNDLOffCqGlQj+IkBPXiZD2fMLJHXaqz0NVASTO3zwCyisL9O+s2
kJC5gzdrDt35d/w200o+wrlVci6dALOs3N4dN9ZYVt7HA+PcukjTko0kCh4e2skzqwJGpDSGAROW
31+3kZ+Gq77VqLyqhIgQ+5cR8qKm/QWNy9nD/0wl5dJzgNnpKCnzBueQxt6ybw1cvWZe2UefZOoH
Fkdr63dDt6uRgG4mAoVvezfMj+lUXcL7ntvnEbKFopAj1gyqePuIjYmoXG1gVqS9L9ap5nYbQpbL
17j2o8045cZ3VUz6M+eEmnCIGitEEDfmMUjj6cL299yg+v2XnKx4MZETZRJObOitssW4F4p17MpL
MKozV0EzzreBmgGl/VOIChgLI8D8zvZ66pIQ3II+4flIS+3C2z1zHfas7J6p57N/Pm38lpkmyqxu
NA92XHYYSFrfQPa/RH49M3Rp8oJqmuVttMZOPkUkrFTS1EPNMxwF101njd8g7ecbiT6HJmBgYsdC
77D5eMK4jImTbzrD1aAcB+6WVNbTNyUIEgvCVPP6KhR3eI3CNWTMYZng+162gLf3U0xaseqH40yJ
KNULI+XMSo5MhqojovZZMnRy15JI5CQMAs1ztVY9ZhyEVnYux3sbi/bHd3r2ShTF2DLSAWLAvJ0d
jqtNQYpb3OtrZ7wiIqhaTUml3Ks6WZUfX+rMgEEpA3NwbuY6qBbfXirq47L3I0fzRuRli8G2epw6
oe99fJUzXyaHkxsCCyQCCD9PXp0jTV9KKGOksNoomVyrDh+D2GlLzyfAaU60aMKbUJi1sQ7yPMkv
3OQZqQ77pt+uPw+t31Z0K6lDq3Ej4fmykj9x2rW3nYHbdopmQ2eRGfmG/KNsZSh2jWXAGbQNCSfG
FxEpV1CoV0UEWCUgcf3bx8/l7NN31Vlzx+b3HSGnz7spLijSemGRYWQdxtSzR0tcuP0/ZTBvpw77
7l/5z3PLnKPQ2/tX7bZ3lZrkUwLGSBqyAag8TZggDW161keMaqlDdrzZOfTH4MqEn0mcKhKv1kIX
FXDr5zeBQkNl2cCLUXDna435uY2kEhDD5eTXQzvhlWthCFqLrgocdV9lLr5pEIKOtQt0EZfrSEo7
8KwgiMp1gY3sxR9KjMHY2QrCOZSRmFE/HMbtNLUjh/qmFsEhC3EeLvgNIxns+UggWCaVMdlkPooq
nlSArSWSAwISNeY47WkiqNG41CA7BunU7krr0whwcm6kzgrUW3AYzXJ66IsppqqWQ6pdDE5FkJbT
GX2wIvLMb/ZJP5bNMsJigdsuhHfLv1I05Kz3NvUytU36YEH8aiY86D7Fs4T0JrY5yTn5utYoq5Gq
Gpv2SnaIbRa1qEtnk2pjEtKRKWYXStjr1qbrY3szM9zSvSPbetwmCC4rlIe0q65qvU4DD/1OECw7
o7Tu/QF7i2cMTY870XGjHnx5DOG/qCMzedCDaDAfEqee7oTZj0T1pgMZO5y7lGodtsR3gVfRbHKC
yZh7FBQbMANB17guKqV8Ms2aPDRhy305Ivsnty0qi2XaE1uYU7pI0LePlbJXOvZLsAfaiahI39QW
cTC6I9lMvmMTHKfH3VUqCGHEK1jX8Bwjo/E0J6FcHTQ0lDdpayWE3fi+fYgtG5SN4U9i2BBbpD6K
IIvHRWMm+k0UjCFUmpC1fkfhJ9aXdiNqsbSGMK0OFZYigdO6lrO9t62uXN1HXwfPb4Iq2s6uPs3v
7GrbOZCJb4WdK18IfuieyFAGYWj3dA2AxObW15ER+2o5eX8rNayUTjZltJ/VXiw46aizOTLuP6sG
SGGAr7Lf2wWe+QUaG43oraBoGpfZmg043Z3AuVGb2lW2PUGaw3PrOI25iAE24YJsGvLTiHfKYi/t
VP3nkBNnBvFEjzedIpWfBQmcBpAM/CrQA3JGrAoa6xOLJdyEKZ+yRzMDxkLSHsWSJQXB8CWOS2cH
WzX7QeRNdOy1oYtv/cA2HpMIbCGSG2DbC1J6QtUDKupLRkyGUjdzGzzAfQAYZEcAWk1MpTlGj3kH
1xulRO8Xx0GQ4ucB0a3S5eRG8rtJoE2xSFJcuwvfLruXBj5oua0AcSUrOw7MR6Ly+m4D3t8XS9pI
+m0SDq5JoxMaYoieRlk1qTvVi9AYmZTE1GWQlxK3VFe2tAlcFMrk3iZBqmBt9vkhEdakYJHy0uZk
xFH7LjnqAAbUu69wSRQFfJUZRWTRJcZjhJo/WDh2ORFME8ZR4g1oUOQKrZTm7Fys0qoXuQ4butyF
gbOs6yk6CuYy/GNAiu2y87EaLLGy5woIrTTfuUZEAEpU5jrtKNmW1KxhFIaLdKhAz4ggJlC5VQQN
5CGMWvKF1SQvvd4xu/jaEkpvLqNJurAolZAUEAUeF/FQtR5Kj6NL/iR6laTgtsuKeDO6ktkp1NDJ
kH13frKVvdWC9xG4fclGYVGg++03CLtcPb8bBse8V8K+EsAGJizaQGF7bUZfRiREtTXGdh8N7siC
Q4VigUofCo1ZJP1msCRoUFph1rTPujrXYi+DkoHmtzWJNSQJdlB8rf6KTC4flDtV6ScLTBv4XiV9
KIbEIYIbOKOgtfY/eYXPzkEl5XV1lN9Q+3LvTZaiz6aQCuU0ktVXVmSl+xgiAuSGPmJhgUglK1s8
jKEW88eErz+AmCoZUWmh5Bf2iO8EoQ5aDzpLuAUo0COg0d9+6QLEjR2cEMOLreCexwWEQPNHmFpq
6hGRwMY0l5Wn+8l3vkrke8YKqQwIchcuGX7Lsq0ffn3h/+vV/Scih982O95r8/qPH3kTNePNa/bj
f//5+KNu/rF4zZM3Bt357/xp0IVRiAkWUSbyTBzqyPn+bdDVjT/oQqLVmTX5aH5mnfy/6YXiD7DL
cwDN3BJF98gf/ZteqP0x9+gpQXCcRmGPYe4vGHRRuDBQftsywUHmbIPwD1EqZUTEjm8HkgUcuwwj
LBaam+w73/jS6FZ7LCNMpi2l6q1Vsex0vU0wJvmhV840HEUqi3WeqfZywFwh2VWAS6LfemhVaWxU
hR6Ym+jTsbCMYTuQoUyg4CCMDa1GT2/U8YqirLqOMqsB3wS4uG5ofwg6QSCnkmLV5niJXEuxF0gJ
ruSYNp4uqsJc62Gj3PST/UVpEe9Rw1LWTWfFP30C4m9Fo+WPiTJqx6LVlTsxWfLY9pG6Z6ufHcyO
iJJFkY+dvmS5Ch+1LKxfsJqFQLGmVSw3tdNe+0OxsmlHxG73o5oBXGFrfwpYjr1Im5hIwEGtrMsw
Ho2w6OSLiJ5EG93DVDyEptyJNNuYI0SYcJe8QiokmGA4mkX+6lvVSz5VX6WEpCPaVWq7V8T1Hgp7
WEd9ebQD66gF+ZGU12Zh6tO297XPQKg8xSo3lr/q7WPuxPehLO9zG2mtyO0bNhMr7PwEsmsrGitX
SToce+cpjmxPj3xi7dKNMxAzXQ+Hrq+wYrQlBhvlpWqsltUzu2vq4N4dYULaZvzSDNgimuyRqMRD
mNhXY+c/J8X02NfpztfAJRY1gURiFbT2mtCnuzGQsB980l0D9kJ28VyTCzdgSzUV/7brihFuUrzo
1Wc9PQTVj2GcvKKKD2RCfxIFlLQyC67swl0PhLkunUBcwdbnl0TOdahlPyuOVwQfLizFvYFaua1q
51ZUXBEb4kSo6TZw4t0Um0uzS7wmvnWjBYfM2zYwV5X0Xzmif8/tyVOaO0XEt3GYrMYJjEtC+uTW
FMeWzFJFrqfpuct3JFl/CbVpDs6TXjeCoVLFa1kIdqq3hgZVCAX1xnXTDfiLHJJO86Skyloq07oO
igfT/1zocIPST1LzsTkMm1bEG77fcRgdIyXYKWBAJCHELg0vvTFviB25EbmzroovU/3o5+0O+8TL
ZKNLzcwtvakV9JvrsZv2dma8RDI4hn6yGdT0dlTY7xgFV6ows1dNvQz0dKckL3Wn7dlIbM2SrZ86
LoeR0UkkzqJzNpUQ11S/gxuOevusDF9M8coIuppkvdY69TkRz7HzSQt5TxW5a35FXnf/k0/inZr0
93kHkc8JN0FSgfjRd3b+lCsVe0fLvKIksnLK5qD37p5DyUPUml7dlPhqr2v8a07SrqX2CcL6oxbb
a6O/dmCCmFcghYn8tceNOw4HGNRX0sKjGO/VIF3rs36cj7id6xsRNau6Dl7clNBiM/fvxrS/t+fJ
FzruZ63bVu0no/qRYbvX4zUB8F5uxuuhgUKNGb53dpas1o5aH/QiXlule11QAV+w+yjyZR8Pi4Lk
FygkC1nYbN2AVunZranIp9Q2t6PwH9hSr+qyPChJBvhLce+60rxSrLuOuHg7F5vCDXaCs1Q/bfJM
rsa829ZmvTLDl9Ewj3VTY9Wo000/qF/8qrshPeCRTvA3zSHep4x6Nr0SMF2zgqZkWkXEPQebpi5h
e5RbI9gD5za6GXtjLFoh8HXEA4RCw31QXfWou5K0npadI7uTpaRFvLC0dD1oX0dnZCM0eYFrrye5
qRi+7PKx43RfhMopS0r/Z+hPS1edfA65yRXyhB2p0vaCXOyrMs+/lxhpWNB92KegmFRh7OXUra2w
vwdW2Hupo3UryrzRMilT99HJy5qVv3xx/VAejDAur2WTVsvaVq84pt/qynSA2M4pqFcwCCidc9v6
zFY6TOHGiAgpx3/oa+nBcmHUOnUbXwGVv5spJ4tC0xgc9jbjry5KCwNro4nnJJ/uGzN9bYvupgaH
cFWFks13k6tbM9G6Q1MKzJPkt90YfHk+mVktjv2oazdCfcJxZtZ+6pHD5vWxugyihzCwIhThQcrY
rbSNE9nr2r3u3eg1hdeC5CGbwLIBLQ/qLQKsuyaDHBePxYOSTasEzFVK9+0q3ygJDLUYo0czJCQL
c/pf1NI36W73V26qulucwERpVsWqCqJH1vx0mY33gjRsshc3qVpcidh5qsLuoTB8ZRFK+0FGFcAl
XlZCHDv4tPaQ5ccoA4ggIh9gkEmdos6GfSeK76Dkvk2t/hmmzlUe99XSD4gPztVbksKhJWnqU2mV
/mspgdCS8LFoImbHsM8J9yDnEaJSvizg8yxDzgKg7BBGNDkTpG8l8hyOU2omqUxo1gr58iN4wGan
6HGwc7ThOp5eYR4+9SP/laAcEW+yzAHog1Ujj5XvKnalrCNwQZk2bl71XhLoI2WPKSDnKb3JSxKh
XMBQM8ei66YntdV/KmMlF5PmInSN8ZqZeuAjgeCk0Q7GgbrPIUn9z9rkvyS9P6cO33S5+4Su8LV3
xRE91lo3mu/hsKvEp6Ag9T2cQb18lD73FQWwWFUVTzc7FbIixzFRqNGmL6x8EZZkOSuxwpk/aUFy
Db3O8p3e62kw8MmHetnB05fdVG2M2qzW/vzEUvbmS+Gm/rpItfa6CR3m9Nh8ySsQAKRX+YcsDvUF
ffvgEIXJdWTx/QaBTEHCp/ihGFX3w1Aae+3QrvKGlo4IXCBnkbhRs7eb8HtuEU3gJtMBuyXIvymC
WKRl3S73zeQQ1lZyk1mjuokMrVlTYgEMWjcOucwlYlG5FZkEEK3xlB2b3dLE8c5yBvCdRr3prXyT
6oq+VNuncniuIuMQkIK9zFz/qNuk8ukgH9hemKxTzmelcW/rVO4GlhFd7beyRi0yNHJBjtlNkHx1
Cw6EELbalTDHG6ev7tGjk7utAJVUE+UOYHWw0svsM2fJ/cjpzAl9ueyqLlyXen5fDeFhymONha1J
QfHKcm+ZrXOVNwT1LRtFt29KgP3XdE7TI0njrJ5zLCFxha6xLrQxvwNCz1PT96Vq3jnB6Oz6sHxq
QM+u9WhLvKHyaSJv4oFsnXFa6G4Zq3zT+hYhUOCvhpQ33ldNtqmytN6Elf4IvtZedbXy83+ywtU1
pdPRaes2CcXNbiSPgtMvBZBKaXeVAnNvlucO5XgtpPga1ZknOvG9ZaOJlGlJWP2f57//Hrf+STdQ
0CL8/6Pid3X64x/Fz39cv+a/H7n+9ff+PHQpBoh3oBW4vGfPM0p1jj1/YpH4I0dHo4FoAiU+xbxZ
xvCvY5dp/IFhA6uGg7DcsegX/L9jF3/063TEiWvuN9Ga+CvHrrkO/Z9DFyAdBCxzrxxdHbJLU53r
5b/V6WWBU5GQO2WR2bG/bfzXATPAAmOHs2hga93ZQTzv3sNVUZaX5Mi/9OonF6exg74CDxa3cmpn
VYXiZqLXYU6XrGmt8O1umwM4W+bUEnZ1pab6giJNs8/CoLtTWoNyVRtpfKX6el87ehLSSUgQ25hG
6y5ZgdIr4PXhkpbgUzdmAezlsFKveLrCK9HKEIKd+MdIy4ZvPcsBCgG1oE5Xq/4qkGbzCDQ1Irae
xPktuVDie6R1/UDNV2dpiLoOaCA+42Ll4LoTXiLHg++H7l02ZtFLg6cCqbqCIp6vWD98QYO2tpTU
fGWzHrGM6Cj4CN3EHLtwKxCuEuToz7HRzGvH7EFI/LcI0oy77//7TwqEH83J5x/Zjzez8dd//y9C
mQGHDFUso33W2/wqc/w5FQ3tD2TldGowkVAImUsZ/56Jcy3kXwUPTfxBf5DPKE4gMkCAqPyFesef
2W//Gf2oRfg/GIBfPUfarO9ED6CeTLoJ1qIguFTZ6DGn6uOUGCH7wKBxg47gzWE+vAZVrUQHVGaZ
uUGRNN3aE5XcnQWJds6wEUq1EXpeobeLpwaAg8job9lZnj2PwPPtZRUG4yPlePvZKZIJ6LmfFI+O
DmFq0RIEpJWQBwvF7pctdXYHJKk+o/h86RgdyGCJXgFOfjKO/COh33UPmhWQDRCkVaiXy6iWsfIz
SVsjk0ujCzUgGirF2oQythLPrnzmDEAwNdAUwMA6Xa6D48fQZ6s6Dw+N2ir9ddpHeehNqSoggKZj
nM21B6c+mmpkGTs6FKGeL8ZJwqwvxyopXp1GRYTqhJYeEEHEaT1cabaSpAtpJyaFcaAAodjEPTSY
Q9g2DRB7H28HXsW+NV9pgDnqZ7b/JuaGROoTTPfIjBQSEmIZF9mXXHeq7mUc6kE+EG0xaMtSDhl8
xT73s7lbQuIj0QEYRrMl7UN9vJlS4O137uS7LwPmgXJHBacLrwfYWFa66FFrx5K9njL6JgAGzCZi
GfOPgfjChVoSjYMREBKvH1CPWEuqTAJqRdFT14bnGZcyyCiRwP9gx+DbdkFS6EJMMKO6n2pEKy9c
udPYChpyeRmGDwqJWBaCElL53M4L9Azj1qIzm0FvDmmFEwveMwXq5Jvo0g5YLEmoUGGzpjGybWw5
MvpZtYYi7tmR5JspsmW4NBU3efDVsnnFExRDuk0h7Lp5wxlB9eP0qsIeEu9o28ns2sZ1wOYwt80n
gAlS36Knt8p93mdasK1DMfrLYmIxn1o3vetJkvMaw63uyrYFPmmFnIgXdW9pd2wJm10jun5VOQSV
irJ3nxo1K7+CA78VsrQf1SBWRpz2unFX6DL7JmgOVUtDbw2oLjh7n2AjY+kZYiN9KtVBva8C6Ah5
V7rP+G+C6yCgZeWZJTWfZWW6Bb2bNl/3kXKvl91Ea7VIr8YopT5ojGbz0ptDeZeGvfEiDAlEX4Qw
hojqiCDcp5O+dnqY4o3CjjXrRXSV5KqynmGlel7mO5qtWFdqYM3OwNGW2fyTik6xgidKwWJSP3dp
A5a7FdaB7Hn+CUPIT4GTf+p+9QtTY/gJw1tejWMhVkXOyYvJkZCsSof0vs7qoli6gxmDiRXVjPVO
4sxapXmiWhS4Uj1cJuSWJvvKjCj6RZHm6p4j+8ZZd65fJzepqg3xSrfKMHtiHMT995nd4i6zuvfx
hHRZWnmZGSjWcxDXI693HMgqgdRucl4KJz/38gk03800+PW0VIjZsW9dzhPWimgFCq/FlIQ/EzpU
HY0nq/zUWZ17HIZIfnW0pLHnrC87JGy3EQ3/UlQ8uApWUhjWNELBqBIm9uS6eFRWUu00FQNLM5Ve
MRqxgDDRhM2yiDVKUWqgiqde6yQcHU3n+Cb6kmTURMaJvQ6NIspfszpM5D4x+iLeKuUUaCsyC6FW
Y4wJ9GIxuH3YPepW5QzUm7pCLPU2iMNDVTq0O/1B1lOzkH5lpT/sPhfx0Sirslw3eiGlup1ILp3u
2aY3ytL9P/bOY1dubNuyv1J4/X1BbxrVIYNhjtNxUkrZIaSUkn7Tbdqvr0HlQ5UijnAC+dqFC+RN
pKMJbrfWnGO2rVHedpIIMrljv0KjzRxHOpy/rHCP/ywZ/0sO1SM3p/r//V+XmgZ8EbQYSdslLx4V
0qVMB3o0HgF3iOHeKyKwpYvRZNc0nfrrf3AdMADoANmUQto63yvadD5X1xzjYAWj/q1Jp+Wb3qXX
kEib/uXXZXF7GvpYnIDYNBPsdaGPWcFBlQ66gI0Lax7hK2SUK0r5zPZuDtqm6O+XmEHx/qO90eht
V2UD7CBzBA31Bi1TTtL3+IW27D20TUrMJsB9Dd655a55RIpmdkBPQrRM3fotxOHGLIMGgfKn9+9j
63FcPjzqExSKhPPhxrh4xcTtuYT9ksKSyIQyXZ7csdTSxPCW7vT+ld5+NMicNscVzBJy4I3tYPDL
xt9j3sxqnWgFlUj/1V5jfb/2yzWN8dvnQT7GGQWzBWpc+kvnV5FulY+EClA18RkPvW/0uzSR8R0B
Ts2/HgX0x0DoWbw5ImIuwTTrYtMed2Qc2Ahcbj062elkXLPt/eZ5oLxsuFocBpuz7vx5SsfWKKzk
PqftmM1PYhH4oWJPPRpFqa75hH7zEzkb8oCR7QAIu7QZQAl3xgQH0eYX/Sy0kRpdUmRXvoPfPRH7
UGR2fAM03y6eqLFbU2TW5AermddpAGhbFbfFKFf2VXXfjrt//dlxmvU3J9fm6DIvFNMOJMIt9I6C
ptMPe6MDx4Pd71oq+HbTvw4j8Ld4qxyaltaW2XeJV3BREINpsfwgtalo9yPVfWdgcHdiHG5qqX1/
/6F+czmOBfRHf+bgWt7FWHKVZ2ZN77h0ikT2x0zB7VaUvnHbDX79YC6LdQUD9XaKhERA+RuMHbMx
6sjzrzBZqRm3/UK7y0+doFTJV8RuNNVG/WFxAOYbY3Xlim+/Eq4IZIgFn2kOQ8TFFbPEBEnOFcEQ
1vvVbalD8h6o6RfXiK+/fbht0gAjROnj0qNsW7IfsUS4AbtvEPzFNO1JBB5eXY9eb6Ln2Ue3n5D6
vP8T/u4B+fgZBZstGhPL+QN2TpkwgwxugAx3PAgi8iKjKdp931CEe/9Sb4c1qENmd/5Ix5sf8vxS
lORlzKY3DnS61beZcLd9Zj8e37/K5Te5LWhYgPCA8n+MhMuZV3lECLkV33w5pt+KrhAQCSoZqaUc
P1Q0R/f/g+u5YEwt0BXbBHz+VHmclIuX00P3XVA3qYW6ccDc8nlkWhkCis7Vldf49jthb4CcAfsK
C7d+KYnOhlVsZhIv0BF10oh22HobqVu8WkTW32Chp8u6OO10TZT82+syq2jbc2KdvHhQNY96twyk
ELVTZb2WzaKHsiQ7R1JB+mvBF/0iamSO77/dt9+M4cArAIPDAodJ8+LztDJ/cUVPGDr9EjqPfamZ
3wz0a1dm57ejgK4nFgGqcj4i2a38+eumgPbCCGLV8Ol3k1EDVeM7c1B9yH2yy99/oN9eiZ+EgstW
Arws/Y251tFbwXtRa3pP85cye2CtPRwXsiOumR+32/51OYBPDhKMj4SBwI7njbXcSbpBd1CC1XF5
MMrVCUXv/jUlJvV1s7mC6nr7U22lTHYJ+G9A+1zyQHK37uJVSGRn06iF2hzTwLFr/8r7eyO72uJC
DSZlngjnESK9858qTZu5TKVLgyVep3g3OBPt7GExhmXniFr65Jd5vNN8dNPPdDs7MiA0MvYCU6Ru
s18YHvbGu7QqUoeldg3N8tuXsG0pqHdv7M2Lu7M5aca9yVO7jdOGTozKZnHiazDXt0ORmHE4KKz2
uMmYe87fgYeQPvUGmnwpocl3NdSrx0RDQKt7ffOyuKr9nCFauwLde/toMFYAa2Ixw0P8s57/6xiZ
hBsPcBe9oOe1HlJ7qXa9X6ZXZrdtej77ZHHqcBHNxErL+Lj01rslMZZi7p2gW2T3l50thQiysqAS
lZEO3u46sjXFQ9rmEOlt2EfXkgzeDBnQVOi92Kvh1Nt8S+ev1l37rFJOw/XJP7kbkpWyhdXpqKjk
ggZjVdk1QMKbGYHrMURJgWATjUXwYu4Z/LjJUqb5oHVTS3604jpeA9aOxDqtej75V9bHNz8jDgCH
gw/+e0yyMFLPH9BoCLe1QLUEuiLs248xPEFn+NeL1HYVZlQ28VBm8KqeX6XsptGDy2MHZVH08HVr
/WAXVh/qtaGH6Lqa721sj9fmhu27P/94mA9oL6MMhTHPHvH8qnJVMc4AwosKP0GJqs+fM0f/JH33
wUv7V7sav1kIpix3fE1rNFjvz+z6tvs8vzouKHpKwA02RtfW8Pp1gCi1qklfSpuEHbuLhKWtpzTJ
h7BY7fnRaSmjua3Kn0CRTAeBXP84hDb98O/v38bF78v+ESPydhvs6MhruPR/5XotETGvVZi7kjxJ
BcaYWvi/NPP8vIpDOMl2vsUhZV08a1kky9pk5PPac7uEWZtCWF8L/corvZgMwAZCL+aXJB5Cd3AN
XcxzmTRwchtTF/rk/ZHkGzv+V9VnXhkKw+wWVH32lO/7tIUZNg1LuX59/11eDM3t+oBQti0P2/GN
IX/+i9pG0njpikcDqYV4ZuUglq42ndnYC0QZ6t+dSLkaaxvmbgyh9EDZjZ9fzaFElsjZUaFKaEMU
vHpSUYt8qALHnbxrKKif+8RfPlcuRxMUK+0mi4ULYV3MdDPyjS7TmzHUTE/gjNFHX06B0/XudBhJ
SlU3Q478GWtO5yyvrc8NRaQheeLg+KVoH6zOR8wPtWYcna+dBjFiZ41oeHaukeivo1NX6aYndBtg
E3Iiyw9Z9uDuQBBpfy6l0WlRXuiNvweSTy5MoNg51wiENCv/51f8/536/2IZ/uWDfiOMfhm/lt++
dkwg/8ilf7YRt3/ln7agaf4HIBdDmbLmz94fS8E/bUFd+w+bC7aoGzMLFf9mmv3vBr2n/YctACpl
pjmAkczu/7dN6NLyN+ntbTszlHQbK/Vf9Am32sH/+zwpYwGH4pjDhpxa6HaH56OBCLJhLXpNj0h4
nD7oxEuvsMMNWCSsVr53p7fYv/ZDn9AHqTOtVHeClEv3j19e2OM/1/u1xPxziF/eBlIDsmmYVBma
vKNfJ3V0lnrvLxW30SEeogo+W/4JZxT+JQCd8Z/ZupLqh/yy/Dy0jkFecudnS5Q7hb0ch6aNPzDk
XesUJ7w6MkaTHlN+J5pAW8B08C9aMnm8cs/nSwDLLltwjjJsn7hvTBsX01aer74undqMPEDZgWbK
5ZBhz3+oHa25HRPDjhQOuOdeqTwSQw7yU0MnlLeWfpuMTk85PW6psaSxd+04d7FG/nNrW+IPNRww
rbzU89c5aLw6IiTMiKJ6dUsLcf4Zsh3NqTnue7U+5WtmnqDz97sVDOMR7DmWFn0gPfv9l3S+tPz3
jYCchMSP4p5UlfMbKaYWXVWbWpG14t8JLDoVP5ZOlI82aKd93HpoF+KVeXhZ6dq9f+3t/f/6TW2/
DxsVzugb2o2Cz/m1O2Duuge5OmIbSlDzTBQEXqAh1zCDeTMewcamo1u3w1Uc3/kW5edTs2oj1LFI
ysK+cDGo+qGLtclrzAjRuBlVgriQQFC9PvbeFiSvpqo7adKbgg7L/jNLqo4Bca6ekI/49ZW3cNF6
2G6GnZqxrUE4rd82PIia6uyV9Z2Ck1C4EUhd7XY5vauEwzFe1R3okTq/6XJjAa7nzOXXRl8h0jpE
fV5Z6N8Mc2Yt7M+AFxFIcGPOxTCfLEeucYErzmutBbPE2Ld7xE0xOalFUgWEfMVfOFP5YYJw9CED
o/hxFFn7OtravnSk1lJ7XJovnTULvPCZvVvQNhB6rOIrE9Lb7/bnvAjIiDMSNeOLX1BlOdAdbfIj
ARDMDGbNtcPWmZs71SX3RhmXBLha1suyNMnx/a/27dhlO8S5jNM39X9Iaxefbd2u8di1fbbHL67t
sf8vyJAGf3MZiEb7kiH0/UMfyvXvwk85L9VeejsjAd4Xnquu8Dl+7qXPhhB34G0ucjaflNR/3usv
XRxIyLmGPWPe0+YmILRo0VwHS820dkd27Posqy0oxmCG/rAulmecfEqNWGKz2fN3ytPXJ3wvZnYr
W6Gjj4+TXS0Tm6Z1t+ZNuNY4jPemRltIoH1dAFNVYGB7WZOTbLll6YfFskW8XnnD2493/lS0VwBU
Uu+Cag+Z6nxiyEsguZlejHvLVuo4DtNw1KWETpZOGZ632kSgb0IGpfn61zyO4oj8d7w2R5+fgBmW
NHhcXLr8j5WJPzm/CabkJHPqmSaF08wkUyq0AAEbQv3eV+5HInGtw/uP/Zsfk8UVjj01I2p8b0h3
5tDNjb74w362lukLeU31vgBV+mpopfR2bbYOYdM3M6bcurnzG1u7Wew1vbEN5T7JuvreG3P5aVwd
fO2LkX9qaieJ3NG+TXWYTGFa9cActS2SNrWrGvWAQLtASoD71/vPsSmkLn4+noMDPLsqJhLjUlOI
asNCcBuPe9WD7tt1lqYih1z5z5ZI2ttaH+Hk+0Q740ppjvTfl11f1e7L1DdPRHg0ex/tLo5Uw3m2
WPYiRFITElvT+xAX5riDDn+tWvUzJ+H8g/PosG1nODhInJm39eLXYeQr/Fqqm/Zei/bFNMocvcI0
fLCXcnlK49Q4GgyY02Ab1bMrpr98Wft3Rt3nuz5pnSxa80Wgalqr19pz1AejBhiNUrgSUL7W5Y+1
ni2qm3L+wHHio4tK8DR28T3KdfwOk8sSq4lxfOAoUlzZA739iLdhhG+PaDEQHpfzg6G81svhCOyp
wC13VMmGaDTH+gM7ueUUm1Z+5Rt+ez2aGuzjrK3rQE/xYv2wB1pIeWzPe2Oe5WdTie9sOrJ+13bT
Ny3J1DVw0G+uB0DVx8EBWWf7/c5/uK4ZK1zsw7TPetv66KV28UOss3tr25vMZmrtKxPuBddimxUo
uUK4o5LswYa9BGy6RS69hBjkfdPVdjiYbqIFbV29TBnuf1C47oNIWXfaQYzEurs6G+FB2kXgU+d+
HFyVvJrK0kKlZufKuvR21HFnFAgAlbOVY2Cdv4pJNQAnMhj5fmkWh3jx9U9JnEpCk53hYVaeD9fL
0X8otdkGDdlH74/6310edNMGA/3ZtruYLuu2AirebyHxWjF/1ESj/0nY3UFYFT4E1SuCx4X67vV2
c5NiAb7y8D9RMOcjmG9gK/ig3KMwfvnheZ6SJNbY076v2bME3uDbrx3CnLBsF3DO+dq/+qN0H1Xi
nrLUt06d5o4fzAVfe5h7ZgldtkHK5uSlOmSDTD7+y7dDGZdqI6JfpKMIaLbtzC8TjFMChai01tw7
bAWOHaKlD3VSp3el0bafJ9v8y5uq9jllVO1l2Wsv71/97ZZlo6NjqvWQe3NUvdzvZn1br6bfm3si
SwzxLOqh/jhppj8RRc6o2mGjxZefzE6D163omzzMkro76jpu92DOe/Wvt/7cEPL2LVqRshIF0vP3
QSQ1ZNpCWswTk5Vj6xAVAk3Sa2ZRTF9cXd0NQlqn91/Dm0+UizJGtrq9zXdy2ZSoViueEWZZ5Lr3
W9y2P+p/K9teD0vluAdrnKq/XF/qR0UWNj5TYVyTqFwASJk9tkTJDT1K14Kt62Vhdk4nx0hHx9mr
2MReiIRtzUOAApk8LYbW3nS1llenJRvadFfwj9ylYqynR1PpcPdlDn+fjzeu6itj92c34Wz0bCC5
Db/KNoe7umxJZ85iYGnDURsXbZwFiFlJC/HdQU6h0sY1jfCN13NIg3dF5lc7lXnYqCMI/zLlnGaJ
Ii9ExugtR1+vV38vUQunaN0EjaVmTe2XDOxRFgiatvGhnwwgCDLF1nRt47jV6s6fgwYptQ94XGSE
2pcwxa6uSr3RkTQORY+dYauWYObLW0oO6ZguZhDLxHJCggJUHsakC+7qWroatgDLxpq7qEUdpizp
P+gkqJVho7lms0PA0eZX7vTtp/hTccPpky9xQ1ief/9u7agyq3jhguLPrigX+6QG7Q/kgv49HoTy
6LX68s1u6gNwomz//jh4s2iywWGDBtOPai5n6+3mfpmMrC7FyZthMPQnUzwXMhkfndTX7gqdw4OG
svEKIu3n9un8Z4EggO0eTjOYCPwu5xekwNA7emqiv3Tl8K0R5nwgLAlbdG5pd/CNrDqKLXs6sqZ6
eLB9jRS3osbFzkTkClU91KsLFidJ+1uzspsD5oxWRLKkGkJ+lfeZjiaY2aVnf7Vk1+IKLzqt26Cl
P43ccWM8svBfLqxgXXKCjTNtL/nCH0yUBa+6NPvbOtGTT9XMmbecRQorOFvUnb/gjdOThSCwuXGp
HsHp2bdOkVxr1f8Mvjl/qQibCEqiOcd651xK0VCto0JczXUfd0nZ7ybWvQV5TowB2qF59sdspVp9
mhadoDjLoA4dVXj67tRqujfK3rpOAksa6qgh7+79xUji/VSJZbqdQK9oAE2y0b5rjOkqk35b6y5v
fOvJwHmg7OFeEqf5EhBrjGLZ60TEpUELyF9GxeD4jyjL4y9StWoBvFxKyofm4OlRruvTn0Mvs2Rb
qs0Baz/xLzgPpA5sxE3c44Danr22tu24e32wn1LXEtru/WHzm9l7cynRT0OMx97vsic6NcpNF11f
91mrWTJI0Ph+tQvvg06mwhNdNrWvEk/8aXW9eEoMOm1eXebExczyIQfKc6UP/bvb2Y6mgDxoWyDh
u9hxKXPk1MGef09bZNknMSaGwSDtsHbs/j7unYbGdOreeDW++Fqo+aHU1+qePzlhPEyuCMTebsDQ
XrLH0dCN8IbsyxV9KevcqPqZHU5WY+aMlwKvbjM9C6LLtjKEcWsmRbdXqtXuEqcbPs7FXO4Gqx8j
+GN92OOufKwtE+AG+q8r2/bfzECcgFCbIA1llfvZL/h1yjOkhMGlteu+i0dh3deUrwPfibPmUcxd
Cn3LzFL3D7EIdYCqOml7Tyzm/Cd8KTZAZVWJep/Obq3fUz+jlhzbtMY3ajeQA1GsaXWzGtJEdE1n
s9m1dpzW+xLUnXXKOLVce9XboeZiAPk0rdlNUhxhAriYTpE9FGZejPqeDmceZKnRcQx1vP1Mdw69
l92v96B2qtM0Jq+Cd/JodrlzNFH5H4ryagzYRQNtmx83CyNqM7yMm1/x4jt0+PXSgZPBPnWq9ZRr
Uj5Ixa+xw3G1BpYC7aQWsw8leNwoxpJMRanXHr1qlvu0HbWjwh8AJ4K5gpNJ4lsRvppOgyBkQ8XK
KpBTpQlc293ajn2V5n+2RruvwZN+y+o5/1IC2v10ZahvNbzzV8wRFiU96xbDiyb++YqFWWARRef4
e4MB9iHVC/Pe6SCN+LIsvo5ujymraJvI0LKFxkbs/8iS6Rs/RLNDRJ0+K8zmV3YMv1mGqIlRMGeG
2ypjlzUKlBDKKOi37BMKRXed0zd3Gd9rQFl53RmjDjK3LIfPPqvSA/MC8Xls4gLR4ZVfeZQPqyb/
XXrw9stzSx4qLk43VMguZyB8KS0AMBfH+WI7f2DbIirAset79vRjlIpafLR6EkTe/21+87391L7S
qWWruuXAnv82BRYXND+cHdI2sQ4UPo2jkiVwPxgEBz2tqlufm/icdXl+2/Sa8/dkFl9TG/Bj4Ei7
PhSe6u7R5xYIZU15axu98yBQCwbFSs5iIH2/P9TVqEc48MvTKhvIKqORv7LQ3PVi7dxrv+zPosGv
XxvQ+k3Ku6WXYnugUHPxRGVnbEuiFvVZ2/mhOQME2ynaBq+5b0BFFmPTbYQwSg87JuGm2JmD4Z9A
1vRmAOcN3EFZqHbFmGFOzSdp1EmyIyMSntDcj5rxsGBdmAJNG+fuzxlYYTTSjjiscukI+ILVn+wK
6bzaRbp8Bmrm0HqRxad61nC0Dhg8WkIm5U60umoiLFvs3nOz3Qh1DJMiUOyPB/Zu1vRYDHpB/Tl1
pyx0Umv+05ZIsYK1yHSqmkVc3pigVKaIHBkdWVhFvrbntGLdWfos/B0SSiTorWOVsH5gAz64Rim6
cLFN6AqWl2Gyz7viRzdkkFYIHQQIV45JMt6O7HLiozH2U7erDJAnPKAYihM7hOKJQk73d2YYaNwX
Ho6E+GUtd7QHJi9ssW1FGTr3BytFkxiUTV+bYT2Lfg4H4BsjaiS71cN8FtDManMRt0OMriyOoUSG
Gt1bTksCIxHSQs2X4TDULPbVArEjlg7Yg95uoTuT/NztTY8ElnUDB0ba2Jkf/H4R2o1e02OLirVM
HawRXgskoq00Em+UavQDIJrymZfHdNjBo113cZEgKrTdAthj7bjfq1ZW+bXTyZuWFB8k07lBEh0t
uk35ff5BNnB9ZMqUHlV6pt/kgBL2wt2E5Xqb3SOqKWtgjGWz11nEb6zaLE6cH/Urx/U3tTYusKlO
GA+bNOONMkOzuhUW1hpHMCTUqSzi5EbmthaVXvaQDJM8mYnz4uGNpZqadLfVTADr4vriQFPEB9i/
wAUcsv7H+/PP5enpn7vaVFVoi3QSfS7fDbN/u0JqgBc+/UCSB2locLvHcUjKz3ZS1ldOa2/2Lsxw
nNRYYBHhkFR0yelvijGVTje6keeD0YIbWdx0Wlp+8cbRAN/YMjYSSz6sQ4Vnfq2IU9fScTtm6dmM
cAa4STDm6frJWbrq2faN/MWuGuCWjevcA+ZljmiL1Q38EfCNpfX6NcE0U/J2nD2b4NgYEkbKXgPE
ANuv7dz+y4nTt2a7MYYyjhp9WJ2ottzOOxFi55Sh16mBsGIsvjdxyYR2wPS/vrR8f0ngDqvm7ydb
n+7nxOunA1bctd6RMwhvwymz+kvW55Mb6G51UqkszFCXvfY1KQr23aPMiiZoIXTUuwzf6qdOWrci
xkV9iN3JTm/avu9kiFE5nZ/SysMoAhHNqYO1gS6VOuvExKf6BjTJkKEtTxoty4/9lGDSrPM5LqNx
GOv1lHilVI9+DA47zCvPvtnO1/7O0DrdjmSX1OOpWMfqW9PkgHjz0ijWKOYk8c0lUbI8zn2OYtXx
u825bQGhDBwQb9ZNvsYGYFkPysBaUBqD68HvRdGu+84EUapXijDdt7SDyhI2Q5JynEorvbqRq5QL
vXTaejuvMu2H0jORcXpahigDM9b01dIWmK7WnOcVU5qjT4fB2RpMKF1kcqItlsyhQ9vWikrgg30I
OrgcgoYslCzg/dtNMJJyPB31JivljQv+dLnPu2owd3Jam8OkTfG9YTC1L1qzbu/aeI6JDCAJsje7
Ihjj0vqLCcgDkOMPTajyrNqZEEF9+o05sFmtMmES5+2LZSopjjG63gLlmV3YuMLL/sMkqmaGOgRi
Ohh8dFK7tNCMLwSpkjWeJy48YL0utIilyO+Yhvv1VYqpg3RV2uWjqNUIjbcYx/tZTgqcsckz1iBo
SFOeczsP4toVXRQPwpmjDbVm7Pm7SO9tCKQyGHJrLV8gl2UP7PPd9Gb2kvHg6l0iXzJhtFW0gs9v
X4m0HfpHrNpyPLTkK0HmqlPxvcg5u54SmzUTFFxvOZFDsvNHgeF/3PutlAKkhQETjWp5OQfpSD4Q
7dqsuwXAsdRRuUBP5DwP9ZU1p/czLchAVrWP5piVSEqzRX70c6pLdzNmf23nxgU8DVvLh0PFQV8F
WWd56tDk+TTejWOh8zeLYiCRjHp0vMe/5OX7em3KZ4Co2bgzZYZpvhoL+djrilgiGOKiRNauG5Ls
ZD5dYxrc5F7i6MmjeJ2zZ5ysmRXkA5hXQjfNtXkRa+NMQcnYnE5ZR6YL3vVpEYdZ2iSGWt7g0h6b
iyq/WxcX+DcDnDxLZSJxP6w469KD7ozjbqKgX/0o7KYEJzBpqQVHbnRopvDPt0d/LP051DMxmGBu
Wn0IcInZViS8phjCiYLs+oFPryEOdLIW1Mxp2e0T0S7uHsc7Qqpe95rjlvrLpM6phUPe5P85GVbv
hBXZw7sUH/wdP2RPn70Y5tNQQKwOYi/zXzpJG/mRCWVcdlLpc7Ib160VM9EFfS0no2P18jYQWzK4
RTjqrJv3jW7DdbQStrJ73cIzsFuX1MSzklgQiuMW51FYGqUO4tZa/JeqHyz9RlaL/YL0c/pO8k3N
9FaPlR/6ZJX3e2Mqq/RYxRZdNkFvrg/abu2+WEYD0Qq8r2yBCDU66ECdnL2A5VR0bCp9fTppRj4M
0TR12adiGrwfk6uZn6yiky2+f2iMgWYjC8DjLyswcBX83ShZwMYHxQDgNrQy08dZgNnzW1wTNRSt
Zt1/cmj3dgfEGxOAslms625MhAWbu3YrcA1logqQguuswsGSjXpyUx50j9iFHSOOZhxYuTvPtygu
y79yON9VpPwatF6b2av1pKlG3UwEeaCLslZ9otvW9c59auXpn6IqUPEAxGSeqCEV4Olu9E5Fre2U
4KIStw+ScmCoU8me/F0yKk2FdumpJ60d1McVYJoKe3JP83u/zfsmUtQLjI++2Vt/83ZteVtxwDIi
ABbWJ7FYAHfROq1309T3P0yz6yk3r6NXRqarlHYSGBzZBBNM4zwnti/iHeLtyTjMM0P/MLMjHqO8
nJOPA2J7O/Do2pkngvzmk8jzcjgVQ1u/YP7R9MB0VLVAlRBbjiNqrmJfCn0iUZTAwmLXuopNmqf1
Rhm0sMUjm1qaCrsxdbqAGhIu+6rz5hQQRW3vikK0yTFTmpEGcTJ42s4i+xPvVp9YNyaRsvJGsDsN
CdLtePcSAfBhMSoLcWyjGa8F8e/ZSywylvKhhG98U6fDqo6SvSk7NjW8NoR93dJ+Tp5IG4DWtzi5
/liklfN5VG49HwpNW4Z7gJ7zi2v2aRr1FQzvD6pYJyfUV9fIg6K3mGJTa3VEyLPMOf28bHJ3quhS
9n553SGJajWUGZj/45vUcauJNToz/kiHARK3CVXbvOU76OOotkv1PI0uIDsSwCcvQIVXdkz6ZN1F
+mw23hO9g7kGX9j4P9Lc4714Bm6EgPpw0wdisoCn5KnOf8VWdXOaR3u+XccRdJe3zV5Btyasgood
gYGusUO3PFUZxTd/oPa9TEjqiEqEQrjPCy+u94q/ZB7L0YJK53e5ftMZEi6fnNLy04LBPL8FMVss
p86DiULoRjVVu4nONFF8JXsdr7SkfYIyjfoDBiPq8EFaKnB5rQ8F4kIvdCvTYPPDFut2cWuOamPu
DhtnZbW1sKsc/bZ2BKzwIcFqedc0Hr3ZteyGfZN5RLz6MwXmm7iYWQglnRB2BRkFL7NfnWdkRxAu
HRui4CtMo0l7qGibpbdDMjjf0K5hRvLrjeSdgprNqUUkILSl0aqvqbLIY7EHk6tRUVq/uKJymwgu
QjeGXr329s5apx6xOYktSzAirH/OF2dVUbmK+fswu9pXVy+fEkYL99UOOqBRsVJgGsxyPDgAZoZA
qzXzKV5WYwi3KjeSPjpQ+j0RnHYWOEkh7g0pqJe7/gwvfpx9rToWY1GN+9mqRRugrSezuh1xacaL
590odxDimMuSd6ORpfoxo/oaUN8shuNkAZu77xOJ5MCgqlWFelODlswVqpYTNZmZQPnEUM/rLBsR
uGtr/XBlOut79nxCe1pF59Yh492J9xVk4SfLpxEVjUXPl8qWgt2RXFO2w30f5z4n9TWpw7RV/g3r
KtB/ZKok64G8hUVKUIw77pk1nD7qSmJiQmhGmRG6IyW5YzwBzw/jwbSe2tacuoD7F0dlT+0Qtkzk
wexME+X1srHICbEbz4IwujFqMtD5NAQ9JY5D563qK4VPDZBpL0Sw0LQkD9rD5v+YVM4QH7TGSWlr
6mZBHIMNIjAwm0xyrE6Fv89qMa8Hr8wUBYi+T+1D3FhOFZFp4+QnHtCJn+shN6DqNvF6307LlH4g
IdPukPXpQjsUBFX+TdHJnG7mptREaGmNiMbSqozIVTMNyqr35Scr05R7lJnuwJgdM/NrwaljCHuB
hmCnZpDuD5NY2FnWjZW0R6svOm8Xt7pb7xjssFjhqoZVMoTmUplZkDpp+TXRK/dj6RNisDOcwdEC
wwL78+jLnjmdPloPPVLM7peCVHrvsWlk3u2buGAe8hrikY9ZOzjJZzjcWnK0J5l+UENltLfM4NRh
3NSYHyavAn5tTlaDuo0W4Rq6c4u3o4BSYgd+sg7TXW4xUO/MlTLHB9gmWXnKqiSLI4NOw2Patuww
0qbzDCCVMGWBm3rpdJf6g5XetqQJ5Mih0Tcd6n5w2GD0mdi19cKcmplm9cwnj6IlQxKL5soqXQ5h
WWvVe71eylvd4KC5G+3FceFiNNOdocccIliDdf0+mTZCATO491URYmBH8aLV33PYkiQ6eBVEJKkD
kipzSuhHTSvs59bETX5MLQRjEQeWWD+mMq1kQHslWYO6nM0ktNTEncyuU0zhUuXrNy0rwIZOWZrc
oDf1VTg3Oa9QtCzZUzV4KtRQOOFQM6UQUUYLOMKNlLHfUeCfE2uk8TWXYjIfciIKjrGxVt/MeeJU
Ok+Nh1BK1TkMFVHBiu7Yv53qDCLjwcZryUG/naHATXWdNZEQcVLtfTFKaobWMtR7DxtdYPVtb4Vj
EffiuZJqHW6KddPF2pXVvW6jYQrbyh4U+Kek+US/sn3R+aKznb020I+aHNgnc7MHmapMOIrBk85y
Ejcg3dph3pvqoOo5yyKVogycdD35eyq6rLhth7boaTea5o0qXcg/mtU02Y3IfQz0rVva1s7yUIA4
zFwGYYMcre4Yz8NjMknP26tKk1+JCyiyQ5NZWn7L3KueJo4STgSMyP7eykkXyU5bTe3FH/8PZWfS
I7XSbdFfZMl9M03b2VYPVMPEAgoc4Tbch/3r38o7uhSfLnoDJISoykynHXHinL3XduuLBBxypM9N
ls3UWTArW8cMvkXeZt5JTeW9q6te7/O2WMLP0YjWD2eUYl4xmBwVUjr6Q/vL1+vQpMNgZf1BGiqv
0il0t8/44tV8YqIEs1T5vR/DEetd6KmODSza6q62xFySMOMXUwC6K9qCYi9z7ocENIz4NgWqA/xs
9X2UaJufcUogmEkdhAKZSWi773Iy5DPIstlngqz0J/p24qnvWvMHd0VZplj2WmhfXqa2E6U8WUm5
6hqZ9N5cvRPSMxzdNYBOuAKHF7tgFe2auMEy6MeM2sLE3dOOiKQJ92xjz+os+4DlYQKJRgEHon1r
7PAmaDreTrsO8I2kHdEz6ANmIrEPzfmqTqFMvXdqKNUx20ExU3lAQE00bbsnF00XYXnzFrJOQOft
DIJi7Kx+oAoqbxqI2NONCAz/GFHH2bfOOgUT1XMdyQdjsUebYAZj1uB77eWpMyUNA4eopfXQsrUE
X5jyNH1KJBYAYUZK0Zg6ue6ce1Wu3kEXk3LQK0JPO/LERG8OOtA0Q07OJkDRsp0iaER00IE7+nEH
jTmHbdxRDthVrigx6+AsoL2vidm1uRv3hMFCPcUZ2p5dATQq6VGQsDwxyDuGgd5C2sJ0gZzKnN27
od3AXBEKw/y3LZxt2btDJC7mKsxvyxiERjxR6ZxRHpnLedVt5cY0Ha7wPBP4EvEY1gpLzK78p2il
w19Z2Kb3jYLFmHiBGsaLZ2Zze9iU499TYwF0doW1XLLA3/rUbSfg1qKprl1fVJQAP2Y5L0G8EeFs
7pD74ftf+zKcYnJLGmvYkbLTlSdifqLq4qnIpE0eNRMNZ5llj/2QGeE+E4t36pegH5Miy+avYqO/
sO8Y+INaZhLQ3YsWLNDnqJtg0DsA+yValiKg147+ml0yXN76qGGzosaiamiY+SaNmHLONXk1j7tJ
Ef7xQGyc8E990WT2KVjdaoDQ1bCldBa2wSPpRSyZBmi4huqD8/IJarrX47sDjvmsOcqu6bhQ+aSz
pdS2V1jWoDWrMvtWFCHLoK45TjFyQHifGOD9PrHH+P6R0bM9HbmrzAn3Cl2zi+FJx7znIgffhdH4
cISzrFjJK1G6uLc0ho+k3jbrR23RlI8rc93mx0xlUqSN1+jmWFTSOwRl64Dd18v1jDiMpJ+4DaZL
8FT+EJOVhd8VAEwfa5J42QarHOVAJLhZY0W+Vrw0NA+SKUT+ksjA7V82X8D9ZEmC/K+HjqWh9RRn
1wlhrdj3aOTYmjw9jXfjtCF6R1czEq7bGvJWBzOpMGyxITT2ntPwfVOZ5bNuy+KbM5ceEQldIfKj
DVZvjqvA9LsTUS6A1MWwAKt2SnyOjj/z8kCePm9NlTNX4NCtzxx0JgZ47ZSljW4dJ6FRJc4yUjMp
EJNw4E50ncpgfFuCfGGzKG5x6mSXgqAfQpZBprHYdbNyzx77xtvIwFSSr7W43yMafnlaF4TC3BJY
VCHDU+RAxcLkhL8zt3KjWUd3Ul+iSLvboyojVOlBg00lJo8qe12gxfYXbsyF9djw5+DNGfr6lXB2
BpINj6h7L41i82JiLqflRH5Te1sKow6f+9EuEHr4oj+DplMWRSGsY5IwBlqBvp/PE98AHZ7DMCus
L3poq59gPoKCJSIsfnGub5uDUuRm3Xl6ZQTbtIvznQAas0fWboV3IuLX7nhrdniwCEyj45WLEq5X
5RmPKADJUKBzJFMG1BlFm64W89bazHBN+FKow53AcB4bej0W1XEe/UQLN5E2sdSFeSxUwWxwnoPq
QSjyNWhTcCU5GC4T9S40Q45PzXzp682m3RUIwX62Yi3fR9baLTuDT7RCzCvhG2YdQ/Udk++h3VUy
qH8itNlOYTVZ3+kNImOpshALmrlZicF5a8UJPzSv61aWNqemVWYPm1BEJvTaF2S8DejU9DQY5Otk
9Ui4CV6RjVrLGIazMAcXpKg//KLVvQSPkSN1v/fCxeifHDYnP+2RhzT7fgtCzRqZOTDoB+bwZ3Pa
7Opa6gLqhsZXi1sHB2ufLBX5tokhOeFgmneXk5exfyVBGyr05RDVt53msP5pWOlnnMOx0/VZic68
hZEnPy2O4kBGzmLBcaeN1njcDPvQ231YJpA8qTBXrzLoHapZZ4mbk1QI4nMWD7kKanunhhA2FW2M
4BYCkezOjKf9gewrs1nuVNQH/Z0ZrB6W+2mdOdJYXTl+mwwSR4kOW/pDK1CKV8o0vta+C6S8QGBw
oEJsRjoiSt2iTV2jU4YsldymALbmHgp91SYw/vuOR3+c3WvPIghjmnubd+iQWwf3ZlPiwhm3dhX8
lF79F3qYqk47p61ptUiYDUc+MTD0FQXjkGb4rOZzVxme8YmAZ3M7j7Y1ySOMBz86BcVcwO0MSdbc
hXIIjRs5zH2595aFbLmMFW27EO3V/XSUN1Np41TtqCTqyT4Y0CEzmhVRXdn3qhPmibpypJu62f39
QtVkHZfaDhCwWxE1eETrc/jaDShn7pbKWaqz9lr16pZF8B01sC1i0YzCPPhVZ33OnD5/nDP8GLHZ
mwNHhr4s1gsmz7E5DDlhG33Pnr7rTIV4a+1aQTxc3UzrjUe197KZ5NMkYFcK3NReGzJd9jc+Icua
WyYufbO3aOvCl6DRV4l8RgcqqTkQkqZnDWtaUg1/b8tafDehQnzN5oIUvxDUKRocv5bvtPjIMFkm
K9hjwyZ5pI26rSTMsJg+YRfKrR0Fny9jkAw1LV9ytdBO5HV/7YSaQ+x21+CcwgpeutLc3kvZj/1p
UETIovWozWLP86z8Qy7pkCfWPDr62EGnCi4w2el+0hhexK2l7blNoWGK8NDMvfmTJqubvQZd0fpf
md2u2Q2nR7feRYU1WfuS5M3wSaFJInZPB3r+6dsrxFZb5tA5rcVFuFpwJzoPW7fB1y2hcM0JxRyx
nYT6VbdDOTP/YzxcfmsjgdzIW0WTVNoNDpVcwoY+pNM7u6s15MDF4GU6K+OIb3s9rYReRRgUCgCs
wN74cqo7QUYRfC9m0l9njbPiAacQ8QtGMBPFQyk5JT57Ttq7DZFHHX22xds5XZb5R0/M9buyB08Q
JUDk8fvajqBUxVKvxW7rc1g4yKU4169NPZQ72gBldCtoXD1mTekrZmToPeKIMciL23UStvaCqe6o
qbUID6vYEYiWYO+quWGfh8yaVEqoX3WMCjeyz3IaGe87MrcdWrvuBJ67IIDsl/Y2MscW5Jlq73mN
v10KGQlBkAokgAyxUr8cZcuwLFmQvb9zmgZetVq28YvdmPOUMqahSiRqRfMT4YC+vNsw+RU8xJE6
SglA5KbpIVkyQ6VhHwdV2QIrrWpTJaM/Dp+HpuGBrRtJH1UKFYYp4W12lBQys4t4EprEO92X3MJZ
6NTTwZBcgB2RiguuWNTSQWrWnXM26jziF5j+NTeP4XzirYXjHAoCG+vYRDUZJEXL+Ju0DZ6u16Xf
hM2JM3cy8siX9h61yOiRIdXD9ptm5ZhxjZ6buI+xJEvB1j5Mz5w8vXgZ857cBM3WU+Aa/hFiZYKi
t2n3WFqd8bJ0LFw7skhKElgMnWUcu8ga3dFbNvHnoeh4ygUz5x29ADIrqsVrY4yjjh9PQGzv5Fj3
xX5eh3E5uIxENPQiC1TSEOK14wEL6c45fq6GU0Yq9hRX7kqjE/InOpdlkhPSX3f1/YTeoVEwJkIS
n7TMgaeEkC16c7OluzruCSzkpNHX7SNuR6veE/4yB9+05Q+fO5a+194qJ5niIOxsBkajcytsrx3i
KtTb8yq60DqjByaryV2gl6GEdUyDwIhADKdwAo+bjKoMyW+SW/uDNgPXSonx+jiN5VyD35ZqIXqk
Cg+DYDIXmxXZkocRHTPHqVaSUpUPmX4e6qD9kQ3ewjyVoWUQO1mQHRf0xfDvOeQRZBgGfZE4S+he
5k5tTGLJUPHAgRvE/KkAPOSBp31yL1Sr+OyG2fN/chLqdDyGa+tx4qiW8IwBCwlJ1hIJSrFKWgWl
DDk4q7amImWqFF7borZ1Xylu+Rj1Jgul9AUig+sB6BbQoG+marFyUhkjte5Flc1ip/kvj3VtzVUM
XLgUpwXi9o0ZyFnceDLqf+rSJWB3niujOlO5VbQtsOPD8+MwSmQbEM1jPdO/obPGGDURGyTyexGY
6JRaPqd/CJCwuvuwYgbIDEH2N4wP6RM2a2b/KvLS4f0ElfY+Vb2TyX3mj8gXHLfejpacmKbvDIf+
dUx6bWYmPmdWZyfXkEaM5VcOZyqoBWk3aa54rb3sPGhl5unQAeWQ4KE95OSL/huT739IOXAtw08D
o4DYEXrE7zqIvDQ5s1lTlLYZPSUyJJdknL3pbBpyxj/Y5u+5mWkm1VYw7Gl8WHvdEkBGHeacVz/M
dmLZ7PO0bf6xbPsqbuZRfFE8sxTwef5mmZWXukMb1bs6q4Yv/y18+ajbZrPBZMcb/4drZvofRBxV
vVb+zLRk32L/3FW2LU8iCCLGOrNzqoaKIUoTaPqmDO/+IpH7B5r2m4AkcK9KSwKrmQ7z9w+vzZBq
C11i4PazZw/3k4dELRtdiwCwKjKrvc+OpVGHM/0uDkMWAkTrfX/1D3WwOM4ecwMIB8BZ/nDsVWN6
KN1DWvucspHILUPpsuxQZMsLG13+OCz18rkI7GW7s2QRkvlEWmxJEa8QMGsrm4jH6XziJWow/HRC
KzX3ezFnIRk+DH8YsDCk8dI+07W6A4soXqTnXj3apOmetDEjD1+7cfkiMWc7MbSmdwc5U0xDt3lB
BDs9MOjoUzMsdI6sZSb6Nx/gaDc7pKXkmgmTS82X5MtHSpSt+yaKzA8Tc2QKt8PFUHzb9GYTfEex
bTSvNJ1xhg+uR+4mONTyvd4a9OnW6pgP05whe2F8W8xPIidQ6GC5yK5YobP2q6dDHMdDuxhfUa6g
Ljdz4RKvqABn02StDBraTgk3uJ677q3wYVr8TXH/h27o+rX70EaugIirrfH358Wl10v3PcDeSRjP
njUWpBV2pJPN5U+d8ZpMH2zz9z4q32a/kz/drA72Tb7dkgbJuLl25/tF8p7/+0H4Q4p7Rf96UIPQ
v4IWQYP/+9sS9ExsWod6jwhF3bGZmc+RKMaDC5zlU8vo/tBxN+zoMBBHO0+Z8+yRnRQ7iHZj2xZz
ubOX2vmLXO4qs/7wiPBocI1gHZpEWXzAEoy26iYTk/7eqFQO/7KdrieFrjjB+CMYmUPnyUNx8zcX
wvXJ+/1lPax8Puo03LCh+9Fh7AcjhZPLMGtQNLUl2CSSyNz+Di09chL8zkzQOD1/MrpKnjt3fuHX
NPdV2GzH3A/MfW9Y0YNXmkO6kbTwN4Ty/3p34D1Ya32M9RCcfv+mLMTQJVNQa88Ke7+UzTDsZFl3
t8qupr+By/9wWVLtwS4GDkgaKLfHR2KAYMgsQMWzaBuj+30aOhdyd7UO6Tib8t1eqdU6CbtfuqQz
Na1JR7xSAdPpbEv/+w7982MHYIuwe6KaNIM/MNVjMarFNYXeZ3IZn0qO7rSbJDD/sNuK9/9+rT+3
hdBGCGmZyDQxH39cmmlOTqgrxLZ3yIWGdIU8dEdcIzPBFmMVC08pXqeQE/9EMfCX1/5Di4lCP7pe
cYSROPc/Qm4HHWZMnbjnQc2Kp6VmABACP3Z24VANqeUFZH//96e1r1rs3+53vPR0tG0sV7ge4Nt9
uKMmsYW2srL0GlbBNwjgSLAomeQ4ODU1vSOn+TTlvjkj/iNlNB4bCKo0sDjicyQyT03oUpE05tT+
I+kevQfTAA5ItONGm7KkHOCuYRLgpBm1YpJVFUc+6Y79cEZGVhl/c5N8vIYelDVmEiGoUpTQmEB/
/0AjlGDH6QQHeKTO3znvbM2uwbX4meW/uXS5t7x1YYfKsoa7T0wUCX1eGdHN6K8GWbZfUmScmW5w
l5u302Q4XzWhUTf/fdn/15u8Fh74FfmD1vvDm0QfXteMuQ9T2wbWfq3ktH4xCa2RsTlqazhjfpvG
v9FwrjLnf3/XXBpuURugPCScEPfF76+KfMnsXYg/B9VO3YnOj6Iyc70narQs3RiY3zp+Nh/7leEJ
0TDXA+MSOPmRYfTf7H7/mJP//V58qLy8B5+DKT4B7Ba/v5fcsGVrMn46ZJaJvI6gFX1ph8G+9cp8
C26Ub9fysnHmK+94IjLrgAOvCE49Zye8xAFTDFIEJroKOBmj+QbBK0MMNGS9dZkVTOx4rQb+xewH
lnGjHLw75ivVtvedcOhOi81ytmtzYYqjPajsJpIIOHb+NtA2VtqW/W2NyCEgVYN17lxYpZ3deBsN
tmRY6O/sNneBjyDpzNnMGRwjJ8QZLS8FLWcs8jrn4dUDJbO+5VthFvdt39DQ1QNpuWqWkX9x3N51
7uwRIZP0ChKec261KnYngR+vNSYOxshx/S8BHm/CKqPaWx6QtgkyWvwJZ0SPEfbw3/fkHwY8n+0W
CjQEb24SVvzrTfsvVTNx0A39Rm0eMB6YGYyBSMkdfU9sZrkZQLRyOrx/5MqY4YzxSTgGgkCyS+Mo
I3L+YupwQfPTmf38l1Lg4/LPOmw7ARimKwoC+fyH+gSbpwl8LV8PWzWKZBxz0nER4BLEeHWq/mUB
YSP94zGB8Mts27/CIfHZfTCAtWth1IM/5geUawHhvUFptfdZ25W/asdQa+pgikDKVaAOe5yiYXmO
plCG54kGYX6/zhhSDiWJyebXPCQBdqc9xEaP9N/EHfFwRKXlZGG5lxJNkvVGgH2lP3dCdlXaUSbr
VKkBhqIXMuNIvMWk3B9I7Jlvs5Z+O0aWfy54CwTsbjOzfI4BzcoiDfSSV4esXAw758dIbH0mxUev
x2Fwq+1LYCH/3i0d9MidC9DEOkZl1BxcA0tbch2PvkZWFv4c24wuSk70FNeWrhyFXTOuRgqnrf5q
17l1MC0/88+VtaLCxaSVmXFX4lvCaA/RhNrfGe6RcPce43NqqwMTsVokg1gnuP6cCoZ0cow5+zIw
tD/49N2rGOBw+4MAobnZo0HqQ3TJqvsc9TaGlI4QyF+qrUnR3cix/cGuQcenjpypfmVMY3fxKKT1
eSWQNosph5z+RZVefso5PtUnd/LmJ6dVPttaBn735ASZfndYWVniWyzyEGun6XPoNNFyIjfMcxKm
1MPrdbMCh47ClJioYrEIUXJFSJJTWDm/rMo2acXKcf3ZoKIkw7Tsg/eyDJGjG6Lzm243ZWQV4exe
gNXKwSIT2eJmuVlpSJZxMyza3wUh3tIUuU3VIcDKpr1Lvhnz1V7TV2T4wykG6c9kxHYoTehpZV0u
uH2IueVdeKbDNsoVx79C6vHB58C6xaY1NW+hpg+8C+rZpp9FMO1XNsitvZZtwigOrQ681C6Q3hxz
Xaz2M+ZZHMf2Ns5n1+rlKZiNLUzR9YX4qBnXsZ5NhQqPFbSjOvFEOPzUxczckeArzpEdNAcidUeX
uQPCtXG5dGxAYq9zqFs7g/Nve6QvETQXMan8ssBO7M702AMMWTIQZEU7Qn4fi6ZQWI0XGHCWJes6
LnurZXoxb8EWs2bzNYjGI19rndfGThhf5g+2RPxOX8erysRwlmJIjdpbVez4Q/3JROoM+LTR8hLO
pYt9oPO9n1th0+jHmRKqeGmz9b7mx4ukZVkN7+mRI4TJN+NBt0H/jdO/T05JZ6zcAfXw3S03z95T
RnHWCXCcx8p1dRWThqwCBsRiBnk0W+TVNjXl0yIyO0+L3pFn3yqtMm3GGbmdUTefI79YT0SViXc0
Jd3JL0PJWNguS5ewVngpJ6LaBHqWvkJziU8mVASqz9sWF267wv1VpXMjbS9il54bhMCjNyiUOvhj
Kb5hK5xnoxPPtGOn/jYflX4yrSqAaVkr6wZJp9En6xh0zQ2NS3iRwRYE2dNibyK6FPNQeAnKFm5S
8Or2W2OZdNQIwsYrQEONy90gW8RTZuWmTnrKWJ2SYaQZXkGq65l5Z+WDQXL0elw1rS2EbIU9IvKi
04GFB5/CrvKykavhbWQgGVHOKgS3nYi8zB1uGiXXJYV6KR060UbziGq/e3VpkgVkbXnek5y138dO
mLeX7eqe35mUCE4SlGhHdp0ul5cFOUB7DsPZJRKttF5ratImXlejITJZFbk+zUVYvdLTMnVM98XN
442hTB1j2ypgOhELylNBS2BRNmwZq5FvEJHb+RjVnXzDxIiFJovyhXzCalPPeYEuEGhboFn5mCY2
3BUV9za/PvyySClJF/ez4qXtwQzBO/N0lW4of/ZboesuDeqyw2FHuEy2b0RByC7bcrE+jiQPkiJT
+e5Do3JGHA1RnE8DUGQ76c3mKg8hsMqLr7OccVcDpZH07233hyqp29O53gJ1stxxe118QRniDNyp
EpqX/1IhyEdugmSpSGjh40q0R4OHfCZZiHmbWvO4LR17v2a0QmNLR15q8A9tHKgAQa4wve6HLzxq
JN1KQB+I5oPHpdQsP40Ys691zaw+nkAUsfyEEULHcfHwmKzF9mWD7FXvtNvbn6jbmiIm3sU0T5DC
rnr2CL9SvHl9m2jBFJH2lW0Qem26BvHRthlUF2ZN+rnQTEtZx7UWT14+lO/9slmPpHx34ug3EDhZ
sAzIyrnOLO/FYq6idmEPJegMf8HAV+nnbEdM116sssGlP6Pna1NGnX5ikjqY5JWl1UuvhD0nfdig
SmeZYtrswiSE77FG7vbQNWa+N4gdt+NtM6U8riOl0g4ht2XuDeXUHE6ZAtiHasbmtzg69AlqG4W/
L1qLND8x2O1PHG8DgphKcZ1FhyYCuU3lh0gSgxQL03nt4S/grpxwhm221Ncedtv9CBnCmrR8bWeJ
/VV7wXH2ncz9rMj60uitp9l60PYW+l8yn1svxvvLpgbKid5WNGfdLvAQYCQF8SZPNtEODQ7wWR96
qoeBhRyr1i5C1MYVGWl9Bmra8oeKud9dNCAASri001dnLY2s2pW5MQd7ySrBzyxWBAMvN6q0DzTe
UFPb5sBu2vXZaZZGJS+idq0v1rJG9Ym2Pf4v2vXjD4IO8wbvRZeZj6FZu2kwAfZJECOJHgmYVTQ7
S3UvoydLNxXEnvt7KxC4PdYQEBb61vLq8IhqhmdVnj+VrMo/0H4XkovouP5hGfBwIN9t5H6VenoO
hJn98Kwt0seMrzQVIOu/lRwUt30n6/ZnkIeI/HqezDpWOforLAstyZUd3uKGxamkF7YsMjBRe7B3
4cPwxi2eMXZOu2Xp9CXgyHNla2/zcjSMHizPyOGX0zBArzu7AtfzBVxvxuzW0F2wH6fW/zSSbJjv
fbdgHat8Z+Dnzaj6EmzrMrD9RNvN3JbwOYEBNafK5kjAgzfxrY1Njqq19fwblcGSjM0Qw8M+21w8
k1qGWP1CbSN9NoqxAM2rxnV7xMyngA4OvVsls9RunfRlvTJn96OiYLrduu+6zztyOKSy3UOhy6Dn
Ph9o6m9mgLZzDLkPolx9surCzpGjTcOXWQFpp2L03Li2rx0iwXMm43xVjMPrYtTozmidNbst6jT5
7mD890bucOQjzX6dbxjndN8AXOE8sLQ5e/cGQ+UlDuVq3W0I6lh6NksRdNlYUtw0YzP1O78ip96b
c+9nx3JClPpSeO2lWWf7ATMcAx7Mz2PpX4zGaXRSqE4X51CC+kzKmsX6Bi6GUlfEaaFS9gPppvZi
udkdD/0WopubdRqNLFq3BjP4W0utjXeZFMX8o9vmBoYfAczzHDZ8Scn1KI2MRIQz2e4myrI9ATDe
DVXythI1a7rocIo2fDVyLUjK1Eggdg1gmPAo8lLgAF7lZlBuAANKV4LsEA0HjGuiO5FxjkjIVNvC
WC9lt92Xnq/bHcl+U5hSVY/bkQI9G6ZEtBO+f9APVlLYqBtS9JLKSGZdUSjmJmaVV4WExNtXc9tZ
bFuG4SSD7Y63IKWN+lzT0Py2mZNNG3jq5I/M57smv1JM4w3Beo556Wqn8u9BHvnzLzL95jktkfHP
p6bY3EejkK53oKIaWPVRuOlpt6L9qFNKm+jNIgLjSIouMdz8FheP0wD05kEOImQEMduNmcKk538X
hoG7zfWKMb+Rbh4VT4QnCnPvs3rNpyWscvE5wIx5tUMqJ09lWZj1vdzQk9zW0GKrPe6QfHm15lxx
HB/WUDRooEH/BBVhvweGeG3+VIHHxh7QzY41MfTxh3Xv+3VWIDHUVchoVljYLpFiWlT9HSoVhPzG
8gCftaelVRXtYz4OyNgDeHdL7CzMrm7yhX7pi0sk5yPqR7zum0AaQHkp61dzzWU0/KV192cPiUof
HYsVEtUWQdH4/bje5NJDHpBPB6Rq7R0QiK8KA9+yY2ZsJkrqv8F5r42zf3dsIIcwJ4AjQsA5d5z7
wUQfcfiulnWdDsVazs+DI2XMTlA8LWKc9kwrsikmaeAVzsx0S737N9/4/3p5GgDAxWgd0an88HGn
0KfDTCLowZQL8qWpNUBcDK7bf1lcMTxH1pD/qsYW5VQrhxvDMX79d3vk4+tfJzb0RxBzcyHoz14b
qf/qjtA+Xfses9SBdk0b7nBw0YWhHjshfxpTKB5duoXtfFXjoamntuyS/34DH9sS1y4I8xmKHYuu
tO1+uACKasIE8r6CC0NNjuQ6PxtSmS/Eew83oT/Nbx578V8673+gE66vSisIXJjPuJIy//ePnWPN
s/tMgJo3ymfXseR5XpoxttGqysQsMDnkRRheCgu4RoXs+wm0RP2X/s8flx4KnvcPPAGEsU3Gze/v
IQwXzMJ8MwdBGdqePR+o28VcpnmJASB226WDHNU8ic7t3+soN+9BqozD/r8v/z+N43/f/xRVQE1A
FzCH9WmSfbgScFmIu7GQiRert7qcozLKb7NXy/bee90yPyFbsYO4p53iXT1y4y+bSlzuK2BN4+1Y
DFZ1W7mLbTyUTdQOv5ZRVZiApR/kl9wNyu1ICbCSax2NEGBmRYpklqlAs3gL9Egu6ZlpafTrlJYd
spjYGK3KvGw6RFCrO9Eue+WafnYsgFnVX7BfuO0rOvHQvguLCeOFJ7IpP9IDVoAvfPBUxyqYFjcu
fbog+6mN3AoLOY5Dgm7cxlwwDHvtC4P31Uqnya7fsY6a427pkQ/GxMRZn2m/Wxx3oKZUl7LWmfeX
Lvkfg8mAhDNa8yhzYON4gfPhkpuIaNegXHCWgXVONMqYfdaGW+J1tnwuEILceFWrz1Nbt7uW6voe
mrx3KNV1dj6tMm5N1R7/+zaw/rgPGIQxgAshXxKxQnPgw0IwbqrJDTh0+2gI4TwtOM2M89gUlvE8
rjVcgDCbcUaio+zi3Im2Jp0CKqO7nn4Zz0gDK/RZE5TRn5C1reYB9Y7V7dyZpsc73urhOcQ2nx/X
jIZRujRG9xYQ84DaU2vvVU1e6FO7Bt2LMfRVcSYKvD9UgHK7fV6bW3Z0bawFu6mzIcFqu0GcAScD
xUudrdSGOW2/tJJkU8XLVM7BBbvG0pzpfnju4+IUWu0rF7rsp3D08+5E2TmajG9a4e4xui/E6xpF
eFPCP3QTUPbei91tfYXQt9PXCOopa96UFRCPsY7uxEkXgEe/bwvaJzvSWjOOyDOtp9gaRw/NhWWP
xcNKoRqcOf4w8AY8TTzxqot+uvftvqGD2HT9k1sokw0Vec568gEB+c+TBTcrNwoH8RT6DP9Lzhf1
vMyt820wvEldBk37JRUCXhsSWJLh9s3GeAWF9IAuV9jttu0r5GXybhn7hQPysIWf3ZlY9LhU+fY0
8GA1cQtExE8KagOxrzODrlrg1YvkPDdFeIgLfAqIGRiGMSeM5jtvLqI2AdNAxxw+ZJ/yLWyE2fWI
7/aDF07fVJW75HSAXDlrK0cUO4li2E96LfyYKo6PICbho2Ba4HUiEHCHXZTVlpEOYOXl/VyAuDm3
Zs1t7iEomuMgV+3yA94p6n0SnjfYzNBWR9A8DMIM5ybvo+v51SLdLWGMVx3Qr4brA7nTptoR1jm8
ciSjEEb6ghJuKG2h7/Mh6vwniyz0M2ImC+V46FcC246cDoieWmufWWUuDo2hLe+CE5APLYHEyTuA
BtkrVncY6FEZuj1IBmhUdW9lP10x4oeq1gXB2AK18TxUOhjOq9EjZTJIIHquy2EKdnSCzekvu9jH
UgnAIXWvdw2/uYanOB+GnBDPlSnklkPXAo6X66h/3HpSXihntlPDjfb/nONeX486AbsvyHDypT5s
WBSj0zTbvJ5TG84n+MU/VnwugjB38V14/fL9v9ekP4a4vB6obKJDI8ShMAE/vF5gRIpAtgo3XOBh
nAl6fS/yaN/jg3wrasgyQK3+j7nz6o0cTbP0XxnMzV6xlt4AOwssyfBWEVKEFDeELL33/PX7MLt6
uqsaO7MNzMWgG5mVmVKmIkR+fM05z+mSXWt1uW2FvSrZjSUPK3bt5pus+++xIWY0yLrq9pMBYhZ2
dGQ6xLqGnmuhlHOoh/J9XHTZPsAWjd80VO//8Wv489p9fgm8AnnOoua/xT+dqvRnXtDGUPf8AewL
bgNpaeCLcnVjYubqywDRRMaA+xZbwuo//qflee/590929DgEM5B6xObfIsPmT9vYPG/RRbaevsxC
LDfIF2MAuXWf4SDzRK21jpnc4SdCbozUtdZ9tB5CH02vQ1NqrSsTTas5FI2QnWp6bIx6SiuvaTLx
NoDfmj71ROda0ycGEzg9aWIc/D1WsDS1FjGzX0rCoQgNC2wO86f/LD3vH659lgC8t6hGOIJIYfzT
M1TIOs/P8q7AnTxGrs6858eP4LlKEkZTlOjCf5ZApszruD++nZAGgdijQqNipGb+Y7nmwxoEP+SX
q34UmXp7PnEzxFpCqcN5yYNArfpwZzCOSFeyX+myHVFYKS4OIKVdiE0Yj46aixhMoHNY7HX0Kr1l
daI2KBBCTAP0Y/iQjUDBZDSxrL4JaTu8+HIZ+hukRAzrwzxwErpicY2bL6VnVaNmE6Ph+CzoDhf9
vD3m9K1vvy6kfyqR7FR8Z9em+v5uDu/F/5o/9TMvCJHyg+ZXatbffnUIP6scU2jz54/6wyfV//vX
H/vf+ZwD9odfsDZgzfTUflfj5btuk7/8A79/5P/vH/6eIfY8Ft//9q+feZs189/mh3n29/FirIT/
7p76h0SyY/4v6Xv2P+p/Sd4zjsrvX1/YHEv26/N+jyXTfpNgZREUDZOLu1ziQu2/6+bf/lVRf7M0
TdFFCmuCDzjJ/j2WTJF+Y95nsvcFgk2kxQyaryFDBnyW9JsJhZkMMeRatAf0Q/9ELNlfrsq/XbVs
fEVaDFIQLB0BGMqvP52hCdgL6LMxVHBmAlG4LysFk2z+kRfyxAg6IaYwPBNM+tJ65hZj6NaY2gPS
+USNd9KMpJpE8c2g+MG9wSxVGb79SVmOqb9XHWxyk5ub3lIK3+tGfggekAcVabLdqcyG6FbeO6gG
JXyBOEtsOAL7TIPn4puGI6vlO4M4WV5HVys61fEKKmev2mOx9HAM5w720MKt6pVmbkvzfEKnbxvG
gdFcEOwHkFKrUl2kitP7YLocWWK6YSM+xMVg18ZijBZJxhCeSSYOa7doz1b8FLZsBy5ehJRrieJH
w1cW22Zs2Cw+4mNlLQHBJtfkGrmRm5w8/6d8UcRLedBE3MfAmWwFtlUy7ZNlstTusATG0k4f5rgq
IAvZ4BbBuDpi7pSMD8PvQLpkV/a+z2VyzIWbHDe2ZjJN9B12iOweJrS5xaGMVmIFYiECeTCsPD90
irC3g3RyN8mwrxDw6O1TLqyCdlm2xm4e/5GwU0e5La1gzTeyMwRO+zp+Cg/hMX6Kv34Wf/08/xi8
Nz9/+TF4lz9p3T7/+r/uJ3qn2Fqpn92P+qmt2AuyZAcaMx67eumNS2tVxnt53vtY7Ms12VZaxVa2
jPYfCXkES1KdbDl/K2V7gsFBtPdr8q4qTtcyQ3/u3eAyiBsQM4G8srEPbgIAdnBR/BWwL2KO4I5J
6HsDlxWjnp+wbA3TiaWAIj/xdxnSih9bKr/8ZFZrQwH3NtqYwGV+yLRlIIABcN8Gx4TJUiEoH51p
W/LZ/BxfB4flXQus5dE56smuFnyc+Z6riNJt47FKKxyCn7J5gtBpB+gexBX8CMNwZqVo4o5nXmfg
OSyxoDeqzxiL1OfxHHx4Iq3RGfmOkW0HeZ3tPMUt1jB1HRPWlJ5cfOETJn2q7+UNJgd/xafnwW0Y
LoMCYXN71kXAXa9cqr5K7KRqACBvXJnlmxjxFY4QbXDf+wESLkNwkafFsTvmYKV2FYZXBWhEu1YY
xEyOabgzWJ0XnGtL7InlgfmrI5CKx3SfAvqgeIdij5x4WKrbvNmbTw8NzZ8luWrgWKeq2ULxYd/I
ZnqUn2vhTGHnpIxqG3by4jlCUvETPIfHg7tk/bo1f5YlCH7h2L8fBBvvh0ViLes75ufLMHgqarfD
v30UF0Ht1hPrhH3FTvRZOHXBgr9RHhcamv1xMUDqgf6TyKxsf7zwPu/043GhCvveUZv3QaDQUOb9
qrKSwdeh4rA1sCqoFu0yzJwqhJM2CWs2hQkLCCn8QIiC9ZTItX3c7DMf+l28tyqAp4I4f2044osz
nEHkCr4t32C9lJe0/KGAt1n1pfBVDQJSLxMZpkHRwkygIeCAOclg/XjGZl9hvsNZp5KZ4GCkQsyF
p5hLCt/G12npJ3xpfEdRwmwkF8hAiovOeMwmocD4tnrh3kTLRFsnxWZUEHcsCIu2Tf85kO4qYK5a
WWUk6GW3TLyJyaLoduPRfJeJX6gDABFIJKZtn+wURPqiuWgBs2XLNjmL43MkO2qx7Px9ezDuPeeh
ZOdP6ZNFQyva8ICEX/+RndpDffj12zMj6NefiByvqs1ZNc0HWpv//n8NrPd3fggHp+43HIzTbrqP
fcE5FQ8isFrJNRt3sM1zqR5nbP74wWWvhK4wfNQJKtL6SAATV9JdEBe+iumZe6rUYZbhuVUMOxE/
JDbVRNIaleD4yFjA66h8FUa2qSM26RqdUw9idtx68jIoNpX2ki68ftGbbjwadjS1IYe1/lqLnKuY
3YsL72qGr5pwKsopjW1R9mHaHv+yi6dismTHbPPOrqxVXttAEQfbs4rXpNeXiZuRWmjg5Qls613f
Rx8o+iFyYCs8BPlR9285j0cPZUm2piEwDHsKltOxwBymOtrE5OE1A3HREFjsd8Kcr7kI4QikIg8S
eVqMsXwGb8CvI1so3yvJWmRbjZs2bO6qhghKtdi+aEvZmBYRHL+kL3588NkY9YHUpND4aGSa3o3l
F1rRDx7sb1GiWkyuBhuwLhjR2K1a8UzRCfkQBzoikGl6EnMgkmimcCNSkUoOCDqYuvoCifku0UVs
aKarQMZN82rR9z+9vzfreyz0SGwkPH5isMTsLaA+WgTwS/CYcVCM4VOoZTOXz1oM4WQ5lSWotlR3
O9k6pcNVYvTGCH8RQwsXs9Kl+mD+Vszpg90E9XfFJvChSd0xjqT9oCUnXEC3NNG/5Ezd++opyP4i
A/2vq1L/G9afqizOTe3//GuF9w8V6Cqn9PyXa/vxFdZNFX42f1+F/v7Z/16H0iGLEkz/X+Lu32tQ
7Tc2wgx4FZpoQ/5DDaqQf4vqkG0LqH3pl2z2rzWo/BvhOxJFLWpx7Z+pPwlm+0PXNNefnGbklhLk
o+hwyP+0XgmLkkxCxvAwRqyJLZmuOokVVRw17aYzk2Ukm/vJkO5ak54rlRLcb0FwGgedvw0XZr2j
0VmnOe7QKT0Jgr7N4YsgGd+ZfXwLi+AoBtMLEpqBx6CxTQgr76p6TSoht7D8MYp4LFTxks8wM6ys
QBCB5KQBpQQYMVuRfnQ8jRK8+n6VJEmxyqPow4hj/btgxAOcEGHLy5BZ7UrTyuyIykDbdqYBwyiS
lM0QpJ4tAnm5NXGJw1ZOhoeI8Q3KV1oAdxTMJ7ROH3EN67bIT6x5qCwK/RNELZxKBr0uZO9061t9
t8w0IzjhHAnWalQDGGJLTbGJT2mj4591qqbSL8MYX31Ryz/RCjRz9cDKmtXOsYlabZknSta6VWmU
6MpKD/plZmprQGP3MuUYHFvLRG3Foyw156GXVsnsdItzRdIW81EYFFEZr4y2uoJZgZii18GnBgq4
yvmY2ui3cVr7T8zUNk2ZU/dyrIaQ4Lw8XlldukjyccOY0vXEYDtq4dqId3Ufz1jBjakgokpv5PeS
RAyvk5mMgL/R1KZjGJZ2MVJsRV5wG9m54jY/BpBPXayB9CBF/aH5WIXk9sy3/m0osIEVPqqDV/Bx
S7budqhmmwkMBbWQYFwNKJtCZjl6RqAar0mFGYszfS8R0MR+uj1n5cgkN9J5h5XOaGo8vH7xCf1U
Q05CiSqpmFphpsY3pZEbl6n2MS3iTQVubzlk4mNgVfTijcWVUaC4HrwoQmJ3UAS2N170rXa7OoiW
3GwMeYR4liDCXfe1axfFBhfwZwUn/Exto63rNtxGhDzEHl8iBDvB7dsefm43LlHWqVyZ2RfXgeBM
xiC5fFnxUha9YpcmySnxjPRgyLQ9dantBxCQ4IBHkiJFVLhGWSOnbfyTOuEQYA2fUcD3rzjdDee/
eCzw3/DAneHl/+/T9v+08yHLc+dvnf78CX85YCXjN/poenVLmtUuOi37X85Y6zf2OBbJXLM1g2n/
jBr/PX5ctX5DOcx+cl6ycvjOrpvfz1hV/w1Ak0gxKyl07Zie/qlzlhiwPx60BEOztOGBjTsMkw9T
4T+OpyJiGwNzYgmBbwCjbAutJaHm7o1Xj54C20+5tWinKa6VQlwjkWkWkP+NMGqdDtKSgwoneLa0
ET+aKgTxSx/lC6EsAd0OKD+fRzmgW5o5gPSuVgrzTQo13bFixPQJ4oowfK5HMupQ6G06KKL4AGjs
wCFK4GwoTjacP7YcvzYgJfaK9VFV7XbEeJQRcmWrmOtdlc1r7sewfrZxcJJbkhMwstoyZKwskx0c
MBc88PQddzgTTHpHZmHGpkzpnRNxOql6nCBHCe+yh4C6n2WshrAQqkMv0CNOgpvG0VZMxrdB6hs7
quJVKTEHECKnyjgpau+1G4U1bTqu6Qj4E+OByn/kyJeDfisVj6axbICbrzqGcxrHVnlrs6+iQHIy
3DsBlAHFn7I2rNTtaor2WqcxacUXJOYrxNEvbax+TsFU0DrFL/m0lanJQtTqS5PehSxBW2Fc6AgK
MB9gj4AgHVWylq0a+1vAxJNjRTwZ+osyeNs+yIabwYlXm8+GdTJK+FeCZjotojtYSqcqClBXSnAK
YqB3U2QET2WkL6tAXFOPr0o53YvDAzqV9ZRIlnjLC7N8lkh9O4hefmsarB9V8/B5obUovkoN9iGx
fENxtW1iFpLVNQo4s2qaqsnHzZ2yAWHEq5JAXuVoquE7Wh+TKRzietrhf0GWxRSmnvot2/+5pFc2
HfqpzizDGyB1p+xTnI8wHhaimZ+r0buB0ig/prLtv83i7qF7hCH0DsPE9T3zjJ/rXMk9hNknCiFb
ANsoJMzzFXDOaVrkDtrlKkIsPu3lKbHrSn3GTVXfhjZ7QboDDQhpLDQJuDYlaCXaFPqUNpdWgyKB
aEZ5m3WOlr1ohgmS8BBOyZOsFzvdE3h0ThjFTNUJIuuIwcf2cBdzkq/TSHsqLO+W57ylTIXieKsi
dK5jVpYWcr083XhgBXT/UOigYLGfpSLaYXU9CDmNUYvvJX1Bau9oxlfkp06e7/BDnkjRyYFyuqZG
/Em7HDuKb8j3qB+f5cC6hsnnxI59jF5kHgxBTs0UQ4VAJqx3D3iJVv3E6n2rBHTJ+aplnBZIrN3j
HWNJe2hzvn5p3PVC8yF5hi0OEAnU4MmT+X2FXgSRo1PVFd/kzB4FgoHK8KUcxTOZ0/fRN4/ipC4B
DyHbZO5iSXYwlEwmtnhGE3xH1HpW8Vzq/lNBgTEkG8PrYPth0UjrXGdZZRJCHpUFSeRz4w6mRaiF
nyE0wh0mkbMUVwelbH/QGz/Sqg0W0xi95lioVgHCMhRORxISoKaRak7iojZ+SlPpv04FdGBkNIQB
eICCyDiSF5kiPaNd6bZsPpnOTCCyqpKMHZ7k3FoV47NIAG+eWdUZLMq1UvJLbPaH2KpWURJlPyj5
tFti9IzeWh9ojuw9a8RSZpZg8w0rwvoS++ESfdjWF+t1FwiHFqA7+FUbgeRj6szAaVK9YJTxIc0c
Y6/ZVaNw9Vg4OUb0pkKajPysWQxm58+poqBwcdAs/NbsXZU1L+PEhV++z8oz/AcGu1v5lCk/fck0
LdKH1xksgZA+KVpMuwprgA6R4lfv9YOtaBJqY3YJ1rgemLSInllDzqrIhEkn8cGm3NhLFeVXkJn5
gg6kWYAltkgO5zItTaMF7KwJbl2eYiA+buSruAm8hjQ6pXxNZZNZRiWuIkvAplBO4mdXmopj/aL5
TeW40DVjUZZ45cvXCLKl7XmvVboVKsu8lHCAILb4XmIQXACohZssQvS78YrBznRXME6huFUbnzne
qlE+88ppfG4Nqmql3JFitkn97qFHuHA801snvrJl87uMuQyLnEtWeQ+ZogSIcEHtIyBV7bhPXFCn
DhnPhwQwB4nPQFOlYCWOr0xcHNkQ3sSJlr9MQfimarzSJvCyiZEbM5Dqgo9oEfXVns33vkijS6Dp
V0UiLBlwSJ7sitQ8oop5oNJlfNsOdNgIURlNdtU1lPfQklvoLVwkMs6kyXwyVf8tDUMXrCeJhKbb
1ntVvZacr6Usokj3H7QBrkwbIzTxyifVs7esEzYL28w3NYB7/5WAm4dQc1OX244xi5Zg0QGT1IHJ
hirlBkblxoJ/LLtmZeTCAZn+W2gMG718Afn5ahbjCN5n3LGlSLCIKOMiEw0QuCBI7ALBYWA1xlEv
2JLOs5qgq4C1NhIG0r7bo1F7kvm3N+pUNOB3/WldDJOTGkekuysDeB+Lo2OimjbQHlS91pc6QvEv
ZdeEC2RHWsPYKklWbRfuhqjctEwG/YJCA8GMo+VdtwHWy9guAfNTqDF2svzZ67MPGA67oTJiu09h
2DIIgyC/FyZ9mTd5d20zws1i80seYt2FgfvV6Na9kWBckwayVbnzETWw9UC7oS9HWRJ2HtQn5slc
KlZmQuiZeJS8DTri/BHWItgVpt998kpQ5LAZypp7UQaGYwpkVKW8GLF7Rn67yS34to0QouG2gOFX
eBNSVgHek1RO0rJsiiX9mAWEssSEOSXhSuWoCpoJRqq1nElEyAZ2BdNnb1jhrHNyGHvR3FTq3cZI
iTAMirIFTD9BmZWpTCak/SZQ8JwZX7Rh+xSRsyCLq9Lg3SmZk2fxFhLbOmG14an9LsxYovC3KuGG
h5jsQKxeRiyep9Ry9SHExQl9URS+OwXUtGW4FrMfKS2vaP6fRqE9yfpwEYJ8MShe+qbgekla/RqX
zZso/qSpgtn3B0zFtq93kv/uay3BrdmmF1t43/3aKLENkt9Rc9vgFfWzQ1AcOvPhAcjrbhJ3tMck
OUxp7LbaeM/Q8ZTiuI6jtUXzlEkYXYIOZfYNfb5j9u91ipMLMTsbm5BP7NBE8e3ke6e6g6g9R4Qo
ZPmw7qWAx0X6iOYCj0gu+V4lmit7mpMrAMXAymvmMK7l3mQ0rBs7aYKQ02G+EdorKFx9ga+RsKjo
RzS5ldoYKVu/D2cYmlF1xyjAiWLshoQcCT0Vj8NQMnxUP6u2dHBQqAuQ92upEZaQHjh1i3WRMHqA
3uiWWsbWOH/SYxiN5vCRFeW6nwgsqRgnolncyqG+SXxc+eI0LDU9f8ExuSAf/iLVB7niMgjkpzb8
McTYnaSY01bcgrnYKlN2RioUulNqBjZ2Qs759lYCCbL0Bos60nylglBJ9HYRWjdkWZuQ0umIh6FI
HQwlTg2qBo8P0+Nx8OKF36UY+vQRMBLC7IHvRWTmAIjF1k7rraId2pThsIZ1UPeml7znJWBNcPyg
NS5WpHhrfSQeAIz0GdOiaXfpk1ZUH+zz6e0HvifIvXdhJFySzHoQNohjWzjJlXRqxhhI0ZeWl6DN
aR1SlMfbBNmezNO21qJrO71kM7GBUCA5rzdKbEElkhXbyM2DmNRbcMK3Rp0whox3LehvsSEfklDa
8ZxwiDSG7YTkWxHhSAYHOc/XGHKYZE7tDqSojNUJj3xXYXpEMcjggfi6AA6ejC13ARx8V86UJZXN
1Ax7LCvJSfP2OaqntSXELq3O8wywE0gAqFMOFXKY9x0QYRf6KXuurnkBPE+t24pI4EivjkBMwGvR
XNh/73VIF9C34iela/WmZ5z/8SCJR2jt6kywzVZhreDtaSVs64Iv6+7swiMkB1ylDVl7ZyB/W/vy
uCpxiq9NuCibJPLdsPGuiT47XgYhc7q6Kl6qqeLExXDSGydhHOLTgHfL1iX2GWqHutti/YIJCNtD
gZGd5ZYEuUbPrKXRgqTl6CtwrQh3smu8syDT7HUK2XZTM2CxUjZTpRRro9WeB0E4mmZpccGbXJFF
PpiARHqJXarOwhC9SW7S+OVdC+czEO6BSTsQZYb3wLZxjkSCT1hdM6SR49MYGdNSBv+2IUMPx2DM
SNBUjUWR59vY8tgtKCKUy+IYhHnhZFl2rjqPEBe2OJG2SACaurpaKIsyjAUCoKBo61F0DiO//pK0
qV6bCfoVEr6cPqR0K0k1IIwGGJeZC/W+MVSAz3VCZYA8vIRctdcbHmTwNW0Q4MJW69RnWUiI7NBN
YkrptOYoPmOQ3zuydZZ51pbrUJWZ8pSsTSesWrbRVcqG+mcFEJHDjwxlgpiAB1l4ItjAFlklYdw/
NZCJSbR5wjtzSin/gtDDd9t9kU9gk3TR2gReshaTv5UMpPSEKKSFYj7fLHLLlj2lemxgvyKaCnVn
mmn21PGQaWl2V03Dt82bMt0ptLReEoUBaA3jMj1R/SgqGUKddFEKeT3Wxj4vS9gZ2Wngysbl/VOq
5lsFKrm3jJ8sjADrE/lHlGVYe++mYa3l9NO0bn4v3RSpvlZg0LUhJT1sDD4FQ3/XqvqRpzWxEu0l
VHj1giqf0qDCajXp7wV0+14MF6MVzNEfzaaWSfhm7hiGXylN/C7Q8xD7s4TUoFN0W6s1nRFnDJQM
jGFNIYGN/V5Bk4Y6EFK1j4kbmcWRlAnUgNOTXAzBWkkehQTGwxfRj4Vac8oNKKsac2BIZPUB5qd2
lNlwMTHNlxaNwpSLl5rHB0y8rTwU2zRsP4Ih69lkTQWHjD4gj7U49JhaDM2WeMc7ZutrniVHT6uP
hUw6dkIxVUxfXUgSDw9eJ6gkCFdx4JYNj2usoDTI/QIEmism0Yqu/AK3atnEs0/YGN97cE7tVAt7
w/R/Qsoc9D47cuDPmdh9WY0OaI9oHVbypLFO2as5GUuIkYVjGSzvywypkflaRSlvkGjCAJ5J77Lh
OzB8/Uh6hFFzJrl+DRLCVuYHiayXiwQs3MJQ52aVXADWkmykVlVNAs5A0pGkzJJ1puDtC8tabNOp
sfIGY9nhp4I+7YYh1mIiIYni5dDmpIr1cV01AzxkJkStIt+niAUeYJg1ak7a7MKu+mYTtDqllPGO
mgTJWb1tQ56ETbFpFUYagyckttXGJQZRHCqUqGPnSWd8DEct7J1GEW4IgToHtEDJEzcyxRnj3K39
umj3JKwElKKYZnF00bVGTXOnImr3Vil/qjzrGvIbpZ7SzwxqpmlYsY4dlDmfTnyQNoEyoq015uJE
UALWslNhDk8GmALfJfWlf4pqdotMM65KiYwmEpXxtSnkbV+wwhgsWN5Nh6UWo84H7u2FNXxFg4p3
q3kOwuHYhcp3PsfDmHlfHn2lEApHU6vxhdiRnt2fDzvWLXnyqiCLieXhAVz5DJvLfA1EGLGKl+34
soktEOtrhkvInrhJFk3PAnFQhlOXNzN73MkbjP988CnhOw+EFuc4C1AxXMapnq/ExsxctIy6qzbz
e04Opwkh0YfjHSTBzdPyhakylml7TdtrDHOOHbeGI9EiK9GIH8vcVMWoLjNSFlyt6NWtXueXqo3D
fTvCKDfCbNljCVmlzbCdFB7KiHpR8mdR/FxWWM7SkWhzqQ8wwcNw5K5quULS4ZNFxkKTiuaMDB57
NVOKzFDpRNZ9A4Kn65ZSiokVfkRcLsKBy77pfP3IIR/fzTnlJqIX4Lx+a0eQyCRh2FqjpytAlOiJ
kmY8tlo9vIxpOL4Liej/xBnjzvZYpsI6LP1PRW6gSBSKZ6PozB0TL2fHYYokBjgtm6kuuWkSfXTu
OX6ButNstWtrII9thnVs6PqqUzb1oP4oIbMP1ISLVAufBsyqSgQxDz3haIPCPQAVuAuKuEmF6tJz
E9tdGVxqSJ2272k/TVCt5hpF0fuFJ+6DaEd2tJuzVlPB+UtVAvjhU2HNk4TJokmUC8rIkYwc5WC0
/ZfcQz2Ry5wozngHzzpZy5N3idh+lzIUjIHR1Njxu/hMmKrO70uQhJcqFQ+pYQ1LEcIHi20lvCfe
Wx0Bf24uFmkkerb2e22ZFhMpzNZV13zmnAnxdYOGaKuUHlONKxkjfrboxMgtkESp9XAIvY9CuYaT
QXDGxEyuUl5HqLXaq8xcjpnewJrd7CKCKtiD8FgSmgCedeYt1LLuqEUmfAPdFqDYmrh3Vh+KtDVA
ACHApxmQymvnCTRwofYmEKBpw6+NbSgzDoN6ZF/mJSw0O2r0B4bjhge3tdArOUTDn0I/Jqwk0p7J
IHM1DrOGZ2zLMAFz2i7Jpa2pM+0JmQDVYrTGhOhAVrEJfpq5ceoGG8Ua5zpmom5EoWze2RNVtubh
wBNY8gc8bQoB4W3WvNXCqWYqPfrw+uQFydBAtYcVBbit1xFRFRPn0YSv1BX9oX8N/KdUeOSNjH+i
Zkbi/8w3mN4VDhv4lVCJr1jZZsZxzLh+PPb+dTDMbW1oGz0QAVcQi9WtOusec/0MWJPbNH/Eqqg5
XUcuTZFsrIYjuW+uhP8QqPQc6Z6LONnpee/xuR66jiBn9PVVb62y4RMizINYBxfSPKFAgMOW/Wh+
R3Q5kLK2cZu66RTg5wZLbbTbeGiWAWBQfD7yNRi+5fQ9MV9HVEpQIxqTOOiqW0it7OjxWx2+MNUQ
U1JOmEKz1nKZKxzrRFvWNW2DJB1VS0DIgaJGy+pd6kNT4ckipQdojvCPxBVefF7BCG2+VF1RTViJ
It7Bp+kVkbkUgjtRNUsaXd451d/KwSOQlU2WpBvsmwnBUNiH2nWVqmv8YXap6Wctu5rKe4I2DHIS
ycjyJU1o6itVWLVy1yBoiU81AS8efRvKX2UBwJQ9MImNE1NqgC9PcBY+UtX/yiWehENdnBNTZnij
nrVU3E+ceiSXbBJim2zGWtm2EuX7LH3Sy3vZHTM2IV5/k5RwWfg/A/uEMnYq+Z71px5msJXe8pGY
LepnVZ/S8yS04rZnNyoMl7hjHTGAatUHwrlic6uG3V6ckQQ5AYjKazg1m7DonxP5gRHSjjrj0tVY
pMfM1gmhk7ydr72pobnOCsK0Gst4aWfa9tgnsF6jFYifXd6cPKvNn7ExM3MS1mVk2FI+0ClaRFte
wdjsALVBgBFWijwuI/RgoInJSpN58Juw185lQD7HHM+UXnr1OWsn9DRyetBDAoIfrbwdGfg2GwHF
j1E1TtwTHCtu2fNI1Z5eSpV2aXGYsHFFDCiDbWxu6nDaCCQRUyEHGP8pFsNFlt2S6ZTo6RKKkcBj
PNoX+XbwjXVEDREMGGWiQx8uyLPgIQLGlZUZKSphDGmnLCHPxMu5NVSFfB1OX54yuFY0PM0pjeVw
N9XR8eWa1NX6wIw57+fRM2hSjTayV5ZiBt3FIlFHAgitEKcUHiukpYjCkxx1bqRSKjFdC83OBTaz
MUrtVFIweXceAbZnZAux3JFoqCUHXbzVwjpvGBctFbQLefE9ZDelZvG1CGWegYVxKVM+VMoPQODR
iyWk1+lLYUIDkQq3SooWTciyo0tRxBHyY06rsVDWOZIvkg1Y8ODp4rrFVmL1b0r0NNXuCLiLEQum
uGKf4b8PW4cRcaNwsODCMciptUgHH6QPHN3XwACTU6VnixKCZQUrEBNsjWXsBFkoXT9NWQSq6aFL
IpjVlnEfRzDa+dSuY1owSqgFDJONLKHRQCEBLAGwNQVmcCxI8+XeEA1EpWH83AWmTJPQIlZgLqIF
G89LJKD2JoiksaZBS/aFxNA2aff11OTrTChOTeC993r+AHjFNLO9Qw4t7xFIpK1FNMLSx319GK3q
LR5eJ5HIPbGuPyFX78mKcJQ2ZtrTOiFMc+ixjWguU+HEAt+eh+TWOK4qQ+AU1pE0nDBY2NL4ELKS
TliFHZKHL3iQGXGsVbUV1kO9GmTiTUe2tvPI9zmmvyhJ1SPvI1ykiGjTYj+WFPzZIrVuo3Qro6Mi
ezYlOlHmJWhiD3JSsvTkfap0Z6n+7BVhE+bA8c13cDeXiCmsHJ49MjNNLFtgF6hlymXFJDlGjpts
cFwG3qvc7zLtypT7WKUK9TfcB1kDm6KJDKHqsrlOpJBhylTeLA36iUWedQHGTnGtgi1bCZrEKE2O
knQTJdNBHJWvzP9QGR67LXNK7DglYlojJNsqOzIvmHGJxH3GareHtnlBZxk6Wa+tU62OT5lXxW9k
DehL0uPO3FvNImJPspiClclEwhLe6LO5nQy2QHX7RmKXE8QQLRPliQynwhb18NurS7tO5IPV+dM2
HLJFE/vrskaDYpFL45tCASaEK7lEEYVQlNHiCG0EqxGLZYgCRSV85CT4QJF3OwFtzf9l78x2I0fW
7fwq5wXYICM43hhwZjJHSanUXLohpCoV5yGCM5/+fNmDd3fbbnjfGAewgX2xqzVnkox/WOtbYAb8
k592w9Ow2B+uyR1eBdMDWdZb/FY/+04d5iwiXw+2CGsvJv4B40n0OuxEpukSBJn50TmGu2+X3j+6
tCje0q2V84Hbtl8BfZwYFTFiiQe3PHjBfNv2UoWWF7ubKiLi2fITdTGc6GHp6T56J3kORIzw12fK
kUSNyf3UxvustOSlxMAWyITy+jwmpBzOJJ6sYAl9BAmJmHMSX1nDk32GZ41OkFjLfS1s1uixmUav
NIYBl1AAeh9h0c4fAwN2Qk84tjvH+dZj9L6B4LPHufsaT7wbarSn0Nav4+jvjcT5CKSzzV2bRbYt
XmJzoQUT2xbWcS5Qdg/qwIZ4G/tcgW1yIKb6pgvMOy9BKZwZLpne00SYtrlq+gB9f67NDXhlc0fe
VnfvufPJquPBR/yOfrTKnWJrNt6MjDMrilfRN3YWCqYkO7BwItkAV/aAmxCrafA8iZ/SvG/Ah7UJ
w8s84edusjnbjW6BsUl2R0M65LAVtTz1gFbClq0DM9oujyJw/6mzxa4MBdysHhwpqocaK/sqmCPv
3ODN2ckqwybvpuLZa5vbfAQISquJiNYjuNFq6G2GBq5UWTOqWBKze1RMXUIm+tb9WJgJtrbZ7fZk
aLKr7qdyuaZApPNFERiRrGyc71uUYMnetJk7QMh9zKPme4/IM78jI0oybIhr+Y2gH/VzuA55Y2ER
NI4be1PkSv9cUpSp1zzCL+7BgYNE9uel1l4oSaMLSepjGdwY6rbk61AyzMiPkFjzLdjG2CQcWMEU
ssr8AQkFJW1SiHvtei8DprCV3eDJRryxTfpKfmPlzmK6bnpCDBawKPC5Vi1ZdBuzAfwNGSt4Q4tE
nVt047vvi6+kUna3JxbduVHtKD9IYK9PMXqHL/IYR0g4isreRJ6ajEi+ow52SLAoJm1u0t/ALav2
o2lXN67B0KmO9rwXRAjRbxwx1n51g9WcnSChc2QdyXk7gTbjaGLWYww2dd1oHhJsMTzfx/7OKmbn
bagCpM9W2wY/UedhOLBBOAHEQvdl0NuEaUZ2XEJHs2sSg7lvlFyFVjH7LPrgYi6+NF73x76Lmgdi
jloWKAvu0XF576Kq3JrlUnwFxAroTcuwiFXs0JA7W6ZVdmn72FsZsL/AxHkBb3JAdzdgc6awEOtA
jeKbVfXirMxIfIOiqg7AAMtbuOf4VrQj7kr6ByqchoqqnmFdbGRmWehllM2peM1dMYtIudzXVn2T
ZYjmHJAuO8gxaWj7FVK8QLNQiXJiUyrzNvdng03iZPs/GgdlHxttUH0u6pazWVfBZ6ENa5cthhcC
h3FuI+zSW5P64MiEmiKKs/TcDsb06g3TvBZauPetNYPJL4aKYWXjuCdNFMedn0tvA/sBJQwyxJUM
DGY6kxoV7YQ7fBZj7FzDBg16lqggBlfqyjzq1rdvZhFbD1aH0pjizKvDKGCdSwM2bwCp16CM845F
Hylct0hCbCiH9Rzf9wyAQ3TRw33uTvx9nW+wlbZglkM0SG5hJ3FtyDxlPJXSyuWi25FdgOvUaMxX
MIuL3qoynfY2gRHvRE6jtjbzclEbTjHjQeTIfjzP+GFGJd6kbI5+lNoWJIqwdEKwa4UpcqqKEUUU
3AUxUxNdBP2my7wrYiJ1Dlbr3E+RKjk1YQGFUZPHjDZcjPUNIN1Xu4jkPQMevDOt2xTWHeGHvUEk
TFTSHzQW4R1GT9SlnxGvZokaags6jSFzho1nO8CWa2Mj58y/eA240Skas5OpsyGsRyRDsed6e7/W
3UNUTOmlob8gfqO8yygkEX2M0c+00TPcBBX7t02d3k/kS+ySvFpbRP5te0+yyI0WpsSNEOt0aOK3
MffwUIzO61hXClpaNd0L0S08roUM+bMEr3UU7RkidScFm/7t+ijcOgE9lCCT6Hk0B94EromHOBfO
btYNXwteCJqUNg94y+Yngl2ZumCqDX3kl5uU+cTFhBR2YVJ15QPpOR3J2B4Cd0OYqsZGYNhOsym6
8jlhk0D4gI2ItSQ0MJ/hHY2t4o4gLmvyLf+LfBm2NI7fbeuGrS/3EEsVhQETybs9/8jGZL5lIPdZ
92zMW7/ZBcvAJrnLGccUZNveeQRmVStyOonNykv7kOjc3LvQw456lDt4ayAEAv/ggSrj6z21xhh6
VPTZl6ay+1uWlvbWUtNMJiTGGaMruMcyXW1ITEQGHFXurfDHHiqrMyGOVvmLX2dMnBp4eT0yham/
I7GOKVOUXom3fOh+wty8Ta7T2E4kD3Op5Xnmve1BLZLryjrJ2xfJ9EKQQnFx3KC/GWwveq1J1GHi
lr9ZTBfWpdFaG+y+9V7XZKoO9ri1Bmx7pHosz4HTvwEA98NmvA5HCaLtX/xRYmeqVYw8W7kd46TF
65q9VqAFnSkXt1lms/mPa3NL+cMeqWArgb8ebDML0rPnWMiySqZAbJJPoBDlHdEfqInz5Z1BD/OZ
epw+I3K51jbS63YaXcwerrDCqdHLsOrYpNMxoMgOm6lk4GmYEdvikhzyofLS0BuLakPB0HFoUIhU
edtsZ4xXJdO8YtVZtC/AuERMqisPbBfRUEAPsonrIP+wKt46eJjdUZbo8ld5etVfqGlskHmhOelU
GX1VseXfzIz9FNqazSINlDxZscF17q1NczSPXKD5PhCj91nmZNaZLCXPiDgkP0hD6F8Sly0POUd3
pkj4u+t8H3UEarN4mtyDidNCMdaNaZ3BtuChnOnL01YVaJ2i9KFD2EiJ6RN1lTUi3XfUHyt+rP9K
Rlq7VyjrZoilA29LDF5g2MCpRhnPWHA6i7yHkGGgYrvzzILZ+lhNh0xE8ByCvl/Wttdmrw09Apov
lQpMWvH0c4QneYbL665rd6Aly2HtM7UIpiP6VzY6UCvw7JM9O1g3vt+oeyCm0Wc7ebx0tdub57kw
1I+ZCJqfeQERJ1jMOQ+92GBTIIfrBnaK31FgOGeDJ/lWMIA6YmFPa8QxTnIhKrMKMa90pxGwC9yy
ztov09CSqbhgrAscqmlZNA8BHLBbZlh1WI6CKjqZvhX0D9yJtcHAsEPk8dRH0/KzgGB3GxD3ibh+
wVkkBDCK1vHMdW+i/FvIcgrJpi4fYKKjjgURumxI+kDHWo6+Pk8xwVgwbtcNR9LB9SvriLQe89w4
VbfkUFUbYqzm81Qj59Gp9xCxn9xOnsy+JX6u3LVD23qC+1jjtHJDbSTLu4qm5qntAuRZWc3KFSrh
i9lyUQHGMzUDus47Ye1AoDhepBu/MYFHjGDO+q5Qmdx1KOnPkxmxn05zL3jWJO7sa7fANFFaCihm
316kcT0YpgFMT+OVPEm7ZUHL5lfIl5bZv1tIBdpwzxg3ONvtT6B66W0iBS67OFas2SvGeD6rIfIk
lvGyZKQiy8HFXBc3blatJ0zKV6yUBejF+uzZKh5YCwcrm9EC5iRjvtIKiMicM+6RKIY2S77vMn7A
qQoufnxbRKw+klPg3INgLo9uHANHqrAVqOhG5cuOefbKcztKAB0tW8+6nuaLcVIAMhe7B3Y4nZwB
1aEGcmTZSGrLEylp3abTgUM7GS0TN70vY80eKPL2FCjOd3YS9jdOjmiHVrEAMVN7zvdAGdFLX1bJ
vmCQwfacFT2gQ20aFPaZu/Eay7Y3RVHVK9NWYKX9ZFdaeh/DdjQZ//Vrf7Hie18ePVvvdcR4vdFE
thS1Xg6Fx/A+jTUOQ5DaS5uue5KmjHy5ifz+xaj5iAQ0XAgm+c789e8L+5/qkv/93cL/F9v//9bo
/5fP2n3Vdx/lV/v3b/Vf0RxgutcK+x+RAP/9s/+P2779q0fgf3zdb04Bx/nFdFz8Vj4pUo4fXAMJ
frMKXD/yq0of2JLDtC8Adva7VUA4v/gsYd1Aolr4q1Xg+iG+DT0Tnh9+Qyv4d6wCv+ab/IkIQDoU
ZgOABLYn+bb2r0aCPxHfDOYyo1Enko1zfJQzHkUGGJskkgsWWM5OJ8nycHSSxysmEHHduB9MjMqE
6GxtHnM0cxZy0tg9VAxckeQgePj3r7//s4vrH6kU/wWvMAgQ/+A+KT4/qr+6T/j83y4pYXFJsb8i
MMiGEshF8MclZQW/CJdoEPx9Igik5XKx/eE+wcaHG4UpK9EyV67Xv9wnMvgFM941X9uSV/4EH/rD
g3j/27UCoIP7GOrG7//+j6ov72viVVvwF3+1ngg4LBhfAGDAURSuEH+D3JBpn6qqi+J1BDTpklcd
57k3ZEZYF81Urf70ovwvfpiQ/9OPIzSH8B7T9kkegvz5N6eLcsrMjuccXbWu7beFYeenieuNvV/b
17e+QVfBepksuhUN9PiJp5zGv4jFcDdnsyv3dGXRskp7JztP0Qy9KWaaGGyCvskudm+71uaKDCYI
UwblqbU7wuHLqhkPQ4+gfJ0GpBBQZZr+G4mkNYTjOXImDHNCM0qLiM9eeSIrX5xEl83KwvN3yV1d
3wdjOfC7KBzeHAEePvKusBk/2n76pqMGW3TaIzx1APME69bORqY1acOK0tSVQCOaR+I9gBeHI2f2
kpcWvhy0CatAvTtVJRI7xzGuvndGteWGKBlyxHzQRnexLurXdorKEwP+7CGuGNXsMznbrIitqqEB
GFUfoXNAnrQyeqXuSU6G8251szV8ZR6VCAqiBUNIHThnmFNX/MfEktZve2Nm9k7OOiB+gdrPWCr1
Yo7WlCLmL4dhteTxfPGInS031SzYqvkMm3CSsNZIgwncJbbRAulyxRwGGQ6icTyJ4/humynSDJFY
/quYh0kiSezKz7Kkp9vWNsAuKm2yj9et6RPXTZ1lXUYjLuXe7lACIYey+ks2StdgSgmhh9F96kM3
8OzB3I2T2/fMnLV/4qoFO+2jj39iJMUAuS5xJaJRbSo0b6iU3pPJvbbxnbA/mDAYYl0sGZJON58T
va30rO7nsRs+Mz32NlJ1VgpkKPR0N6XdsuG1wRQ+s2DFv5NjP9gOSjHLBuR6FaKP4/xMABRWRXzW
GW2D7Q5nxBTse9qh1IoRU830wAgwQLq1Ne1kZ+uvtGEKE9riV5f46BU3vk5GJv3ad3/EmcEAYC5m
86liFQXIMtEaV3pD8MneIjMGf3cx9G82QRrudY+JclgC42ErlXvje5ygY11Fkyvbla41D/dYebh8
7H5mVIaSGMh1ORO8cXBt4vLWXCbGp5+5HvWgYbSwl1wvclYtfR7vbBJlhB34cytX1OlNveoTQz1K
fdWpS2wX1daSk12EIrcRq7HhQgXUKvo5Rs+InRR50DS0jtB5OCyShAgC34mJN5sZagvzz7Zc4ckb
fwZEOWA69wvuZn4NzBnTCDUF/T/xe5yockUT29DEm3NgrJE8dNZWBGNPGc0cCrKE0nUopZ/fekQq
S5Qck39XThUs5GRx1I9FDvQ7FlG2qAYYJ86h9tLuoyEPj0rQjDEJJP5YAF3runrFLDrSmyhNvTi0
l1h+jdIpu9sM4GO7pSttawC6THyOgbHAggAAMIZiqnS1dVLVfS+SK42iH0pT3nZzmzMYmAZ/pKxM
EKrJdlnQ6MLdeofTqjmTMy0g43jzi4d49AnwZvUQBwk8A1MXw70TFI4VLsoXyHCYt5Wb/39Qd/MV
8IS58x8O6upHrfVfSkA+/3eX6C+YOiWUMNMmGQavKH7332o/6xdbCI7JwKbEpMoT0Pr+dFA75ASY
fIgSUIp/4aBs8YstnSsO2eKkQxP1bx3U11r2TwwzfKau8K7XPDEfLuML+29HpwgqMu9w0uHFqc3P
dMi8eyRv5PsSzbleTDRd0DfrQ9R5/vPgFd2elaHxHKnmBsk07J7CgF9BTAKfkyHSgkCGkt5mNPcy
aQ4UAjT9MOaCA6WE4D2bhu+lqd+XGCIs4cyXiCt058myCCfWPCQA1PkBaXK/NlvapIFp7bu20ncE
49/gz2abip0MYphnJIxyS2RPsouUPll+aazVVD03rtWT9Jx9RRyCqibRjlhzdJNj+aowy4Wtmr2j
EHWH6qCbQ6vEGsMU1We0M3XfbcN84FdhEc0oc6xHHQawrleVPZG41cziHC8+dHoLpFTFjbfOSbFf
z6M7bCKjdjf52J06bRnbOaatJJtg2XajjhEkyx+1DR4TIh5xSk656wlSwZjQPMi4+RHlxqs9EJqO
lNj5CWny6E9p8hTlmuxmb9wHNet6g+S2dYOc6oh/rPotCepa7v6rXPutfPv+B6Ptb//8b/8vtneC
W5Gb+vfX6YraCP/vkea47f7pkfL4pT//Wvr/+gW/F/+SrpEbl6cKdT7mTAzmvz9TfGBxv5bxfMx1
fG73Px4p7i9Ydxkn8cT5W+3PI0UwmbGxg9BKesJ1/53aH6X/9aHxp4ZSkK8Ge9R3eXpdgdrXR96f
EeIpyOzAiylYXHYKxzTJjZDwE+eIQK3+kLXVvwpQtCtYsPCf5uldBrWxTkSnz34bRTcp2a+fPGKu
HufUPzBFS16TDH6T0y/2TZdlKZo52/PerKxudw3OzuQEVxm/i0DiMdZtCtHGNi9YWZwDJZgBpCjX
D0aLgtbKMhbQ6djfM+zpbin9mpd2MWLqP1RBo9PjCYInG+Yd2lYdCOM56xCMNZ1Jpq81U8CPqW5h
4E3q4oPHfrRZReykkWeftef3Ky9JxwNeAVIAmrK7jPO4nKbOdfZTl4gbTvolrGEFY+RJ8pu6HW/h
pdyzaw3jyXsorIhwGGE9Rpwoayb71LndBG4e+8xH4JPDYdaMsgkyRsRIvbU04gejO373OA3TAglO
4R01q9+dk3fk+rBBlggTASWf3fh5nOsHA3kwWQzOeN+TfbMtgzEO8JuMI+v+YUbJ48f89n33RTSQ
vUuLotxbC16aomRfbs7j/GllifmI1lcdjBkW2lKN33JEBnj+EL6RNs6UVd5lzC12i6WrS1TW4nap
/eZ5rEyEvmxp9pgPhye0w+VKuw1eX8ED+pgo+gUyaXG5yQlh4piA44pthcexT773qgytDPp1yVwa
JSicP8Mnc67yuuh7nwxM0pTsLlI2AdHSsbFroh6beWOfHSOyNzzx7722ezMGYsoTjPIjBSw+JvtQ
MbadoK8x3kDX208vDCWvIevmOs77T0+mD9RJaTjlOV540Rz9OTOx7wKBkjY8hNrB0T5MJ2UgiSkd
TLf6M4HnvIr7mACocngeGPOxEor75MZQLSqjjm0Uha2lIapSxm88tGm+8vqX3mP5blE64kzi1UGO
TN3vlmqdkqW8NYemRJIPjy2twlH9EMpnzxwsrIYFgU/AHCLkROsYR1CoJgCB2h03fodQSiRRdKxx
TE+ERd1qKl1aVlhWbuuT0C7tFeFL/ncLKeq2VnaESz3x/M1gWT29DAovN94xqg6uboNdas4A39Bo
rqGv08saaDGHLUUqbYMgiWyh6VG47ZRIFZP44EtrC8khRCwv606Wg6loYsK0ionduU0GMAAaR8Yg
XFzK7CAHgaRq6R1uOJkM4QhyUjaphZBaIfI3zK2jrRY5fyURKEqWP9h72sG3L5NRdKvcU99bQz97
w1ifLd+5VAIxUdEBZ0DDTB9i2UvIUvaDsju/ITUze9Bm1rMPwv3lwacUnPSUMpTTTIxn/J82Djhu
BP2xdDZr6sS3d/lsoi9zjHXOfOPcdfxF2MC+iaI0d0NhjS+9K20o86p/7IVzy1qZ1wqVMi3k0Wuh
FGDVzsr0oO0kvXXjyX7JEYRumuLcQaPe+HOaMVu3MQ6N4/dqRk4VK5MgapK0Nr320xNjZlR+M3gj
23gLVGrSduZM6jQ1w8JevkvrXTWXe8/ibtoQN+XdENHVvNizpACrNS1FdnEqpyeVxF4lgX1rSOuQ
zt1L7VGEpHHGNdk1j2Cuf1Sz94F9CN530dx5aYL4FDMMEMZojww8O8K2BZ3H4vVgFPnwoowSGQLr
VyjbTC7EQvJPRC7LdzkE+iaF274Cw7H8RBqCck4WI/MgN8Y75LW7Pnd53LWmieC0IuWQYTm0+cYq
tsjKEdAmBfeTagADYhPbafwwCEEyZzslAU/DIEo2YOS9XYl2kNY6Rr9Tys9ltMljHKOrja+adjEx
tadZ6uUUDAY7T88T72ltw1DzWA3dsXHU5zZKj3acQz1QDQT5Iki3sb3cFixuo8Bnr1BZbvLDNXJ3
bw1B9hY76Xzn6VZ/BXnpfE28bcd8CS7WkMGB9GlfHXACH3OTq5V2IijiBXhMhk+bWMUHn6MoHJRj
HbQfF4+ll/7oOsvb2LWSG4IPqpe6W4YHVEPFSztDxRDuwu4YDU8ci+pi1IOFkCsLEKFli/tmTM4V
XACxvZneZ696jkq7Rru+kK7GY+BuUPl3UmaAPqcdodaGx+oxIWqGe1uJjyZJ22YNHbZ9SX2SjfhT
IxaEqYzZQuWFl+LQU+oBT5lrrK+Rxv6unQ374BuT8U0OTQUdlKfZJodz/4RaBpFnyjwJR5chMO86
1X1nsEwNgry+wWgJR8DOCJQVaSmqlYwHfSOzNia6MNLiucGZeg8slsdAWvbDZ29ePboRlGdYXqp5
YbHsPNnkJzZw7BPEGm1RucGeZE/jQ/Vp/zAIoR8N6VcPoknaR0oRVKYj1jbwXO2qLWMCzi2pMOTw
0GKSNZ3BEyy3gyICKskhfznRApjFtl5qMl+YeZQ10qhJHtNFTx+8HgkHsKvqr3lhlqHmpP8Z80nz
psCV+ezNUzwgPhY8IYeYEZ+lJXkYu5oIkPXUVsOD6J1Q+Q5Jf4GJ7T8KHlnLr9rMvIOz8WDkHicx
xpG+I3+nJybLnQuEFxpm4SwN4k7nXeH88PHlGKa36xgc5unyaQp8Ix7c/yS16TUC0h/Too5ufLa3
hMCNmMOHDx81TskMizWpSI3m81ounmTdB/dl3HYskJeoxcwC7SHq6w+FaWJDS8OOGZCoo/pd4HGP
jrAVRdANO8YWzrNt9SPoglHiuOVxbOYT6AovQbMtYWiZXnsZMst9RuRC7RZ3k3rMPInQOLODe6AM
7UeqewchLcdMRNZQ2C/Mo8os8w9gFfDiSaq/uGv0tgtG98v12s+58JbnAh8QL06pd43Z2z8cou1C
aq+WE1SX615TpLWsIJ16KR6dPCfGjXZxo6crgWXp4RJYn2QavASyA5TWOtVdHdB1xZniqU5E7Lci
SvfmjKqK+9IxqpvYr3cC2NYqDapptQjbRB8RC41QTsQnDqHqa8hmqpQFrd8C/HBnkuQuV3BD4h+q
zT88gzWwQKOSNZNzI2WOhrABX0AaT3JvSVN8U3oYThWBo8+EGMjz2Hft3i3matO6k4WQb8JxAe30
O/K0KAQshPg3l/IZuxmrflkp/yctrORWdZS7Ew3lLPnOG8cuwYIC4mWiOMdHM2eHXJU7Z/RGTj14
ehHC+sxIivu41slxqYVGkYytNmiz+Gz6AyjIdCF+zhO9sbHiqEcE4juHSqSXfpm9V0cmwR0CNJyy
Dn66VUoGyLPnY/NaY+rsMVYlM16rLEnRPNiMxDPIIQ4JoEbGoCzfSwPUiBU9Yt/DbqugxU8ud0WH
pK3PsPysyLOOUBQP1s/cbtt9UyYnXITdUcepPBVNrDBfp2ACkrk8aN30h6X3xKvyrXI9UAgjCBNE
3q+d1M2hNyt6fn9J0xC9TgGiGh4QOn0nIp66vRpGzSwOEJBG5DzbE8pde7FxeXkDij4UKgbFmZhj
1ODX6xxmRvOup9QIG6fbxUSvvY1M8rk+mE4jGkY+uzHBva+uC/8rXCaxNqKtohPOb2xNPY2+eV2v
yVBPgKGIZ2OuulJeYDwF2iC4wfA8pNdI6nz8ao7cN6iwmQC2E0jcZulfR/A1a0grKahcV884rNL+
OvDNBT71NsXbs2SFBEk7mugiS9N/sbo2JzOkVqz0pfdEWiRBoV0Q5w9TJsud4UfeFvo/Q9vZVpgq
XRRBFAdiPTQAXZo5BdPT1vn8VIxk/sEjLM88/+NtFlPIMUY1w6Uo03NkqHSLaE6DsQXBsTKyvP4J
JmT5yGu2113sjtupVk9DW2tSaQM9rpeKQoNFSAcLyMIxFSl5ZyT4T2f3pkS6C3Jbl3e27vUxq5ri
SdAG8GCiqeMAwZ6OxiEcyR5B+8M1oBLAHygQ0Z+0BqCDxnNuSB/51kjTIbizM+Al9KmzB0u6HPoy
4pFXmW51nvtUEOPWd1g8Y1YtOqNUIdD5aHE4H1XnLrvCKM2Nr2vjNBo+qkBiD7Z965uniJMvLCO8
3FWWKFKKbCNMMlUZ68YjzrmdG+eQNYT79H4bcIJYEE28ct7znzhQTU3TssOwZb26qHlACGTZg6mC
z5Lrlwk9otdhxETWlTEqMFWsXUGfXCK08OAtkU1VdvZ8TnwU4Qlb3ZWL++Y0uJumfVwS+TBq++hj
uws717qnYXjvgx+IIg8ia3dDPwaHtEypcUlaTc3xoabjWw1yDI5BAlBmiuz0wPWRr7tu7N74Rb9F
Q+Wss65+NcYUHYuCWuDm9tcIGGGorv5y5N4IX7eBL2/BSV0ViszmWy/5Ka8sB8Mk/NruBQ1DMDih
l5UgBBrvZrL7l4DtSohOG89LGd1qMpzWtPfFnZbQDqy48PfLPPlwvvzEuTUTl+xs/oUUfHruZozh
EZHRq9pECmhOHmh2qsupAnRkUPW2LG1uEH/siPWsTkrAidP5Fp0euKelNLZGVC87ZTnf2L74bzwI
8/2Y5u+2W4G5w0Ts80en5CCZ1byEjaidHW89rEvROvsuyp9GwmkTHm0p5UXQ0SvQ0K8EFdIDLg2s
dNYSEeoGPrDYxYGZZaEyBw/ZfR3hrnKzHV9IylowYZRavs8+y/aEMW2yqjIyTYcmuifJk35HeS+S
2GIQJMAmD3aQ9Z8ZYbNrx+pIMebWCXEobwkXRBcvJuPO84bgQQQoVNc68m8VjZHfd7dpXhZnh6nN
SarU3SriFrduZ4eOA9Fg9FSDbe2a7NiicZy9q5+BAlN1d4EKvme971L8sB4rizacDHGSKSCc3FXB
ZvYVzjDjURvQmoRyiIS10F51CAhoKrleHd4OFVxHtYM77JUdQ//LOJDGGJiaZR9RsixnayreF9sk
AQhAJ3lhNKA0LyiuypbKOb0Tho4PSEFXXsP3EH66g5KcrCw0ohhXTBHCTyOv0do0DvB0gA4+BQg/
fWitj7TDKGTO4j1zlB9WI9riBYdeM7D/DJgrhbx7koq4sFf+UHbImBRCxmK5kEH+qBBeq4ZHkuHM
AZsX1ELKhiBoxfYN5y1ekugxF58Grs8dK795S1RT+jnFTIkYcx2LwXv32uHUUa4ryyp2o+YwrnPr
kbOiPfdFD0/AqxlTVKhj+9E+RZFYoKZVe+GyWnfsCPNZR0wveo1Or8oxmPdEXQFrG92VtiweOHFV
HRLmfWvVOcPOMgvnol07BYZ25fmPzbxxs/YVrVyPVrAyVxU4w8DmqVLV2S6PWHNleXSbU4/vm4hg
5HmJwf6X7fNYZlsJZr0u9Y/Gh/ps1mDgY/4uvKrpcqxa9QaxVF/K1nvqIgdiX1FTx45Bt6tsf7gr
mBeQg2zse6y7B1p0DRUAQX1kkzxZ2DEEp4yABzNjTN+X4hKgh+NZaliftG+fRGnAxx5LcWgKdpOi
XTa5wv8UM4KxKaPDMkeqDAegAqBqTqtUOQ52PmboBsczewXzYLn8nxqH+0mU8TkH2yiDGDuCLhn+
EWm9yZBQ3DYFXClHZs9TJO/Q1Zl7X7PYxUlxfRBrWnrSiTfLUCbfMVagZ9dZ53zEMg3WgFYfGzF9
dBLJZlmi1M4r/HWgsSBsN+xVrYwphu70QbnEEzQV5tHWQjruqmOscOFELlvPWhJlVzDRM3NYPhmm
UD1PbDPRsK9ix/xmcfCc7RLSDYV1gLE76yy1zs38xB75tcfatzdcbPyuo9Mb9iRcNj0c9bi7EwRt
m9frpNrLias8KaNgN3dIwgOw7W4fsMqXkMwtD1ejCo7TLHmM1DSYPTco1vP+Z0JR9uXD75BpTZxQ
PrN2JVh4xSNq4dHrz2el5F753JzUU+lO9ZWxwb/z4Ax6zZanXaOU6B4w/ZPWVLwR7q4OiyjhaySA
CrR1YxrNxa3cHbF47k//ygVNI2Lvlm96pJxI4Sr4S0nGxMLAAhZpqneGa7912NXeA/xea2+J1kCY
b5ohAZGM6KOXvG4oUaw3q+SFH5AMuACiFmsYLvWUnQRxinZTEPWeg63qJsnMgASOZAJa5lXVk52X
yW6yp1Mbtz4Hxzxul1l+qNw9llF3Y0XvgDpBNE7pV1GS9G1cr0D2YAaoitDSRJihyqi6k9O73kb7
Mj+h6L1MA29XwL4pwpEULmW5i9BYhokHIoLQ5JiWswpFtE3d8il1g4OVw5KsC/o+lIZNs5q6mZ5e
BLN8Zi/2Ex2IdZPMFp62xJF4m11905MjCoLu3VTDm2GDXIozuXG0+uGp6j+ZO4/dyJk2S9/QsEEb
QW56kcn0SnmVpNoQqlIVvQkGg+7q58mvG41/GpgGZjfLz0qVSUa85pznjPsOHNHW0Avu3LWo0cd3
EV4j+Grcs3j6AkgVntcfy2b+nMl6RA4zN5Clsbi42Jrne4bQG1lWv42eP9wCNz2gtXQj6sw7kiRb
XPMpW+8c5QavAELTe8uHX1T676TTfrXu6B2jEXoUfk/Vpb/LtkahoOz5blr0HJtihgnuJZQt8JPk
eOfkNnJeLpNZLwSz3ih0HdFrtYCTsOzYda98eqz3o8mFbBAI+5McVSAPbrBjFa+P3nJTj//R7U7z
/Kv5kWgnuJ49kS9/l/WHsT/xcseYZ2isUIPXXvlnCZp92FUUkMQfPooVkh9IR70RAxL1tsredVFZ
uPwFJuX1TnKav9qWv24aGPvfmQGbgSDVPkuwrU+MM0kqt1AGZKzkGeFbDSk7dnI38WblVvMii+R+
sAQKXIKerhW5d8iF57cpoUIPskuWEhgTGMuKwxkcEiuDD7yzIGCggrWrlV38ssASHKXz3jIB61qf
X7TNmtc+mjmpOmE+jPURRKil8YdTVomN7dXj9p9Y4MV3+hefEMB4gjyWOuup5E08UJL8FhYulDLF
JuJujRm/m6S9hzSX7GmPvon5PLitwrpHUidi1EMVpXxiRBzW6KlB0e+sCs954bSxD579LFb4c0lO
kNsq7YMhxP6SzYHZ4YT33xcKpY0Kp5EnEBYmLEZ0W5hviTdsQxDbaPJppyoK7U4/uajKTjkbA7Q1
VcP0Vgxc3aH/R5OiANN868zzb0/y68jOnz9LXnYakGK7Ti9LGqAK4SGE8IJhJS9PDk7bgRs3SGlg
5WdX3lz8/JdGmHN6s3isbIr23ejsRsJ9hhzN/sJEhbG4S/3L824ejUQMFRUvvSmQfjcA51C/XPCD
Mvuans0QqNgDXMgMT781VE35Qt3c9wqUbCDleR5ZWzRkRdtjLn/PlS+2glJisbV1KLCAX3pxAwyP
SX/xCWpPJwPdr2WAoCQvQqT8i2IwS+4NGnhkxnIl7KFUTetv+wBXLfwoF5OpGWXr3MZ/3XVe+/5S
2uPK3GTiUBmZziHU1lcGpH9bmFNbCyF1CRZ9kbtVO/phGG2xqzILh6vPNenRcR0XUpljirVXaSzv
OFi1OlqWg1Koc6h7fAdy6ZwBWUb2Fl21GnHtmyLivQa1yMmKoWurnEK+yZl7errp3VrKqdMoC1Fv
VyWyLK6laa6I6TiYuIOA6KkhBElA6+yocon5cREQGOH9smwFoXMMtUX0Ut3tpZqY8YOj+fJbc2fV
AkAoXIVIe9m7G0ABGyOO+XFWZj/6qji5M1lsycyPQO72MnAv/+HLVVBywgklH1BWkp0K+92C0fyd
Udt0aCeq7E+rSILHOzYeQgOvceWD/B1oHyJLJe2vPl/hLTTD9NHKef5BjIlE2O21gJy66oyrI0Yz
uQ0Yh+YeejjfuTISCg7kgzYvhoMQnEL+Vq9DghU2ap4y7Ypfo60VIT70CXEQYWNejJf9GIqWaMyy
GNf7RtXltRqGcu/MWm0LJ8ivy2S6DyPX6DxZdbJnOqWpaiuUQzoBqz33sHbW5itV/aOfsz/IbGZJ
OlDWCfaRvOeBMHuygfOOL8xuXyj7uovJ6+DTbRcSmjKyV37MUVGcTe07zJkS/2HpDAFgZYS7JWpX
/4Jacn2ZC+oRUTkzdQc6Dq5acnZkRT1ctak4DFUYbizZh++YivvvMSD4vU6gbrWJWHZTb8PHWQvi
RzzDtTitcZ3WzrNfwkJ13U5/NG6w3OHCaS9tvibfvcvohBkQ9hvBHLH3earr5nuSDLL9XBLbtOq3
AW4Ox42Vrt/ApYDL5A76fmv2Lu38A+eW9YW5IqEzwp7r1rZ50qkPB2Kd2ck1eXWYywKKIZa8i070
zBVGcVHq6fbyKFCVVQ2uEMdtS40HM/gxT8bpaBMNACQTMBvMmYYKQRLdxwdwXkGPHBkxDPNWwmhi
P1mWzz0d/u5/+bzIfR0yvV2LkWyoMSJ5ClAAc8013XlpGsaVlWYcMX7/+K8KiP/U2v43ach/+8t/
/x8l1khO/kti8u//V8n2/4dCbPd/TF3Z/Km+II//aw7A7T/4DzWG5/6bBORvh17kep73L+p+1/s3
ogEIy/SFlNLDkf1fcowAOYYkqlW6SK3/MwtQ/0fgX+Ag4HZRC4oQfTeZ5P9P6n435N//P+QYtk/B
Z/NTXFT+mA8Cfot/lWMgl0VfnLgBswW0lYBMq4gTQVE9mlXeGGgh8EoJEtY4cW+s8BRU6cM4qZxw
kmStLqrKJV1b81PZYOCcCIbP2gYgxRYLeQVcfbcDD8IYOdoYbT+Ru7UcIeRVL9JCX1UBJbzRgs+K
/dgmLCx4RDaGc5ifOMiRDHNxpPqM7/gg6nV+S9iYAvgAG5AIHfNvYTAjPDweEkLRogoyFnJfVMpU
1KRWSQeciwzqJ559fAl199n5+ilFdx6PjHJjrrKHplp/BOXkx+S723cOa0nS0hZitKYw29ly2Ieq
6w7C6zL0FkBra9bN2y6iZiCehF21SqcLCLBvMPvhrpXNa1rN0bauEG/YjX4sRksd/PQWS+L07blJ
2U57mUGfpr3yKCL2RjwjadzbCsekqqxjmej86GJO3jZ2Bme0NB6jeZmRlOo35tCysKT98VZrG9G9
b8deFT+cMFEbe53W10q14kKtnoAuYIzvRiHoOu8fMtZ65we5+TuY8DhAXH9u0vHsi4HBS01CQh86
d4UC3zS37p3H4PFc1Ak0Tf7/pL9NEhJcGf5Rt2UjwgogUqbt6MwIF3hTpf8dlXl/GaQGfdj3nFAd
GNtkjb4Ca30AzjzS6JSsn6CqYBIpFYFOzIHZSLb4tZAyICj00I33j7OHDMGSLaJu7HCs3HkMvCo6
LYpz7nbLbOcEXGS+mpNX4UdNLENYfJtPcVeWAczzisuHoirvnZ9RRu5dZ5ETwTXBWC1y+QbrmDrY
ArwKvLAIo/4ng48VALWqjtmkoBepABBflWQwi0Ly8wbxVQAIu0FcF8e6I5s29itFFiTX1sz3GHT6
bgLMoBxxhwL7nDb1uyD7ioeN7wLmG3DZonfeWOtBFwvAt9QZ1RF3M6KY48hyAVAnDlCnd9Zj4tVq
ZweY4ps5Bx7Vmj7gtcDNwevp6x8Dye6sXSQY3yqf1AXUWf82sr2rVgTgvFrAk2GP8uljm+/Bk69U
cit+v8K4h7EnZ1Fj/w6VHx4145wHzfb2N/1GA53QJVSSBcfOt0239+0JbXimlmHbuha9q81uk5ve
p47slaQWR7Fc30gVw7QN7PK2pSL8/exr3glNgXktEk88VYNGJBJl4nsql/uIIRkkw0ObeyyYKoup
W+iOqPoLG9ZyReEo1vrNb/Gx13jWPoYuLR7rrlNsCoPlPBEesk1GnK2TZ+ZDyQ4HjJhhprUGA51a
kN9J7ZqXle03da8F/Y8FFXQ4fYPJDUdyj4gbiLzYaZfk4CuLBaoKIWURQhmcDeUj2gBWBdU0HbIU
Yz5QP7L+xgLTLkoHoeRlHJV9lHmZb92ln699bxC2LEjxIJ5g0DQOg6pIrNZT7mqsEiO1ZZi5GAWn
mWykXNCBL5+rRiqBeveAJiA5pSOpaA1jP3KhnxHuIwhJyPPDJdzEc1DLPWIGDthiTu9ybcGmCpPo
zDiLSblIneC+7RLGQhnHRVYEyWNLxpXEwsiXgn8iFxb06ehvB1qu7qDPjwyqg1541xX3IYp+cbUl
PB1m7refOwZ3bHfoECyy34h4aIgpHo15GME83lFzD8dsJlpxVNj9B0KIiJZQ91kYVG/4gUMirBi8
zaiBUeN007mPZLdTvdcdPE87d6sbyIPNfQNLCT4pXdIAjMn4sEezyt/5hQcXfUT4TiXWtrfmaiQ6
NdEwvPHSTvWuzJyHOqo/l8WQD7q+ltwTaU9b1Nm7gtW9E40730iusOUW48TmgdjGOYOPK/TGCM1g
kETDBGJ5lN8lWDaN795Xc/jI9OkcMKGk9eCtbJ+SAvDUwOh4EzgQkTErT3RFJHYNBgq/RZND4Zm9
BP/AWxdMQP3wu13ItqhCC+cDf8A5YlcqSV2dCMkAozxxOG0XltB20Z0K59dYhNfFhd0WAHafec8I
xpSZZz9EbevdQX1Hkk9GFmN11wzxMtPpRnMLhElM0WuXht9tTTzqYAdvSTdPh4AFCb8slqFNMxFp
vgRqvIwOzUgxkng72NlfnrDwGAVF6caB6nLQtna9c2ealoSdEDTNYUZpXHT4/8s+ecD4gXZH85vr
OQAywp58aYYrMhE2JY6e0mM1lPnVVWSkbAiNqw/ZMmWxnFT43LVh+mWJ0vkhQiQaG/Buw8Hv65zh
MxqW6+w55TlqEnVdPdv5GOCbMaPyfmVyIe1WF+JXX0I70SbjyaExeGq8GX6IHtyAcSW2q01ps4yC
vbQcVVOpV4aZ0f0i7e5B64LTImNKxGsoGqaBNcPR8fb3hIscumcUlWOH7pEFsGJEx/JYFgAkLb2c
akFrxHlAvxW4n3ibffKF8CYtWcbLWfXmic3xutPoMUqgr7/XFSc6JxNagjkz9R3ri5x885tQzgtf
WsjF8ICGX0mTsoVvCA2okQmx51mdUxp2ai+RE+wsIepf45hFVx6sn21gJxu+IvbVJPfZJ4XGEnV5
ED5ntZH3FWLf7aJXcWRJc5+E2WeduMNpZuTZBPUNfNzzQrBO79nzomIs7depIFd3KKPqaLC7Exs3
t+91zRQDT1vEl56pqzWNdHEVnRBb8SkkLdmOdlbHldaRwLnPsSxBeM7SXdcM613KUP8wrdjfjege
iogwJJBZNpxxMwmkVkSlFjmgTPDtR6xw1buIAmTtN1ANukeQxPmYtJ8N6CtGqeF8TgYIJXGo6YF0
Brmy8OBTmSjA6eOFT+UgMwhQNfmQRKbsKLtAvTHJORhnqn/Ujkv2zsDtNU5w/vOxT2KtuprQ4Com
EIQSr7/qFH6LorCMJz+4WgP6/HXI3jC9xtINXlRb/4Tm8FKx+M9t2J0DREed7uZMJI8pktsTXyJw
Nh/RnQMvdpfZy+u6lsH7P76tJV+wObTF7xBqBXk1pjnrJhsfWx0+iKVlpVkGsHnqfPhVsNa7Z0hi
TfiAnGoXdGED+zt9HPqxfJfwRt48uE8PomMREOJ2onIGUUioevta8SneRUCL4jywFYMYVDxmXECq
uZNbbm8DO9QDVjyMyfxdJiyaVYgQcPWdzYBriMVq/Tv1UAW6TMWDiLlHORFh7QLXhx0q2KrlAro6
D2nQdc9yXk9+uZCIkJ4EYwOqAX+nRbglQuHsFuFHPs/vU9CBwrWBGwcUd3N6sMWIHcoGuBwuN0wH
USxL1o6oR7IfBezihcgd4LTmaTIrdRuxAEEenZ2FRXkyJfGEIf6wruY57MTuhuzSk7VTzW/byJjB
96VsFpBXXtb/rK3wp2kToHQA0MewfRvD+m+4uHtwE2xBeVubKbwHEo5gQFvXZsQLFw5nHLG7rAUl
2bQvBaAgB/k8ARsOWh73mcFz/WecKhG3s5zPypjgrisN8/ZMFBdNnsW9niCIoV9CYwt1GpQYRVMq
KZJkpq9WKnJmtuJBpvYnGgZrO9fgbRjT8G1x1vEr5dURv8k7RlOQcw6n2Ar0hQsZIL3THoADsWEL
FrD7YMtvAUgdBEq7YW+e6TQui6W6yiH0jiMz4scOhPqxkR2gFsTGBtqpBRnLw9n46YAT+zkE/n06
40wpptk9gD4oeY6a6QBOMn2u4Vl9TUtf7deyIILENn88zHa7hk048t7UxE5v8PolcnpYyoixOQKF
LRI976Gu/XsvNE8zeANIkoXzJfOKdGHDiKvAxQb31S5+Nau+R07M+SV5dcbx3W6K5i1i+0lUF8EA
2YHwuBvIkn0aY0BGPtNWlt18jzj9WzROh8GuH4DqcZN6NgyapoQs1QeClHQwFstICIrdkQeuPHld
2iq8SV0YfwZuggCvaf8kRst4XRb3Gnnpm3b7S56wo86N/lUU8HsAJno7p1tARjnl1R2K9Csqwg6/
waSLdduClNkmKJh21SLqr9C29YWlVL4fw3WH4Hva3eRD2xGVH3x7uZ9kjXeUa68+LijEiKy7Cnmb
IS/9k2A1sJGNemqxyGdp9oFN6ip6llqkt//CIK9Y+uW7yYqOVtGeud5IHrWJe8SR51/RNnUnjqP8
knnkaoV6ELFd24LMuQqtCpVbpBC8+iPkSlg83nvSz3aMrFN8kfc9fPa+E3sDqmnPQhpAWAsF667F
N5t1wY8ao+qWNujoT96xCjISkvvo2HP/IB7kpcZYyTovbC/+lL7hRbXOc7g8uVX+S/hsv+06LA9i
7L7GFnqHCf6EQfk1TFCNuxnZUF66KLIDymjdcRThAkAlifLCgcx9Zws2dKqsHrFXPSQJoml38I6O
9TXW1qa2xn2ANveYI6mfa+sxaET1Ncwji2u3qE6hj8alRk7HJ8c2CT5MecynwHtlRk7aAbqEvfCI
zWK2TmaTAp/YIXvAR/fb5P3JI7Lp4tp2ce+vmAgiWRpCJEx4mVCERggrd0Gio00ru5/hlETHcAzF
kakqecjDTYxQOJyt0froWfVb4DRwzfzumi/wcPjznNE3/DA+u73eGokimHxyJ3KauguiY1oravwm
hgwJiZbXcxOxJUdqZtcUy7X/FgZOBReQMbpTudZp0JWG5SWbO0uyGeg187xB4hsZzILsgsRO0NZj
BvQ3vyGsKycgda1GKph34FWUkyPuzSg5hqAZ71qu+T8RCL/jMrAOZOu73CRTb4A2uyNb0PpX0jr9
Kygjd6fWvPnTo5Y6j+wR9nL2iZZ3EzavHjCXCBBQ7LlewpnjlfuW/KAPBdME3VRtvvAlsbfIgz+F
a+wTiNaBcZBUe6tgZ4ZxMYXqjLl6zOz2qH1CB+XMrdNOWXdmJdzuk8orWXKu668y66yDsgQxd0s3
ocetrO6ZrwbwUBURN57ksNIXMY9snBS82WaUWE8KRDWCXDoAat7z4EkQej2CVqQhgLkXMxMMby09
i24k7t6ouke68fCubYiMsYmwQqaZwdhdCIcsmdSjngZNo2ZNAdK2a2xlXbpriEjbsxrLT2Fu2a9j
6ORXdKlETFmyvBZs4pfaAaOaFPpcJCmJbr1Vjx9q5GsY5oilkN3ap8UOiORTh9zwtKTjMO7DVLDN
myeO1mYmiMk07oPbo5MNRoSdu0EWBR/hQoxvp9bpl4/25kAJ06DEtrOjZJv/bLL1w7PrK6sfdW9X
Xbjz2pInM5UzotbB+VZJnyC6Krj+BTKUm+yA6Dtsw7p6mav5V1daGKuIAXmptHfL4pKRwzo4+SQa
Dl0mGUBT7NJb33p6EGiZVe/qpl2YEWpGMKDi5P3iky/ulumnm4cJ5bYkyI8G5xpZckCVYHks7NrC
/UwIhzmmYhg5oTo+Nz8n3a4Dy5jYvxLUOEi/K3Wh3szYJa3519BVL1myfFrEqkFZchgcjXWsRtTt
qVjOFvjk2NbSoxQd2W5nCqLrUoc3XCsLmbC0sG/DHCbJoLf8+aQQAkYYwW+6cdJQY0ejxJwXJhfs
sEI0FKZ694yTHZu8BpOHX+rS83BfkiHLH8rUn5/zIvPew8p+6FVHxJDuEg5mtYKwCLXNSDJt8p0V
sFXedGB3J3sdeQrX5T6QZUBP12RPbavqs70iHvVTy9tnEQ5XyjNWF+00/GFKk5DaNK9nElZdlrUW
uwTIZqLwrIMNgf9hIUINvtVWNeEeuTCy5HlOXrum/dtSpsWJoU7YFlMJkCkii7Vf3YIgiNTaMFTE
6Mbe8NSz99n8M53eCHAT7D/ThuV50hGm4tBIYnG1pzYnG/SWlZEP4UQca7RPekHcI9nRBXEqysYq
kJeVv1WRB83K6uYXVs/pHRwJd2+sJEW4cVuQ04d8oinaVYO3Hvsm6y/1hGiR0vdR2M59mcnqtQs0
/VKXMz7pJuKsg4rCE8wVBD3lXVw/4fqctX0ehoVIgCpfHloSpCOaUBdF81DHhYt4vwSSZKx1WDZT
K/cBONPYqccvLJDf5DF/VllOhYumqbbVp1Mhme8iwds0Y0JRmcNcgi2NOBQj/P+qxPHj+dlPRAJI
Tl9ZXcbJysq3jcfA8UkILVbnCV/0LfNt3YPnRqiGcO3gOeR/aUc9RfnAWHp4IPjgaq/dwxRRCZM1
vvMV6JGbjQjbjsu51Zkda+IfPNL0jlnwVI/WsEki+4PG7BxNFOESPKNDodyy4fnLDCPWkfXS1DKl
blXpdwJFPg8rsW8yn+CgtQd5zRH+7tjReRj9Zzvo8Kj45V9iqqIdM/fmByRkufFJBIgFQpeN8uZf
DhabPRrEZ5DCIyqAZHoXPQlqg6vsaltUkExHnHHCyT47xil4oJ6tEJNGfW4tUJEWH2RURWAh2z2z
kS0cKndrGwEpK9MXKbyeth7UiBgcEQe2rM9e32/XMLjDDAdetDD4tc3ysqzOsFvS5cPvA0DxdvPX
6TVsNTs55B0oi2pxYcRN4WFiHH3Mi0Zd5q7BTdplZ+xo5rroejp6JuNMIY7hUkbyU4op+XaZck7E
kEEjVK8I6SHaoTZwLlOtf9GaOzCGmRNoHGO4v3Iy+YJl294sKlt/zP1H4Fv84z7PM0KGrKBZ7pCw
lz3D2wLYroGWtPHkkD/Y+cqR0y+Op6Ez2O1ejz379UqWoCDG0oBQW9Ae1b+QfsNgaOuiZfNN8J67
XbwU5WSxrPI2kB4BO8PdQ7riBQgtmikJEhbfVfcthsi/b4vUKs8oWskhhkAcfjqjp297Z6f9DXQ6
CmPloi0cimY+uzcLzWg52cLwGmxLB37nB2xpxOHr/HNICQPiWXm34SWiJOCEO4eW94xFAgUPJkWO
DGZttu/f2bQmL41U6dafPftQWqXNuzpE92mq65epKbPLWufRsLFg7e2sLLHjMRnN1kP6QqNTFg42
uEU+RlgLQc6l2cXuhuIA9E2c4BbFYKVQZBHGhIPAwsDr/+wyRBtJiMkdE/MGZfphkd+Dz6s0oxwZ
7OWPyZEIG0bKD1LD17QsinHPNBJlDoo8sZB6ES2kKiUr/O615zyLsi7cLqRWHkDK/ETq+DRgzTqt
Xd3u0mVKn+HMxgEbrg1MbgacDaafJCkoRroB9xpbMpcKjNN1Kg5roHelJImh9KvzTcDUOCkhsKoY
48ghL9NJSGiaXfYcVc2EuxiSMA4K9ewowcwte3JmO/o9jnr+wjdFisnK/YdvC+HPsmImFTczqjsN
K+l4TWKearM81kHBseHdipVS3KPznHBPTLzFU1tN1HLuwcvX7KTT4o3+5o2H1N32GD1az/7M4P+T
CvVqwvXUN9FTk03eX4Zeiq8sICPGRul7zZqy2hmr5rFIgv41XGZ58mz7O52A0VcjcWybySuOrZ/z
p0oAYM6yuwer/MdfuY2JsfAeelY8vkDtPcF/ZH6/Ar3dkBK+NcBzfjJ1Z7E9N9DmSSOOW6qRjXat
JhYmY2VTOsHRkD3RCo0WwF8FOjSigazhlOiEXVFE08xxT+jCiNiqmzN/V6+yOFjTiuJRtaF4HOoJ
nWJSm70YU1JUu5QkuBlBtz9L8RFZreCMsZO/pmQvjvPL+rAJleY+4TpfNg7hQ8+lMtUHa7cmXilo
aZGbq57zv2vXb1nY/Sb/I9hhJcs/yeCCuZiYQ9c23yFPN9c6VgVrg0rlVLk525OyadUxaemjca9E
iOnb18hh+o9TfAAGFH5z/VW7vIM8ihu8CpPmWnjBQrxMgyDL1iiwYJ1eb9/gIPHmBSjecQ1Xz7Zt
3zhH2NUm0MggZhKEwVZFSDjhVuS0rg910TWHTmsdyxFDz0rKuhaYz9q6/A2+9U3MzRkp3qayymPq
oRGvspLpHkl3wIz7HyHboV3Jh03JXKi9F6F9XZT1KH24WbwQfv3gzvVIq50fyYdDgep7C3HC4fRT
T7Z8cbzB/jEVhUBhrWTs0iA8NzUQfezT/m10XuzwOWV3rBqzZ7UUqLNYUT3Zrkciw9BKgv+ioyIz
e9/MqUNgkW0x7VmxeWgKxbgmNDWe68g6hQMSK/KSEWuK/ObSKJZ5G7r+sq9ljVzduF5sT4KQTqGg
EFnub25L96CKifu9Z5l5S9cpwJMnh0HlL15oiYtXB3tLYAzuMkBNE2bIa1TpH+l6m74RNqeF+uM6
w8kh1nC/1DmhiVl4JRjPw2RL/UJkkAtnuE16QmvdL4OdFUNPSCpt6ty7aPt/I1sPNgjEqi3QyCpu
JL3gAL3pxMPY3IciDy7Qx26IR5g+dfqc8IufU0wiS3nbYWlSDGIUNZr2svEvEQggLmnSYbvifSAq
hmWW5P7yhms7W/5ZCTUdScGBFTo0r7SFJMFM7qtFLi0UpfaxcZBAhmCoN2mkg62km9oABTilGdgA
vydnyPMSZru1AQdIKcsVk9AjWfNvYdycqDgAb08Cl9wGCaN96Jn5lsL6tkwK24v/G5tNkimKQkVX
t+kxhoVQ6dgRq/nqK/a4xIH+GIz5g5UETX1Dj64rWoK2/QjTeeHaZxLrou5+zNZ5O2NKi5JpN+ib
6c1BDsbIeNsq91Vl8A+G4qKUiHBZQkl7StdC3HPpt7vV7b1tYSNYLSeo8jdbi8N5mvSEueGgIRnD
JDEioGxTDuwjenBpo+Xp0zBW9GbmKRpFec51e5ePhK8pkV9z6OZsReuS0D6M/PtpqlkES/9tZFlC
5pVVPCR4fWKYaoxurbJnKtp44XmYmSlHtEdzvnzWrCxS3tATn9BDOPnOVuLjpCnxtrlbR4S8sPrz
WdIcJ534BycrzPeCy+ao53R4LqO1o2bFHLEr2pmJqZsMu6BpCSueHIyLxGf9DBgIXhyN8acexF4D
Kp55ZBhso/POqT7CtvdfwjYjhgoT/tEf0G9PuAXIijPFvcqdgQpJl1sSF4ptvTTOBuGwByZnTXGQ
OTfTQX8xC/dVRox0jHr7RniGvhbLxh9+AYj2j1EhPqfbUVcm5GSS+MTCQrBvrBuXQJa2IoLEwTWZ
yP7srI11aDIGlGX4qUGs8ltl3Kwo+cHcmZ3KOWUJSPOu01px/mfHNOu/NYhqDVMeO+mhGKpn4BKb
crwwYAMmsrx6ilc8Z93rCIjU3YfDF5Sv4IaL6gplDk+481F1zJND9WKRu4MWk+fT0vRnTH/xeDF5
L/aTy3RVuYcBRrQYnfthDkHOjQQ6uNFE7H1/nmwyUUJSxsCdn0otGKiNO3sZ43rEQMJ71KgSk9Bw
mCf79vqzDK4ySDTlQriexySBe0x3nNIrSlR18zRASspxOsjC2bq8KUXIcjC1eT41LyUBHIoUBFzY
ZLEN6rBOYLyjcduE3ol2gPGCdc4cKdk/18z2WRAm1cGh0DytmJkxn5qBZwZx+htKRMBp1kC+UUVa
H4PSR9Bi4aEsq/keZSNOxM4ci4DtEGMlPkPbflsn65C1c/OYWvmwdUzIceWH2YML9iHuEFViDCCj
2x0MePOEWVTJWPHqTO5PKXOEIa1Tnng3/PKGA1CPQMn97UAc1GlQhsq/5TYjYufXLAIYHnb7sDaw
pC2Wotzb/hupYBxeeVZ9cFsgEmjadUsnEx2ynkxwzU6wQ/+6q+xujaW2/4QNZrhcdlDoZ21oHvMl
xqqcMrKW4n2tDS9wxV6PWbq6pZK1mJwLSQvufXq0KARqHyLcvcCNN03IAMKbOnSaJBMyeN6WHIu7
oHWOiVSxL8C0OWH+Td+y61UL1GqJjmA8zkDz1S4s5zVOc4P+TyfElAsPWaDHXOwjWpyTl7tspqe4
aM2NNdxFcYX8FCwX/M3buVj8WVS0z7CDTKPIOGrzFTaXd5VkxYfgj2utsxdUKMHBVW5DZnk+XoXw
9wHEFfBRz9KxnCc06twAY/hckrJm+WRDVDNT2cRQYZB2zD6PkrXPo0e+Ceuho1H49BxNoz0kfXgw
MJEvua9z935i3nPbwrCUN7FE8dX99WjrWCECnTyOqFK31rL4J0SyW+JpmPzPEaGdLIDf2ITjnGCJ
7zpca4V3SxyqwvQusqqXaIJIaRKE/YEI6ZUMWMAiwVW7osbm0rykdPgtZAi7EI+ClHKZq+fVyn90
xHLMOj2EvXjMffkMT8DbrAz9QFiCPEyd6CV14YekwyiAyBDMkAfZeml8hc7J5vvazEFm/5VOiP/e
QXT67rTk0tlO5kXbwAuLt8bhLjuMWZYWexbRJrqvQ6be2JTvYbajEEvlU4vaMyHWou4MAxmHWy/C
+L8DUUHqESUouapZYDOElqrNEK66ERlGI29kvLpqFVh98Xi3GVE4/ZjabzPM6yKmzw+imB/O6xy0
SfgcgNlANCa6fTCs7VMZ1phD6ND3TeTdZlg25xLklvRPRmYy+SDhZunXuB0qF4J0WcWj8uudvA02
yZwjAn6hILL88T7Qstpq23mQLY44VDjdprFIkYywsHXidsR6kH19Nz3JLO2vGWpHUoUwKc1Q39HG
Zf+bvTPZjhvZuvOr/Mtz1IpAoJ0msmGyp9iI1ASLVEno20D/9P6gW/6vSMqk78gDe1SDqiIykUDE
iXP2/jZZaN1X5GMcCVS/HKu2iG5mknJLj6lDSloZ4q4f6JW3qMyTjWV4805BY8Mprwi48QcStJzU
CExdC6DY9t1cxdeCZWjqCFDlgQPE3Z7WeXUpJmIAMtzx9D/32pXV0fKkH6iRVBmhmA4gwWbGVSX+
/TwhzXXxPbaZyaLg0GIgfVMzQG+/IDNjnLnsJtrtWGmivRUtV14WYchdR8MAJreVVF+kQdiCWblo
bfK7rESuIOzqtjJC3DnC9XcuQUzkUmCA3HBkb9nDaZjhLjcua93FByP2ewNb3BRv42p+KYyJrEt3
9ol76qNAxXTW0q45H1zq1bJZCFnXaBBHF1IT9aRz5vaiZ/cpjXNMtPYhN3+9UgMeBKsxCZFOo6DH
JVrOnN46QafZm6adG4omgImEsM+kU18bETPwwUJT348oniTeSbhGJF8QtLqfk+mUuqQ5q+uVGZRV
HdnWhYsKPS+egBaZeKhq77xMqPigrzzWjhpPUkvUKKg11tpoRCa4tMuBaZ13mejmx8AwgRzhCK7J
lCTXxgCj02Z9BikqdtoPvxdlT00XR8RZYeQ3Bn/cF8NauVpUZTRownNfjN8YvOoTNJ1sn64BCwWE
zLYsRXQyLg69+WWMrnv6sdvUl/Y265m3hJUlLhHTYS0z6+lOU7Wccq37RCX2dolnotlmr2I7LZuQ
PESr3dkp6wPRdmLvuEN2R6U/BTOtY8g1yr9u8ZPdNBW8mxleP79qaL1ErRjPMJUuF6BAoiVwoL/v
fC+0jxYoK1qMPeFCsoeOUBfpjcpt80z45nhRo9LEf4y+BWbo7HZbz4EAT+drxiGZdX+PhY0TekxD
784ezGvKyMXblt2QVRSMHUNSghWM+nGOWyLQMoRt+ZaIIYHtYSQ6kZc/2hp8elJO7JQUuLbEu2HG
zbc6JLwnyBEF/zTBzLCoIeXaxDjFJIcACyVvHE/yTCtdUR/V+qLt4iHZd/Oq+sh5SL1NggXxOjMr
rEtmSVvGw7tr0IYGKwoONq7X+DPCgCg3EgoZIBECcFKKsB4V4a5WtbvnfW63oKq+48DtDvYSD5u2
cNFsWAlVmxWn+gRnP/Fw3rVZ5vvY5byS9DB0ekfqLcJXcWa1zMd2VlISnZFZo/Q5TaIHMejvbf1s
OguVeVfDd7iKR8qhecjOR8uvgfCY/Z68v2fAVlekNELiICsmKOCfnhYZKb4kp/C+Via1XkTbLLb4
y3Dcn0ickBeySzB14aMJPXmt0mk+GSrIsKV7VXq03t3hMaamJedyp2D16244E/w6Sdo8V370NW0Z
Ycex3tIJOA9x7U19vhMmfT1qwx25Udhb5WBk+57dkVQMR0WnTdTjcwZ/xiFnNs4WHTUYOmPrQBXk
kQY7qrMoxSITouBdZ0bDN1PP+7oS4KuX0d3LeKLSjiiBfGaAp8MU2V+amAEoDrBQPms3BeOCf3x4
WFLDvRjLMH3GYMj5aCZCYtuqkLR1JXA+UtzGSEba8BxUb/dIAXajPPybFC0R8W6RHg4ZJ5cNTLaU
na1PfzhFku1ocH+pFOwLGhpXsSl+VDbZE7VxFOlwLtJqz0N62dQD+KAWFZ91jjX8NiztF7D0bNFg
j6lBfABasRca+yk16nsHShp65Hy5zNKEPN0ma5HqFpjkC3tXDxObNiJ7x9z23pR7z3nrMhhQHfl+
7VISI2a0xdPUUdnFUQL7tzXBRAxGflRjae9MkySiqpRX/dhCsPHpQJ47I63nDYf76CkmWBFfWeU8
ZCMc6Gwq8yMdE0KYSKjfhuyJ7thdFbEw7wsASegXE8Q+DXEULmAthgsy3CvoR0+0Wb8IZkGnbs7r
wQHB+LvAGo/yOan8+wJA0TbDQHNq1l56ghMEDE6hlsc4AdRbMDP+gYKiurCKOb1LkMsyljAM4CsN
96OWz4Ntfq99ql+P+LArspKfcI9bFxxX5q+w4MMTJNTtzYz456BRsbw4nBGOfd00V0LU1jXqevPM
dNL0XHNzr1iVmV20eU4Hm18ya8vxCJoueyERA0Uwygx/kmQR93T51Nz256W5xJeFMRe7qGgBLUTp
rm2lTyKpL76mk/sCBL47G0b6zU6OqpuEa3mZrqZ5e7Juii7KxpOsydU3QEDT1k2q+Jb3NWBKSr5R
4ogj6ujzrBh/goQ6Ll3Unc2EX6MqgbVzgk2efBHbmn6MJQqwBFQOTaYZo1Dfbu1+/ttwh26nk7q6
geeOpB+yIzuWzG/cAZcpA2tCEqucUNKymZ3btOIPEzUGJkpUemu62Vekmva3zspwmdVkMOvO6//G
mMaTsSBA5ijN60WTnyaVXmR9SFzTvKxHClep0pcqMhgkjBZJj7H+ofMk7Eg7yop9ZfTuLSew1UAb
kSeTcnewVX1LB0aMo5Hw2nie2NbFfF8ZakHsmNiBb9tHiCfVJf0g60xx8kFawLs/p8uTGyPIZHjs
azot2EglmSpAsZz5RI9wyzHVnRfrmMODgnFf5I61WSJMA8vAj1pmSE+gzLB+J8OPylFzMJjFA61T
msBLCVWKzh5SrH5GOaLCLoHeZiz7UQtU9wUGN7hbNu2XSelyh1qsOFHDABSDaESqmcV94uzBxLhz
jhi2zrrGRGdVh1Z/4giQaPC8rIMLjOWYcJCl+yHD41xYadBLIqQbPz2zsdlcAnEkeDOuC9J+3YMu
PSL8BG0dnFHEeKexdx0uHZD4zjUOvBFQOf0lvDNzSo7S84n0AqV9QrmQnyyLlwaji+haUHA9owFE
CWnS63XpqlP3yRm6cWzs7DZmF4zk1yEEgqjAXaHApcvIui2ib/RMKIycVtwWDO+DyIAUox1Hf8k1
wBSlqoDgmovKBQ2wEO7CMDI9ZxhK6nQ2ql2KWgLEe8l5R7mtc0LsEigRZBHBMGEczMeHOuEcDEYS
mVzTH7XtTzgrce9Piy33lZ7vHOnND1NsXKHApiHt+vdgawgZq7Aw+wvbFrVBAMflYDeNf3TK8rLM
rVuYsho9k8banBU6GDAB0Vu37wkiiQ5lGYrd0FRfTLbpm1Fn+lAYVriTQONgNDkVdHykUKQy5+O9
WdY3qA1godBBRDW7TmBnurEinf01O++SEQKoyty6a349HGVpf1GoNkikAptSxVRqpkkHCrwp8/HO
89ZQdz2CMhQBSasA0FuHEAbIM1KKDpjPkJxQa7PsOIv3gBMLF3nd0M6rjOakGRMv8J2sRGtIeg/+
VLA+bWqfxx3PpBdhL0Bx2/3Ki1bld/Qz7kmSWU9RAaJqqMB7Gom47HtDBjEUTO6LOR8A0zl7X2Cx
qGwqGmQhHMu7nvUGCe6kmmwbLdiq+oEzrqMhEqayvh7NRl1pD6W9inD1EZU79Q/IxseTdqinc0qv
loma8X0Z4rU3JBWstfqq1g21zpwW9JXWWisqpoO/qPHc0el8+f9tfN28YtoV0SD/95DOEhDy/54S
f/tc/tcFRt+yeuUjXP+nfxkJpfmXLT3p+ZZi5OF4krSXf7DOQN+FZTPgEa4DK97na/4vrrP6C4I8
AyRQeoSt8M//8V//GAktRYIQfwrrjA95UQF3f5Ph8i9v578h4b9nulirTfAV1dmCKW070rFsiy7l
GlX0u42wYz5lOiis2Shm2Aa0YA4+40LCKrS3rWbtH0wYZqFMhyuDxV82CDDSDrO+md3lKWGb5Xhr
U8FvUAw2521lP6gCHbkq6AIZns53MaKJbTuo9uggSNjkVpgj9h6qfZylXuAa4Q9CRTicDSolbFzi
wRDuT0S0LF9+cYLu7iucNGqjySN8q5e3gyNOQE4DEzBo4g0F/42tnyAOH8sGeTGWD9k5xZb17a4Y
zKvfn6z/M6vs3f+DmVnOh1jz7Y+yeG6z31+A9X/45/m3/5K2jdPNgUJuC9/970wj7y/h8nz7FpZA
CVR8fcj/ef5t9y+Ss/h3pulitOUf//3829Zf/DmT1wPRpW9JS/4nz//rkCEw6x7PvMOVTMuFbC7f
uGiZUNG9YZxAMkBLHGPjoxHqagQeSVOd/LYu/PPo/P6qvTbs/rqUJzH+Wi7sdEDqa2jDb4Fc8HBD
oumYh5uK0RSXM/Fo6Ox8cofyPBZRDSuqyO/TmsZsDQXn+PHl1Wt++7+u7ypbmc7qF+auv74+bSLg
4BGp5ImVRfG1NGMPIxG6E0AsQ9nQXy7wDvkwT9MAR33j0kWI5O0K6PoepW54bVp+ixKZ3JlitUc0
CJVki0SUrAMyyVfGTHlwmdX9bMbGJdXBiWmbNR63tDXygoYhCBZA3XANf06g2CAOmyk6/Ghs4jue
H3h7rdWEL5hNhq8UmuY9OreShPcZiuRY5vH9xzfkV5rWb2vfP3cEH7WyyFsDabE+HL/9InMtkMMx
ggvGxGcQ0wvLfC4HGyQuOD/Ma7iUra8iN+Vzrh2aeS4SrhG9OIIIihVFaEzBIAn8ZciQGeKus9VJ
VH/XcqL9TPezCAO7TD3Q5gie00Ne9Oq7RI0mDxEo97uwM7FexWSbv9h93OR7A2HGdIIFunqceo9S
M3HC+YvNEB/FvRdPa+qpQbCo72FcS/uZdljm6mJn8C3GS6q0+HKACWGeaosjLyFOfZrtBcNzfRQN
YmK+EDGrm8KvnX47OSa2o2ykzYPvyIrbbUzysRv4KIueRc4wlN1gphOre9N1LhZORLB9tfK+hbLx
shNK4LHeYQGXyz5pJ9fF6eon7rZc+u4WjWoUXROaPplB2Hjxs9u6poM72rQRtCLXA03TYvpk/F0u
DVz+1XxXazQUhNMhtwjiFvLWNrUTjxMNM5BVoDlYfQ8M1e+tgLQogdVvGTN1Phih70JnCKFhhKTm
fAGmlIgdLeISJCcei35reTQQThI5+eZ3vrBjnzGcd+iYYmJMbvDduONFGBl+uF8Sr072CWd8PIw8
FRxLILXlx1AphvvhkGlz19H3K69Sma7T0SLF3EP+dq62eSrBwDorYVPl7ugHo61LdO7hoMMXQg7i
ZG+hbI44C1AqbzArAghZUOvjv8t8NBeiLGCq+Fna1hgiEV4aWUicr8BJOmw/fvj/tBhxwPakq1Bo
CvtNmAOwyBmoHAbkqHL9gxOjQ9eObq4yrFnLph+7abcMRrUfMD5uvLwPf358fYqet6+eb7mWgELs
/OIovH71OmlECQKVIajTqNytCW9nOG+TU6hHcsUpp+cfX0/+YaH3qcN+NY3YOWxieX5/1x3UoRX0
8Z7xIt1nwO9d0BLIhN+88p77ZkIGaC7WtrNp5hNKL455U6uXaqSBs59muXKLQ4w3yKDPiE6FNPjJ
51tX/3/XYetaZFHTWT66SQI9qBVffz7QI/7UwAAG4BMS1ufPHLRVau1GkaESwc8oOZBNqJoHIrBp
1JoyICgM2WphdAd4C+KT3er9bsFeLWz09D77thJvNsbS0KXgWC8CJrQNnpl0zZRw15PMJ198LTBf
f3Gb+sBiP/Jdy7PtN4uwJOV+xEEgVrLpcB0jUEh3LGfEQBCu5v4wprVbMYEfo6vTxq3cAOBlq7ac
mNk9gGrm0lk7j4+NvSi0iU7bgP0ngZgjrg6LbV8V2Cs+/szvH15bOpxEGeBwZyhCXv9Wnk325hCu
H3lY6hep4GSFJO/tE7eMbxOGEIePryfXH//f98gVnBI80zHpIwNA551587ZiT6j6yDBXHUtuPTCy
8OHktQ4COS9ipoUmCG9WIQF8pH6WPYxjywxqZGC1//iDvH4oqFuoXISSHEekLeiYvzksxItdy1qm
TWB5xngDzYf4EACBdx9fZT0rvfq662UkpxLoK47n8mq8vr9yRJmcDsQwVSz85UbGSFaLpnC+JH0+
f++tOtx3ul3osOYDhvASw96EVU1srNTJsj12dub36Kqfox6lwSdv6uuVc70HhN9QNlqm6UFd8d8s
JLRyTUSqcRPgSQ6Pje0ZuymX8QGv233UZ+nOw9W1DRuEtIwE9O3H9+ZPV5ceD4HtOALf+5siMmkR
Als4eBngdRKH+MoHr7LEoFsYR3q7kBFykQ0mtAzJIH/XYmf79vEneP2+/uv7k/3J1FWxcJMR//rH
8VwRU+TxDAyYA5egq0M5broU5F5V09IPITKdmLMedh9fVr5eINfr2gLYjOnbrJIWb9jr6xINSPRm
zWAS4EAFtQ4r2H0eNZRGAyScC2o1d2dofLh24aR2UIImm/aJjb1hW9n5Uu/pSsbT9uNP9Xol+PWh
XChAbKT+Govqv1m1eUaEwoXQB0uYM7Gwou7YCxpDVm4tZxAvvK8fX2998n9fCLgJnPvR+fyq4dez
/6tdTE0LiIiMXUyWyt9CgbZ3GdzIjdF63W1Ru94OlcNM6xs438dXfv9OrldWnJLW0wORUq+vTGu9
zL0MdGiTUipGZC/tQhdK0MdXebNN/7qhjBotFjmf+4pe+fVlUHJD7oSWH+R1XMBITcIL1SpyIntZ
3vW526573Uuvpbu3SOrcxCQw3vtdJC4sIo5PdUHUXNpa5bM92N4n754lXhcRvz6dlPaafkXDxBfe
m2cQjT+TOd9pAl2P11GD0T0xyPgGL573G8pvhAnM1Rg0dyvR4tKGrw8rBLW4cfDibMoCxjHZWcXY
s6WVqjxwSKple1MLJpmNzDvne0FDPMFSz1xzC0ZFuagcZfzoxNiLdswsJkKQagDTTbugUva/ppGI
zl22jHCXGR46g14kLtuoDWydsrf/acd+/GgZE8LFEgvUAqamRtVSgGuCKzDV83dE/qCCOuCQx7G3
C3iSBa67bZhhjWtLx2ZJ8/DeWM0oroxaeqRMxA5qWrCZEf5uzLW4EHw5uFvRhckV1ESEC7qW5lFU
iMdQz5lkaZg+faYNWbX27VghCwr6EU/mpiWbiJyueR6wAroO4jpOBzhNStSK+nQmEXZfJJXMt5TP
3s8l8sSywWrn3zuy90dA04KXOtIZfie7a9ofZhi7RaDswl6I3zGS0zLVVNMRFgD0V313N9mqeiQC
Qv8Ap94sSHyLkvxV3aY/YskR4MizaXkbpWfIIcBixhfKNkKGFyqiO2HRwd07CzLdE158PGipgJ+5
Tz0zNDaykvNV2efyB1NLEk5lHF9yOB7UHV/Gfxh0mXEEIKDngoZ0ybG4gv/CcKaqRopRU2HUNJgb
Q/YowI6Yk+iyneMyVyPMiTVsM9YLn4ydofEu81oljwx8fGR5cuYHBfXA6KFjQNZsJzP2D9C/cJFV
NcKzSYI0xxltg69vidjA3IJWmQrBy/6e+2x5sKBQC2gMdriaoSQaV3JOZZDVM0zfhnBafr9cpw9e
NffP6YB7JVCpEE8mdenfHCNmSIeIWX46+HAf4yzuSnw/k5yOcz4TKRVj8rtrjawBzzGKm8qUPjlu
iHu2aFfTU6bN9POyknu+6i8hH5bOMl1iumMSZ9Rqdo98L/f7KnNAR1u4IDzNylKnduY5oIOlucoo
K9W3O7O2o+EssgaOhwZZWOZBT0ZEGBUnIb3FT++EW0S9GeYMO6k4eGbTdExp1dubHCUqX6P3RHKq
HNDV2wSzD89m2FiYYcN4df86VfPsFFmnA9sNyS2iI4DMYGJYLwPmAM1PK5/iZ69SzJ3saelxqSTo
vBEXg93aEGZAw8PMe4QzGbJ873SG3A0mM8uM4zCbMVD5OId00bHPv4RYbqaNiweBhDKbjO3LfrYj
eSANg8KrV8KmG1NPQJg6hmtyg7yJszvmC2rog1XrQm+ovGsRZJ1j6W2PLwI2vuY5If1WE/+TE57B
g91V5iMH9jGFOwQQO+NhnTbkAjvFiekMotu2HQqA3eoAMbcWitQ7n7RlLNpR5l9W/EbelnO0QIPA
yw2eHdvceWNUcCYjB2kH1muL3i3aMfMxSshG2jA4gqOy2KnzMCJ/H7ZO19MqyhEuPFoKfs6GRJXe
OIIfcb/VVWesgqBKfkdcUd8YZPlUQW/MrnMwEgMWizmH5VmLoJA0k6h2v1ROm+TAmYGVbHAs+k+m
obyfne+Hj4VdLvR38369r9P62ilf383zAtDWRBK1elowPm3sJGKH0a5nPEl7tfd2Cg/kBm+fAi6C
HGbPNmhDjFTSvOgiiCg7Z+HWoBDK3WCsQdjvkxrjHkCUiaTq1gNmTkWKGsLEwnlbz2wv4ECknnfW
nDJ3Mk275QEBOk6wl7RhM3hdTLSKX4kzJZrlGt1VfivEWM4b8OghaLmutWnjQCKpUGWT7xz0DCCm
nWfXBlKJcogDPTnysq5SNa0WiojUv/XJLzW5NTggozyYskmcJjwR/rbIW2ldSFzAZAF0hU+4WzgY
xt7rHAotnVucQjO93BijWf7A+5p+5S9YP7URIrFIp6Z88op2RMKzAFrfYiYR+PxRpBHh5RFXRZYD
02j1izyaaGaGzBxidTYNAo0HrvTyyjNrKL9Vg1c9EK3vfJnCZn7A/EaIAsf66Stpk1N9OmselhNL
M7XeAXeAdwDnRXpbXc95fjJJkpUJxoEKu+Ecsfxk5ZSXfhpygm+0B+K8H5CMbImK6ABJ1QK5/ji5
FFRtg7tnI8gB6BmBVxkRFXZUZ+YVkP5+PI9jR1/nMe5SrL2Vg9aF6XcRtKQRpWDe6+JbuSwuvGDC
xewV/LkYKXF7rTUfkiYq1IVEXb/6kWHgohm2XGOnTGBewRzbHjYX9DvhvhL90AVWLYFfzTLGhm55
jtoWvjPcEK4CpDVLnAcG7caXpSKs/UggCxyMSbMTxmYsVltv3/cHSH27fIQNPvZhnZxYIRkegW6/
JOiRSkTJ0crf1ReFX+ofRZ7XX2UzXrcDZy1qmlOmlFjbPyns3h9cwFV6ShBXqqTigPq6sIP/Snux
zYHOmRlOthLtThQAMyEtHnFf9j2x4fwGZpouV6k5yQJH2loY1PFMGBIxKStWfi6JiejjsYf07Mb9
t7bOEap1jUF2iE3eVonYdUZyT6cm7z+p9P9w/uAAvn50urwC6uebAriZZF3kE1QDvGt6o8ipPNRz
4fvbvpbd38Jtbq3ERusfy6w90lQSCOOs6S5RE93iQcDC+uyWCsU9e30aoAuxjhCVZ5lrdfr6npI9
CsgiQ0vu+6zKpwPocd6AsVLPjufQefXrxEcRaiKndoWHiY+ExMYL5JikD0SPI2kePTnc+GVFUTVG
gn4pL7LjbejJ/IIMyviHbTpxsfXzDlCZH3vtzAnPHOb1kjPlrmHEf4+dg6UD8CIEQ7M3eR8iVecv
TYvmA+St3+A/t11CIQS/12aQBuboYZjD276QKJvHao7uQh73Zy3CSeG/79VPurTiKV/g9MMYbvri
F+8AFwGu62kbL1YXB1borVRrZIPiBJmcTM6cqHDu82RC/B6Hqn1C+GfdAi0jP6IoBzLCSgAZB6Tp
gINV16Hgt2iuG2eqSq1la0c9ajDHyaJNPs3Zz0SnjbNqwhDgjNQT9tZSFuJyDS4AGy1bkze0yzNy
pRR9HdpoElu0L4ytaZGBRA5MnBRIJd10Zp1pKd+ofaq9XcLiwb5ehbs86puvvd/CL+httyZttaMn
G5Taz79FOK4oBO0qR6lsD/LguTr7Cb8ltBBHDda+o2hkKQK1A5OQa9dBkma4D5EGdVf+stoyaAvl
52xh6O4bUddgVzO07huOsfUF9aktEdcambEZ/bjyP+mSvD8YY0WwHPy93H6bw/HrR7ON8EYKHQ54
vOA7rxG72zBV7AUl+iV4084n13t/MqMXQffUZJBomo58czJDaCvssfVYls3SPiOdJ/kKiqHYS3y1
0SfXer+U2QzRuAbdStN916rtKwNnVFh1QSaZb/NN4XOlCxV47Rpn9LRJdehQ8QKOFpfAwc1PmnDv
b62t+LLcVYv5qKXWVeG3qZUEWIgV19BBi+L3conD+gAZxcJ52yN5Jv/0k07weuterzI2QfIQj4Wr
QBe7b1aZelq8MSNakpZKEz16NX6qUvbT3qNgufdbQrRCuh83H+8Xf7rHHhM5VNfCt61VNPH7l2Qs
1A4p/MdA+0l9nvtADlMthtMlAa02oXw8GnEf3mdDbe6wA8n//DuvBgNQdYylfJbY15c3MLDSeoi5
fIV/QWO32/njOIB9RWtHwGAdiBnj/MffWf3hS/MMm7+aScTrvB3KZNbgQg0adKBApv9d8ghYAVpo
9pgxAeK37wxkvfiCWxyuKDVgdIV+PD/HHfws+jJdgtEZaHOJ/2GJ9g2EEETFed9f+CZq28B0W04l
FuiUbk80jvEklKYuNnHiLiSZbqOYcFMyGuddVvnqwrcBRCFXR7iNF7KtnMDWQzUwgfOmeoOULwfJ
ZpbA0hlZQ0Fv5tDZRkwO9QGJoWYMJwjFGkUCQrXq3FB98hr+oSPlKlOQmO548D9+KVt+ew/SAhYR
x4kx6Nsy/Mq+n0FHzEu0Kx//LH/oubk0W4HBMhAR9D3fPAtcuYOvSb5yJ5FsUs1yjpCO3EEWugmt
kaWXMr4lnLElFPLja79/1x0qCc9xGQF4jvOu6xb5eAsmGK+OGcsDcaYj6dnIZmo0OqdG6o+fVDl/
uJ6F7sKitW2Zwno79RFDC8u/LTqYxP5yyTbeoPUrp/Cq441P0NTPifHJV3z/MzIAhJXuKEZfDjqo
17fX7YFnunXHEN5B3R13HlIEnmcYHh/fyvcvF20bICWKTd9FkPXmOrKvtG4tVm131sk17zzBVREH
vki2xmNf0OGwKcSP9CWHnSqM9Prjy/9hg0Jgteq8MLohFnhTPgoRQj8fUF8MU+ft+x4riuzrKSiE
qB4/vtQffkSIaT4DFHYperZv1k6B4T9nWeabust8G/eRGW4qqLY79LLQZuNMP/znF8SHv/54TKlQ
57z+CfPOEEZbregs1Ml7j8HICXjQ4q5xHTS3zph+cj1z3XJeb0k45ByTORHjId6/N69kVc6OdgTP
TFtwqArIQlEcEgqU5Q1k/oPU4OwPGTEqdzWWU/T4jW89GLAYcQG7DeZnJ0vjeh/aQ3+pJx9hg5tG
Vht49tR/STvDTreihiW2mSu/Ftsx0vKzecYfHkfbX2ffrBQuDfU396zoYy1nRWMpogN82vZTBqQx
oQ/Q2IACXDuKTqeRgE7o4woEBfLgT96H99s6i5qF+sVeBwoMFl7/aBGttL6EyhS4OoR05hXqMIm5
/knSoUP7IEJtJ5BjfPyk/OFlZyU1ha3Q0tjm2zW79sH76BZe9ISBgfiWjFZbnC4X//lVUFoxpOVd
X2cJb75a5XYShXgXEKKz3LRUSPh53Prs46vIPxy/XF+55N1SqaDnevNK8165NFVwcdO++EYruT1D
7ksTnLPGMak7JOD4Tq/p/66xzA2+/iQ2L4eywCEuyPqjG5i34pNf9d2oWIpVYsrbz4kOXZNtvv7u
w9L6TZJNmH0iI7wieaA+8ea0euhkPfeBI0Zn59VhIci3T9InHoKSkwrAvE/uzXqZN28ocxzGdezN
6GncdVP9bXMuu0jFsF04mvaNRYgn49R7nRXmbUMshMu8ShtPbgZobiNgn/3w2sEHoZrE8ju1M+zp
KvO8aPfxh/rDE+8xUpbrANHkFr25NXrQXuEqjQTECJ9LK5qPSjvqVAzTsiP8pjyMaB4+uRHvi4dV
a8KoiP4dozPrTbHuEaeeT1GMUaBc0mMURvlWWrBT6A03gctesFvwhpzH8IO+/8ff1pdsAEpRuvMJ
3iww0cSanJKXx/k6E9cx09Urw5zJ6R7XaCe77V7yMq2eP76o+f4ee6iIJd/UW/e5t69elRTR2iPj
1XOqFvCS3ZvdJXUNzlTN/oqHN+sIoIwbn4FNSG3Yg6XCYXOOxb37inEmHRhZWATszSI2YU1HFuRe
y+tz3GdZOaa0M2t5iexsvukzEsHizmb5UjKkKRPZk71fMEOT00DF6xziMTGB60V6viiIP/9kn32/
pSNwYFMXCGF41d+2X4wcgG3l0TskygJInwVyicKKPLswqY4f39d3l/p13HSpzXwXxeuqlP39dcrC
FJRT5ZEJbHZ3S2NMB4CONt2x2P5PH1h2cVpJ6+SasYn39iVJvAII5kibi45+sh1lEx7xh5aBMCQI
Hi1DrOC1/qLMUu8//o7vZR88rJ5c1WC2si0+w+svSX9A2WGI/9Z3cnELFzvHiUY/vPWciljgxbnO
SxSAxsIoj0GKutSprm4kxo5NT/YraIJGX+pqXT4+/mTvdi2HT0bvnHd4FR47b/YT4RcK0KYkN3Vy
wovY650zO8rU6cdXMX8dal8tmlT4yKFXPbJL/996U9bYWW8WTWUCxiGj2dsn0jfioHPr3Ny5jGcf
OzevHsWETSXQ9gQrPSRYl1GpWlXvMy0/qImMKXPwaLRmNrh+22/+lHkvFUgZuYvLsfQuTE7r5W7M
hLg1jGa4KoATN7hyCEcnYGxuFgKP8cvRNhSYaiUg1/hojY0JAK+KOqiAyJiZONF5ineTLpp2L4fe
u4A1HRJg4tLlJkA9pqFIkJwgFWhsOZxmi6ZZCPbiSUuJ7NMsWtRMllv07YaZ4vKjb3pQY1WcQwxv
Y0i8pKWuaQBj2+thRSkKfSQdFJSwQ1rQDE3FCBnZsdYb25pYEX3SMxZ1vxTeDEx+iXggfqpmtO/9
Zhr+tr1qKU/iokix1rmqRmcIaj+GEzHVas/BlYFZiyYZ99QwgP6HwfWNSRI44cGICkrLfqIvjwOu
AUsGOQM6TxEidnaN6IftRuDAtYBmw2i2sb4njUWo99w1/VNWhdZPBs7m2TKZqEWNNqv9nQNYvIS/
k5cXDIBkerqkhMhuHLRXKHhU1N0y+ANrIDjl0RKffyGh0LcQauzMuUImqjkduYnjGNtpVJjstVW3
t6WNjx2CGcLjrT10yFjHrlweyroU91VneZCxplVsAJQO0iVTHfAGqEybcNvrsb6CjDp+x2NIGBkY
oPlbt4QrwKSpi3ujb+DAx1nnEVbiZAoaGkc60n8JpwoRwY3QSUYUvsBsF5mBkzKj8kQgQGpPaB6A
IcuaGjKdlQogda5BwQ1YNkaQQMbfVFF7duZPXOOtDkKO8j1HJJY48GKGh5teyBYqlZ3FG7I/qwtE
ebCUMKsz8CyKbIzWqLl1XFCQ4H1suhrQLwK2cUYn1PfWNoxLAZgjjFx1gKg/vdRMe9U5FD1/LwgX
sXb93DZkHhsOmOY0sdrHllXuunJirwLz3/QXCI7Kr6S+m3c903kSRvMp7Lc9xkxMpWbrf/GBN9+l
/kR2CVk34YtgnPiil2HE7onO+LGgVnOIDpILwvn/yd55LEeOpNn6Vdp6PSiDQ2MxiwmEYFAlRTKZ
zA0smQJaOIRDPP18YN47zQiyGVazuou76LaurspCAHC4+P9zvoO4FL1OgmWQ0AppL1xQ2MUr0K3a
uhGUfVGaasaDadNybZpZ/uAA0O+LzDQBChWY4Ncxts8fVFRBfrUKEmlpzURud2CBGa8tvjSsqa4n
MdiUlG6sSauIfqaciCbdQw4NxJFPchUX0v9pV478ms+Uu8kbMC2ULIaoLwS+8V/ToCLmAidWfNCt
E2cQS/CKr1RS4jim9gsWzUQRBeLKs5W+BVZoJxc5m89rtv8hAQhahTCP2nBknFij3s7HS7ODcDbf
QYwDyfhwoUg6jIrJQLHXgrFJqIeFYUKr51Pr0Zu9G2UXLCg+lRdEnmjODi/Thcio6FrSJO4H2qYN
w+VbLggeiEPNO2cstTdG7qmL2qqnXR5X8gmtAWMGsD0+40UUBgTmbJwQzBjIb3Z0kp/gcWgPFa+h
ObFGvbd6umTPYWfx6Ai9OYS31N0U3V09gCzgltvIKN2H0vFoWKS02S5o/KXAQJ1xvGPiCe8k7WUc
U1lyO5RR1l8suieHFoVoHmmDkH/08eL2zgaGQ67u2vw64bPOHz5L9qB5iSmEwIoiNZ87WvPQ+sv2
qariE1vQtycgXhsbXnTLcNeXpuPhpVBRVDkYE7gPtHvJp0K0z67TS39RFXE+9aMvd1U/eQHdougq
TsbqQtHhPXE4XLYEh0u5S/mMysSylRG0PQ9/hF3DS8AkOwRFYWi7YQLq6MnxybQ761rRMTxxtHn3
crQ/aEYIRuzxPY+KKqTnUgtVsTKvI70onkdrzrAHL9YmPwlPfBtvqhc8Y3otmHLYruH7OeoJZKwy
GpAlvEwa0QBeVtTNSivK6Yrou2gT+qF7BqjXu2vpRG0aIJbZifH05pyx/ADqWyhRDSisxwV6koqm
YR4xU+mVW62TvnCBEc/udztNf6m0GL6CFLUf/+4Y5ppsy6jXWAbqmqOb1rU8Loy2Gsk4zlI6aEm9
H5GFIEWN3BMznP3OCxXQojzUlhzgDHf5nl6dn0N/0mKLpmtAUytJggTxyrjqGwv43uC7PSQK1T5R
d8ijnZXaVGkJBkgu5zBkaefLtu7IAeofEy017jvI4N0Kx8nc46CvxYOjiVBCoLGvFxr4rU6nHVqS
XeBfMquGgoA21/ozmA1C0h00hrucUttDWfvxd1CxEeoszskXgyr9qzlRXrw1LLXQbru0uAGeP6mV
Q2ieu66FnHej7edE3OeAkTeyScvvkyviZFNoZv1sA8GGXTQO1hI7jEKm0zDQk5dd6AZZOxroc9eM
1G9qzyRHGC1G7aAb/Ca6wt8+yltFonwRUKVyfRpfKmFFxUx4qmzw3qtglDkcaw1exvGxhNZD59im
5EQ05kAeHeNyLLg7TQ1IsVB4lCeG9jvXY86gsMlBjybUS5fo1asnkDQhoqpiA+PDquHBhBrCLBdC
Amk2OZHLln5qynw7O2MDopXocYM+WJWj2Qrflq0JvidUt/N8PbKgraLarK5RyrTfqy7OtnHVirXr
iGlLSaxBZYzY3M2cr7WvT2fo1ryNSklmSkEONyfmtnd/HAu94PTLc/GOChmaHDABW5yKpBiTRzOm
6Z92yqWC5TjziXP2O9MKqlu+bWQe9FaPnQddXwyxZrpcy4dAk0gpL+t+1i9QmZLuA+NtF6KvPnGD
xntvnJO2Sc+PfYbrHU0sfZXGiWZzhyr2sURBLHHCizJzYmtbWwa4z74ldGbrDrnxSDQm9klYojo+
Z4SQ6xi4ByTzEiMGxBAKWqsmAgxce6GZ0whM5SMSre4egLw1Bw2c6HE7F9L7xL/TcjfU5fqNIl6O
UIg6rX4jDaZH2Guq805MaW8FNBzsDazs2L4sx+RVHk5pig93JPuDGEunb74kVKS2FHCJvqtF6W+i
kDw2mu0amRoo1+LcRCiQaZ2FtcZpLxvpN2cfT+fv7CL5PZ4rcN5bWPCPtneNqEMf8TS6zbLOEnax
9GdWtI6iE+d6DMnHe4HF0cXeh64PXufjJh6pjVCr2mEI9GhKznoStsHjI5S9ndxygJ5TIuKk+5XG
32cqQJCNnXGAO9oX0XdSTKyKUFMz3kNtsslLqpziTmdv4Z5Li+03h/JWAIZzp/GWytH4mOSaDpQ/
GWBGWW1MXhZCFEgoIU3GiyzKZlKyS6f6yclX/MqM0eUwrtvlHRbe9NKd/Pgmy5ESrxwNKu/WI29H
sIEM5aOYa3RbmYuOLUBG5PzOQ5kT20teB5+GkdqnGoMv9fODPRSqPlqRrPF0siyc4ocDJupcD1Rk
Ddw59iHFOxq+WG0OzQFJzKxQHrrikeKccQeGw0f0l6mmOEdPXHwmidO5y5RVRrdsPVprC+R0iYkP
x+J7OeGEJnTWpVDh8+v7jdtKv7p33ZR8VFbUpPnjPVzyrv8FWTgK1D76y3+fmn2Qrf1hCvf/g/na
Dnvrf4/G2DcEbJc/D7AA/IE/WADNXggXLgcrCuQOkgeLef8PF4NE9r+g3DAPCvNFNLhMw/8XDGD/
xSqFIMVbtmG4w/hT/weMYYu/6Fkvdv6lYc6ft/8OGOBwTrbZ1i5taUMg96MrzaHqcPCJyAW4jjwx
kIbx5Ah73vp1ZWzSudB2dukW61dP5ubPqH4NB3gRKP1rsP+5Hr98MdcgHWNTfXi9zCBynmCVOsAk
QAoULMoCelFE9DLijW3nqG6HnA6JmQl2DzGq/ZVtH6S2zqr2dVtO590wgpesIVvnJH5rvQG3Lad7
eGJ3crgav/xOm7YrbUPT50z4snF9tTvxwdjMZUpYc+I23yT5T+exKf0gmaQ8MW++fQOcFjnh67xo
HKgvq+arK4m+Ffrcshop8qB3wzg6O8JxyO1KveqbO6LS/vgVHK79y525NKoWaQCji/bh0RtPjDyh
KlmBL8oo3ADfsgIqKAlAz2y66oeyAZ+peSfe+zs3SWmfq+F4pBN7vNnL07xAWp00QWkSHgwmYbHB
Z9m6ISrszKy03x/f48LNeHUu/XOTDBFANMLl2HZ8bsI2GTHDZTg4iTalfpTgWkSxiiq4oqz4NeXM
x468F9q96dbCJ3Kjce5l7tk/XR2e2mognlGtoqkh/sEBMuBuYo1k14B7mLEMpZbzORfK/BEPpf5N
JnYJL8GYvXuIgkKefXwz7z07BohJMQhFxR+31qsB0iRSkH5XywAROcyupsl2RTvOl0WUVZuyN05Z
4N4OfQpBrKnLAKHE8LLBeXU9O61qzI/0Qmw9kRekULtkmqb6ppGQBz6+tcO9yfKa8FGyCWXbq/Of
F5bHq0uBMxs9vGw1CunUXHHiT8/oh5YnriIOdyZchimWLg+bvMV/jdLucNKhIacZecNlsOONm7QG
ZyyglT6PyhSIwHA92RAI1mVszxs7r7pdX5Mog9zM+cOuOlghX09/b749FFwMLTpbHHkWRsnhD4lc
p9GwnsGfVZQmPcUArSn6XuRjQ+MwQRW8ZGSe2OwvH/TBlMtF6ekAbVuO2DjvDy/qDg02DaqUQZnD
HjL5+lchUKEA+S4VIwM4nNI7b50nxJd//Hrfe/DIH5hEbY5L2HmP7hc97JIIxP3GlumuMO/BzU5j
oGdaYVw2GpvSAZnrdeo0xkWvkDx7qRsRBmKcMrC+9+AZYzozuWkITpyHz0D0IZrCKq2DrADDSeTI
ZYFMYRXDHg+iyNcI7fFObbzfPvdFy0Z7i7ldN7FSH17TKTmBlRLLmoupaTcpQwZzp9s49WDthe4L
fdGkR6yi8sQbf+e522woWc1t3j3yoaMB34WaK4fYqYLKcVPy8pr6ousxb5tllHwhhpm8RAqVK6iF
8SZxGmKZewuGQGNEu49HwJu5xOOH0B5BWUs3l57f4TMYU2pmTUGHYSlnrIBxkpaIsYnQN6rFH1/q
zVzCpUzh0Mu1TMgEx7XBfJDK6Gy3Ckirz85knocb5DmnDrFvr8Io4nNC740ghhX78IaQ78cWZZoS
qbne7KC1J3cjgJMTy+Xbx4aTVSysCORmQj/elXViGCEeEG9e43XmuEzANAB9yCmqNDYfP7a3XwZr
iu1TCKBpjxn56MsIU6ni3uRSWhPjpAdJoG27xHM2RYr7x597xO05xtMT2qW3HwcL2mImF8iyqHYs
i96rmT+RDT5TA1tE60IRnhbeyJiH5aUSA6f8DpdmUfXdyulOzYb+i4jgYD50WdZQDS0GF3rwxvLT
Xl16tp3OJJyMQG/Nbc/DKF3yh2j83iSJjo0LtXtC5VwHF9z2IwnTGGC/KpqZFxWEY96BVZiEs04w
Eom/SgEvWF4JFNjQnAStauRMm8R12HRIrCO/TLClX2VvacU+sqL4Km6LiEi+zLBa4imb7Bx/ZErW
ziTKL3x/HQYnGwTSDn6qR9QOHZAr+lhVu3FR2J/XZhPdAk6lhdfCwQc77sUkPmE0RWdFPGl6N/YE
+NWt0r9LYq7ZlYi8oeroNwnZKmDu7jpy4owNvjkolniw6ZkpqPTearQ6+cVPSmBJVZ0teLkqgV/K
esIhuamhh85pKO0zq6+1H2Ey2l/YseN3ZitFa62e25usJ1k4kG7iniE+tG7nVB/SjcJwc9ayz7Av
k7HI6YTAFYL1q0v6z433YDW+O+NYjVB/m+ZIvK4bdtZ67NEoroch1H8MpjSI3iQ26kYC6aOpOrUj
LfOKTBUwNyN99iKcIV1HBZl3q9hpdDtQVPQxywpbDJsKA7bciDqWICvrIb5yS9d4aOAITEvaBDVX
4NuCCkJpIgqfpgHD25Tb3pVmwM1ekd8buwtm36OqoWrNJYIhS5qNlVIEXvmt2z8MRs3hIAZnWqPR
SKwnEqWIh1O1PuHnamtFkE6riAYnl6ENSExvOb6MON1j5VbQmCAIkfFHrkQczLGsr+vSw/QPwBOl
OjM50StROVvWtsXOM2zTDoQQTU6AgRiBTVromnCSIpDsVr8MCQ1N1tE0LdYOSPdwVeCU4n+Tofjo
1/U8rBu/0Z5yAFOwwMYIc7dZ9vRPIG2bl12BsQ4ubzo+QqFYuPseviQEKvrwNKiZUdT46fjdrXHy
rIaykzex3U5OjZey9iAqefhTt5Yl5+sppq+50TuKpuu0H/Nd3JNnFciwr1Sguqrt184UhWfONE/O
tk+HlmRmW7oYA5NW0HL0yZ3OVIeWIQzjKdr0cTJcJUOe/QZHQ7CfKVT+SDDCcOPMel+wPZ5NL0D8
Gl0bKGgyzIkGcTcRfkd6+GSQfaoLw3zQKX32G6zF9T4mMDhbRS36jYK6ndr6lKTS9dC5zjN1u/lz
VltU/CPEGS1G6jL56apezKtItN1TRvxSu47zseq2ZmMmiNfBcDgoiKQP8Is22L6PZuhxYCbtcom/
xiZAgKH+m0fOVqvrarz78zSI3xPobT1oTOI0Nx3sF389u3NTbezMdJAW2kK7QDAuyvVghQRUjaU+
I5GKE5sYOFXylcd2Yl06VIYI1SL6qQUL6QCt6IocM3cf6Vq3LmCqY/K2tQFispbbZNJ09fScmjZq
/kaTyU2neRiiO1QSBFK2BYnDjlc5Xw1NZQ0gvLwp1yVku42bSwDXhEr5P3vR82NDyrqfl0ig22Lg
6LBTNRT3YKiLsxo9+N3yPVu7Jd6QPPtWqSfNqv3HduYjWokI6MGqn4ifx4frqxIkXeH/8untzBwO
ySvAkGhHq9ibDDJzyell1A0GRYM2iqr7BJwt9WscChpD1GgvKerZhIb1Opmok9M4t205MBsQHUeC
ZdPG1YPRzaTGpbpu/ySFpPvWcRaudoNqbUL7+KTXgrAiGyO04pTQUW8kgwss0Z1TJiWpzl054ptV
aWkA8XcV3s5h1NU+bmX4KbMS4lZVDaYZ23ysyxWpHUzPIiZ+kUwTs8PGHJmPBs2uz/UU6uQJTEb/
jeahBOneDUQtiUGzSEqoDGcVY+hrNoVBvtQKaaUkpLOB2Ud6fUZCSuxf8SXW32I1VT8cYD0DcIcK
+VItKKAjayLqjn6pNl1wCos/6Z7Ms41OEdaAfxDZP0F8NSlJTbXxrc+aGH1J69ef0k6aaB/KRetD
7o5+JXqcXquY43u2VY7dmvgKrNH7zescyjvSz2wgQJBOOqjK1jQxqCLjJ6nSOfAFxs0a7IT70Gpa
/m2OXX0GbSzgg4z50OvnFdWvLsi7pdXRFenwlbNfFrKCzDbRSQ2Qj7J2i+osVAkIkQTMUI4ZzARV
TJV8vKxh+BcB5W37h/LIxdqEEx/Dipot/v2kNpSH73PkZF6QBuvuvaJqbBYxDTkLCnBtD5wVE80g
xxnPtKjgEML6R1QXpnN5mToDUaKUx7DYSzcmP1m5M+GDLXkm2s4gN/2TzMZwWktM+MRNT2H4MFF3
aYOxlCRRo5bNH1m0CPx1Brve1JRAsC3X4fwM5rmNN4zQ6b7odcnTKBqW70koCO+zU5kjyZAQONZk
XfkNf9epMJIWmURf1hWw9KbSTfYF8lOEDkXmPntumBEyIgYizDHqMK2LuJlJUqoN4xKBj9GQTrfc
AjWR5ou06O+AmncBjycxYQyBr018lGR8I5dqq/mr6cw135MFHBFZjWv+LlQIbNuISd+mfjIznfbE
2z/hWdLSIMsr74fwI6IRsafW35ToZYE0bbLuLBiJ+apLzBSzv455ygiV+OFKV//lgMpYuzobKFQ3
KvwdKcCLYLTRaJM/WoWPDSfpeIUtsLbXQ5GFl4nXmz/Neeg2OejBb+SL2p/CGJnDas7M5ibPNONK
q8a0YanLn8jFG2+8RENha4Otp3QPZmTDBJNtad2xsOhmvKU5Ue0Twr5Xvlsh2pBmqcgAh27/q6qT
+cm2Y+uzVlnDheGie6NG2jaEnxEbRTbchN2W/L5+XRB761xZZmm1Z+ShDo/DLDhp8uB0wgxdYwpE
6vXY+uv5+9j7rdjHpOV8RoZnMK8aNL5pAufTJqQRLiHCu9Ah7JBqhS8RnxIZgZCqI+g0QUnPPneF
Y5YPS8/y/rypXezlVU/tae0t/0zAojv9DnvkGKtCmDU0PSVhYXapEvdzNYXmWhbT/AhlCvBOO9rT
dVpJMGsNZBnyeBhCPsVWYnnvRouEspUKK/ezHGpmZvz3zhLGHdsVyAURtf42LcNuXFMTC7/3hkmo
HdD1z44v9HqJ6jFIfkmr9qGIl8JO2Db2Vwat+zkGb3XOOgddEMjJqK3F6OFpYTso/bWlJ467knmV
yLU7eDDxdUN28TZM6zrcpMDfbAzaSOjP9dyr9hKKf7LTUs3EmJYbxleAGSyIDiHfeAUBBLisKEZ8
CTXAXPwmmfFMgaCGmqATF7ZJ/CJ9lt7Yok9rJsg0KABxPSaFTC6sSR9xPAM6uNNRBvrAGIwqWtpI
7X0X8gcxh8fDgwDwgedbgTNprbR4mkgNuVv6uz/rQp8+C7eb0PGmiT7CT0oytl81fiUOH3r4BE0L
Fi0LAXFhZq4Z0VniD+Vtm1SIknO3gOyR6rH5ScYtOYshqgPogEPE/O6paHhISgcn/hhP7NO6tCdq
2GAjAE/O9rWbBnrjYo42yr2qIqYksjyyn1ams+EjeLy+nURowGyFhHleN/Wkr9xeeTSdTeLKdyMh
mGzTClpim8wErr0u/Xq+SbWwydkduPVP2FEolwlJCEnNTdoZXkekxN6LHId0+rzdocg1IBJNZRYo
MTkkavQg1LDvqptxitmdAwwllgHJsZWtdaOdPmnOoFQwGRRkbrG94EIM53gggkLN4pfFFvEXnb4G
mwUUQbBPkaRqPpKdW64SC+/u2h6qeDirsmHctFaXjBsnz2k1uD0a1aZxyY/Ulb6Ah5hMf0kvctFX
E3ONRySbQe+7BbkXVSESZ+uoPnbXEQHjqF0zEABBZ2QlY4mkUKzwWR6umjDjaOybzMxB2YihCRCw
uleIszNz66pxZB5gR7hqXJ2YR00045LsvJTgtEnXb60knKCR02w3yRbvaWDkUzdZ60HK7so1p7kP
Ir9hGc0QBmcm6z27cv5p8j/tgYBnMqV+OZEFPzIiY6VkN1zwCsdmbs4AviCajgnESVa2QtC/Uo4a
Py9JjJdeU2VkObHX32cC79dKcVDey1Ix4MK8tu56NZLlTk/kUQkdjkvPpwkxupPjt9AwkPhR1gJq
I9kP0jyojW1ry67hAMdSvak1a7wNXbTTCG8z9zMdfk2txsoTFVEj/UwWA60UoEKIMp1AY18A6yBV
4x0h8MxsIHHFTQQN8VcnOrb1MozTVWMWxW/f7Nof2Pq98Tpt5/oJ3nDPfhA7G0UtIhMagCpVXdz2
bWF+7ZH/uoFnxehtPMQlBFI2PmCUWG/5ciLoI9kmZs2NCQJJASiFbT0/tl1jjRdGM9KLatPRvIYE
R6C3blIOD3ICn87mZuI0NzLsHaJJXIIlWva8gvWtKLaDRwI92TIzGabaODVftMnw1ZqXLz5BnJmI
4VWNWud9mwLs0lv7nHafY0ECUTE3Xvrxpd/CcCFqzUHsy78uY28iqvJzZscOQbwdwRoyF/7VmJbE
nNVQRFdSNs4cUNbMn9Alj7dDFGq/Uk/CBpnIdsvOTUXaSDAAiCeblp3r1Rwtc8oQpoPYsE9aDiq4
SwjVkrW3M6TbPvlumbdniKaTfWe240+fuK1ph9y8B/vsaUm0pkFOScE37ejZ6k2dF1ah83bYHZnB
KD3YrioXQ0aU28wDlZjDOCovbkQr60rcYiqDycSK6OtrCodauu1gIZ7FMLErNsxW9n3mK7bXk9YX
l2Re87RjwjOuUV9Zv9Nmsn6R49hcIBVy1RmbN05wI9K/L8bs2qR6RMwXZHeGIa4R8oQQgc5kEE8t
+ZGlLON90yXExRLjbv2WWZsCTXa7MXoC2GBRfjaEYa1V2+jn1CZsD9pWNCODFwVbxxHbwL6SY2Zx
ZISyuFWpRNFQAdDId6ysgJM7BLSgUWZo42StN9rFiN6bu8JyztyTKM7JGpS1mS1c/aMzyKle25ga
rjMzm7+NXdddtsmkfZNjoX3LqSx7ZG1UBqv65JcmVgFpsitg5ewCbagbeZ6l/RRtOTHW3xsSjQmD
bGbCPeuuAnrU10XkXVuixGSSpO60IR8Vigb1f/1nN3oW2dn+ckyuzDgk9qWtoiAXuUuCYiPSB7sb
rK8tH/G4x9Vn/ZqSYb6TyBeiwM+JPeM0tQCjqlTYBIPboUf9RXICWeWUZS4yJmH+76zyHlAhFf4u
sSy0DWYFAIvTRE9OLe3ChSFlIfXeD6byLn2wcTxxkir3ZgP7gky9WLIlLXvz2XVS2hbA0NpyDzPT
Vmu3btLzNivJyy0BBRDkVuUubeyQXAXc/NB+ERJRclu1aUpDJ/edIugxFxTrptDlNc0vKGQ5oVT2
TnZz+yV02+aTTEyK03pWxyEVIKe0toWkQhOUhdH8TCY2mquZzR7M3lEn4n6OtHjtRFn2lY4PJ9ME
YJ+5pNVT/QsrPP0bva8zeU5IHFvJldVwvlzZrSA2Z2KxGdb8Xa/7RKqM/ZwI2jSrups0FsOyTx/J
bUUvRHsWGL1ThPlAUicad4YkzLGdoND3m66ZdzmztW+BnSfFM0vceNmKwonXS0mSSDJ9IMGylGlI
0Av/tYkArpZrEpPR0DMthS7sdSu8kQ2mF4oThifPqZ+kFxwopnal9RwoA9laznypkR5gAiSnpkBO
cd12YHcgoOWrUfkiux+5t3I79NqCcnBbTDmmw+HI9KCYR6aKh40zGeqZ9bfvtpgb4qsxCyN7DxPP
LfdpBQ1zRROBpPo4WgZl6kD5zat0/PofgAuFXnYaL5cq4g3Qsflu8KLu+j/KMMMuVQy0eXPo5Wud
RfusyamRbP9mkRz3qzBNWucvWtxjgr4jmzachwpeewb1eKDGcqlpZr8miDO7loUW3oep055oaLzt
4nBVkEe2ThcbY5Z7VCNXThIBz4MPnKvBxLc/CYKf0rzBgyfTDTrdcC8MCGw5peB1Uo4EXeUkesJQ
tP5uP4JfQstywUJY9Aqco1aWZnstQYpA72bS6c8T2YvdRFznvaN384kW6ZsGy3KpBTML/ZUu9HHH
yOgbR2ss5jmLat6FlREzJOO+PtEhe/cqiy0dtStNnGPYRWtjS5cuO30zEvMm7yrtvqyy5oS04+1V
2Ij6nCcwZy+ii6XN86rTQO2QKuzSee3lXG1LMwS/tzQdjL/9euh9LU/MdC3H8I7N0GWMcm6IuypA
hSzO5HIjVYQMsuim5MSl3rSLluaJMAHWLNB0bu3wlqYspOohl7617kTn84z/QIvy9EK4BfXUufM3
PQ6pE33kN80iLmpSoEbCuPTcrKM2solatRYsBlS4OcT1ig36ALRq19jlswzFtG5psQZh5uYnmmPv
fYI8VBQzJho9PJtHb1DXwqWsCAXaVAYaxigfctohXm1fYPsyL7XRoETmIOZu6qa/qGjK6IEkBHs9
a1F94im8hLQcN64AcQu+QJtEmePGlQ2fp+KMIQPdzeq7rCW73lDU1IYRY6Ea1CVqc1A+2OyguHZq
r6wmP/Mt3ANZvBzgVFJv66g21m7lyhs0OMY+jATdD5OgsI8nzDcjH17fy3eF9JSO+yKgez3yBdDT
0Ov6CqLhOH6GawQSy9Szs79/lUVni7LgxbBwNC7sECixUxdVYBWGd1VW7tcldPP2f3ERVyx3gVDL
cI/mPtXzTek90e6emVlnOIXzG4Ct3qmRtoykg5fLE/PQKuEmXxICjsd4b46NKkq8pfSTrGtzUNRb
mVwu2WJrq5ZOwEr4S9Zva8W3ADBBA7Z9BkLGTg2yVdLyrLCN5MLDmvVQ2cr7/vFDOLJdLRIaB/mN
jWMXHrpuHIMODLCc0GrSKqgL+7eeRPKJCM47Z5irCxM41nneTlUw2z1VEHdw+yvAO0BG3X64diIc
qBWZcTuD0JzHj3/Xm5nh5Wchs0AdhchHP9K2NH4/WZTaScWtRbGNqoSilgI05xdOdj5LhRmqhI42
+T8/vu47b8tahsSi0aTM6R3NCxxA8BgIBgWgXUr+ocfeMaTkOujkC358qSOj18uj51qL1NMGZELT
7PBborirtFkmtFazgn5qDXOtyCdzU+Q0jjv4XIGKEgi1eFGubR/vZe7PpxIRXkTIR8NzIZnAYUI6
uOyGDn9E7k/stDu6AsoyYFobmbHJkfesXB3Hc85r34tp9M8p6Yzfa60zvpEq/LvpHIHMh4qRNLT4
U+YRZhhL6d6gOQX5iwvcuY8nSliI8TVBv6eG5iin1KaEkegexSv9lAD1nQEDyx+DO/mjCEWOXxy1
1EmvRY9+Q1j9LxtQ7x22kGJjd4jDZzfUEIAjdhhNzjYfv8flNR09QduFoLCsIoyaY00Odpau1imm
BAVXfh4Iht7hMjLuEOvod3LyT30a70zBQIqwdGIP5Ct5kUi+2nyUNFvhRRtFkCMgvEPL1n+aSss8
cVfvfAh4+A2QBTYidliBh+MCHUeSCjjJQcmLvQf/KZmxooQ0+lr8CaX7t+K5IxDNy4eAtQJLBWoV
aHXH3LgR6y8zDP6JphNxIMwCAgC0lwuCqGlfdTAfu0EXFPR1vpXEqHcQmr6IJLxklxJeGEqemHze
PmFXMOWwMXjZdB1DT+pc4iglmS+wNJHurBYxFzTq6MRS+nbcoMxBrML+kWkAUdDhE/aNCDM831AQ
5fiCSuwRBKX7w1mJTPe6KimafDxO375RroejlImGGEcgRofXs7QMHp/B9SyjTLYt7lXYyERBY406
RY1591LkALHeYf1DKnd4qYRyaC7HOg/cvm/29qJCmjPgZFBZ0xPj9J13tQjRkNMvUkgkcYeX8jO6
WW7OiFGEVm/JzrB2MYjWE1d5913BtWCYIqWi7Xl4FUj4ejYO3FBIc3HJs28uSmpBQTdatOacTJ3Y
AL37AF9db/n7r75xd5SgARvJXTX9fC8dT61Qk6fbeCxOSXXfu5TJWsdCawLSco72Wo3fhgNsFIZh
3XgrCwNR0HZ5c4GT3zpxOHvvUix0NkdOH3vgMYckMoZ6FIpmVlp31h6Mfbgyx0JcV3qnrT8e7Ecs
kmVOQQPPiYIwI0pKuJYOnyCgdLrGHXqCUhjiWToValjIgzc1bLt0W1WNE/SF1T9kxkyLu20mzFxp
fUPmXxikdi0LQnBDb90hMKcv0tVyjZtCnPgk3w7e5UcyqATCNd8+RqHqHfvGumeSdcYMOo0AoR1R
Xj4x0bx97DjXcTyAfmFTTVTX4aOgYI9AGzQnKI662MVhke+ldOa1RQbiiUu9OUV6iwGT/S7r8HJk
PRpMVdI7OfaDnN7sXGZr2inul9Gj9TjB5C9Xeo49LVDedGoX+/b7XHiP3CJsLHSxx9Qf7MbzZLGZ
DtQ0OOGqjKKW2r7ozsi6v+DBV3e8/PacoT5fG8pSF/jXql0ct9GmBkrTBamrkodRZDc6jZXPQg7z
iVf99iUsXF+HX7mYB8Xxk4n8bqz1DtFBY3j9vaZH1VWvU0GISfb425PVgi1jTKH15yW4R+9bFhmZ
HmOSBbnm+98MI/NWiqb1uG66qbohH3M68bG9HcZYELEV2IIJEmzA0cqSgrQqZI0guZJW++AN5nTn
NbPTnLiv5XcfbrTY2JkvFkQG2RtjcW2Dk/ayEak7pdbzeSyQr/VUPNGVgTBGp0YHUUGH3ZM05qz8
nPb4x5PKO/dJNYadsuXC9AQzevghkR4gfAOfYcA22t/4VZ9usniM7j++yjsjhZ0kcOblDLJgdA+v
whzZoEfoUkreprrrJnWL/6H4aucsNR9f6b378TGfCHw7LNLO0Rw5yQiOi6aQeuhER4Z1oZ5d3a8/
f3wV8d4N+dgUUOlT5TGOAcxzVWPIyYHej1oDLs3o6JzA4hnXLuCidZL50cZp82ltGR2Nppzg5dEZ
fnR2CxYFddOW9jhSwXTqApLIT+1z3xtUDKvlAAZWj8PD4dNGyBKy6WoXLHHcfmpRTAVlRkdjbkda
a3zNHMWdsNySDYbiDkPEiUH95h3wXBg1zMqOCz3seF5gcmzCHt7MKk1V9hBrfnYF0PJkSuE7lwGJ
tpgVF78GG87D28y0IW9ZkEmmQMUwIb+O4x22WDR6ZU5Vn9g5jxAOD5GMQJ62KeL5uyVitctQ4m20
pO82ZOC6DzH9l/XL8Pj/7tJ/LmfQf+8u3Ta/yh/xP+5Ru8e/mvIfOE3/8V9E0zY/uuTHPy75y/a1
83T5l/1xnrruX0CH2EYxRzjsepcj+x/jqen/RTGHKjtlTTbeFHT+x3eqCfEXQEMCyfhzuPX8ZYmk
E93F//lPzfL/8ulEMAaxt/892+nhBmBpJUDt5N/EHg/wM4eNw3GWJgReVUiFmaPj9jPyhuxTNwvn
u9KtcJubhDDMXaZvXj24mz9LwGv31cuB7F8rA1cVDvGjnKbY55iQCJbtwavtMhlmYT5aPja+rF/L
/lrYl7n73PiXc3pH+4pd9G1r3Mku3aAVXEU+EMv0syzvrSRbq+GpRzRbufq+aJ4bQ245PtAJOzPC
fb40SWO1d/rbslVbFdKnsSKSCi4N/7MU3qak34k1YOVn82apx059uVMxeVe6xI62A9IF/+4kKumw
1vH2do/mbbNB5UVJh3Xo3rtKruUKmfNqXmtbWGSf6o15m3+hNCMC5G/7j5/0qSsfVQUoSKNuQt8e
UHVg9R2HT2HzNRLpRpbJ736099Z/U3dmzXVia7b9RVTQNxE37gMbdqNesi1L+UJYtpO+WXQL+PU1
cNaNkpBKO7Lebpy3Y6dhw2I13zfnmN3fn19xs5F//2M3u5nasqeyNLhkc+rCvQj3fQC/zS/21iE6
1ieCbfdnFuB3Y/jtaNpG2c5rMoW6jiagBWFxu+zMvTyDV/rwEgBB1s7bilfdDFhtQPjUryLLyfmJ
qCC0LeL40HfVj2X2/PkD/LOCvPs4Xl1rM1oKq3XEmHGt+Kaq/OaXexDf0BJdIo5+qm7i3/GFfktM
iXlZ3SeHuPeNr1PmnytabRouf14jWw1oQKuBjYrS5i7MohvaLCtWc05oaIH7SBd7Yb82hw06kNhP
yRU7F3Tx9lTw/pqb0VpqLX1MnSi6zsjDMR0OFYIAsojZMtb5Wdza+6vRwaK4wimEmY9WzttJCA2N
UioFii2nplke68V0H3tutM/RxCGwN4zjQPbTvlqa8noFakCfs9wfs2iHYycMcdmU3XBLD0G/VYgF
+D3ntvnvRh3TI8f71ZXLIcmmqLd5HhqQHOY/CPhEV6UcRFQ78GBrEQg9k50WKSjF4tY6M2W83XlA
vVgbH5jBVgoUTZY/u8NXc7OqlXhw9JLjNoYSv3RjgJsqjpvPR/k6C7wa5CSJ8pvYm8MUWlfGre2s
gPaXpW43H2131sgerG1MZpldWV9bVW1uwRE5l22poaTLW9tJd+piRw+f38KmjLnSqoH6rWVgKCfc
xdaNrDXeaOh4BI66S56apWE3r1vZHE000j6kmDpcYnT9dotuDaH7JdScZk9aHWFESh9djIOdn+m5
b6aZPwIDOu4cOFcoKznVb4fkUnt9hdSg2SPaQDaeLuIya4Q4ma3720gdeewTNzuzGG84OfQykBEw
dNa4CQ8axLbcgN4eAn0Fnr6fp/JLgxR+nw5e/s3Rs/yYEBiK1jBBOmvGMF3IFp3RxacGFZidu4wN
LFwtr848h02rZb0nDlOMRXqKABfxv799ECMF81qKBaak5liogOf8MnJGhMTsvvd0NH9Rs7jw6DLt
tHgeg94T9v2Z0cH+6vUIteDNucSQuzDnSKGB///2FqwlQjHXQi+yGSKkP0nEL75djCq6MqdOHiq8
HnLvQk1Dlcc55SlKWvHDUcva3nsVklM/mUT0cuau1hHw6rvhrgwKtBSf6Ybzv+0R0IxlRyChPu6V
1CBveLG95SGriECu6Eo/OFafCl81x0bDwD5PP/sytXCUI2Mlx7xtszuX1ALNl7qj1KEjluVbqhvE
0525y83Uui6TlE7QXJi8SOoMm10lmq+e5mNlH5kDoqupaMsnhIgR0NQYtek4a/vc0Dof45zqW5mG
BWSWcE7dfgV7oHQyI9PFo23d8cXlhynuhzOCkHeDfr1DjuwAN9lEU3Q03r7dfDZo76qafaTs6BS+
WZGvoolu2Wktrkipob2ttcg4wiQYeb1tGWaxq2Gfj1xiY2e5//yJbV/rejuMevh7QBU5Xm4GWyPw
Ezaxah8z0yHt1yBaMifuk29Lc/1/fSlQD3SOKTatLcTNyVLtrSElTdM5ekv8W22ppkqjdcKS3v6Z
K20nWIaBRgMdqRaMGQATW52E1gkxCYgOx7nNfs5emh36UksC3ahwvBSV+ZVUEfFjMBAr2j1Wijxr
STEV5M1IosN2jhT1ma96k+SBOodbWitBGI4RA4FAefvepcEkhnEiIjCkz35NhWHee4N1UuNCIcsw
rw9M8vVlwbl5Xymt/k2b5eDLbOn3k0zLoCEJ6rIDC534DoGZYQvy+ALYdHno6yx7ECzHoTYu7Zk1
+f3w4K5BjHLY49yE7f3tXRerc1vv0gjbq7Ng4YGZOA1CPRZErJ77dtf3/3qG4QkRt00rDWoLUJBt
5LeVx5gvcTQeweIPX13cC7QxHK855qXQLH8g/Povyy2730TeGXs90/IjQO2m2rdVZp2DuG03w+v7
WidPGh4uPv93TTdpTfz/ox4d+6EVX2oZ5ffmZHX3TTIZeVBEZoLt0JqHftdbo/Kr4tNKfXiCZri4
qtLt+yXr0WE0lnvCg9eJQyaSCQyGUXjoOvrRuBrGNvtRWplVH53SUptD2WocAdsmO6eoe7eqrT/G
40ugrOZytN8ee/ukIgoz58dEfeLsMU45u0hG/RHHyBBaZVHtsUJnYecsdti3CxJ53RkO//bz5x5o
v7H7YW9H4tnboWSjlFzcjg/Am5yRzNhiOURjYV+Wen6uVLduTzcjid0dCEumNuqQf+IkX+0kM3W0
gSeoyhFZnBUMiE8DSg1dmM2TG0yr0zrvsJT2NXLhz3/kZne5jhpovGvy0YqigHX09kcWboUiNxfK
sZqr7gg59gcVb31HZgqzfN5UAexYNSxF39zWTfvvGrd/5ph194aYUafeSHr326unxITm7pLFp6aO
ratomNW7irHnK5p37vvYbhjXH/r6Upu3OfVJqbrwu058su5RYJg9Dapd7Gd2dcFogQ0nyjw/M0V8
MBuxRaU0CUMKLaW5rv6v3mtpjCwfQx6f+pik6b5Tvjt8+jeqI5szV/rw57moXNgHehyD1j3aqyuN
ia73bq3x8ziVBJZJeovqpM/OMkYXRhmZXyx1+evzofP+xzH10ZZegRgUqOzNSmxmsphjHukpL7xm
72D83GNLj/cIirwzZ6D338d6Kb5BIooYr/rm5SmGbKXRM05QxhM9oNrwL3A7YkGTllGFbouPoHQX
TiVKcuZXvn+wusZywmv8g+7eoqWmpcg8pvP4ZCRudVLctPDJxZ5uWiBcASHKUaBi6Di36Xq/tPBB
0LNet/V8n++KjZlbaNrsxqc6aaaJK+otNAucEqUvFlmeSDeisOE2cTueCLjXLnDgK4LaXxU/11Ny
rgLwh/L0doKi6Eq8Bvt8lXliCwlnip6qJfe8oyDxI5BmVx6Tlu0nTeVuR0w2hYiqtQK9UKyT12Xz
BcanZk8WwHCIHFX441hE92WO8KtPtPoom264ENDPAfBDpQWR2oUlAqbLFM/kXUGozMkhPve0ZgYG
SOr7Uz/H5Z02RQaWcqO4UI1UCzM5igsg7sUudXvnzEbi/XtnOgRkvx6paGRvmajSTOt2gct1JLM2
aPWbBRd6bz1V4iYd9TPbvw+utW5W2NRyDqCrudm0TFnttGVbxac0dZJrMXhPNJNV9Lq29D0yIDsM
E+HnH+8HKyw6fZs2HMII9krbiklaQBWIey8+xVn0q9GM+EjnBJYCE9UtbApSO4AboMvzcmy6hnMV
4cQ984jfn324hT9qW7SqKPXWr/7VnIVdNusXXWECcQmvBGn+gziLGMTGooe2JE/z85/8fr4yWGio
XiG75Fdvv+SqgpvdxHFycgGNXmhKKq7J/hiviplc3s8v9X5VXbsF9gqR0pDGbqU7uCKHWSZYtybX
vohrYkkyp3QC0+yKQ8fTZP8eRVgRyAkWpszOHJG2FUkW9bUsxbSF94wzm7V5sLDlDGVclJRltXZ3
Fb6HkyD1KyQ7tEWE5ixHrODKS4fpLXTraLmtauV7ao/Ouazh9wMbUDYTN+e1P5Lq9c9fvWG3yKxy
Srz0tPrGaTNOgVYqy/NQSOMaLII6wj4Zz3xM657h7VS1XpOGJxo/jKLbZSlqwbIsFMJOUJDSMNKy
5Jotqzwzdt8PplXZZrBXQwSGsH1zbh/I61Aq4aYnaIpWWOhCP0K5J7tjUfsztc0PBtP6BKmvUGRU
mSHePkSvNaQpnSI7ARQeL8bI+lqodn5ZR5F61DhG7Uw89lcZ7gYMk+Z8hnr1/iPlh662CY6C1Du3
XdxGq4c8cpvsVCHeDzFS1HsR4XyaauO0YJs68+VsYsrWLeGqHF6j6Zh+Vyj1219rQgsaiJ7JTkDL
k0DazhSOJiidOUriY1a5yk00pN2FGrfkWaLP32mAV45J3+MtJW5236vwg7IhTV9UTLU+CD3nOJNE
FrCljcJIWhg/lpE03SYb+MtZfFCiarqOFsXdRdRff1hjf2/YXf/t8ynhgwmXH8Y8S59yLUxt2wRx
DkdpqLrsRNszw6Nsl6Gri5nIkio+ZE57iWNevZBTPwTuxB9O6aye2SR++HBtiNdMCa5K6t1mt98p
ctDcOc1PUwReaqK6HTT6ZLg+qOpHiLLZrSJmXm4y1eaRYPj+isxu90nTxvmgkidw1IlSGWS5hF1i
wyi1bUlYh2UdXcXwrhQzbgJyTNILEsJGfxQWDUhFMWGVNfKHwb9LyF916GAf/cNx/h91th/NM6vY
VF1nG7bbm92vKJs0S5IpO0nNxJwLtjxcUAOFCuyaQO8i0ZJsfk6a9dEUgPYMwSnUu9VctBmpWqaM
FrWRk7AHyycsEb8FhsPAa2GKfT54PvgIqb6j2/9H9fSnk/hqHsVUN2hZ3zJ2FHQNaaTGlyCSir1u
TNMhZyN+5nofzKE6SzKDFdEyn/1mdvPqFrcHB+CThrQiMEwilBNLtGeG4/tdPYo2RMLM1/T638m9
lcVpSMAgfDGS9nikJEKkWoo7C6f6yKdZeTeKLuuA7yY6s7/+8PdRv3cYMiTIbf0J6K5BHuluduo0
d7jWNKV+lLXX3v37t0Yvim0845K5bLOtm+MhobihMJVNnhbWsRpdz/OoHBX4gfeYMJozK99HowQa
O3VkNA+c6TerLQLpspUDz3NMs3D1P+51e4iJhm5NkkfOtSA/entsMmh4rt4uYztRk3oF+NXhag72
3ctEDnmAIWE5TjlhBtp8bYvpKVbiOvxfPFS6YHzl9KVQNr396jz6PW1UWdkpgZFyyDJH7GMkWH4c
zcq1k6rW/f/ieoif1ssBX9y233pRmV45JvnJgkvo60tRXZFJB9LLo5Q51tI78+l9sNqTYEMliBY6
X8V2mTAq2ESp4OxDnRNWoDZkx6lj29iT1H1SCP4LvVmrqbF6yVESxHJms/HBpEZDE7skzQi4Mds9
eRbBZ5knOz81/DYf/dZ0A5/or2mw++PnD/bjKzF0TOT0bMo3X0dC59rLRVKctDGLQuxA7bFN6ZWT
3Juf+dw/Wnuxwpkme3GOO7TL3g6aGV6H1lF3PiXA/V5yYxGneRbOXiyZOKU2Xt14IoBR1ku0YzPU
PVkjvKvPf+8HjZQ/loE1E4lKrPnnJl9N4g1w5QrnZ3ZSAV3sVLtjTTWUKDRKb6FuPGoh+BztyNiP
d1mFQSy2CZfQnKg5eqUyHj6/HXSl/Oi3G2UI1vR1V+EpxamtS8NUDAjUYlGOaSY0mCB40v4ue1O7
xWuZLAdkTbN57Jvc/FVgUBcHXPfyahLSegbDN1FctrUvdjW11z3hhYuvDZP+PVOc8cKSo/E4g7dR
ARn1xd1CIFO8Rk/iqtPHmIpF/jz21QNFjeF2aJbB3dPgLH9HKbDdUG8m63mKjc5lGskCDo6wwZrl
QUdpeVP1RRdGbCoeStNs7hQiqjO/kriG/dxSZ1xb0CcARmFcABsRSy33jaXqgxEWXnZlrjSWgOzu
jho87dnCj4BsHIZMNOx5LLxq5Gx2Lhe1+uJnbSzuI8nfrLjlNMgXt5mLa1ctku+msqA3bMqEprMt
UTgOg0NrPhnqUofAI+wrlQyT60nofRYY2VQ+6R2zYdvGkPJpNnJv8xQPpMKYSRdqiEB/iLnuHstF
sZxAs0o4rWnXK196bjuBdxKXWrCkpfZcqlX8ZcBq5vrKiqvxBcrrL4pVN8qBZhti4WWIAVpomXUF
svG3TLPHGLiNFU5FpT2JHs/9USegy76hwC5fhOoWgMUiG6+mqWVaEGeOcVyft3NbTmlHbClpVZeE
JVu4wBCJQl+YTKcLjTadv7v5mL84iT72oc1K82zW8CvgvtjzMwwb27mg4W0WAe5n56ZZ5uQH/MTI
O7XEg5yUtgVtn5XkvC+QNUn8KCVRmy3c7+hQIYf+mdblxOsragQ+ij1E195kt1+iXNJbaZE9aOFE
FoMLS7FyWOqUbCZcIfWWL6WZ0jIdIiTVYd4740JY5Fh9K41mqg8GgSRHM6nrB9nm9mlJLCpMma1e
u5bVPDhuS5E7GgQNB2ccx/umWsQKDvHy3i+WQfuqRswmEBuG7GpRW/UOnFUJwS+a8opkFgUEzmxL
NTk0qRofwYca8y4q58ENtM6+rmd7+lkJ4jd2velEcDql6EWAGLcoGcCl+itZIhiT5gLcO9CHuHnC
WTK+ADOGKdqojoDY1arNM8Cr+rcHfe2LYS3Dj0VNtYnBDI3dhJPFncQyg4wYz9aumy3rxeplq+4i
zDfNTkfPIxmGCdK/yWq/DCJ3qSVGqBB31WDZPyCMz+BkmYJ+5FkOEFcBSPCk5052gKhRQr2HHFLu
MCLy7wAJJE4RcZB5UmWtvcBJ0vJDBA36juZSrJNpWZvosDnSBB7xZ48pjJiLCsukxOYH5RwzPjZv
ULJm9ZdHjtJI7GxqAYVMZ2iqhl4Y5FhYaAkGTcxwP0VuWKHJqvzkzGUCmgWfSe6bKS2q3aAmLXCZ
apjnsEjSwfDlvACDTGFz3JVG1d3VGXQv35icOGAaaH/W3VR+V4zMBOvh6ZD9EjSdfoUp9OTJyXhc
8mr8JSkBo+NKY+CZWppHONZz6Cm7JVIUBGXAYZ5bqXo5pHqj+ws4MokUulwI+tQ8Nfops6F/lMBZ
5h0ScqJBgBriSOW+kzJIEJuaFJLNWZy8Iesfuyopb0CDk/zminZC1Fn21kOmLgaHbqDGnHOrdrpL
TNl8TTu4dDt9YOjucRnqv4EoWr/UiMOPvzTxDFGthRmDEL6vgq4dLYY6zPw7JvB4xPtsLOQqLXP8
Q1JuW8ARpCN9EOxLVwDDppcxqpIXZ9ak7qsgTAQgLxVCFOQf72HupGcEXU0D6XLlgXwtBmcC4iRj
KuTS7lQt5MubEt7AykYxneIeiE3/02qyy35Jv6uLZQ77JkfFw4FmdWRBH2rUoFGkCEpUpzKIULlJ
vxinpg0YC3Vy1ySmui/BYFTHmqCh+KJTEoc4u1JX7ofFsDOYtUv70KVD8uC5o/cieZhf47K7Ki3v
O0fHLAvsgcUGWCozRz5WwxWZY8sMpa8yn5thbAC85owttYiVhbOtPpu7sgLWHLpkQKfhkKfp1zUz
7znXRPLIP481g2oU72nJ5+hiiUfSXFOFj8WnpFP/XZsRhFOtV8pvJXrIb0NXiI4fVUy2j/9YaQJP
UarYj0ihZxHqrDlmyTKsBxeX8aGYGv2qELnJ2J4UC+vW0Ctt6P5h0wsyuRlMycpZFPCDiBGmOSIJ
hcvDua2a3sdnXpyWshvBLImkT6h6lHiXc0/GRCy7k3eCnqk9j2PcHWD0jfiXtabUdnWsyEsGs0Hz
3micMajALDYBVM8J/J5R9zc9VEjWL/KqnkshutuGDeKww40xkTGYUHAGLp6Xqi8bGNShLkbtidBA
99ptFq/+5xz5r3T2/7/lM61Wkf9ZQR+yGa3SH69V8ut/8I9KXnf/AyOYqiOEYadOEYdz3j8qeV37
D0603kqrpOBKxYAz2/9LZ0JAT7GCsiimfGyDDrvB/xLJW6juVfzJdB9WH53KkeP//p83pZd/IrP+
O1HrtWJ9g13A7Yff2V2vD3eI9tU2gHTRG71fHdaMGVW/dJbuqYnt7qAAnbzql9m7SLWyulxtVwdw
BM7BaGd4aA6I5obqqUPzso6Gi6qKs2+vHuHdPzvb13f29nj858ZcyhbcGAZNGvubooYToRSWhakG
+HfFZUWiIPDJTnKjSOV2lgL2+PMLvq0yrBekW+bgFHDQJ3LOWU9Arzb8pirblKIp8JKG6Gy1dduL
1lD6x8+v8vYcjrUV+R3Xslw0L/p70ow5RDDTMLgGqTGoV1O0GOxURKqmvmLo3ypdj7/Fg9DvGjoS
Z86qG9nSem1q0pxUKe6v6XlbiUTkGpiGnSkOjcXO/4rLurjoqmbxqZcBuW4Lqn3sBiWQ8qz0lc4l
7XRJBv1QUpa5wZ1j3/ZG5T5//kA2rqx/7op+A6oN+Br4EjcnS6chGdWI4iiIJkPZYxpxjsCSu96v
lArkp7ckDxn6fphQ3WUzO7mfkJFxtO1R/Z5XOQNQ8+4h+QFbbA0HhtuZ23t77vqv24OcYsAMI6po
24dyFwfiPGnqwYSIet/nLKNqZrY/pnqYjs6ca0CYlTr1bagAB426346KIvGWk11fEgJ5rr2w/Sx4
hyttAf0J4RZ4KzdPy15s0KYrJNiCtglLFT5w2LSJGzqNqjwlljefKfF/NGrASjAJUTmlnbH9LnRH
sAuBix56oi728Lkc3c/rVv3StjPZ0Bx5dnEl5d+CV+ADoutv5sbKQyIjmgslShR4+NM5A+TbCvKf
l8JQXvX79CGBeG2+VUosltALm4YR7dL7to+mEJzzuEp5J7gFY7ejReudKbZsJwgKShiKydukOrhq
u9eR8mqC0IfGGLyIYl3tRPHBNbrxsBDmdOZ5f3AVKh8QBNaiP53sdQC8ukoFnMxj05qHU97xQO0+
s3fFYJQPn4/rd0+QliPCRdR3UJTwCqx//voyKdNEnmV2kNuck2s9MU+VHVGZyzEiHpYhtQ9k0Nrn
aqxv62W8OC7LesdPg5Ng4AB4e9nerDwLpIAZ1JyeoyObDOVvU5uSal/PItmXUgMSjWTAUjn4t3Mb
RlUNGbxdpC53rqu0NQcB06P/7LX9l1wR2AdrAwTpmk3C6cnSJaEc5tw8tGRwCN8xl+khy6z4ajW5
3mYy0+4FHAgrbHqAP76Yo+4qXgxt2mWDRYkBpHJ0nbhRPR0GfsyhUzO9vuExWhayiGQKe9rSe9Kt
RoIqJh3qcex1A0TQROsfUX/YN6rC0XiPxKe+YJzgyZocfJ273EwMscvTnEKdPjjFlw5xiuq7moj1
oJJDM544TdnV/QQc/9gAOHYPhjZb6S5fxuKv3kK4HXrGXDxOnp5GOzdXlBEJSaLhllB7yNKGIp0X
EkXaFhmYmgFCFqeu8aIvMo3EY2FmVAPQLXT/7OfebCleL9QfjSSmIzx2fB2Uz9cV79VIKuDNwn7R
rcDRSyWo0yI60B61Q1uAwjQ4z90k6NbOlOfWD/y/q2H/NY5oceo4ZhEdboEFMoriwYght5dGa4eL
Xno4v9jz6mSynlkBPvh97AlwdCCkWek6myHbdSgbUY1xKb6KS22GkRUlSb5rjMa8YJzPexjE51o6
H11UI7VTJUSa2vm7rKk4HqNpye1Awzpxnc8TJHqnCEwtAszusD+x+/ace/GDZ0oXl3BoYFcYM7e+
odoEWApUnx+apuYeTBxpGqlb7Q2BqPrz2efdKoZBH+QMVk+qmYhKNrNPl2FC0YbaCjpMdQGrVntS
qzQNM9VbrrWynM5cb91kb8cLIhIa4mv1lC3QZtksHEvQGYe4Xdrk23il6/1N9694SZMl/Trkpf5E
xtIgD2rdaoQFtRBA1ciZmoOaY1zYLY1bHxC5wFzh+1LvREzYTwC5Zj51FakmZz6pD94EZQQMGlSP
eUpbf39EUIZUkI8GAIW9qwFd+040kbqzm+5cbt1Hl2I/CqUasyFL6WZ0UzTrSAEAVK4lUM4l/OVT
ptBcL5iVz7yEj94Bmnm+2BV3SDfo7UQxJ5SysjFzApJZoitY3Z2/sGdtfLdLbQ7CQB4N0/h3BJs/
MwWJhER0eoAFVojf26vWGMtITVqcYHDyCkyCuRrOqJQO8aQf/u2o5gQBIRP/Pm0D+npvL5VMi1OQ
woTJDiVVkJlRH4plaA9mBlFNy/vijNjj/VaB1g+SQ+itdGVpQ729XpQYeQl12A5qW1j7Tpn7K48V
9sxgfP+t/tPg4krM7va2xyRSwLgeTJMgtWcPzDz2RaNMhhskpvXOzoV75nr8k9z328mduQVFCSJu
Ar/Z7b79XQXKRc5hlRqQ1qsYQZZOVQ8+xxy9PfQWPAKYGJMo6OakuegmscT+IHt8ZVGnoU9ykb8Q
CeR6KBWRahbBZNvlV7LGsgrktxHlOwkLeEcpkW2EWi7RER7x+MiuXVR+NDfFzxT13CHBh/R3Rz/h
NiZjRN8LZ2DlLgxap3t8uYPwO9eK49DJRXqDppSuW4Y9JVAcs7xDfO3FPtal4llkBO76phoPMVEL
7fCbYjZ5oESxUAeShi5foprt184jB6PnSJ2JSw5p6k+zRUq649WX37phEN9y3vbfOc31G8Ir8QKM
I7Vn32179JopWfblLhdOmfAxIarwLXWqX6zaxM7nOYW1PsRovrOU1CHSjdCCaN/lKXB+arLtjam0
U+FnCm0RFDgLxW2lT51LYwCy7XtTPP3We0HUQxLb5Q+76QVyFxJBvnJYGL9D455jMlqkFl8NhTHh
QZ/n6SUaW7vwu8Yldh3GD0jzkTCv78SRVRjyFvz4aJL0ssB3+MedhBEvP6STY7F1moze8LkpJqSp
Lcqfy9wpD+SGUA6sRcSNSDoTYFrb2SaRnJQP4ty90fq5Evf/tvVR8rvyNB72bSrjh2IuIqquQja3
kH+bR7ZufU8udGotfjoulet3pdAXH8pyF/syVwyKxzXBbITjEQBGBB+9HX/sJxogtlGpzlWxTNFw
Gmy3/1bUsLBpJdnV6Btiri56HeS/ny+u9+AZ9A4OYrLlpQrrv/Lh8iXzrvHWWpyXdh1ldPJNLnmD
k7Zj9ylrf4Y2T0RVrDhyfbf8RYTL6bLLImO4GVwSLvBots7XTK2oRaZ17tIHJXjoRMcn+aXXupcf
stqITksvyQnMM1GdUqOCij8aanw/2ov+lQupxW7qWmQU6IQfGNcpXZSkGX+LGuDlIa8n7lYvWeR8
y43Erd2mZ8m3708CfOQr9AUtLT7g7WRJvp+GaFrTA0EQ2kFQmgxYgvXrwVZkyLaj9A1VysCJJJ6V
4hwB7P2pls0cxhv0XaiCOdputFWVrgmhl7UeNBURPr5WLiJoizXlZgbaTA2fEj0NETYoShU0Xevd
evTLbnVeeOBag7xqNGU+s9N8vxbzOQOmWXcp7MS2ImaKzq5USiQ8wuV0Ac8+v1Nc8t1E4hVndBLv
6n5sZdl2rT/eQ5rgbLcYXl4bg+n0RkD5UZ6mepyDmZzKq9W3eknfq/uRWE5FrMxo+hpW7ZADSL2b
SYLic47wsJGrfTnCYN1/voa+3yRANsJYx/EXFPg7AWNa2LJDF+8Ealv3V+ogPemDygQp4VIhj3K7
eoQ8LMPPr7rp9q+7BKRo+IbwKa4ppdtFbkGPmVoJAt8yGuObBr31njJgc6KAT2knsof9YrC22HQK
7pwU+Trdxa4kWCft/lKapXz6/H4A3m3XQArGDu5CejGIn/EZvV0DtXaaFGM0YnYQ43BhJsVi7XOb
Y6EvjIhwPyJfUv3QwjW8icn8w2neMHyIs1GJcWAM/xpnaqbEq1bOaco1GollAVCHZgWazlC07C93
kZW3zYkjM3Nd5UXTRdy43hC0EIibXRMb1mM+qOpRt3Ny3CtNjJ5fdlp71DPsArSB6oI2X6axjEY6
k+ROzpb9PbHiiozCedaIy8l1I+JjGtIbPBEJHFtdIwagdHMVH0Kp2D+bamKS6Ushp5NhF63tO1Yr
v2FMrQ367SsPtjFlfNJ4D09GYxBMYUjSLYNWlO7MXyZH8KeIa7MIaduqLs4KwE24MBVXA4PiTCB0
zT0Wc/3WMprum71ILI8a3bnbgXnX2EW9rcV7M5vBXKd0rL92DqWEcNDhAR6lqytL0FvqNaosu7oj
zZuY0mlCX7WrE7V4FENskMpJTPMBrBwFr6TpuioQZHAYfp32hEhO85rjZQyivyPI0fqV0YNTDqyL
Rfm7HGe1/5oujM9vi5dY+hFhQVKusfDEoRuE0w0XLNzdaSEl6WZlUY9XwsnoR+dGtJCxTDakecpk
L9rDnPR5unessdXuIa0Ne4VIbEHksqviTwbiSPzo0AgCNYouuV3DFW3CIDL5VY0nckjshIYDbzNe
49+GViFbI200QYBKpOr71lC7n0kUyXuNoMyf5OfhZ1ny1Hph04sawSOJVofBrDRPq02GHVqids+c
JweKV1kLribBPxCd3FmmZO52cqRWR+bagfZ+mvlp3ilmKOl5fe06e536pxkN1Vy7XYjMwPlaC+mQ
X94W075JyVPb1Y4B90XtIppnvTJh7V8qhik6jLxB1g1l8DZDSK/vcisrZ6KU+kT6ld53j+waOhVW
jhejo21x4AcLX5+2b4u0/NYbtVIiO5aoX/Gjo8iYvTo50hofJI1FDQ9NaucFpqKhJSZBFIl1RQvT
K3yI1a5Owsh6HWdWumM1mcngW/UM5QongX1ooh51SL8Q7hAwCKfmClqQ+i3RKgYgfRDlxZaZ4/iV
V3ZO0C5QBI818QRPsTXJo1J6bhyix5jUwNEIDF6q2X4e+mFW/H6I1qCfnGZCMHfERvn9BOphPbUq
BIHM6iwYUtX0l1QoJAbGVExPi7IQFx57jDQfyEx9oHm97mxi90mpFVrDJKh4VaB6JuGsY9OptEJ7
YIYpg+piWszst+V0yn3cqSNF+iIdXzQ7QbSA9F19zoWnfAXoTZgku0rlvuwNafgpZZovfOoRzmx7
LJ7zzLWfRt0bvlpalv8tR3u8bmOUnvQeGoITS7NbvuleE78UPeo6f1BXQmWW9yYZ320CpYXvbCjD
uZJ1ERZgkNg/N5MAY+Fafeu79oTIN8IHb/nSmaBgrI2mUDfJUwn0aA3kNYZCuy3YVJPBSPRVeajY
9v81lknugHAS84U7Smzzg0VyyUlRxFiFAyl4dKKArv4k3S6Wocz7fLp0yGsa9wsnyzt0G/JpKivb
hNhWud/yISaMSQgNcTPt8Yz1fImvNSBOyHhyB+yGKKRbBI3sdMJN8tIR9GVmwzqysICBk7UkYg04
r4pFZHCEQmhtmd6UVSskpOI1d8ZwC1cLWzteyqDS7Oi+wUvySJQ4LoPUIw8o1PWx+2UoCvOZG2fK
LZjqPKakXw3jDhH+QAoLWBy6UFOuPspe8Qjt5atsD7jpPV67biaPaqQbEJEX8md29dTMBxjatQik
mtO+it06z28ds6/swAUyOR8Wz4v/NmaR20dZD8p33nQr6AsYZcMjwLHuW3FBBDiY3HSNCdO8p4Ez
gk/0bpaHmZtRGigICU9CLx/sb8gbWLPioS5+pdryn9Sdx24kyZamn8guXAtgVi5CC5JBmRsHySTd
XGv59P1FXcw0cIFe9HJ2VahKwQh3s3N+qVBIJuzsrVfi5rGhRkEGhG6Xp2ZJaImiBdMwadc25gjp
jiGTQDHuTPyklwVMl1PNX7GlYWPSmJvfUdevXygvonEnq5JbFPt0VgZ8mcNppswSjon6BwVDL91/
YQTPMNn08aLSvU9nQzWo70VL6uNOlroV0zRHnWWQRslk+CIXEQhwAXng/zMi/K9o9HPyTTN39dv/
n/sv+67qpU1i2f/DB//3v/1/R7YzF//PZLu//nzL/yDb+QX/JttV51/Ov8N3MHKBHdyD5/5Ntqva
v0CAYNQ5zGyXgBHAkv9Ltqv/gs2Bj7Xh3E30887/I9sN518miDY5hWhe79yX/r8h28E4/3PEvxtv
HSb7f8KPIJn/EwOLM0egcL8XxlXOraI/rJtXd0fHy0taio68EOpGlxT0vmW+8tvB/uR1cR6SQrFD
YlTToHW+FCN7TCDk4pmlvza601gzLYneOK+VWV5wmR3tgrQ5kqI53AnttwdJHklX7VdmImPUa/rF
5mPedrtaIs9baYEy0xw9CudvdRZUBaayOrtm8ccqlG/CCXZG3/52wiUSUj8otf2EinAzGKHMX6X7
U83H0X3tV2VnRod4OpRpclI59xr90qXKgsqTmju43GjZuqjdGt38dusv/nb0CpwxRwG70JFTJMVD
7868PlnocBIlcBZjuV+yOWSagSE+dia8nrH46Xpb87MGBEBy8+SZ4jvNlJfVWveTu14ct0Y+U+yE
+zyBh8BMXNP2Yy1Nn2IDr+YuXDkDYnkgf+uMXqi1kq1tfRkUiAyvcVHDJ3nTINnQCem/aP2hUVa/
d6gq7cwfEVNE3Q2aX6DfyY2HRdDnLLrnNv7ELOWpESHqt4j60lxLdyohOwsbLsTawyTX0JQaJaDK
WRr1blVig04twzzbAB/CbL+jGYEUWQLeONNNN08nW5mucmk9CN/dmCRfWbuZMwz/NHVkyr1APoci
TwJN2yZx/biU6s4dBafi1ehph6Wmrt/DY6aPMX+sZE7NdOr6HlrtNQU+Am7w6+kh7w8p5TLlOG4Y
n0svl67co4w9jZnK8ETsvRm1T0BVvq0+IOQPpa0Heds+xNZ4axFZeY25bDu9NO8dl4MnluJjpgzU
s63lMa6coz4qOSWUjlc664YyJ9efFWNTT8pTZ/Ihr1SbMez1vsZ2aazqr6r8GGpvBxzO5yV9VZDt
x7Qydzah/ONbzQK9R+RMMjYlZqgdIfC0ly6aacgAQqYCsFjo0Fz3d+Gd2ZfHhCIrf+yqq7WcdWv4
Te350hG7eLc/O321xZ3mmdlHgWZtHKagc4pjMnTE5hwXeeN+DRAFB4P5uQz5Sxu7O+y3zH5FYCrj
Q0dhrFc5p449CzdCaHUJJQV/pbpuDDV/67XhhkZ6z53vjasT4Fu9uMtzRY+pkZiPHeEQpJ3vc0Ps
Jn06L5Xy7ebmB+qG77R9d3F9gvBE/YrUtt0b1SutR4eREtGivLamfRt0cLrZlV6h8BjiyHGy6DEa
i18ZI8dsKGYi2klVecoHbjLzMqxj/2lr7bfbVgf5z5dBBpxUWkAwKl4FbX3Yww/Okn5wE765Di+J
MPXfzlV+VE1BlYlCj0oOjokoCcEpj5rIw6GNgxSvNyqNUJmdx3kQzaYwV4q8MqXcqNN8o0LzwzWz
NYibzL6KRWe+W529rOiPWuIF3MER8WaW+RWiFP/Q2L5QHOvTk3lWlHyHTNUry4+1DhPTfM+ictdE
MAeNTjf7txohZe+LNbDKFbml/FKd5iLtBT3nOADLrYmX5dTrJfSD+0pkrNccj8QT5+gUqPZyUkte
ayi/v5Pi4K2lDNXWjlpuk8gixSnB/chW6hrbZnkZaJldDW2E+7GZGApc8pVxyxBD2CvMldF3QM8U
DHtK1N0WimsL+ugei668NkQ94dH2S2t2Dk4OfmzF9bqLWvpMK1VYm1XyatJkkzJLJn8yrTtWDjVX
VXR1RnrnRXZyKmN5RnD81ubLA7T9MbXNi1p2fmQcB0xZQT0mP70UTyyKBhOf9dNGNPhQKOkAk6dy
5y4aC1bupIfWKOagMOeHcTDFh967QJyWdDJ/MVE+diTOeATHNBurschF5m0yRHQirry9JKQeUXWO
ArQ28pNtRg15LwtlvzVQw6VvjOScFBHiEHcInUS3PPwSI/7JqvKUWn+hSLrYp5Fi7YnDsm6iNYfA
bpGcmkI5R9Sbv/cYLiFT5+SVaWramOD7jzwgBMf0cXKiz3A+xsRMBXFnVDsr76hNdOomRPuJV5ED
NmgWC2/KTL5Bo65nu3WxjLClLcIJxECmpC58jrVvUyH7SKXp0xsSJbvFQJxhy6IcxrKu9upa4xyq
/tZ9fFOF2OmNqDaLhky10k+R0ceB1tZD2HJiPbR2wmszulZ5aXWj3+iyH7/ITkY4lRuLuiftPPbu
Sh7OW6282JNDmdY6NleqPIZwsZ6FOdf7ObU5H9m6/ZmB+X79xdofo1SUQDpa4E56ccjqft7mTsCH
XLMYNRGWBFxHvV0aoTUw9csl++hnqWzMCZzMduVbHufeQoVYPNfDnpb1W5It5dmw0+wbt57wkO6m
hwik2qsKBKDwFHWwqCzLRsPwPyS5uiWnytrwuTMWWNpXkSJ5NWKVB9YiDVtU3YNpiDE0yzzyDTp5
QrMuegot778b6jbql9viWpbap67m89as2dg6KXdF4zxDfFxNxZl8vTKb06AwKNiv6OXcLb3uut+m
8+qLavnS0nrglJgpnqKU2Fc6Z9kVzF3bjq/aF815mbfKyrC0/sZ9oqLOZQfNrfZtLcu/oxU/Ui2g
hNIpOA20/Iyf50VPun0XL2dZqI+rsDe6Xu7IDnvW2iJQDW6UaP2e7exP1TClCTpe+NiTJN8SzrC1
nIGe901knCB14ObvM5N5SDpz62atL1ljUnVC2xL5UycPa4FSv2qHbU64WrM058rMDu5cXGN38PPp
2nTmrizpWKnrbaRboRgxE0QMbnRxh3gTKPRU6wufPRPETRipe6jz0v6gi3Q8ruMaU5Qqef6lMrLE
CjH4XUGiF7Zd0LWsaF0QAGxBe/yOzjaLtZkkq3EOelkJnSIbo0zCvlkpQFonNw+NtcNWg6jJ3MU2
LJFIqiRlz1bdQ1Pr9pEh2frKBAOkVKLqCL2DhSbulW1Vr/IRCSs3I5qXfNONyEDEGilbK87djVYY
3M5jb4Z6p1HpsXIxlW6zHkdpiCdVuul2mFZzN8hMPY1tlf5hg2ueKvaeEN6WKamj/f1Gd28JEryw
nTlKqht0js7j1dSomW5qU9ml+dy8tQZKM2PSrQwFfELRtyjLXa3Uy3O6Luq5dc3hQG+3+UtaW+VX
/dQ/uor4NOmhZ5oj3+JCMgm6/bhininYKi8pUMBmcMrkGSha2ev86N4oFfuRRGs7SMfY3OeqXe9m
t2G1FWOLy0DrOfmkHljTbPqTOhWHNtG4PWzcJRvODwJYQTJ3c06/4egm71rXzQbMpmK+qbmGT2Ek
S44Uv/SBwDKwBvAgfeCMtqWX1k70Yo2DuzdEufKl3qut2ogxBRDEV4tOHMtswk2QuvqbnhbRe6F3
+UHXpwlDULEyKiKh/FxBODxBTM79cOqG7WQXw3kuRfoOlOXsZ9WExtMmAlNJZa/Hvyu93bt5JE1W
yP6PafUKB6IuAlsMxlmrnKfENbcm8CYNsknQWs6mabWAWolDE48lHRxzseWTFJ4eizOKrovTzq9G
hrlrmS4aGCaP0jjPR8b3LgBkge9axOoRZfBHN6ZNjmgXNKI8JYp6ciU3ICkye2Wonp2peNHzdZP2
NZfSzPFUPXOvHrCjhUo59sEMsxmC3nwIEgeB79UNqFQdNkq1hlPaPWhDHvsNbV22aSYwl4pO/n10
zrXqXKuScJxPnsEKLGiqQ9eKXyscQ3URXTsUYAyASrevKikP6b1aJNNGGo9J4faJ+3lbJ0ULh1Hj
w7dbP9OcLwxRI/cAbJO1JMkhXYz6WdMaxVPB057XPBl8StpczyIO3zdSVdvQfdwGddq+rDkejizD
1VTGK20/uXUo0F4PiR1voggNIuG9wHAZD74Tk0eJRKgO51ocYtvYaDX+D/UPNh1fr3sfhHgbAZ9w
o4Q22jqjLPlk0lnxXK32BjFvZ8rE0brgw9OGjUm0mdcgx42BrY2iiy+uOv4dOjP1QNnKQOZKu8mh
83zVVMTEW5W0/IT8wOwAU3ZU1mEM5rECF7EJRR+YQ7knRIGkOz7QQ3CJBelCpTJgF5lwy2NG2OYu
quikw5Yl2sDsDLh+YCAIflItwnwsIIZz9H2E9NX2ORtN5istTnYmFog3peVIIO8A9lnNOmtjFIp5
yUGlwgIvx1XqyRhSDJ3A9MTOkVWOl0CNtGKj0TK6qZTc2JGqKQ+CIMeXWQg3JG5RPuRanpKGpNtv
OmV0W0tp220PESO8eZ3dt4ZAuAfiE8eXFD3lzTYHbUeDS4/PB9jXd3LXfNOwKZ7l2KTnvBTurcyF
9JHUGlSk4+5lnZmavaokxdsEzvN87xX8nO28/xqZLw79OoiDgsqw2wyN2r+4o40bMyvTg5BO/oeO
6JmSpmwct0bZAsmabuFe3Mnq33tTi24ZcYdP6pBwEY2gnaunRUnxPOiL/me1DElqEPWA0O1aQ/SG
W8+7Ic0iX9NK+9mkBWTjlNl8ycxaOa5qwgpm82Ba+F9vkdbcRX+tOJdGvJBcbzcXjEmmhsyg5qjH
fNMj5FhxWXLor8fVMNjaHLMt3/qMe1I1l8Uflda4UQ4p32fXRr6oy6V7G1yz1zboN7VXAIR538ap
EaJ5rkKBn3ztUSrNcULQltu32tOsijVjjx2ItSqXjI9m5GJ2OtcHqpWveWoYYWOV8YOrjfJ3QEui
el1sZLRmVevAo2VLZK9mM/papKmbdbDZDG1RL0dqQbgT3MxBazJCpVRlWDadTp5VeZI8tYk779V7
GUy3QlnDetFfO3lGbz0Xon3gnu08ujZb2LZ70olxUwrJCpNFhDxOyU6dBfBtI6Snl6v6F/O65elt
FOCbS3zA4uJnGZL+MhIok0TFGJYs6OFg0hQbCSrg3ey9irR8q9lyM7lGmOqc2XaWPKYmJk3pTIxd
2UdZzSarufbeFsWlvutcBop/nh3qWz3FRGU8li3R/TYaWxyU4zFHRFvI3xWshBRUbxyUt0FGGN7y
cDLUwdO6u19AW5E/RlHQ4/mbywbSbVr5dfl0qrR8M2IQ81wWML0uArbR+/746NgZhThQIDsrGtyA
ShlrfUkRYiw5aAN4kmNkQTXIZyXpAQf0qgqYUPeKXe3MtlXR+agxC59an7X6p9eua8WkBT3i5Wlx
AfWwgc8tE0aOgj4xgWTYTe1ZTuC6x6TZ6FpDFpkFA9Up8Q8esk1a2D/1nOQvZSHO3Ty1od0gQHaJ
4NupJJF4i8Y+laX1lU2KTIHsryDgmbafSIQxGepZPH9amvXAIccZT8sXP+3fBZZAqd8jsS6+BVyS
RuPkI1kiEbK5L2Xp6HAgZOaWZBX++sDWXEziFXYlRInCTurWx6Fdh6OSWermrnDuIssNWyeegzUr
xgDVV+OZEd8d9knDOen5Jk7Tj8ZSr3FWfwvpTgEFWIoXi2yhfIn6sKKsDBq1wWHavMzCtiqGjcRD
zeBQU/RZFc0OEYrwC63qHuOVyJumczhaCq9Wu2cEIcQ9OkyVWfXaxk3g1s4n9n2og7JMtqqSncds
5w6gEpBxnpYh4mwVT9JcKFP3HEeKTslZn+2aFEa0jpBfd3oN3OIuX1GunJDVWxfO7CmMy+6IORR/
elu5IamnKU5n189NeVLAgUIrNtJPQkh4CK2melur+VedenOz3hdPpc3TEBruAkV0cGMXLUf6mcOE
nYzYOg2dKAHOVPU6lJZ7nid9vmZda2+nCt2wXI5VHYVDQv04wc+/ioUEJrfds8VzgN/p5rZ19apP
qx0aOfgt/PnEx5BP1NOnLUbUGtogn01idZr0put8NnGDhafHD9Fm65aq9ceiZKTXR+11YdeG2Hcv
uhbzeZXFqgDJdMTyoacoxoynJX5BoZFv3XKwjhbFuF5PPllHybeDICZs5fyg5oX5XAAvJg6+mbhY
6YfIpb2tKqIStGpJt8gocsLWK+dRyOy7meIHbTUO/E1euRPPd7VTYTufbl6Cay3UE3gpd2MUJ9Qj
QieqKCXnmjhRU1DWFREnT8J77DlZQp0ILmKr7JtwMZyjy8TTlPPyh8tKZbZPwhEo6DQQocRIoaQQ
REv7MCZqfWU0OKt9d7Tu78U4GchPpvQxc4VNJVr8o5LcEaJR+rbMRPMg5p3bnK+89ln1KPSWQ7Kd
h02ct9UjwsOM2aMacq9SRwc526odavJwT0vuxtdKaMmuU91kk0xI9ZSlpLGTblIurofcQg+W1NYr
ArfttKDe1ey6fuDi2ZYNEYIqhPC1NyFrS85g20yvqlXcHBNifNT/jvX6z63ENxItTcAjSr8Zo01Q
ps2Lac/ZLjY4UZd+o0BBFZQn90Pzqlt/EnKervGs6Fc57OOoCmztcZQQl8onKfXKzalof0Gk2xzU
dm09Ni/jBnmcbZ1+HZ/LiDBpohmGa1rqIlSrbN8i9jibcliw0Tofg9MwGCbtawMkBszOwQsfxso0
5THBgAg6iFjiJ4V3TpU5C9yI/zhoMjtKUjFL5Tpq5nxIRdV4LUkFjj2G2igASpuQAE8D5SwvRGrp
LiPuQgwIErIOg0HmRntFFWeMxN6oV17tzL6WvDD0arTdIGhoBek2Zh+mKwsxsOsbev7uLDtpekZB
Bn7XDCp5ueO25czNUtQgZKQ3vsa2rxe7tgcUqS34ives6UsPGbd5LKtuCKJkMHb4yiWIAWNX1Xfd
mevS9Jxx4R5M619JxOZcZQ1qMkVClKzpxtKGjk1PCvMAaQkjYdrKpuuLby22j1lTnmYr1vfZkL23
C5GONCG0hyyb9kUR17tUKWxyCtYx84o6x+98r2MeOvXHUfJ+O2nDKb9/7DD1eIK75jAmeR+qeNtH
TeezbL9cNUorlIeQkqU5kfjAQ55E9gGapt0UjoFXu9XiQ6F23wN2u+c0sn5kSRtrbBwGEGQyCsVm
HCQ3UuxO/oBRnWe0V9Rgzoruq3HMz6xuXD+j/+G5dqZnHoOHobCSoNbjH6Yf7YQj/aBPlnmcTXGM
x7TwlRgI2EWXEd7zFhk5olDJM/TKqeHJQUz7uNZLX1tZIKtCP2fp/ECQ39WK4zcxLEAORrE11zjd
Nql2KOKkxPPPLJAX8qSl08EoCB0TGqJdh9HWA+kcvJnyNCM3w6JIDxnGdE9Pz3I42MXOzp7L7AyV
emVNRZpmb2DvLe5+on/tBhEwjSklARle0yLdu5ujwQw3+CnPpC5fR0N9HAR4pmxRhbSrYLhxrzoZ
Z946zfPGzX+E45kFDz4NvgIOu8j8Kul2utI/zH16M/si3iPuu6ptc2inavENbbkMJKPUjfI3shJO
+iRBrZj0hL7wP1ztIZ68zOoL7PkG75m+UErwh6SJX0btnS2cu+YYLc7i3NwmPRHueO2j4W9pJPrJ
6QwXpWlRh1psTtdFxEcUrZlX2+tbH5t4g+qKi/tCmcujG2MPJ987Wd2D0Jdd2RtpsLrd1qITm3Aj
N+DjT3x1Kr2uWR5HR7ni4z1NykuDCGMspZ8W07bIOicw8zgs2u7G10pyHERSNDIkdZH7sGT3FxiD
40ioQly02dWo1uOwYInl24xjALFy5dawI6SmEgkD9ktPUzQA4Lzax3j2ba5Nj1ypi90q6AwerDs+
r4q3wUysUFnS61ilCBB0Xv4hrdYr5mIbEXQVBdlgE/Hc2++4DB+rkZ9lxu9eDpBR8ZbYG9THFLyT
C/Ch81sOPNOTTuVVP/wd0ZXZjRK05ia3Lq5LS7slN7g5z03U+BauspytsR5479WPXMPpVVhfk4z+
xNxtVj2Fa4k6Qn1e2rNVirMxDwf4YJ+U9Xsq/TWhl6aKnIarOE0ZARO/UEhLaMHabpi0+q1RaU4g
mwb4zWJVzpX15kLsPjfIQ261TaMNimL1Wa+mlHAYMyZHBMCqOrIsH4zSyVjVqNmLB/Y7zDcT+W3q
Y8r+AUJtdIHWID5WV7GPKxFjjHV+6OBgbYK8Rc9ElHpeSS5u6ka9tGnR45MHoBkLkh3aBsr7ElQP
JT2rRRq443BFN81EpSwuc2DesfuIx2xoDyTvPbYpjYOOcZUizw6tLLb0NPcIq/sjPRPy4Bpi2sxO
/JbV8rq0JF7FLZqVfLZD4DvbiwGS/LTLRz6f+ViAIb6kVfOrKECqC3J8dNT8AWJybzYnINLlHpCr
zI0tfr76KDTS4gmfqcb1qdA0tM9F8Th2RvpIDgIEmiv4mWpSdi6aK0617DZF1l/XRsMNnN4LZVCL
ffdIlRXzqazoEyhGn+B59rgWRjgncKbTtsZSPjlt7Wk9+TXZ366XG8b6Xe9knCwcXfskTTcIYrZE
/27I9vWauIHlpvYEpU6ltl5J4sWE4ksd6VY69mUdSOPZyrqrznEey+aSaCKYezYwfarv35rxgQi8
C9FSESEzZBraVeKiEImwy0yY2HAWDfx09MhuEutZxoufta9GvmyQZl6kEW/idp+OQT6fyIbYGvG3
yxo+EBPTMA2IBUElOcdm/ouLn9uW7tHMDdHGv1v9vNH7b2lsFL1+R4H3Sd7agzLdtQV6EI/SXyUI
EAWLbX/KM80nSb6UOSFJP0vKMdz0m9Tqwj7lqgOUya2PghR/T45JwECP9zA5oIgJaht7RWMm0XON
vQoWH+QuM1Tbt4Zc2a8Oq7YX1ZbylOZ2fGvjrnlAf8MfvDbjvmuFu9UMVyOHoiX/042MbTnwRIuB
c8hvu0kNYeqxIBDqFsM/JopzzJzIuGsJ+FGpjz3X9dAdIr2ctv1o1mFVlMZriVaJtbrjqE+RpRLw
aGCmlfWVAj71w7R5g82ajNF9nse/nWHHeyXjiE4NpXob1B4hNIFA+IlTp36a88giLie95jF9JVmS
3i3XhrMcZhuLfKp1D5gzs+eZoR4TdB7oageRZ743brSzi+qWtuLF7lEAAaV+4C0J60qB9co5RCtt
eOwUw+GyeoUwr7bVglUimsrII4TXKxPhE/CKIYHH+UARSRNkUf6tpdYDZN2rNhp7TcpfnBCsGDW6
QvrU+5xNfrCeesc5uBG4bj2bVxfDP5ykflUS3pYOTRZ+cd6l6J1TPgmyagAT1gNEJt5oQgMiuJ+9
RuFtmRA+wmIYWjURTtA/LhNGFqcqHigH2a2ufolz49qY9h+hmU/6JA6p3p9WZJGpiWafrIaMr5LA
sjhLH/LKspkL49uspIdC798NbldvaVducEOidMvFBnyUAG1D3ppZfygUGTgCVJq+Mn+a4RsHaBo1
O0dRpYASDl9m9tuqg/AVhnufLRUlCRCvns2dxyb6S3I5upKJq438HtQLNao0/mGZGU5zErukkBdD
Hx6dHoV3tEZbfc7+UA+VenVc/wyR/NKVivHaSg74fMutXopdFJs9AUJYzIW61Y1mY6/xwbWgfWgE
htGOj2nkvjIYXnSVGKy0TR5mhVhuuVzIRvSWyKRhqihOqc51WukOb18bgxHcz2S1CNDVB9G0LF6J
QHZXNfygGMHfSffaOnI8qMZ8JxQjwlHdQKHMdlubrCxR/2epi2saddz9jrwp0hJ+0yDpHaOnQV99
Jdf+kDS8N/rh2pfpJgarwO3xqxlC2cSa+5xUaCe6ZtML+26jVwJjaLZO6eg7eymXTU/We7immktL
kMF1nRuXmUmxL/SHsej2Vlq0PsvkJw5COoQs8UcdFuw+nfqbqjjGyvQf1hsQ2Rke5Kxe0bBeNCW+
iikKrK5/10R3Lcd2I+zlyXa/3GGDMfoCXVj7dp+FpoXUjmTzIJ9Mv2f3yZRxRyTBDwVQBEV4BFh5
VHLEPllUqlDPOQS1QRydU2h7LOw+EvCnZbg59h7F/A5jySNtYFomgr637lIAM4YmM1sk6y1rW5Tt
Y3c+kiiWhXIizW6WJrxLmdyzUfKwUaNrmtBnkKqgVutaQSOx2YIoM9wqfYc+ubHJB3ZbKr3Y3N2c
ptsUOX1cWH/FWpyQftzMIQnFqhZeNYw6SXvJY08zEprkZSNncPORO43+r/49r5cDutK/cdsfiIR4
gloL7NQ5g3EcWFcX+DB4TfZLr7JaEgjHgoCWZgnsstoSwrAl9ceBC2rVIO3J8bg30KOMH2seORhI
xjAS+KrxNDjKXyMdPETrL01dfEV2cVzc8WfIm79CRFsymu8571zf2kBrrJM+CtMAixraJ8dk2h6t
fVJPKK3ik5t20FC4i4YURu9XwasRGvZPlzkv7ZxdMOjdEa9Cu7R5c+r7/iqnVfGLdkTB4Ba+W3GO
Dmt1rCQQZDUjcanT/J0hd6807Wc+yPepi3R4CPs4T+rrMja/hDpR2QiAB/wtnhVebRUAarsuP6vZ
kWdQcUrGmuMPjvUJfEwmQGIMIYkWD9zFB81ZHhyibBkwtndVhp2rG0j9CXk69eTrkK3ketlbc9FO
aVlcgexsX2ay8typPokC5ZLM7u3p6vKbDPBWLZNqPzlDkNO8KvOuDkhVPbVdjZkXxMzrNMIPkw5H
rz2A4FWL2DvNSAEbChke5fmQkMvijwbILdoUdVNb7lXFJnmKMil9PiPsgFbuV5r4WvseQZR8HoS9
VZOR33FMZahnjjwmcuHjq2HFYk2n+8lWjyXEg99ilfD7lsyXiHeV6wEnAtqebWuRsR1pya+ZureF
kBqSxzRwu2LrxuOf3iLk2jiVNRTM0vJByzQJ7LH9Q7LZyWBPkJvaWCLPqJFkWOYrmv4AktQE5ejG
kAxdgsZK+Sna9MVEFX8sSTAIMi03v3Sh/FrEr01SvYeaKSzW9YdG9iP1vTlsRHwnpL76TvuolMY3
YU7T3iRekPLnuGk44d5XF5nElDNE6VpxQnqNkCHZ0yr1wNd1FC5SNCilhzQ3glrhadLgJHI0D3gC
vUVeh+7sysvcvyZ2agS9Ze1TrT7Ea7trmvHJyfN6r1Ck45tq9Gz2FuKIARHMoiJqdKeDpc/vZtqQ
+TBrOKh75bbWC4EQxVGdxwseymc8ZltXx0wk240BIuZNhSW2vWDKifWPqHokXTGAoFs3OFMVmEj4
rEI+NWDTQHKeId1HFV1jH89vsZX/aVapb/spvXUi+x4RHEb2j87YQOTsgW4V+A/zoPVbgv7qbL+Y
NWoFWNcsP99fi7Ta5HL1SWoa4PXc4SkBD5jCzAiWlr1WgeSoU7pQlY2+IDVcwIyo2dMOpTkoB2fK
TtJGEuYo4Yt0ffVq3hl2xGhx9thISz4njYyeWiL9eBiIRteWPvnBcr3uikEXP5mdZ4T8jeVtRf74
Sz0LN4yGFSfjJiqmRF6SwpyWQKMSDKp16d/we04X1LqI8h3awMQ6pMdF9M5+WRudfsKyOy2MQGTF
ZfKL6LuWK529VY8wEanQmZsiUlrSmx3U/3Ci75MVf0YuWhYz/SSZ0Qi1vurgWnAnecLWQuSA9WmU
a3vO8VNdbL1Q9v9F3Xns1o2t2/pVNm6fBebQuB2GlZdysjuEZNnMOfPp70fZ2NtrWSWdOsABzu0U
qkq2GOfknP8/xjekpofwx20UfaqgniLkD0aZkO0ky52yk1IzoKGZvNZB7TDnemEgrGZJdeHvumEu
XRZN+DiZPSI2/aGJUJhKUV4tm6grA9KTK+TMbxAyyrsq1kHiWRQ+leeChQXgBQMSi3iMy+SqSjQ7
6IClUIDYUEcS1nSUM69SZ2UDR/GqioybOjSjm0EvXYzW6KXkfNzVCKXdEbOPbaTdRaFLT1HU7gv5
W9yJTtSzA6EzgxlnaOnHx8k6mRCq06PC0/ZkiseBPJF+OEh6sDLouQT6VWH0G5ridsXCzpC+CwO9
xVDYxJ3gTkr1VYlfUPxTQ35g3DrUgy3EQvNXIeqnVSdQ7QsaAYVIg4TGnOZnxVicr0hONb3QYRkO
JatFY5cYiyshvgjixZlGE3cKEAzK0WNt+e2ye6mYVQJ3jhtPxUqBVRA5lnBVmOwYmPjkyFXlbZFl
V9XixzCjzlNS0X9K0DeuFLJ2bAGx45CG7jgXjyEh2WW0L6LpOl6KSSN2XG8QzGY7gRClq0eUV93f
pp118HvTsklgwRZgRuNWJgbLC8DJuDWuOidHN3vliwIE2jINV8psse4vceVZg7jq86UPgG4tKROk
oKpiuDhTyeta1ix1pDuVyacVwqBhpymODi08BqQCA0F+nNt637Roc3NtDWATsXJsvVoyUyTlFeGL
IWEcnnDcHWO9ojQvzHuhGNZ4O9aJ8Ba0mgBcjceedZaM/wnfMtIw/zWU6QC26FwFqyfAJjwY7feo
ERHmqCyRVG2anW5Mn/nkMnQG1G/F+JTPhVfkSFxNPum0yhOY2kVJbAALs0z6ZsTf6rJBhS5bx8Fg
/d/xHxqSUVtjkZ2WdeuUItgFP01jJpLB9CKlDC9Q0tnMzRgLcT4Jfld4gRXcTS0gcgjfxvesJtRM
pN7mYkbe0f4/1pH4QIcbOKKaDiiutQybc9pknAVt2n/usfjQPXHiuvhbN8aJOQM63y+Ph/vcPp/8
h5e3UTtdd9/r6eZ706U/jRyA/JY/+V/94b++v/2Wu6n8/n//z7eiy9vlt8HbzH/nE8pLEuffmyzu
ujpp/vWcv/7LeY6gqv5r26T8V/PHr/hpu4AA/BeEsCUVlag3AiskfvtP3wUz5198bQnXgSYJcgpF
x7+NFwAQCXmDdSWqgGBEnBv/Nl7wIxn8FSZYADiEDsj/yHiBgeM3oIQGQpBEKImkTn6VzjbvzOw9
Ccj0QwKUVjJmrYcpo1IrDfSW9VRN7KaNfqB4LR8UqXj+7aZd/ckwPHV7/DougEeR+IUl523xwP+G
RponIx9KOu0r7pzs9o1S38QAK5xIpMr0iXn8FAby81jkPutL+Cc3+zxFiFvZAXOZghUfpYTNTxSs
Gh0/+8dXtJzxf9AcP49CDgP54qCJFPCTp1fUUC/JdImjkLOReS1F0JXhS8mmibV8x844OwiFj8Vu
Tfkm23587FNr+NuxdVEkth0Wn2wY55Z9bejQPhFitxohHHpGqB5qYT5SUIlWTKOUZEv1sySPdx6g
LuLIN/hWAiLRzi5X0fy4RRJESp5fRY6fiwq3F/SuVmnhJ9y3d+6svhAJGA5AGiESnN5ZCyknpmxB
8DA/Rleyj88T83a0pUWV7IVm+qol4t4EBbZJW/2zGIMzHMDPewu8ZrlKFfmseoaS0YUGnJigCR5B
AqYT0oJY4xpVkHuH5oYSIJoceaYriEp5BbRXoYZKc1Ay6S/OyZOlsb8KcdB/ck/eu/0L1p4zAwyp
yUwdJ+NH0sKmKNjyq/TcUaTPqQNdjk1N1FWfcAfeuwMG7QlZge/HJKYvc8hvY1Ui3y5K1Shc9YHF
/pPgppewQFnFvkm7Z4fWuxadrFKM822XHIQqE3GP+iCMiQJe4a2YrxOJys8no1o+pe+8PRj4fORR
QhLDgmadTV1o/sugbagEE/zDQrUmdMAexcks3Ki0luoHzs+7NJikC6WfkZiUwxQ6GabXCwsu3g5s
Ht0XfeRvTRKrnkbV2QHkeVkd5E5mXcEyzKXr5TY1O7woEF6yZMTSHoZGjhc0Sjcg87Vbf2zRS308
nM+YXMulmeJiumM0W+Cgli/S73c8IWwcsBFPtw6NZKX1KF4MK84auynEEfw5Dvsfo09typyEcaQv
AubRsSby/LoRazxaACrAGZxllhZ9aT1mWaNPbkVmXOhJCib+j89X+XOE8vGi9cP4ZI41zplshJ5r
LIQ030N1VLjk+3RQhHIinzOtzvY45ijQpOQlMvnm3XGmTnwVy93Q2/HkC4ktLYxwYE6wbbpRJuBl
SGAmqEPK/2jpalTOKAtUAkw1uC2LebiKiD29riGjsj8pRoNNfaJdRaOV3kSphs+MLSIl8db1uxaH
StjIO6iz2k2k+/TgoR9M9CxYhA9zPt8nYKvuY1GxvrWUAVdSV3+W1/fn94dwNeC28CQhujBLnz5N
pdd6LVBUQrtQWN5TuRLZt1XaJ9+f94+CGBHgnkFoztkoRWoe+wKUdg/7fuMO8vS9KPXPwmf/XC5w
KQbXIgFuAEC8TEu/TQVIIFCgYzfwJPSTrhbPxlMtK2AZlhJ/1BvwpsqhdoB2y5984t45MtQ/FgMS
uVigcc7IV8BTLYqUjeX1msIKG1OHEw4Uhqaa4m5g3A9BHT7QVDZ+mon/luF45ktdxuIyx/B6s4IA
aHceLFxT5hZCxIOeUog0gZXR9B+Uvm6e5SZOVBs4luBmkiiAaxpomovgMja0z0sNFYJcNvZoGuUh
RFLxGjf+oRoyOpc+s4ad5Gl9hxdJQO9vKHezEJQ4ZvI8vBGSPPump4J6qZRWfDWi9l5/PGL/HLA/
J04D2SXcZfHsOY4ltdCyFC0vLK1+pQ6mdYv48aZJWiZ4AyWRaakXJF2Fawvb+3/rljLgCBwUFaoM
Z88yQekqqGJteUVSduu2VkPHF/LaAdxEhTipejwbGf32iTK4EBd8YSUtWc2pSPND9id4luZDYuA3
GEN/Zlc7j7YhgtIvC1X3rGaoKJsO8IvE8juoFgplGQVSEm4vWqT5n83Vpziat/eD0cBcrZD3IMJu
PB0SwTiizeoNw4NWatzMTCfIdKxoH2atxLZ8qOnikQW8jVpfdcGrWdsxq4srv26Ch48f6llc5s9T
UZiJCbi1eEDG2amMeaooUFQZIzWq2lLs6ue+o/GuK12zNWdJuCQPR8R0HJC+29S9nUzGQaLOc/PJ
iSwz2ula2FqWwAuvCALpH6+XxdNMsflwIlV9yDt5O88aJSNFjw6s0MB6qzpeJCU4gC9TsXw01lqK
C7qmkax98rK986aTJM+9WbB5krw42H+fsUJF9jOBhZ1HX1i5J2PAPOqM1H0j5ZWbqoGxNgLp2WL3
uReMpvpHYOS3J6LwRJgt2cOpID1Pjw6TrTXiiqOPlu8foVeaKyVTf5G4/yeAB/13qnb1938dn8vm
XwSIvD637H/PIQn/C7flJrfu73flq+e6+P7eVnz5a7924vpfMm+jyS6c1bzJ8uo/G/G/2KCz2LKI
1VrIonxafwEQdPkvsnZl6AemJjNPGrw+v9IGdIkfsdmzdGCtP7fo/yRt4Ow9VSneapAU4GsZ6KRh
QZ++KQDGQkntctUBDdNcN7ElbdU6uPPNNvLYvCIxr6PGk7sZLX8paGtC/6KL2E/lXRQn2InrwTVL
PbwNxETdzBSNzcFoD3SZkutRMq5+u7nv7N7PF3xvZ8t9IYTMEilUnG/fB7NEryfkikP+ZvPg5zi9
nLKozbtSKWhVF2pJfz62trJcYlIeaA3chFgeR5vhgEciAvHnAQrNVjGxMRtFSxVawWlL74joGHyv
0dxRL50ojo9Yz8Qqay/iCsBaOYH9sWU1nq9DHUVJV8woiUyfKrNqCcpsx34GwVKQ/dcmYCdjm6P1
veVzexNWGjonGUzZlSTTT4hSA2VIXvvpVyvJoNR/fIfe2M6/TYHcIVAWMl84Ex+ACkLt9Hm2Qwpn
BXqiExQGXXerYQ1AQ7GXAlR1IToKtpKRgXjGHJRtFMhEjMCuH27K0ijQPOURfjn+ABrYKZS8XC9l
wBYAkHCea5k7wRr65IyXktLvk/ZyxkxRnKymEIHAsz09Y7DkjdmA2HdqvGi3be5jJCs0+VsLoxrQ
IBC4nSiX/n2kLb1+E+zEJu2CH6pftIpTYc6vsbTURyPuAsRlQQWXaFDE6QGWWPvg076KnI5idoM6
uAlvACeNAL27bgRhPkmgHPqpdDRqsDQllDH+OseJXtOMSgHsyVSwgBaw2Qa/oYSvHSkNRC73qpbb
4pDTwSSpOnWbcSyv56FtPV8o2YIYAogMiDThHdUm/wlqOcQDPcxu6D+Vz53IZeCwQIc8W2UHlioI
R2fMqB6HdHM3k2Q2r01aQpEayWByyMeqJ7efUcgrRMpeDZZRXhbZBKzUaqXo+uMXaJmo/ngcFOQo
srD1ZqCdfbjYRtc1dXPJGZQqAmcHMME2Ym6Jkpo+GsAAm6k3yAiqAXubHqgsa2V0nXoTD0DiHUHQ
oYmJ9Evr/ooWnoFDiMXgXdUHOEFTU6ku6ZXDL9KVFs2hOQTx0ZpKauHECxOiMEjldCR6DA5KXg92
TYqVZOOZ7cFjksU5SP0BQHwSOlraLdZguKgOMurUAwBOwTQXOhglBUQ5jBH4qJsgPOZ1igsm0JOY
PDiQ6fboT7WjiDFYrqYPioSLmiZsd4MwHQyUslKp0nYzfTasuEbBvokYAZJGpnsZZM3R6ApNX8mp
XF7MAkUh4IfhrhgGmh8RUrPExWleHcKMP+Agi1SuIlm/JLxjdHOStbAaJddyV9H6BNGwwgobrPLS
Nx51qHSY7QsNzIUJZdU1ImEvFgGELUkrL2METl9weS/9XSW9kWeLPeUnz/6dR89W2iLgEf60fr79
h7WZ6KLUyk6X8nJFcNUPiWKRdEc9dT0PChgpLW1eijkUP+Emn9d63iYB1o4mEQRk6LCnP50EMuqI
PlZp2WnkssDfUI5fYroN+1qT9w39ukUqU601DT+nSO8mtSBxyKRUHQWrUj2LQh16GTH/ZBklvzMY
KAFSrCb1kh3LOf9TGtVipMAp0TWKFC9UjX4dl01t+8idkHEM80oBgAI1hHZtTg0Lf1qQ3hNY30Ij
pN2iA1tZYziEMxYoIg5GQ0ed4AfIgNMxs9Nc+cbygA55gw7p44dpnC2Gl1sKrZmFBWsFS2Q5eHpL
p+5NB2BJ7HHU+KDn8TSS5i5P+cZPpNuc8nvjxHFtPYlpBsYrTurLpESjn8ULMUIL+9I2ho4YrpQi
Jf/MMvFSJbQLzT5iIy8u5OhiEqtqlwFtDd0BvwHy1XyA3CBJoBSiublQcuCFPuEPnsZ9fEw1Y3Ik
CxkhSXc+w4Wt0r6op+kVyUONO26cWSHXAtKp4XLWa8yr1IKjOxldCA8+serLjHH9ZZCkOXaiuByP
yBP50GfduFfAe99oaTrCYcNgtJgJVCYr7P6BtBf0CfE5WldzbxH2EWOkLKMV9PN5w56lv1KVZnqS
W8RaqR8DD4skGWGYHPY92oZZuVEThBRGrY1gRifiKdvovtIz8C14W1xpanTXf/tu9FNIQ//jJ/ne
N91giNFEoJTD6ues5t3Fap4A5pUAbSLsJMdT3QAvBguapz0kDqNxtLnBxsZndF/FM6l5InSpJJir
ddR1aAwy8XlqpXgVVjgV6kzFEY5/yy4RXX5SDVKWczlbf9AI4HONnJsN2Ntb+Vulpgn6SYFtxeej
z5LHqlLMvSDQU4fcvMpjXV/xNilr/CuS14Uob7EmfKn6ZNhZ+I7W8hwhzqPu6uDaRvyM1Wvbdn2F
x9VEgxfEK8kM1XsMNQQVGJYAuF6qb8owFjwLg84X4gDiixYA9DozOrwqQiV89jDO6l0q6xSdDyMI
GnZ1xtIGO9nYCajPTeCoXKCUyGDFJdMpqA0+yhRkD3WWGDiBEKSIZBKmdm+Nkafr5MIRDIn7r9Nf
RT5rn4318x3420kRPfZWVaFLd76KL82MToiO0JwUvvhKNfLeE6a6cySj3yakhG2weWETMp+gr3ss
+HcjGN/Vx6/pslM4efKE4EL1p9RInIyinJfroyhuxwrqv1OWwzf8avqmt3pplcnB/Mm0/LZ9PT+U
DNKVDBC2VGxcTp/BCEBHSMUUdkUwpkgeDeuBC2P9bRi8Q1hBv0YzK268kFp5hfSi+QqdNHgAcR/U
hFphH+w13DbA6nCeGlYqvSC63VgzUBu7SlUMv/OE0n7O0nlhd+OgKOAPxuuMOfMo64ujRmnU0q5R
5OBgLOrnPDUQmeMVr3YGakXTU5X4s9bLUp46u2oTthFxR2RQ0DU9e/PYxPUiahWInqx6XOQcGWYY
PT8MsKPuEXiCEwqM4aYmp2aLGCLGVDuol0VPg9Btgoo/rsX1MaPbpbk5faPbKhUiqjSTJLwEQ9TA
1in3FG+KuyWThoxFOk8aPHqzfkbZYj6wbtBWPYnkrS2lCYttre/sQfLhXMYDaE2rijryUErLicNo
uFSyuXwdakF4Fa0s+hIUuvmUDom5VwTZeBlalVV1Sa33kFQyEGWhwFdpdBputyZE6TG3KQyh3Ohg
dppfMrlPn8pRylPPKu7ZpfXSGs9BsValmCNRfqYxJUc/X+n/iQJH+T2/bevv31sqHP8flDWWVMG/
L2usoxcqk+1z/bu6YPkrv0oa2l+4BbUlhBscNsNwGYC/xAX8iDU0tXJEwAbruCUC41dRQ9H/YqvH
JEV0G/1DWjb/LmosP2LLSjOZthotNVX6J1RHib91OlboRqiEgy1nqNP4oDN+OkP4cxDGWln8QH8e
budteZfdSE/LPr91THghru69Jrtsh+viIG0Wte56WCcbY2/tp+/aoX9tt0wcF/lduhUu09f4VXK1
TXoHUs34Njy0ENefG090YCE6lWdtZIcA9A3r0P287V8X3rBsg/LdYcW4rnb6c3il/og2aNcP8rMV
ul26kQCdPtR37aHZCStqEpetm65AdzjpFivBdXkYPP863iqr4oY6rpdeUX2+Rg1doPu8y7xoo+KJ
X+WXxfVwP7CVxcd0PR/M9XjoHtptdSNcKt/knerAIFi3B32dXGirak1jcZN44s5YhY7+I74qdpzl
hbI3Nv5DhvDatr6ZP5BjBdincEsTv2yrCJJ1O21cc1ftfA7a2vWltdI24n0wXla70rp66Y7RLuPX
Bhfh1bSzLqcHbuGBa/ghe/mK5AM72gEg9/CJXhq2YZcriIx3iMLWnKDTOHcIZb3MKw/iTjmEbu+I
K+pId/4uX5Fa56ACtbP18D33V3XnhU/apthJK2vFBn3THX1sUswee/+rsUnWKhxKd7xGRt1qtr+i
T9eAVQER7SYieh4U0McqteEXS3s8lMMeh5ujO/mK5SPnNR7Iz8sc80t7O+W0N51Bt7Wn+ZBtouty
X62htcfbaqO5uhNzXRSUuS3xNtwaq2xTrIM90sy75qtwkR3NK47wSDwK6Bcv3LIYNbntBGqsgbjd
KJuqsePXgPSWx2TfXw5r88d0hJzRP1o3iP4elX17W1+a6CZx05IxLOLlR8hrCxvxIlpJHjm/az7v
q+7Z3E27NnfohXuIXC+FW97P3onC/DLCNrSS7OLI33cjR7bRiOzRN4qYJOxoTdn7S2NLdnXNRp3k
3NZWLrhpWe7o7riBlI1hULob/RVRcEK2QouGGHOFyTWzsxfNHd1qHbpt7ATHq8yxVae4iVfs8FfG
Jn1dtXdAXPQHOScQnTgMbtNXtnVkoXi+gy3Pkz3E4eT8rquv2XHe56v2Egw9i3xaa4w3XiPRGbeE
5aoYWxHSgRpatul2TadUf+oWkEX7g++IPVk/Un+v0cHSnFHZjMqxta++NSsDt6KX7lXbcEihcVu0
Aff99XSr3RNSb+Z2maF1dDRssRP8dQd/rxva433qmZKzqQtvHp1JdmAhi+khw1TOp47eGRCqpkdm
t1vYw9NG/DaqkJh5d0XPX1Nfn56r3fyYi9QgdwQFuBI7rJ3/rbjrrohiD3NPByUw7qotuUfGc7qL
LrW76gf1gQ00OP/CYF5qV9MuP6hr0HXid+2+8uTGbS6729Klxygpq+YSDKeN43k+ag9AqhzU0y5+
2oTpaIU8PTeoLlHAYnlCqJ+AnCo2bCWEVu0MoIaSoz7fqWjf+7VyV+8YwrZ+L8oO+Ia+uAYCb8Dp
hGNqGnZ8LK7UVxPbvzeumsaRd1WEHWJrpMf0OboVtvoalxyihGo9/kBx6qCvf8R+YUFMs5NrwWNQ
b0OqqtjWlGfur/jU1K6sPupY3Z3se1k/Yh1R3WRdkg8AGHfe0EeTzaOSevnLINiRvjEgTUS+Xe/Z
LTdfKJPZmTfcVI6J+tDVw70CA2H2gF3zRoD/AudE/OeC90+Kr7gwJZC7A1iXb36UrpSVctshfg6v
RlJ1+p3sJQ+Ye6Uv6h5ran5fZdvssXuMZsipSDc3JbtP5JZr8VibuvPV0NcYd5sHtPW6/tAmK0t8
XFxjG3wRYotfz2tSV0SN+gRHRZvXaGhRfFvP3OvpFmesuRluh1vjgXfKyXm7L9obsXea0qZiVu/a
68S9NbYS7Vt7xthtrqbhNTQPgXUdCO7w2DyK1yLgl9XCsBJWsd2ucVptlM7N74Ur86bZvOI4JtFG
dJeQn6OgPhtHEQJd91SB3kGQvtL84SgFN8THXVJJGzU7/2p0910Gox8/hazD8IdWO36LnWkNhBNp
xDZy8bC56Ji9ycM57BjHGA6OHd7xe55SJ7wOgdEUw4rBIblCuKu9rjyiN9VfyNG2Izf2eug34ZZ5
A6ku+7lHJQKDsK50kE/g2SabQhN5OZnqMr9B8CQqW3hIdTv7YqkkbRJ5c4yexPxJuqzbr1KwNVqn
Cw7ND6XFEld+0+p761JL9t0usw6quHYrD4H9JRzLfnTue88bvmWNp8cQvZwYBrGtPgbza3+UUqDm
pewGTJReeQT/wuTu8NqPhKGvE35w3a1auPdTDx4Hn+MVXyygMN8W946ZP6jE8WHsfRTccDiyE09u
CVTAZ2KBA0Lrb8e7bju4pVO9mDfmBTWUyG2PFTQRQnxe+Ed7THfTwb/UnMytXgAmbzkUDxUfkJce
cCBTYxI25Vbn66J+DbfdS1nZw757Ua6GjbrHZoCIBe9fclUc8CFWT4N2JW10t3PlFdcKxBHPzLjm
X9jwi5Q4ljAhltjgZTe8q5TEo47qzkYjpTZZV+U2jna0tLsC7uLjQPPgtduSawjy0RC8PNv5uEPG
VWGsd+GOl4y3uT+Cp4U41m0i99nchKMtFUgQV4O+89srsdihmx5b91XExqX+VBH8o2X5XUFCWHa+
0j5R/66/FxfP2ffm/A/9L+wyWqxPWY7/ugP/RFz8oSz5v6Y8Zp380WbAqQuatc+/bwXe/sYvvrv1
1xIXCXKXSjA1H51d68+tgKQgM6ama+lLkjRiW5b7v3YCqv4XLZ9FM4S+D2XS0sf71d5UESejWTaI
GDfBYC456/+gvXlarDEQxEqUP1EZsxeRlh7n6TaAmoA1CksecliC5tWpG7iB3PSfFb1Od+Y/D7PU
h7kFcHIQR58eJh1kpS98luRGJHU3utyID5UuCrhi1aq+8QmmvpfjnvGrFaVo5y3QT7sXIaPasTlO
AgwJQ3wMmykgJi2HFGGTacqWWJdTYa/lZOWFyZRm+0QjBcq2kB3AketDMuUg1sEz7caYToXco/1k
VyR8yXxJuh3SKH7ok2Ts1tOAu8ZFGGLdYiw1ROqixOL5aR7vq0RKBEfFDXhpdgpz8G9vytXP4sTv
SbTv3BiEmxZCFZFUUek80wrvZk4eM+2v2Z8dSlAXxmzeqvl9oPG+/Xt/+s6BTpuIb0/g5EBnTwBe
cyINDQeqgu5xKouLKsVui0IMVq8nyRYN2XG3OLI/Puzy/vynJMM7BdyYiJJF9rakN5tn28wgirpe
yYnzaSbWzX1hwcuKU8KKfMNfqX0G2UBrDfvjg55V+34eVabmZ6L6wReqLjfjtxprhTTXtwacI7PS
kfth9RF+CwCxw5TJeJMgXNuNoSerIUFtHlZA1UfIlm7KYPmkEqeelns5FRx+aJN5wuy1LTbcp6fS
ZGBzAhSfdkvjqoTYHmpHwu6X4rkyolYmgr0nPQ+uyoUZBMPoqk2aHaso1qIN9DDQIGLbiQeEcGyq
MYpNjxHhBjdqlXTXQldY066km0AsQUJTBfA1xoE1xtiJwOdabyuCBybl2PD/jxoF/T3IQP1qieka
7EyJWT9IlaG9LLONuBIziV23Uquk8AG1nW7KoGd9iOAV5KahTXzfigXRZ/SpOHqW1sRfqykRq08m
i9PKxM87RnFEJpp5qYW89V9/e3iajnermDoBY6XZkbSqVw+IUaeXcpSnT97OMz3vz2OBSSVTD8Uy
llRm4N9flKwtGz2IIWJ2ugRKwmpZx5pN1x4UAUV73LIUGA286Q2VnAshEUovS6v6WgMEs6n7Ik+h
gwjdAfhmsZvEmpx1hcTHMVHb+JN3+myieHuPFo0MQa0UdZHbn54pFMIxmejWOlOOVTKLLfrszUyW
AhNmecNmZvhMPPzezUHBTrUaYQ4SrfNyahfWJUx+HF8VY4zGkWF+Bzqa93j364CFdCywXkTwm26y
SbFg56kZjUDgIRSSUgWPei/407aaI6oCQ55gCRy0rL+PDBl4bUji/Wdhtmcfs+UeUV7XyEtB9Me0
s4zF396ceerb2Fd5mgyOm0pp2LsoWs5g/3h6+WNO0/jlSI+URShJF/HspZnge+j4cZldVHW6bLux
xfwp31bC3MJcZcdTlmP7yfQtvTOPMCYInTSoKZoIpk6vTQsMqsJdJtiwI7CMzlCK4rVmVWRQxEVX
flHLaWF7NUagoNge0x7cONkVTq0r8d3H1//ObV4aGeKyBKGHKp6dijr1NJuAUdGzKlAddFm5CqP5
V2n5b/W9Zx3vt7FJd4ylj8YqhS7m2cyZaamK+AuVB7wScZvqUFThmnUsVRSfKNYoUNWvPZiNrS+X
xMcmJtEyPU7kb2VRRhfU+OFidKY/IkIO5Yv/xi1g5YZGVpKQApx9TacC3kuogDkiTg25dScKW5Y4
wT8/ik7YJ1Yych6Xj9npMy+DGl23VQt2EEvtlVEMmQ01R3n8+FqWXtDJJ1pTFgEmo0ZkzKjnw9ww
W12aAS/bkhJmK0Fv2O+0UrbxK2W+GPUk2ChqJztzZvjbj4+8PMHzIy8LXNQU9N+Z60+vT47GXsOs
JNhq3Ji4PsFCEW0CjuM6VifLFVrSbkRdF56MaRhIHi6D+PrjMzgrg7+9ZLqqLI1YtOuIQc9eMro+
Yqeay8cG/QLsfNTydayGxPvp8Y3QDekGG2iwbjql36pGWe/B/XWbRNJhSdDRwk898GUNQES0ZkMd
8uPTe2fSZ4QtSwgR9wZCxNMb1ElF1OWRGdC3q6XLRNc70utYRiDvmPuDmSKrWH18xPdeBr6Dy8TG
0u2Pz8yYj0TvKhJlbJOSYZU18x7VT/GSB1bq4ANo3EgxlONEqMHTx0d+Z1Zd+iJ83OhWyEwvp9dq
BZ2YaRBnsShVLMVqBOFSOWBhCtSaSJSGmIyyqfxP5rJ3jsoLiDdGNFican8os+Wg7tORag9yowjl
TBV8oS9f4cxThm60NaLDkXT1c7b++Grf3Gln776pEmDP6GYTyA7w9HLrsc6GjsKtE02zaroxgOh2
o+t5tQugJ2leoIsl9XtWYNDQYqXfKVkn/EBNJ6Dey9QZsFovguyT/TjYZElAVTZIMjkjlBkfuhtZ
0/wSZcosUxevoAJrQV/SRUB4lXpsxeZhBQrAvDMDldCcBmVEt0Hmqk1bVFygcMZsbgh1UGC07Jtk
ajQM1ZTLmfEt/Eq0qO5lE3eXI1NivjBD7OZrySeB2u7QMHRUGjvCs/D9UFSBL4r0YBo7bfSopTWf
KaPeGSRshGmnM46RHlhnnyPFElKkA4hXMktu934wDF4spVBqlLoI112Qw3jLoENGPZhnKDDF3ppG
EeperG6mpCpI+Oyo74SKdVG1onzZKwMbzE8eN0/z/GljyTSYaRlXiCNOn/Yka0GT9yHmeTHXX2Om
M4Ieqv7rx0d5Zz41DX4/4jS2PbzVp0dRrXqcePosvMKSrUZmhpkrw5CobLMVI9ckI56QM7ZM5Eih
jYsSQ/xkQf3O0sAk8cS0JATTfBeXn/+2AmuHpIumSReA8wvSE1oqFFQWjJ2Pr/O9lSlbKVTfhor4
myny9DBs4DKRfTPlhBKhIab6AmVBpxHzBDJh0joYblNWWtsC29Jaw2m7MqsRh2ozW9sySmT8bzih
HsKCGTsWoflYEuQ6UA0oJj4+1T/nUwY5VnHCRGSmF/HshkwWqKQ24eNKo55vRK6EHkS++LEshuBi
nhCTT0H8OLZEDH184MWjfvbKYb7EGrVUiKAdSsrpPcqx8ZADC78CyC+tWXidEKusgkZboNESEGBi
Rr3+g6xwLLNB0OxI8Bsu6qIrXHLZq+wfjwBOR2Xzwt1gef52ur+9GeBnfFnMKhaNgla7WTE05J6R
3vTJVb9zv3n1MVOb3HSV6fX0qpE4lKAcaI2ModwCFhoI56gnGBpS1cvrDNrf1cCG/8ssiRCVa2gY
Nu6uyW2IBVWRXim5p0rIMRzc4RkF2jh8kQ1gZnkVqdiVVPOTIfvnZldFsbJsPbGII0w6++oRnpUV
bUt5YBiKFzUu6HakeAOcSBuT9pOb8+e3Dk4HPnveCRljxFJS/X1wBplaCNLEvZn92LzsZuKDl6wD
xGKifh8BdYVZPukvnzyR5beeTn2qQjo50EyTucX4Y4WFMIXoFJH30ArvDdWvVoBpmJ1lwtYcEl2R
DAhZKBE7OoPyw4JG9RxBK/TjEalbpOnl7uMzeu+Ws4Om2El5gdFx9uXNQap0A7spYhEaYHIVlkBb
wByJSjKimfvxwc6kicsCU4UtgUVepg7EpHw2DJVQpy5gcdPlXFBuumEkVkCJx4rVhiWGFnnJsqCA
tmYbPmyCyNeW0Js8pnWUmoCkUbKN9NBldQl8nMPxyUqDsiEuKmzjS6JwoYWD8M8iotAI2th8fPLv
DCakIZRgKI7IFpdx+sJkQiCRf8K5G700XPdxHG8KE3tukZLHUtQqgZZ+R39bk9Xmk3f1z08ZcwVl
jreSOTfu7NCxNNdUJSwKM6aCWF5mCfbQxhnddFHoI+G6tdLmQECIpn0XIdzfjT3haO7Hl//ODpST
UIHXMn3KKGXOBsykJf5Y9hInQfDU3VDFGtWWYHFxa/dmQxQpGYlsFUSl9YBG9k9lWqHwTZbErmog
dSrW4Mxv/PJTNfg7dwf9qEqJbAmMZX9w+mCiqRRJYiJMqwmk+Us3tLG+agpZOka90MzrobT+H3Nn
sh030nXXd/HY+Bf6ZuBJJrJhsiclkdQEi6Ik9AhEAIHu6f+N+uxlsbG4auZplSQggUA0955ztkp3
U05iaRLNDghmDhft178/nfdLPTYa3hFl6xAJ+FunKvEkXdQFOUmEiQtYkBjneJrTz84jH3ysPs5i
GhMWFhOG4etf2oQgKEPB7DEGEclqnkT0yjYzwG4j/M/k/R9ejC+WigN8O5xnby5WY4F0Q4++uoAv
Sexw+Nw39eNoT9a3f/3wKHDy1JB5sUZHb15gCe7Es9L1y2oSeZYRrUJEZJV/UnxeI2zezr2wYskf
o2zoWhzMXv+gAMY5yXjrVEfiJ1aRZfyWaTJdzgDSd4By7cw+C0obqgmQzHhJrYKgCiP9aY9aq83Q
V8+htqinQZv/TToLwiBQJHrLP0Zsw4C+fStm8nTv//3Dod6xyuSQsGJ3eH3XVBW9cHYGY1NNKCdz
/OVAAaF5/f0q68t8sy6t1mCKmyiVqQC82ZlVNeyRJeUqBryKbceMesjtzvrqiCy4YB/bfbIS2O8r
eC6ZOQGvgRYYEvo3S70kdBH3oG2QlUn1FOg7eHE7k7GzEHubwg4lZzWZLugHliQllEPcl9NCY3x0
cEyX+XKmR1xVXhnWR78L070MCVImG9c9A453Qeg16XJF36lPNtsffOe+6/Gp40c3o3/kin/uGmx4
JVYbJAa5j3AJUl/lR2M2593f38aHV6Hax7dOkxSf2+t3nvXK0F7F2VYsnXdSC0qowFL9J1f56AP3
cDOT7ULt9t2CtqRl7o4Ju61OJFGsJr91UNg6RVxZtZVv//6TPrpYyB50TeHhVPq2tTfhrK5VNUOt
zIiiz8dcnYmOWpIr0ujs75f66OmtfkYH277JwvDmO++cUo6NZGgtXogGy1LdWdXX7u3fr/LB/hGb
bmhRgKZaR3Pm9TsqszlQw8RsMuSoTNjqqz0+MkwI3d3UNZAFc/nJ+3r/u+jN8LmEOHVsTnpvRoXX
5ap1VtwdlNN2U7pTe+1B6/lkhL9/UWRJOPiIscyuh9Y3841lNRYVDlYyoFHV3jRgBWzqxcKnEGTp
4e/P8KNfBCGbbi9WFVaYN5OALiyVGYprea5jxjIEA5vKbvlkbvtg10kFj9wDBx08GURv40BKgsZz
kTQpoITOeFEV8rfJqtMTFNQRTpqLTAtL6J1ZpsUVxHF57hWzxg0iXFrfq5qQcL7YUvqlHJvofsKp
fkmaQ/ENBxkZi39/JB88fpx0NOV9AnWowb7Z6mFGdPI6YlgRbk9B3RB0VoJ+JKPPSeynv1/r/RCm
WmCTbMZUzKH47Rzsegk1EYsKSWcGLfgyOn2z4ROG6KhpXfpUep+HwJk++Ykf7CRfX/fNb4wAaExC
MJCNlDqmp5xnQNzVnltZ4iCsvS8ERPiHwgWaEMy9fx0N5XNdRkSNz0Yp9kNPiPtcjp+FvbHOvVsF
uTH6WVTP6FLTtnn9TQN8pqUM8mzrm5lsbztMYMZXs12q6qTS2ivul2awqy3EQet32PE9blWe+AUU
ZNBlt147NNFWKcO8wghdebjGteR84EBBos3nu0defBUAe09BuHtqRtgVTIpu9ZD6ZJPjbsCaWAAt
EeZiQZahBeDAEEkKYxuGJa7footUeRoicipi2lk2ArjQmcTGWwB+xf1UOhwORt/81XnCu9MR56rt
Mo76liIV6rQmVc3LIKy8O+81IAx2Mi2Cz2RygD9ylyuWYGR4X1QBFU/W2rVx2wsb3AqKkPnB8Ysq
wzllBfk2TRYBrQKr9Tm1QzlvSbg3mrhcyvEFCCFfcojQRPEXI+8CcUvvY3DC/byBmlHdolIZfymz
QlfSTb2cL7zc1N0uVWWCRndICr0ztWZbZYpufvDYLNwlK2ZtnAJHHpwMCCuTEv59svMdew38H6Jb
0HI5diVJ4Ni2G9jzk24GnyhsOUwjuRwWJxaN7TwFsnF/dl1bka7qDe4JoAdi4soDvdi0DfwHy2yD
DTVCxdajC2ApJV2/vEhHtw9+j76vUM7WA7pEjhXIudvBXsMA1ejAKrRqJ6j3XlNkdKcK1bsICxTp
mBa+l7sxo/fDeSlrx0OOMQ2zYJ6RB5ypvLrDzjo9AnEZH3Hq3DpSF2dEiyprh9NV/ZKgd1/KAWJa
EhnLDUQDfMgzWco/w3Ei76ssCfC4auko1HGDO9LcAnYWK1qBoyNQOB+cRpem/Rdr0Ch+gRNZ3wj2
AbGmmoCxExRtNG1FUrbWZZ9D/Uz8wUPpM6uw2igrT8djWY/zrW8lxrOp/BmthhUaD30+hy9Fq9xl
04Rpdu80a9d7njpFbH0yuv4WWmTwfW7CQMVGJJabwG8OZJ2shNLeh9xi5nn9KGWVO/ARigYwR5j2
oB05tPn4rvzkfh4r295UQ2pdjD7Elg3ZwAAV57z6UQLFuarcoP9RqlkUZ8Foobiv2AouzeQzPi2r
uxdFkaFbV4B/cCnPpOSWzmSdz0KoYOf52q42rSNadLrkxfq7LDKLYuejBAFPniQGadGRhvnq9jlI
g1G2yTOUYlBmXtTDT0qXhDYN4w82Ut1mh4kkIhCJAYkPHu6nfrs0gaKaGoDxit0pVNWh0MXws+kK
FCOyszCArxk4W2E1lEEodLXfqrpoRFzJbpAbg0blDx2UBtw94hb0tk3dcAHb5Lj+YaITRCb2GDVq
N/n5XJ/npmwJlYuspT4agFXX73B2HkrVER5RW7NzPid01lex2PC7tILmi6U5bwIS80a9DfpuPGEx
DoJ4sdcE92Ks818iskaQKKaRPALgFECQwgLQAwHD303RDI8uMXtMEQsFb7gv04gMXxjIV/PVv7M1
I11fG1UtVviw3X/BDIjmeS1TaOVbHUKJRkTbubdJtyPjsyeJYXQazgVed71Y3jwAd/Dsp2DIkpuc
WZvA/C7XdxQElttoJkWNkedyKsrl4swHJAqs2Ikzu8NJhitsHWO6hV8BKuN104nqpe+sbIjhbI87
ry1cP05zY7xdSI74IYequzZHgT+mdQfzxyjBeDFs12DzwpRmQSG0bbehysvfWnnmw1yYdsZWrEtv
UXOB2zZyryMMORo9HnEbmssGt6fvxsTDVXdj6FBWJFkc2GiRd3DD2qVXsStdfVnpPvFjzx3keJ4Y
up7AyebVl9QZJTjdtHW/WHbPrOfLsrgzQ5n94MhGET0BtvaMlql8yGfd37v2MC1HM3AgAY8Bpc0N
iqr+wcya5J/pp2ZWZ6JQgU8WYZqZC+PDMZLfxOLNDz1yifLeJ9D6kck7Ci9Ml6Myxr5WvPQ++fXH
QBuYVYdxrmYkXNXXsJJLvU/4TKcbP80J8ptRuNnX1tA03d6wRxMOpenUpKw4aTZvi4kuyAY1SX3h
9Im6kIzlizGdDAAUqSTVXQEtbPhkdGOeGXVRIY1J/ICXK7T9TD24weRXjOl5QvxtfSK6TLESGb4f
F1FuXfWVYq3qPaezjjZ8eaYKJymv6VejTkZJhCYMOpXbbzJqk+jWG6bOWOdecKmNMvc3vTQnuquA
VrF+1TbJ2xMdpPtayuSOPugKcfTLLttnYW+JXaCc7OsYLso+JKh3FACPDWlR2YnEZQLzDbL6t0xp
5CHqMG8h3mvDsGLB6JuPabgYV50fgQRIdeP/kFlQ9/w/W15bLbe/s3SWHb0+o6QWMmLSjTtZEo9p
phYsBkUm78rGCvM900DODiJoVjG/dGCnDVWQvKRMsN8WDu4/XSMozaPAL07b0R/tm963RbF1XS3s
HcsSdq2G7tLKdK8Q1XW9ZyBjWbwlPNSjGz7awfprDJ+FgwTKObiZLIte7GQmaPGNRmb2RiSBeaHa
SRiEmRniOp1JFttClO7Ngz2rEWeYNUSPgx3q/AzI1XRJ3nBIBAL4x+iqaiCn1HZfRzEZGAiGOq9x
ryfwMriLohZtXor+TWzt1lyQsJeLDkH3eSFxflEvk710jbzYBBlFT5CuYaUviFuIfnoqGJ+oYuJI
m4skuI/CpcCqogir3jhS1s/sAysbpUPUMaIH1wQ+4o3OM9wC1sqMfZ4B82PCK+IHk2dtCiNkqk00
jO3Yjwr7yu90dG0UfX/XJll25S8yvc4yK8CP0/G52rPTVKz+1nSnGgVREMwomPRwQMcIHZ08WDZ8
IdRzr7SLODFHFgnTygkYb+U0Y/jwBkCuc2U/lRKObJwu82p+0X5wRSR8s41cPdLNzsxYtzL6XXS+
8axteprmQqA42kcJ+9Ji0cRR1qSgtnM2SXvHma0jvt6x32VgW8qDsnPgBvSm5R05LFMRe709pHd8
H1mLIh/M5VZ4zETkAxjh0ziXWXVqi6KpzivXBSJMQPtcnIOXU+hUMFmruMvIFj8rPdO91E0trG0b
SE3SC5sIubFRF6hLT0N2Y32r4VdJD1h4LLVs+oNtzDo8BHaTt6eJSHssN2YBItdITK84RIOCYlkS
ogNNTGO+gkx5L3I7gvVEP6HCdmi43iZIG/XVFA4OJ3fxBoApVomJS/ZRCkbKK8o51kNUPqCIcu1N
Egnzm1cH6RePOET7BF+TdJYpsJbYK9t635cRKvCeoXIDlzwj1yYJiyOhUGNxCgeNnYMyGW2qCSnB
BsWGbuJxGXKseaC/9a7zO9KTAldGKGbyBfBQGbJFc6KJcT17RnBRTqZV7yBK1cFFJYir27CZ0uxX
MtgX23HsojsYe2O4F+yLfw5Dnwb7ZarwZxHKYDdHG5Z0AVcxzH4PQZFwb+xOAJTPEHgSm6DfYBUy
YDwJ7ReWy+kbH5M3bR0k4rcEzELR6tv6BiwAfOjWTtST2UbNNdrsMtnV5igPAvg1ugW7pj/ZtRZO
mZTd/E7plC46/YDugrkEDyFs8bm+UIs20t1iJpbatf3UHgNfFF3sjuwCNubs2Qs0vzno9sqvMc4I
NGkeX5gumZLK1NJxUc/s/tukwaZKFQ4TY6krpn1oVss3tPLyykO57hyzZcZB00ddWd+WY1a2Oyie
yYDRawAskliyxn2ZOe589JyZv/8/YYKUTqpR8wiP3dSGXSF21n4gt5WOS2d/UuH8oOVMSYPI8tVR
gKxlDXL7s1RYVtUadTuyBsDxQIXc/wT8ydluzhBKhVbCcwg9Cs6j+aNTIPwyc+hOVTslv3x/yv59
Vcen4R6Q5E4UNnlfr29mRtnVqBpWFWMmO7RG2f0C7ZFsc8hs2Sfn+/e1ZE7RobWKyNBF4fZ4fS3P
SdhOOwA2kZMI4EIROa9d0f1uwIxBm6zt57+XMT6QrXk+fgqfdu4/Et03T9qRaBhalzKS69Mm5qTX
sFAaS0T8VzX9TLJ6/OJ7DVOgVcuvpRG213IGta49gFMyWWCoZkmEY6oipfhQLuCFPnkiHxVaSGVd
y7nIUXC7v34iSDRN4Xcgt+aUu5yABkP4nYp2uwyhcdO3aC50I+ZPRuD6Tl/X9FGM+ui4yL5bc3Df
VPKClNWRL4qrOkKfG5M1QsDriyguBLiaLiD7DvI0zCMpgB7//Z28vzaDf9WpksLrYNB/U4O10ygp
w4Zrq6WYT6Icw2MHa+yJdI1ntsHJzVRTHOgM419bLDziZNB30CFbkyn+aQL9oayYciMC1AkFpTNG
feK8U58cM5G7haInUL65eqQZXnzypN+PeKSvKHBozSJMtd5mfBvKiipQYqsGuHBOmFg4GSxsfgQM
6gv+R3X4+9P9YMQzsaxRTc6qlHiXV2CYuZ5kixSyM4TYi76odkCrq+0yscdkTfMTKw4ml5Uy5PwN
GSqSnGmQcmZ3kSmb/bISgSwoN6hN8yjbjrbLrvjvN/nBQ2EZZAZEfELV/62mbyyGsM3sKWUT0oKn
KymQm+KCjOK9Ka2ff7/WOpRfD3Xk1yRTIh1ER2i+7S6MBqFUUxMggRqEuIhEoMDauAYmdwfLqb3t
Izd90MtkpBSPzKjckC7RhJ/U598bbSjf4P+ggQlpgOPEWu7+Y+yhrfP8dJWUkP7b1ydhLyRbqyx3
72tLjXeGlNb3KRmIHGhYdqA2OTYbK7wVIZQ2MxKfvIAP6qxr0i+tAqLPEDP/E03/x/3kTmi0/1gW
ANyDqyfqEQsQG4x2KcPbOhMUteusPaQC1mAhlzmutCP3UifDURXF8DRQ/8Oh2yXx39/W+5Gx3hct
J0RQOFreaqyVPUXO3DMyiqomfmFB0hDkM16oNDSO1SI/0xu+n4yQtNJnwDGCvJVm6uv30hPKLhmI
9MqbMXyYaU9t8r7vSnYP65EgndldFyXlRccL7fGTt7D+46+HJr+QiYiuClMijbbXF/d1UThtMiNt
HWd1UBKbeM8R7ZOx98EjZeTxEWCKwSr5Tlnn+8VirVLDzF3cLyUS6htlL9a+g/d8FlY+jN2/v8P3
fQpWFBpgfChrnsrb3kFJXQLcBEualiq99mozjJuCyAG3R2T2ry8V0GPD4bl62Ii4f/0Eh9pWVu/i
vEFYu8RL3xXkFFMRXGQyfTaxvp9IuAKDhf0tPWl+2OtrpQFeM8h3LNJTVp/7umkfMPJULb3EJrzM
SKUcN4kxdhd1ZJjHcbF/20MuYkSVBFn1FIx1IMTJVYgqpTaWHSWaZO/rNSCSEu14qtC9fnLPH7yJ
1dAIeISFFnPEOvr/+MrJDEP7mfI1UawqftExGs4tMVr73FyWs7+/ifczCs1o3jU0Hqa6gJ3km2vh
jyvJWSV3hgmrvla6hEfeE2D2s8gIgcKeNlRPxLAV6lRMbkoXyc6z4VnaWdnv1KIkaSk1KrDYoWVh
37ZZlEaf7Dz+EUS8+uCQSRDWHnF+xy+C+vb1PTq92SUwvMnqoR04P6T5lJK+hn2DbAjK1RM8x2Gu
Dr7VZITdTHY0f0VABOdxIKw9ngLPnLaIIBStCqb4vYSMjMuvlXpkOykQj9P5MUDn9rbaD6XsSRV1
k9xeiXJo5yZNpuGp9hx1qeu8A2NfpdOuSyESnxk6gSI0GeU0X3UT+I5PPpR/lrk3Px1z0Nrz5gkQ
6PtmrkmSmuOqIHZHsa07jIY0JjCWYfmd2oMjAJ/puthRMAzKuJzdqt2zpo4iRhU4X2LsmeYLmQtj
IKLBD+47whyd7xX9hXsnL+YXwtKoFhaRu8CI7Hn1G3Zf+ntBnCMlhsGdq10x5VlHNzHP/q0IhoIl
RwqyFrFCuDA2Xr9TmSZVyX4T/LjJQQ+YATnOah4/0UK+31atodZEVJGIHLKLfJsXzZMKcyshIrbQ
SXsBUS6aDl0zdxlsMlcd8gVA29dZJQ217bwhMDAsOk02QivioaWjuc0aj5TBlFhX45xKR2LvhnAq
Pgu0e7ekrKY3BLL0KW0Sz96KdXxq29ZEG29L52Y6pLqjvcUB75Ml5aOrREyDIa6u9Ut6M5ioiXgF
HytFpCxIKYIjGNgOS5G3n4zad1MuIn0bKAt+aA7JPPnX79bgv9td7efbsW2z2Mt9i7zUZdrNdQ8F
t0gn/3xQhHBvO9JzTsrLS2//92nt3f6AO+B5YslG/PSfDLI/Z9DRbAZHLtwBpGziteCIbwKcZhd0
Z9OBEl4/7VzDgnVOX/Dm75d+t25z6QgZFOckFLH04F//+IlWuzZzg37qKJftiPPkMpciuWPSsW6n
BDLh36/3wUtdT6Gwt9Arcjx/87ATvnLktBRb+rY0z6bK/Tnjsf/kjf6jpHs9D62mbU5Cqzdz3ZG/
/lUJJ+G+mgcyV/3aeyhDMqD3WbRW9hW7hmxXdGVaxp2R4bah8Uv85IJ1dG5Rgo3UlhBgCGe4Fnmn
Xwx3DV9xaSCS9ucSu0hnoXpATTL9SIxMr3nuHVX1zh6XO/Rr9lUVBH2wt8c8IGVmEQ7hjdzp96m1
ImOny3Jw44VvyufjgV+N06mrqbZ5gdDXYm7JWKgQRNLjbwzjPkcDmPwKK0cOR1wzkDTrcYKxQh82
wcWLSriKSwNRQNy7db/sKDyv0TRlmrp7FnoSoJBe+Q92gq86ViTI3HImGcUXQflnPp+gHKMyn4Ze
7pBdTxxTuqmyNk3b18REDmkHHNcprDhLW2+KiyzDYJr71O0PfblE7CgWR1zDdw76eJg7OlXkW/q3
KUIrZ4Ntu32JsL8kx8zGCvPU0mo+84IWWDrHwEX9Z7b4VyEr/09+4quclb/yGP8/DFthD/HHN7aG
rfzvnJQ1LeZ//Y+jbtJnNb/OO+Fv/CfvxLb/i0MHqClE/yFHsT/yTsgwtBz+OycTTsekm/zfvJPw
v1aQA4SHkD+AGpl/7v/knXj/FVDboLSBkcZmavx3yYfoePkU//hUVzOxR1o126T1SvAmXn+qguKs
btZM6S40vrOftmR1D66mP9Iq9Y6OTQeOs6y5Dzs6knZyNXiZeQzqRcZFkDn7QNDhLak+x0VZf01o
uu2DcaG2FhSIksfRJOJZOHvWwHFH6dW5bB27P+JTenbCvLgh8L09+UubIDMhf92r/Kd59H4OwaHW
ybPq7Gon2lCfk+aw3FAJkdTcEwfoarOSYmHttXln0ciEn3Bii5zeTKmgtt179mEpSNxr8bogcb7x
jOh7AcIaM/qC+HC6MCwC1gy7Nw6ZT45Boi2DrFLDuZx8w9mZhlS0jCGmxkmYBPuqAqSdEet+N/kp
20MdFeGXlAP0zuQYuQMlF36bhjABEVG4Vux0OdV9hS7YjlEIm19aw66xAQrjSxsi79pOSjYsNunw
UHbskYksYxeZs6M9hlqF/JwgJVtKapMoSmKLv2j+xPo4236kg5E5O232HgGF00LKVI2I8xz4kxVL
yj7Z1jL5xIOUGWee87GO085zp42RNeIxypC4BMLYZUx135dyorUCC7JD0uIaHTTuoLx308FN0JMv
6HF0SEdkNos02hn8UCLXkty4QEZMcvdQ1QR8LXm+S3penZv7NMlROlCF0tZCb7ANrZp2cGA/DNgd
sRTO9Zks5Xyc2urFmZ1folrQmixEWAl3/k25nFJ/ZgBEQLAhL8dlObfaWys9YveuSZHwCByTFa25
sm/ow+kCz1am58fZyrrziU3ts6HNc+I5NguJA1vixZ3DIhHghLN7P6eiOesG70XK9mAYxtMULGd2
kPwQZXpdquXQTOaxtuo7FQX8gKrnrVIXuNF2ZP3qMp8cbLGodfdRb/00gxDdmxPnAYukdnakvhzO
7SKsDtqqoxvWgjhEhTB5ajcnx4il6CJtnfoQWgbZgJ76gWvruDSO+TyBrWe7mamUirCNfyUfzOaM
DVNEQ5H29KbS9vwNaxj/nGOWxj6ym+oCBaPamaW87WSFHGFswy+z7OrbaUa8DUI83FjDaBx7txyu
IoU9gM2AQ4UwWDOys/m8bBA1TekB0ap9RqeVeHY7N3dVUU1f6VqTAej1+YVuKVMoaSZnflelZ3ZS
hY+DIZzLcRDIXwrdEnfYt1+LRj0Fmmr7tOaHbHvWnI0e/CAmY9rYypKweLd4bEdYWY6S1iEqnDCu
XURkWJy/DpwKr+hQpmfapilYrp0twdlqMzleDl9heJkrQiUgqHFfSQEcUc8mU0VnEsMmXNSpHOQ2
fa5IFK7gleTCMmO7Ev4lLYj0bumI6fQ6Duv4YkmFzCL/CQPRPVKUYNuJ4p7oy5PROqRtU1vZOhGY
DqcfsrtxFadhFGnO2CxciyY6iIxfXfYgkEsSXPvLxcny2JkC/zzUowRkSD09uheqjnbISrot5L+N
75a/V3bHxjawhJSDbe69MBXXiTQvtDn6B2qZ05mzBMFdjj1rs07Tp5a5nzHopjuvrINL2XcV4YbM
s6mBZgGcxthCFQmPvrAvI4tQzLA5VFjW6NIPZ2HjXCY931s3vuBYcZAmY1dG9LGpwa8mGFQGoiGz
C6+9zQxXb6JO7RYdlbs0r4PtFJb+RaK8mD7xLxlSy+TnnIZZ1duoGdOY1kX7VTV0cs3Ov6vbOr+N
msXbV1ZJXzgJl/3kO+KnN2EMqtpyvPHqvDgS6tN+8Uy1y5spJkwg32ZI6FC5fJvdZoHQbUEQ8E7N
UO2WxnqaLZOpIgzOOUa5W1PkaoOnCiIZDk9qdH7+JaunKtk0jUl4rVfTK8YK0BThDsFJuzVpbPXI
yFxg9EPwdWoa/vkwB0Ia+ryDskDopruM599c2t2YI56rEqDZi7915p+kQiGw0G1NMricjrmzPAwD
pM3B8NJ4nKV+8KI6HhwxEK84dgTAErR9UygEBalOMYb37a4YwCH1i7dVwzidsoT2Y0CSKvHf9QbZ
5tVME74HX3MDCmC+gUxbblurua5JuwqT7Ly0BDdmAmnv8hsjaZ8gzeR0UzNSFW2ZP3opIjg3r/mR
zD7bAFGRHaCxsTWDx+n64RocLCKXWcYc1nd0rZ0rqsMOyV7OchkV1vRtSGV/rKrljBj98uBlBVIF
bRK6abf6RIl8ZxFZWuqLGUjApmhkoTZZ2FqHZI7sTQakbNOyBKeFOK719U1Rt49DN9sbo2/v606F
p4ZzBaIr1k3MHMnZCBbqIHSdMIfDgKqK5pYoGuBKXn9KneZQi646AtsxTz0JAF9662qwizHWy4Ao
qlpQK7iFuRN4rC+64olMRQJEzSQgdVT0d0SPeMcENU+seoNgtDKLGYTWMZBmdKNLPIZgu9sz1ghI
CEwhW5Ha0d5s2BJv+Qn+wR/BA28NZQIFMNKCv42wwQlrTgr6kiCo5lqr4KtT5AfH73fSJdaxpsG8
Edl1lNY/lR3EsqtYN7LkpeJZIPjpnxBt8WeLiVhQFpq9v+TJozSG8S4NWfiSwvS2PmLJwxJl00Vv
tnQuB19+z4QaEsStKoGQnCz5Du4M6J8wP9ZLCth1bJHeCUbTlOo90/rDKMmA7a3DDP9laYuLqXxM
axbM4jHqqyvfq+h2djt3EgevKPjYMueO2hdpBg+TmO+bwrtNyx9RjSomqvZpFH2vFWDg8jJK8jhw
zoi6f7Q1i+vQxUMvrnFQHWU9YMIhPy6TZNebMyys0unvMJOY5D1STbdo7uWBOvOL9MHFoxjnpn8n
h6yHKUWfI1TOjaBi2QxiZwwgc/ph6HZ5e3DADAi/Orn54yy9vTYjdRjr5rmcqmuzs+Oqte85QT22
ZnbyXH3V9e61EvKmZ8AsY472S0Ui7jAR7XDjqV0yihEzvHdmsG3dNtacx8mAZp+YkfSqytLj0iLn
oVW4NcOBs1jdfA9LJNFZHn43ytHedR3DJexZHsAqhxvJtzaRnYvGl5VMkKvbrbzU1EPW5NvHsWwO
ZWM+LbJFoONZyzaZkhsZGARw+40VayNZNnJy73FxoNk1Z70LnFzetYp/y5dt+pIb6nuWDcXOtitW
bFV6554WzSHSPbSYZt76mSKnWmWXNdixLAouFZzTPb712JHq55xFlzOy8GjK4qjP9mXPFkw67s7J
Vbd11tsKpCLZPOTfMLdpK+N8jTYxIPE+VlbPeyyG+pGBBm3GaB+qcrzSof/SaPO+5hhzRaPtF7uz
9iQwST06yrmtzZ67Qkk1ZtnGN+7d2roNh46hZA/JtdWNdzKz7qiKHhSTQUeGKw/R2Wtvag4zFzqa
ZiqeCdYq7nHzTmd58UsjFbXrcE8XrblcKnY9eDa22kUzZboZYdlDaePfa6PruipJL1hqecc3dRPW
1U8EwDvh4lIVRm2eDZC1dggjEAcN4BtiRTP1wkm6EROr6+2kmZ6LrltDpN3gvjfCzMRSNs9f0esF
P7DHAMUWY3mRYLSM1xr7Rs6ELfkSaG82NEzmQurYoiZAAQF+B/upZhOVOU5A378252XeJSUmiiwl
01bY7YUQpX3FSUnvelE+6SS5owqZP0GyughY6ft2WFmn7ML9rJLntdW1e1ZkqHHI3khMpQAqRu0+
o1a2gXrT7gkS2zgTIYrFjYX4e1OsHr6gGOV5yrnBAEFHYLPl1ud2VA3nuSgLfDyQ22zlaSBUrbqf
soWM6AT1I4XX+osxI0j2A1B2xGvzOGiqRmeslvIc43a6z6ksETdpwJmtgHjvojL6HrZ5uu9TW5BX
2zWQn6C4D3UBIasLh006ChFTldantqLbKV37mSSb6OfM90H8clrcNRW1y0IWIGmC3twAnXvKwtIh
fCm1zui7N6da6MUiuUqrMwWe5+tk+aTPohtmkEbqxU4GuS+7+bwhJKraQL+JvirqH6QJGwjQzT44
Ef2SxSKs510YLvMmqId5q7mrbyjG0HmP0guup4wpyR4tguGDziXNfqw3Q4vg/QgJMUGuPj+MM8HF
adAiKiQiT18XUYuWs5yeMuAfTSyxWeA4k7O8JDsguVYlEjaI3/NhZqbc9S24+1J3IICWVh7mbnG+
Uw6y99rvx5O1igK3octMXEmbFA4FXgS/y9Ye/DHuqTIByuzkqYsi4xQNnIpJ8PgaWKX5MA62tfU6
PX5b2G5/w3lMx2PBtMrsXh+skFI1qjgNZAqjgYmyECAxBePzROoutpoGAV2QdJcVAZzxhCvrWkY2
Vr2gUL8Hpx+3MirtS+X0h9xq7qbooWoyw9709beAbtezldUJ+eTSYCVP7KNtIMleGvkSNZ17GOc0
ajfJnIykZNNsDszJuShmLyFe1XJv0OQ/ycjwvooBMN+0IJns+c4eZnvVWXvgShJEmAfiiBVINsP7
b+bOa0tuXNuyX8Q7aEASfI0gw6Z3Mi8cmZKK3juAX9+T53SfLqnqlsbtp36vLCoiQGBj77Xmui3S
7iXv3c1vIdwzM9eK1Vp9GSvWV9yrUPf5cPHKqdzZA6U8oWTyam9vJNydt8Jqi8fJMRUShMIK0Qw9
OAnCJHSO4eJU9U3ju+qW27l66GYriMap/jy7Q3ycUUndtHNBjgqNRrajZLn6jHRu8iXO56gq3Biw
6pqjO9TrXYksnHOWWn8ApXDkBFlT3BVytsXdYvXxZzk13Wl2UdFlxNQfgoYjx1x8/+RzMdz7fmrt
Fi+AUS/Hi2HxWeLZGy8z4/RzDGH60UkCfer8uTo2mmo3rLvV/Wx3gX4Enmo/Uai5H47sxztlTlvI
yuos9x17OjtRKr5vGcawTudz4rRd1DE1eqy8b2kHcKF9AHb2LcFuVnVnmzTMhgAM7+SM9YfmTL9U
K8S5oGmrU+AP3SGgTU7ZueTGTdC5xmNpkwCT0GN9Q3eXhUaX1N9YkZCOJIKMCu3rjTFloTDy9Smv
nOQzX3x+VY5f/BCxAKFv9O5RFkH5AnuDjTVHh92ZK4FeZHgaZaze0soKPtfLyL1lsbsvas4I1Yid
/GsvUI6uATmfezHDkwISVjUnPVlh0ZD3PU9d+b0JchbCyIBzYFuy1mLfT3oyIyNFMLKLpbOmXzYO
6E54yXgdUyexI08apnUc+wHtrlDCeFIUtdzr8Bd9FiIhNQg03/QlgWFR71JTNU+1VzcPBZ/xWDaU
jXt4aMWNdsSC2aTurHv8XOY5cyr0olp2VcrlPLVubcKuP3lZXt2p0lZUDxatYsj6IiVweomX50nV
y0rIREL/vOm8OzOzyjejtcS5soz1qRoGbqaWX7bn3pFNEKoUPFi6oATYLV3jP4i1cH/EU8pEkJKY
Q0yiAl+GwtvSjXL/6gs3OzY2rNR916Uy5CJqf4C5tHemiokN7xKu0J1NNFtnOKG2Vp/LAtB6J4dn
tfjNeDHbCeI9HY2uuHrY84DDE0L0kQTrQxV39usWo32p6m642n1My4ar1Y5jLvCJfLMTku6k14cZ
6YxZaJXrcLRj+e6mzXmegmZvTo3Jbl8TYkQj4JJOwPCdsmlvkzZXZyBHF5VzYSKmvE5JKuitveiw
GoC0O4xcR6ZkiB/B7LYnsTlou7oZ9tPQc3MnlVsFfR9quR57cdtWGM6zkhMyth/5FGfbHT8Lz8dG
IqJ8ksSxeN1Z9jWgyW0ZfO4WIj5961gFZF3EAFMzuRuXu4TS9UlLfwiJjoJ8vm70FoguHOtN5+R7
Nys5YpastkPMGVXUMy0x1VtReo+wK0O7Wg5Yq16ESXpLR5zlok5L+aMYONBmsey8zHsixa154WY4
H00l/8DzgUfJ5HI7Sxff2eRktEbmbr16qeddgqnwiMDLD9JMvi1J+sOxtL4RWXFytbsB4L2GBAvM
Npko3+heEN9LY5GgWvB/gdRHV2X1kYyfK2YB7oqpe5WO+00OW003Z2lYw3WjgjdRBnD1FJwJj0W6
Ovu8Nn9om+Lbh5j2xAkc+a1WewvL4MlHkIiGhH6HTccyFQjRnfK+2jY8Fw05qrVch7K2QPt71Hmm
K9+dtgiz3D7Q3YuqAE2bJGiY9Mty19jdXrVxOBVctBP3yWUqk9NCqch/jLPhu638+1VatwHX+KkN
XmuEn3sDSdwTgTDegQX6DsTF2W3rscE2xuP0XZNo7iYS94WpWRU1Ey3nxwBr2NYHAYGR+sWk6pVk
hzhNhO72WbhNJGFt24N7VUHy1Zcncq72a4fQyA9eVmPrjcmrtWBFQQAApG7X++11lTPS+1S+xq37
1BkW0SU9E9GRYB7bOU6NejfT4jbJ+cSjrbgKeJHQ6quXVTvqhoMqfQ73iqTlmz4Frj9k8WUp+ycq
1btC0CRuSi+P6lh+6TJ3CVe97enJ01xP+H+yAN9/bJ+1bkgMknGYLRh5bLGi0DeOdc4IrUDhuAu4
whCP2Ikzp/5bDjEqpvMYzgrSAtRdtYZJaZ8t7v3cEcPGdJsdF7yAkRU1o0tWI2vLYTVWUTL7F1o1
2Kt7n+2nbx5IaS5OYzJevKDhPAOKRLXU7B2DSaU777UkN8OvMZJWJ+080Hmk7F/UoW04TWJ8anqp
8YHx1dADGy9lwf0Wwe1uROW6L5danXrd7gDF0MFC4bGn+fewyPIwFCPvGmqCkfC5HT0IckW685yA
PzOWp9Uxj17HPN97XxbJRa+POcyD7z6CTidHalwWP9o+pmEv1vHWxHf52A+aTJS0ZWslphBilkze
cBKJsBF2dmpjRGaQutod96D30iaNQ5C44DXGrVex4ZVkwkpCVfCuxmgtmIxe0q4LESt/6fs3S2LK
D4J7fPv7LiNGt8P/Ok/FAUHhZnFzxHOc3QSZDJsZSOQi4hBcFPGZmBY/tdYPtA3vFOfLbrC6PiJh
9qGonficuOralMR0IHFZr4r5qB+bD9XY3eYuLVc2+Y/aVPfcQM7VsnwaVH9j6k+BPTzVHUo6Okx+
tAyUBIAXPuVZfiT6eO+1/Cgkru3LuL9k08iBq4xXw77NjJaZBtp+c7qCuNzJCkkXgCfbhBxb3eii
PhuZPNX9mlx7/rtlOmOhgYT1UCX60MxHo78R9KkogsRFBnhJy1f6Drsifu2Wu5ksbcNfny17otM/
HrLgONMXbUc8vJrcFJosyvT3cSVvt5yYdLrm3Se2oh01ByYgxho4PPz+KaMiVWIJtYexeXUePPdV
TsPesr+4+qMYXhm3cNnjOsh5MLDvNqu69gSW+C0hoZ8H02C+Troi/Q5zKxbG+m406LmhmSkIVg25
T35SxmDtZVNeV3MiSyoL1MsgNHY0EoYjm2nNvrTly8zY/FAr+0n4k77thp57iI0nZx1/COVfKjDA
wp7uS654hwDD8kW0zBqoX4hXkda1iZeXth3uutw49122reqanywNKi6NBLqmfrPeCMxxq5M4YT75
p9TkGsrAGq+GfMxX4UWeoZeWz8D9TnvJ1bamr7XroGM3+sm/dSocnYtITnJ09Q3tLFE+YvT+wRFE
98OnkhHpdIOUEAdlse3ko5b3MdmPR5wtCOCJmvHYfplofI6TZG65zQ+Pi/nqG/UdYQO7Ei/ofkgd
7z5bA+/cQirEBPUsCrrDHtearuPoUKsVrnHyeRyFvvEXYgfdkXkdDKpW75iJ+vCgmhvbflh7Tlr7
WGSFPg2LCg6oQpbIUv4LdpKQnOurmZv3bfu29DMd7uqlMPzdMI+hTbw4PjnrsuTisFRM2Or1X01T
WyeXbMEe7ZJ3faAVnp8wrcHnmNb2VpjKO2Povc1Ml2ZuS6ZR+tTSyKXNgrIkqIPHCis3dxlX8beU
YgYdd9PBNUNA/DkPcI80m23ZLJhzDHii6SHn5W0SX3PbnU7lrBPuIXGHEazpH63A/5xnSXYeBgIc
rD7D8Yr+8JL5xT7lW9gz/vdvoQKcq6zBq3bonIppqSU/Gv5s59qleTTmIt5rNFJqx3dsnWp6q0cy
eD28fkF/aryMAohF6GfNbk0QmDue8cWlNiwCIz1RPIyR4ethx/yg3KtgVodOUhzhNzMpLOQ03iUU
zS/aq32O6pw61K+eVB68YzY8WvaMxVtmR7h3n3Rp3NFKeC3c4oRj6WS18pGcSuLdzImOVTDT3Xcv
ayofHcq6aWBWi36ZYDKHhK1ufK266qFB+rF31lHQ/M3GfQUZ5tYaRjtyxTJHeGX/SCmhiWaW/Wlt
io9Ux1SILufVXFBXIc15B3vlr92jj+6IlgOvk6lvoW2/Sm6KBu33Y+ZQNSUQpw7c5TGfd+65QlW4
z1uR7vu2e45BBqPVkmt5GcaiOgZD+q2UjPLSjU7DSZiYz6DTzvXKGL6pqIRNzWrLm5oYClZ33IRm
UtwYPqJp7gLMECqjTi/enF9oscWHpZn1ce6wD4OBK/eJcI7Nuu5Tr+e/0Yj1vGk5Zw3Ztmu5mq9J
JcmxX7w7iLlUNx4BnNsNBXs1rvsamsTMrHWfyW3k1j1y0ma7tAVuBTnXO3b18qOF/LibvLzZxwXB
QSs5u/uepOco0W5/V5TOfZYv45l/WrrrR1mdx76tLknnsN+0agrjqZ92zuD4J88av8bp2h5oWNjh
0sdpaAzVQRnWMy/fQ5/RqqGPlVJd2VbUrSOz3ZVOWGwW6rNXUj72i164qfXddSnN/LvXCwi2Xdpf
1iahsJ8nIgMbbR8ywF0Y+kw3ytYpw3yWLudOucPZ8GTOi1gV+6bot/IutwA35NN+8w+FjlID3jrU
DkSp0jEiTzXqE/M7NMZPRkVNh07+aM1oDmxnKfdEUJPcJNvPCSOjB5vrRihpRj1JJeqIthE50oSo
hguI7VtnFcwrmtkMq3xjMAX5s576F+3HX8rJNA6iXwkI9tlJkDPwD8NYtw+GTXloercNF+BM9j0J
80Z/xiWXv0JvlTfD1LrnfqKfjQaMDrM2H+xtlry25X3j2fUxC8bm+4gl8KRs8trtLgk+9DIYn5qi
Vp8zs14hMk2avmdC97/qvlpGTXphs961XnqvU/vJAHdBU5Z/gGzW5ll1DnlUPhMLFKa7WnUYra3g
e9E6YRrMdeTbfbenDU3xkxVEjnES7CpqcYzxuSCnvYSI4duL95Rkwg4rv331AuqZ3JaoC0Q8R4OS
6ympA/0yKmhbEtztK87V24r03K8MUfqTwvC5s3AVVx7fIZkTxznL2rMPPnKf9zkuVJQsMXzXnYOh
kyYUlJXKiZAXkjc3aivsCco+N2l+QNVVbF2v2yYu+3vAKe+xO5QR0gd2tGG1h/2SUjZgiRjCoO0v
gXmjE/N9pHuQGtbBQCg6OvXWm+LtQYmvIIRMjrNjBPs8mMN0bMqyOeHWd/7Ntvsfqa/+UVf1kwLr
v9Vp/f+ovtqyH/4T7fMX9dX524/yvf7+k/pq+4v/nTy7hUrRRzZN0+YlsNE6/Z+4KVrf/4VIkQRq
IOtI2eFE/0d/5fkkz5IaDqCOv/LRhv5Hf+U5/0U2ACRO/gY1FyCu/0ne1Cau+r/iKxciL9wl/Dlo
w6BtIcL4WXyle+2a8dTMkc8ksW/QYei8U8zzFetLr+W+NNvfsUR/Fnxtz9yyOmxef95DaVq/CL4m
z03ZmNuBlu+QvTOfrg/WYj3WUs4P82L+Dvb0szvh348Decv4A+0buN1fpKCjOcZN4XRDVCOmPw6C
/QxjCsmHeev9Rnb6t48itcbiUHdsRHc/f5vxVMJRsQowQpaBOMcPNhv8pBn3QTMu/q13/G8DOZDg
/fLTeVBFgDhvpDkLcO7PDxuqvoGS1wxk3PTFXYqM95hx9H3tmO4wSVq8sC+hL+9sb+pvhYvd9E/L
/OHfi+S/j8r69/e6CfdMIh+cgM/78/M5u2NPlUYPg1BW13bTgDMoQrO8Tjn3PcP5jd/n75aNu1mI
hY2PiZfm5+cFXPVtG5ZRtMYx07a162495cxXc5HyGpTG/9PjaHIyG4fo+mtke4f0fnHJOoha3/BD
4CldSD/AZmot3dMSyPL0P/86QX9hLoJNzpu/ffw/mWgG3Wb1ZtCKtFQewyzPejCXMiD+POnuF9tp
f/P5fl2roC9Nl/g3c9uBoPX/8vOVLo1HUaDiqrljPcAUyQ+IHfEZwPj58s8f7RdbIsTlX571i3ki
4HTNa6bD0QSU5VxgaoKoOUBTLkimN5JkoiS3wXo06lGCnrlrFyVu4jZG6fHP/5K/+9AsWHCJG6cX
LP7PX/KSa0SDJEZFOqjqUPsGpPogza4055ePf37UpmP/887KZ7YxgkJMtrfso18NI9K12sRd044Q
4Q0NlHFzcldLPY+6KYP9MC7fEv6witIEgsg/P/rXnQF7lMuRs4l3ISV5Ww76n5dSaxUBA8Ckiqq3
LDLuhL2fPhvHSYfrb0wxf3nQllPj4vThBcFdKDat/5/WbCJG9ATMrKNiKeSu4T3aj7HfpQyQ0LBW
QeKfocY5kVHOw+d2LKfjP3/Qv3zHZLEItoPNiIKd0/5lS5gzz8mMhl6VKOfsiqvLPKGXUTcyRZTU
Jdb3BU7bOYF/9Zu9728+OIclfkfWkuQw3tbZnz44yrja6sCMRHNZ9yceQs+GyetFw25Hz0BUBwLF
+djNSFGchNvxP3/uvz7epjDAIsiRxiH6axQTw9AAW8CQRgOUnIOdMMZw4k7snZbsoMguPfo6jqb7
6Y2jPDWUF79z9v71mxew05GPY/La4KO/fPNDWYMiG7s2UkO7Kbfz75kAetd5aX20SGJjEF0Hh8Uy
fweg/vsHSxOQxJaUGfzyzbfZlDAoaBG85hYNp6AJooJx73ElKuAuySfxqvT8hIwi+83Zvn2in95n
CyM53l3MmdjdOd9//slNTUYl8xCgS7kcQkOR6GdKgvigSeAgBqqya1Es/2a/+ptPK8n9CYhQoHUC
VeDnh6KvyMcZrlxUdyq5WVKElINnz+e2ClBKDrYF0WuQz3XgZr9Z4X99MvWnpDoMfBv/lbstwT+t
cGdZfDWYSxU5FeyWuDCaL4lZvLVabBJx4ZxXi3F9QrLnPy/tX095YVHtWvyurmP6uPZ/WViMVI2y
4UhgyMfkMl8gTpur61whUKPEDozzPz/O+pvnkVNj8dOivvGY1v/8OTEb2kGXD0bItXt959oGtsBO
R3Az0IpOUoEIiw0fHUQ75+lNsgbZrY9K/2NkoBx1WUmwsNDi3C7t8GKIfj5BA1p+81v8ZenxjhOs
wjFikdvHleHnfyPywT7NY6YmXguty5jprQo6PSdPlPkJ4dS8Zy8aj7/5ZnDP8f/9ackDokDu+6+a
iyrzL/gOGXdjUlpeuHVRq73pzv361YKsUv4huFB3d/DManVTgbwwr8mY5Q5SwXz1jlg0nPLYroud
HxV0yPJ5yBCvu/TrMFeG5hTb2dcpnkxifxz6Vs9xOlUBc9WhpRvYNS4IC1WnwwmUfe1+nW3d1Cc6
UGsRolDpDQLjGzMxo8ov4/UiU6cqT5NjmaT42O0wHoy8LKs7Z3Hk+wAezvsUj0Oa3ELU69swbhyN
4jYhfwik1jh+0CLV9sVIk/lt1QO6FzxYEAxrlnqGcrLD1uWoiQamclgHlV0UIlJOuaGb4FY/dE7K
PLdqKA4PdWBp82WSi/hRtA2sJbfGHpAo9A6SvjFZ6XOQvHJBMmnHVeM2J2kXCA0gNeuHNSXj6myk
XWCGbVl5dB7W1rjp2ARwSYzV8B6I2SHcz+1JnAwoK85dggeGRvDMzX71UdDRGGME1GEi3/WrG38l
2aibL0lvEEc/q96/UxIERbhwF2JICfmI8PAgbiFjqhQCbyoco0GlVNYM3Wf+W1IL7A3RpUljGzJ7
eN8YPlYkfGOklYo9hswW0ib3xtijnMuHXL0jhZ7vpsb3lsNijPF8P89qQzFObTodQG1aSMitFi8z
9wYD9lPm3lgrYLmU/x8gJJn7d3S2mz8gN4z10e7Jsj3DFRinPZ87o2EPhokUB5nByo/7tb7xLTOF
qJWabXdJE9OITFC9xrF33TE5WKsBeaC2s0rs3VEDQkQU7935JLkKumVjl4UtjM48CuTcz0CqbHJp
uzSVNsngyi8umcjRMqWGHg4c+k4c5RR1QDyqSi2hpVNmJeZACxCz+UR0SpcnI24FYjkxoXSAnUvK
2ukcWPStD7Zu4x+IpxbQbSZZpqSG9ksE/jAJ9oW/zi8OnuJ4l8EiTsNqgUaP2t+IqxAWaoMUkgle
JPrRqhE+OKI+CAZeL06dZPwM/YjrWg/xeHDWbGye7Ck3ytAabUL6TMiwke0WqroiCcyqY2Xno7wf
G4a+DLea4Q75sZNcO8qtZ+TzBhSHBoYJwlozls/tWPc37UqjLQqY1/AEmp647vN5YsRUaUyTdZo5
sCW0hXK9nvLmOLkifhBlP1QnKogcnVwLkHxvdkNHIVy1wO5qjj3ARyofOWDonb5aQxC/cZ7hq1lT
E+y0E8TIp1VMdw3srYfTqATMzGjPnhjmJLr58JKBM4oK1RA7fwl0dqjNvJsfkMjk5qOdEisQ0eQo
Hzd9h3F0GrM9wBxH7lBmfTPydZhT8KBbrwseuPjQ/m6HzGlvkUKpZzSOVnEJKnO6yXor7SOb4eA3
xewGgoaa5jh0ZROf60yhs1WUbPkeBiQWfoB6Noqf0rSwSLpgGIBkQkkO66CadFTha0P+iWyDEB42
8+/5aJtrlKzSvjVKgXKGQVN6mgmrChDrS/N+pC8c50jxU/rMxCLGbgo11+XylOJiGfdmiet7j7Xe
6j8lRuYxom8H1Hpg05j0yM4f0/uptXBKgTtv0wsg3XY8N83Ca47yKPAPpHijR0nsclkOrm4xsJRV
4N5NARvaazEXYqYEQal+zEfoR0/C7dw5FKVJAIzWrvxRmXNMQ9jjihxl3sap9AgZ2ql8mKv96LTr
8wj2illLbanDioikZgDgY2pAi4+XBiSdRQZ0HazxrmV4bZ7pgOf3tW4JgMSXlTj3kymmN9/sffOU
mNMCUDpJX2Kpvc9VXXHDmuthIIecZUMcJINtlDHYc3epKtoAuvokspCUIdFFnq8W6N2KaReZbNjw
gLJn7cq5syxYq3RWvxZJ7Oooi+v8wevzGoJ2l2razRV91qjtZPWsGqnZQLVnPft1nXwbghm5IAUi
fTOPSf+PQlNPnmFuNfpc8J4nByIbdXFcAdUNZxEUkqlJ6nOmg5LlOJJZ8qNKig4KrzSz5IgKzn8N
oBkw+VusAseh1DEg9gp6D4KvdZp2bamPahjri4e2GQN+E4/PIDBzYPKpsVzXQYBghTxZorCEdbMe
ifxCVlQ3vvG5H9b1j7pyFGrcHPjcaVpjuR+GyWbwUqfoSkhkYyhAA6nKDiwptqUE4vztGvTLgOAu
Nn5YqTs+YsDR7RkwILIsx0eVmlutid0rzxGUp4ZpX9D+CeT36NTL0IFd2B3iPObFWAYHCiCtEE6i
jT22KYwg/Idy2cSVqefU5GdXszHtkoyig/dD2x9LSs6QmQ7Bh5uCFj6kqgYnhBWwO+i2Bx6pmgpx
QxFk6wccPqPdk8dcQNzwFqyUzFK9+87uNFa3xpvdyDcL5ueJp9uRm+uCOalKh0vaNN8TQVkROX7j
3zmOP9D6r4r3KSnTy+CmtRmuSyM2FZdbf7hzSZSjgULzllNwmDFZaf+jEd1AHkjH0HCvJptpNRlJ
QKp1UY3MhQjXMm+ysXOHKNf9cCusbH1JfNV9KTXjxR2aaNk/ax/E8bHFONvt/cRKvhtTIr2jMUkr
fa36tbhnAlIuoDjtldEtjEjqUaMsvmkMjefeSyYvir0Y4x+A8eBFs6wF1hfTdRGmbM2XtSj6sPfm
4lsc5/hJWqiv8E8lurNLM6utznUofXwB9Xe3UMJdtT9N5bkSCoH9sgbFxRwt9WVptX1qoVeAKRXo
6vYlP3gVtrqujWhGN/KaKH8+2ILNJVoY9P2IR3PBB4NdZwlprgUPijFzelr92aIJBTMEDZGBFgDm
tK/LkIpJXpraGM392pvJIwJofq1BMnXBR7/21q1necNwKKcWK9baO0GCg0EyRhOlVSdHyzNSP1TC
cdqrYQ11xiY7I7hy0cPtK6XYvUqvr8Wpsy1GZQEvtLmz11mnB3tKWn3pkjJ4W5qWUEP5QTUpnFuS
oLYZdEqbyhmRJGYr7j9XtZ+AY2RvtcjWZJf0DaCBsfWHnAAfoV4NdISRmDP5Uq+QaMOgi8GIpNTf
3xcKURpCXmq/1MacvCApGhoK/LL6tBJQ2H5HH495UYyrc4AZq6rbGvY/shGm9GD2UW0WVLdJN94M
SANu0Ly47f3s9t0ljzGXHFq/btnF8Bou5xXblQ9iWFen1ag81GsYYwEQzs7mdHRnryb1pWnQ0QCe
gZu9dGSdM3Qs+0Maj0Z118/mnB4kEyeoEd4wT6d26bASY0MC00yK4uJgIBaiOpetXCtItgtpjjTg
FnxJLpB9lda9vFLyjtkp7wnQ3QFFgCu+2nJ8DzTxxjumb1gcMsR1VygP5nAskr6ispFxcmqm0YER
PrQaR5JKnZOxOA3HOoLSicwva/gwnMn61hLZSl2UoItcM7d3wmViyk0ip6gI/WD08gLlOtM7j6AF
Y1+OzMx2K8pWhE4iKRWGgKk6+C7KHgNJOmPrXrJg/aBb8PCIlX9eaqcB/0NzHbakearcvT0Wco6U
juVEO7XNH/NuZE+0OwtY6sDBeMIV3s64vwOeWWtbfh8z4WuWp1bfjFQg9OFXY+fzxTJmYdrqXG3U
6YaKM826DJ1aA1y0m41NwVb6yxgulW3Gu34D5jh1lr/PBc2g40COCiKxKahvszIOQLS3fubsmtkp
P+V0WGpCjXre0EzCd6dTtdhnEl5Gyk5BqUs5aQmsPKC6Bb6mykeRIbsuYMwol3pv5wUZA3WguppC
uO7zs1wt/2gySA6QghXueI+kVYJVBfmAqEEMBlXIQoZwCmMlCRlrtDrS2kCa0uFG+TRzdqkw7XGR
TEIhBzWstsTEjGga8GtBnXlRJZyfyKbUQ81P9bqbydp5SKvJf0mUOVx8RrRIhZeYi55nquXQCNcw
I2BK1JD2ZoWnODNGEaLnqCMn6MtTbQz2vJuMaXor6In4O99vydfOW7ysx8ZCG723+VpZmP4mT0Tq
03pRi7foe77QfbwIox7Ma551g/NdylGfBLGeU5SXWf0hEWOIwxSr6lvOKuVNEdPEWVH7ThsWC6M/
MMmcdCGwlbrYDYJA4M3Ith79YEQkgsg2QQCZJhjZyYLOD7U9Mb5vl7E5G5rU+9PsV8Y3vlMMFa5f
Y5LsW+6+u7qcg4tulH7iFjtxgK8YAogC5S2zDFvl98YKD7i3q6DeWV2yXjtX4lKcOsdYoPb7wBLK
XDVPxQxTDH+3G5A2MPF77EBKLT2DebHeNz3ceXZfc3mdc+oE/hxxEP8kpAeE7sVvhle6PeEidFF3
kMXRPwssk/sayn2LDAIiVlgnK6VvquLqZqJ5gFmY2dprUZkZyyQRbH/0d6cd95jM3tllye1M8dr2
p6B00PSty0hJl7Y1dB5861QsFiYHRXnuycMwcuT0XOmm0C9t0jUxz6fPboVJBs1pZr6WskKO2SWN
jCY9zCgP4gFyhO6M4TJkbhCcJYkGhCxWJqBeBMjqMLZpf5jgiqGSUqPtRpYDJ3rnksCGgIOLESBw
Z/E7RGfFCrLFG0gUSxAZIEaorQ9vUulyAFnuP8thrm8yMZK1YVapjPdpmisqvEYHCmSEHO3Q8TNO
PYe2SHLPPMp7EdOqF2RvYCwEdCzBxmaPwY6ioPKRydG4uBpVqRsEdpC+dllppEvU6BEtWTuP7R12
vUmfwcAsyYFBG19dNqCDwtdnS4R1XeqjEGjSdd5jyWnEscq9FA9AAsaSbzSOnyX06u2CCld0P+WV
GA5uu7b9/eQZQ/ajzEiAhMo1sVeHE5+KOY9NIEc0VRo6PJPRIjh3uZ/oXY/bCjAy6QP4IXJhdlEJ
JmP9Fwqyou8GUICs62l96eYYzlQjJ/0mTQyRB9eKl3Pc1Jj9DEVBt1dLpr6udmucFAzpauclOWeS
mbXTD1EM601iTCvbCO6C5SZbieVEzWcj1i2LZrDCjLJD3RDWWKGRrv0JmZg1MPhuJNswPJsmNs6t
tCFCO6SfPMamArjVcHoM97XBCb5zHYTuqCv9FDEfBxkBY7ntJyfYs4xEu8IIukNJbTyHXhP4Wbga
PXD1GGo0pZlInMM8abcLDUdVf4jS8G/bwF7tA9YPfhKzF0ASxNx5occVCz19QoeaqByalDuWwfDF
px0mI4mxCH34sMzAP4JxAZqBfverXH0qNCVSw3tVazW5XL1t66KmNZH7nBn1o6/JC8CCJ3q9dydA
ESGJ2SMWNok99ibwlP2tqXp4HGzFeY9Ur4EjoqzNPcrf9PiG3Sy39qrhMMcRA6TrwGmFFXweSbVl
ztUmryYVGEku9dyj0h8HSISk5o0M4dZFpkcozin8j0oC1Ug6Y+n3a2UaCEJ1nPpRgSJ54GrR2wnm
1kKSqUPpeS4IBU/DPF+mW3oJPlozFS8ZYmYXThHIhB4HgLQrG9dGhj6fSV/2ruxhukspanlRG8fb
APYzAT90N6D3p2TDYXDED/pmVRl39dhS6gabFaYFvL7+zSqMsdjnXhv/kbHzflSjJ197AyTYnlwG
ckYzMTNxWWXbP/NIV18Q0zVvxBf2ColiGn9PNQSPUxtowz6l3CQ5UQYXWEnddv49FeKqT96cVeqB
6BqkY8wmSQ3PBfQQQhzqnr1nleTFlPk43P0v9s5jx24k3davclFzCmTQBAncvoPtTXqrzAmRRqL3
QQbJp78fVVV9WjroOqjZGfSgC2gIW9qGDP5mrW+lXRRj/Edz+S6tZAFZUJl9M6ZcvpuqwSM9dz1T
i9HHOdCVHviSPGfqcq4Y3MQgaV33Io3YMR/IYpiTI0wS86nlkfPsDNgVVhNBKo/4l83PRlqjuKqb
khHZECfK3pgOLzzOuY72Vd1E3g4HTYpkMRKsrZmVIcicnQ9Whvuax41YD5ENkwPLbrLvO5setmop
7FdI7OYbDzHrcUqn7NPGoxvwZDCsd46Pvrmjho69QxdOkhwTSQGxYc6Qcb3TjsVbHNVUI4yGSPGh
R24+o84IxzVdM8J7JmTm1u1sJjadnPmhndkzXjtaQxrmAAvmXk7I9M7JjO9zRe4CZoFAU0QhNawJ
qMa9bdOewvI/TCYkgrpP6nRj2vnIONFupx0MFmYNzB7xjNeFkLSu2TwAQyCI72thZwa5SjZP491g
DeZ7Hzg8IRhhshZzUaLcpzA5fAJERuSDwlEYC60011yxAY3k2QN8uYuaHre2JP1gIetJhSLfXu5Z
/GnDiQdTke24FtjtVXU+Qjiys+vcnkfqmEqRnJxGnQj3gjwsexenQW/QlXl0UQPj4leOOhx7XA/R
VZYF0TdpRDEKVLNL0aUZZcpP1she7xHQByZZ5NwO694h02FtNJNRsb+HqMF0awj6LRt18A78jOuq
R454sBqbfgqVW5hvm0EFcC/anizTyGvQKha5bHGDD9ULgRnOvPPCQd+VixUWcc5MPEgX+YABSNIY
j5YqWmYOjVcUh6xjjse/0HEOQY6pnyKs+NYxGDj07xnYtMG2mB3CMfCp2c5umHsX+EmkYibVQUVg
W2bFU4JQv6Nz56SwCFFwqgqzssDxsfbCvqFxwbtrsxEYhnzPRaeuzYqG2CIcgtYwsRav4Uw+jBPW
cAimOe6Y3Prz4i4xIrzKDHiLq7juY0ZRsTs/MctheeabgDLiOWSuYWKK/to5DZMG4cXPfdAP7tpN
PaK1FX0IwYN4TcrVRDgBvzZTYzifwzQwkYTc85lyYDFUks60xzaE0FG6frPXWds88u1YNUaVPD7X
rKqClRxmdZYVJdAK2rm750Cgkxn0PJLdVOR+tUE4iSGdjq9G2Vqjb4UB7bUh+xYhqwOVhUlpMTe9
tRutmsl7SflMR+On/oguc0ZRYM2FJddsQIf+QmXJdG0kYRjsCK51ux0H/VBdgE0p/L0/e0FwGAez
oKqJlI+/101atRNW3bwwz83ogGZCAjfRUDaHSXK5wGEk0npvNCJ/UPB2ioPrRhgDkP9YSDV7/yVj
mgtT3DC7W89u3epM8Ed0yXevoNQhIbkO4fcR0sFDIVzXWUyoFj7PkvlzFzoXyRRGYuW54LswGcE+
2TLliueVguu6pBEJnK+NKMIlgH5xvBOXl92B2YjpQqCRvsWQbgjyKkNJJq62h6cxAcu5mWfc0OPM
NmhTK7/9akQV7fbE3CGEfETQ1caXbtlt0knH6aqGi9EfFNfHazu1Fu3Q0JXlpUohEqzA44sPMdTx
Yokr/Q8va8SDg/0ADxqz3n4VihFTcxqJbBdNsf1Ndi1gqgk31bOH+3KP7YpRYhAayIFrSaAFD0gv
BO4UY8cECUXVipJJf0XbMLyPWjMnCRNk3kanm3xfgOJmO4JP1MHuy98PySWn/++DPPe2VVnFUGUN
Nlx7GAfJKfMkeu0gmhv/UHSTexfQGaWco73X3cR0yhbjIAKqGHDPd27QpfEWZXqV7CcH9cwl1R8d
C7ykITw7UG3Cu4T9RLfB423q742BM6blp5SdfGTdEribfGIVua+gVdhnYxrT+FYUEB2u+nEcpms/
JUnurhJtJi8cSD/q1c0CG98L4Y5Q3pK0u7HcrEAT61i19z/Jqv7bPpkNLZoID/6/7wDA/UVW5RT1
5NE0jhs7TPRxVNhGTLT4Ww45e4eR5w/G/d/S3f5bNe1Pmtu/VOf+b9TdCiQW/153e/rWdt+mn2S3
ywv+kN2KL6YgcRVtIqJbGD4Ljlx/69Q/fjPEF2ZFKCcDbuRF2McvVFativ/xmxN8YdRtEWvOph0Z
wiLr6Zgj/f5HlmejkpRS8jpY4H9Hdbu8sZ8268Bmff6JYJEemIQEL1fRv6gr0rDnyGwddNoLlJWo
kKojX9Co6u3kaFZjeVVmL4x2+wPAVoy70HXQczckpeLS1+Nnl2ms5y3UNmbs2UOo+6Jd1X1aPrcc
KKjl8+DFyQJ547Nq/9pZ2vuOIvPN4Sj6+PGl/+f6+w0Y719ef2/l/7l8m76VP1+CvOaPS1B+QVTt
op+xAxvxly+Q2PxxCQZfFr032E0LhR5n3ML3/OMalNYXC00m6Q0ENiOb5EL78xqU5hdfoLpa9OBc
mv/v//4kFe5++f//Kt39BY8LXoAwYtREXIKuSfKx+avqxYnqrjF4ZhUw/khbr6bomA6Wg7pIZoc4
Dym6I7Dyw7bFY3fVRG6fnM0Zp8gKTE6UH3iuMDSNQkihK5YYtFGx0iS2GtACmGHIIHkeXMY/mMek
fs2ZWspdrMJxZiVoAmEZLZOWPBURi1zbHRR162yualHjdDST8bt1bliV0Gfi40KLEfQ0I/sZeHKz
Kp26fEtnNVN+ENN6r9AnKTlBMM6SznwEyhGx7kiC4qwNc243Nrv7XTez9sFAxsxtW7RdfNKem35A
0gDvwrZ+nZLOcKpHZ+Qh6tX9ExpdMuHQZjb7DlonmCvTyvdloB6CMinyHU+yTTM28cEJIQuXhlWB
yWL1u5uxYbwJzMoTODMWnlARxdtYp+q19If6UGkGqq6ipv3Pbaim4+c/fmPc8Fe3ITuyuH8rk7ef
bsPlNb/fhsL7gtnAYYdtk7bs/7ipf78LhfklcCVIS458YXrsvP55E7reF8fh7kRW7whX8qp/3oSu
DU4XTC0CNXP5g791H/7wHvyXwkqi4US/yhNqUfzwFn5NTnBCNwfS5tYbKcni29SQBirC8iAUGWTQ
ZpuK1ug5r+PhoR3H15zqdW3OmCl3M72rtQU8Ct6BQXtxHjqob9uZDDfsWpXhG3gLI1Vu+6QZgpsy
Au1zHkfLmDZt541P//KV3/z+hv/1PGGR+9MDbRkV8hE479BHeghxf6V6I9qwJYMtZlyafdhhjpq4
p/Rnm3JqdMvxQGpD8pmINjhLhqnfkhrd2TpqNFVlAr2JiF8WEw5ZhHMTb+jrokf6v+TGC53CXvMg
zIFVW/YSMR2pOzNCNcQ4O/ASkIyTny0+UkF/6vt5dGAmODaHTij2Wdo0l6A1HUUMNWiDvoa9Nk+6
GLCn+50GG2e3qRY3QaSLJ4gxIzuxjgzBdTwvAN6oUvlHTUb5sNUsZ/NNDKEI7ylhWozfEkU6bjoK
30bY5qXulnCXAlDmNGTxujCWZmJAREskSWaw3k7aqL6JoRnl66DO2Ed0koCiXReFmoULP/LFKJV/
6/k5VtiIKfLAkZIA9UCaARdAFZ7VHbwgMvQOhVl7QbE/+SfXLcN6b3XMDJmT5PWnn8jm1MyBe05b
v1hnRCW2R7Kl25cUY5kDaTey+ZLIAmpXPqG0ch3YwXxoiNN7cZmn3wDJY2WQj4IRfIEp54opYm8t
LAAdb4QxGx5sRmkyOSuWA92YoE6uAP+m10Uy2D7ryHL+DBWKJCgd2v7eZG3Q8SFy/QCxamDLZsfi
WyRAmoHSbZOtmoz0Cqt6Kq6rsRQXjfY01Ny84g7QvGM4PS2qPJmyRHNNPZMuE9n6jvgwRUZ4h/5s
N7JIvzYLzIUrS6OEI/N8EDZEOtRlfke5R8BatTS+RV8gCmsd96nEmvuRaFz5a3bDMQxcvI0WCT3L
sN9qoafT6gY1nK3MGht+vXiKtsQcj9czuR1qYyxKI8gBA0RIw0A9uR/zdGjPTZvO33U9cjWzKoaj
akL56nZcieYSENkvM4RBx2+6LphvUsIGLxPqJv7MIagLRVBW0S9aNaxTnaLHEmrYU+uifjKySYgN
8hWNezXMvWVTGU/VDm0y1loeyPmR6w+joIbatzecHpBMzooqXbMr18/0K6jN2sLvb5AldKzXBgZ+
YWr5d7SDs36wRZd+TXOke1g7R/3qsKcZKTANiIOMVFmKkWHnxcfJYNWGgqKuvxvMCD56A8EshKly
OhQ1kMI9Uqb8e+lO6rKQWfXgiWGddYQ6cTsEwl7l3MRnM2z1exFH3sktnJTBP1Iqps7+i4IR3h1m
jNAPk2r4sSEyQ6OqavWBvaoOjgG7mpn7Gx7kSdSpR4K7CXlrKyULlolka2tvdI3/Nej7AdxjPAbJ
CkN8AbUyGJB0wqiXi6OSBX8aIn9aW26IzR0rg7S32WDZ03FiC0oAZteMHFKWIb93fU6u98D3vfFj
r0p2vSGVte1cgKcbs22BChqc3YQFgyhf4BpNJ1dzAPNn2zp59474rnt2SUG1V3Zuhqdl2JHtC1MS
U9/bjiK+gwidZZlmiQdaa25monJ78BxzRJBMrGOD8YmWsB9CUZXbcCTrhOyMiARNCwA4bgQs9rAV
kFElo06r7eC0zsQ4i4sGdmernjOOVmSGgpXTKg6BOa1BUkJxUaDCoQ7Ioth2CRRzhLGgYWLSlgl0
1tROuLwGdvnwpVx6jDy6iwOkf2urJ9dmbXV+WZ4DcyK9ED0Qcc9OA7dzNTIOclmI2T14GW8kyNjz
rMS6iULLiXZxkbAPwkhXVDsvq1P2gP3gSLJOGb7vAoSbV9iNAcQarB74hqSWPoFHGZUjK1v9JkQb
P/h25yBnIpflUzBjHbcmM8nhAsWWLj69hB0QDAvhAegJFXJWC3IV6bsimE9Urzk0g9QjK6EW5XRm
8Q1rVfvm+JaxSrlMRlX35DprBtkYKCGrsdldYeTjyKoSxJsraNPiPkDwdmZgMj3Gkw19Neu68rbq
Kv9axpm4FeHYfW/9CtnSUI7tLstsl8Gy7gFSh10nczzXmQi4w2xufxUqr93mHNw9D6w4uk4JXaWA
1oQRg7W0WAwvaYoXfq26t4kVg9yWfQAHF6sHgpsWqgMbICXVI1oCNvAj5hAu9kG604E5EAmPlU76
ZudPg3ptYjNlNgV4CFBQnCUjoFI3+2AvwP6kHPyeuFqShtING2znIQlJRF3lhRr8E4nzpM073B83
INzQ+LmRwViqYbEwreHZA0CgohniVcQltpFad2qd9wmrsMF13OxCtFVwo1ulHsYCCwkLIR3e4PNf
pJIoqZksNqyStv8pj/8sj/9ySnKfV8Nb9mt1/M85CeEQi6USe7InmUnggfizR7WWuplBB2n1iIrw
GlHx/deYhPGWv/iPMNFBKeVFf45JJOEQdJU+NQ8WTYfInl/a0r9qU3nhr3Wl4K/xeQvu0q+6vMef
ByVdN2Wof8C8hy0F3styXMOUDMwBZt6w8PNqei3QPlSCrPdtN//0U3g3M9Q9VAggm+CssHL4QeUz
wNns5wXVNy3QvlCD76v0wjFYkH4RxcwTzFDuJHh/bs0uD+dLv+nGunigtHX3mqAzkkxBBRJYnJ4H
J4u/ambtd1j8N3R30UVBpvoBsONIMvtQfogFQQj6aXhiZQBoaAEUhrUyLupUQi0EzdbsXKmLgzBZ
rkwNuAwHzmFrPg18hix6zWO5Y1HyodPyJshuYuepXliJgBawFS78xJlHBmwN55NRaHHvcH5fazae
PVgHoa7kQmGMiAC+66Hs3Mo09r6SyszyBzsodPGF4YiqyCM2m41esBAeUxN8KTIsdaptfy1dZDaI
Kui0+9Q/hAslsqlzbweBwttCfGkOmqTTryxinCu8GtZ6gGWMMB5cJUssxs7milnHjKA/fexlbYAT
RUc3bL2FXGk3tT4X9OBAleBa9gvhksVNuA+ZG3id+2Flbr9R2hpvSgnrZFj4mKCorXXosL2oYGf6
dm0BPFhwmgyrb3UWPIkkjNfjAt3si46PsIA4UYl3p4qF26a2YHMWRc0zGwylz8dOWtSmYNkfDBe4
Z7BgPtmhjXuyzcqLUaDqdW0Y0noBgzI0aPG4dd5julBDzci9weEQsheT9kUF12EfJsm40j6c9ZW/
wEfJff4I05pUoamwDzyCjZNYYKV2a1dv0Oc99Gvo0NL21jN6canpDtZDoL6jAQB/mte9dV0sTNTS
q9TlyPvCYYAswStn8zyPC0a1clR+5y9s1XEYwBFlUblnAQanZ2GwDmpUT5aWmnQQvrgBHsezzZqC
gCGc0yDbz+imm1PN43cnXEMDUKvWSNbwuTQ4YXzdLD1Zy5NFjEKfoFmLnWfHzisaQkYj8RSg16rN
SzwR49ZWyYzQtBGQ4WDPppXfIGbwAdKqJsVva6TjSylGZB8LubYqF7kwyRzWZgBsa/KS9TyyazkW
NpiVzjYdkOpKHli+ocZrXHndBosqbEmYQ105sxZv9UTNCFOX7gcd7yjkqV+IuwailG2bJOFj8QPI
m4LmFYOA0bvQetXC7VU1AeskR1qPaDDaYxgmJsslF9Zvm9fW0TJbe0cm54uWEIFLBXgP4zAJFeCC
R+bHwJkWhjBXz1uQGki3WK6d4oU0bC/MYaJesAYuHOKunst9DPx83ZlVtBtn7xXUDnISc2EYU2DR
WYk03hWEhp+LhXXMg5in6g8A8jx72WZ2oCLPmeECuIaUDH+nvS+SZDiZC0cZAwqs7mQYzq4FZTkU
C3BZW8GDl8JgpnNacE4o6kp/QTR7C6251wJl90JwLjUsZ1JmqGpsJOTBGLXr3IL57LLUP/uiFvdG
IsQ2yp0LMVeX7sKKFp5/1wGPNpKOmPSFJy0do76IF8a0AWx6XqjTNfhpqJLJ2l+I1Dm3NOXrSBmp
B0SRiF9WbgPDul1o1oahYbiiO9pEP1jXC/XajBz57iwk7LEbE9bQjrxH4Q96B/XvOaS4hIWpST7k
QXRBQoTDPaEiIrEW3nZVDyaeIfMmstL3RBwcsmW2kxQ7o3deI+PgeQWA/qU2tDO5G+vm3XGEU+1o
Vy+muGcC2hRkzZRGYtwh5pyvbR94n65h0Rt6y1CJRfkAQshke7wB01RvES2GO7xc7RHoAr1Rp58N
8mK2plmsE+A5C0/QXeUzXq8IUwG9IWgFTIciG86Qh8pjDxVj1atSHIK5u3f85HqySKmo3EFscfkU
Vz2qghvdJ9GzGQKW7gWKBnhEQPhd/wbrhw1SqFxovl9LVx4boRXEQRGctBNgFPRPpivUvZzTnRVn
/d7Q8igVZNII6x5aQ0T5U4Q024zAa0VMSnaRNk4kjX230/TGxfO2RZAaMpKN3swgqreGpa0rRI/1
yfGSBj0gVWvb+vMHMxGqxo77FK0M8WN4mCKPus/ITLwoIvRc+vmOX3+qvxNS+oIQFv+2UYgHqMDR
zsyBBqlRf0scNDCBtDDCkCt9mIXhviReAmGopm02PDnRaTjnoY78bQV+O0d96NB2QOSqeJQfU182
u2jOGgrm/nLEBHSSeAxb27rlJttZ8JeytUgyFJ3zleVn6XWPmTPwkJBsKzHYR9RJSDKpuLudPxCs
Mw401DssmBa6uir+Hgzh8OhaoNJyR+u9hNV4Ven8lVWOvY8QbRy9TttHcPnfySxhZBwHLemcQeXf
Z3XorEvivNcdSLyz4XfGHrFi56xMiVo8NEL3DqCycxUFfX3jL/BXZnkwvJlE3bkqM/e6CLxTP6vw
kgmNt2uavj7OU16dMT5N8AvpZ0fdMYBpU+MRoTate4W1Z5pSnnZqhoe4MhNnfgyiBG+W79fdN8fH
GrYKpkZsWqr5teQ5Qbfpog5EMHsKSqQOOQL8pxTzyQ1mrmSVqEl/lrVdZaywnOicMtS/LNLMR4tI
/pEeLiQhAjun8A4uZk9SrMzmaBKzt2OLv3FSxJh15XySD84XyyP7mJt2cQHwe9ii9aAnMeF9tnz5
RLnknrc1bSO8HtPJPTQUWRsQ4P5hyP3otTNmSj3/COWGOeF0xuOzAoC88xpzZ9oA2GoXBhR9d5b0
CBDLQxuk5564tHUzc3hrw47RyeSXbq3Z9k823ofaAeSJm8fOEfZnfX6BCpQsVvDyWT+i7Qrr22nw
JEhfD15YoWlko+nDMI1jyLhk7mhvx+lmUudERYhDCO5AQyTT6GXMOnvrjtUlQK8rP0IU3BnTWbmA
Risu5H3vts9WNl8OEpruIjTwzLYDL4ouDsAjAatvAXOgtZENxl50KFQqvCFmfigM55hP86IyMLHf
Bx8xlvJNnHIRc4/skkX0wzIn2MeI6PpMvzfGqyJDJeEetcZLn0fZxp7bYtUGqIbZ4vthS+/PNzl2
lr3LU+ci7bPHIUK45uXVgx/7Nv8WVVdUYc/O631SXgcTtOhqdvddhO1yQjrIWA1WoZrMAq3v8Nla
Qm9szbzINEpG1XmzmghjiiQ1+Aqp6NEQ4Uc1BE+ud5oE6j5K71Vpoz4j7veuBTHHlPlsN4ubgu85
zJXNTcNBE0uejznY2prp4qoOwnk9OcneiawHbD8HK2XKPtNPXIex+kSLfR5jVFXZVHhbLeMn5TD7
MXvE89U9Q9/PoY2+h1mz1WZ6iMusQT+LvxG6IAYeGJkkQ92GrF3Xc10UF4bp1Tt7oPjtkcNMk4Kv
bxYnJxK7uCe5i2F4su30Dy5shzUuc/37gN+bjmBY156NiGN4jm00xbVlNbiQox1au6vIRQrCGBZy
McNybNeP5SJJYtTyhP6TfOPNMHKmTm6hbkdCY0IrOioiKk8WoS8ovCNN8CNHJ3K0oH43lP0wzKWB
Y8FKLgzuZhLoTzW+lGnsD23bPNRuIraWwj9TJC7k2Dy9wt/UAoAv3cOEGjuF5yaCr6gBGV4Xhvie
z6n7mqNaHmFtE692ouJf9g+K7DImE2w+SJesrzIuRfqLkXDVHEssenbG524j228Do+ddBBp9XTVc
6cJxdnYj5y2Rb+wekxIAY4v0T3nWO5/uROjzZTEobyNxnFybQ+Y/Kt8beDOjeSVbN6Qwmv1tY3gt
Du++2bQ+rnPSLrpniziqtQyGhe5s7eI5r/aDaoyz4TJblnNQXEKS9x6xZeGC8rx6LypZgQC+m+yR
tw08G7u2S0RAl4pVIpDipuptQCmbB/5G8xPOpjddkIS26oAkeo64qsLkVCcN0XRRmZw6oJIEkr5M
LRE2qXIFjpvhBP+W04mFAZ6FaKu0f5WQ1nruHPIk8Hpal9Ql3srVmlBOe9xx311iwHrNzMHbOeN8
iWOWhx4kseOQ5kQmzjo99o1/w2OAKKQ5PCusAsTbNeOzE1r0Fo3+hj+X4DgvQvqowtOgS4r91tAr
DTOQsr8dyRmzL+Oku1NNDpJOKI/buXa4T5Kv+SB5fhQdBkEEY9eDqbyvuEwiGvSA881wum1sqPc8
SQCRo4nfgaSSu4DgUvSXD05ePJUm0W954H0n3+BeVCiryG4sk4T5lgEvxmMG3goPcf4yUuzxGayn
fJogPSP+SpwgRPPP+6yDllGamm8hAkPMK/M3SJiEfceTsclSjyLCJwHLTNBRsa7al3TySH/ytUYP
Z5bhqcyqfGNYAyhov462kVsXz2zst1hELSx+LkrNHlaA4XO4pvJJWDisyAc8ZZW/bvLgIhbIZPvA
Ho+1xYJaEmC2Z/d7N0xevCXe9TL35ZYDLNwgdvVQ9UHogI3zEnL18bzx8su28qbtkIgPJXCemOq6
L8zwBo3hrXCTM0O/F5E2uPVKKqACfZzvhyGVSWrtY8t8Bo3qszEoqc19EW6x0Za0Q9UTyjH02XFs
XtoeaySK3nxP2VnDXi6mU4fJlS+xn2jqsIISst5/9iwAuIrHekQqHOT+cSqN9Osy8Lx0JVwB2TCZ
XpG7zBVfT/KtLGaxbz1nKOmIyFwTaRF+NebBfoaeMK1cjxQoMO96HcUgK9Kor1jGLO7TuAiObTvX
j7i3i1VYdDZmNG/M0LRIisxpMf7FKWyGMSjc58LINdaZIPkap4rBwMwpvSKGHpWnNKfpymtsaMxm
7j3URf/Rj11xxJ9cnJoKC2uGYp9EWspjjHT4VyJBrgrW9QsjcZxj2SuJtraSt3im2LdmlXnk1Ese
StdLd3R5xlUwTzx5pZJs60Onu1K2KCFjm8abDjN126ugXCtHud+Ngr4vmyew7ikAZVxyC6kid1fC
deeSsBk2ZKQbNM/JMJrI/ebsyM04XHNDCTKGpgJ1c22xm2CWHd6ziYCbRqBwtfXqsrnTbZW+9p1n
0n217sGNAWqgPDXuqgCsvk87sBYdfX1bl+7WxpTJsyX0d5EZmns/hWqiqiTfSUum+KrrOb4NFsKu
br1sHaAwPYPKX3SAnffOwkOerb5j/p9WCXJBtinE5wz8ozOIn9Vg2/m2b2Ye42PpFITB4Ue2V4Zf
o7iMxLjTgd3uml775ywbfXNdDJogdkMmRCyMsl8rN7Ou/Zi8j0H6AAbKsBvOeeJ6L5gezUvUumo9
DW6+kUR0njJQL5uW+KGjKNnJFkkW7nxHpI84Jt4a5ne3o5zeXIMJYAWMYt8EcXt0QxDSecB4Wscc
V1nD4Jyf0Nm6BIdnZrXBD7thU3xZUKEQCMaYLpyxwUNrUjN5T7T43rzLioE3Gz8QJ6Ag2sUbiLHW
p9tL/0ShH2wM6c6HxEDr6EJZ3sckUx1RlNkvZdMTNoCgH7wAZlzkvMRYmq1xU0JngW4yFvEJxWpy
aA0n+KjMqgaa3BrvdQ+2QFWi33uLO3+rcPM++pNy7xFFf0uNgNNKDiNhg5F9N5sMk/Cag3cf24hs
PkYMPO3JSysgCDdyHOCo6eYW77d85nTJn4PBTYiKDeWVaY4xARudfRf2EWdAvsR2pGRIH+clyqMk
04ONErBbNS5JH8US+pH9yP9gjUkWiMZhWpIbQUSItYSF2EtsyOg3RbyCR0wHVi3BIs4SMcL2k7QR
Z8H6ZlW/kHyWOBKJg+4mWiJKHKY2jAWW4BKM1GSY4MKJvuofySYOR8J9zD49W7s/sk+Ab5ODgotA
nXObcJS/vxv4S23kTyrKf6u1/N+ooHR+V7D9IeZb0KXbkqDB6bb/1k53xETk6s/x/N/5wz/Spx/A
GPzjt4+qL9Xyt0VJ9bMWzkFV9u/1mxf9+K1457ePflbu8KLflTveFx7MDrqYRYEj2YzxYX5X7rgs
GdgJoNNkWywX6c4/dxOu+cVC24neB2QWGdULz+nP3USAqIdlB2nYaOsw0Pl/Zzdhuz8rfdHusPlg
L7GoiqTps0L5eTUx1W4c2X3krESn8Lz047RVBSgUohHbj6YGaj0iKz/EaWHdsoBgjgwTc5uaKboy
i7NmyGY2riFClKT1xd6DlfrE8fzudrPaz5amTVoMCUGk3pLCe6tl+FS1zss8MvNrqKl8N/mOVP3B
nErSWGIir6x4Gbi0dr1W5YWK3eAkp+hOGv6n4ywOWqdujuPcSGIR8MKTGeKtCfkjryaYWnqU8L0Z
A/2iLKxgyNiTe4x1E+4DVn9ztED5rQXr4U2kY0Q8wIdC9FxuFRkTNUEXDDznnR9BDolBMFzzBAoO
oUfQ9QKMoBbAHd3B8wEh/uiX4WtEGX/KRHYbh+S4UQEYPnmFQ7NP3Sk79Qb7kSzB3Ff01isiLlAu
6bhnaf6BOSQ/kSuZrgqekqMVnv14JDspsv1dWRXvuPzsfaJQnDBOanYcbyFeHs51E/E1yVE0nA3r
GDRFET6+wjX5SP6bxge1GnSiNjge1QlvfXTulP9ady2TFNmK94pgG0A8rXQPjijac5xCXMAfIAhy
ko8l83RqjWIiwkwZbKVgwaRM99aW0TKKJ+a08I0LnXQW9UXbXOkK6rOCdLNOpklvAlHeMSN2GSMH
HTIwihyRiMvc7VLeaMsQJKGIbChy1m7dPtmTIE4C9Q//WfZXQUM06EQia0ShbPbuk9dXD9gF/TWM
eEJUYjZQtVK7zJouXU3qA/KU/kqESbNitO8jnEQ1lscTBbYxHRJiELC54OGLreFZacpzRzT3ndUw
/+uGS+UwParKstqaLabfpJ52+G937vIOUj9/A9zJMtu6cBtCgFIW+kuc09U8wP/oQvFuTpFHJZHy
7dXVrnbMl94DYJgxk7aKuKC1ts+kX8+raIH7Q9R6bwcq2bycr42ofJwZd2WL/EqMcMA695mImHCn
YNHuMIg1WzUAya5q8rdaQXVc2H37oGtQbnYsV23ofEbapdss9bPXOQ5SaSY2MTCFVU7BtA3a/gW5
2kONS+jeNRp4bhFYMzuO9z7k1s3kiJPo/AP7UfQ4Ye1RzUkyX/iU1i6pENwB+aA5rvEoMrwK8Bm3
L2z6HZZCvsXCXYaHtGfl0yrm90M/HgZlH83U9w/BZO9rMoTZnYni2VTtu/JI4LXKqt9Uy48QwQcj
Z7OZiOj2X80++vCH5pGtmFgRCk94RG4SVMF7WhXBHOytviLRSvI+8yG/qoMxXs8OX3TVyXPW05Cj
spsvxjiqT12JnBUcU7BJ3YoxDEg5/NoJKgF2aTGzHUo4YW4sL3umoc53iUN2nez0ve2mL0miSRqu
543P1HRv2G2+ge4Mh8RCj8TZKPZOh8imWtgOQdHEaAQtzNm+oa7clk6fLOw1zkb2oUwSDy40nB07
xgIFnEmHRxjq3SQ79wHMjr/JIp0TyZuzfpk5/TeWNZ3ZFh3pyVtuNQ8Rbo6RR2Qk+/YUiSy8z6Jk
U5UaibUu3xw8UHdsII+hXTNCw462CQm1XQWzKVealWkQTe9tqLO9oWbPX7shts0IYkJT879EPgYB
Thlki1x+UahWST8/9qV8H7Cv5+TiIZqIPLjyjb0DUvyc64DVnY4PJT67bdGY7wRW2PtcgnPp8jSE
hMPd2cKDqYx+OqfScDd4+aE+hbyfBdpzCBP5LWt79qg5QyjfHi5HMX5WSLBWKWoYW3fVESydpJTF
Tfj3K6OH/0/dmfbGjW3d+RexQR7OQJAPLBZrLqk0S18ISZY5zzN/fR66++Za6r52XgQJEsDt9iQV
i0Ue7rP3Ws8qMn78t0/VzY+a4b0g6SQKwva//8eS6FPhtPkozq/ZR/P1W336zqgDfipWPv3m/2bl
oiPV/8+Vy6nIX9+LT1XL8gV/Vi3mHwCLgLOb6MbRPygqBcifVQt/I0PsQnMMT9Mkqvbfon9N/QPA
JxJBU6GiQTzxb9H/8ldCw0MA8PQvP8C/Sra/hLm/UlSgYaYq+UlxzOgM9wuiZtCxNiRt8aVqMUNC
xbB09RjcLg1QA7c7XHSXfEgvXMVuv6W9hHMfJ/YtM7j9sM7dbBNtCC6bvJlAVeath4cAV29WrDbq
pl33PN2eeP7uO0RdbuwNT4x39/263Q/Blh4uid6EhTXnh2bdONmWAfXa8ub6iOKHTu2ayYDIHmR0
CPTouZ8cgoVoP556/aaMnJ4DoxbxehcM6OiR4Bm86G63unQcxQXL2tp20024M9bhJnITh/HHRR1g
eB27A9lznfMASOkon8Ul3cm8HfLSPbEvj8ZGbEpXfz5Ibso3kVz6Kdt6n67FW+T56277AGThFqme
s7wCHBrzip6VevQ9kl0i05Fv+mdx6ladc4FBtFauEEDpzsP+8vBgO6fD8ptpVR/TXbN+0VZ0h5z6
WB8LZ9onjKmcA/kpzpN3dxc4b0gSjmgf1iTT8YfJQ4U7np036sGDvBF0m02wQisbxsND6EEtMvne
pvMSOXecKyfetW7Ln42u+W47kmMQ8uK81c+qm9y0LmLSI+voGSjHKrpnynhDUy4C4YbdIgBik6N+
vlTv80beldv2oMVuotGr8ZgW63zdUb9E18Gq3DRbABxXLeyQgO5ethZX5Ml1zZ4fhnU1mNf10+yl
ruVGx2DHdfAwrukDucZLShY3/g0PA3CDxJ3omOsK4zGZq47UrJJL+aYN7N+d7qO8Uki3/NC96tJt
uk3qtu9G6daJc6B1qmMR2b2MuaNLqMPcic+a7fD80Z90NLEbTLuQgRz7ESO9w1z+npEcYj3zhGpI
rOuXYIdwOwl3rLLh7joPd8/1uAu/d6ygUOIoUTw6rwd5R1f/WD9PL/DNRoHT08FIbVdbct8xvbgE
tAI3rGTXPDbyuu8fZ3Qb6dm+xA5Alo31WJ7Cozipt/Vx2HT3hnktvdlvuFpc2YrQdDhQG/iFvIfV
70pXtJ0AMJyGYS0TXXNkgibrXsbPFjEwNEAd7LI0oYejuSNVftaJ8sLL7E75WigntWFe7ESG032n
eSvwj7M5173yrnvFWaof2yvSE+tiN0x7JKRFuFVdfx9ex7v4yJi2++5f+JbuG50p5/r6uOf4q5V8
C4OCJaAYHWYK4ZNUOOUdSSLwFiOeVt+NF+OUHcKNvaPBhMdbWgNp9SQusGUHI63194avtlxl44bk
xq+ylc8QGa2S0/YO8cHQjMYnrjra/NGjAnB+pT+70uT4t/J77DlUeg6zr62GzGdFicCz9503Zju5
F3qddz1tEUquguSAiJqzQ43Vu8FZvfLvwf24yx0sq/fTY5ggBnZgPx0zjL/5qnwi1wrkTP/kX+Lr
4DB+MxgPfEhvBKERYoYnqFG9atzqmzx4rGgSTnfIxpXtdIKuufLAE9Giddrd7F4hiji8EZNz4raJ
DvG35GzsETQZr9CPnOTDR0+7hkBrPcOGkJx6K56vg5P9iuB4SUG+FjfqdWRTp1N3Pc/Trl0pF/Uk
nq1jiVA+KBxE3e/yTplP1tV6Xpkb68l3mHYc+xUSnDdxvVNvNmiVz+F39Wxdkz26nm7V/bnaxdvC
w2ogs9VLdiQdaw9azRuqz2XjhNvEZVlev76GQLZW9k52bsNtcb2P1+rqcQ3x1TlP7lpnf7V+Fy4u
7BVBlUd+5ciu9pS/Pqss5mxyMKZ77bpzBy98RZXskEXmgP1Ykzu51VfzejiehaeszrlTPxBCo13N
e96CE/Urgt6ONN/X1lWxk/knKKOc0ulXDHEovPg39iY1nPSs7weXA+LH4xHDMB7ILfsTW6WhtEpO
xnOy0/x9+x0ZBb9Mvz+bmx9HcW4fJoguB3jDTvpgYngBb+VkzISO1RGnBNs6Ml6d/nss9o2LiEup
HUYKHrVax//adbbjl0di+qimdB5VBB7rjn+VgsxwWmXTTR45wABIHX2T6h5MVUQcI5enfNLeAxnb
pe6p6+Ba3zxLJ9LZXKQozOTYPG24Kl1zg5zAfVVf72Mn3t+utt8l+s+uOBgHy7tHGOcg0vUtR3+l
a72reW6aJ+UMYHS6jjhFnVe5AIQ2y3/kml3MciW98Izl8E0ork5wl78m2aqxN82Rg7KeqPbPwxHF
ksGcxAnJWnuZEKh9W0IVWxqgdP+v/PXFdolcRdK7maKrPthqCFp4HqYcssT8LnYay4Ono/ZbJpkg
95gpGoBt/o+Ul/8/FY5LoMR/Lhwp2L4mBS1f8JdRTftD0Yj/sAyZcm/pKv2rcFT4G6HJ5ARZBt0u
fYmS+EuKq2uodCkXqQzNH8ZQasp/t7tonakWqHxA7j9qyv9C4bgkGP1cN5LSQzeOppkGskI1yCH8
3O2SzVlBeNXLpJKVELtUeGKtFysBkM48kExa9AuCwCkTw76eq9CAlpSo40Z0orbcn07aX0Xtz24z
untfD4UYJRlXH0572oJfzNO9VgEjxDez6tJ6QpoGXqGra6KOgTr8770StfzPNu2mCKQyD9BB0oVo
ePZT7MYiDBH8gnz59UvxQf3tTRGmgaxaY7BArtPnl0pNZQKYqcgrpMxMEnuG1aOila4dDek6DxHN
jX0Dxwz2C3oh23/+9cv/0zn9+eW/nNMZ1hVGGl4+NMPoSlUr8teDrr8xVTanv36pv/VNTR3VOMFV
CgksWJC/XEnFSISoXnAl2VJikXevFsrKsBJJQG+yFckxmxCE369fc/mgftr1LFevaqqmzo1AagQ2
xc9nd5kTwfHj7cXwToGdgJlaC0kKcT430hlpGiz3MJr/NOV+sl3/fKEuO7q/vawl4+PWBCksf8vp
mIJqypOOzkMm4HdbCkimIOzmeN30g+F7hTr6yM2BrymubtW2y3Q7lXfgQKz+ZWLUhmwq0HRlnclG
Xbm03GZ0g0VusSnrlxFvWSdkI0pQMfprM05L8zcX5T9dFaj8IR5olqYg+P982ggxLnqLgNKVqSVE
mReJn2wtojgBWqld8ZtL0PoRW/LlU8JHyqlaMmuW9LPPLzfNmj3iALOhws5sNhriIWzWlSi6FFYe
WvTYQ+K1eyBpzPEDYR7hcgrkbBhoea7N/iKTkwicXdF9CxPa4W15VCTUcy4iXia5nZ6r7bbnSgG4
WLeEY2IjH++QLCl0WK2+uO+RO2X3c6RFITyTjtZlrLe55ZiB1vdb3y+r74LubIR608rZSmSo0HQl
73PCVSNidZEy8fw0S90SUBT9GsMhNHLU5uQ2Rtd1Ac9zW1YWgeA54o4UEGQyv+TFWKZeFrNrP9VA
8MOViSzzFl269tZlelh6PuJc3W0Sn/0bE/zBlf0SBJM9S9a7Esiw7NDe19SmVmXdKKPVb2qz0yvK
lwb5Jf+1nYvHse1A4g4SBB5Cyp5aubKvOzWjjWXXWnmvC54yJ7QVxQWysp5tpgKKPzbMmbYXGLdx
SYwXV2bdgJ4wR52G3SC6bxYtEEokLYhqN5v91HcaM9A/Bi20EcwrvZ+s+jRt3g1tMh+jrDOeSHof
FafAubcv9XZ+b0RMymaqFOqTnuTzGf9W8KFMYrj0RW1Cx6j85CVRLVqgdb4gmNCWtZc2GZF8E7ug
P0yoYAgNRU9xG9e0S1flXBBoKi0xIpZf9LcWeoCb2ewX6F8vpgEIgUVvmrwreGx6wehEpFnX4Ra2
FtiGReffyWuzYktNxjKled+b70Y++kzfEyn6DrBQiUCzSQnRxRXwpyFN7B5inWz2VzrsrX0VRwOs
TFaLG56UZro26OebHRlJtjY/jH4g9xtDGjVjj0dN0/YR1EofnGU29PHGUK2YdPhamCgX4DyyfRgS
OrJ4X+6bJVcPN7WtLURVQop2WpcZhWf2DT1xzQrZTPhRDEPNQSwWgu2MsYWI84Bsg66+gtuYzZNu
qBhBq/ESyISGrxoeMLRjWMjUFUMeY3SzsUjf1R/GsPmHSaz+YRizF+9Y+cNGBi4XS1n7w16GH5Mq
Nv5hOwMQ396rPMAmfMWLMW1u+xYu3g/DGgVO85r+sLFVTNecAR+0tmhLMLr1tpDOQJZ8fYtoeGAj
YQTGcErASxpujhR92Gh9N4+elZUowCrV51JorUlGtx/TkssP+qDrxJBWFFFOK/Wdhm1iruwNknBr
OvkmYvuTqLtpehxp5kO0Lyu9YnbRjuMHaUrxuAsGnJYD/IrBYHMgcHy/CW4ybWUPaXMutDzrHhrD
D/sr0YokvJKX3GTcnl1xYPYSNi6zk06+lEz6HnW5pa6fjamoN5IcSKsxi/IcpT0XK3HvmIYAy8p2
3Z65BOxHuSSFYKdNEmmBvlRC/BeKb8+7BuZ/Anlpjm5mA9unq5qhdpsrgth2MUTgqaTSlk9MPTC6
h4lMx6WNJlR9RWVL3dZAi8IeViFXVWfRLHTlUUftem2WwfCm6N3Mzjgr4dYBVqNl/VIYRj23WAW7
JJdPoegrAe5dqXWsBWRMmVtyLIyeDTUqPFwUZV2JUgFZgLXrKkvoYuuuLTdpkK5r+uZA2nyJbACX
TGjjLu30jszpcTZ5AuY6nHYiu8RwEl2SZZtBK7kIAdCTQOIjG7JWOH/au0ozrBCbEooDxm0WlD00
8HTkNXNMHkmvhOmkTKWFm7ntDMPrGcluCn9MMgipZSK2qPGa4rbTp4x2WJwbD0ln9HdGn9tHiTSE
E3TjmdZEovgYdnVEzEXdjV6YGDgEAlCRWJ05r3Nf3jeF6t9q4dgXTlD1dOpnxWALNWb5qw8yxRuH
ignPkE83DemW92E3Fcfenth1DVb/4EtTx+0c+KTpGOuawch6kMZTinHmHMfpa4HKPXXIUCaRb2Ca
0rQ1rZMmRTga2r2nYf5l4BQINwQ1SiO0ztK7BtsHVpFOkQ8TrbkK7+qaFBR2fvFzEC8xQeqSbtuF
rb6F2wnIv7btpwSLjDObwaXugXduo1LHWmv7p2ge/XWk5h7uzcAZRtk4SDVzmRG/mccClCxBA8EK
e8ctVEbXykmIWuV4hEOnxA4WAyVcg/pH39NsJkinpAD0OteGBd1BC/vGI54y9Fq5JAq3eqzIeGEp
KkcyejBqeWaRZlukBt0uqf302WbMsUUa0m+yloVrHHVrYxMaiC5dWewl2vie28VjkiBwrYtwPREb
5DDRShD++bDOMYzFp3hEYhwhZD8kTanKbqz4L9qgkQbOQI2WqmX6b5Qzuxxd+TbJxTvyTVQnUqa8
VMksrdop4mnexMmmy2oZqEA8AKnxi0ef9OpHn3ieO5VVb0V9aV2kaaafDavBUc3uexyWxlqyw0PT
VO8jQTUuFoVLkes7OyjijSTiR2RZ14PNWDvNlqCX5VwlKenlATkv7lxPnb3y5ZrmXpr3Oz+sZQ9A
Plxi5Q5RPf6BAuqfnVeVN8SNuY2BieynBCxsHi0ZIQDk6fIiRXKAd8hPfqS2DLvqYNoouVDPsZWD
GiEJIXZrMYBMr3u6zX1SvaDfCW9z0dNIsWTYPgTmjJZYm8ArUmOC8QmRd0cVe6fqpnIegKojOqjy
K8tQ9gS+gwAQ5cpqijfAy+cY8ZKoZ8lpY7RcFokz+yIwrwiLI7Sga5BRlkhHTVsCLbAsK/iep9il
9D2WfY7HwjasNySRkstIE0KygQNTlrT5EM9GY/AdBPPuHrqmZpqYkhnAozmHpMkNJ44hqRSM3jWf
zJxwV0bzfKsPBInE5ofc8TU4KsR2mbD3hfx9yA2PIq29KiWCefrc2sCPaFallL37UH1dbbYYlqva
VYhM9mnUG2mnoadL2OviiYwhYGATp+FTSsVllnGMKzX2Z2NOPbUxay9bwuYtLedqqqCRM+nPOzJj
hgYtsdSuqQb9XaQPwi1S0PEkfV8KDTdMaGYvJEpYt2qu7BMLdwLxARu4EbS7fesEPgZoYfmqYcDk
odHcSj0TAXsCcRA+tSoAha6Y0PzWh7KQhVuGwWsGhxxDGLPotvLPWSqtjQhNHiZA6JEKWyOfqqdr
lXfMRQyJmDuvzEqRN2FCuQx0wnJLRuZsSzWJMHDBP+4Dzd8Ecawu5z4ynoqJRhMKze8yImAXKITb
dNkMP+ONzGt0kb7I3WaxNpFyxM05vWhy2JF60K1nyW6PWK1Yb6fipFEQE5MTBehckbLfk0QfQSuA
gLrJa7UfXdkYhtVQVAaYkrEmUaYL7JYq1UY84LbUjk+LgJ5vpoXTm0C7iPumnVj2qoVMbEEe2Wad
NF8iww+giI75YzgYAnqVHlWcNcCntiPUEIhTPwj5gxAdZXZiA6LOSuGaq2BrGEj8/Jkcb4dHKac+
Twcdxkhp5DslbARtPYmolicbSXu0kSO9snflbLbnuJ+gSyqI964TuS79VeXb6jaTAVMJnsCaw2Ym
JcKrFuNOTlKbEAiIAquZaF2uHDglcOPtUCXixAA7gJmzYfKtqvV3TmOK6aOFc7qYM7/Vk8WsvPY7
bQAfsOTYEcE2hF4ztOaL3Y0ag4580kkUhKJ3bujwcBol2b+L5YyhBwZkcQMYHlOoKinxGe9Ok7i1
SbCaAmuCB8EyzuSi1ptoBSIINxXvMvbXZS0qCxK13A70S30qX6HPzAIAjCqN29ul/MC297bEnonu
h9ZNBNiuwoAl8jBmhhOUP5L1egCyZS+F30tfIdqkazCFuWUjEW0QFJVcOUYnRaTP98VLoKrTGjOy
eGjhRwgv7qTmcbDNunbHKecsmaKmWcVEHlp0aQXGMYIgT5CL6CGWDUsYxcrk0cXsS1mMueYUPURB
xoXK4My8U6yRx5hFskMEGyPoaQP7fv3S4J/gXE2gzyKSa4G1TmZ+HU4VcctBB8B6pQfJyIubbfpi
xpVlEFSklFtFpFO3a4VWffjCjF6yIe8vgOKGF4vgmB0pJpPKtZ0TuUVUmf7Y1n6LAD2v5k3SKAXR
YdpsjqtyoFHmiNg22lU0d8obthEbpb/NegTfN2bdTaRgdtWpNu4bEg1ihyCrBsCgmg43mlkV35I+
Q4lpkkKbrrqxYnRasCkAmVz3bFc6kp7WSQSLCB9Vhye+tibtRc58/U41MgYMBZaNYoXrDtFPYiGf
cc0OOyfBPDiCuBfz4RtxvyrmJVSwjdMavXJDYkV7IWIJdGjDq9ykA9WBg9yUyFQNexvPywELeBs2
HWp11Zrf/EwvLpMUkLNT6UH64Beieidfa75K0OsXy21WYh/pguoug+nLztdYxOdVi17DxdacMtjo
mjmmlsHThdwEyKpr+7r2YuQ+3IoOl8271MgIznzZz4Ak9TqaNqxCERO2Ub10UOh4yrRm07jUCPMT
5N+q4Tlj5myw237KN40oU8yqPtNTJc9yono6DDNNUMOyxiLDwG/OiY/BFl4F6zTNYWv7Je4Gf5IH
c9UsRNv1EBXFTHLIREk6zwNGklmfpmOk9lizS32UntPeQg5Gql1ZrOrUBw/dk9WeeGMijUyQk9Ti
JLcTuyrdr6VkHQ4dUqg2tXBw9YLnRTjEAZYTkeo3ajbHliNR4mO2MDW+bWOh1p/bxeNIEGUGPceQ
82otibrc9V2PL2lqA2XA+mIoO/AIgeIlyPOJ9DLauN0kvbBRmKUgNXFSivgBl1GGfzDWwotJ3aoQ
UYSkfQ1mqindqrIY8Ba4+pkD1TVbI6lO5g9LbTrGjAVQawrIXrohzBUJgYyKavGP1tDP0MAN94ZU
YzI1bd4mFXZeXZQ5ChKHDO2k2SLZNLONHKjpBXmNreEsb2RYPElICF0bChrHMAdaZu1Dw3ru8wxn
v9Z7c4YHGnmcYT36EV1KrFc8orwg9UXnNYqfvP66Mfmj2/mp52Wr8iL8sHU6k0vv93PPyyg0MLsq
duQ0H+WbWS/jHRmUJNSAv9dQU3UTfhvVFpQrlgwUlw10cS7JcMTBWkp3okmqUwMiSPlNx3TptX09
LhsDpG7T9kPlurQ2fyKURrbeJEkSAPxSp+c+ijsK9ILRWhdEawoy+frX5+EfXk7TBR1hQWg2rcYv
7e8kqGqjG/Ee23qWuMJHHdnTfdgalvrd0m118+uXW87ql3dHB1qhBSmgm8jiC1ZEE3T1I1mP3HYO
/ea1gg1hPSDeJZkpBBf5YmLLT16rfizw8rTGbzqd/9BWpTNDeUybRTO1r9m6uZwVtBkZK0ws4g62
HjQ0aP02Up4Pv5mV/O28YuGRBXYpVUbwg+7o88fYG3Eyd8tLjfU0exVseleNwd0rrTFsqzwN1r8+
sf/w1pY3BU9RZSKFBvvz65ldk8p6SXNfmMgCZD8cD9z3rMSSNP7mM/zbS1ncOYqqKlz9JmKmLy+l
krJSh2HKSxGJhgOWqoYURPJjZ0U//HhXf0nNrv+8Mv7UUf1PWduX3/4vqtx+aST4f1HqtgzyfjWx
rNsueE0/id2WL/lzZikZqO3BPdgGHzVEF21ZJv5i3KrKH8KEqQUpU+Umk7ny/sUPEsukkwtE526X
6SkyVvhraKnKf3ClItuHSqRB5vyvafSXNerfdzmvoHB0CN6EDcHQ+JtCn/IpnQnlNFdBk5hnBNvR
pW98CFh9EO2zPALNX2pEClR5Ep3kzghvfzpXf101P89/fojpPh0AgF/mr7axsEIFy9vnu2EoA7IU
aXevOFLpXmpa6rFOIOfQ8nHX04DF6jVRn2ttE531TDLZodCiWc8AB1hr6bAeRt0oH7LJePajRWVf
jepwR6QrWUVSmerEG5Ftn49G85ub68u8d7mHeRoxoOO8MTZTlGVh+Wn9r2hbMhFm94jgf8zIwYgU
w2uikn3ERGP0CUxAl3r2KDGxa/1ZRDumWUpymEYBpPTX5/Hzas2xQKFX6WsvuFUA3MaXYwEA36SV
GAlj03V2+LBuFGNrFCkiIfAjtDESlvN4hUXTHhB6yZRGvz4AZVkmP3+QFiuMrRoYR5BOfl1Gq2lq
skV+jTZrHGbgHx1lljZ1ieyNShi/MU7QsdlpsUVUejYXXt70vb+t7ayVN2OZReG+oJqYPCgW/rRK
JTlO1ySo0JzWoiZqDkImqPk3a7+yPMU+HTUqArJFZBWnynL2vlx+tNUTQ2lxYlZ66GP7xv1NUPVI
vFSipj3t4qoAaLeXfa2XrjNtshceT0fuz4JjNvybRJCmt26ZtzHOV1I2whIpLu3Db07uPxwml5sh
+HSXYZGx/P1Pl5plg/WQ/blbcScl2NwoQm/luki8EmZEsCRwtzgcRVeIbTxLIjyX8xgSLB6U7DlI
zoU81BAAqUKAASkDEFQdxJ8PgP84yVU/yx+WS9BkJg/+R5PhaaDg/XyMXOaC9B5RYCDRg/oqrdQS
skHYLl3EaTBmVy8BcWa9rVEeYeqsGGmndG0lS5gkQZXspYIhtvZz4XdvTThUHp3PZDhUevoWVzFi
O4yw9U2ht5W1MiBiS27OM5O0amnwCWyo7YBgMiPO+itGDj7qLh76/v3YNcO9SRtId+Ru2ZsYXWYF
v7uOxNfriE4kBaptLpt5Uyws/Z8/IJNkSfzTJiOaIMZ4SLBS0DmZLFM1D3IWMGrwK8B9w6DF62ES
8mNo9UgpCUNlWluww1pVIhbmbw6L+f2X4zJZWYmr4OLR8XqxYn0+roqcK3pqU8JAq0jNnVIM1W5o
CYQgzaeo8rcYnw7tHD/KuwPwQoKauyJex4NKW7C1rm2gPPTp+nHYmaToMNKQvCau64dO7oa7SbWf
7FxXdylBDgx8MSIR1JKV5rpZYq/sFtdVlGOkN0V+FSkIKKACEMYLc7fdqHIdrxlYyndFn3/Lc8SB
qpnep8FsnKcaM49DgwykhQ+sX5eJHfarAeYBLglFa29LE6NHnU7f+8pgIlLmL6NcT5TFTDuBmtdA
RTN8M1sgmKlLoZUdcGVwJBKIlbxq8cRyuYTfkpoxutNXHC+XqmmtG/yfdPiiCs4ZeR7eBGiCQq3r
9tM44iy19U2wULfmcixvFSO4pcGt4MMQ8pYUrvmkjWmFB8HPEy8LqnJTjjinpGqJ9QzU8OTjgXEF
iI4XllKs5jWSMyb926mQkYLngvRGmJL0C2GU0YmDvr2iR9GjswuE/lgZTJgTU7olU20JbG7zXapM
BLcSnellEU6Nako7RuPDcFMW4t72q+QKk2vlKBE74glfzKrOGLVF+XFCkfRUZ6P0UpPiGXKtxgtu
NG5nNOCDMeh7klS6j7Grqm9Zi6dqbEhhb5JNk47ptWSBWassP7stw/YlEvbowT7+UEdRYRCqxsAi
57OhlTnJxnxhiBS/ybVCgvTIqFOnJ+PH35u2Mb9V7AGuba0zHuvRtz5KAqPI6jYG9LBtKJ212Ig2
ZXOi7hBa1u0Mc863ZA8PQI7zg6w3NAvpPbEH5XNYQ6hSaYzjFHDjEStTZgTRZWjbYRfMtb9TCQQt
NoBf63Pfs6tXTKOmjWgzZu4HLCJE+qK2LfON6I0QAxkt23xWDzGM07VtD9o+gLNrOUOWapuuD/Nd
24P5n6eyZ9XXkUaUVf/ek7/a8aHl9aul6PWbGFTBBToQ5WRFIr/VW9otLa0Fg8luQTTXkiD7aucM
HbqQkKEIBAPY7bJ9RDEGkojwGLpXssJzxxKSXKzYrwzXlt3Rgkc4ZCHRJBELT7vWxdxJSd54yWiY
9WLYIk0s1pCOZ9FTIOnqrUWLDCbkVL2xsCbbAcvaCzy29LrqaRNb4IaZE8Y9/j4CVDGUG6uEBfau
wrzujJNp0CqxNFKaZhHXJLMm4l4HhOuEdcBabhDE7djMCHdZ1SXHKanmU0AnDUkJjGURRlj1EDjb
IbAtIALyQYXes4oAc2yqoXsr5blDf88Vi4JejPshMmqvtxg9ZJmW7lN/uGbw/9x2Wu+NslXv6IiG
OngGQ1/PQhmIAkmiC8Apn0F0olws1BU3zAWkneiH3J3wZG7qzLS3zRDWdyOtjMaFvKyhmZav+V30
EMt5vE3MHvpT3oPZYIIa3KWmOb71NAWf2okGxypvMlyVZlmcYTHMWyVp+WkMkfXV/lR/U4qkiWjm
xPlzm0z9lhw7WJFRD162HunktFDeNBg+dXqfzONFTePsapSM6c2eCdmqpvYt0/QPu6oAdpSqFB7U
Wk5vs7pKzp2I++9jVMnUvmoMpkEL7I0fS+G2sWYsIrPKx6cmgzW4jN7ylc9z7j5r5m8w/ronkvmK
m2yBKGipau0jiUzocF5Owsh5fAdxOe/AG4cwANiu4HtQsjUUKQhVOjGMPD20aRMo4RItSBdeERIM
x7mPhmrdVG3+IBJLvUp0fGW6mYGtLBpjq8hhsof0/Kq0fn9BQRDvaRiOG0bOpmfoUnKuR4PkuAEv
bZfXzYOfl/4xHWqxm6x4QgHSt9cVHLwr6EgQI/nXwbpXIwf6AGT5HjOxyTx4EzSohKjAhscoydtz
Ume9vjGCotY90sxwtU5JVF1ZqDWcqB7a2sn0IPgg+xLRfSmz7idZdDbAYx2gD9lriRqK/9tgCNMP
VIg9+LAcahwsl2vA2TiL0XutGiOOGXFPD0gjclcvWjL7mtF4wvlkezSX6deBIm6cDgLSgjWMVclJ
Jl1hY9VfAqBuJybI4Y0yiHoXF35SYI9M6dUxpop2KIfkh4qN2dEvJONIF9+EzR4yMeOlxSZFIrSu
9QhiUzFK7wgtPyK7EDs/EvAXDGvCFgEzkqc6K5oD0oYEbfIbGfOzD6irkjQ6JuceMc3iriTvYGbQ
BumzUe2jRUwwEpm26/GvCG+Z7cZS2d03Wa5s9F6GJFLowmvHstvNSSHwHWdeY5k0ncN2Vj70EpC4
SR7Xta8F9YYidHweu3I+M5zozvALEDEFUbMzSub3TlUm6EbTcjyo0TxdYaGvtn0L0CU3FOGwAqiH
iBELkrPysZ9tey+pqE2dAUTCETycjHMpZcxjRckhgjtBVzYaN0ij8r2Wq/02G3uoCX5a1JQd4qM0
tIHp35B62rK2WD0Gc6sarTsAdaQv1n1qbAYSFLzM0opb7uz0QMBBS0penQQriwocx686OZU0a+up
0KWHVp/kc1Qk5vOoZuaW+YASrYlvtFeTP9Ir7hM2QhWDsDsYKvVDFcjqkzSMrPKmGg8fAPTNazCl
zFmbrIPwN7YF3gJrfhW9dptZEbNVHkIkHti3fjLWLx0A9Nue9uD3YS6SD8j74QWAZ+IZrWRsrYbR
o4NIpyYpgeEu+XPRuDOMlvl+GX5rjTncJYlec4Ry7ESRXbpFHSandvnMFqjFxNyFZ1VC2MQ2Bobs
JDG3iDrJ1W0RFQ07C43qYtQsdROPs7JiwKigT8F5fBEgqyHp6Un0TaF3cRCioelf5pL+XgIYuvVV
gt3XYKynh6EvpQvijxC/C1ouhlf2pD8hx9BXJK0nt72qo3woogmnd2Z9C4UuWy7qS1YAjWmHM+by
dK0XZcNWOyvVPVRxi2Q9uvpMq0M609xYqWvb3PUewIHwmJEWcNMhYFWQ3UzfukLHEDRmU01OblSZ
zyIYFr8a/DnTofyz7jV0LgQDq3bsu1ysBAnoddx6NhybEX5pHFsPKExzLFudzROT9iJ3+0A702bR
rjNt8NiO23TMkbYGTj2iMrr0WMAnMjBa4IjbKkCgiS9dlAb+/3S65upISJL9H+ydyXLkxpql36X2
kAGOeVGbAGIgGZzn3MDIZCYAx+gAHNPT1wfpXispq1rdt3vTbdZmMi2USkYwAoD/wznfyZd0Okjl
YTKezGV0DwIdEbHwImhOuh/CZyvT1Zewh/Y00uz9TJVHsaqnCu4tcbV31WoVBCJqzRoevaDmuRNq
JAG+x2JGk5yX+Xrj71vhV20OG4LVHil5Ul+9c/Jm55Y58MnMZUgW6UxW61GbTrLEZj9wbrDE8o6J
kWNbHuw2O8vQIlGhk9oBRkl9E3PyNO+VSv15T5Bf8ux1Qa8PyAXXNqpFSTD7uFoboMjwlDik4Vh+
DZMdPJcKffE8dfxgaMneyM9sjA+gD3kZUWJi9YJTmT4Vs5N8mGsAbG+xjeqIAgZgbImc8xmC9VQf
mav673XRYZuaDXsYjgQMhV2cU5Z3RB1nPhRa9B1ogqgIsWoh/0B+6A9mFplNX9wYGoYKRbJbsz9G
OBkcPBYxDzPFNjUJDFVkIkZm1vGkWJ3s2lxkZ9Dixs3YgIKNtuO6jJYpn6ZLsmiDZ3I+ZxcxJCTc
KxZdrREVugjltxqN7plbuTYuSV7Rw5HyQK9HkI0Naea8DCCgrOvKK1C2g4zQsgZZpLvEfAn6AlEC
izj2yWVqcL2KGmEytbtym4i8VziATt0icrSpW/Ir26z8FxQog4yNmW90H7TanQ6+CiiO66mCQ5g0
Q0hVbpb+vdNa+c0yoaX3Qsm3BYkSRH5LTO/ORbxybeg5eCep15jjRAf2vvZq76FZ58vUy7w7ZSbY
RoU0PgToDhZszsoHBh+vN7ZdkYGxcMqOI5veR7ZuHA1EtQB97JzwlVA2yN+NRxgoaezdldap/THz
8L5pwJr/DJlFOtxGRoPo0Rl45GWd0+9kVdFzapQ57bHwBg0aKVvZ5q4BArsDb932DrMzYnAzeqPG
v5e5Vb//+7nMNob9y/ho08zTVPhMPbbVjPPLCkixK+sJ3+53vmoR6MCd2od5itqnkGF7DCvJVq5E
s4HSVEvvY5QQUCPSbbqFI1qExOGW8HFvmwQ26N4KiOXa2RbrFLb0AhHKmg/6XYu5BNdcTNUVXAgE
7EM24r9suPy30ANUltFoqvJyKkvHOPJoCRc6Nb0RQ7IVPpMakLFs9QIBlORyIXv8+w/hv8zQfI9x
D+ohj+vO9YT3iwRe1bnfmPTQu7WR6Xcc3hW0qKRvfiwTCjreyhSZQMjv0fVT8HOgEzTprRYhr/Cu
rhFMyVurzB2u2tyZb/4nb+7XqRRvLtiCBB0GZ6Hr/PrmTJTkQ6uo+vpKyWeiNWj8oNeHyJQrVY3n
KQ3ksXRmE/YcpMbm6JcK9InhKHqzv38vf100beNF1kywdbawAKbev/qDoJlBaBlHcKTLwmqXHJwK
eck+9ezhsBZkI/39y/11+fPHy9kBv7JgsWXZ5i9fi1NDWM5zE4zc4nwMxty+DF6/Rs3ghR//G68E
aMj0APBwIWzDsT9NJ6u0MWSTLhVzk5Ao2CU0LxWc6GgIR+fi95f6l9ZM/ye8hf8L90sESPzp494g
U/+AR20siH//t4em+jW77fe/8Q9LXAj7gJjOkAUSB4m1ffZ/bJeESVInqWlBAPTN9xlw/+d2KeCP
uBV8Ftcb5WlbQf7TEmf/5m0LmcB3mBtysf5LIZ4spP7ygATLwHvYxsL4ULD4WN52e/7p0ggagw7Z
N0XUJmTfXqHx0k3cto5lnzzD8Na70eroi5BHrWkFz4AIrJtydqQgEkcCVxviVTeF9ZUVZEVf0D6H
8jRYoxVGqrGI4wnTPBniKZVZAiUE3eO+Icsq/EBaA5jJK1NL3YKdzqzzYs4kTwyyIoIKGVyXZk9F
mWjjGtWvE6Y7mzCt5uwW9C0odn3rNMo29ZjFNY3lX4Cy7B9M1SxXTaDre3tLa7nIdeG8kptqtPFc
tS7Kj3Sqbmm70HVp6iBFs1BbG3CJ3kgjOrcJ3z4nftFNIKBsazafTcrX5EYFhAMdsyqsvf2CMl0g
ck64gYi/cB2q1qx+d4hE8A6C9J75VMODAYAiwzLZk4vVIoHRNkFg66wQREuUtvghrBqCYWAEyCAq
b0qNQ5r6TRsDiJ/S65IG97qyZ+Z3RY50uVM9jtiS6ALK/zEDhKWC/NswrMPD4iEN2i15P1uRMQIx
IhEHg3jFkNU5OLLIM/jPgbWgmEw3QSwWubGEydpMb9hXWvjxObl1+zLtcgsdtgHYPEX28yNfhuWl
yGD2JOFSxV3eO7xs6t2Xc9ecKR58Dv3BS5mME27wVVdOgSY4MR4q1udLXDp9/4GVhqC4Jq2ikLvg
nFF0vC6ouX0FktRFjnvJWBysdb/pOydo3iLOxZo8D3UiL9o2KK+FFep7vwLO6I3mU6A887UsZPWZ
2uuCghNZ2ljZ5XfTralWVFVXDGA522/9wrVAKy8TqRyWpd0r0FfyWwkKqwOGOifoziq4x3E3zcFP
u26RvTEv8p90tjAGqnMsESqp8dQVnT9DE2/K5hFhdGbuu3Bsj0SfTsQLFXbNp8WVe70a88icec3I
lMOIgsmtdU1tHBRzYSZMophyVrjpsl9Vm2FMdwZDRTVN7KnD58JAUlTDA/0lEzgrD5pXTWwYcse8
WJ8dypExmnILoPHgjIW1m32vvmlyQ4DUmQPN5DIbu6da5flXIHJ3iApbjq9TlmcqHlp7eQK/SVIT
saYe4FalBuO05AN8DNBt6VcYZtlzxy+PUCaZRXNM5kzLeJ6g28MCRS5bJZ28r6mSMPmjXLxXtSv9
vaTgp7nvvdLkgx7L92kcC3IDZMNXIYzGuqoGSWgW3tr8C7XbsAB0KyaxC3Pbu7dkkT5TGDjdNjFN
jgR5BR/uWIZh3PV98JIPiMx23ZJnD6jvjXFvGkreliky9N2I0orcNSNlyqn5M0AX/swn7o/TOfUd
+ykvZfPQaR/Il+P34qKoQyx1mNH6V4Ojfzj7Si+nEdcSwK46Ca+pu6jQyx4MZWxWujP3jsItEDmV
Z97ihyMWXg4FBiacV62+FArA4w6VYP/VTsb0o7G7tbyoSfXARN8SvLBbLRLt9iFKM/W5Ji5op94V
9beU98A4x9P2eqa7NpJoRgxMsp9dFd+DFPrpgTF862EQMfznYR4rH75djfZUIgau9mq0imfLM5Yk
HogBfJ1De2SxiAbue1cv9V0APlzuSldhG8N5bLPP09mGdaAX5MXBwO6WsGyf/IHpFnLVwCwPRiKy
n/iEEMkVuL3evDQd+kvaT7YKtEjJuU6bOTi0rrWiOvUYYOz7JTGDw4BWtt/1vc2+L5DTkuwYMgfP
tjBgvaTlUvUH1xqrm8wuxvCQEQNxSmaJdiC1ZnmnWBEtPHzK5D4pDSDrjl2rOzWolET3oaHpc8Iw
PfGiI5FFNLoJPiIbsbzL1zbEULeXfK+ETeSGg/DzozInONTdxHMvVtzcTtRmgYQcO00J428T6WFs
p6q/p7Qlg3pMGg9ZbeZyVDnSdFA8tqVx2Tpw1yJu6/W7n6TBM0jT4cdKKNJ16QuWXH2YFt96OYIA
txqvIUeztHjv3gSqHNhrWjz2eOAJLxJO28VraI1Ad4p2ecSM5MrjxFgVwhwC2y5Gnox9ChQ8OaAi
rJPqYDdBBcAmC+sXvjWgv27aJF/BKHkale46MgQjDRIrK+/yme0grVgekJVYzaB+d8MUyIxlTGE+
pGsdzPugsjvwIdLRF1T6AnasWMYH6HxTt8MH2JNO3I3pawmG7dZfOvxr7SK20W3QIyQGcbreOv0U
mkx3UtD9NamUX3CUp8vcZ+jI0ri35sialwGfGQLye+oFbBOcuf6bqmf73fKG1I5YqPQLkk3MwcTY
hc6rLhfrwTBrWM0CJwj6xbH1T5NVM9lspWur2BQgyA4ZhGkVTaHhgJypbfPD9B22ZL0z1UCX68q7
qxefQ2jVyunZl5XwzezaWe6IC1yrqENYAzgmFf2LdjJxz3o9MA6cambOgCK3njm6muLSHbXg3OvG
dZ9nuW2AzytIPwR/q4GwcCK3hybtlixGY6j5H8F1vqFt0dWeeSWQZUwdJLZUMISjijCoJfYrL/jJ
4okdWKYabCP2qpk+u0avv/MzknKPfEi8p06W36EOyG1EFK3g/spW67Kai0xFAfEgeKygYz6G65Al
XPJ8I3uHIqKLBSpkwmMWj5C6PqTdzBYemjsMVMXnimPoRs1CYJNslEMHR2jPit2hHu4tzDLLZVVY
41GWuGyjZfZIG2kCQmYYRYstQ0OKbe2QJsWbZSdzDlzcVedSY+PZJT7T26hCCEexwZ791W0w3nFC
9fZzU4TWerR9sTKZGYwVmSlkX1YuS585e2dFz7qbSdUk7SiTzCG1s9Trqalbv4o8bpoe2t7kPnn5
2oCoy/j8Ifdn4R0zgnzc+63OHWKsWK7uXZpcvXc7I1hIsqJmxrowik9tzLVFjZFgxCrS9NuAOxgA
M+xvn3O+JIqpCCBO48/tijgLEL8j/11yfbAK6QRYf0Z9j2iySy9XhYTpomLhOZ67NdhupcVq45Yj
QZ6txWHMqfOR1JMm6BbcymyZHiYmhw9eaBffJp95FTFAvTy6mkCbQ1sFZR/lbcPVWvpuQcFh4n1g
GRxklLkTwwX3moo1IDMA9YR3XvOxXm5tZ5tMG7IU/qc/ZzmHzWoZaErWkPqo2eWzZfrnlPVZ9kLB
LMsjku96Ogv8W+GlsxpN89B3bT8dcm1O1oWagqQnHcSyku9ujoL44M46CJ7spQ7V2bXpQB/Yp9oi
Giy2h7d/6of+Gw3Zpq34Tw0PPYaDLIYvxqUHQhb7qzgmkcLwWtmlccUfXztdgUS28avvf/8qv8i9
fn+ZgMQhkxxzHtcMO/7aypBMU/fGoIq4dXBLUGWU86PlDzw7KTklka2WAJuGBl6SgEeJaHbIlRI/
757+9Rb4f40n+P+a0hJ505++k//SCW9BjT9+iTH//a/80QoTx8gUjvPUD01EaM42p/qjFbbs31BS
bswQJnQCyR6TmX8KLclw3ES4gcO/EFP+uRV2f8NpgzbY5x8uLSH+FRgya46/DmRocnnuIgDl9UPe
n/8rv2Tuy9GbNS5wVIvFCyak5Ls2iUPaydVFe4FhMZ+iXrlhfrBkph7MrFunoztbCvyANY9U/mRS
sZ7TWXbKApcUppRtz22HBW6IGa55n6D1M858csZvcKqxdjbLzQ+r214J6KyCweyCFgQf4ID2mNBo
zJJyW1OSx+S0YS+ONZLy5zQYrAYDaTNkh6lSib1zxzx48L1ePhInjGN+7Oyy2WllzvwYROkAVWsZ
XK/1PJMF5PmeZP1B7h6ls43AqCD9hxR2OyluddqTTNi7dm9hneCpsivC3LppWjLJY6FJJUnwVFZk
ALrp1eRs5hG+PvFhyZGHclrLknITX6t5oSwnZ8+dqpVA7RRVKGLxLDyT2NGdbS+ozsWMJA0hX5qR
+ipgw+8SQVjNbl5hmhxmPdri1k23hgZcBnBlvNvFwF60Ht5kmqLadFn/pifFKTjGapXzm1gd9WDX
fJXoLkyTW38pcIdr24FTjbXnrUpd5923UvfFT4mHLlSobhMvH+kSZ4/6zu3szDi0aD7qSHGY2m2I
MwhhlIDIhZf91LIZYiOHWXtogF2n/VUDr842sA7WVs4SymRtajBkeKvmO3KTrxIorQSTxVnonHgX
EOoj5eTgXkkNh7O15OLAk+ojyOp70zo3I/y/YH1dcW+fRLMON6vkcZkqzGeYeUXlUz5Un2gInwP2
yRGarqhlhoI3HHmCvrbc4ehV6+2sNUvN8DIzrJey/yHb6U6lL6WX/3AUzqvUfMs1ZEXAcOw3bzXB
BaXBKZMnF9ZomNHk2Mck699UsTGhqSmm5dg5+FMEFqUJ4agd1kdVLRjLGjJVLpsZsmuqyVnyxKHq
cPAGSXYciva8BgiaBJp9awjVXiYhnup0EE/Ip+1Hr1yb79LsL+yZay6YZgKx/NJAjWdbT8nol/B0
rP04mf5j4eZEqLZsXohrZ6oKD2Ax3jzHZ+ur9E9RdNdeIO9ccsCu6t8dsVM/PfWQoTe3jU5INkzH
7sYnd8VJgayMCpfpuRN5TDn8gBsA2/hKTmH4Glof5nKzODClIYc5bTSZryiz96SSMXtw9lXHF0lS
kyDzF/XISvtrByHloxgevYrRtK5wHrGYN0loXL+RMnKfrMOj7bN3lB4wckDlrR2zrSQc/ab03EPA
MpLUtNueFQXPyRiGzKEgzy4PIKxl6HOpE9CtXqUQ0Ek/Oii5JcIjEeyzCGDyybULvXd4L/Qcp2YA
FWA8Z+V3kluubF9G6fImPEk0IuRxOg4zv8qT8sAkjwCNE7Ob75lHmZSCPIT7TfZ2P75nDpIlRjt+
9jiF1pOa64YAyPDTMMIPLrWrsVq4I0AsQ6+pYqO4n9CI4Y9VT0StjKRGzpgyKxuUZ3tfzf4h8SAO
Km/iQVW/ecNwJnl2R+VJmPcsD9XQigs2r/FYr0eUMHNM9PZe9u4tbfDRS6YfrgYQxINViHsyvqYY
R4+KmrS4y52A2OcScnF2vZo2watuUQKALKoD85Liai71/DDzoyc1vvsMJShyx+tFejf2WrwyGD02
4BYiX5BeV+gLdw0eK1I5YVcdgDNjYLs18/wyLAl4LQ04n1y9Y1/e4Av+DMH59BYuN0Z0br6zVQmb
hWd6eFC+d1mMnXdYE27X/o0e/Zuq5pNfV/JxQzmjU46dyr5v/fwWn7ibm+e0CI7tWD7NjX9Dd+gQ
+bTQGEWt6h59OT4IY7pwgmFv9XcGrBIi3h6mrUZVxWVNiNNYcwb1unssfWRdPPQBx7wsdvdA4mk4
odTqGCe01EYwOcFK1mI4zlNhozyY5qt0PftsoDsDXrol81s2qmeQL2ewGwBauBsnhJYKUQD4Uc84
uxXyccbA4kSDeZ6ywI+KBs5Qj1HfQRpJRBwTLiAq+8YnLAaeRBgyF2IlzvK8xVLbwu6tUbNGK5GP
WiQ/+9kl7LA45ZOfXNV12H1ULqmh2OJPfsuAeAROu25BKcU4Mg/D1JwRmukCu0iLfVN49OXTcZZs
LcElDcj/CPjYca6uwy1zrnOffO9K84zQJgrq5jCQmFRAHHTlvO804ZaZYA2sP1XunolwvaNLwDS9
HpxpxqZH6Kf7uYqLcK1v/ZlhENHM/Z1ZCTQAVw5Les/uYwvVQEhmY8HCz8k+7HWw0RyynqYd7m+L
hK6hZPCITfIDD8QZR9Xb2rMMXvUbitMrvcDdtp0VGZyDrhd6OP5HWuvu4FcU74DAU+9pckrxGkwE
yYKNMuoyyov2llkVD1sMiM+6c9+DFa6o8r4rcjmB232unT5MvdF8Ig+Le/9lRKJ/dJEcgslj+Beg
p13oPErG64Ce3uiAprjPzbtlTeHEr3chDkl6P+RR3GRNbDCVGUx0pn51wnjJUzD/QKrzIbBEY268
XQNxLYb5pHiYWxaN5+A5DHrT85aEA643PAFER+AYIhjO3zrD5/sqzumkrHuj5McvL6Y5sI+eUXLf
wOzpdizOkRgPB7cLIw7QbbTucqe6+NnX8rTYbz1DmqtuRUczudeEHPx0OdYKUrXjWQmW3HnkLhPA
F87SglYmuLW6V6eqdpyPLwCwL9OmYiO9hPdDchek/ussiwuCBw9VUu7m+TOwckwSzXylzHYPkSgy
0uyo7PwSDcaT1ICOxQwelEhS7dAeU/iRBVhP+06arzh6vndM9HPZnrquv4FIACiBO6kZLooFJ8Jq
g90M9VdKekPkuvk1roFLcEJ3pBN7iiE0i5PFenI9kgIBui8X9uBA4+rdc2qjlvU5D+if1+5EuZVB
w7hlvRMzgzxqayQ3lqRFaZOsYO1X+dUk7KjhlsXpJmKTyJGH+aPygJZiW3aWx1KmB8UCWhXfbBnw
KvV7i6oU9stDAOndXr7ZRCCCV9l563if92jQ8UzXxbsLX3dexQ75AmsSFsuILhgI5V4dmcHJc60v
7aUn0EcXxWihx6CgrVI+E8lJ50aBwLEOvtbNQbZU1t5iHyGN+S7U7n5gOmrjxicdj3O5efGaGl78
+9q+ZrJfmA3n1W1uMA1jnj55zmELjigQ6pUlIzFa4Jup0n4QjQ74fmV7lwHhvjun6tNTLiDOEgaw
jPyiy1UeoLRW7uNElNYrJmzG6fJEVcJo3qIiReLtGfsMYktKQ+D0S1zV46FNv0bhxKh4kDoCi6DN
3w7XmUQv5gHoqJt9nUAB8DwuT0KYFnN9Zj2INjR1DkF3P1F338Nb8+IxB1Kx4v3GlJ2CtLCvYf68
jBB+nRSAGfl0V1U77MOkjsMSv7Z0DmX7Gczz3svO/viBwXMhvy/poRIbcGEwutQ/EngIRXXbt9ml
OzRXPammb9BIjj3QiXJh0ss6HzlXwkNfYI9xHsuQYmtIL7yhP1rlpH+wsOe5M7AIh+fSuDTQCC5d
KL/p3k7pMAr6GYS4myirfLPBBtlGfZdLwtaVGF5QnqoLlGERtt+44y3AwzARDpLoQJ6V/cj4jsop
JpXyNPkDjh6yFxXvr5HuB+wdl6gmErzqGQLX5H/1jGoXw3xyGeiHK6liTIkGTnHs+cIfmDluaVWr
33/mTHNnYX8hkJzua+bwNtqgjVOxpMml4/9wguWb6i4JH8EvTSLzeCWD7Hqx3FO+aPe+nnHwrFds
Vn5UPhVMY8Rzh2g2oRSqQ1oIqCiR5g7CtH4SGN99U+0VPomt3hHoejY5q87EYVLyKZ/5otzqIps/
p3I+ldK+lll39FtAt6V7HLsfoG32bo7pJ/nOAOx2wDKRYtCSJZkeuozSpr5K/fLgMTmVGXq28QFI
TlU98F7DHWVyVGXkpHDo0Kvei7CiPbOiRtTXshIbGejkEF64jj9tIMSjWJ663rseU/Mc8LC8Qa5/
ZGIT66m7syRRx5XcwhnkvsxsO+4t454YwA9LGzvFZD12O6sQm5hwYAiNVyFEy7QmEOaZ+bW+e0YT
+21eSG9PpX+aVZtcFIRdkcZq3Ia+pvRhyGjJt9J/gA4DlMOMrALioGGonemW3Qc7uJ3yg7uakMKq
uLRkd5ckpr8fV982dyXG5su67GJS4q/xLaFW0mlkeQudePdzTXHlMwHHXYChX24IsZuE8qcGdADs
3i4JtFTyOgWHxEp1r5gXH0dgcMhOfcBrevqWBTzPRd2dVkrFirY4NT/YI/IYsEtWfgJIlqEpf+z6
SXCnV/QfS2chA7TMYJeRY14iHdnR3ZxFxz045DCpXN2fsKCDLnGRiC8yUUQKcwMHNKmRQ2T8WpFD
glmG8Xa4fPkFOu6mTbpL5uzDFZ4WOypRbvwwwqDb55ZxZsX+XfXJkQULOdyYkcPJzvZekC1wCEgu
thNnx0aLMSsKbgyYaj6T/bj3u7I+jsw6N9eGnu0rdzUvHB3GRR9ca6d7rZflRLIuYzLc8cCAUk45
IxJh/1Gl49FXwogXS4V7dlzRIhlG1zCeyZW/U1uSmRBU6xtv7oTPIa47j4jn84Afb+cDoBPUqU5t
ehd5e9/2WChASrF6IWHqwlv0zzW/2L47fSDekR8inZwCRnRyWZEAePNLBtQL1gVEiPdc4YIgrSQZ
fibCScQJKRwabyc0u+SA/z9AzYZRPGCJ2QLPM2ZtUH3hHsHtOTVIGEgOcm51U9FLlWKo+P0R0cdV
VjbhjakHpKI8xeZrLQKdX1TUrG9JYhFfkrozUYRe41lgF5Rqb8dqbo24IcLlnACaoszgbs0BRVqt
sZ+txb8Lw4C+AC4UH6hQVfg2rXQWx25wybHtmoB9APATuCwZAvet8tNIC2GFNsgJs0Dc1UzQeDuG
X5j8moX++v8TymG5+Pr3fxOb7fV/7AV/bD/yvwS8/f7//zGedH4D5YfqC3GNjY42tJkf/8MHbgW/
MVcOmQ2SOwJM1kKq9c/5JNkmaHcYtxN8wvrG4Y/+IdUR/m9wsM1tZsl4wHaZav4r9OpfneA+Gj6b
E9MMncD3sZz/dbw9QVVNM5WTIFGOFTj+1JjWk2/U5MTqtvKOa1r0AImpGDs2alz+8eyNq47TYkm4
X3VSQn6eK/6LSNyw25NjC28P79H2dHEzn5CPpUvQnJt+BbO5oq97+NNn/d/sASx+97+sAtC82UxX
fQeF3aa0Y+L611+iXcweJfj4U7tWMN7zonS4fTjBMJpZE/IUQSKd7TzgMXvLYEcOwGQ9wmh1fiTk
yqXvSc0s78jOiJ69CdaleEUcvVpxL2r4I+z9SCsj5lN/aNTeVGYKnhPn1UKMlNv6LLfG0tUeo4FV
dI/txqmUTmk3d4afWvYRuqVHbPvsuD346o0DS9ScydLfU2YZ1UhiEbKUhGfupVcBhKx4xka51ao7
LL1hEGXCAPphKtnB60dwMuxWmWgnBpLDQMZbVB2lVZ50xyFwa1Qn7LOHHYwZRWJyrt4Dgdf5apgX
fEPoeHu2yhQdlEslo5oxkS1acg0iaZ/3ROLGbWOYAupZdkbF4Yh9WU/Lw2S2FHX23C7vhsC0GM/9
qDEkqhQzsnTHkEjyeZqWPSqa/AlDfLtPwXRNZIAS68Q2sONzBLpTZ3E/zGr+xt8mIYKzb5yespD2
/x77YKsPALBNDq6sMR9kpSz3GptBtRzsoZ8KhOThZs3uE/U+mJagbRp7wFXZMnZfKA8T/zGrayam
puu26ynQJit+Oc0T3URelgfiuuhyCfPN1jttW6o4BAp9LcMmi1g3gj5DSF2DRWk7jWTHkV7l3+Dd
UPaDv6oxB72Z81sMUrTvjQYge1FMibif0O82DI3Ixms3etLeGceMxDWSA50Iyf+sbobMbkEmTT3t
cpCGCJ6xMZuwrDyvIQrcrEiEECrfFN1l8KZ7+A/xOEK9jG1XZ69Z7aOIKZ2WKaGbTHV/YaT9PO1G
WVfqfcor+bNpM4S/TU2m+1fjdvMdSLZVRnpsDIY2onY+LAXQ4BIl70S2Fsr+IBqgly37vteSMHDu
qWxvNm6aPcN5nD45MzQ53MKkDO7L1VxjcmZRnBH7pcUtS29+WEqcanJw8IgsFkvZeuNs4jCrNLMC
j+siGMGyXjWz4gGinCmwDnUYzpxCCk+G8qfReCydIXAuAsPiZhusgM0vZk1+qF6skt14N893xKsV
iwMFarsVhwFdA+BeOfIjWrfu529zA6zqBJpm5dgmnnvGTDMg36i+HLz8qJ0G1LZUlUYBQUqin+Lw
f5kzaFcOG4uZF17DuX1HZD+I2xKTGfTx3y/XVajEfdMgz4ApGwWPhj8uum5CsXcI2hF4q+jXuj4j
P8I4bXtlQW/cBx++kwJBdUjC5aIfU/dNdOjcL2rEXeRSLL4dta7s7/lMsLXl2eK8G0NSnF3gX7ee
NVG7ljJzPmdjomSsk+ZLFqV5EraQV2zRu/3YC/dCs8yIvLodyjgNxHhKq/ono3LUITU7bdLwquLG
Z9OLK73ABnHA/0qw7ZgMKPFW0yW/SibmK/IyzaO/EHu5yuV9bgP/hvFa/RyOYAA5DtLm21Sa4VW5
5BCLF6NGn6gLLWiOEtbOTVO+gNwOL5Q7NdfMU5dpV6WtvLPRXyPgkIF9Sqlm/c1Jmj2Xs/u4hVJa
fFN5zj7KHIfhPhATYTwhP8HbdSljPj6f3t/sgRshHs8gH3TDNGkLSSTyCTlUvqkFlIpby18eiqYz
shgRinvnWVVztoKW78A29JOeGYH3tLCXiz9j+4IhDph3gESYul3+sLRZMfMZBsvtWmvFyKgp9iyD
6Q7L4bnwB3mzCGiNcupeA6tpsJySQi0jj+escTFWTfI6F/JRr116MShNdNdCCN8YaP1OXCi+w5HF
R4EvNWpL3RwZ6LJBQzlH4lMu68vV4YZGdjlMlJUBLVYbtlCmKfJIyLRGfO9rQT4LfUz2E1pl9cgT
m1EqqjGPkUXbq6OJbIj/4FfZ7RSqsNjTHncHMNuMMksHwjP2vMAVkVSVPCOSSbMowEz1HZUAk8zV
zyk4Q6ClH8262TurWnzTVdcwzzB89ZnnBkZN2qXlUU3Kg9KYKgPFkCC6j5n+QBeOYnePqMa7Wcuy
uDBxbh15kuhzNRVkWsEkvBROoE4lcc3fxgWPd6qFrg6Keh2diSmbT45GBnKFGjCfNXI4YeTv4o3a
xT4MEKu4zDdc1KmsNhLEqPnGdvNQjF9GMzs/vGz8mZhrd40uhhwqqqnnhaSA98As/G9GQEprDOr4
EyABbSD56UnUmQkVfeqPFkDq3uWlitC/ksAbQvKTRvXgOIjgAJIhU+nCqf2xMDr8Sf6luuMJv3n8
ufduXNsbvlvW4D/qjPyJbrIYTeLm8M+6dlbSuUpRggQVwX0ryIWvcDjeSzIYMX4mtPt5ur4W1uRe
DQF0siZok+ugLMC9m6v1iqOrOIi+H+5d3wnRTg0kPZlLE1dem+KEhtnA88MPGf1VIlufVtxwktYs
2Mox1BnjqbBdN3yHl7AJJunns70srBrqP2m6zD7luFwDGCY2qFi52cVKAhczQ8aLBooLkpBSXf4M
hol5rpza/iXoPM5+HgcBs2FQsZwnCWKRLAclCed/pBsbHA5jvMSb4cWrSeCdcvkf5J3HjuRG2q7v
5awPBySDQbM4m0ymq+rqrvZmQ7Ta0HvPq/+fKAmYSlb+mWhtDzAYNSRIkREM85nXTNOe1yD9DEln
QBo3XYZ7i6qe41e6lx3aroXeVEO7LrZlXXb62xkE97HrcvkrT8Lybom43DdSCKx4M7Q8l0OELAJG
neYcg/8mGAM3PPEN3I9IYVKac4seMYNN5pRcc2Ei3S/gb1ylUi0TSQI/2daRDC/MfA18S7sjCEr9
0uJwgeQtKs9HVk/7RX5MZ2xEdRMSYDZ7A1R8s/YHb+r2I+L0C7nVEHs8dxV3t6E5HsW43sxpz7Ze
/6oCvoTdXtBgSELv3dbejU6MrGc5oJa/o44OZwgGVGZ8K2PL+NYLZ54ee2/GFB4QEADgmFCIN0BH
vLoYhzoiOx6q/tEmUopfGQE6Qpz/2ezuQtl7E1+CjsArL/HaL/FsVW95kd3hDkCBaisTdeDAlsW8
XHNTVT/7uZPZQS+RfjtAq+uRxp8Ez0fmAcuHmZqHh2TodBSpPcyUhgXS/2YcJSSuVgAogAab2Mbb
rLYyKs7eMDxKgEkQRyOjOvQi9agn9p67MwnwWr8vRpJMlXdwmcT2/RyAXKa3MCVHEYTJO7PH9N23
Kkv+Jjh6bSNjTvmtNWvnzhDthDiJvVAD9kAnTGzJWMtBlE7J/ZiW4h5V7Mo66LRfU4oZbWrdl/nE
/tdQQUf/lw4JUqTEGV/Rckdp3lrG+nXKGyq36Na9tYIIPKTe65QbBQIEVJoHMXV+oBGKYVVsITDq
pjOHPSN125HPEKyjFRd9b4qwo6a98CzTZ0kfGqO3f4WGQ/VdA2wQSKKt3ZTY2us0y6tvnhGS/ico
sfE16h6UNN4EY47Yw5BAhpoLAAAtZqIoFC+xDZqxBeV0xD64HzbjgLwn2iqjkhRByac+mE5oik2/
SO0VkgVuDUVCasYdiU9H+xdqwidvoLmJTU7hfhlzgFGxtOZmA2Db/VQLPaIl0XL3bGECVadkiMSd
WdHXxnrW4fg2dsHPjERpfnJB9r3yion1nwVsra2DMvQre1D5Xaj31kdYB+VXK6uGQ4quxTcLgCOH
ISunn2Zn1G/dukyxr8Mj1zr1mi1OyGq340mnqYxxfd/r3wIA4NScn5KAKDMmE+GI9BNaKS6UNW+p
l/2wILB87JAdR+uS5pdGqhKMVLON4LeQY3yvx/qECojjInLrdq+8tlBlDg19WIovYhE+Wu64dRL9
tUge0Hj7HBnN8qk35h7Ond0v7x26l7g2ejmuyorCbApokeiITe4jWAQXtGZmGYhoc1lIowHFhuY6
1XszbN4Tfg8bBL4AqkP9PEJzJyGMSgR/WPj0wYO6C6xYa3aV40SnCB62tCFk64qazaEbKf67ITDH
Rs/5yIrGHSlCtwZE862FTPCvxsqt3/0g4T14cfMNi2LvfTgH4U7hjXzT0XKlC6445PoTnZzj+yt4
4phXim7e9WFRbctoiYRfxGNWH+pmdr4aTSlwEGz1eYNJBSrmo4FEtF269fwGXiKuC1HZ7d3UQSTV
UwT67IlLLxStnrZEcUcTcTrwWFL8Iqd0oZt22+CJnW/r06NO5HFIvOZzjOb4R0Mz7XuzsbgsUGA8
LnSqid7mN5ZWm1/kkxJAXo/RvVG2iwCzgnCArSQETE0g7c5uT8PDZE39CVIPKMPZGD5OmeEcnJAA
vtbFHovy4Q0uygB8A6VisGTOz3IyEDZIg0jniIKhvXeVBEI3wMAGMtSnyRaoI0IY5WSeeH1+oVke
/sQ5Gs2OyBA7l0uVfoiSX0AdrxE+eK4YTI5MPGPbZV30jlsyQxoCoO5Y4S6OUze7k7deST8IpQIx
ggL4UsaQqfs2TOhKG4S2yIpvcxK/bZ0MzWMex8UOzbThYURsAiSztx/ASJwaW2R4jWrmcQiwI+VB
s3a1oeW/3ARD2Nhp6ze0augFAOBG5iJ5kryIlPqFVbbtW1wqUvoAhnbX0KbPdni/EFn2ToTJKvV5
Ca+mxg4o8xYUbzFk3/ZBm+H045bJna7EOmDvf1/CarojvOiO6Wxj1NrDeXaFa70BRJZ9GnJYKLvJ
bVDmwDLI+Twm03yInsRCDBO4T4Nm2UjrF5cgk/15CqomFsepGL2/LGQF3xWt3vHxBT2sCo2m7t4Y
s0BD9KFG4KRTWieZUj1xDKIa7kmPRl1TxelhVGopDr1qek8VVAlpy+GxdTQOUWQuXPfakjQ/UXEC
H6w/qbPknfjcdKqU2/RGcUgdZ/orSAuY1AlRB6d3pgq+yTUSFLbxQkzeWKG+Gae4f2+5uXYiGEeG
JtIl/UJKriMvoi53lSgAH7dKj6YOzK9WXRv3RVLSXSgMGsr1mMA/1rRv+qQ7KAqhdWMkyXQfBRpm
q+QfmxTe2I4YhbcVeYFh4yrtnHqGVbMx0N0/No4wPk6dAw2ee0GmO7vjN0+2YXyu3CIAfI1MHeUo
L30M0Rj4JsPCzsjO2/LDPAU0YyAWZ09SQGNDX2CP2A0SQU0x5NDtnvSDEEsbQbgMWvBmlgOtzGbw
PhV61uxcWx8Pcxumy34KRwtF7k6nCwAS+B3x4LI3nlSNHAOBo1RJHfVPqkcl+kdgidLGh38CkU3L
DoMSSyLyRDfJVRJK01BXuzaH280DWP/VG1r6CNCv3jbBUJKCLSMt/iedJo1q4QlO83gqSZLe5sOw
d5zMXbDEnLO/YEZXaPg3qYeKfH6P9dEMmTyIjoaSiUINITrilsHzR7DebyHEuL+aUZ9xVIUwLP3O
oR0HMUhrwKkoiSpnGfovNULSx7LHd+QRlta8LyO0rWzyLZwgoDukefaYz9GpZ7aHXus56K7SyLJG
+l13y5N0Vui47bgDjKN9WxpZf0Hp7HWVmDDbqd/SvXXiL3FY6O+aJgEgsqQ0N1o9/uphvnHUQtpu
GJy/LwNg4Am1hxklGlrklDE0om3y5BLQh43fab+kJ9LJ4gC40v6GRpSB7zv6Ysis+10J4QloRDBM
mLLI4kSth05/a86nPrK0d23CS0TMIzkK4p3hoG1G0S/cKoD6vkFQ7yGw4FIhh6FFO3Pp6IZ6rcBO
YYHlRwgg+/i13njG16AnshvbElGpPtXKe68cJmpzaLE5kSCGQ53NyKdxX5tZ/MnMRE9gFaAn7Mnk
bvKi5iFVWm8mom8LogtbLMJ+OkoPTrYtJwjHk+JN5iFYNE7tp84qoph2U9F9ai2pYZrsdl/dJ3U6
0Gml+ZgQR0zfCukikTY4vY49ctAnvU8+ZFPuGuMQZ4Iqt5gjpT6YQPGSU0yF7T1GfqTX7QcnB3qw
EdBOIa6oSlBgxXp9iMRA4bIWIVGq15W6tonRpvw411YPhzsCvxNGg3WvIVlMhThGCmEGQfSBF7cZ
9nYRE0vhpBJKCPuQTnG2rZFzM6qmru67rgwivIcJqjZ4KNBLBOw7YchG/zXxIa1zzUyWQ9LFN3Up
PmGmNmyuF80vVcylYkHalk63wlYCgj++v4sp0v2//2P8XzC6wWgK7xcU//nOzXtdHjGZw0hhLlGk
sso+KCnoN/NrJ9WqL9fHftFyAIULJttGQNvWHVfBsp+P7dpDWwPj+e6WbfEQe6I/hLOBtQlFVz82
6v5Yiqx/pwWpldOw1vT99eFX3oN0C1zUMfgFGHbycIHlPB8/cmSkTbYCXOlGFO1yvXAoIHpxPP8I
0OEaPlSupfweUTSgVI904F9JkljtHj4rEd3YYFO4JeavE3+WcChOsInn7B5zgMA8yMjMNd9K23p6
LBfDtZW0mtBe3ZjCOfeBKRB3WI6kq+RJ/qJ8T58voRbB5p4NMMM4YaX2IWoi6uCIZCNnDVuyB3uR
GkZGqJTS04lwDiRwzwzVqtGm8ZPVKleppYFc6htPXRuthhX1+Oc/EvEFXRL1sMf4nec/UgguWwf9
S9y6m2Q4BEKzy3t0IPhdPNxvu2iMf3lpR6+GDiuL/NRF8jABa3YmBFes65MwptyDmDVEn1ku3o1D
oLp4zygk0nYNIaEGuIhEmJaNiMH5L6SwHVVIz2Fj3Wfe8O7vQ9eaLc5DQO8q+zX3hmz3dky93nfK
ZrZP4dQueJsjOTQBBp874OLtlBI+ZHXBdmknwU4Javq19zluQyPQm7Gz3YfrayvOSQXql6NfKySn
yJQ6MOIVwR5C25J5ESgU08rYvSKdM/dbhvTksNNmDvb3HPHJzB+1yEofQphbOCiVgAleh7NdRvfS
EaE8ZlmFByFIvzjb0wJrQ3+ULURSqcApVaK6QVQCkNtDOtT8JCUOXNgRZDZWDTg/WfuauBlDvJxU
g1i6dg+aW+aYL3AEfpMxJe9QqKDWGtf0TIAuudr3CsLe+HZsI/uDNwkozAj2VOWN02GuFTeg9zoc
ACRH8AyEcLE64AuNidyhqYOwVTRFr7XYJbXpO3wwwbdOJRAqyJ7ioW06EioEh8z5fvHsENYeln/z
vUXS9obqfxsfvIIWLRRFiacgl2ia3Ov2DKsK/q7UMIGyzNav8TEVGzcP+VfNCbBDvQGWgt6y2/SJ
+72y83Q5UXVJvlDg1+cP13fC+WXqIL5hUo20oZdAUOJaWm3haERVxEoD1AldAJ1E0OE2hb9+yvW8
urNBNW9DHftHKHuduZs1D0TT9R/w5AjwnIdFVdWyJdsQJXFpQ6Y5P0RLNMm5SNCXWaK4Lfd2aFgE
kYA2aZg8tXRYZsc6eYEVfYm1EtfcLGrUzWqE5g8ZSaR6skrGFgKpOjKOZkatcp+Lsf9WJDyCsGbh
6CLgBtAFi19AuH2aAR8j2YVlIBcNQ/PcDLSdtChUHm5Mbr28dNiR+nYVvwxZDFSjzycn4fTpgd39
JDOpH6i0gI81+4xfT4XAeyCL7AOgkI64Q94h+l7pBeVEx4HruUMtORC70SvAZ5a67b2ZqYz6w5zA
pZlwW6KnZMj3Xj8n99jAcKfogSwSzGDAC/m6PhoP8QQEmpIwZXMXahko6wK9ZGp5st3lXgW9ICAZ
2l6fsQIdPLsTHZMZA1WwTcfiz/AaVjdLppUOpHVEuoTqqwm6HuQQZatqZ6ASiq1L6WnYs8fKhwz6
TXyQJXVXYnLSGlCG0bS7/oNWzX31g1AYlwZULMdA1MZZhQu5ZcUEEVhfKdkw61QiqfU+SbwCtkVv
BLU/CXv+OEBhp5OLUki8G+XsBq88xA+B6fZdi3spjepkAz3H+41bbtLtEnyDXzsiFca+r9L8dxNL
WpUSjv1DPxR19l4f3Yn8SjU4uWiqr2bVSnCC1OvRttWp3j39XW2QFcV6Hd3Q7RyCuPRDzU2zfYu1
I8qQkM43+tCSvsm2TCEpVEht+nNutLA/aGPj77aIOMZzb1KmL1A0qbgQlEf8J0dr3ubcIh1SyyDA
N9lTB9LMLREeIe7XR2FbyErS9ieRlEEfoIBCRkubMyinnUiyuvQLJ/esUzEnqtWOcOsrjIeMj603
UxGWJbkPelUNCg5D7j1kemUbAPiNzNuJDmNKuoIoUyJHakNInY2edtPTh/3/WtPH5DRdwQmNv37+
OgcKqX/hH0kfvOxtXi3EeYRjSumyz//hMer/wW/GEJ50HaL155I+tvcfnUvPViI7OneUSZzwD05I
yv8IgcS2R3QjCG0AHv0BTug8X8B3mh/Am2pzIwhH143VJd9ngno6bBwsVRFgpbXrvEWDs/UtSqvH
vKEoC9PbBsmKxdmNB+Y81Pl7aKJ1ePWE3YS96sJ6lqqYCGp7bVoh+ttwknLTqh7ioY19tzKKu2ef
4wKU6PJQ4Kq48SWKNeqfPxtKN63IgAgPgHy0ah8LawgxdVX7GiZTN2Z1HsH/PSvEvtVFa4BaEurh
eTaUEWZpI1pmZcSRdTfiworehDXf0EG79NnohUGKlXBQyRrOR+nzMEyCqkR6e7G9YwcZm0qjXt31
fVGf6E9i2IrpPKJ+fTIZN2ao/tv/jQv+mSF6Usq/QElwryKTnvZXliQ14H+ta/HOs5qCqCQr90jr
wHlCfXMbAD+78X5d+oTouwD04rFA+m21WzxUD8bGZtS4y2Zin3na1n1cHDGEb0/Xd8t5bPA0QZPs
BvQZurTY7axeSrcz4tnIbVA+5kxzpemF2Nt25Ly1G8zPLZPnIHLRagJoOz0EVSt218e/sIXYOOo+
MJmuNFcft4hh3rsZH3eYmuTeLD1q3HzM7pai3Hk4/fc8lbOH0rGzhbUOpwcdGEWYINQqlmw5VR3A
ac2121dVETUgQCL3eH1eFz6hSTpGgGSopEyu1xXGKDUckINot4qjHdJqmWfeeOS0bokYXhxKkbPx
rbBt6gHn5yMjsxKVm8vtNNY/sqZyDqGbdW8jmZo3TsOlzSIYCEMz3SRaXu3LYKBHixgjizi71Q4h
YGC/dh4aD66ntx/yCcWl7Sir6JOeBsaretBz//qqXjiOpjAMQKh47iDXuNotQDoNOgskc1Flah+8
oI+xXozmU93l08eeKMV3Ay+78Skv3D/sUIN6BXqjPEOrOwBdT+B2JutbggncgBaMtjkMuz0kae0u
rbT+0Dee3CPF0fy+Pt1LX1bA3wc8q+TszNX9CgV56gF4W1uzMBdEGno0WTOoAS7e3zdW9uIkaeFQ
5rBcDGVW+9VoCd94AS3VWC19A8b4abIn46+qHeyHvJ/jxyHTEAnGIgi16j+eJrePIN0EA6u7T0ql
z56ROLYgXVcSz+MoyY6tGSd+awAEio0yuvEtV5nB0z0gyILIp1FHIBdazZMWm5MaOmOFDVVJr85g
LxSosvCULrh2wJaFOn4Y29p+L/ISZnPi/NSAct64dleKHP/8DtaZCgi3A/4454cW08BhWCJ+B2A/
tnMQfaTN4qGzo1CcVY2ZNZqvW4vGNJiGeq/1+q/ri37hQiRE44eYrqNz96u992zRO9K1UI8sQIlF
R/6hQQiGKh3tbWsq9qlooj9/04QDf9KF1qVO0WrCVQHdwJIjGwww5R4Je+HTao3pxWvujb184ZpC
rlHVFxG2JeBbTW0ZNKrPVEG3SOyF29IZXHNjGfP43h775oTZqH2s4Q//cqoxe9OontL1pb1wbC2U
KRGCJH/xdGd1Tc6DqbeFBlMplFBoe4vOOLjBGXPn+Z/84391LrowVSWSSSXYRiiVMPr8K1YYARQo
O1uwyaX+ZrZE7DsB2tAJmo/7DOgzHUw9hNLWuXCxo3p3fabq6luFR8+Ht1enCcsTLSxnTfBkqy0b
6um+boF5XR/lfKs+RerUZjApU2rFui5XW4dq1VhFs6h2RWZAJjdz+zO9eeGXHp6flI7TG3ZQF8eD
zcAL4/Dc6KvxqqygH5951c7G2sEHpDb6COjwOcf4O8z2WwZM59/waXquoIcAG8IxFIPh/BvqZoio
vdN3O71q9U1ipuF+WczvaWUF+xaM8L3lVQiUIS3t02C1btyI50/qP6PzuhkmJwbe/mqzaohjtTgQ
dLtAImscCRpGqWm3d3RTID9ko7GjVCMer3/RS4OqJJGdizgN/lPnUzZQJpxN6Gm70UjyE+h8lL9a
7KU8OPG/HTdJaWr2443Pev7EPc2UQr7OG2dQcXzRbwgQ9HbTtAJhVUvgFXEJs7Ga7a1eAyLddE45
bbwQH9hwqcSNRb6wozxOJ1Y3BE6UgtRPe3bZ9kHczVg6NDsYVvDENS18hVCKBy7HMegTQDq7vr6X
pmrA2CEeZMJUVs/HcyIwA6Y5NjtDp9g2xaFz58gR++rJtiEaZ3Wi+rLNuwq8+I17/uJUHaIW8lyC
X1UBeD7VLNJyJ4j4tLMzJvdI4MhN1HXTJ5ze0cWcp1tLq3SWnt1Bf39WhJO44DyEURxvdQXqg2kj
j2MBU6qEt4c8C77BjhYUR+VSfSwdGwnGCoVf+HuYqv+ikYR6WsCLLnDE2BnD6NwKGFdBxt8/ySTZ
p9rKw0rN43wN8GqmAra0zc7Jx4+cL3fvhdQZAHSCfPBM2kGNab8CKQZYR8faKxlHsQep2N+4OM8f
or9/hyD8p56NExfR6/nvcOJcWANqs7upt1JGnpe7FNFw37DL+MbhOn8J/h4KrSkqOzRjCSpWn13D
bS0aB6qSeeh4D9ZolocBrsWX6/v60uZCx4xyNmUilYacT8jgpYvo/cD4buAnmrGX7TN9Nj7qvQ2n
C0Thn4Wm/0wLaS6K5taTHvn5gF0Q1Q6d9G6HZl+x7xd9ukPRejyNAj3JP5+bTXCEooFrmmzm86Ho
0lPkhEOPeXhd7yrdKY4Yis1I8sBHDWc0b66Pd2lzAMI1EPaiTEQX9ny8tpnzsRQ2fJdmGPe9I7tj
BahyG5j0064Pdek6IuqzLTJi9sea2oZCPdWTKOp2XWmbfiuX4kPZuumbzEJHISVehyqQoUDQTRC2
rw/9VNT7b4jy9xekoaOT9/M/V1+dxQUyiD3bMcociE+eWg8DnCmmrYOCTLc3NQgWiFYHPxDTbY9R
tnj6saNhu8dzCrmyCKLbmy7SoTVPwGPubbSI0drRouBkGR3appkzuzdO0oVwgCQMdLvNbuBEre7u
wIQaZgL4BNyNxYDnTq8mBPKxMyyiN1M49ajuaOJ73M7FHjUv73hjvV5epx4agTTmDXDpgBxW2yKT
yUwhk/a1E6UQJaI+gJWMqhJIXA2eLzBUvOw3WtB636tGs/22pzuxcfFGPXhZ0XykqSs+Xf9NL1eE
x5O8W0X0hAtP1+2z19OqqnronLTaBW7Q7Z2oh1eeON3dIkfzW40M+UesTN23edPOb+cqvuXn/XL3
qrfbZkmo3RI8rILcwarE6JUtBQ/p1FtZp95WQUMOZtsD5ilB+C5ZizrQ3BQ3jugqS1SbF9g6tze+
Q5IC69oad6GO4lg9TSlWxj5CKFoOPFi6OICBrH472mKfWgTS7ycvqKKdGGzzjRHr48fr6//yplAg
F+514C6Sxtrq1kVw1VjKYi53QqscH6kdg5NqJG/wsppP/2YoZQpgE4uK9e7jFJf4kTFUCj79rwbk
wi5oG5SyOY32jYN26bvaVJJctrqLBerqoI0YSglchKodFusI/iawEiG8dLaDKoa7/FjyxdnU9YQn
kFmjfHvjYrq0qXkuuYE9+L7EhOfX75Tk7Zx6UbVDctS8D+zI3cZ6qINExoIkpRd8JIvVjqmLk55V
GDfgBS8fUqSWSTaotzw9pqvIIAlk7XRmhnBP7xavw2rAj2aJbPN+kXp5NODS3XgCLgxI0E0zh5Wm
N7FOVId56Gh8ajn04AaVmRqyP6A3CSDZmVAVCY2pvLHAaleeX/y4eniw8tRNiov56vMGonLGOECZ
BNhwBaozQcwkyR3qdG1wDxZZ3wA/Tf/FicWxgmdOIZvI6VbPzVBWCUTGtNw5XYccBZj8h0m04X6C
d/BWk71zV+MeZWD7MLQ+gr/pa8xCx59/fIp46VyABBSXDAq153urdU0MVMKu3DXWYPwF6Dw/CGfK
96Zsmht3w4XvyvtMB4jeGqXDJ4OdZ3cz6DO1TZt6B2Ir/NUi1n1XBCZqIJ3e+GgNLvWNz3rpTlQx
JnmNqvEI5Un/PMFoMxSwZxdFdmrAMFS1uoPD6QbpB5grAVYOmTV8q7lLq11MDQhBLBuXDREGTrb7
41UWqsrkqsKwAAh4/kP4J4OWYcO24+4GzZx5DT2wyTJ8EeBS5V8f7MJuZqqSXeVQQuMpOh9sccVQ
Q6lBnQgC1EOf5+JxsUd5xK3tLZc/7pJarB+vj6lOyOoEYRFF0wTBBwWvXN37EmbOGM9MMExr43Ec
ZOBzc98SJ75wDVPWYQyVllPjXs0swYYslrOsdr3XQM6FC3YXIJ29xXQhW7Zgr9AnSSacYg8L4lP/
YvsS/nJD0H0S2F+fL2sh7CaSk0O8LYL2VY6JCypdAxYYBSo0BzsqF/vG/r3wIYkiVCeTWjs7eD3d
bgCDJ4JKKcWhjwhEGTqrM34FxvZTb1EKQH9TM/98q3I0QTDCuqe2b60em2zQFx34N9N0IO/kqee+
7saleAdzzf1yfdNcuBDYnUARhdqnrO35ioqqReoldYgfBUSpqk4N2N+5do91B5xVhMpuRAwX3lEL
MyApDYtoCWLz+Xh8KydxURLfmUkECBPpyEeS0dnZxijFASUvx1cNlCEemi6YdsuMBM31CV/+ARgV
0aJW+2g1YTk4EQ8ZP6BfguIb1n79K0j3SHhCfXlV4Ri/kZMbKiWG8kvSmJ+vj35puV2gDNKjiUqg
shoddZ1EH/u2BapFi6gL3BqlrYq29DDgRMyFfwtN9rLeovqagnNKgYc/uKv718mpsEmZeb67pM4R
oUVUVCckm3Rt+lAkhTjhwYMrxaJp4I7z5NPcazGejFh21po7/Jl+usrq2G1oXAMaBFqyLkDr6Vgj
Z9J54DPH7qGZYMmCm7L21xf5xUXIKKSJXIMotJAxr/ZY4KXFnI428pwOaqdJh2BsPTS3elNyfd2a
JlEvaGg6wjTi1+8Jur66uQBz9ScYyXBpm/xkIOiq9CDC4/UJvRxKUBU0LR4SBbdc11Gq0OFqs3XM
e7yw+DpyMj66M4YAY41x9h8PRbSHl5aKtHVgIufn05vyjpLbbKL0gl/AptJihOpEEgIIxARwTm7c
dC/OAwV72j6qZ2pbRGCrZE02LnyJ0RI+OOe/ALANO4lZz74ZHBogGD/dWMgXh5+R6J6pbJ0SCjfQ
+eyMdMZtSbkgUfOM/Liw69cYaHdv9FEOD1hztncAf8DL4QyzYHzaaNbh+vK+rDWqufIZJSh6INXK
Ku15OISdt8Kd9iZaiS4Ky6ERAJR18PD9jNlzjw6e1YjPFnRfOmF5jW9PXCczQTHwYpjDKdbeNx44
9YCdRQ3qB5FSASoGAkb58fwHjVW9pEaWC9Q4Neubi68mnL2wfjTD7N2stRjqVm33K5oMeWOnXfj0
hKIGFWBb8pc1GilvbeVxQB8qw4EXS0lh+7UedveJLbR9srT2jbvn0tJTlaA0Qd8EBax1JOr1i+in
3l58ymgUTBoDtAyCpw2nN8t6wMStrEgvJ1gqgz/T42mxFbbQStaToPk96CbVveu74cK55heBBBF0
riyixfO1B+Fo5gAmdYRE5uRU1lDgK332sJpDA/n6UC/jcAWn4ZnnM1N+5/07HwvrJaMJdXf2Bd25
HVqRww7pkeF+HixMPDzKeQOea7tlwfgFEXlE9ee2/fNPTnTqkekodNaLL4Ace+EMhZj93jHqUxnA
FkBwN95ViHPsRnxEb9wuF447lURa9lAuXBWLn885bjOcvVOp+8KKuo0jo/rBgHZy17rILhitEPXO
0rz6LUCRadwuhLbWjWW/sMkBLahwh4o05Tlx/guSIKaaivKWT00Mi3q9M/ErapePuP4uv8bSg8R5
/TtfOM6oq1GRRlEB94n1qRpzM5091P78VNPH6E5R9e4EUkJyC7GzRriZOBBB3jKHgdJb8OpuTPjC
kpN68ILoxDhMWf2+ZwlmlEhQAii9+xqSMns9WzrlzYTfeYWehNwE0kHYuzKDQ20Oyzabo3/xVhJg
WCy4awIrWC+AlSUNyMRm8ccRNamkR70CFzc4lQIb8OtrfSG2snRKvgozRjgp1rHkFA5Z6sHc8qe+
QPsgrSCVIzJvYW6PEwW6ks7XthBIfUJKPabo0lrEWIZ8PTdOA++li25QdF5+fJ40Qd0RFD3Rwrr0
OVPmM4CSS19aYfUQIjV1JKJtNj0S03dFAQS8hyoIw6S4tRQvQy4qU5R7eUvoolnrmmOKfIaEIyzh
mFrxETT/cKdxJG9gZV+eJkKgJ8YJu0vqcnWHYdTeiiq2pM+xMt+7IU4jSR1ZfiJqy09TZUR8/Qu/
vKAZTpEAFO5G4mR6vpu1qAXtLFAQHxYMj4pgWnZCtDGu90u1/xdD0Sij0IfjD5He+VBj1ruamxW2
z2NsbN3e5dy0kbN1J1Rcrg91cRkVDZMShQA1sZrVgj+mZkSB9CEIvJp69LIRlhW7wQ2wpYiT+MZw
l3YlsR1QYJplqmpwPjPdRN7RNsjuzLmuPgAIzvYc3QoLkDZ5Vy0a8s14dB1KGyrKv5ioQ62Lo2mS
va/WdKGbiozEyJrGBuaMlUCaZ4z0h6JrsyP9klvdmIsLSz9GV9qQL5vphltij0IdzPdobULegpzr
hZK8LguKkx1Xzc/r83t52VJYU4cdVI+yilpdtkkexpmRMt5os4BmiDxQNEuMDJYcEXEPJX6kfm00
yLz01EEou7FlL02XxidlLkUHlbgWnd313VTlIs1YXrOavWMQSHEA0hRSlPesu2UKb/XH1ec6D1Vh
++i2i5eFAmytOwAV+rGo3DU2YkdJ85DRw36vtbYgduwCX7Sdsw/t8FZ8fHFQUjl4DvBJKVmcT1Ig
MJVJpPR8EJfWnReKchslBE+VOwfHWRvqw1ihSvXnH9YhrSRnJ/ODbXc+qDElwsMsQfqtG5TNtkdG
a9+CSbE2WC3Zv1M9zLEmMeIUcEyMHrXVONGH6z/h0scFAEiplFeUt1ztvWcPeRfNaDdHpvT1oJO4
4ohhtxha4Ffa0vl9393KjC6NRx2KrIxnhGL46pbwJjfLckqLvmaK+QeGksYetGf51QBZLzZtWqZ/
XZ/ghbudsheVAlUjsEGPnU8QaaaqzHsEwsfWQHg2muO9JOTdhU7/4/pIF6ZGqUBQb6fsw0Oyum+x
W83x61uQIQNmnSB4Ui4SMe8YXYakRsTnj0cDcw3imqgE0JYhzudVpuhpL7HuoDYlqGMhXLRBgBv1
yxShxraLhhtBx8vZcQNBkQGnr+oGa6/5pkbaytbicDchoLl3eKC3Y6Jp2zxJxu0UDMONIOAJD3p+
DdigdejwEtuTyqzlg6sMVynEwaDRFrP5Y7Ji94e7tPnbfBz01/oirG85MlGPEVRutLr7Oj0Ejhft
9TweX9GKwB4pKFrEkAL3MwEs+e719Vdfc/3zyG4saFME4nyJ8/X3hEZPvMAk3DYz+8jJRNl/Rlvk
+iiXVp2TYnH385AT75+P0iKAARcD3UB8CpB5bMv4hGPjh9zx2lOndTd28MtLkJYcD4wHZsgAM7Q6
K4LeH5FjG/gpIrzQZTVv6wWl2OhhMWGH66AuGxW3cKQvDyglIeIGvjIPHKfnfIqWgOAb2UrdFhWv
rbHk6AalWE4QZvxxu0aZ1BN10dagRUXofD4UUnnoJlTYASdZNN11oeNsLLsud0tWIZo26vX9UiKr
dv0TXpifJDfk+oEcoQDB54MmUzTRdbNjYHYSbIuO/1k4Ov37vMNV6s+HorfoQGzl4LjrNLTO3RAv
UjOioG6I31VgYwJowxXgKFhTerg+2KUDKnmhGYdMkD+sTgCZnz2OYxHvnGIqf1X20LwZxwUbiIEe
1UHPRcVDbc1YjLhm80Pvi3LX4sxc+Ijbg1XoeGoQ8Ok/4nEfPSjp5RsB6VPEuTqikmIIIFpOqU6p
83zlyyxDD3BCc2YaZrwFGwMbnNjE6y6JpeIVj9gsxFNuPqIRVL0OmhFDG6SkDjVigQ+1KOc3yB9i
HqKBSZ0Q7W83SdH0b0wtKr5ibidw2/IEvcxam27smafbe/XTVfMLMoQqcptrZjLKXyXSmF206/Xi
fVnp2QlR6UjRpKJtgXDKJsrb7pD2FU4yWAweNB5VyAm9+zorTJy0BY3W65/7xU3EXQeXkF4gnXT+
fxUgKYxYMUYYQSQjaj9hkbYoCVpUEFO0fN5JHTfoPx+Q48IDQONKFXbOv17QFXjLTyigUYK3jmbU
iruqNycEdoryVA3Rrf384pzCdWMY8LkUz2zu2/PxUGXvLYl8+xaNSySGoKsATwCPsMDX9q9P7UWq
pBp+ahToCAIE3GotCXq1BHlSazuMtWxQ9jCX34YBs5DCaE/PHhMFL9dGvyi99sbQF2aJcAVZBAkv
eNB1/KWRjLV5VVvbSevdHTQtlMDpW28tq+/fXZ/li7SFETh/lAEd1R9fd3FFlzSUoiBc2LHyBsYL
kwpFMPlV7iyIHGDfmeVz+Q4N+gHt8vwWsPxlIZjxMUHgCMEYoE+02kARI4IbShgfSg8Cz3ofozs1
JMcKM1F9U9E/j33OEUbDsTEaH5Dznx9S7NuO4f+Qdh67ciNLt34iAvRmymJVbSO/pZZaE0JqQ++Z
dE9/v9Tg/CKLKGL3BbpHghSVzMzIMCvWysLxIFyTxlYXWv4YQD2MVFKbpq29Pl01KAjNiZh+iZC9
OTWwSwbIKnevv6QECxwr15ATatuZLbWJBz10KvMEln+4CA9uYgXQog+lOOohlXGUGu6uilxNl9Oi
Mh9er2pmQMSZgDGfDDoKj2MZlW9EM+QH3+4mLJHfjqRBgtzwiNvQUxsLYCJQ3EOYa4R/Q8BOGohc
18+MpolyAixvfoAO1jkYcN5xeMBvyfCpLDCjbm4yo5TgTzMlo3qi9fY3SRIPMaFdq5fFbLT03Bvt
UW1o3yKXhdoexewtzK7Vm8HWHOZ2GihK/cKEMlyNIDkqjAWEegpB3/0Lert7Bs8iuRhFZMY+tq3N
QneyRS+xpwvUJK3U7R9pN1oHfvx297BCjxGkCgJyMGStzwik2VFMeZphKOin38NXn56N1pvfjbXI
AW5CHAO5vtpZBzjC249J0IWGiclNwAHZm8efLIg7LbgKJuOEDyJs0wcT6o1z4obqs+Xm08Eyb306
9kwqNI7u8HBbm+eDrjvEKZ0HaBpmubPpTOWj8HTn7GkQ99L5owxnIUNbQQN2FCzIpax9C6YZKoHM
xHXA6218yxyZygiO2jhZega3dD86p6m39HPbOQVyvR2k1drQXgoxjYFV6NNFsRXjk2qB3b1/oG4f
FwM6LqoZdJ+4q1uPC7NgWNspTk7RhuwcNg3arVrvPNkW9CP3Te1tL+eKsjzRHQQOG88D2fCo6CGs
EZHoUeWqjenUoq/7gK774GtdPx5Eu7v2LL6tnDiWien6FHe5oY1gRqUOVotKtlLwAYWdvxHsKhOy
3XyQ/u59SoAj3ExLcuZskWXCHm3SBUgcMlcVvqameTDHLlovmn7UnN9zA3Jum9I3k6BgHdZLSzol
sxEzs9AdjsQZ4sghMEro5V6/YWAXKCAS0lId3tyPaJyjOGwgjRqZ8YVBPLf9GEJ8aDrTn87gaAe+
bc/rAEACX0WDiI8o9/O3uhbin5leOxqDrV3XEGGl2jXPSoVpz7Z76pjsPnVaaR8cktuIhzIea+MW
MCpCV2ptVKtnmr9Ob8IHrIGOVlJPfJjmSTyozkgCUlZT+8FVmuIPE+rDpylTp2/3P/KeE2JwmBCD
95Lp7Y2vhc1l9jIwYCf0V+IgVwVD8aJJrprieZ/Jd2uSmdILFLseP963vHc/qNUS4PBcOix/vXRj
giTbHvnebl43l87sG9hFK2jOor73RQc39H17v6bst06Pli80DprLK7YlkypzS81sNeJCIscU+zpc
tUxLRsL9e3RJfAO9yHUU0ZXQLgIbSjrVn4ukfKdOQ/VNC8t0Qlmzrk3fmEotOldT7ZBUJYgBobRa
obntxfk4nlyQeV+7xNb+zSk69yekIovuAcR/1p3UpkTgmzZd+o/hIE6a2VMJy1KImoxvpYso/XoZ
6gN4w84Rk7NBYNrwC4Rdm3PdQ7xdDQsD4g36Rhc01xFjQ1LknEBLe4obUZ5mD/lTnWqdD6fYEW7o
NqcmIKI8j66YJAaiL7HeZ8/ovNoKXXQiFlhmZ8Ps6evYrfrXmGsdxNRpK156DVCqb1oZn6NIDP1z
o8020jB9Yn6rXKiQgzpuG9hi0fj6YCWiCX2d8vbkJ6Mg8AbNVSCGTOuF2aO4GI8Ckh3XSmsYzNMv
cgNSg/USkOorrLglsHMUcwo0b85fYHyLfBLy+Xz/lO6ZsugYg0qg5wfuZm0KstG61riQnBtgl2wd
rRqtW3g18v6gPrvj8ORs0P9MbR7EEmpBDTozggBLaM+DXuffFpka+WSBSL2AaJ0eJqtaLvdXuGsW
imOGUKhTEN+tV2iaqGeaCSt0G3sofdPsJNPwKNARVGtRf/O8RDmHZuse2N35snRPJYMb8EIKEhu7
sduVU8zvOamtUTxkkhqx7t3mTairf91f4a4lSLNIZfDe+Jr1CvOi6lA4y8iYY6cEEIw4vGc2re4X
jt18v29r5ynmZfw/W5soA9H6oYzgVD7FXa6+DHDhfK9lX/q+ld0VwQ9FTYWg0dpSvJpq5Y65XsPs
oUUNKO7G+4ScYwl1fXg0K7VnSpM0eySkcvpicyqTyrPREicKN2oUZ2ArKi5AdbIHpHrix/ur2jmJ
xBU0QmjhkSZuQadD4UyjHodkM3ML6Akui4vijtR16yG6ZmmjfZqnwvrzvtG9DQPbJg8GTS1y4PXh
SGD1d6qBDcvngrOYDIzx6qDm71vZ+4qk1wQUjHqxaRs3QvlUoMXH0rq21f+M2vKfutSdT3aT/Yez
zlIIUiCfosK12S7DGQCoDpOBvsOQvK2shldEj6I6WFDOPdivvUURTjNKhy8mf9nYqiVjBGzcBiKE
Yx9YKrC7XlDUrOb5aIh3b5cIpqF1MZj7pl+z3iUEHkbo8/GNGvy7lwVFvavTh69GOlLLkzO7TFrz
lTj0ays1VOGjDSPGyenbn0R9zbnI9OWis6DTYA/hw/1DsbsoWRuVJMOknZtF2Yo3m7WL5m5CqfQN
gi9kW2HuhGpw387evWKC/3925D7+FknLF0dH8cw4GSNzWtCZ1r5uQqXtoPYAJYaXPyFU4R3UDnfC
SRIf0mhaCzoMDRujTLUg8lguGO0YNPXDsEu+Dsnco+/lOG/z3q3qg/xk73OSn1DtsTz4bo1NYJVq
WZcKlaPfQhv72C/1jzJS9YOsbt8Ih0ROtzD8v3m1ZncoRt3uqPAUQ//kNShPJzpCca/fMTlgplI2
o2510+bSUG9EQss4AWRK3sA8g95DnrRBiRQEM8Lu8+iF/943ebswKi06xR3wjzAGb8cPUq3Xa23k
7OfkB4Fn1fYnbTDcz/et3KY3sp6jgcKXnWGmXtdHEZUHPY4ZtGWKxMmvY9otz3qauO9K9EpPBUof
fgXvxAm5HnG+b/n2EmAZkkwKyjgrJsfWlmGLqEdg5WycWxYfDMVIvgJqFs8QsbaPhhkiiz4Bar5v
9PYSUEiSlUeJoWUQS370324e1U1EVLh8jF+NMpWxXOboHDjgrf5bySt6+S/mgHMyIfSrbrY2pyWR
DWuPNFfZ7cnwEu8U8oAGU9r/NaOzcPBJ91aHt4RIG2cJvEj++W+rQ/iGrujCFc8GwbQVsLzAjhFl
0Rj0/5KJQjmo5+4dUelN5FwkgcgWGQ2VMjM5EZkLuVV0oqM5Pqixax60YPcOCngMClO/CjfbElja
QobHCCJIE69L3pH4jlcF1W/IlscejbvGDRidK4P7O7ezNLpIEIrIgUeQEpvTCUjX6xnIliKa0fiM
QmB89ga8zH0r0ueuM26wX6SeoJwlI/c2EDYbxy76HCuimAHaOmXsJ6bdvYfwK3t1MkOcI0so/F2q
qdte3EgharALLrqeqmGgGFPquzFKLd5SVyfNLMVpQqjo4AXYOZA2bXrZreKI3DQAy2ZJzLrkoYtN
8aeWRe4TTa3yq6KM8LGHRXYQ/8hNWX9OOS8L0oIeFT3OLYrXsQqatssMFxhCXx/MdJzODB07J5hh
olPe1OMJJa7iCU3h4pOL9sPBmbndTYYjiB1UejSMsFqbaCWPB7RXZwdofhGN3107VJsAEvDivFRz
JA4+7a4xWbRgQ23Grzd5TTEukyqWkongJmuvDYKCb9pltq9kqdr1/im9nYCAgcZ0f43QUz69IY0v
FcQFEEEqgnjMkbwuh+msciXOXirm56ifUMOd4ECaYovBYGV6Yw5u++H+b7i9j9ilWyVfKbhjtsAD
UDRI0y1w4cDFOz2qCG6fo2SJD/z1rhX51hJwEv6Z8qP/5kDJxjmjuVsEoy76B8R+mV+nxXdw629v
hQxUGKWRxT1Wpa+tGH07Ia5NEc3oKHcbyTI86v0QPSX2OBe+VvXdwQbuLQsfZtD5t5id3KK/I7OD
KBk4QbA0Rvup1zL77VAj4Hl/i/aW5YAJAb+iS37LzccrUgd+W5RAwctlSLRMUADkC/TmnjoVfq9F
R/Zu3wW+4G/25O/5bbPQvoE0xMKeMytvc/BQXyFmnR8Sq0oZ2XS/9158pEFys0RGiul9SQAd5bqb
EQk1hNK/iGB7nfTWRNJbeKfRdNoHUyLPtaQ6gu3fXHLsMRJAFcqFNfSGTs2Jy6XrU7SIDCVOLnFb
0/gxgDfwK/sD57VVhoBuEFuGbCNwSJid3kSCE+6xgsi3CLp2mL0Tik7RN87S9N5ZxAB1XVKUNN3m
/DQXwjs3tWf8UBNUs/w2U9M3/RLrXxBuhFd0TqHERVKTOtI00Fc2y+IHrB/8/qKovpLUdw+a3c4f
qWAPULYZzeQrVXsQ6O1+OXwWDRheWLql68NR1tA8T1ynICkm+82oOuJsIdt3cbtOOfDEN+dQfjjM
AMiQLKNbHIKYHGMaSb2D3J6/W6Nb/kA3eL6WaY9CE+qq6XAy8+SI+W7PqkSIAUrj/5shwNKLiSmN
qQgqRZvP3jLVzD8gcxLCmHMpekUFpq9r5/tXfO+rUixhAJkxYcB+G8+1ZKkIG1tBhdaCh6xN9Tno
IOCkTlgeAbl3TdHwAWsGlyD53XoDx6WbkVDlfetBhPkojzRIpYxhEFP5fq0/ZgNh1IPgHYyALDyt
TUF0OZqja6JGNiKJ7dBVCwarR5sni+OLga7UH/e/4u17Kg0CWzQZQYASYou+UCZKbUhm8phNEXra
mll5F4DO+ZNolerNGC3dszKlHZy8WfV34rU6QqJpdfCi7hwgrAD9YG6NxsOWwMUrQA9WpZsFcDE4
AcKPVbBMZu0j1zq/80Kv8e3CLA+M7uwqrpOYkLI6D98W3dIVPcOKrok6CorM5xAqos+L5nS0XkBK
3P/Ku6aoT0E6zHwHcdl6V5uS5HIeMRW1anTtujy6DK4u3nVWm7/e2YDYkayictzppkkP++BgGqWC
qaHxpLS4e1EgVDpVZXtU7rgJcYl+JJcdsF7InUnh1quKilTClMIMIpjCC9Qos66ILrcna/C8v2yr
mc6DBnVqKxELkEodpUV7HxVgtqTqIpWgMLE23xAR2WqILHcrNd8HocDcWqv6SatDcVDY2XlrgZkC
fJAdApzAxoMvTho3hSXyYDEGlQmytn7JQ5iqqrAtH7TCyK/3z8vefaBwSvRnA22h9LJemiEoktjZ
lCPSqNdPhWM156rWywu8P8sp04oCbei0OXA9chGrjEVu529GN49uMhfLgLJbHkyhMUChXOTzC0Pd
9rUqM+cxM4z44mWOhvCDqWd/3l/wrm3KWWAvePuBTa4X7GrT3A/6Qroy9cbzUqq9T2QIYrIz4lNb
ih8ZglpPYrKPgHt7h4jKsaTDhbEVvMnasDeXpaskSR6o/RI9zOS+X1KVAgLu6ggWumuKaO3XMylp
m9amqGzlpdR5YqRA+7gUqvNSDQ4Dy0IND6oUe5YMj04uuYmk7d8sio82mUzrZQHYuuS0dItyHqcy
P6eT015ev3EMjTL2TrAHInFzM0rqgqmt4m6gCC0f5yJtUf/Mi09N0ypXo2ZimUdSoQnQTl/uW957
uahF0m/BvMPknHRPv8XcwE4hKBwtPN2iaIHupcaladXu0Z1tRNvaCaFcJ3G/Dk2MHrUuW+kDNbaD
UHXvptIsZ8IKt8CrvVn/HCaZrJtkQW+m3qPQY7j6kB49NXn5Q3Phy6aVc0TrdpNCcVEl0kQSA5KH
brtSdaKjhVjP2EwY/5zMTnyE98c9KKjtXUmGUqAuknUMZj7Xn7cvonmKOy/DvYrpfWmyny46wRde
y+9OaNXLqemd+t1sQ2dx8FH3HhYp+8DcHGBJZ4tiHssBGqO2yANz0Nv6ZPbJeJ66LHqwrKz9mva1
+8P1ogmFZxcx6m5x1SNlhj2HLyfwwWFA70FUslm8yJoY8tEssHnkTqTPYEOQXQ1GlepNWppHA/97
N1a+oETvAKqp7K/tJbmtRb2CPSu1ckTbvCXQGju9xKgmHtzYvaUx/kPST3WIa7sxlbaT0yWVQdiD
oLnvVa7NKH/YPeR2OZ/HbjEPztHt0vCvksSTrhnVxW0r3zZbbQmjCKHfafwUtZ146lUCzRwUz6sD
OiAYlGSkL6I3so1Hckny5SFRGhRpLa6jymUHKj9cinYwD07oLWmAhHvwH91o+Uxv/Z7XlSbF4IKI
VUmmP/UuGxrfFAnEUzDXLy8zTb2/xymfTp0nEprilvg4VKXt67B1XIpxrA684a0f4sdInlRcItOX
W0BhriqO2S8ZflhJ8s9VaY3ZKbc688EeKVf5YVF3XyJRl9FB0LBrlwoLTMMuWINtm1foUdH2AxKD
8KD+hXx5cgZ64LwRFqVwsm3ECoVlvNz3/HsnimkOqgSSBPAGbO/R+zKLpsoCc9RQP1zG7OKko/p2
NtDT+A+meNXgysMLkCet7+Uyioh/lG1uQTdeLDdZuDGNjZBJe6Q/dXsvdbAaHGBebAnu37icrot7
S5iYGk298oeMWfeeGDdookh9AG+mP75+afLVAmEDLBTo5nppbWILvcwbbktpvY/dtjrxlpcXt4+X
A0t7KyNR4HRIsObNezWXieEqIyvL7URyEzG2sDRF5E9J0r30+VgegOhu30cJESFqZiCDrHK7aaY+
R4qDbGpga01zGRyle9+4rX4Aidw7hcBeJN2/nGXfNug1vaLGX9RpALUpkt2KZp+tjFaXwOec72/V
3oJ+NyV/ym+RTpmYfRn3mHKrTHuf9WF6hcB7+A9XmTyKRiR4fibWNzH4xFOoRYjfQBqWTc9e2btv
wxZqUWuYwp8OHclT3R/25XfOhpQZkewr+C2u83ppUVeioj2goEIX7e8wpHRTLIaDBgbzZzMzPa//
kr84toGUkvRDL7M2F8JKhXi4mcAD0HQX1ISnD8xIvU73DAZpwGS/CmFE+zQrtgew9VDbjBusiKIe
WoDCYXVq2jr9PqEf/g546VFHYucsMpdAXYFIlJu2rYXBwOdi0ZBncWpPjIBZJzuO4VROD2lH9kzx
4FFYoJ7J67dxU0Ko9UT7IwlUI6n9KESZZYi0Hl9M4ej+sd97ZGUdk4kqYhWi3U3GZMQZ09443SAf
Q9VHukT7SwsVs/TDRLKr5OihuYgTBPHkqdcI1qQTDCj5tRRleRoLW/y4/3v2li5hCSrHlNRqyyJq
Mms+WkqbQMquJO+1JQ/f4vTgKFKjI/zjzrPq0CKlW0mrUvIgrs9ph/iVXSx1EqCVgta107SXrBZg
reOkHaAo0lBtzbzl4bUL5PUBHADcCOYBGM3WVmOdNp6rZgxdtYl31ifR+tmEQ7DSJD1IUW/vvcFo
MfAwZt/pBNubCgeQfqdWsyQJimnM/aRrhjOANbRaKqb6PQ1u3ftLu3WhoPdkZZViH4vc5mlMCoMS
6yHUX6CK+0qttzgzN6hc71u5PSGSho9cictBi3kL6RDZZOfMtcfB1I9GUDRpA1dWh8QO4i/+fVN7
C2KWlcQMzqpb0vaxhGyu1JQoIGJXAL0xqTxS5g/uW5G3eV0TwgJVYfQ/OIWc5vWJgHOUtuAQT0EJ
JdVHtfXSi23BO9WSG14z/prvREr5sWtm9/UHhEec6iLRkGw5bdIUJs+dyUM5NuAFRsql98SlM7r5
n3JJUYsos/ng7O8cSKIhOd0gOygMHaxXiuhS2Fk99sK2mIFQVTkqyiJ69PRmvto5M70HG3h7xUke
iPTov8LcyB6uDeZ1D79QQYTcpU14rRnaheR00U8h0utPNKvMJyMR6UHQsmeUGVV8GJk9JGPyAP8W
SQyZQWQ+TVPA5Hx51jPhnJ0OjSvNFsobW4+qjwnaZgeBxc6tABz8f0blp//NqKq3YCQAQNAJtcNT
1SzuM02o8dT2efTp/nndXR9hOiT/3IyboeQ+y9txqDmviOPOPzVtRDbDTZTykuizEnQFR6msnFdP
j5EHMojIlacWDcXrZitNSIWqKc6nILOYUqHrNgcTnORPxKAe9T3Lfb2bwR4hGmICMpHf7GItFg/R
rHIKUmduToQ6/dmEgfI0Oqlz8AbvOABSu19EgPS9eIvWexeGSjcgnD4FHb2b5wW+hXMbGgwZpWmq
aQ9w4SjXUFPLt5WB4vn9zdxxcbT3ZDeMMgxFkc25yfQpFY23jLx340uHktL7qTHTz/eN7BxOdJSZ
PIafiVhjWw4hatJKNFzHQMSGpFcUyZXnvQ6yZG4O8pKdw8mwHz1L6digIdiEM16SZXPl4T3dku58
mw0LFUm1fCos+n15nXZ/KMWQHxjdWR+kB5TwpB/VeHDXGzirykJpJhkD25s8Py5zNYBrvXtInbHz
739KuR/rx4JJbsbEGVCn/ALTwtqUbXWh5o2M+3Mik+8KQLiTyYjUJ6p4RZBS+D+oLO3aA7UJEgfw
EdWPtb0ZxEU9tsRD5my5T0U+JW/jPKqZN56i4mfjieLA4O2BZIH0ZiVPG0nztuPUuXEzTtoyBFqL
RkrUDP1z0k39wUu0YwXmOQkwkpRAUGSslxXHS2bojSICDiyjzcAgntAnKg+c8s7Ho2jDKCNQHE7l
tmC0DEYnNF7VYIiN0SCiHodrOEbZV6UVyfOiteFBFWBnWXJMSjJFUJ/inV0vq7LGKqGpKwKvMtVr
7QzKOT4esr+9Y4StNCKgJZd2tkjlxdWzxrMXEfRWl3yI2j58Uto5wTOPGuVk4XyA2qQ92LG9bwkD
BWEKZE4ytVwvLUkUQbxiCTBNhfsT3t/8FKXT9BDP0G6nw3REfXN7p8nAqDtKkk7GA7ZQzc5rmPmq
iwEdqAKhnDhpnlqTA0P19gjGu7Nr9FdANlFvYxRzOz08i9Rbur7kyJdD89SkhnbNYlKS+55jZ0Hc
YuBgXGJqiNsHbbFSpXU1FjSFef5BT9v+nJoV6oLxEbnqrSXwIuCtGagHJmNufQbNqtjp04pYxFXb
92anWp+9olh0hhMbLz5Y1q+x8bVHxNqvXYIoGRe8eT2h2xoSRPOmQCRxNcAFXkqI/pK4jg+vBenV
QpflQUTFPFwtYhrYf+bEgkGqTFVS2Fq1cj9EmfivflGs7pR5ffVlHOf5L8Xtks9zbA5/Ebd6APUa
mNAeZkrMhp+PurEE9zfo9loxA0iBAaoMyZmxRYkMDDZkRpT0QRJRr/Hjqai+ZLSNIsbkXMOHZJ0h
LG88uFe3HC+E5FSHGCqAoJUjv3m8PDxuV8R1HwwMeH2dwkWB9XiwFu1cCzH310SM9sWUGruXdmT4
3J5D41/FaWvbX7LY9A5c2O09h3ab3FFCOOBY3+p1T3GUdyMdBrjHu+S5I1M+z1GOftWQ9c9Z4kQH
782ePXrSoEZojXNm5eX8LXA2kXrPtLQn+Cos/VTAjXv2GmZvY7CTvkA/6+BNuL3slLnRIycrwcHc
PKjdQFslr4grEydpwDq03MAyO4qW96xIV0nHlp47rnq9KgRAgWkDxgyGMvWuFRK4F1pS7cGJvb3o
kpZIkhryYBOPbIKDYWm1KkJeNoh0NzlTd2s/mmGT+Sp38NXoEGmKGJVhcBrBWwxBOgNmz72G8B95
Md9aivF74SDGSkg+PdhhFf1x/zLuLQ2aCuiX4LuUzOjrD1jDvcYkE3FxbU7uqYWUPPX1soK/zLDz
v15vSwYiHD+K95Rs1rY6pRYcGMiq5s6Mn3n9wjPFp+ztoMzlkcrUjpPhQBCrSu0mAoXNutppKvEE
EcmbKtQHZfIcH7a7yq8BIT02szWddNL08/0FygWsXTRkJsTGKHLwLgAsXy8w1JrJ61XpoqdGAFZM
4pciG4UUE3BfZhjDHutwcC7dPGjf7luW//LWMszN4IoA+tH03ZzQyYu8ZcnZRtFQVIVtDeoR/P/o
/rxvZ++4EB3D1SVH0iDLW6/QzR1HQNFF2rFQIS7oI/p57dboxdbTwcfcc1gQDWGHt5XcdGOKBsI8
KnMItRmXz09hlbvUKfQFqds+29k4/Hl/ZTt7RygJT4yM9gzwg+uVLVOWoBUrk9PS0tAJBaEpEq9u
/GFZtIe5R484joXnD8ZyRLS2c1Zl4EXawbVnxZuQD3SGphdtRhwRLRlzkkaONEECVsDQe+UbLcLS
n5x6ut5f8M5Wrqxuvq+RR/OyjBQaDMh/kCnM52ctiqZT7YkjQpf9Bcrys6QM5disvy2LVhp1xqlN
apRcJtOegbJU1DQEbzCa6eOzm2lH+hbyH91cCdlUgKxYEm9bW5ykE1YTRBwaLICZCkF01EbvwnF5
PR6bJ5VOpIyoyBC2lKT5NKoQyCY8c170rc9T51O+OOGlNYR+NHb6a3JwuyLqexS7CaAQRJSf+bcn
HOKCcOkrEDJ25xbvrTgXj0MUmkCHk+qdNk3K3/3c9oHeOd0TfNDVJ2PM+uWEc8g+LZaFZ+9z20Jg
w/47is3wRKTR/Uuvleprbs1Iw0XiqNu4d6uYpCNFo/GNyNemEhpG41LlNS+nHi+SYApq8LwFXFkB
Mgrgca7OkSiXM3195eAhvT1zlJhxiSrumM7H9syNdm/1meNAY6XWyew3blZ/VEu1GX0K9skHbZld
7VEw7hMdGL69V5RjVLI3SqIoQWxRDMNgABmZKf72s21flr7xnsnuc38ZwvDVLhJTco4PUme6SFvC
artXQ3ua8FnprJTM8DpDHSjtaL+3lKrp/KwzjmiLdhcn80TAIYBjtjTkqtK0ULYIntXeGoMk8exL
gYyGn+it9nDfP90eHRZHXxXmHiDlHJ7NaQ+FnprwIAVF75iXXl+yfzKldN8j2Nud64FhP6tnEFRV
syOI/u3Lg2U8Fc05iifUTtaWjchoGtvjTs/1Mp28bArfVAUvXRyOkByUWd2+3F/qrkHElmhdU/EC
sro2SOjazF4iY2XXaZ4dRvj8vEqrU9FO+iVOAAfftyffsrUjceESpYNFk0JmsJtPG5kaQi81/rhA
Bv0paY3xydNg4JlRfgrgZ8pfKsAc12qoF99c2h+vtm46sp5u8APokGwS2UjPG0FPkPzPNukrRwlF
W98oXHyY1/anjPmOCyNm5ds0Ef1Z05sj1NrOIV79gO17OzaKVoxOH/QNTTzaI2BI+mJ401nT0aDT
7SNEUEHrit8LoJXu83pnJy1zvMIrRYDedRdAB2meVBfi1vtfdG9BeDsuJJVEuGK3B3YcLbseGhE0
Ni37cMbRzKFACT71Xi2gQRGCKjqtCcIVSba+XlDCH9aaKUSgZkimhpqZ+eUIT2E9F+opVg5ZpPaW
xighgQMrI+bbhGVD2U61VasisLKofHAVHGncV8vbGqTm6f5X1Hauoay5wc1BHxBRqu25MGQXtNUF
mD9Glom+6GH72aw4P2lpeYuPFrB1QXV5Lq+zzpj/OYZ7570rYqug0yZgGAItoYkzFebqJZtD+41T
JWkMBYE1H9E+734XqeAICZ9BjVz++W+xAH03qkF5LwI96dsHMUBPNbXx5yTKvQPntFM4IU5EKgyC
ATCBlKrXpqbBjbxG47OoVd1d2q5CpE6hpFu3aX1u2vglZV7qimzOxN1V3ZPrLf0TI1vtwf7sbA+/
gyCCehsJwfbtaWbGcAVEdUElcg+V1WSxfIjb7BOprcG8YuS8OtnhnbP5wGQDhK7brmqMGlxdpNEY
THEiHh13oF45DBTdrFA5WNuOR2ZwAPw57oK8cdvuUIsKUN48DkFpGygRMCP2uKRFGiA10geMFgKR
6dXhoVniJTCK5Ah5uXOaqHNTjcO2zOo2J1/YjNImlUu3JYnUJzc3fhaI7/wxtIeXbMchks4BguSW
UQnewrEbKFpKNQmhcS5r4yz6rP68hE1yQAqwux6A5hSZ0U+iI7w+slaTmzG56RDAIrU8pcs4nuM8
0SiaKvXBzu2EKdRqoMJg3gWQ9zYGaxyvLOjADIFlx8UXsXTlUx56xidNz3R/qJGmKhNt8ovefH1V
CpA3pRTqUhpQO2/jAhyFEwXifAiKvNECRm6IdZsqPc9xbxwEDLs+QLL50YsDzoPnX39QyI3hW7Lo
/LW911xUrYiuRZlW5ymLX/rKyj4Mlt6/wRcVwWAvmS88t7oKcqODr73nAwirGTBnVhms5MYXacJ1
G7fKx6CaYcfz86Wj36Rq+fQ1Lk0A0/EMVfr9Z2EnkQANzfwwU5T0do3N3TBn3c6XlKau1/QJHf/B
QJjKdp7dGZmdCQWykxLCF3Xf6N41kRtLIxy6VRLn9feeGSUUuiX43uRPfm5PyidjrtIP963sXRMi
a3mACMWYJF9bcVIjscwWFTyjj6xzGA6Vv8xZ827Sq6MJ892vyLnhGaFwBLBhbcqL5lSg7DUEKBxD
oKiFjNgmYqjOcEH+00/F8CVXzaMSwN76eK9AUnBiXN6utVGz0CxhV9UYQMwxcShFVwWqsPV3IreO
HuS9BVLoVjmdssuw7dvl7RLqYzzjcrQhdh9tq0+STw0M0tYXY5KvVFTBlmvpY37UGdq7E6BPKQvg
0ng9NjHmuMym2UO0ENQq/PQRQXxQD524iEQbz2AKjxg6juxt4vdQCyejTrGX1H0aqM0Qn/OmrS7q
7LmXaDCOWMX2dtFCWV52ykH2bskrJJ/QIOZqCBQwbF+R3EMhW4SmOKMKnhx0SY5sbY6pMTH+n+nA
AICg6OdxtryncqYeVs3xEUZ/1xTFYlrLkFTRQlwfzqg3GhgiAQAYdWF96UWfnOKhUM8gYl8/w0eH
F8QGbTeZU29LEtngKWOlczYrpfWusNu5V70FBeBxPS73Xcqe44IPB4FEiX2jsbBeFQ+QW1r6MAQM
UpnaueR7DnIK4cgr7x1CsgFOO/RMgK83rivOEkrtpktQatrJR1PJbboKVvpUO2bUwSK8HN3vve2S
wq3MQpK7MvC0XpiLSDyENRGAWSK0i2oL89KU6LGFk9APKh+7piS+AcHWnUEROrtRqS8hga46l+cM
0dDPHAxBTcBKD0ztbRfoXFokFEnJHDefsQ1dHQ3gZAi8cOgeS3K7F0U5VCvYXRBYcptnlK7vFqwE
Q9fixtAIBRVTFNfULhDAsgdR+UlVZwdv2p4fBmX2P1ubfeqNynBTBwADbAP5lVEm99lRJvdHnzPY
qaixE6SMlv2HU0+/DpYF4OXUO2WQ+Fs2lqd134gUF0Vpo/qn0FomuKLeDQ+igt3v+GsMVw42A7dZ
m7HyPBXlyKFnwjlNH7U8Mp/iqOvaq5qBMb1/k3eNMYclsRoSg7x5VlogXlU01+QEQ2eGvlFb8dPc
twqpnoaX9/+DNQAB8FPCUYQk93ppGgRW6pClv2Ao1Ts7HFEHmYynKD/k7tpbF98OWR0wT3IkYG0p
1FJHU5ixAzuUR4G6hO0jkiBf4qFSDmDHe6kBuQcpJFk6Ij6b8MNemtYuE75gjdTVV2WCWcCp9Ewy
Xyfnoe9Vv5yU/LRM+df7H3OvkoFMIyzU8LdI5dHNJYhsT8mKkSwLHu3l2R4R+a6subqmYoDhXSjW
NS/M6UNTD8k3+JPC5xZyxOUEW3d2ruKqu9ppZHxXQ1HYb3I7Lv8RxjD/e/9H7u6D7A3gw6EK2R5m
+MfrVPN4/zx1tF7SeARdmyvR396QHqmX7D0W9GhAWQCYlL2I9ZZbJYOpjcOjVIYeBLX4h4vdzTD8
62AfUPU6GqreW5qEthDpgkwAcrq215dawlMy8bRnM2xipZ1+NSUHetW7/yUJZKKQFprMPaG8XJvi
6sa0Klma3aRIMiAD1X6FUnuwT0mNnMh/8AnyqXChA2K8a5t+VVJgkCkMQj8tDR8gIegfSj0xTggb
xuf7x2Nvz0DBybwL1Ap40/XChsGJI3OkSjzIBn6ko2E9lSZ1tCLKENb2hvz7fYN7m0Zlk6oBcC0S
ho2/G8ymd40kFbCXmcpjlOsQQpdDvHBJ+/Dgkdp7dqGeg+WAwoFMTdaLI5l3qtnEVjWYw6css3sl
IB0cnIP92rEjO66MjjHCSE9q8y45ejeXBWS1gTUa8aNVzM05D5viz/tfbtcKmABgOORZN51WJnqK
AeFhapFF11WXoYr1xyjRR+/6/2dnc9ap4IBM5AkMgGZN/uxONdCtODno393KRYAAgAbt1xmnobvN
NyzTSwYNIdig1o14frLzatL8qs5xS0OTZ9/UPql+jHPVigejyjWSEREzbW+CKvmBrpVunNXZ6h41
NVLioKDnLPwyyR3cm+7039v/x9l59caNpG37FxFgDqcku1tZlizLsk8Iz3pczKGK+de/F33wfe5W
Qw0PsDtYwLOuLlZ6wh1qw9BC3Uqzz31Wl2actDXFBWkgaPowyqLersHFGsMxqa01GuDRFpQZcvva
V6QSO9kU64tcSnlJJPrMgdvofqjEkJBQNTsp8UzuBHTMxspX+D6yAVW2fLbcZryym7xGpn+5xG86
t2sIB9k3v+Hkp52EIqntoEUPIkYcN6/CadJl6PVteyk9PhMQUpqDWUsoTUHstPJgqq7Kx1an2yMl
RDQT1D/Rmh43bWUcVlmj4UdadGGrnrlMNlYFDWgKkOR3Jy/ASmdxtXo+po6mx9WUz8WzYrwQfoD9
9yE85fBga/ygiEAUenyXDCVVFVywe7Zr4VAAq4qvFn3hC7HMudXaWgCbLufG5tt2zx8RbquZo6mJ
mqZdp2tvIEunPJyojscfH/FzhcYtbKF1v+l584gej+MEfWEr0+9RoM4GPXb9WXwaS1zNo7rO3P91
aoIL00klpvtJ1v1nzNuXf3LX1YydbRT4nHz8e86tI+EbZR3cjuAhnBwKEIttDmyUK8eidrUKw7wC
EfurNvpL4OhzI6EHB3hr41bAkTueeDfps56sOKT7VMS+jQbdLiRmizlMMBq9EGyfOxLbWpJDUBqD
XXw8VjGLolSWpmJDaZ5xbwrPA8w45loT2UjbFs9BrvlliPjf/M/H3/PcJUMJlVuGjgqPxUlguqhS
KgOX2zh1dKxGlr7Ecgd/nkcjEG4EM335DwtIQxSSrUdzFLr88VRTR/NtTRsJI0qzCDVP85BWRtm/
dc32wt49OzcCzI3ATzXuVHShxPPaLianj5ve7q+xcXKjxEnHw+i2w7WzaSB//C3P7hiAvCjBgRyg
1XE8NUlVmMiWO8ZWY3KbNpqFhU5g3FipcanJcW5qNJg3c3SKSMBpjoca0SrqR5QDoBAr5zCMSx6l
rZftPZX0rxrjX4hbfp+rE4QCjF5qBVvJgIhy+0F/XDdEfxMqp7AgKpo8UTUOfhD283zbzvUqwqlS
85d6tZf/WVrHw0rjNn12raK+dFDOfeI/f8bJoaQ+p2xBHT4e+Swo40PcRC/YQQ0lFf/hxeC6A+ny
WzbhFAOSptaILQ4cGgTbhiizawMUZ672nZzt3ccb59xdjhTwdv4246/Tl97QpxyNNDLgdNGKqDDN
6Y7Sq/728Si/b6zTNcQEmKoIBZUNEXWyhr4t1azNAyzYxnN3+WQseyvzuxjUP1Rj15/uHCtv7tIa
fF5Tzfa1VYj+ANFUViHlr7nfy2Lw4DRQdDmA/W5e6sRxrnvy5wvx+G/0+7vf6mzy8qh/stFP3msT
FcUaubEBapns/y2ENx7UWhs6/Z7ehlCr8EyuCk+NB9Ms5Av4/OAtta1ijzdv/iNrLaPCn9JXbSzb
qb6wXud2IU1M0kmD5SKpPP6QdYtukEENHGiq9LKomxL/Csym811Bt71wqZypWTAAICQ6Csg/nMqp
N9Q0lUgWDp5nkSDPldgVeJVEawY0B8Gknz387Kt2zi7dnmcmCd0JWDECBRDj3p142awrARwF3VGK
Ztd3MwfdyQnqYsOa/eLCDXNmnihHQ/fmhqFte8pFtdF7nUYfLlKe+HboDoir1/bkhVPX1vfAfs19
VujfzHlSF9KLs/PcJN6ow/Pan2J1PNXAHy2hJ1GmnECaONWuQ9ryoI/+JQmGc7coVfgNQ01yhsD5
9lv+uEVrmEuLZXQc9NrKrrplMMPaa4cwyLE61nrfi4xETU9C44rRpgzrAWv5a1snRqaFCesX8TcS
iNObPAEBlfa0vjCja29Xv+/uTDrXYT1cbPedny8pG4iNzZbi1IfX8/MOVD5l2HE1tEenFs4zHDD/
JphwT9FTWYTrunhxhZR86FmLt/Pz5NKTcSa2Iqr6f7/hFPHqQ+AgHUFOvjWVfJt1mtIuniOf0Tuo
b6Y5C55UXhV/nwMQm9Kc5tyQ55yeWpUEqVZVwEdGNU4hihvmbULYemGUM1HARm2gZUUxYfNwOd5O
ApFWAMSMYuDq8CLSvMmjzu69h3Va9F2SUqm5cBudeang/m5tVWpbW7//eERdz9SQKJ2PaafLGlaB
1JvQTAP734/fqnOH8s9xTuIbKIMphsrUIumAtPtprpJd14K8maqpu6ACdnZKJigfzExIDk8D0tIQ
q9CdgfOAKmKcY6EQwbm+VIE8twvRX0Vdhq2IychJgcm1UK9sc5ZqsAnzhZlssa8974ZFdnHKXXtV
Le4lMtbZr4iSz6Zxxj9P2zy+26DWOfyu6Db1jb4gaN07WJFhopBeuL7PbsWtcADuGfHK0/zaWIFN
9D19K7dBC73GTdkIV5/7DcJdGYtaqc//YYdsEkUWfBQA/yc7cfLRkRYzMZPVWRXKsqMd5dXcP1vY
Z17/l6GIz0hYgCCfUrKMZfW1ZevJGQr7u3RZmrjzc3/nNdYl4va5FcPACqV1/kupensl/3ggbImS
vKFtl1XXdK9Dt4rvWHo4d1NtJC8fz+rcvt8i+Y0jjkDJ6YNLHt97w7S1k/Tcf4FCXb5qaBdc2Bdn
J0QZjKwWcTjy9uMJ9boG1aTnxaOKp+1x9+jCqZDt1VTryYW76dwWhF0CihmtB/QbT3aEwKVkNnwe
8rYcxB6tde2qlHnxslqD3CPTlVy4OM4daWACTGrTsOEzHk9NQkUXuBWQINhzF7eDHjymYp5Dn6rH
LkutFK/eNfnn41U79z1ZL6qhoJCIWE7iYjfX2nbGIyUWVeG/QPOfMAgf2ttkQlH946HORWR/DHWa
lZA7F13RUmrR/bSa91maaQ9l42lt6E5pEHm9U93PXg08kusuiD8e/Nxi8m4iZUrsQMn8ZN+sbZ7Z
rQZOe/MOuifbfCwdqce6uaz3mZle8mE/dxgAdcEy2Co94NuP19LELRFV2AlYuK1DFrKdea8p/e9l
nTBZI73buGXclKfhX5+MhO6T1seDSI1rw28xtSkuyjqd25fsx02ajjIEULLjuaQJGk54f7Ev12EB
o7Msu7ykZNxLx9xbhYWrR4o09cfrdfYDAlyjUwLsCdDs8aCFWZm5UJQJge4Vh7bHhgJKyKXm2rlR
uILZ9pQkQX2c7IoEARDLzUoaG3PVAiPAX2bpk2r38VzOnTHCVTRLQJ+TKm97849LeF7h4DojGz9H
o/NrltdzCKlnEaFXuP8loNpoajBFeVmMd8BYxPfLwaWg4bW+s8+dpoJZ419ifZ07TcSi3IwWNGYC
kOMZba7ueTroEIS0vkdp3d4CAac6tFVRXXteIy6c3nNVY6IAEDMbWIExT94x2nk6wAsYlNgmg9HM
1uBQapl7Z2trupsSYPzW2jr7bs21sC/cGrc6Ozms5nLJS/7czOk0b/YeSMTRQjqeeT+Nk1l60xTT
Vhp+WnaZRxVQF9zPsKEwRG5/+/u9g57Z5iSCwzF8gOPxZg+LjaFnvNrsmyvPTpuda7fy62gt0wVM
9bnDQGd0g06goPDeRT1LFj+Y4LWlswz2IlDFlwkT1cPfTwgRKqIshAMJJE8mZJRlahkzVKg2MbWw
NnIRL5pP9KoF/4HLBjUHLhs7ZxM/OblDGjmlIO/Q98rdPglzJ2nCzkjGl3KZlgvdkzN3JC0E+ubA
dpDxPC24q0JRHgs2KbHUcfdWrupwKdtpj0qahM7g+RFt2UsyhWce1M3ak/QJ1f7NluB4b4zJkJW+
0U+IL2j5dzP3ratGjkNkKVn8Wiy5whTNnoJksC7slDMXGm09kIZ0t0n9TzvpLfAHunnwA0ctM/d0
7n+qUTpXei4uRCfvtiTFoo38uLF17I2qdzxDd8Q0PctSim5pqaJFARRoaLo+f7wl353pbRReNxYO
aBLNoONR0qKrqd6XjDIO040LsuahxipkT3D4nI7aX2ucb8MhyAAHnf1C+nY8nCitSY4t9bUm9f2D
pg8y1kY7x5zVsP72sNE4JDRAhIoLhDfhNAxZ6GAmTd/GXTAPN3ZQrbFa8uoWta1Lgfn2Vx0VWBmK
2J9GJcK8m5fM8az0XlReJdoOmMO0eUm0TuhJt9gvtRZcJSB8Q9RbuuuW4nc4BfNfa/ltw5MTIoIK
mYwC4/HwFfJeTaYA/1QIHu2olHXPbbVxSwnFYll3NL7kcilIeXcOtkFplm74fZ6C0zm3usRWrBJd
vPkdRQpG+r7R8Pa0skTsP96jZ4ci5wbQRiGc7XM8P3flyVWO1cbe6q0HlZvcLS7Beiu95cJj++4u
Y1YED2hNUirfTHmOh9r8q1zAHW2sB2Jr2VuJ+mam9TCHorW1p8bqnSdoGemXj2d45qwDOtrwAlsW
CTL2eNiOnyInYbTxbDTIFSwj0YVo+v/wHbdpkezwfAOXPh5lwpqX1Jd9Uo99fbAczYz9zDfCfhLB
7j9MaMMIcIVRIj01tRWLpwV2woRM3WufrYpDSjXNRW7o43HObQ3qTWA4eezQTT+dUk+pOy3tFoGv
rNr5Xf5rHgKAKWNwqa90bqSNnIdoHxOiln/88dAZDjTKJE3sGqt/5QNaCbs80O/G3Gn/9olhE9K/
Yo3APWyg0eOhBJtEmzwqI06bTVg5T/rBX2feUmWX1x9/vzPXPw0RCO9sCjgyp0xLtkA2ImJex6Jx
hy5US6nn9yYx3nVBCzOLWs9vv/39kDQHQHxtEsDv+vMYxFkZE8QDVU3ZDvqoHeZqXkMD7+xD7fuX
muTnjvSf451ECnOZsJgj9qDOYNhR0/ZalM/mcu0PiYVeQ5oe2q64pHS0LdHpi0Apg81v8OK9symp
ea4dpXd1bGp1vaMmrkclFZVbWa4SoVOzvRMoUkTW7JoXTt776cIj3exDSB9hwXsn0/UyR7qt5Aar
kRq7LsVqxVMP52MUZf9ZL6bu2jM5Kh+v6fvDsZFXKTGQIsOjOxW/C0yAK92IQAP/tOhD1NrNTB4R
mihE/PUlxm7lP5QzEFliuOPDMTREZuxlGq3l7LyqcV7C2Umqz5X02guH47fI/fEqIgQKt4S+HSAL
qMjHY+WOW2orMwORufYZVhPKz8Naa4pv5Vw3MAIxCo46VYk+GmZD3QM357EtoJ6ZvFUi++YmBaIK
vg009sLF9/7FIKkmLOSigPrinx7cbmy6qrBdPoNm5Z9zinORjtXKl4/X9f31QKcJbATC1pQI0JQ6
/gD4RfZl6hPY5LoJWzzTnJDucfAyFO2bOfX+hfbhuUkxIHk6lQJg09s2+6NYsC6utDsqnLHv9vZe
QgHvHvEmdy9pG56b1kagheuJiMm76ib17Xpl43SQjzuEx/q0LEJwpiKsAyUe1KBdqui/1zeExUMS
j0Y32CC27smuRdZJp+TGrvXzVFzPYm4e7GZprly2126xHa0IzdnU7mGP2C/eksAiRExL3SdDMHwr
3EDFSRE0X/Pad29VL/zbXuXuL7tqnC9tl9q46ebiuWyNjPZVdxGM8/4249djoLsVZ5F5OGWAeAkp
s2VnEh5uX3uhFhT6U7ea5Y2F+eZD4PX6Xe0s1ttiaMGF5PLcUgFc2NBpBH/IvB5viQX9rdkfLULr
3v41zCJ4CNau3mW+/SrB/16qKp4bDsgR9Fs6jhuA+Xg4q86CRJeZihecin7WmjNfDbhgoAVh+eFQ
2ZeKO2cuzt+iZh63JkHMaUk/q1277kdNItRhjg9pL42Q6ql93frTJdHhMw8DQ21ZHhkAudfJ4dLt
tNcLzHJi5chx3fvd0O5qnRzhRgAOvykt5cdKZNmFyv6ZvQO8hiomtyg1zdMujDFRcaBbq+K8FMkX
ZcPUO0DUU/OtYy1+S/1UFd8ymfcHowUhuP/4AtvW6+QGJ8KkRrw1gHgXToqctUpKXzWmjPVpGN7y
wUZM3a/mO2lMKYprg/WKJkGNR4Q5Zc9LXVwa/9zs4S0AzaPMSm9t229/3GiBWhOI10rFUizFW4vf
RuilWXrdeZqI/CxfX5Z2mK7axrvUcTizszbXddJRPj0v80lKAYHQMfp5UHHra17cuZP4ZOoivQWy
UD59/JHPDkU1hib2VqE8hfD0MKPpmzRIwNQ4GFersMMB+F5UZWC8Px7qzPmk1rPpzfhbSfS0NdoM
Bhx91DfiQceO5rBqcup5kR0gnka/VDtlppcS3Y+HBEB1vIR+buHGhMQnzske3VHXTzKyQcfVomzV
lrtROfPf8nRRyvv/kwSNcDxi57lLrmmJBKy+rrFwJV2hflnvnMK6dCmcndx2Nun6/la+Oh5q0pSR
JXaBUGsxWl+zYCjv1rHVsKZeMhBSZeB++ngBzx0IjEUoZpOEchOdzK1N3VZfM0RMU3PIwqSpm+tg
zP7NzEx+ggK93HjKCR5QQbjE7jkTW1CqAEm6+XPQnTqJi9E4UMrKpIyToXChFFYyQlzr77NEWGlU
YDY00NZKP7lkl64aLJc0OxZ6+6Opy/XeMowEuubS7z7+kGcOHe59tEqpcCHPcVoAVaptVjGSRrkJ
DpNo83XxNOEVgeztJdTPmUuU6Idp0cuDknzas7cXw1SgKqtYWtagotnIu1s5QP9DGEhTNz5KWq/p
ONU3tV0Xd/kAwO7jub7HPm0tKsanwEVGzOE/3qar741evWET+MtnLH2nn+NIFa/TGvsgLQo1Rur6
O0H8E9a9GxyI1i8ZGZ45KdApSVkJQvgN72TFcn2Z+wzrdruayr2b29Pj1AXAk+ddVgXl1cczPrNb
f1ctIZtzVMBGHk8YOXQ1JwUTRrwivS0bN/0yDiq7MMqZw8gov4tOukOiffJGlIOReoQczAkL4W+j
XrhhYFXdfeC17W2B8cEzMUtL1LdeunfObSlCOvjmXAZIX52GdbO/pJPUKQIIw7lKZevHdU4rSWT5
dKUypdFTM8x4Xq1m7/lz+frx5z23mFCNaWZt/TQKmMef18yLMmltagK5Ya1cOd5bR1ixR8n2l66l
5oVc7dxRpd3DfQdYkTD2ZDFB8thpnXEprGybOWxUrW7MusgeVqr+F47K+yWl684odFxM4q5Tcmzj
BzIfO+TYgilZnlLXSaIKK40Q1J5zQLq9jUWWwIBK+CEff1Pj/TS3jIq03kYsCNzpyZp2iVBDKloV
e47A6K9InWxnDprkosUHvAz1xbSvvHVydp42+t1O95bioMY6KfZFk9qh3ncyDzW3slAI1OD8jPbU
/7jwI7dvfRwQgvulQIEROhVDwqPjlfddkTfZhJConMVya67bSzQUTTj0c40Alt/fre4zLf04EPaU
hvrsOleZJf8awkaCAY4HiaONg04r5PhnIC3htkIMyF81lnvda+M3obDyWka73BvIoO7yZL1UK32/
6aFqb2yRTZ8KIs7253/EomI1m0wkCpYTjjT5Tlvn0QhLdDT1A+h1FCGDXi754eMP/n5TEPvatOmA
9dA1O83fAJV5VjmQag84kEQ0H0U0j27yqPLSuVA9+I1YOF5bj+TU5rrkAaYTcrK2w8KRCCqkqBKt
t3Ey6pJqDVViBWZotOl002eokh/wh+ya0JrAwkRj7c7/rFIbrV1g5Yi76Kvj3/uDlFWkecP4bTIl
zhSav/ivqOG2yx7zYdGHqtbVYzOWePp9/LnerxFr4/DBEJLYOpsnUQrI3iYpczblkJd6ZE+uF4GK
0n6JJi2hS47Vy8fjnVkeshNCCIpc1F1OszOck/nrvULGXm4LFz3MNnhakTx8kc7EZ7sw2PvLCdAa
uSA9HC5e/sfxDmyLPHcW6eFyXupNd1+YVuJ8m4oJ/3okNCr/AdSLM4Uafrx9rJUazpNONeTJ3qNv
nu/LaROqXmTZfjXpH6qwaVwzDX29Se9FlVEhH8Y0oVyirQ/WUI3YLwRt8KVrYXGH1NEwYUgm3/uU
r3X6sg5ra4a6hwD9Psmd9NFL/OFu8jVdxE1DPBR2ZUobuSgt5BJBEKpmB8rIwb04AdsXTdrgOLiX
Y/t3NcL8WqK5nZZsv6Z1jt0jBFpxUxXlYIVFg3h5FJSzDicMPbjgFn8XkWOWneXjvtc6f7gdifDS
NwneE+cCsxcm2oMB2reW0JNP1lwY7RUqZXhi1EYpPYpirv99bRFB+uv8ChAEpRbQ1lSr6D8crxAA
UzM1XerWwsuCUODLHjmjqJBPDoJduaTe7sKW4O87PrIwkFAS/g2I2CgLx+NhmOIaCng3gOEyfVN2
1+56hJc+1RPK8h8P9f5okZuSo6KjRAJARnw8FD4AooPk2cXm1FWHxDfSW2/Bj5PccbmFdnIpAf/d
4zqeG408dhUX3/bSnNZ2rH6xwD6B4F0SBzfTxZTrVzMfsuFQ8H+4qy0r+UehxCtiIthEfCqXxq6i
hsLMGnluEiRfGn+evvBUZ01Y0P1Nbm0pjZ9N28ku5HHpvg69nX/K5oY6SpqJ1X9A8plEvxvFdF1p
OfJxZFvmHMnC7fSwN7MgRdUucF49ZYk3B5/tl86QdRI6buW0u0qUswjXIXdeZVoNTQQopv1fbU3V
Zz2vtW/9CEIOTYnJf02pP1ahzIS6pnNbrnFWD/JJ5Jr+L1hzZLzbIMnX0FtqAvZtNb6agz28Ivzm
3pSqMP9dRixLYtdes3+I72S7M2Y8XsK2xLr3cU39iu5I3nlP6ViqVyyKVuroWqKqqFVQy2+rwvC/
rBDsxEOtUt0JK/Zp+3kd0in95CWW3SNwoPK1jE2h186npEJHPAoIuzh46AXclH4wv1p96vSRZnXj
myarTMHMktmybzgCaHAiH4QuA1aVRTwAJquoaiTFU1lsttO2kQwPEzpNejjUqNeFxkiNdN9Qm3gZ
tJz0tcY3pI/cxF7ycID2c7sOQTN9GuZV2wlBF+zC/j69yjfhdCJZuuScXUgaJ/t74piBBgb0Nbuy
vTH6oLyDGZJ7kVz4gwuDbffAn3t7G8zjqSV4gfoCNPL4MPU9fIllcAwMUPUymsvB2/vJcAnk8w76
tnU2Nt8+XqatgOdYx8PQfrc72Hx6ZOR1qu1qX8y3VJqSnSO4d0NpBvPnRDjDrTt2CvHc0rensPR1
LY+M2uguIVvxdt1GPJ44YRtOKXzNTSP8FJuJgqCZzYuH/0RNWPfiDaU2ghdzAolOuZs5XyeBx62t
7I0KaHTIKIjJqdcrlFRyJE7rbu6BEpgafu9tL9vXGet3C7zUlAKiEPWUxmYgCy9U7SDzqwTbBipb
ba+bEYCSPnlqnbywdo0yqzRM5iwxdkXl4rqhIFzsjDQZPslRCf7tMt2unKBUoT/5jdgDVFzHCDvJ
pQ4HZ/R+TXrW1YfAGrNyl2uB8cRN4dW7sp+DR2mq+XuVCHsNuyxxskPXiP7Nydr2kz90wY/R1jji
aaL46JNw1RylbmP/6NoRUGfWqeEhKWHUh0JZxvAix2J9ScxW+1Y0wn3wEBXTYaVJMUWGIxAt7aq2
uNOCABm6oqzxB7c7s7nN03Qe72x98N8a2dkLjjSyulbpqkRUrGmn73Xpz99o/PXXi5xzACFFYrwM
tt87oTY0SD0WonmkidTk8SxW7OE63y+ScBj8xoqE6eX3UMHZXTTTlhfI8N4N1gGEd+hL00OpmmTw
Q0yTcHToIbQMB1IrFDiLcllvRVnVQMYxRIk8NHe+cx74hSZggJtBHxwBn7bCdqgttWbad8JeIKb5
c/7ZhR9jxGPhdORkKbaNofRk0cbJWKWfRE3U8jz4nfye5jpq0AJHwi90+Go/nBNz+lYjNakBh5zr
n7quVveqQbp4jQqt8t/mTEiNiEeJIgL+4LxRrF0+j2XvP6Q+PrDRovXB/1Z+/OdZthg4oMHhfusb
I68iXbODL/q8JulOuWnSxku9Gh6wocREpjezWvwMJpH00eIl4nEw6tSM5h4WUYhzscjB5FhzFlbu
EqjXpvLVz1Er9WUHIr59AF9G08HKDOeuWjuziIOhq6xQdpB/ASZquhYHqsn3stLQi5JoQVh7eove
z7ovl39J4j3+6s4crP669B3I2WtpDL9IKmq5S/15/eLAWlm+eJbAwhQzdk1FWS0n7W5apNNFXurn
eTxmnvuEfkv2eYAN6dw6BV8vJH/eaHNSZciQ1m5WHThH4llao4+fWC3XPudN7Mc7tJmr4MYRdjNF
Yza7827j2qXh1Odlvas7l1+e1stoXddqrt+ww1Vz2HmedkjzHgcBdGrSf7K5Th6aye9KrI9a/c0B
1uqFlWWJp2HCbRmyg2nHHAjSQm1y1Cdbc0ozctPF+neUpdeH9gBTJ5xRa3kwU1+yRYux/CygIpsH
hKbK22JMfOfOMxKAkWKxW/0apwzbifK8yJw8FLVXm5GDxeydFXSYL2mzyXmdi/y5Trby2lys80uC
g1oCqFe4bVglxTRGwQzuarbMtiMOMWwMcho4ZQ8uCZG4SsasfYSV7/5o68mTYb9i5xJtblVyj5bN
MIaWZFPd2LlVfBKaLQjLraH1vqpCmIdqykiiHFFZUZq5YngcErPMnkwMfrtI5bIpkaalhRuSGhl+
rPXj/OxZpvRjFGj8HknXdv7s0Xioo95KE0A5wi+b0MXUfAyNOc/KvSbrFEKTn6TrrbInWd5Uq53/
T0tIW6/LXDTLDsOfVN93PvqlEUBmL4gTPtka+vMscItatOkZ/9ONuWtnxQPa5CBJTDRtuhsop26b
HfKkbdKwEWtQ3Y/CFb/oVHjeDiD/Yu01e0BYwCsX/cc80dUNUTSZnFgahfWTjJtYqFly67AOlB2j
TcjwE4okVRJ1bdKDyfEmD4i3mZdUGm2n1280rQkER3G1pihfoencm2y7lj/1g+c2Nb3H0TPs7yIL
puxqbdvJ/QQdeCj3XROk1b4uO/1pKZx12bQr60dvSlkT3IFSbFKycmVbm2V7nZtO9UPf5GUiHEqH
J3us/PSAm2093yzjXA+h1lTG61rJnqvZnNObEYlPh36F2bxRs7NHxKXq6bVYEDcPp9Xre0zgMIqe
pMVxaeCgdPvKLvynURrYt8xG7zkxQOLV35UDwJywzJyZwVXt/5Lz4EiwB139yrHUxxDfF628nsxE
/19ur117sw6V8YSrhjXsctW4NwUKe+2hLUvl85Ea+Zy4LtGjLk13fZpkLm41QlQii4RlEQot7WtP
tOWLlmm64kFU1Y9sHhszbLtW/wd+bWaGSbL09zJhm8fTjL7XDaJWqgH5bzvZ3kmD4MqdxxXCEm61
MlSljllOOvVjELUAf+Khhj8Sg4uT9m2Qyh5J+bydOxBeXbGVx4LlezduePDA6Puv4AP6xzI1Ft5K
KdF3LIZEb28ao+XFxGks+0aUaWM8bwRNE3kjYOWbKRvTLLLxA2+JDgzthjDVgUbFrl/LAxZ8TQFh
Nxts9AGXBoV5J29tLKB761XKjrswW4fsJ7hdYYZaZ5fiuhuyxQwbayzrT0mn4AM262h297mPvMmX
ldA7u2voqKQh3ZU1wPiyzjfwS2o8FqtRBaFrVcmwWzjWYyRGo7TIDHofHm+5LjJ0x4XmzzCZzQ4o
2qqodii1XCV2vqRx6TXVq17meRIWXdM+Kq3wfgx2xb+Wu8JBD2iWy2Obw46IhOCm2rdZkAchOIL8
a6bl7RMdZbvfjYXhzXv0VCcTy5qizyMepwTRe6+FLNK4k5lHpOJyX7ZioQghzFQPR39md0jlTPet
0a0jKJ7ZmO4MYyZT3OgnduS0XfKMaTdlc0O0ybOmGUMdCRA1P2aRB1Y8dnqCDnyrs0yLLuWD0TW6
d5gymcmb1oE88TXLMiI5Lx+cryrXtT7C29J781eqH7HplGhHeeaQoNOWleIerffEDykiD9O9k9qD
F678rUAEG+oXQW9qZTg3pkXhQ2SavcRD4088K62ek7zj3sk7Kpl5JCpzfvSGJcf2K9HdTyRW/rUy
h0mLakb7iXupQPZYoNChrNIq93ZuchK7DAvoQyEGM9vrVM6DMGll8j8gBJB9CeH09LNXtMrata7V
fs0Nr6zC3B6Nu8AdV5alMqzXlAID8mZaoV0hSaT58WCOtnXgLu/uvE0kIewWQ/+XgoGDP+U8EApM
fhJ3c0nYpFtJmlzN/pTpUd45qYxaZ3LyGO0K4ycMBW1bDWGwdQ2riIvE8oc9mi71s9U4Ag/RxVza
0Aqybg1NGOvfYcTybhTKBh1tlLgf8ErUTRo1IvenW4sLKr/1x3xuOMsKrAkSet7NWoHEDpepk8me
Iym7qHL79d6ulZnE/iDKJcwAyfGueraksAHAbIrKcWjTwwBNeYCH0dErz5WDj7AY/PEqMzXD2xtN
bX51asrABwR/OATdrOtPpEdZsfOM2g/u0gJPxlBPyum+tJyiuC4NHquwtTLUZxO6Jp91JY1+lw6r
/gPPNanvE2FKecjLqfvq6TOtJHII8cmZSKSiLkUILnSCqcVYVS20DHodoyXh1v4NkbUFGZ1SaXWg
cKW5cUfHVEes3eLs1invzZ5+jZaG7ibWhsEPntkkc42Lt2JnqtAm56BahR+CJMiDhBJhraFeksDh
+ygkht6UQOGHzZkufqQPqU9AWTvfC2X2XVTiEsRlxLbmKad8cifnDu00pStAWibNKo0qhdctYWH2
6r6ey2IMu8pbwei5qmwjX7JvI3ctHWtvCyoIYeIEIMZZe4hbjCzGsJ3a4R+VZ27N1VMFr7k7+AYR
pLSTLMQ3x80PiTsB+KOz83+cnVdz3Eqapv9Kx7lHL1zCbEzPBVCoKlrRiBKlG4REUfAemTC/fh9o
encOSwxyNX1xohU0SaAy83OvaT3SMPw4gwJY8wOJs02iZjvKC7opsZ7aGv2wwMQ/ath7WtfmH716
9plooIjmBkKoWcHga2ntV75bRtK1iiFqwBaKACB624YVNB6uM9/HfqRftWo4lFlmn6/WnPMY6E0Z
h0oUlR1aTY5t0WrVxRrCTJyN0KqluhFrOqEyB97iuUsSp6QiyNzLvulwTjFrr3YJgUhS3cRc41+k
GIkgOftyDYrVWS+5GUirraYnNcHh13yuizS+7au6exzWSqsurUItGupyYo6m1EK6ZmOsxGHuu8WD
rpalC1U8mQ5TJc+/yJNF3PKJGFbYUwbs4VyYbpTVav6U5As4lwLEmhHaKrbycBaJe2EiuOJwuPT2
SkwLwb3PvDqDy8ZkdBdPjl2SbLXaLu81uYT+0Ds/HbEK/0K0Y/opxXiET1+q+VFKplO7YtT6H43t
09YylO2eGY2tzNAbLOtmtoylpuPXlZdzoQ+AOYu0/Wg3CWmmSnI+5mnEPCl0Ojzog94yqzGs5za+
MDuE6MIJgqm1y+a0KkOVdOm9Qke4A+/aA3nJ/EymF20qpxjfGmdqAvqa433fzGKN1JDazTna8uI5
dTO72GVjSznuGFPiHheIYM1uyJxxCvrC1x7W2uybUNAwbA5m1cq9Y8rKC0TtQKPlO+iKVTqVwKCq
Rgarq+acY+e32Y7taX8n9MXfUi1HPKqfW4l9OPd5hdl7PP4Q3SjNK7dayyGy/NF5npmS4By6tiWV
NIlpMBR5lu8mP6fjVuAM1BK2K75ltbAl+2Foq/kku4RtrOf5JkwAB2BgQpItz0ucpedJPjot8iTI
wISKntjnXrOBV+IGX3HQ9FrjYhyk/YBIpPfTNRaBr4UxeukuV/PgXk6VPd7W0km/INbmlLtM6UMR
0Lgd1vMVr71nvADGM4+My8d5VC+fDL3QJ+JvRk9B9p68N9spS46jDtnu6MXWxAHU5/pnNZlTHhUk
ZgWN0Np6nOtSfZNu3mghFid6SxOm8mnClFM/HzeuWxuIdrW7QChbdaH0pHur9YIpCYrRNkDYGDE7
InfcXJbkVVwuTW8eYLHgxlp3ieUGaBBlP0ssBdIAlgC63DXo8x8jxkbfZT6kBWVUUZc7QFOyoJzJ
iUVsf/zn5mmreNI5Vd2OrKzM6SvK7npyY5tPAyM8ekKuMhkn8Mqnvd4p8ai3iiGB4+dqDKyscZsg
556po37Wxc/OcagnVLaNPNFcoO7OM2DN7C/+7qoepk8QT5IsTEig7rW51UYSg1k7dgxovADOW09w
VpLpbIFoRWDFE562Ayn+p67qLKzbZyV/aHXSXZddljxVRRN/npcs+yrJlulVowL90BnINYdxnawP
Cx7mPJ+twWQtbW8JLHRDktAswQa61GZZYGSJedUv1DiQTaFtRstsJAeF5/JdvzTj3eJltFuGdsgL
iumOsNjTgJY7LSVChCh7tx89F4vVwE6a+Zb7mh5CPmvTt1azm59dOzUtdKXM7UO12kUdrEj33SLo
Zd3HMi7OqAbkT7GO1l3KCXqe2wbgXknrpKHk12nd+qnlQA/qdGcKYjR0vUCnBsXX3l68h47KUAUp
7YZvhjE06Q5Ui5tHXeuQfqN3PDBZEWt/Qx9nKcmtx1yFDGXq/lZQgmbnlr/CDcjNyvrSp059I01T
ffOLtlCX3VJ6E6PJyRWB3jlJe5n1qVdHlN/oYc/+1OyyofObs4LRwY+MVv+FjxdkfY6opHuLVtkm
MMfYsQ2R/vKGiPylul7nVt3Ghcq/wzKfLtC+i9PQHlPrIRsLfwnquqaBLBnlXrnD2iS4NzlIBwPg
KoZgkLX4XFWzjLlBHa6caXHUh8Uv6f4btlb3R67idj/aVaoFjhlzmc/EM0ZkeqPpYcWdfbsahG2Y
zSO9SZBxAk0n3WholOZJfWc4vVzO6W7Y9yvZMlM/ReEczQbOSkFCC36l41jOZ6qiZxqWmT6wfXqN
Nn5VYYEX5P1SG2HqaX4ZLaM1V2EvS3TPTEB2H8reQvEr8f3Cu7YZIf4sccR9aDoKXs7ilkmnS+Gd
JXE15aRsejfdchpoDmGXI6+HJK97tKidqQpLH53csCh660HYDdOLEa+Ibf6i1cZll1rjeUojIw6m
HrruYemTtYvirHZLSmpjZug5re3TtMzZA6Dcptuhx5fkuzgVOAkMvbRJDJij/4ynab5cOrX+KAvu
1Cu9MSZOKNzv8UAqrM7F2pjDcelK7egseiIZDDky3leT79eHgfzlmz/P1LJWu5r7Nra6alfZXX6L
j6z2wXZb+35glpoFsnPcWxjL1Zcum7QsqgtXtMGgmfzKecGXPHSEqikNJzumFTAvhI6eulGEFhd5
sUvHeMMaD+PmKlkv41eS2vxzKj0CoxtrbcL595hjAf2VR3ojq4TjanFAiiKn2nIXvUWGUa8RyCg6
EgVfZE+xpcQQjAqAFrpic1IykTGHKoCz3swBUHrzgfTEubPL2R1CWXrzedK0hh+0rtDOSrWM9sXk
dNOZkpXMjuVipg/VSiPpMkXnsdsnSPRm5PqKEsW2WvFlpXBJI0Gjm/CQ07A6jq4X++HC6P8BOSCR
72GfNWIny6VL9wxxk1sQUyW+KgbNqbYx/APYeflFdLN71c9awZCtMPUzwP15w4Sp5yAUlV9cGsyz
xsBURXajmQaxvZdqyKN6rONvCfi/NuhUz8WIkzOcMK9c7SrQSafu40UZpJFlXYyRo+Lh81rWYGD7
llsjQHKxf4C4qD3lbICnEWRDGjKziB/twsw/DCMZRLhOncV8HFGXg1x7enxp1tYyUk4y4HqoqvK8
rKWW7A190M49Lj4nQiHFrneDcuP6WAzlWoUO5glV0GYOgWcYhHFp26N0I9QJyL2ogqEwm26W7v3e
TJow7TvjbKVRz3yh6eQhZzImApnOpK5OpSaPJns31vTPHJtAzW1LtpGA7vO5fhaGxX5+5faNT3ok
VvNHBSbje2Mj/BoWRmmQE4woWvhJxqUtUY4PGb8NbuA3cf9hqtbM2HEyKhcVjwWrP9uXi31wjFJP
KCLS9fNoiUkPi8VprN2o0fMhmzBkHrrNbH9uSjDdFyn2S2bQAzS5WrTFN8LOr4wPat3KTC4fkV6A
NW0+xliDbKAS07gTJNJDwEiNsW5VFudqS3pCRMe0e7dDSAShrNz8UFLt1LexWa0/KkAP3llj1/LB
y7Lkxum8fZa0+nCcNSPt6bb3Jn0Beyls4Aa+fzX6y/TIyMJrj3CkqgsKou6HVibcDP1s8hNFpZk3
67QOPrmlGsGKUg58aAlFOFV5K73bmCSCpo5rl5SchZVGW8GtdklbeDsu1sSneTPJ7tgA9qJ71JaI
Xyx4wpeXfWmlXJb2lF8vdjx/6QjbdxYfTgaWazR/Nl5K1rup5V2Olt/MB56x+WDneUsam88xnXKL
r+kZ5lkBUsTAv9bSLylHXbZ5gNWFDS+2UmAC+WBvrSmmt09rX3x1ZpcMwuzj7AlsBHJPI8qfeeAi
0eFfMeCl6efVNg0q/G2EvlvYoYLru9QgNIEz6T+kdVLpQeOgGYbzuzMmUVN340fbxzPsQjLYGKKl
hD5HOezAzm2dtcUxBGfsb6BJina/aNTYkT7lBBuzT5P14NN0f4AebW1tY0HlsihGTseFrpUMxqGA
S5b2RgLGKHErOyhyz6MHpBE7CA9OUkf2WiMqSNJnlPtsLYBCRronfb0LrG5axF5ZY6VdV/SeMbZt
i3Jsn9u079PrOfEmvAuGrCDhwcfSWrhFM7Mwo7KcNQAoKgHS2V/LjPH0EjqD1cmHTnbdeiCBaRMt
yGMLbJM/A95EmM5MtXtznG0PNXqzACIVJJXDPRi5nVHnd1bidCoOdORFSyREl876aGO+W193tTbr
NGIIOvZx0B1oVdhqmmTZta5pn/W0mqqzfJ46d/u5KmsuUvQq5L1jqJVUS/NWr3nGYNQktWHsxxpj
68NkCGSjiYkyf5104yjmwpyuOpsmOhODVtU/EbJWaxMyTqYQ2/etk8Q/Y3918Y+286G8GGrscT8X
OK+MPzyD2Hmte03shDPC8/Mnxi29/rFSDrlQGPtOZXxptFbozr4smREeY0MphsqDtXrrD21uNkAP
6Vz6rQY6WxxYpmeamGx23AshEXOCR8vWdA634SYm/bICSWEE8r3eHpB6agAo0IFhooLKQ8HbgTwx
SFcclVildl8JsyHTkFMrGJbEql+AOI96x5ES4C68705nOe536XiFOx4y5qRJGtizk7cDHajMrh5b
jyjzw6d0jaPZm63sYs6ycvwglg5x7BDeG5LfqTvH7sXcQ9k4ZJZS1aVOhW4fPBw2pqikdb7eOi1/
fxPoHqMCJPxx8PuRZMlcfnRSXZu/xstM2GBWsvjHnv3NozlG4R9oi0t1ZoyKkJnqJqMU2mtTf75o
ElFnZ3ALdRyqCS+RsS6ziVAph/waQFTa7ZvJlc15v+prHilRWcVXlD3ijjp38PqIrqetH3ugJmuQ
18tq7CxtqVxmGTRbwkXYtfdYcGLu0ATM58thEVQzq058jcZ5RBYBvefli0zm9LmfV6M/c7gEit1s
F/EXLekbPUg0NT2gspmY+1n3i7usqSwZwJ4vMVki/NkRKmZF8zUZitil1rL8+Zi0fFNI3Fjis4Tj
8kOKLhc7HazzcgCYaTxAQKLHJOjZ+4H06cMFkGq0GyapSbkrvHz9unRucwcf2vi4eInuUjANWTR0
aVYzRCBHDNIOum3ACCW9qqm9bzzUOwAy20MlgtiJ06/jkAxGqEQ/qqBq2+WxMtdlIpFVur4zpNk9
LYiSP06ymM81kv0SWEzjnMkBwXuKNCfSLM4FJpfFmZXnHZiBcb1kDKTKqEmUfdFweqZgNSXjm3aJ
Mei1s6m4LF1MMifKBspIq22rQKVmi0cAg3Em8zSBvlerMX9sm9alfeqWqt51JfD23Zoy+b3LuRE/
6lo/0JNGwxRzCOGmC3MNCxBCaTiAPlLe7sesE4Cmi0b1j+COvLu4qIxin9Sx6941OH9/7jC0BLBj
z+KH36hioRkjhmUXL6KqQzHNRdQn/rxpOxQuSs2IhpXhNOOCezmMxoRcR9lVZ0qf0uMEmLm5ElCZ
MkpqQfj2+5peBnJyzGsQm6T3M5l6eglpXZRhK+M8ofc84N9L4K8ZfHaxawedcPuvXUJsiualAs+R
U7oTjQsf51u5xsuRtlZi7wZvqNIL0FRahbNhVpVRFq/yYQUmMESUkcv3yjHSJ4TsPS+YUjFfVAg/
qf3SddnXfpyAK3tpmt+MrZ0xujS9Btziso5MWUazv6BeonxFht+/2ugNSWhUTjqGIH2YwzBcZdo7
qhrng7bCdzXAcHQgWKnS1oIuXsf7NKUyDvDiQjzfJdPpd/a8zDdjbqmWVzILPUi5gdYg6d2SG8/w
AVwlauA6932k1Q8GLc3PDPZBPqgCUeqQbUnjOl+z9iKZSbEiBXVHcbltpoRizbovRWfZH3V/jsuA
a599Yw7LaF5qbd9ngc4k6DFJBqekxhuAdDdDn3t7LiMv3WOmmu6l3moydBleGfvS8IdbMSTrhv0T
5lWT9M4N0jrIvFYNl3igrYW3RGm2LDcZ0Nx7K+u66qL3nSaNYlvlSdgBOhijWMSJx6yHJGPv9UzF
txYCbX0lZNLSyzREtzfMKq/2srV9+j8UgDRhx1mFcjHk15rYa4elgQ7OZygW9brrdLBv9N1SN4n0
1M9QSXet4YJJytI8GvnqZdFqa943txk8K+y6elYRhxv1hLyqK/zd58G3zzq9Ga/UjMtViBISXXav
qupzs9FoYacGldyeBMH81AnVP3OHMtwqMn1rFtHZ1ik/Z8ML+xwz6Ic879djDpSipAerMZoFHlQ8
9GkvPhozwsQXBvHudq0Mh3zgbZDmb7gy0OLIKnmoHunkdKeiR3U5LpKkij5sm/f7ak7FmcrfXeWU
CovIL3JHKICjTOejeXSChKdI6Zxqrb2wbelBuyWfvmgMsE8FmI55sZIwQ438nUf7DZ+3LfoLDgoj
k47i9vW/we9lYhCJYmSpbVyGL9BJbu4bLAYOFSP8P18K12TAuqhHEVVOCVso8BjlUrRu2BrgCiwv
Gw+JU8hDanT1O1olp6jaTS95c2n/ZQqBEt0JQi+d2ppjp7wwzts6KGLcEgq3yg5LnjtBK9f3SAyv
bJANMIwnNfJmIANPPrpiadcYCIkPfmAxz8pVzWceF+k7L/C1pwLRDKfVRP70tw0Cmb1yizn3QyB8
GM5OIMCt2Ch2pRKMffNevAOnfGVvGPi4myTysCWY1L/cGyYI8WGA4R/6Tvc9s/Vil0xgzDPZvCcP
8tr7QxoRtSoudnbjCUoUilzXdlrmh3RA+nsAAe5VSdr7zvv7jbC3bQsfnh47wkFf4ZSn24peUB3y
MWkjTfymaM0rUBvGrvc064PqPBXmZRrfdc5sfGKyKCMTjMz9H98lcHzAfNvETBg126v424GjtHOh
afBShx7ofJj5QFVAaVnWn3qVGJC7ti3p0bnD/dk6WcjMU5jcGJ7C0nWVHWAxAJ5s0lvz8zq178l2
/r5VLEQgmWkBveWe9E8OnJYaA6MTSngtLebvzE8Ybi5oIjxCtMve85g+JWxsT7ZxdR1rk53nCV++
wjwfjJgxBw0v1/CuWrf+1jGl3pPVPNH9qkL4FfauSNT0DpXn9wuadTeFDs7fBmk+WdeZvV4joec8
CCX2LXZdYSdtd1/5bbvTEmcJdaMy9m/vl1cfFsdi9gxgYwg4Lx8WMMlsdwVzpZFmBlx2oO5g/Jb9
jOFgMNpFF5lGB5IUcf8/Pv487mYksvFrXRhAL1eu7Q6DoGr2w9haq0+lVtV3i1XSSp3mqfrw9lP+
fgFA4UXxeIt/xKNT4ZjMGvJWdT5r1Yl30KelOxgrc4S3V3ltlwoqWqhFnH/jVH2Asjymjepygc6i
hzHcMLeSdXWxgI9/JwK9tleECfMLMqm7zYJevry18IfORYEp9EFrXc/jEl/bYH++GOgx6NFa2/EU
kATkInr7EV97kejf4YKGoyI02u0V/O160XKd/qeksl0ns/pamomodqU/WtPu7XVOqbLbGYRY6ULo
FGiPWSexYdAMvA8Wx4dKAFUQCVhOXD4aOyYS0CcBMGA+I8WPHhDk9WR5f2pVuS3PNS5cJpfoop5a
v0tlMp5luBzGiGSHNmLtQW66GM5NOdqG+vieAt9rOwfNxk2L1aJvf6qvmSLCkS/QWENP6mqPB8xt
jGnQDn80750g9d5KJy8WBdE1WzpebOI0IiorA8OHvIh3VdfaZ29/hq8utXm0mshWIDd2csBpZ8VJ
H9t+aGuZ/R2hCpzQraz91Gbpex7lv6cum7X2fy91EoxIMBzJoMkPVeojVm3iJ5rQP4vw+BYAMvGW
fPvRTm9NU5C4bIoO+i+FZ3GyHsUNYm6ykNGkTcYB9tEMNGvx98XmHWBZs9q7CS0caymHd26y05f6
a2WEgeAUblH3lLuYmxJOo2nKyBsK72fVNP5ZwfQXYXyjeecMvrYUiok6dzNqg8I+uWMchPfLZdQl
pFnl/QRSb4fQIj6OqtfeKxNOP7/tqaCLbfrAmxvD6XkrS9mbWQKKVbPmKyYuxqe+mvqA4YRzV3rl
e6y409uT5TZyLkoxYBYRvDx5MmOUGJ94vopmLQMj6XgH8Ys0AYeCoWnT8HcwvXvnkzu90rZFuU7I
y+yt0PNPktBMqG50G5CZHkPOzTGnOCqkSB56uMJ7Mg4R0eRpzlPZed/SZZ7u/3jLktLwKVIeWTzz
ycFXCUO0fqnGqFr68TAW+6a5s6pE3lSpJyJGrQ2Qkea9h35lD8HM95E289E9hDX1Ml4oSTLPImNU
9DlzGsfU1pAM1fmZ9BlYgrcf8bWPdWPj294mgMtmerlYJwGGkJuNEKWsLPQrZ7pu+nS4iY0l3Y8d
YDOtbfR3Plbjlb0LZQqZVuQHMfc4VSovMzfRk6IdQaL35rVJ25api+eM38ux8Y+dmqaPbroW5/k4
mLdUeOVnmsJW1MHY7fC/YVQW+1VGZwq6RhQ3sRUYmIu/l0G/+leCUNsEBMGYnm75mSIdV+kcULIO
Qa8bvTVgl4hjX2rDsXdE+fT2Z/HabnehukBIB7ugn2Z3kD3rynImGVmgojUwiFoZRxaIJsAyc32B
l2q2g70UXxRZORxjNC/U/u2/4Jfqw99Za9uBIzdycLpHFBkIxcvt0NPkNDcHo6honeqCtlu1d/E/
P7pJVuzaYVnDZhjF1aCvbSTKBhg3n3DUSVkwSgHg9Paf89rmxGrGI89GLMI+leIBwJ/EjcmIeZ3S
6qJaxuVW6ZArtFR8L9rEZcY0d+/szdfWRPKB3BeRWKLVSZiaSl1ftSkZI5hBeWgvptpGUaN7my+e
KgKGd3QTqth234kcr66LWcCmVAks4dQRzWAKvqa02TAvtxzmB2O9CcdKfEiZpqTQZjU93edFZ7/z
kb+6LuKG2y0Hkfv0E2/GdM6kqMdIN0vr6OaF4wArHvOLGNb3TjWLwVAEMtk79872Gk83GkeLEIYg
NgKO21n4W1I8Ae+VpgXTA8FM9ZBl87AzpSMe3t5Ar5wojH2gjXOA0Ys81REAS1qK0V+HyOmbPPJR
HTqDFgCIYkh+QltW4WDOZkhqYKHnL62zt1d/5dXC1tQx8LQNUHuneQd5wtIXRspWKnPnIndAzXt4
Mh3IUIdorE30A7rhPcGcVy4tFqWbQlawsdhP9i+RDKVZn5glJTNklFOIzgtN9cKNs9AVk/rzM4rU
kbkFaVyX9dMY6Q2b4LLjjZFdLtrF4Az9bQqyt9nrcCOzUC/HZL/47nLz5++Wyp+UjhdrYsX8cv+M
MCYEaPox0uQ6HpbGqI6jaPUIlq13Y4JXhyDYL7f/g0Vt2hsm0ihb7vxy0bYaMr0URGanSJuL2abv
3XtCe0radj7otXmNse5SvHNSXkkHSAPYwibv0USB/+WiS5y7TmnHY9TE1UCT25L3Ix6bJfGhh4L6
9hO+kqRjbAGbml3LYqdFvxpBEEo1kXAtcIst6GPnYlqte405ZjDC3g4tNLr3Y7H2j2+v/Jv5KKGH
QSgOsptw1mZ5+/I59XolxC8+eCI6Bcwnlu66Ywj5EwLGsk9bC3tUq+3Fk9fGLdx1MMqAOTRTPy8x
/n5gGgMg0ZzqdAeqCb7A23/da6eKuMzBoklJEXHyIQg16Ro3N3HRA6zm4ZUOeShxrpiM60GcqD9V
9vv1Muhd04ElJ8Mr4+XLWFLPcLuOkiWV9KzFiHqBSXPykJmj+ecBYNMHBjcqNvXiUzMcZkXWkMIH
i2Iw5gdS3k81p/zABUPt4vfig29WRfTnrxNDXHTvkNDHf+fkIEFpaxxA3DISVUOvwKjlhymrl8iP
AZbYeL3dvb3eazcxGnueb5HMebhAvXydXq3ju7nUKlJ2rB/nVBpw6IfxAfajgfZ0FV87TVO81zd4
bdMgZIqPC5KXm2riy1VVlvpTAqcgqqWwQsfvQJaVmbYDGKhtkgTWO5/kKzeFBULYtvg8MQM5Xa/1
uIEZO0+RWJLiqhVZ/7k37eVAP6348vYLfeXR6JQjBcfz0fJ1tq//LXyLlV7nuuYTY0jgl67XudCI
HQiImgT8jVT8+k5a9sqCNixrgjizvk3b7+WCdWPDQIEsERVdEu9rZ3qu7Mw8YpXWon7UtO9s0Fde
JXKa6Poy4UVT4rQsYpAumfvqUzRwaUUg+4oDuAYbdLnznnj4L1W3k1Roy4NwQEPmi27yycXnpEDH
nGyeozFPl6OwUC3oMk3e5jI3ds40DpSfen2TyUE/H1r4NWLw1w/6JJOvGUrY32F12ygcWP1RbYYs
riXi+yTu5bVH0XfOfsiPNSSWY5IU43vyZK8VDPAUKFJpOorfTa5Ww8JCE/xbJPqhASIUQ8QS5iwu
sKirPzcgOchilzl59InHZ02XoTsCVEh7Hq0mgxSCIMCwe3tvvhLDmAYwJjPIdVwGWC+3iq41CKP2
bBXDGTXARpW3qS8pVFlAdLWGXRxXzR8gVzbWOwXcayvTm6eRzSwCpaLTa0ZI/ODTZI5y3f2B4YRN
wr6O1zDKRWSMZvnZGVQWTIMv38k0X9mujECYK1GysV1N8+UjJ7C/6rE15ghR9BR4mVMEeARakejU
ezbcr1ylqGxv69ALR9/k5BmtsUwswuGMZkO8gfPtqTqA1JmZ4c6AG5e1P7qdqd55wFeO/3bTYEFB
YqCbpz30xRCyLxqI7e2CwokOIhasNnIdx3Waa24ApD3a8O1t9Ns7ZTeTYIptNkE777RCYfTfGLMn
F05fNlwPRlofzMaeDkAp/3QuaLIUGxaFCrIY7zc/ujYvlZO76GBsoMtzuHdZUCgPnBEd7XcSmdee
CqUpi0/QQ7TmNNrXRrvknqMtEVRgOvRVb8tQAFpJgSlNZfT2K9zC+IubDRFBGpOopNNgBXh7chI9
aDIgYZFNyIBLX4PAZtS/rg0CLG+v88pDcfdQ8Ji8P/7nv9z+RoLoQdJZS1QqdBBsOF/wX/D5Tfym
+/b2Ur9t/00X0SE15sam9Pilbfm3wOcUPhIEW8Mc2mp3HOXQRgPsyt0otWVP63v5rBvltH970dee
j/actcnJUgmcmmGlaORBVjUAHQFfQzfDzO7qhZ6dOwKO/Z8sZWFBsD0cudLLV+nAezNALW74phGX
WjGAWkJ/Dki87/7XPO5/Pc3/O3lubv5rIwz/+R/8+6lpFyS+0vHkn/95lT31zdD8HP9j+7H/920v
f+g/P7TP9f3YPz+PV9/a0+988YP8/n+vv/s2fnvxDygQ8IJu5XO/3D0PMHd+LcJfun3n/+8X//H8
67cgtv78r7+eGlmP229Lsqb+699fOvvxr7/Qj//bW99+/7+/eP2t4ufup2xcn/vyW/3jt596/jaM
//rL0P+5OXUx5WWMxwVkcx9Oz9tXxD8x8uAyAtDCTjRBnfz1j7rpx/Rff9nuPz2Ur3QK061pTcfy
r38Mjfz1JfFPajnEqEhnuNA23Mj/ffoXn9N/f27/QEHopsnqcfjXX6TNJwebKg172K1JTV+eX3dS
DlnZkAAAhTdi2mv6WNh+gRxBDuPRsHMSAL3Th9CnRmTvjAn4TjSnjUlzb6qujM/StdOjNvX1wDbo
bfrD2N7DxvnaknOdjbE0PlRz418UMBIufZL2q4R6C3k2MNBXdYYTbrY69pXy+0ggRX3WJr4DvUEN
6nzOVg+UT0K/R0PLAJaMMeEeoMmDjB26yf047uHZrV9ml9RqVhBSz+CGYAirLHFh5PN97TfZ1cxP
Hyy3B4ddqwkk+5D0jyP6GJCTx2EPD/u2pFcb+HONHiZyAF6oVWlygEeYRyX04V1h4zoY9PA9gj7N
xKEzLUTMq6ycb3NEHoItsIbcTiZwARDUyFC058ieTIcyqa09NGj1NJVoGvSW/YzoEKD+BiWDBjJ1
aBZ+fu6U1RJMWkn7w+rVFe0sdW6UGAcj+2i4Z5My3QoGNoLb6PliOjOXQ/qo14v2nWHCuDNavwjg
63D1G9lyPg9waQPXmLUva28Av5W5exxHCxZR43T+l8QYi3Pk7tr7QVo4UdqqRMmyKH/OKCkdi1rt
55gG+ZDK5aggQJ6lTRy7u7q2DmOv10cPcPHD1KNyJaHFXiXW6l4MqehEgKC8OjYQICEJZqW4gI1q
hLLt17MSevO1lemISzpVc/AbPUcCN99IwVZVoz2IsSnCm5uWzoKSsBTiJxeyc6F6CeQ4btbbVdni
1qwBwTttBT8G4PXB67T+4PvDcKHWDB6RVTjnYPgRdEan5uhOcKcTPtQHs9QmhBLACzMbMA8dYgsh
jIl8J0jldp2lGR9RbijNnY1Gk8kkInDEGgft7ELYg7MO8J8Ze9UehrFwv4NH5bsIuLy6Ut+5s/uZ
mrrbTwRHQHDxAEGrc8/R+rGvMKIQIYUQojZuVu3cuEQgGdb/WeWt1VladeOx9VFocib/UCmlf6Kd
4n20nXjcT75haKGvo81VOqUXjdJRQKFz+7EpZQreXkvgKCdmfRH7dZoH+gB3kfobGoQ95MZjWqYr
cDylngBvL2FMVO3QhDPN3dDOxpk3CIKrXmfpAYhyzH/EGE21i3Yz4tslKhZISPsLUl8WiPZINpL/
u/BZqmBxTAM4/URfW5TzV+jqegjfb/5em6n4CEXja6EZPVDX0roG7npRQiSHNWgYB0sTxgd4KHE0
UNweJjhfUdMiwVRXvKIRNdSrrsNBogbeenRmP0VACCmWORhEmrpBu5TyUzf5axHEjFKB5MpHjbbh
g6n6TUrNnvYD5r/6PDfHGouDnan1OmT74rHxBj2abDf+zFGVl3nulbdVOn9yY989SqFZkWNuuxGo
mPVhtvO7MgPwvYxztteyoriJJTxXu/g/zJ3Zjt3Glm1/qHguGexfSe42+z6ll0CmlGJPBslg+/V3
bNQpwJYvfMpv1xAMw5JyNyQjVqw155g6gIQ1L+MtWnwHYmtbMENo2q589cSyHGFkjHfanvyvbsms
qzVAMYRadrAx9eo8RhY+w5laTH1dO+Zi7ObUEDdi1DWC/XQeugSHbHNLNmeBLaZ2MdiU/aGFGxTJ
cfs05n69ycD//8QqQE3pwF07KDVk8eJ4y34IDPzwmKe+LAlEJuTnHYxy1eemqucrUWoHOf26V1X5
UhqOC959LnpM8sZYz+dgzKfwLm9XkjuMbizfOh7125bipYjxp28PrdHcBGnvJHaQihNbWSYjAUMA
DT0S9V3lO83z0hLTezLNtDlkshxUUohlx36TRXltnIWfzgnmcB0Rer5GVUd8ADZ/Ue2C3HhFYe1d
bWVdPDM3QO81B9fpDNcOt59IaGPyvbdZcVg8mTAgTIdkMsL0ZDvZeJ2CQLrENDoHfAcQjsrph91p
dqyxqE82dOi9ZYE7W6DY4q13yxjdL064ihhjTKhEoUNo3E1A4FoawnumCj+8sv9WDYChwundr6pb
B8KNh3gS+1ZaQGVoPC+PUD9hMEwXddSl+oBqsd4Ya5teu9blJiHY8Wgy19uNtrYRQS2pdVQbK2Wx
Dbe0Re13Q1rpLq2c+oyRG18ufKHnMvfX71TXwQ6oJKSWcqwQwE0DCLit/Saq7j2c1ttyDu+wUMqo
n/qfuu964q6ZMrMw7lgtZk6p/nK70eNFe5VPJ6jKV9oXWbw6wYNdWSgljPmzmQ35pgeVJXbZ5Ena
bBvbdtjEpPMVSR6EwJXKjEgiIMkYs2wQY6kU6V2FbC8ZCWF/qKo8iIaxvB7xVXWxywbcwmqd66OT
h+aTmvzyo+Z4UETwsv0YC5I8kRbRHQb4Xqx2Y/W2kkF4BgqwHQIPmggWbkmKtd++jzjvHSj9Ixwu
H5OKJZT9yQFV7S2vyZG+a9sn0XVwfwLIFndhVZsPvcp8SAW81TssoSuO0uEsgmI9z34qX9tpcYur
vO2q+0XKH9Y8V+desol5gAJS36IpzuTpMC9bu6eXiFXQV/4pLHPMgdrNvnVr7gIpUjY0SyNVp8aV
S7MDMXvyO3YX1uWAf7nugRvTTIoWmwaNE++uXE0oQ2llqYd02fyPRlT3EwTwCXyDiQI8q4fmhkuM
xUlDzb2ft3V8tUvzbWh5opaA9lEO/yBA7Y+nHczQvu0hxlsEjrwIabTHtJvcLG4oPX0Ac+aFHEER
ESnGzQliXO9d5fhGUmX3zAA7eeMBebvNQFo+Yo5dTtZQdklmdFu81gGuwdbGwA9f1fjBe6ycyDI5
Ncf1FPi3aSetqxRH/R4cJTB0R8fC7cUOyIi83jLPPmQVHqIIjFy5RGVYZ/GIhWQfjtnBGFRzbKf6
BrKOFZFFxCgCSEsbGxOef1B7KMbL0QF5pHHK4PIpJRnno/Nd0wcmJC0wlqgprBK7rAciUlxYHU24
3rYSvtJGYM556a3+uYB3xxZiwS6brGCJZ8vs7qfOUPpYoeRNFh52cicKz+7iHETHd+wyJcCBwJpj
AU3zACo/ZUYeGE9ltrBwYRIkXX321OvWF923nvG2eQ2LQX5VdjdaTxkUCAg+yt/2La0UGW+5/73P
p62CQpg7Yt+A5CImF+Sq6xXBi9MOv3rb+NVqz36aQxkkAcZKjBp2AJNJq/ojtJXGO1wVHbxoHd72
jj9SgdTBK8weo0j4XeOMDPtgBSQhse+2T44z9AefI8O+A7n66BbcKl2AGYjo9rgYdb83scMF1FpM
mNpaEPzhQvPRXPA71/DeHGrJPUYecAGpn+22ZSm+gnrzk4BMltO4spPSgyqP4JrUjivRHcHdbS/N
wsBuqr93jiD4WIIa9WmUUUKU101IJVZv+PeJn7Dqbz6xF5Gf59eOuz3hwMEjT/jBR6Hd26LU/f1Q
lemJOuWhd7p95albPCtfog0ZXDWPnRl+EanzmC/OD7sUBwOY2nFuN3ENg/t5DuZTVfn3kiM1Rivr
BE96oF8GLGXoAJo4mXfqUzy++BRpyvqijHuXmn42k8rJwEFU2+dSyMs0fgba7Ye6gAyfecPjunQW
Wse8naEijm1NDrCvXWgwZf7Dp4J9EDREnhk60NbJtAdVSKzpAwIP6KNmNcetL6pkW+z6SdZ2EW3h
AgsQ3ckZ63y6m3Fk34XuutJmD/uJMjeX3hVGZMNj10svcExjfphhiq77sDKNJPP64jEd+SMXZWtv
rTfmrIzjEBb5MVAbp4WsYnetSXw7GWll3Ptb6wUxR8rt1qkIWwJHl3LkghpIWGh7mzHoim2CQ++d
i5HZVznEBtgSpM5yXjyMVDlLvkBqGfDJ+IhkmF7R+IkmYAI726lYhWuVHctZ4qCRBa3Qhgvs5qw/
7L12d1VoAV8tSJebWjtkQOTvwIL5IoZmMU7NWlFB1N6hl+MSg+0nygs/r3WvwCkjNQ0eq003STO+
N0A12EzGpzrfzJ0/bvXRs2W/DwJICqnrn5taz+fMtiFh4AN/yDpxXTkdxvlxA2ubdm/YC+3HDpty
BChySBr4DzdeB+HBmbsm9ouqPhDylZ5cYchDa4Yb0YxkVfh5IG4yaxH7rvacAxKHDhqE3z0UNbf3
BqHuYp6cqSyWm8nNHwCYwD/Qs3Ga1VbdSFKhQM02YbGD5VqXe51P9eOml59j0VrHeQRJRnIi/lqc
RxkV92g01y6PHWiZYXDjHCnHiy9mHtk0DR+tdS7fRgBbYqfllDo74uiH5z4gTYAzVehcfkDtX6e5
w7/KPH3IpWiWePEatVv7cEsyixXB2CwvTrOLI8Jp3lOoRbcWbNYUiIsB77bJgwHbv0EkQQADt664
WrIyz3im4TBNGwdWZCVloJp7uBQ+x8givYdOGGIMb+pH1930PuvNLe6wDsf1JWajn6wtAXfAbQfb
o/uJRbR9c7VbzZFeWIeilBaD0+bw92ZX2q9LF1iHtvDKp6lbzQTijbvXW1+dgNGWN3nhPHMzUPyM
ejXPmzF09a5XF4D+YnQncqHzHa3Xlv254Ppm3TBGnD+cy2fJIkMuyx3Co+CpB8Y9ckodgveLf/1q
mANNv0OpmxGxZIyhe30ONpdh2LgYn3Jb15j4nvyXpb3gnYZrcYIjtjz/V+vWHViKQES5a+HMzSG5
ZeBVjvD1rDj3zQ8rKOar/wI4tRU0OsD32OF0NDuyeVb8qLeq8G6LfJSx74Up1UL+wLGzuLUW698a
i3/UoHtua3793nP7U6/uf9fDO3y1l+7X8PuP+v+xfecw1Pg//9Mg+0v77qXsP/Lm60+tu8vf+O/W
nWP+66IQQCRLW4wwh8vc4L9bd0L8i7wjVJ0Idx0ErSZTmn+37lzxL37HIvmJi2b+uXXn/IuZx0VY
jxML4S0/73/e2f+idfd7R56OIWcXBLxEaBDs83s4ec2CjBy6n5OiFOE5JczlTLvsP4lK/5+vgqKA
j4ieAMnwn5vIfq6COlfbnBgyRzlmsmMfF12vn3/42v/94f7Uh/ytC8k3QlIHpjuaoTwEwW9tf06F
ilkxzmBIHdAyM7PFe5Aax7D387M/NsOL0QzbVVtaxX8ao/wlw+ry2phPUdCbgYlG47d5dA3iFqhc
C3sj5fz2WXX0USARQiToI2Nq6m2n1xxVEHDkakn8IExftdVb3xoaPzKhhgftYYx2tcSp4Yt0V/dm
29wihs7c/yQg+uvVcExEWGjfmdFy5S/ThT+MLHBKT6WHRyKxgEs9Ciay6ckzgY78Q38NrWXGWLSe
ueIMsn4fmBWDCOYZghtEqlJTodqMge+Errv5Jmhnrx8ZEU5b8Z7B22Hp/Pt74S8fEq0mxjNik/lF
oPllgPiHDzlqXVidXQSJP8Ag3bLVv+JM3//DQQyPs4eAhMuOPArf52+vwoipwDLbWQl5GcO3yePg
Prm2enXz7f3vP8/lJ/1xdMYrMYNBlyMwzNJj/O2iuWuoanzCVpJ3FseKxpMcMCe6qpDGjauqdNv1
n3+DKMBRS5LrQ6io+9vkJx9HZxQYtROXY/8x86aZUqA1/qFc8LIgkqTtMxMMGGtYvz034B6dHpiP
TZQNIGQ4N+WeRifn3yW3T8LsXu12re7//rv8fWb3+2v+tk7U2OhXZ+M1RdBdSki5JVbZ/QBf4L3p
oLQjug3+PzQmYpxjiWVCghXEZE3/bfTppwt8E/gNvKYhz1Ox6XsSBJdzabQUXm4xc4hkzjvL3d9/
1r/eN8ySCRxhaeIGpcny5+eAYBBs/J0WgJC76hG2R/ZRES0csfz6oAe8uvwPwpzLjfinG5UVkH8Y
viJ5gOzKpvbHBw/VFAa+znUTSwfqzgoVyYEjNHhAwEFhnP7+0+GD+E1jgdQT5CMvRD61ifPzd+O/
1XZqhYM1JYNHb/wwDlvRnBVUu+2twI9Jc5oPKfcpfFoG9ppOeCTkyumaiNrwSNZAZ30skIqhUKRl
OfVIaug2nUkbW4093erOp6OxQiVZFsWgH+muQ55X70pv1zDcmA4sa9aM4XNY7OM4XgYWU5/PECdo
ifZxjV9E3fUDyQFX6wSO+TxvnDTegm1hCKbTKh42+xRWWWjt7JpsoKgDdCmOzJQX/enk8KujNVjn
9npm9uId0eKH1rnwpPHDwt9jJjkTsHe8tb57og256Sh0M3gXLrJNYlZ1C8sDYCIM7HUqudunPpwO
OaljWyRrRdaRXamxvCnMcBwiWkAkK6SGW9wTUTpPMFpFMN0bJfDefSd89a7W0jD2VKKu2pPj4QTX
jg9/Pap6M1Cx1ZvZ3SWfzj4SVzK8SmjcPg2XtATKz4F6TX+wOjqLs1MiFWsWSzl0fLVqFuU8RP3m
Oy/aJNkGAN668RXqhl5Sq6W4YKwCkcYbE9jXdWHicwg5yJAp1VaKU5yAHHIFpic4imUEXOswRqHj
ZTvyIVR6Ng/maoXf6QzqUTEhmpgMmfPcQy4D+RdYT+RxWNaD07nFcKjXtRaHrXO0gq64tW26A2Oh
5+OyhaAPyZaZyAgBOXfpFQIWe4Y2vzQRhEwbTpEXpPOu1dozdrZVVCj3oX+VSJCHZjthX+KgYZkV
/y17zymSEY4vPe6isd4KMmVKsMWlezUMXPcssjdDDdeyyMNn+mWtBddSjjb4tKl7DSTcpyhjPB3G
C3FH5a2rCnIGabjIk3TYACOmHxUeeq28p76XoAmlDQ7/inWdYqNW9OCSph8Eo5W+cT/6ZqBg6oKg
BqWobBW8d1o7X7KBbBLX6zZZe9Oo6jwWtdmhoyqW7nXStvFMb30p97ZtNADlaYlBPCwn/CpwkeHG
1CmCs/hy2/zizm9z2qVqwswySPlajlOnosUbewiGHjDnhGg9Hgs4FPm53VyGHcukFVhfC7aZAX6w
SwweIpvHigbBwW/aFK5e0/NDSoMRVjoI8FhQcbpPm8yA8DYvWjAktfBW+sdBSZ5EMU6Q07YtA64+
z9L6GRojoY2OCtaF2wtDD/xHqX+4wI/MOPDhgiaEf/AwkEi6trhnbc7LXLtyPeYZCA1I940BzM0O
FEMBR2zjnaKwmhNyxpWDAorn5rnGQpI+sgkW+Z4xHHlF7G/d7SrDKYNZq2uQUrP5bkxdcRdYZFUe
xnyB4ZXCjsxPRGXNCzAcQwQvaKbNM4+u+Y3e3JpydDXEUwOeJvxeCshP+y5zXCOLL8Lk8Dt9AeKB
7MGUzAgnq0EeRX+nHBgYKUB42aGbnJogdHPu3yyn7od72x/74SonKudpslM3O5nQiTlqj1pCNL1E
X5vdPlixLZ9sUZlEUTRjVlyriipv34t1EPddmvvD4+y3wulAG5CSSbZ7Z0Mfa/Ky/1mUJTgno8uL
5siz2VTM1QYn+Eo9Glj7itqUpLVREqUwrsaSxcY8bwbMMzU0j35oeDQjatJO6UsQhNH7aX2gZWp+
zwPDaeLVQovPeGkoH5gkiD6xpCofKaLN12xzdL3rAuUmoV/3RQIatjtDNDK/kUeyfHmwOH81VAH2
we277E4tQa7ua7PuPplgqe9ua88PolThEDtpF7yYo3ZfzR6/Y+TjX9v5kK+JDzP84LGoQuOnCtvt
fZhtmKwrR8Rip7Q7+OdWLjjnWTynBCfzyr1kuiAlUzstjuDU8/poKxrsRuPbSbMVYoNAXszTvl+H
Fih7mYXMMfOQ3gEhPEEVqUCq65JYkGe/TFmx8OgzeaRV6OxSM5s9AEhu/TqbM8sqWUCbPGgEBQMM
aZdkFJeAga85zAF/ibA3XtOuFPcAiQ0boO5YwbnqbfFF0I/b7EUHcvhcYIE6wmsa02hMW552qYPq
2Ja57E8DQ7iPuQzA+wsMNO+DVYHjr7HV60QV63I7Omp7qIbc6GMif33GCq4H3leltrntalMiAbWa
SrRc7qL9qokZ+bCxdedA0gcabx198iGpXIfm6LTB3DtUJhIEiMwFkykUD/3zbGoybqzRnj4ul/ZH
RZ1CgUUHniwcg08aWV4+w5lxy/FmJtsgIHFrcRgnNTaeimJI7y98KMhszZq9ry6fny52MTR0kmcz
i8XSdyLJyp4MnZSW9f1mbF2f6AETxnEClIn+P3Q6dnAfaR35X7nxSVDirAj+bEMSvMgZ9Hblajff
tWB6fLvSkRuTzmEPeTbJ8TUwNE7VTTOPlrXLGgCKjVnY8ugPTf6V0dou4sbwmerYjat+eA3yBeIk
IC0dBr7RX0UA7R5o2VrSV/QahyvKNGeHOSaVh4U50AXIuN7JYGaG1vkhY5NwXbF4t7VXvQmCjwAq
k7YwJa6cL9hphntbXGhK5gjgkAshy50VBEprJjTJRx9zv/TKzmLY4dbHkJoQyiwzNxdgdSWQa7EB
oKqqRr63yDQF0+9WKKCKi/2yzZZB5gXCJ+bmemw/DKMB+uLi74H73otpjXS+EM7l9aTKBaKS6b4P
8/6RoKUtSzi7wG0G4tPOByINYM4qhfA0cV2BMLTEJ7Q3CIUYY56Q7swQvV53vQW4K3IoeT5zFsXH
gM25SWom5Fs0BTMw6R6yP6hgqi+901vAsmnhZu6jPMBkvB+czdSnydB+Ddi9dL5VwTQwC4DGhsYg
FZhDB7nC6JMb5P6IN2iSZQm07LgwpYDMRzzbSTbkhccLDQOik/NNmbdzCvcyyVXJVS21zh596lIj
mSXs7ngR/TolZLaqnd3jT96TTjF9FsFUUrIybiKH0is8dDEaIUgscw8cvJMRKMVAjrlg1Pdlelvg
EJiPGhptlQwEuttQj5V1yhslqCFVCXzvMon6VmWORwBBXWfTcfZ8/UiWX6PPQFlptIazk72q6TLg
I6YJmKkhMvuuU2PjAATxUu/o24Bpd+RvUgDn1pC/zZucPnoI+sGusfLATxwsur9kXShw+EBis3hi
mf41uU345FVjCK9bebBSBtW/TrZZvmpcQIrVhJSeKAMddtDh4F60T76s+fieh9p3XPtXGvG4kRZ/
VJ9Ly0iryafpZejVFlCPK3X0W82H7lXuenHpBsD8/TkNERE5YZBsxEmxJZde8wAjrRggtqlMRx0U
J9LGJvJ+3cVszq3hbR6x3xbZJMak/FdQOgpa35pClqysLZx3AgjoZVrfU5u6tDdQjwyCcFqHwV/G
kwZwOsG7PY8opQMSLADTwE3GvHezlYbbJvS30FRswODWeAIwlkc9ZRwiT20Ocxy4kwrPK+jmaWdJ
z3tqfMiTB2W5zQ1SpO29p8KDmbAw3EXPE1LQCRretKM34NVMRps3uUogtzWppLdczo4xZ8F4GsZy
Jh48Pazfs63pGZtMVf2kp8J8EmJtXtiBSLSwZy2/iLHrGHjC2rsP8RzXDArL3uBeIwEpkJpIx5CI
9FfIQnkH0hRTcEyJvfyYsrq5dQgB4czBhQXXt+XDsJsWI6MAThd3pFbMCImB6NecFOwxDgBuK+AK
egStcsJaxBuJaC5DGKZPKdUxQBreftucyInh0ZEUrA8bK2TPLTGRDBiGuXxanZFNpFqqlNQDR3S7
3BrVL4v/nZPXs3SfjiemKfIyG8ZzITkSAApG+NUNG0xDrUP1BJVP7f1WOuTYjBsVCPZUm/z3VJt5
TKrf/I0xEvEqYdO5Nwb49yaZhrl9YtpusDirnBgnh2FcDxDRSeuztMFdRAtL0cukiuwzIHZrOV5c
xHcNg9/siiWy/jYQA9we9LwET5VkGwMM247fdQ9tKTLS2T7MwwI6xmlb+UpSy1KeyJet30LzolHU
srB0ZGrHuFbdyhpaF3P4WNWcXhPSJQgyp7BFIDRRT1M1lTgUyPNLGa7NHqx8thgXLURfpda7N2TD
ya18lvtM9a2GJ4+2d7dyWPwqek5akSk4uO6WFODiroAOORw3wD3UNEZXgUlQukVtw1E2mtCwLZG3
OGR8WP5Sm/HGxPdAzkcG+hXhdB6DpPGzQ88wSTIOtWyEdYBkI3cO3G/ULY5ILLLH7loJrAj9CrJE
0t0II48ElcAVmiBmR8UgiybKZ2uQD6jOiNpEajZ/m1CnPJcclipW1qK5HXvL625pC4YsMD0EaZYH
UVNRoUNSu5EjasFlGwh90nobF9pCbfc9J3Rm4JMRkccyqfEDTMWs+9gdg/qZNC/n2RxNw40CHdhP
WZniIrMYbcKhCigaOZ0PIXHp65h/gP33UKeH1YbKJeR4FtQBS/rocqdHuQw1IypiNH95i5tx5QiJ
2TO2K793bj59MXxamj3wUbYmrofhHpYhh3c9XUDhUeuWiCBmbRJ4UzDMuiMrltgL6P9rGLXOCIpW
cmgFSCtWUe8vn/SL3Jcpi7MCTYDltm12hvNk7i7RsnZccb4oY5Iziq/cmGk11g0lcATKfIO0mjql
F/ugo/tIzGt1bWsHAc5Y2deA4H0jrk11AVdjMP0QVm1cT/2iv02pmV/UWSwnJFkU+pG5tutcMsey
Yj8JqzATAAgVX+Sats3e00p+Uh6Qk0axTxCJNDzeRwHVHUN8z/MQeQBfbn2/9J8MtzFeRr/qPoCy
buzsdp4+j/XlNEPqykgORi+9p4UiKgNxkaNpqZsqtA/hFPJzKA7oWqwcSn6Kwcne4TirF+mLnH5+
lUt9TEsREIo9bJa6nJ8GYkcDb9MnDqmUl70gDYeyiarjoGZdP4PnLOu4qF33CCHF6ZCthIT2mjrV
VxANRjIroDkwlCBIW6xmPh9ZUTcg64jnjDhFuPQ4e2Vn7XJdQYlbG7d7LMuZ6JLKsUn/7FxALFG6
bemW+KPTFtHapRSgBpkSDw3Y1jDm0EbStNSswzsjaHPyOY3JTQ+jO6g7KP/iW6gvs3ahDIpH1mXS
soJxpL2k6KFcj/XaGgdAuSP6AyeziD51Gti2JOg6/ZHA8Tz4IGfMFVBp8aZFy9w6b1Pftgplwoz6
BxVNhqzHdou7ZQzcbkcTa6t2XaiXLOnqOjzlqw69pCcKdURCvUyv2i9o1Th6sj5G6lOs8tAmsmhU
3JvnhtSD9DgBih0QdRvlfly48WKyO0IPRXQNxb8mxZU/QYQPh3gbavGiUjd2QQDYJ7cnA33X2Eb2
0W0lL9OUUx1e9UPYGkdyl0ieaEOPG8uZRl5hXhXE/azJPPdoy42vFk1gU0d2H+p8z4lwuMlR6Nan
OUToi6KtZo/ThVZhpEkpQ73TdfO273ONHsVJ3UAkdYhwOuXyTfvC6RBaeQP3yg4HUqDeTZpVxb5u
MlbmxVjIiFkIWffiixUZKi0I7oNVDJ4Xed0l4rBXUgSJAIf9whO8uXsbBf1D1hIycew5QnmIY2Uf
Rr2rTPIdwBJ/lVZrv3PYWFeWCr39cLTnnrGBLxbbXuq9u87qv/WF6H8AYUbMPzlZSNDkMrtfdI/R
XWgnzdG6U62se38W48/ZX6DYU6h338LGs5AXKoBOAImCF3at1kfazX16mKapfWDGYfo3sMzViybk
ESEY0+z7ConPO30NCe3fyDSFdDcMYzJYQ9ahpbvs+wZ4vxY4MkEJkatyAMEBp4sfm1S0ZOBAk9Cm
yGWL5dKubiII3FH7KUidT7sw5dMQoDuJa1+a7s0WDG21L6DafPftlSRyS5Okzbow2fOxJDkpvx9y
eoUkHWV9m9j+4ItjrtGBRR7LLBAzWzVussmmYL7F83svNsETMZae+gXYdJyOtofkKmJLJdJ9arM8
iwtzm+oXoyzal7VjloNxQcO17rWDzg1QapNol0PocfK1DxV9xs6A5qhQ1+1C6FPkzFN4iV5gwkDf
TxGE4rk46+izCf96dCqyUQX6KpmkBtr0i148f+g9OueRM6aorrUly4+skmLcTzyEK8JkF+TForzg
zazDJY0NQcQmpPx04oVbQkKifKi9u3ULAudYOXQ+uImy9C00aO7E49oiPaGnR8ttILPwJ7OG3koq
VoMLWFk5fdK0VfEth0FOgTkUZHWhSkDO2QqQyUeW5uk9QOKRoi5zG+pvk9YTDBdXWlEFLVFGruzU
W9u17Rc+beupaAItd96YzVzMS47DKIbuhRVzghnku5qTfIUStmCBJud5KD/FarcUAiQYpIe15tiz
c0g9eZekwBfxSOrXEENDHm/cLjCRSZZh5+3m8tI6MVo35+cxtFx5X46UJ5cWMN2uujXSYw4kFzms
Yafvtt109yHoxT6mJSDJx22I+0P0U9yHSyEc2naNOKYk4YV7x5rqWyTV9bAvDEuGEYkXwYtfzCtP
8WB3QTzQvUL+rysR7FtPDtmO1v1GRUPoZrDnVCWvM7MBoOmmqR7ORa3ad0mblUggKbJfZpiKat8I
A937Elbq2WHmykUjLfu71K5s4o0vod0rWn9EMcwVbly7DdHibEXwYw7t6RJ4lNZvJgoVmajJKl/y
qe3rnSUa5kUDtlk/1rnhv0xL2bHrsz4s+8q2yh8Mm2kiFZgfjLjvK3e7bkuygrljRPO9WVfCDNzc
tLvPSTmb3OnOp9HMShmm9y35GtWpnY35y3ZH/dMifrCM2Gn68UySFGeFwZiNcI9U17pzbH8iL8ma
EeSTcVQuSdeFLgcduhY3PesEaVFgrI6+g3L62mF/xoKHYDm+JK+c7HmcNItHD4jUToMOKrakb2t4
QfNWmDmJoZKAjrvCU+4joHbxw6QVRj9p8Y3PbGg5KTkusq4DBDZNi8Py1a+BCHsjYRSQ3hJsxsHL
HWxxZKhdqbPovOAqXceOgESlLtmEtG6/QpIVWJ9GEhINQPoyrocK6TNGhPIT0Xqx8Dy1Dd39sWWg
g0nahb1BsKAPbshmmV0pEQkV1LoKIs5tASUg+ip9hBTknw2v6n4WrpnlrKPMDlg15xz5UsBV2hP6
4jZxQ8u8o+SVVn610j8TybT5+Td059wsnNjmlmjSgacYL4q+c1yxfl88J+SoZ4c8vpSiCMHo4l8M
AgxrDRo+a/+cKeF8iWbLQbOrYQFSZVsT3Hh77tkIWtxTHbaORzsbqS6ks5H1ZMBxp+WRclvENgsH
MnrGmSsxr95WnJiyuXezrSdMYTMhgoR20VmE3RPQIUDAt4kdtYNyI/DvdsBbyeY0NsctfJ7rOpWx
kDTuI4+a0btSXp+TthSSEHPSQ+Dewggw763LvU2JxYabdFpZtGSJo+GFGArPjIaUez0vhKREbeNu
xp1t1ALlou3JJprLlSe66lth7iwj4Km1e9JwD1nGmBLFspQsT/js550aKlrjYUtPJmqDticetKCn
cY1NnmahFmyPNyV9USNp6b5tSe1NzbcaU64R48uycoxHdv9APWK0hFc5VF8+MVIvMMDcDJm/C1yf
t4TvxuJJaQ8DJoHqfhakb+0CtJxu7NMMNqNVKhogsqK1s0f0MTg0sFTqxUXaFzIOuMBpdHlQiCww
EB9hodlGhh4zLa+YvxX+CsMVyp/28bZFfdv7J0xenNQnzqY3FokrIpFojFi91NoPcS0muzoQMcE2
MIWXQJxSeeNJZ8K4o3dS01EjhSeNe7J52zjs8uzL2fp6uMTQEXga9Jyr95w8EaCaEHat2MII0Ea6
79dnntva2FkOWtzjuLEq7JVvyru8sp1bs7Xbz4lhwAYTxiTA1ClKxclOLkQvVBulUGyBX2oTl2dO
4iJhJrUPpTJW1rhVPrqVDPGEEcV3WcWL1o781Oboak6hiQHDXvw9pQynaJMYVuNMGexbh2bKzezZ
pKGtf+Qm5dhe2Ss5jUaNEJz+Dq9a3rWq8foDxT5N+pauZ301A8tAtC0cBOrI+lsHgxLHsr2ah/4q
0Nn0xp6pBQMBDDskXHsmMbFFVxVHDFbjHUi9i8aWj949mhCIKOZYt7CypP70jiSALvLGGAynoaiC
/0vdmS03rmtb9ot4g33zSlGSJbmVe78w3LLvSbD5+jvoU1Fly1lW+b5V5Ik8O/fOTAgQCAILc46p
EJYYJxHh2Lyl9RWpFJa9nHDBrdjuD8rClNMMr0QutXtUS9FTU0QRZdmUcq1bVU3Pah6xWwWdmV1n
LalRSF7G4EwPdMjKbGdDadVwKxCuMiU3EzxAudO5CKA5u5PmRE7lwBEOU2DsALHLbJXA5jk5Gc9T
mPnmagBg/ChZViN7RUesMeV9YT7WJSYPbg4iucU6Wjjkl8dZW29oOX10CEvfiarhfpYI6fjDGYvk
YYjQ1RFrl3avjtGV9RunGMRYK+LGDf2xYLXK5uwNCsgVSYZoOvHGObwiJuIqAs9MB6VcOHFRj1tq
Y0Asa7PjAtG3cmjZZGSSiWEN+M24Nuc2kaDXyBYfaJrBD1RNTeEVL0zg33AVEbacqfr6Gc8Y64eE
5TVw1dhHBkwUDo4mzpq2tKgcfzLII431k0CC9E8l2YnspVwjXlrGvCmvcztm/0vVqdsAIMwJHJDj
9G4Kuyb30KQVDcEfoaXBTVOqaFHxgpiux0jRhrUe2jz2vk8QhKdPkjxSszfLcFvU3EV6+FeDkNqt
GaZeLVVyskrSTpM2ZW84lzabvWxp4YAziRkKY99AbQx8k6jNgC3Ws+NAp7srCVaD4WGGaMcRFlA4
ZZ+ulhzffTu7iKq4Q75s8WzMZeqUVGen9qm4imnmktZNrpEjSFYPkaGayWvFyAtpWilRD3OdkobZ
b/u+G1BZZImz8kteZtwT6fiHwT5yaBhI6AoXqUSIvcod4dRt+CnnPtkmxK/OXYOiCAM3Kojr5xDd
eZnGdLBluEocRQSFcaIpuDQHaM1lgVuWZvPW8pq6ltAjcyaUtFEslHAoCd0YdWMDD7q1llJbddQX
c3/IPNIny5pCrox9QWsUAFRJQiEfE+XAHaqR13a/kwzB+tY7xPaulS6Kna3CJffZRBwJGbAWASN5
RSrmwkyyylmrcQbPQq+6AD1wCDqWc2RM+b2D7boGJW3yl+tJMd2WKLTjk7AwtdDrlMqpKTozL4dN
laTmK75Z51Wp2n5yMTuqvUPlTSrMM84O2LxwWlJ4ckrZym4NavzhZZAMaflB2lm9Tpo+zs77lCuA
jaBeiip84E5g2epWeEGJqWmX1FGkwFUk6nUBwd5pl9+NHF8BvQxTYyGhJuR776tDPweNCxIzeZsT
hRXVyAeI3yRrZtF2Bje7s81LPQXXwFZ+or4lrzVuFMOLoY50ZxnqVlU+qLwU80tNcioJhxjSjwWl
C6qAWmRW/9GF/Unf/P8mXv7/DkCgo/v6vyuY797z96l7T2Ff/Idn8AktmP/MfzTMkuGAEjAxbdik
t8lIEJFb/kfELFnafwELQ5iI+R/iDGCP/61iVoz/Mi2VldyaxVmmNtP4/xeAQP4vEz4gfwZsBtI4
YFjWX2TMn/LH/6M6Aypi4E6adZ4qulbeewdCTJkbtUwiPcu7u5jczH17itzLyL0I3PPQPb98X99u
Px7ettdfBukfeuNPevNvrR5IJOGE+Qahk773VLl3V4V7w9rkPvCLl/dT6vvzr9/Xy8f75/Pd3fnp
8+3H9e3u7ap3j32Ob5K7n50/0FDKmTqQQUTni+JOkV/q8Or3fn7KWH/r54GIUB30VjXmfhbuw90V
xTH36e7hbvfyDhDAfeB/T5k7uTcvF/vNxdPNJnA3e/dys99vTs/3+9PF+fJ0vd+s9/vt/E/L7Xa5
e7o+P11sr7eLx+vzxfX17uJqsf3YXZ9vr7zd7uPI5//UHP7y+Q/xFEgzC0ua49XPns4errYnZ08X
T7uHh/X6Znf2ELjL0/3pcr09Xe73F/uL1cX8EbdX11e76+X59uTIWM5j9dtnwSjwTR8ZkWnSUChg
LF/macNYvrzcvF8G7k3BaE7u/v0mYiyRPPCPxfzz+v3mneG9GebZfM/vvC/dy8fQ/Xh+PP94e3y+
Ct3t8xWz6/Hyg9l1df1x9/GGKI4fd1cfd9Tp3Yer09PH57fdx3XoXr0dGd9P7u5vfTrQfGJrV03D
oE/e6sw7OfPm/1+57nKzWq0X7sJdLviFe+KdeL8PpjYP1m8NH6hqSzK6qcgPoPc/p+HV28fu5SKj
vy9AWtz9OWOVu6eP27vny+fzI9/k/FT91vasQP+iMG97PMJIQnxPMk8q8z6Sn4LkMiLLtC07t5Dv
fu+q8q95MydOAaBCP2kfpjkgYEKNk8Q+ErnqLOpPu0Y7ybgtFfoHlZRlT87hNDxHgAhysdfFvU7O
r9C30vQ8Jrf9cBN0NxC9z3//VP9cd+Exg+5W8eH/ALInHKhkqw/n2XzzUrD67SP35eXy+fTy+fHy
/O1adu/ejj3OBxlB/1nvvjZ6MN2oyFY2Gjrfayg9tMa9ZbHxUnbDeG2ToFe3vpfbO6X9k7CZVk2s
JRgnFA12o4N54vv3TVgrt7kdqU5FBT3AwgtXc2PXwz9pxfT6+7h+F1FT17W468K6gNOH3AD7k436
ZW5h5my5aA1sL5wscdZwo/wMm0LdE+ScHRHD/7MpU4EwzYsdFtBBt4oIqIqDBsAjN3m6NqagRa0p
sTc2SWe+/b1b8yPx9ZGZu4V6h4GEPDSzFL8PIa6cvAPNhgikLYwLdBykS5hOemRS/qsVk+eEbBXI
l1Divrci6noIgYxaHgfAae33lrXOrck5svb8mIVzZ4Biwaw3wUlT1PneDDhNciARd3pqQ6UiRFKD
2AUH9yI3LH8bZbVK2chvicZMbIp9qPNf49xAe/H3MQXkBJwcgKrDJP3+MQioqjgQjFzlSrM2xRGq
2zdTu/hjK5CkbGCUYB1lE0/awU4Hekpt5WiPva6po3ViT3N+O8b5v7aCjghOqYlTQsOQdvBgB30s
EMch4RoqWV7UFM5dTtbBkW/ux4y3geupPMxUAkhUObScmDCpY0OYg5f30PVCLNqLruUYpQTRMZDf
J2jx24w/aOvg6XKc1MkUm7awz7tamOwzrparpj0BB7OJrQY+dXZfEOBeCWsRTOUJ82wpVeZKGboT
xewJuB+WHKueNVNHLqquCM0cKPcpt9wv/D74/xwWeHnGTAvDZ3HwUWXF1+Je5aNqSC9XqBceyASS
3ChGDfR7Sz8e0HlQAEQDsDPh/eoHkwkITpZqhTZ4vpaZZwkk+lPJ0KwjU/a784U1lFaYrBwI6Ivj
GPOn+LKGFj5ZHQMXCaBIhLVEeN2v0l6o5yZSdkSzBET+3qsf37U9P310CqubTIH0kG4YtaDyNKUe
PeW0vjQuurv8rH5w3vRzErXb+3oX342X03n4PH1El1Adl7XXH9mSHKBjOUkdfISDPvd4fKS05yMU
d9q1vLcu9PPiw1wHW+0KLVN/aXeudCtfohOpNs2JdqHd6EcW38NRP/wEB6uiCGeijlSNXlDFaGDy
kzrQV6rRb4Gwrn4f8MNphDF2rms7pDPMUTDywYSV0EvIyG57yjAZVxD2VGPKzuWHI638oxkyK3hI
NWYqK/3BmMI9wdJgTaOnc8NvVyWee64Q7QFxUIj+LKc0LSXbsLzVlH49AEnqnFsrI2Oea/k5j9y1
7J3hVA9TT/EU9XG4S+v+JNMbL5POyE/GDoKcEgK0Fj87IXcfzUvbPyrKI+Iu1y83yjiuJ/kNCaUr
S/cE3biJCepxvouM3jB3PPEGXRl1ciyK8R/9Rh9t6ib7Hfys9rz//fr8xLMyyae7WTE5L0MS6E8F
5dIjo8tf8nV95DtkTwVXlfUY8daPnEDF7FoEhr2nj2DkRS2urLQYjnjv/tETGuF9DVkIcRyww289
GUzuIyS96T2jzUfXSWyUMy10gr93hfFS5pqGQrXk4GCH0MVAJBT3XgLy7xRo40haSGcfWWXmtfFw
wAg/md27qqap2vz8fflWtJ6Gw0oAI0kSUpb71Ll2UE+dDdXUrYsg0hbJOKhHnLyHR535W1LAkDB+
jCOL2/dG/SAr0ixlKojGLrZWXT9XuUo80JRKkuw2FfRAZeK6IwXW+MftzX+aZtdNRh974s9F90t/
DS2ToJXnjKqhJR5eEt8be1M9snD+a4awluDBp5PzQeZ7BzV7jOQJn4qXwK9ZxYA6tgpv3d3vM0Q5
XBznzhBzbJGeSF8QRH1vRsIfDv006wldVzWXuzFjMWszL0U/wnTxR9slmjNbNWau8ls0ZYmItHl0
hvRER9PJdEJVDWvkpuwtkpKUI1bcA3Y373w+HrRc9ufs0FVwAN8/XoCkMOl4WyJCRsqOebDOXwwu
RC7qCEqF6yf+3uRuEnEnDDc3B9Z51aBMqheyic1jIeGwfP19xOYBOZjtM71UJj5Md/hUB0s8zmCz
tJUOSVjf6bhjNIyNmhWu0g6y5t+bQkDF6dqkWKlaB4sETi4A6m3beR38nXJhF1C9Yh39yIlcEE58
pLX5g3/vGOuQhSkXDjK28UNqtlHaAeRxtG7cVJI4QLEcq8NImplZ4tpEKHA6afJJOKj7UkbB9seu
wpWwLcOm7oX0jcfq+/fc1n5NRmJceU6WT8HC0lPeQrUlUpW7qbRWjvT1x6yfU4NlUMwaByUaPXiB
wj82tXSUS2+Mq4tUah9KDReaD6gubSr5yHrxY6mCZwqnmAgJfoaOcbC3RIWRD7Vt4aOMLfR0oyTO
8o67IaTtYt9YaBOyok/nG3h79fuo/liZP1ue9z8ML0/SQctcRHUCBWHimaOFnlgqT+uuxLFahk+1
U57kRR4c+R5/rFq0yIbdUkD7zoe/g4GNtGagrm6yLFZQKnHXErs+Qcb9vV8HX585n9dNtgA8gho/
PvecX1bgzOiUtLWm0itQqGqnmQ2UcG9m5qCBQOUcsS7CISmPvHHmKfjl+aBRSMIzlIQWSVc53Nvh
bArQetXQtOBTvkYpeQtgcri76oxQe/69gwfDOLcFunu+u+DNBnb9YJERHEIwxiqZ17aRckUcuX8T
Aab625f12YoyX5R8wt0pgHx/6AAAtUbZ9Jmn4dFYT0oYP9ckSv913JgPDvEwFmGTCmvmwaONNYNM
UmQUnlF2mb3K5tAF1C0IKrq6ao7s9Q+PGxQ9Zj4Nr01mmUyXDibgOOEQrESceZFla/bGwtqN2DRA
qrSwayPVr+SZedi5eQWd76Ls6/xxKm1JIFnuRtDISo6bQI0sK3zKuPF9kYIkBxyXE/VbpGHeY3+L
2j50SfbAKj34tjmDetXG9oI4cY5UsX9MAzpDPARVI52bJOVwk1NhDZSmks7gK5lT4uUcz0ThH9lp
/Hia4HHzKvuUuPLg/tgljk4lRqlOPcepVBNrZDvkXs8BBhsituonhbeP8bf9L18TjuE5ngHshMOa
cTApWskW7WTkmUdJrloSvzu6RjQURya4oh0+szSDUYk9Gv2b8wu+z3AUeZ2PgD4DNTHZbm6HwTms
RizDopq2Sm+X11U6qbDDomDVdEO4bO1mcBWlGtYWquOTyRmV+z8+2vNHMtj04+FhST6MacrsVo+y
OMw8B//PSRQbsE1BuR3p+c+ZQyvsGuH0zS/VGfb+dU8+wKTNsopW4tqIrrneDi/7GNnP3/vC8jEX
MxAUsG343gq37VKu1TpymEiddrDeurUawZP4H7QCFR6xN08Bu9XvraAiMqS0dFJ22SJe2UOveoaF
S/N/0Ao9odBEQ8ZnbfXLO2WSxFixi0x5ppX0o9DmYJ0AydWRZg5eyZ8T32as+Gao/3C8/N4Z3puN
1M7NpE0hXUkIwSAMTrDn27BdU5dLNqAmj50lfry6mHO8tigXsL2jawcjOEUtahfemZ5t+x1gmUE+
0aEfLKa4zm7+OowsIOwh2e/QS2b59/7hj2kMSKuhRzWVg5GSV/lpPKVJ6f3ezs8uMRcIkgI3xSDy
YvneTt+MutyQ/eblQWI+lD2HgMpt4NCbS2Swqvb+e3M/vzbATezeON3Cp+Kd/L25VKnNhtc1zRUC
QiCrhLEaeywXyNN8fZ3AMTyR+WrXf212Xi10Zb4Lodgtz0v3l0kZj3msSWMqIYXLq35pKo1UrY1K
Ki7arh4NV2HNir0gy+ojldeDwwDTdJ4yzEaC6Kk0fV5ff2kYcaNoBxmLC849fxcWVrZJrCBeTwPQ
wCAfUdmmiUT6nQazIMv7I/3++UqiwiOT4UOwDXWSw6o7qo56SFMJgKAcRcJVnYmU14xUc0Dt5M8O
XgkERjkypebv8NsGjz5z2nKIKXI4CSvzHPjSZ1vIRQYiE1qzYUugPRJUeTFeit+/0p8Tl1YYX3yC
FEuYUt9bQa8XI1JS/cVQQ5U/rclrILYwRCriJfGs/v9jc+y6VNliu0pbXN8dlBGCDhxlhyVlofdA
ULssvks1WT9RK+xvv7f0Y/iYJxpLGgVJLtTg6n3vmNRgXqhDH21si+TSnriP8ZWkPzJ8Px7EuRVu
uZiYbF15uX1vJcDvWEhApTBJVPl+Bho9VWwmHpVI10M3IIzDRdpj3vzetx9fGq3yhvs8mvJEHI4i
N5KOVneqvUgAZG8hAgAJx4hw1dd1sPq9qbkD32Yhg8eDzvzj1Gb9CPA0I/7VpBfWIlSt+o6Iz0Fc
gQHBR+bGiSYHZ5xoLX2NlyvIHFcTUz78dcPOoWOuBlFY5m+C4PZ9iNNGr7mrSg281bxqpVLLsdnL
WXtXVLb+14PO3BZUPmoc/FAPRVKj1MXEO2QGJs+u3Hagx85UPTp2XvzH12fxPFPXxW9JOvzB1IxH
aIcSdURUkHJSLSVdcjIw9cUgLyoFTvqRJ+Fnc/MTPjPqeC9x83JQdh30mjtr3o5gqk2xA2PZoOcc
lAsr07Pl77Pln03NxRpu/ynfHYYABomWz5JMeoZedvSEUemPYyWBwqqQLB85KPx8wunXl8bm//5l
gVRgMvh6O4Lg70W/KlXgSm1eZUfW/n91icI7+xUu5nns5v/+pRUW4REHsMALkBFKAuajtvZBaNmn
GkG27f9g/CwWZIIi1TlP/OAFO0Upt9Md4xdqvrEiLVdeyhEGdXU0pyP9+vFOM6ge8DIn0oy2uAX8
3q/JH5tYjWlKsbrmKpw0GA+Yq7fE8IxeXeTZkcf4H98W1QqZupOqg4E/ZGp2jkAKXuCpKMAW3IhM
Dk5gDBXe7xPwn62YIDXnPFwer4MBbKDpFX2ckMMa6fFFHqfqhmye+K8H4XnsqPZzFU9NnOP997Eb
cBxA10iZ5lYBhb/Jw7VCqMCRyfCPbwhTzmdeFLei7AO+t8JfPTV6LmsLqQ2sN75BHPdmgJCnargv
VfNGHBm8f0x17vEgWuIg4uhhHDRY+kEtcZmAPgMKbL6QkSrrSCUq+Z2yOhejv39VP1+dxHVRFdEZ
SdaKwxuFSKRYjAlvWhiD5izMOGyhu4veOQv6MvZq07kQvRwcKchwrJ978e2NNnNCLfKhOcGx9z+s
QkLsmDBXqoICdtXelIpfQX3RovYUOQ/JmmppgH7I1UZ61DBnnslm1lPpx+C8zKQptlaJk8MfsYo2
grKjQQtodGVAbBbjAiKtye5xqgbZdVL6leaaMc7URWvWWrpii0rkoqj08NrnUTBco22LnV1Kab0I
bMz+YDxMTG4d1KpbFaPZY9bGU7QAmVAKBBiFugqgcqOkaXX9VecPnyUYBW0v0Sx8PykB3KGnByUu
nqSzWrEK/WK8IfJI2dThrLAojKDYynAs3h3JUTZ5pvntGuRhDFGe/Ns1vwYMFTZ40JGyZGARqz49
qaU+CTAjyuYLIM4Kw1NHqdhtm6Q4hUFTYd6JKslajbWlVm4cx8Fj5ctlB1y/oU8NaKbdONNzt4RN
2FTChACECPmpuE9C8lcZI7+74bCbPHai9VMXzhS+x0BSlH1XwMTykpHXvcsmL3ogf4/kKyqIxbhS
pqF5CxQJO7/RN8mNg39v3OR5a9/X0pRfoWiCkpRFkn4jiE69ByfURruuhH28iIUl4AI0XF6kgBsc
V1XKbMIP1w4Y8spKujTAZD4QLjnmeFwLu1tWJu4dSPbEOnBpjTnf5WHpz6bGzKq1BTsK43OqzX6C
AecBaTJlf4JduIZaEepavwzMMHoEvhY+alJFAEHdDKqxkRKb57hDbfHeoP06ZZ/PoI1NXZzJRjUQ
SyRPwSnwBsBsWmzZz7GspzCicDBli5az9YyeiAD7t3ravlh4U0K6nOjABUasNcS3nMHqM5+w6pjW
rhBlCKhOWNVlona9CkjLFIor221D9AwEvoWq+xVwuWYsh+VkWviMixLrq4ehjsgc0ZSwAaIplLyW
0wE397JWGwvolWONscfW4JuV2UuiDukldMzirQtT5z5MOwybEwXeXVDW2ZNSYifi3k66BdWrv8LP
wK/tT+DwFzB0q2ppWULehJHORsyMBNGKOvwkLve1ThsWeSjki9aZenPRGJpyY7ejgM2VO+0lWbEg
8dng2eaqUoqG43BopjuNCfQBvANp6ABuhjCI3p/BC4kWXAtW+BsxOuODZJMD4TpNN4KzH4e+BB5h
t/0CX5K6VMfYyFacjIN4VXAXWzKI4fSAM0ruVyOI/LWjjoRDCWAvWJz6DiNXr+vTXZaKahdwUo6W
EmDPN2ypRbywcMsmJ6YjqmWtDaSA1ezddM4LPtwOM6idvRQ6U7eVKZXdUykDWQCVQTqritR8knDU
txuUEvkOHFwZeaOptVck0KSQFv022CQT1AOPi0d7zrGTu2QloSUSm15lR7GaGoITGksAKjDtYW9W
OYAzOxa1ikdW7hpCr9pa9lR1SkEQ2uEdZhL9Qu0bOHXBmAm4F23WmjjJI/tpUobqPIt5Ht0xzQJn
yQ1pYayyWsm2QhsGa1E20ugsI01lodIIcgMYZPo13sZC5LGnUChB7Mg+hLEzhPEiJuy9bhhPwx0v
IdNadw3AC3dQpHxYkeSAXVpVAcGtYFXGlxBSbfILOsO46RTRTN5sKmwwPpHl3EwZJB2hN4SmlCRj
6YskkRogATz0yoL4CG5o+6xSZM8Ge72z5DB4i1qDjBhrtqZ1TdNcTloZXJHPJz2pFBk+JjOuWDWG
tKO6qGSpx8RJkqWcNvUI+8XP36Oo0mFoFSCKLioZNSz3TeN4HWcZ6pO2jIPXso+yj5KpNXoDm3Jx
ooxhLtwhJKGEiBNxpxKRug0MCV9R3AzxjV415jMb+CpaaV3Wn6M1UD7wVuUXUuyQsGgT/v7cE2Fl
wVZotBcnK0AlEYICwyTpk/QpTCswJZnkWGTVU1LwIq0qsm2Le/EVLGqcYAaUhheUUYOMLbcZz4y4
cAAf6YR1LU3U1CszQxiw9HEdEY8YSJoghMrpk7WaRYSBxL50xa2s9DzKU38+n7ef+sKHq9ZmmnKX
CzvruEiNOm4yTNC+KyJPZsunMXALok8AkHzoRvpWy7Pulc1Ue0P8G5MNw7m4loFzvYahxhth6Pua
BzRVqufAFCNLY+zzJjGUTOXVnBPXJtlNmC+E3BnKgvOxf1dNspPLuymHcjqs2zbJrjQZg/myGGGS
eiWerniRxE5yWetN+ya03N8MQ9u8hoQjpbiT+eKYb0xet6zV9oYXm/nihFjwWb6V4Y4UzPixnHla
K403EUEngZF9SENtPoGYTMUqSMoa/BlQR9iemiSelCQi/22QZHPJcwUbDL1DeppYcRC4AFchUo1F
XzM6Vt/YnDmS5DaZbNYbp5VAePiIbcmsq1j5Fmqod3dpOIBpLaFsYJOd/CRcQc8HDQCXOai2fThW
xGHAZZ68kc2suprMgARI25p02MUgYhhQAuLClU7kI8TIpjTufEI5xpM5l/5alZAOLgMpLOSFj55v
QspPaKTr92QdghlpxJNmV/SitkEArqsxs0B/isEpWHR1+75pfJtpEIRO7XXYHKFFoZEFvxMJYGk6
+xGZqy+nux2SyXpruBeuPYmkKI1haRw4aXFvv6Z9rt5X1WDtdDHGT1Td6gsJ3NIrEJ3yVQqVoF5Q
cxEFsal4Ode89+MzTIY+XMO4TCS3HsPw3NcjtkAQO6Nx5SciclYqQVUyZoEyuSH4bpA9UUtY5VWl
T+AW64X00kGZeClbpQCyktQxxu1qsFl0Uv2enCa2Qk2b+uOaPEzglUYT+AgoyeUKidNkX2l7ERs+
bJtcFLTRq+okugV1FIv/Chd6UTw6nL8iT+L9glcaxe11ZGiB407YTvlDoUKOnhYx9us2F8F7b8s1
6tYJ3/ZK6rLsgW0njiYOCOlERlXCE6NMXNudWn4R+XN8lMljV83rIcmS4bgcNL2UmM12/RqDk+hW
3DGmZBFqZZcC6orhH0VRJsVbQXVZ94YeyR27M5ZR0loIbzC2FEkbOp3GcrzrmiDKyCOq+zjsFpHU
lc7eLgsFsnTf5tbDUGUBvNWhBqgzIr4LvKKszWDD/Y003dlSXZkXLfeJ06bMqynd4h9GdZrM4IRw
EZH2ku6kFGzEktg9EtoHIY/JVaiFYhvE0th68FAleQtMIlC3RgZ65E0P2WQKF/RNkpIJCTCDSM2s
Gxd518bjuu9s4nrmbBjHX0rwNwMvFKWItnqCS+UROlTpDydcIlUlVCUNRuUWsU/WnNYK0OAFy4ne
Xafsb7rdIMJRv9Ja3pOyGyHtqQlYRBy8Ipywd26nLEXa1hvCdk56lgh9r7Hl8UGsAcC9Lsqgzm5t
gN4jLFxLToJ7q7MHOAdQM+SHOB+amKDfvIOKUzYGRwZ+p2FvGr0SlZtnYStzJECfBIM6ayFo8h7F
nK4mteGySctkDoidMFa47iV1XZPzmNwoFV/cKeip0NxaUVOLdQwzXPbGKrLEraIk03RJiJeplJsg
HUrkfz2a/Ag+XW6F4t32/bxz46js8xVRrpmMMLwNpTtLbaL0okLKjBW6Djpj8qCC+DIE91FzYOgE
TfTUltx/Z+yJOLYoC5gjbbgwxqC+K3od3mjQIT64sQMyhxcwUDVpHdaAHM4Iyyx1GD+BALQrgqJ4
aLo514EkPkJmgUzV7PRMYz6QNS1LmlZC19uyaFbRpiw7ie0UAMwKWi67i+a8lHMx4/5UI61WosjE
tGt9aggfjuyM6VIbYk19NnMMyWeFmbViX9qpMafxEmHHrrGpxB1eCmt+/fdZOt6PSityIoCtzq8v
sinnOsKtJGzxoENC4A4t5K32TU7shK1ay1U/FQkjPC9idIKLvNCAuQgi7DZqLEF/WQilycY5IzBP
V1EYJvGp04RRg7EltsSlIg9A7FpT7x4huxTjhVZzKQBOo5a7N4wcBuhdQ4h7aDos0bbV65Wn26Ai
3CCdnD0XYEq+1MaI8NxwRH68rOS4z9ddFSpwD4FEcKJwdKOWV9NQD1YLb3uwIWfUwIXY0lWTAEha
WIp/PjRgf1ZinLRbfxBRv4CeNo6rriUNa0/qHUTmVp3I26DgjsVCzjQ5cx1Jj2G/VrFQb1q+xHzV
s5FUPB/EoPyiOKkOFrUK4JhgTWqtArI80PqrsbGVGpJL02ZnSWz70dlU+aiHRllNxLLFy15ec08x
VI+dpBnJDvJn3N72epHHBB2GnN/cNKxqZe0gUos2QUfUJ/l8vSatwA6UH8RTNw+KNYFg96W6szbm
aAT48QMVLJgI+mDvOGEDQpUkjHpRyVqf7uA1JmS7lQEuto6a95brZoKcHTCyzDSLaXdJ9BrQMEUd
OLPC6BxYcvLeN73OZHfEv6GLm7QteFrTMYh40zsxCAGuS2LCEIphFC8DhCTnMkFj6L9Ek5KHpBmk
mr1rxGgn9wM5RPYuAlqYn4Zaoxrngg8+nUu62vdnWdEYnD6dtO5yUrpCPV3oIRrRk1IemP9NX+rm
ZUg8cgzFMx40i73dFGR3RhdK5dMUV8N7NHO18pPcp529DSAT+k5EVXyZKZm8tex6YuFiD2SPt10I
u/tjhE6TgHyCO6tczpSMOwVHv7UcOtm/1Mucs3rU5f6yK2N8GwxY/EFYa+Ms4yK2tVWYDyXQCIBm
EeG1ib1LZYCrO6eWOb6nmqNv/SGOHTcBgHpqGjVM7rbJ7XxZQdoi9VnO1Y+2V5B1UWDgzdAkZfVq
iMDmINZYw2VsoaTj6UlHqCJmQixMAhEjXPH3obJTpcB44IhbTOuJ6LdbRVNDQNujTQyBDdbDd3Wj
1U/HOCi0ZSEKtVk3s9/J5QCSdutG4uFBEEP467IWifVBhuVajGpRrjuzFKdFp8wEcifsnng3k2Q3
QYVuCL9L54SAJE52Vh7VkddFDiCcSC2rpVIJ+UVrIqBYBVwJ263linQIO7acaMXt6wj9v7du+Eao
IrBt8PdtmFKvC41erRdxNYpXs1fMt8EKcoh/Ypj2ZZuN1NhkpTqzas1iwsJiu2/ruIN9YyD+q4ZM
mcBWqdFzRRpjs6oiMdhrzpQ5QZGSXAIkglgtgyVKo/ENCgnqWnYnvhlDhjKSZ2PKjFPV8ftp4Qyd
A3hKjsU1FRKojHqs1NeE2k66R2RANEeGlt3dJGkpEt8eKbHXI6B7JGfPChZmr9fqYoySpnIVrZQ/
qiEfdaAI3FmAnJTb6QQyGGVXqY7Ld7641IJaK4Fpw2oWPNlGKlEY0GviCDDdxw9KlEHTttSWl2fg
lPlTQUi5toLNBFJMNYX02MOQn+MASL1STlqjI3mbtEB2ITGHRHJBGxLiXTGQDbAIh0angp0X5Yul
xUXm+RLZ4U43EONG0B1n2KJ7UPoQznLEeZ0PrElszEOODLf4+Hpg4Q3FUK8BDgrgZDCjGzkieMIl
R8KGADeKjzCnwLMYy2Qq104c6G+1FuRQPJg7F5o/oGA02RlTvbTBfpEAm3c70BvKG5EkAFh7x+pu
lB5h2QBAnf1FRbnvJO0IXFwYXVYqW5IKwpzo6qB4y9vEKmZQUfRASIaVcN5h0+9JUPjgY1N3KZYh
YSiPvp0oVcJJgf2GHqFytoFsdqlq7Sat1kiW8AMgWoGmUDtjYYE3y66jeBxUpSYo3ZfAg3CrAN2E
LE/BoTTLzMmre4nFVhnY1bo8x7bKOtsbFDPrERoWBigohdE0+m8DAWymK/yZrpWEMXxBx7C1SzZD
7GZTG8Cyy+awea+igZb1IguyBSjyKEUUV6PIaFvSVTaJTswPIY5RbC7BQUYfUtap0C7t2HgYEuj+
np+RpAuEseslrysUCsRVJerwXAg/SpY+S1p/BrcPeDuhrtD1k7pU/5u681qSXLmy7K/wB9AGLV4j
EDpSixIvsCwF6Q6HO/TX9wqSM82qtulr7Ld5oZFmvDcyMyCO77P3XsxdtVJXZsWO+ksIvtS72Wb9
5Hsdm9ho0cO4LXnoccjsh25IcyJk9A4uc/QzH26kckwEgia0gF3qxdeaaFuZt+ZjWQ1lg9GonHLb
+33BVNHTWbmpWa7B+7RBKG8LlBYUGZr+X5TdLNTmWUVc79wioZrIZYtDH2hXOWnIoejg0egyAFcJ
e2sXI/RLHhzMEPhTHbrNolaJ/DAlrVppyYObsh+MT4cvS0UqHPN+VmZTeR1wH2R1cBxggZEshlkD
lHSi1rlPtKCoq8t77W+IusNvG1ilASSxqPS88V5Db9PWtNUdrUz6yWloreDnUPYWJ/cCoSpNYuAf
U+/OL4kQZ2QomEj86/E0dmVmiIkmunFoaQwWN7VHR+idcpNxoSGu1Vnqdv6YpVTChvZuDJbylxgp
aKLdavUK2NxJkIcpp5VxftFA00GKY/NDNjJedJ/FnGC2WB7tn7Ggb3GjGBcvStizOXhrD20o4vTl
pL3njs/9EHlv3B6ahme2xNdat05AUWwz3BNrRcewRD2y4LLsXUsFc546U8ntg+r1Vrmt63ItxPYX
usmdErD9giRU0DiltvBlm+ZQOjP/NF0uETuRtUIJd9qITnldUCCXxk2GtItaYr3oW4UgL/fW/u5Q
Zk/XNcpMcVonMA0HmvCieOOOUj3MEhXgjqWvPXBiGBbqDtwxAY9ORvsiJgbyLYdf+8YYCQDALrLl
WZXHJn4D1GLx+mOeKiHDUaAPmSWeCvGoOW3clxHTfxr5FkpRtrTflRX5+Vb0XfMr6br1NWBLtW7o
uPEctLWyuZbQbvCUzf4tah/AjBgHgs31oOURCFFQ8kLjj4ymtBjab4fV2/DMZ0Cy56K+6L7pEvqw
QsbeYI7OPDnXz11Acm6z5oqoNDPeNB6QVK1jP3tDsWnnRCNc0SZe/MP792/13/yPzTa/YT4fxp8a
49PPv919KPO3/SB/fPS0Ev5/wfNkHfz/bsN5w1T888ffLqXMf7Ti90oc/sF/VOI4/4Hz+cZzw+x/
I2jegJD/bMSJ6bYhJk0fDmEwPJS3cMc/uZ6h/R9AR9i3Y8jD64WB5/824vhU7HCstW97cbQqTLr/
Btbz78amf1kDkpdhD42dGfWOkAf2wN+3qzTTtH6MK3W7r17Endrcb4+Xp0v6K0mP019sOrGK/b5z
vIVzQryBrFVBlt5+uT8+rO6L1RkcurTdaOmKTUg5YLynkBk5RSorsQ5L3VCvjLUZ35UunHdHoPfG
vDpPjZ1F5f065fGvrG6dX7OR7dkqkVKWZon2s4hKjs+T2s0U9uoXzl24hWn5erStOLyEi+t/llOn
D3TDMU+jJ2Apa4MFHNDcl19Dp4qolFcgyr2e83ca+5JHuTvP0He6hrfxpiPw5B3CyfJfUMaG5IGh
o71xW6rbLRjNlIvkHkrKCWdz6OwFZ7XP7oAXF7CWO+od0KB12IeZSH4qWO9sW3OEP140Fm2zyWI7
80HTTkehuIl5RmrHTJKKjg7dOe/EzI4s8seYU2xhGD54Ss4UjWHGYMQyoj7Tn97w5xvyLp0EpW5S
IFy9ZX7AO52iz/zYJ+HCRySz+FIgzD9MHd4VRDls9kcZN2a7uvGtyjW+YdqEWsY7ASmi2k5r3tRb
Yn1zdBBw0naZqynmklMeXSvCuu325lhqtnM2hu4+YNNQbznLLj/69cYNaBTHsoMa20g/FmC0+tNS
2WRxfRmh9Jf4KF/aKQkfXFfN5W6WbX3HCimjMrWgY2/vdgkxgLD0Ja38QanORGSmYLusq7M3gA++
Ob0I46cmocV736PBVyiQVI/5MN6QCRt7omelLtQDUq8cXtd2boctLA3Z7fBdJOZE16D9zXaG5WBn
pAg2AUccVv9QuqeLZrn3pfBzZkLwndMBK8CSH8l1g6RxNNQKbFL9E6onjIehZYpN+kgDeXIt+X1S
wfRjLMLuc8u4fufDBzt2QR5dBqsmhTxQnRylU8JWYFPY4QrZT1mvdWLEM2MtM9K0lFHqiaK7UMpc
cexoIvdFNULvs85dbpRY3q0cZPP6vYUB86gRU0KIQpM5ssWidt7kFUlguY7ZRyDK+XvbIeptExbH
h6Ft7WzjRVrQwDonITXrwMaLLRgTCj6tRcIZqFjMVZb33jlDEqQMmO1PJiWMK6qKwnFTtAJkiZ6i
j7wIQE95TtY+lTpQB/xAsDMc2IIPoKfdZWPXNhoEUrPDUp/qy3wnRcOOdfCy6iO2HHc4MM/KvZ7m
6Q4bqPdY08Q67dnhzpAlnFLexQbINQOjGfrNSlk3CMM2aO4spnt7L7ltv4WLw2hei5Faxn95pj/+
41n4r7Dg3700LBLIjHsuqYibPQgp7Q9rqHDq3vb7kKZpnba2fQx1/m85uP75CTcMpu8GRJz/jGcZ
U3eaPnAq1Wk7XKOjDeDrf/E7/Msn/PHgTdQweULxCcTNS36HqDf/m0/AjBlxW8VIlTeby7/4w5w1
N1wugbMZotQK/GNX6b/4hL87HP/rVRVjU/FhN+LHiXkhIgT98arKAT4A6qVuF9nIn++KQdkvqxHx
pzL3Ledi604xSAFLQCmO5Z30y2znqqi5c4I86NLYMxX78HkQn2b27dEWBNUCCMcZbXHkdI1CltE7
PV8R1An3OLjj3b+4lH63MvEbcPXgCYwCKMB4maM/nEUdHdRd2OFsTFbnavc/4qQ+3/omkYD/4pN+
9zD945NcKvNwDePZ47/8/nVYPmX49M6SGF3Uaxbr6gLJ/kkWYv23zFL/54M8woy0O6P8/vFBayM5
TMrC5VASpgLpzpva9zKZPv/PF/B//8tF2FET0OC4zOkI++MmnEN4ZIuzICLC/aLhuUUkj7/MMjxi
y/mLz/rdkXX7lSIqZbBs8B8J89cfn4UC0Pt2Kb0N64iTrPYdrqJZ4Yoxl+Kvqimc30eiv38Yv9Qt
buXhxsKJ+PsXBUjK+DG9mZAbsLCE77aX8o5ILCqy4o9ofNb5ORZX0nl/MYzd8sP8q3+7n2gJ4xeM
aI7CnxH8eTVOvtK5ktrbdG4wvEbOiL6w6KSBYxsP+YOcEpKbQJWjHy5lIee8l+uzh5tl1xvqUlKf
Axm2IX8pH6qWWNUWogEKTdHC6tqEwWCR/xDNYaR8Q2xdXomXyhnU25K4XC0BqvFrRv3sl2w1N94q
tSsbE4uOQGyA9IYjohngOIgBnmfphROtGphmrG1FdO1aKSAqbXzrcO3CafxG44AM91HuTm/EwHFb
6M4Jd01g4mfUnglTTx+BfMw7H5Ay8EDbw4Ez2d96pcrHps7wUlle1oEfCa31bKvI+BuvTMpnb8h/
8n7AbUhD9JBs8jlREFQWOlpT8l3Oy2Swhl+GWLnhGTBC99Ktk25Pswr0flGW+YGjrH8MZNGeaASX
RxHlzQ66pIPgXS1Fmxo1uvowDqF35/mTQW1hOLFx28TshOOxtfy0D3H37+fWUd+q0mK/vw7ED9N+
qcX8oNbOpBSIdOJOQH/7yOKhvUB18TgPdvZT4pn40dFsVtvID6/xmsGuGBmntvnNEJoSM2kf3KQd
xX4ce3t4yecbSqxC8XVxBpl2vjMsmSe8O2a0qLfP6LACm9TXaL5uMXDsr2lVS1EBpxclIzg5pozr
L8manCued8egnbN9EWvvicEweZkkz/CDk4PvFEW0pTMfLhennXcrdLKrpZOu34psyK+qpMvhzJfp
7k13K3qKs/EMcGJhM6GRzTe+qiQOCeHt2EWEMywDHh/XIWGnzHK3iIJrn5PfXqlHf1fuiuCWDAMU
sbAakC6XUBePDA+3jqWqi/dw8ej65diq7wZa2nbGIgS26T1dnlyVFe3z0BNM389IXMNF8Kd8SIq4
O01ZwstDSkJHrzXXzg21hc6Fh8ERNbMKfOs4eUUtZAfr5iuHeBnekHXTcgxMy7W8Kd023udLCw+I
CXHam96OmnM3jUV1CLpxYiVFY7rtPuA+NNX3key8gwMl663jEiTN9BLaoC9Jrd28BnMWnSAGSzq0
EyxSoNaS4DWspS6vvSdNi8kBuEXahbr62q19pfrUH0ySpSNv9YPPmWzeEmFoPBRJHVknqW2W5y3z
5SdZJ7cycJdyFI869z1k9OSl8EW9DxYfj0tou/2H2/hYKCjQPFqol4+znYSMz776hZnAP1b0j+7L
yoqPldbDR9wR5gvy0nBzzdARU8dv8EdgHRqmTUlC9GiW2HqD0OW66OPCptIiH4of7cA+JsvG0tpa
aNafCEdPAAgUdKykQF/asnmVsGbG4GxctVKvylN3P2IJ+0wHcvyxLJ0jN9E8eNQN9/3jOFT8HBZ2
vo2rO3EuQ+1YH5GhGu4gAZDuaPNj3Sb9bCZS6WKd21EMUeCI4yE3Huq1MVd/XT7BnS0+hBby6gCj
/g5ehpJ/+AJJu+Mo3FHyIgqb4h/LraitRnt9W0qNfUQYSx8Cwe4tJRHsl/iobPFr6jtEYOXBYhvR
DMKDnagmuNiQAtyHguW1s2MtUOIKDXS/XgO/tKlft/LF3gocRd3RKjWl3gAI5idOmFN3p2+Q6Xcx
UL8p085u/K5MMUf5qc3mBV4Sj+h9VhWUSLCsm1/5uWXqu/H0YVfzqL4AsqT+TPg8OqASFuEeB/Fi
XTBjSv9Y4Huwkbur8SA72o3cbHJwg+LH/RHill0osHb1WXSYaLewetdd1CSlv0Gvtp4L2qUBuySy
fFszEbzJYQ52SyXVOVFOgV9ioIS8w974HisvXK94CO07a1ln3LIayjAbZSkfe6sqDoPnRd/Aocbw
dRJVuPuQ9YG3s9si9t6auC+3cs4VtUq5jo4tuwbn1GXOpHcsk1doawjtanrh7Fet54aMW7sHg+v6
j1HvG/G5xyLd7YmYD+VTiB96Z4uBoABnQOdrMxSOTOMy6PzHifnx2tFZ/8QJbPWPTje52RGQX5Hm
o5vfowiHz1INRFHWUC3uNnayEWYeOjAvu26Zw/wj1Hyv97gESE4hHMzxvhpWSFbzRA/Me1+3ioNW
OM0XuGj5sTUwuu/QUwGQcAzXp8W12heh8A5w5/QlC9uAVvY0tlvwSfnkJrvZBTd/piW7ybd+lCzQ
S/scXAx7fAODJLOSqtzmSwj7CPyo5v6O15qOckKjmwr94nlMuFuOY00e9Mi7QR9ZI7fiXietOWAq
CT6J3AWPVSE6THvWBv0Riqv4lLOv/swiWUf73C/l3lgx8FuetuOpa0KHuyQM4KHWbuEcclsPj3Bx
x+gqVAF6AONT7mB0gKy7aZfEe/b7VfKXnaeDMtx9eV9qiuyXrHzxamNzJMg8Ct3cbLcOsaAxi6ni
EGHxoV2rmhlHYM6EHPmLgCdYBIrwUKws5qA/RN5JI7A78JLDCZu302by2W/9SKHXjvaLKAJLHkzC
9461WyfRfQDc89nikMJaX63+21oUzzymnQpq2zh0xy6bh+pzXefJdI9UjvnVyO6e5Y0fX0ss4shE
NBsMEB05Re3dsEIk6KXHT73aQAaqzo5pAVCVhQm/ms+jjbunXRmt4MU24qtFMpP7DjQtmo7B7wi1
rFRo5/Xs77xukP0367aEFAQO2QKwUTz6rBzrK/ySKjiWsWfVqaMrh3b2Lk9YL1GkviDZOAH7vCz7
4CTfUYbvT9X71DslrzHdJPF96KyVuOgZMiW7uJgqyxkcIPQ8m38FWcrg84o3mIa3vG8PI/nEmmet
rp1jDqU4OOUAH+TZ1HWFRI6cvvOEqfNnJ1uHkfVgW8MFX4XGtinzPX2EKxOUWl5jQ+zjhcbwrVOW
1RlgIggptJl0yr1jZ+MwKfy1ptIzKfbU93fbzAEelXP3g6YZbJ9veJ6PM7bxXRMHmqrWPIyvtdPY
5lcH6JLFgUFHg6dzMFRXSd61dYXNJYOH/jQKXEG7bHTr5DgEUX9fYK78IrpZ1TxIBrWz1nG5CKNm
6H59whoTNXde9hN2suYzqY6o2OA8dc3GtItzdXujmXpLf7zaC+mGOwxy7rRhe9x8q3i5MhhYSX6S
dYgfr62nEN/VFD5W2Soe5yVqYzjaYw5H1ZYqdQ2uP15pYfQly1lgFR67LDg9E8OEZX+xZj+OtyjR
5mn2XEksQJgQtqwTIzrEVbtLkkkAm6iK2N3HmeVhlCnW+aRGxsU9mD5ylhAism/CBaPKzk4SD6F3
ad36pVqsl0gWcYTmVIqWHWyxfPRVVi8/XHIU3TfWoA5Q+0hYA0yUUosX4JM8QvpOwQjTScGshYyb
tnVMxwpaH54br8WGbkYQALNrvNdhEZwTYL8tZ5bd2clyylZsYpar8ZU3xrhtaAEFNu133S/p10zQ
KJsYPOrTUteXAcyEXKTn72QSFiZdaPI61UtXg2wt8mOVVNnDXNrNqzL7nlHeoAxBnYbQygrG68XD
GlAOxC2VsNdhjlxXHA95xnED2+YTrBCSLtNqoNt2ldxxygjuB3vhDOWL4VdTBs0bt1x8iBTmDpMo
d49R1/rF5nHhKrfb5TTZOAfOQVZ0mHVn5TE1LjL/HvpqOHQY82BVerU3A7OMM3fbVo50bjOqTQak
XKgOpXdnfFc0HnEKS0A91nPf7HRgGRyzq9GpZld+NY1rx2QLYuls+651D5mes/VUruuSnxqr8Ina
GGEfxCQ72FHNOFUnK5wi96QrgkrXGDviDV2l1edSY1fcDljlJhDYQyuv8K2nS1u4JFB4LBYnDlUY
iOm5s6EOVdPynbdBJbf1KrwSs7ftnvPudu4qDZxXPM/FPmzG6Fjl7HdbWwGIxSxeTM9QpCPEsdCt
Hpeq6b51kRnvPDYMwCbrBEYp5oON29VZex2scvpsjz3BlkjO0+CmkqQOj00WuNGO5t2qu7ao6NG5
z2hxee1ljDzZ831Gu85T9WeAfbompyHG53lsvCdrzsxXDAv2vIOHsV7ywu4vI601H7NwMd3mvrDl
3TpNds1t3OviOczoSuI16ZdACAdruVhjvky7zrfn+5pF6tH4o55uZ5N63uRdGGxKNervtHkND+yK
pTmhOtbfQOZ0PSv/tA9kovbrApcPAl2xfgkc5vPU7TUYXryxHAmJMX6q+tu6HuOOaLas7ItmA8eV
roye90+/yYyb4FvWOg3bsOMVYCJ1pcl1Ck9Vwhzfm4CZIQGjszQ1/zNJxj0by36/zFXzrJw539l2
F+0GOscxRko7BoNa5F8r1LVXtaiRmyuL521HIuKp1cZ+1w5HVrna9QMmVGvXzKEBVVa22RdXqwiB
zukusVvq+wK8EBUfKr/xr4tp/JSEqvzVtA0xIndO5kPiF8s9ZnfO5YTIINY4vBNTGZb9w9L67qEO
Qse8tX6wnAsMg+nqxO6655YL8m1DL/NWTOH30LjWXY22Dpgst+UTI2lL1srxDaOX4SS7GgYgLK85
RURLrmDk9gEnTZZC4OACPziE42yudVk3V65oJwVeWu350bsnz22d1wkLQiYZEwLUDYwCpZ1wbTSO
IeHQrb940DjnKpkSf5+FxXRamN/lpl6l/GQoACsO/Nv8+7rwaOWAl2o2nGS977Ed1btJd+1pWiMH
o6EykwM0kbMIJvjkS9wJ69jOCo3Kmg1AHI8GyxK/WLbOu8gvFEmFvjVpx/Pg3bIA5LicJD+HuFDb
E+k+YEN1F8pz6aqY8psb/nPMw/rJKuP5i6VzQTLGybeBlc8XPFfNddIZSTPPiZz7Ng7FcVy8+lln
AG9sFkpbSS3nQ2/K5BjWCUCfmMP7xnDeE2nYh9PXYYBE3eOYDY8VJQjIOg7+6z0wtDraKdtKDh4v
FGszzfwA27KT2VsXYsFaAY6lISA6tn8L83fnVhecoesxZ0lw0jMcNdwRXo8ldzRnsfjza8Iq56mg
UENspmDOgHGXAoedCKw1JcvjvQzNFB7W0czQU8ORoF93a9Zr3QzFAvzutssGE26wrk17Z7J48URL
m5WguYexTgVxrq2v7SXa0jhScUw30JvpanTmJ8uFYImgpK/+MPZprFgfZsVSHoKJ51rgLIrUgHv7
hww+j/dmqdz6UPP8wDAZNPneU0uSTvwhYry97niVToKXdsQ/+zMnb7jjTS+/DgH22jKunjPjeOMd
Hq0gvQ3Pb/EC2VjcPN8358RQf1/jRH1atOWPe2uNbZhvwcztM6txibAetWrbD3HDf67CesA8j09n
ummDzAH4kg6+20YLnUi9vVxl7gQfLaY3HsbooilWnQGPdWlpTIW6cXfY0+0kTZwuwhyJzWTfFTdU
ZN+N38csHHYJvkvfqfJua6gn4ie0JhzZI7dOZAE0GrmnsI4G8c9wQZlahEudZY8V8XNCo8vnzCzT
MyIYZ8mkCuQl5u5ykCvNQI8UiQJQ64PLMm5lYbObyrV8yZK12hO5jnaJI7Nyr9hLV5u54SLYafZJ
HiGQogsgAjvRNQB+1GxjT+dPoSbegE019Jh+ufKgKeOvesFvvVHv1pVFXiUOtqPskyEI5+7rmoOa
udqNwtMirB/9MmQgLTmP/8yG0HJ2ViacrcQUtw8AEl4mHQEc7WkqKI6T1OYj8oV/sKPWT7uhLZfj
Qh/RROzYI49g2aN+oijQeZgbvriktoddnVAPaosSurhw+uzehxQH/raj6nprS7MGd6o0r60aPrCq
jnBs3QXaQ0Jf5OKvPGUBeupzcCieMFNVxyXrG9w8PvP4IdLB8HktZRSd7V7MPG1p97hDk18YD1sO
TbObFyd6anzJ+akL3zkbguCKqWFz62kej/nQ9D8UQyX8zISo66i4NDbOZA9pjDoFDNfxe+STenzv
mYO/0SrJ90DUuTW7moL1Ji3iFr4sBbOrcyfjViZHratyoEd5HsYNY2d3V0wxT19GNqKf1brIN/rT
CyctkcAf5mJMcPQNHg+ODoRAvqloU4vuPa9p9/HYk85pDWcLTAfB9M0dprI8NCYaTi4O0uSQMet/
1EMVHgo11h8WzYOKYlHXOWdrRTiMw8MyHcoueeC2fKoLlIMC7NGtKy3ITokefLiORAIkMQUOCXvI
m96dwhCG8yhTCdDLXH9WJDq32hiW4FS/Z580R55k6w4xZtyWr+ydkF1HUGatjPfstSyLs7HyT6Hg
59/bE8DAVFcxY5M3ElNNyyKbiBg1PsKgN4X6LsuX+AeC5s/WFU9ZUZfBxsyx+7AEZevsV1bxzS6P
subF6/3hUIINg4RbL4o5IWPwjC3hbySOuEbgK00Ezt+6CrgVinwlMAx+OKVAcPnIFehITKPD/O4D
vyMTRSDx4ngSfxxkd8c7uauyh8ONS4dbE16h2PkiHG7UVuzyuyYXuqJrrVjqHWlJ9pO9bY3Z60yY
EMtcma8EuAM3WzYsBLO7OE8I+Ro6L8yhloDjrbJ3vU0i8iU5FgJ9/75wQnrrch3MVE/FS/ndQRwf
t7Ulymvlyy5IMz9foqO3LJV1wKcSfmBxcPCkMzmFaZJjZ1atXOun3OniVxUKm9g5V/Z1IOWAlKVy
uz5hYqWqSweILPlGFCqsHinftKIUzX5A+udPtuGQ2k0fOPtIznde132MyHTrDxql2+ZxZO49SZ6B
81FiGMCTrlz3ycmxZqdZLZ1X6zbtHnPfc8wxab1s2/dS7nyKSx+A0puXwakDdPPOdn6upVfsZ4n1
C1Mo0ZitmUkzbe2wqK4Nf/f97OkQBdqx98wm5Z1PwHw9NFaun+jvHY4TVgKOUTpZH4jDlI+MddO9
9MxY3CK6CkHBjvh/hXP2Qy6DTc6sCmpvy642hxksq2A+UBAy+RcvkFZahCZ7lx7WQpERJLlim4E4
Gfeo8M8DjRH9tuQifictwsiIwdhiNHDw3uthqZcdqZ2m2K2jRZ3jkKOfbgYrr96BiBvOGqj5dHKT
RVlD31zzPuPBHNW3poKGsDNdER98WJ3tMP104Pks/dbAfWWzxhvrpy+q6rERIEwkz4r+MIZxvGvC
EAi7iE0hLi1y4Uu/rP60bdrac69lMCS/mp6TK3jawVnTIjNmOnj2usACJUxLtTtFleMm75PmOMsa
70s7RwWlArVP4k6CWa3zuvsigiW4ywZLneykn15sz654uzZjs8l+JkpZT8Iyel8lPwgbLUkAHZtF
J8rBzADabENpt8CKa8f+aZwp6bbjDO9zI2VGqUBdiOJTlRVK78qh4Whma65ndsrJG6rgw1g0rxkZ
OtjkWGApz8qN4ltscZD088BBQ1UXUSz90ZCMx6ZiFpzUEiHkauM1zvd+snT6rPqpV6eholYg9fmq
7/2+k+NOwrxcNwlBQlLT7mrlFxuTUrujLri/wsJG4OMbx0LLNr1uHmyJL0VJFkMpnpYi44csiF6S
36NWo2g1VAt2hs/d7aWb9zFXXpioWm9j7u6vLPqcamukq8sNV6q/K7VDAQhvFPfViEo+jJFkEqSY
+7a54vS2n9FG6wPoRN4Lsos5nk2lXqqz44zRZ6d2y4s1CbM8QNChjpz+jQ6YbeGcc/KWZSqmtqNh
gH3EN3zfstxrDeT0k1LsLDZdMhXlQSuPl60uo3Y3WtnEqg7V5klNpKqIs8z1k2Q9x28W93nz6BCq
fipLt5fnhpChlQoZWW+rUfaDnedrt7EFslFQd8LeSXul/mB1Q5dBJwnnO6HW6JNHMj8H2t6H7s6T
TXjlWsr2zFHklRdgiue5d/xvTJz8hSjnU/rIrusNxvzKPod8TrQxwkQrcWVc8ylR28p97RjFnK1L
71yLsEjWnhMghn0WR5iFKbuIFwLItDGAbxyt9zabu2MV8UqlXaFZvvHFOXdlZKr6a82vvSEI7Vov
LEUblitjXcAohgv4MvWxdRMdM5PWjkEQCCrykrfd03jqRZLXRyysSh9oNF1fq4BOFOCz8/zWE1hK
qSv2rgty9RNb9OqrpMP4iL1U6FMkelUfCy1xgc2Bu8M7iEYpMuKzO78x1Yt0li7eTAoOZoowkbwI
m3HgriE01Tz3bUbOAg/7ytkYy/qyx8JA/22jDXb5Sea0DtV9FP6yML00p35S+OqF4Pm49ZLGnGBu
m/abYomzvFmhdIpnk4kajHSCB3q7LD6SfhDr6W0k+AebeS7lm5nmhBkZYnZN7MGzLGomkc3365hY
xVOf9RB/SzIfX7w8Fydlr8XRL+AUb/yqWd9L4/n4Huf6pQgUuhKc0cziuwupO0bnsKkdwf2vt8gx
yr72E9TV+zqwCvu5KBau8IprK7oEvLJPQixOea7YMnMmLfjrb5bYHT5wcPb31MN1GLpMEj6VLs/h
7dT14jHOI/Picez3NyFY5vJMnYZ6ynP4M9fJdeW+qdv8S8ggZEiJZGiNUNI9Djhm+SBESSHFLQY5
bnPNy2Xr8t6eL9aal3iy/Xw2IK2H8tHLG2/Fqp517SfqNqb7pgxtTuN53XySNg6Eje2Y/rUPQv26
hJHHGjhUFmJ/2Z7jtdNFuiaWS9TOG2pioCtniK3oahcxSQ3iiqDXPPGzW05Kh2Xvf6+XQV9GGehH
J2Qwcf1ufVdkhe9ayjNSChJUSsPJeA6RTWy+TjYH4QZe7JIfljDo5GbxmhiELKTlaH4GwMrmM7K1
+1TJwf3h2wSe0qL0RpC5mDq/EIR20T4XfBEw3PvoaLhfTprIypWdW0QjyBBfKMQKkNVJO6WJ7LL6
MGm7FBwES29Pu7H9RPhqpNE17OiIKRf/LTMNT9hx4IEU9d1QHAfOxGwthXGO7uBzyCppBel2eGeT
XcBy4hevLKz8q9JxmgVV82EGre+wFhaP7VzjKuSyklDm0f/aVFo4ITcSw+zw3Lmd+2jIJu9vKYJ7
O7Hdz47unWs4O8GuU/yrOrb3GQRqE4hd2bFCbNxJ7RfTLlwlviToP9nhuPNGq4rPrH7mTyhFcs/k
DNxELKq/aK/I76JARe/2AL591u5wr6YhOZb0ySxpww6a84qTI+CzGJPMpCz+f3AvZbtRmeSx0gNK
FTGBHRXX3p6aCPvBKwcslAqYRyp4nHwabIZ7m0tzd0uQUqmfFa74leXMftdywut4JoljijRreB4f
GdJxwBZTZZ+aKRMvlWOmr54siY/8J2nntRw3lq3pFxpEwJtbAOnIpKdISTcIiZLgvcfTzwf19FQS
mZGIOqdCraqKUnNh+73X+g2J0ZpbvW9VymMQekW9B8eX3SDkoe8Hi3uujQ5BzowWhfR5BN9AOTMq
o9+i7E3f5FqjMiJSaav2pCvHL+UkNuJdQAWQvlDTwjv0aCZ4GxSnld8Ky3DniapXuQqqMw2+w3Hy
7PsmWQeALNJzTw6TmxRZN7tG2CnbBgJlTyuFve/g92F+SScv1zZ61xrlpo5CQG7wpFs3xQk6O6B5
JARu2hqFsOVGUVROQo1wn6ELlLyO4YSGiJD2R5l7nWWPMbvcNudIuwX310o7LOCyR6iQ2t3ooRRJ
5lWqfZ43ose9ZR64LfSVPHsgz2n637uplFkolTYXt6gioJXa+XdtWAOWVsYM9Q8955pl+SO6zx7C
ecOhlSeVrDMqC39Y4iWPSGGSXINtUoCapkMhoaQ7JU230cdix34RP3qIy4Q3sd/Ez0GbUZZnKG6x
g5q+UG336/sQJ6uI/KGCBBug39dCCFlXfRvd+5JOkhqgng+ihHt6tDWQGkc0f2xZFxMd1joCt2d3
mAQc38chqD5gPfapo+dN912LNDYtD6HnxzpvrMGNqW8lDonvfGNSlcieW6I+q2OW3npsY/c8YfSH
thmqJykcUYeQxYyKRZfW+M0LvFfguHXO1BbWfKdH3ibKa9XYBLKW7luTfdgxDVF8pnBG4rfkZ2Hp
qaneYeSw6W4aXW8fejhcjFIJi25baeYsI0JmIbVhLsYyyIs2f1TwGrkbMiFQbsHW5cNB0UNSXGYl
5o9Ck8UUdzqWCpX+kLdGWT34laqxNmBQwwBObiUvmH54Vdy/YKyIf1E7aQipWu1Ub6BVeZajGVyw
toUFyNOWiqQ7kLmW33Ru3u9Azkcy9JpC2UEtpR9t7iEsxbLz8sehGOKNqsWdyRVtVG967Lqsd0Ra
qmOmTWh8BAyLsq3UtEydqhGK0jbaiKqXmMQPUUcHbbkmSLM2KUo61ExNPXuiChGMLyAJkuor156q
BmpWBnutCuI/tSiawg6n+i545ClvdlBYE8VV6kRPUd7FtsWu1L9EYMq4ml0iH0SWHhjOM9tADHJJ
zDk/xiLdVVMjfzGQA6Za2Ocbelz8BrSvYBfUOP9kl5cMF35O7p5H7KSRjqBmmrAtp13kUR+qqela
OeUaZWjgc5YNF4CYRN8xQuj+CFsAkaoUYNwXBHrUNxW1PjeGgvvLlPmUfaXOjDWlRVGK16JEZorC
8xDcjgglv1tTHGK1bemVuGHHxVaq4zD03y2zMn9BXJLjQ9bnpJFAJ1bZhgv8EDsayhZ3I+7swAXM
fvzaoEf1Mxwy5UdpdrUAGCwzvwcgmxpHKYsU+3PdN38FlC8stnjqL6RQe6PEB6sR2bqEijJREKUP
UTNChZDAZfTIFYzFtIc9YT2RwgQGIvtm+NKllVjcx57YI2854uhlj2pfdA+pGkw3gdQNHyLn6m94
2MHodLHMvpNb8jzPI3P4KheS+jKWAmLb0DyRBZmvZwbVQlJLW/LZ+mj3ciZFR7BoeAl6qYkeEpqv
zdeK1+RtBAEL//q68wy3ZaNG9LWjmAzRAiUfigkd2YO08S3RRavBj1EPg4i/mSYob3aM1NabguDv
zyDjgu8oSeBxmHC0NjfwvXL9QO18eGpioc13/6cZpqzNqo4tPIyV3EUcp/tjYuHa2Ch3hc9xm5k7
vLCi4zj4/Q+UU0pysKL47Trc9hw+jAcWKrOWhD8mGOIFUDnvUZEK2lGx5fp5DOW7lIVrGdPhepQL
QFtqkQgtQpLXTFVdALrFAsWksYmoxsuBIwrPoQUZOL+nlluoj9dDXcC6WlgpWGDsNaR8zUWDwGcV
SY0eiT0FvNhED6kb7+l6iAt9ZhnIT1qGQnvwCfmM5NWUQhjamBBK8VQYr9m0IYl/PcQ5ChrZbVFU
wJdhRKL+JXOdgOzR3AcLE5QqReneLREECeMdHFEapazAg80zbLApYnHCaY6EraTNpLVTOH9WGooF
AR4sSeHZEWm9PhR5Iuz14SM1b0JrFY48j/VnMDJdJiOlgPcaJiEzFe40IJTbuAJnqyKrMzkdyUNR
usmqXWjdReGd7286yr369np3no/YDHsGwyZrpqTj6fI5puxT1ESUg8pF9yzn7R4lE7TFNteD/IWL
f26ZJZIB1xkuLGOoyX2OMhhCDpCEO3Th9k690XedO7iCjRGhHW5QInE9F00C/le6ndNskAVwJYdO
t0mVOIJL+WFjuJrbrjAEzlcEnyWRBgD9bejQ6j9/FroubVjpfJZkPQztW2OumIQpMB4XI0oAelaW
JZiNUB4+BxASnyy1CW2n3Mzt7tzOlR3ZIReEd/k/7Ya/5lAhdcDHuP9pNVhLx3dRmXdNZ82gYOGO
Dd5+BtvD6TF0EcHyv7zK03km9UXimamEGuV4gBsv+S4Vz6h29Jd6K917eyG91W3cGJwvgf3ya63T
5bMVvAg/r7uTFdyhBpF7EeGFwIbjJj/h8podvj/kToNygIPiUHjwtsX+AygLjuTwMUf7T29HTrQy
/AsTlrkj0A+DSKNIANh1dvrPX1KTdjeGStcRAmzR2xadLn+PNOy9xgBVXRWYOLoCSvdDrt9q8imk
pA9hZKyoIZ9tM5BTYPJwxsi6KcnykjWUp7ABrImcp6I95EEBX755HiO9dnokZOQSG4MmXdO+PR8D
giI6rqMIZLLwFwtSTywgu4FEbSWy7qvyvei5RNZq/4Soz3HM5E3b6/fUcUltaxXwWLV5HEzFqZX4
iETXvvb9u8Ifnq9vE5fGg69SNM4QOgPayefxqOqRYifsL9trfuaFeityddcitURL487UW8cfILhn
7RdLTh4EbS4tKT9lVVrhvlwcEEskz2NxLMvmYkDQBxFHfwBqXaYgdTUB96EEESzfJUG2n7UAAY19
XG/52S1gngMnIRdLQq5GcB+Yw9sVEx8SvCcGdk+NtsX8NA9WtvyzXW8RbDH2g+YDjO8J1gGq4p5H
/dvgFXq9RWfnCkFYWYaGI7siM5ifhxIc7Ri1Gcpk4qhtqDXtCiQOSp4Q18Ocz2PY39jyaezfs0XO
YgX7htA0QqN4PPbMxzET/+imRkotrb9Mk5G/XQ921nGmCu/OIpWCYjQWRvNuf7JxyVrVIYiMQnCW
f1PU20hfacyln8/NielPt7EjLKY/RkKkAdFBImmX/2xIaUy9sdKEs/6iCach5k84aYIQCR14FkKI
QKp4itpRj3Za6zYAJa531vkEsLASEk1uT7qK1fNiAhSpUgoN5u62EIo7iQeJr3RvLPmVS+35YiUM
wrxYJio6zLi5wScNyhtfxq8LiVJDemuibQoeJQOFAwOg/WpgGXq9UefrlMu6BFFtpsXBkFs0qhe6
oLFKn5Q1URGVQUfF6zbYkD7F1rTpsmkl3tlwGcSTVdaPJPL35VYUhibpdElGiyb/2enSfTI0z9mI
nE3mr9itnkXiNGQB0SjsKNCxX+xAwlwJRizNsIPaeOJP5nu/q6hyR5gBBI24MtPnLebTfZAbkawY
8yUebQdooJ9HTayGqgXtyn6HqJL6Iml/erhWmUiF3dik3VfE3zfXR+5sOs4RVYMpYnHj0Zb7UVsi
u+tj6mPnkepoIVIE2m9vXPPQuhCFJ5zGfGffgw+6aBep3FG2MhRuquF+KL5pCNLE8cp94cJIEcOc
nc14KYhL53SKxYUJHZ+Hj3A0ZxnV6sZI3sf27XqHSfNuthgjGkIVlus6Ktna4mXaNcpoSonMW64W
pCN8/8YtjXI4JIMS3Y6t9sdT+gacPPncAp/beITSWFEh3ciRN6zMzrN1Z/Jc1alHzLsul/XFttXX
ZWINBgI7kaz2gHPAtJipqrwqapccJiwYUIxqs5XbO+vrvAtgMM5UbtDpzNPFhlyChuyUWXLKdd1b
171zb+/4p+38a7u1t4eDbfO3u+12yz/ZB3vX2Ifdzn7e8dt//9Khn/y0n+0d//nA35/5c/zZzfzf
+c2Zfzn85c6/OY7tOk9P7p5ft3tiufNv/M/h1/xH5j86/4v76/bt6e32123hFvzb7S2/ft3O/xe+
83ZltZ7POKysEVvR8PQhJ7IkHqstqWPKqiB8GqT3qg9ZnNDNPXr66/Updz7KClZwrB3Yx8CWl4Rt
f9TKqWpADefMug67+CbUECfCDAH5U+vP9WCXGsUixb5MNVTiLsY2Vbo+lCwyj3FSPEIUP8CvBmTc
H7tVd5rzaaSobKmySMN0bhBzu0/OqNhXIrTMM8NOk9jNvbe6LF0ShA70h03WfIBAuN60811IwfUE
UrOGHT1H1dz0k3iIoiqFEgWGPXVqhTD8rE4eTfnNIKT/zpqZM4Pbum5hOm1xX9G4wn4OFda6r2p1
DC2xwyBQothgh92YIt6oI8RK9VO/8fELuAWG82aAwlm5ZPztus+bFFi++ZrBpo5x2dIoFgXYTByS
lLS4ndvf//OqVh4ATdnjhk/ZIbttU9Fxfvdb+AXKxnuB1bbrb3E+sN8KV7T//DId5Nnc8UZYWTXz
nrT8NARXFVIe85qR51E6GYUJhGZk1Llpt0pNnQJVAGXtjnUeAs9m868khCGrZwtm6NANA5Nj8Ea1
qEhDCy5XHC6ls5wUA3waYjGXCslsDanqmLvYZ+5zpBJdbczbQwXA1kFfMt8oUvYrFrrS6bPkQWnF
8t/egeYvsFDUmKWZeB8vviBNPC9QO75AoiTnIG5yzBGvVbPxa2KUK2N2YVOAjKwhA0U+lqf44jkB
I2OkbMLTKEHVTBJuROsuTblt1f/LOIuXRCV0cMIl4oAwcHvpzgNBFKJMUyYrl4VLM8SSMGq3eF3O
eebPk7BETt9vJVAvZS49lYX/ERlr8/zCbgOxmeuORAplnuqfQ/RBDKY4IZVQAfy1a6VzNHmo0fRf
83SV5t7/vKIYmJNIi5kwICGAtjy91qowHMPHiYkX/G4EFcR46ggIDobtjxqcvy6s7DN/TTvPQ2uc
fxQCRGQ4PjcyatE7AMLItiK9hv4DUAtV3Jf1Yy/vRIAManjMuxtx2BVwgqvnoDoCrGqtrRbbU/7j
+u7+N+987VsW3YAoYYj0Fd3At4z5zm/uc/G7hyaMoh0hfOvaLhxeEu/WizoAKRs93o7jytXowrTi
ZqjLIHpJbyrLG4HU6UquV3RHUSF/q7QF5zV4tesNvbAYdUnlwEQEjhTdMjHWAshHe4J6GVzDPzJa
03AlfkNS3pR68O9DzVJyCtuMzNtHXaxHBKdLtYgV3aYg/96F4xNq67dgaz+8uFjbtM/XCy8EJOco
9nAq4On1eSoJvVyWaCgxixE4L0vzQ4llVB2sb/+29wjDgxgrZ/Yx6e/1/uT4GfGkKUY8DhGt7I4B
uppQgDZhPm7IPaxkEy+dwvNLX6deQrrsPyorJ7EsVajLogtIzpFOMJ+wsRoOvqwI/XvSFGW0RdmS
FxeVSPNdVZohAlwxcVoJYdyPDhWP8AApXn9LEMEw7ryq6H+jdGdNR2hecI8MgBCpm6caj51moni7
BbmQ/Bk9aKSuPoXamwwp/VGsEuuGKTM0vEf67rUIKiiDg6Jn5HeLLNmpSjQAAgzC6ouhT/5rHTbR
NwrHzQGh/fa3h1ztAX7YEP3rzX4ue/xzEVis12bq+h4ioQn/V0jcNEbONcrFfj8hH7Gpc3F4vT7y
FzYIqtyyxMWMPJVBlezzDMOkZopbhFltYJO2rhQ3BfLApPxQPQHRhEwUuKpXRDae0WJ3zABuUp7d
IoPtGrBeJDl6uv4959d6nYIjQgIY5pI1WXrJWdUUJaEheLaUqc+qilNxXaFHUO+jKfhqTtLK7fd8
b6LdkHwoavFuY0p+bj02K7ogt6IAKCH0jlFt/OmnZlqZ8meLmLrO/FAxLQXdSH3ZpnJosjZS0MTj
SeRK7c3UME/x8bnec2c74CLKYlsakciauogos8VNRT2iRZtkpGpmiCsboLQcJF655H5Ecj+qqaPc
sJik+SSJsSUAaxd39bPp9JvuVrrVD5mt7r0j2H9XdMVb4yA/X2/hsh//E5ZDlWzxnPpfbIa978Ek
V9QKlhsaZl66l3L9zgy0lY48qyws4yx6UtJys6wS4gRp+KUuv4SthcZ/4tYyaITxHQzTTu5awDCY
s8EhKZDJMMfky/XGztmf04N7+RGLJ6dqpFLYi0qF54Xy0KJCFKr1JkrUo6D7NyhZA0xU3Zzw18Ou
9fG8YE52Z4Ag2qCWhI3RuaoB8BYSSTZ9ZdmtNW7+ipMouBg2Pg5qlVPBUKAZwxcFlyrl6+j9SOJb
j/LS9VYt18ayMxcTVoQjUgbGHE/dBB7S1k5mvYvjyvy8GEUjAWuS4CKttxgyDDzEdASU5mTKkeud
Bii6vVPWKk5nO/bfxpyEWQzROJmGlM5h1Lvpq9Hayk98X4T78KZ51w/NU/Gs+7b0e+3mfnah/hvW
kMgmck8gD7JITITAmTlA6MMwf6tU2Q5vqj+G7hryAweFARu5+zHm++vjdnGjOYm5OJz8plYANxFT
GrZx9AcjB7sf363ovgmalSky/6jlegOJKVPlRmrwrM6dB+j1VDWLXjPvquyuDe4q9aEp3pQJIa6V
HebSRDmNtWhWKwvT2ObEUpPADvRN4cERQUCkX1lma22al+HJMgsl+PR6MG9kbbLJqYeW+a8QzdkI
BxodB1W9NTfXB2ylZcs8MIjpFgX7uReLh9z/jUlQiFYAOK/rYS7NC1JVIFCoF87l8M8Nq6Db9IKh
EQZym5nc6/3NpHVUgm/lYnc91KUN8TTUYqwGFThyi3sIdm8HL/8hGgfN//2/C7EYJlwh1JJCROX0
0uDI4aNQfJRcZa8HuTgy/3SZsUi+WbUap9BImXNhq24iMatcqUZ+NERK8EGyPHElE3Nx7pGgBRFn
cKFbVjf0BscaGRqAow7y24S7K9pNA+4N460IzxMbvXfd+rdyofMWZVJIBA+lctdaXhAQPZAARHoV
BukVtRQOksYZAzdRX/4HfUnFWp9ftSQSFwPmo+9GbtqoHCvrDyDdYSc5eJ5hTrsy+eYfdLYpgYAB
dDQXEpd10bBXo7qe6MSy+1EXt5YIDT7fAe/twLSDMR1W4s3r5lq8eRKdbBhpkaF1NRBPnvY5OQKA
5s03A0px8f16D57Biv4O1V+0pMzTg6Td50iwZ3t2drqwv7Pu+8yR3uN9sQ/vqhusdByQsf7Bf0Q6
+7fV7uOfwnYl/HxVPGvoSfjFqlbqoEYfjvDdNr/H3qlE+PknznG70K33Qb6yFs7X3vzEkmSJVgM/
OMPNpeBomxDQVC7taiRVmjsPX0X5cL1RF6OQP6b+BggVtNLnLk3VWEPnGl3yMtoP2lH3v1Tg5qy3
61H+YiY/d92Mb0WS3kLeGXn+xeQfe2ka0k6pHbLgAPJkfq930q1yL99YW142+a6GUrmNEOy8MQ6h
q9bObeiW/7LIN9+xeHzAmOEhgoby4gZJhjFKpZafjcg0rDmEe9MCEYrHolqZqef7/+dAc6+fLIne
9KENaDR3UD6o5SMAbtQ/V7p0LcZiMegdRspCTGPEp+ZYOvrB3Co7DBN3uLjs262/Cxxk1HYzvE1w
o412EHfmRr1be19duFkqJGVEigPs15RyF9+hjpPXi4NZO/5b9aFvUC6YHvSdbwu/jU22j961O+lm
LTt44bX1OehiKYaaNcDpJmjzMQJfpBC1r474YB/qrfC9uh/31zv7Ul+ftnExfSUzFgOhI1w0Hmvp
j959YAB2PcRaPy5vQW0hy2U9EeOtOJh35CSfeIaThT6+WzfhS3Mn3a1kTVYatcwwIOYCUW4OKI+H
SDvAChHWbnbnR9GnYdLkz+tgTHPD8xJCGC/KO9dHt7DD12xnrCSL5WUNaV7YJ+OzzBYPIjKrLYQL
B2pybkvHLnakbbJVX1kLm/yAZ+D+i7nJbH8HFRyri5WtWj6/t3yOv3hd+brvqeg+AKjceE5wVO+b
bfQNat5Nczs8d3u8+WyDtSgewsP9n+FRfpDdaRP+9Jioq+DXtb6Yh/1k78nFLFK8hm/x39oNAsXH
aIvhQra1NvEx+ll/RVhlF92/BHe9E+3W3l4Xsjyfe2Kx86EGpGnxPBLjjb7xdujCWbfjRtpL9u+j
bJsf8TfhydyvQfbn/l0eL4aozaeLRrlg+cwshHIUUXmpHAMoWNIglejnK3WuS6vlNMRix6HCLg7T
SAggWvuiwIGQ1YLi40o59PwyxckElWQGT1NaX85kQ0maBrdUzBl77QeiA+RTUmO4ywPtuYfgvc00
eeUgubRGwSfMVJTZOUZe7G0q7HK59Ob3noS/oX+PROuu6zbBdMAJ226QcopXNp5Ld46TiMriVeGV
mji23fw6yt/8vNwMZfi9y7zjpCOFcX1XvbQwDcrXIKVm6NnycELoJYZ8x92UXPYtJMVnPQVAIJT6
69B7z63Yubk+frke8+IaOA26mCq1WJYVQsrMRn967IreRU7mw4wwKzS+j1jJxD7WihVLIx/xMs/r
e8MSd6LxBTqta6ndTaYZ2wJ9zuufdWFmUSIAaCWTVJ7pCIt9QfMrJPjCmkfHU9jdRQpJ3sLVedCb
4eZ6qAtpH8oR8AhJ+cyK+8snSJVzB8sL7q5YxaAb9GEVgit1BTAb3Dl52BuQvm2R0kyYT8+ZFq3E
v7hWT0Z9MaWRkag9UMeMegOOqK3uByyz86BcGeiLk4uW6LNTFBWIRY/i6NS25sCWkA7f9Ua11dF3
UBzRxcdp2NfGWon4wgCKuBfwTsWjgUf54qreiEhNRyatStJvCI1vTal8Sqc/WafcFtrakXaxbSfB
Fid3aem+UXYEQ4x1Y2bxPq4RVXH04LZuUKUKVm4/F0fsJJzyeXJCSQy1qqIrJ8+ze7CZkHudIRRW
HgBrrVqc062gz7JHbAcDODNB+YGIoSD+kKL3zrw1hF/XV8HFbe6kTXObTw7iDmM4rB7pwhx5ea6r
btn88ofskJSp/b+LtDh0IXRXoTi/+PXsTx5vWgFFlfo1g0d8Pc7lUcJJg2o5Xj3qYpRArKtGhEoe
Okuz4bV43wyYudfx/nqYi6c5e/V/wyxGCWEansMFZ2DRxCKqo6G0H5Ec3lyPcnku/BNlMTxZqKIQ
0tIYvT5SVtwqxteuPxTNTkea1/x2PdjluYBYG6BDLIiWa1cbMhDkAvMbjRYHlBqFUDjDJWDoTF65
qFxsF2xCqv9QjnjUf552JSoRiqfTezLV7Ep/Vsp3A8mqKX+O0aKVipU5cWlXIi0t4m1nSKBnlt2o
TAAFA7b6rMLruLqvZk/E4mnsvlbqSkn0UieaEjk6UeIYM8TFtp6h025GGbmKHH3EPTQD7tFyFO4g
dKO3jtXJ9TG7NA3BOEJNgcAo4h74uSMxBEBSuPFrR6miDRq093B2ttdDkPjjhyxurhKgcB2OAWB1
TV4EQWM4RfU6rh0kWhEljqLgm+Gj0iY1PVIdiRzHr5kn9BtR8fODECrpR4MgqNMpXv7SFWbw6lGu
ffLHDFG/TGi2ZhRqJHJM4dgrVXffNhLWbBQn6aZCicuPwUzrrzEIawzcpOIriFIT1WepQBcANYKf
oiBoz3VpGvdgHbDiLtNgL3U+Pt2tnir3g6cGB9+Y72kJCud/9GFWPYVsLR8KjNg3PTIWh0kMDNRH
rVjzblVMdI9aQT3BTodUE22ta+TRHUFvGq4oqFlvxzoU8h0ooJkqNME030RSgfZtLRo1z4g+6BEZ
QMyEl2T3p2sHC+SXEQWhY2EPqDiYQGezyuuA8Y2A+EyS9q+YsxZvqK5+gdKBerfe7Yc8Qw98FKcJ
zK9hgYxFiiSBDCUr2xD/j++t0ZjOhGDCc0t9FN10CzfcUYYimw1UjB0zDytkc/W47zD8EPUdItOz
6r0YHaQENhtENmOjKwNqjoYu4ChY1Qeh6sobrevMA3Y8MpajIEs2TSe0zUeMzpl/oyZT4vDVhXlT
NXqYo11cGcpNHwyyk050uc2VzWO/yMTSSZMqLmww88WLWoURl9eY08sL9Df0VrEcF2D/D1ihx3Zp
oIhiqrX4fYDt0GJtgBOLi8zYUDsS3n1bQ1EjdEcR1XtBOKIxX5JkaCH0a5n8jpMB/u1oGmA3PCFY
3EvS+Es0fLRYK6koEDeIO+yFGDMXqU89302lSky50oJ3VYhLE8/U0nrl5p2irtnWUEvS0lPuJknX
LBsApm7uM6ltjgOuYYjSU15QXWSRkOMqxSBHT8DENF3JmrGz8ww6vN2GBRkeHK86XE8z9S1M/dhz
6iTLboQUm7XCi6s9ZmMaKhpY9thVUiBigjiLgfCv771qHSrC3SA2dy3QoG3ATnZTB1m594TGOmJr
EsrE9hHHN8TG3zdJHz1XJmLdSk9B1Z6GUNrkXhPu1AGfk6rAChgymNb7bpEY3aGrYgFp23CQ3HJS
pD9K2PlYBnYh14tOHjxb9wfviHJO8oLwaP/bmtoQ0jrKh2OfN3s4+9LvQEBNahZRmMCERZ6b+pry
VNaSgIgfeXDUpzHv0MoOrXXk36rvfmqFsm2khf9NjiJqWUVYmP0jusjpTeUlAvUtsUmesDqyXhq5
9B9TJRu/9WONh6cYK9Zuwiwj20+GUB8DKTE4ADVcftMm1lFuSpAQxbAykY4NgMtnDV2SW1nQoz+5
xuUJ8XWLMqCq1v3G9Ge/Jh2P7v6lAZ3rRFHZ3OgTXkVamkabWJOMceXc/gsuX26ZwM14slokHMHR
ft6XexwlNSQ52RtYF64w5Xgvp85oIIirGxtOvS9a+VtNEIwK2D1bO775ie6Fm+V3mjj8vL6Bn3FY
ZkTJ6ccs7iq1KBY1OjicSQkyWd1rmqVuZHwfBsWdWv9PXn6UvnZE0PA1axoQuGsP3ItPrdMPWJy/
iSQkZoaOp1P20Q2CWG6LbE9Wy06FtKjgSXtVbTZ6MosOoTeqWO8rHTAfUOejMWcrkH6YmbWfRwO7
iwhFCA4wvfoZByq0g2CLC9L3NnkHeNajtIKVmZ77blKgO1GsQdEu3AkkaZaD4ErIu2iZ0oePpeCl
VRK+KR80r/3JUrnpspuMivVKSy8k1j6Fmj/l5D6fC+1k4MBcw9ku3dDaoAuzIb8JKtkZ0VIKd0Nw
08ord+ELtzlJ5siYff8QN1hWDWMchDzKeVyvOAe1qX/TZBSYJtG0rcxwiip+FsYf1xt64UYHExCP
TIyQeNku4aOBLwhT0hIyrDHrhRuNxQxCTAd4yU20ux7rwh1LQtiX3K3ErR6k2+c+7bKgVgtlJFGg
fOAkBpTUvR7g0vw4DTD378mgsQ3KJaaGtdM2Zej4gpreZ733NYnikddSsgbvn1fbcjUA2sMjhbwH
NbvFalC1iCNcmxiu7qXq34Lo3ddXMoQXu+yfEPoiexaMApZ3PSEGZXB1NP3qamVQVhqxvPhmHtKs
ukyEtvppdvvW+PI/qFEr0iyLYFHhpEz9N4V2MizKJGh4hUjcrcMATVxoOzl+SIIkfc3k4ggH9gln
H7so+zVEw6X1hHAM9U4YPfDxFgMUK8koFqKMznstwUz/KaYb7mxCgBld8jqIK/mGi8cD5xQ693Pi
DR7T5+knpMMoyA1FOv175jaynTxU79I9t6hD/qts7HEl3qXZDt/MUhDggBX9F0Z90q1ZWyJiNB+N
sfRa5ptk+ikYt5j7/fs1pYkMIPIFINqXSdU24MEnKswP5GDryhmR2CgVrhD/HoCnSKdxFmtXKxDx
DWOR1qQo1eQIOU7JMeeimmTiSsH20qKCgAq3BC4AybzFOA0o62tRwLTgunFMzOkI72l/vdcurSow
w+wK83OZB+XnqTB2ospVgakgtIZvd3pmuOUQouKIAMdKqL+vxuU2BBKGdQUmDT7+oud4biDnh++2
k2+Grzx8sFG7bXblBi+022IbosPibY2N8YX6u43yfXWTrSQhLjb25AMW/dkj0ZYkxvwBCb4fw02W
/Y7XTHEv5dnRFflvK2Hpfe5Rqy+VIZ4IIuy59pebu3TT/Kwdb5ds9UP+4b3Cnnmvvv9rUZf5zqeD
rYKWAjoDCYrPccGFt1WGq5BTV/b3aW8g8Pc9kBz/8FJiZr9PY2cVejL/yPMB/SfkYkAVf5r62KOp
KMgcsPVqXf2xa2xrIznCN32vPkc38r3wKO7XKrgXb9uz8AW5vb8kzMVtW0YDN1Aar3bU3XCUv5BC
itxw5+3BFewQdyjt8KWC7vh2fbFcXI8nUef/frKRjRK+tFYkMLTDYyyiPio/XA8wT8DzDv2nWfME
PgkwmR1vY0TjHPQNA7u7jf5kb4iN4+Py63qgi0fAaQfOe/ZJpCzT6zhU6cC0suP75mt2DDcCwMqt
trNuml38fj3e5ZX3T8MWk9MP/LBrRsL5gPWQprLVEi/v/vV6FGltgBYTkvdxYUgdYRo3vdds0Sk3
XxGaFw/ei7j9Ue/DlWad0UT/s+j+addiR1H1IYSiSUDlA0BvejeJjgzH9mv96mMQtta8S3d9Eoy8
K1QY1Uh/fB40VculyCiZHiD4m6/1Tv4GnOXOfNButLX5cenMNpBJ4tTmgs8j5nOoOqpLa0rxUyez
9qy8dC5Ix+YYfTUPAVyWTXtrbpsf0c5aOSMuLuzTuIt5GSIigWg+caWPeBO8ZS6WjCQVhmfw2Zoj
36vfI8EWd8FdunJJuTh3kO+D2kf+DQGIxRTVEXsP8hj5qTYS0f3NYpLVWjOOrhBEwiHIe5o/lRSC
CkXDzsXHguRlKkWsp3pDcnF4GfY5Yrp3RVWI+eb6xL40r0+/bTGvmwmhaYPchoOrgCP7wyEX+u31
EBenMsleSM+87ACfLqZyKUah0pvYo8STSg5QeZHKb70c7GMMNIoMdEH6uyhQoNaClWzF5cb9/8BL
Lj3T3azDkY5HHG3bG8E2k5LdSuMuTud/GrdUPAt0Mn+4mQOFuSmO0i8Mtm44JsUvOCn4v4/C3fQj
+SPaylpx9NJ+ftKn1pxnP9llmykPpELHrGnKxDdMMPa+V+8mAwycoc7mW75jlvpjXajfrrf30nZ7
GnexUSRKBfJHpEtT4bFMfpbCjVF8uR7iYo+q0JIllBZQk1sslwyvWtPw6FGUXg3yl9qDDp5c/Ho9
ysW5cRJlMfHbUFDx553HLfxlYkKxBom/BNmTKOohpQSilcrUYtbjR9GLoc+tSXmgEU6JgPC9+Fi6
+ke5tQ7tHh+K/0GLeGJyr585Z38zZydTYtIzruE5J0Ynvwk9Or4r6/ji0KM5iXILEnCoQ3yechVc
AmOQaVBb5YCPUagun7ppjTd3OQre82iEAtM1Ft3W9wE7YU8rxvo5x91wfKzilQ35YghAGrxLyFyI
ywnmS2bTNT2HXYlWNW/xew9uUNTX/5N5fBJmMcNwmOXnzid4GR00FTcYb6/qb2K68vS4uFxOwiw6
zEpEUvPzeTqO+7Q4xsahFdx47REwf+zy/jgDW/5fn6mLtwda8dmU+ESRDWeKjmL1PTEwZDuYw0Za
U7q7fGDybJQAMXFuLgUQhETr8BYPGgc/93ZTdpvhBg1LZZfchK656fD9Rfczc5SVve3ykj2JO3f1
yQqS8OjGsWGOe4Mm0oPwzHvuLm+d5q7ZNE7zrd1fX7EXhw4iFX8BFoe88DmeihXBoECadiLpGE4a
BibxIarQ/ihWKskXL+XoB/430nL4NMo7Jucwwzc6bbE19VuteJfG9yA7xIjPi/mhiZ5SxCbgLF9v
4+V710noRcVXqaTeEFsaaX0gxGu9By/Sc3oX+3a2R5V2ttBygjvxNndh1l8PfXHOnkRenJF4L7Is
srhx4uD/knZdO3LryvaLBChLfKWkTpODJ/hFsGdsBVJZVPr6uzTn3u1utk4L3heG4b1heEpFFovF
CmuhvfAxa68N8TKI2yy9Hqq1aaulfmZA2GHcV0VrIXoAZq9zZDxqCkauuoKejeM3N+ohRJHsALjm
e2db7lByvDFKmt3pj5d1XKyHOAT5UeA1YspLtiGjAEOhNcFmW797he+n4VO0f49vyG66XxG1uJ5/
RMlGlPYuicIJGpZvAojD1a31k/0qbsa7oabgudlY92yjfo/eY7qaD5jvljP3cyRaNqKxNwoxa9n5
GiU02/Ir5zbfvX8LvQLsUCuGs2yzR+Iky9G6qeX116JuCNV2952X3HTU8YxHTiPPueY32c+1RuY5
rLmkonS9cgBY2DkmLDF1e1crV0y9r3swgaAfKLi8j4vX35zJxCAqJu6JZKh4H6dZGmIbE4JxbVOj
PfnZxfvLQhbDqyMhkitldt0KAuoaT7EAUzA8okp5WcDScs1dP2DSU+fROckiGJiBMzfC4Z5QrWnH
2JsiflMMxIvKZps79UoVYslVH4uTLCJqDYzqgW0Rb7iQcjPaiPpGKTfZ2nj0YpLvWJBkBno9pFEC
BH5v2Bh78O9WO4sO/nAFft76Cs111ndxpezAnfMwrJ3vtSWd9/TIg5UD4cioQ7S5tT7QIwBSEp8F
JDDv6tIjD+aGb6P9FIRBvvaaWZMsmaTq1q0hMqwuccFseODO88jR/LADR8plq1my/ePVlcySiN7q
2xaCLLQngmmpiMHNkq65jyUpQDQFQPnc33E+Bd5kwm3nGLbKg0gp0AhzFfHX2tzzkIr0So0fgbA0
lEAruE71Z5Z7YbyS7lta0OMvmF350VaqYR87/ZzFBL88H5/QQUDRy4KiK+CpkxV1F7UF+KjuzIWf
MzBDR2XZ5A4IDZPxTlc+qwzoNNu/3za0DP0jQrJMpW6AITiLGAG6ladIgNngX+lK77KYxcv0WI5k
h6zLs1LkkNOSLeE/hBLUehAVvw3rBh3IPjB3M+Dadyth4MK9CjMxdFV3AKCOa+d0s6ah54i7IVWr
K6ppPzvRgBKOmtrTEKJlXKycgQVXdiJOcmVdkXCO3jE8TKP6vspz3wTMb4dhWTzuVhZ04RY4ESU5
swmvRbe355dWlwV1yw5RYweX92xNG8k06g5UgGMLEV12N2mvo/bkTk/5v3gyQhEA1LgohGCrpEi9
6oF1VcwBwdA/oQnHSvZgdbisyFKa7FiGPCaiKW2YtyXu5dHlPialQRqbUcyWvrdOQfWoCtpk8qdk
2IFQ/GFF9vJG/aOfPBQ+6vpArB6yVfMtLYOeHXi5K5KXCZxe8bfI2rUGmG72femb6gNQvS6LX/BW
J5pLFsmM2DSrAaubRaYXq581KFtYHNGwUF+Kcg1hc02abJSEx5zNry5B7jXjl9mlYEjoQJR5hY7O
y4otvbuQ80ToZmLI38TA8enRNtJS79wQmlkjwuVKuVZR2u3b6L5KY5R5w/ciR8Npqz2i2nXnmiAe
ZW+XP2HBO598gXQTFJmrEI1B23RAZ5Lr9hoa3GoNFLzgLL4sanFhj5SVDoltqJlQcygrgDIbK9Gm
NK2DQTrKdA6YoM/L0pYVQ/MJbliglcvpKBWwzTzXoJhV7c3Bnwo0LW4vi1hW6I8IybfwpKtCZYAI
DX2hgM0r2YR86zXrtil7uSxqKeeBffoja1b36MbW9BigAhqCr/GAwll4o22aG/cTlZj7nFPrYO74
w9qtqi+e+rkXGyC6AJCRTz3RBqZ1CWS2zyJI/YK2O7TBKhFNPJR5A2ML2Nkg25Q0Pti3+Itr2O6V
cQ9uwhXlZ8uQ3j5Q/s+HSA4ATJ691nN8iHXHvRd2BcSXzPb01gdpE/hqxt0P5oOBTXnOvxn7eCW0
X7x+j4RL/kBFx29SgzkNta9d3XuqcdWGnqkHSf5Y2quQm8tm+0dVyaaKoWakn6nM2k3pA+Bg+9YM
XrdLffKoPbZBDC6zbbhyDS8bF6g3MAtH0H0vFymwuuCCUzmuL1CzNBg3Kuy5H3qi6djdcKuhFqby
dDsKwKrocU0HXjTzhfWBybqVd+HikTr6Emmn41gbmqmb31GYIetvTJID2wqT0rXfr7FyLMBnIKY6
kiVtbOKWrNRGaG0e8uubpqbdfXrf7uxnPKQYtanhJRvxqfgPKWZ3L1v0mprSLqt6T1o7hmjFQdeC
jTmUlvl1LYDq/CvuzbXzs1C+PdFUch5lmieuBSJSb1Reh9iiotqDuBJ8lFQzn4l9D1gNmlQrOi5G
XmCj0FxrLjfIQ48KiKRFUUNoCCLnEel6F9S9QJfQijUer8UzcyRp/pIj32hZFTCnTEiKUHhKAGHR
oVLrrLiBZSGODi4DRHlA3j4VkrhNyyw1a72+RSjslpu0cTexugZULHsbzKLOBGjobIWvB4iErEvJ
R6MCNh+mBH4mBBRM7meVoIxX3abp3lkbjpLt8EvaDAEC1DHgsH7FnEcrh0ylAW7lFjii7rQzjPAB
HJ9UE92NiQeGgVmLy2Yvm8QsDtUhEIBhbgncArLZAwKq1RriYkhOo7EILKPfOJOnIRd6WZC8WRrg
22aqLQyOz+NR8tAXONXCAuB4ClrQfySF+sBiZ6MYxfNlKeerBykY00D7JOavUIs8NQlW5kYyJDEw
ixrtoy3zbViOz4PiENrVMxxP424vC1xSy8AEFma3gcGO1rxTgZPIx07RGFKMxXNetrdx4niavbZ4
Z+nNmTrNQe0TDeyqiSTg/BlHVsH1oc4Khcfe1VtGGY0oyBQ+Xr3Ae1iptJ1dPJCEyWsTdTwbpgZZ
p5JioBCH4OmMPX1b+6B12G6vG59TMC5cXrivlTmOIGRBkuX1hj6wMQECJOpsX5x4uFBAb2YHAGf0
DSg5/87w6+rtzb8hwc3dhu6HWfHt/YdJr01a+VZQBlbwQe9NCioayunrNnjydg+fn1d/2+opf660
A7obs6iOsC6Kg+dHInJM9WllEegRe3SsXlsBDDk35Hkb0JALrLGZYUB6BAwaGvt6UOl6qUAprc43
auUc3L66GYZ2AyjdlW0/N2NQOgHzy5gbTPFalsSVQs/zBMzhXjuIQ1OpmEsa+6tSV1YylnLY+J9V
/KPWrPaxHYe4Xd0KasVuSI3wTUxZwBrgAIthZ4BVyra4Ru1V7NMz9VBHnzmYwPkJV44BhFOxE5pa
DXeomBcVE+ABO2oxm7rGSgpvSQrBttkYNAVdplzY0cOYgPwF9Lh9c23VJdUn9FkmK+dmPhYnxwZ4
uJoJ7i0NGOxo2pYcTsWqUjXynoGxSuwsRaFwhbvLR3NBD6iAx9/srWfogNPVElMkDF5DjynsXuJY
3TSgXVK58/c2h+sNbecEPcdwNJImZmg1FRDnYOIuo5ZRg/TvmvG3y7rMhnuyXDMh2pEQKXqdBw9H
DrB0jL9hzbQIfSMN9zB25k2AHufh73iony6L1OYPl2SCNBfIy3CjQJeQEVK6pOzZKIYEKevkAY/E
DWbSvaFWPzQtehhY52e5+qppqBREGNMx2YqFnLkOAiNXkWYygTONpkQpLBKCcN7FJiZj1K6ibe98
YBDH+lEZAkEtKAN9XuVriCILJoODBVJaBGMgV3Mlkxl6U7SpXSRenepVYFsF2wHdOgGQMA715eU9
g1LSoB/CMEhzgcEI7spT84xT19IwG4Hh12gzaeA2yTGZOb2EvNs17EXwwU+j685RrmI+LzXGUp/H
YWtnKSBL1L0ibuvwl4P+pDVY0rPH+deHAaAGXG9A+kF3wOmHTfXYs8q08RTPUWYA30yKKIrkjQFq
Js1GBX0sEtsD1gsD2qxii3ZXFLp1H3NdCdSkFuEuS4DLdgDApDNSxH6Gb7FKf+ijYej8uhtLdaMp
g3LlqkluIsXBWwVl8h6gmlVWGW/CSUi0AVdkKvzLa35u0nCgM7uFpqoATMeBOlWttkKVjTkDJmS9
SzGsqqF6Z+/V3OumjaPnfiVKSuogzlcEL9gV5JrA5UemxQQUwqncqYoxW14CizLCETKY5ReN4keO
FlzW72wcAVs33w2AGfwPoqFkU3aDZGpW50AZ59gszAEqyQNxv5l1wKagBoVFmwRVeDCibVe8KNwb
3CcM1cXdj7K8MpGkM4NB3IFg4PJnLfh6xOUAXZ4PFToWpVW3WVdZSV8ywBBtQxN1bbityxLOUthf
ih+JmD/h6EIWQwXqlAYiyo/UBKMM8G5odxjf+p/D+xoRy4JjssAqA/vRATCKe+lUFpmqoeIFZLki
o6O47pu7Vjcp5vObNYK4JbtBJxJgGOY3B1iHT0UBAMCOEoILf4rKXQtYyohZe7dYQ4M9ez3hxyNm
QikB5ok7WYoreKh3AwDjU68Ebc41iCwmv+zD0lOnTt1pSWSv3MyL8gBVjQsNZFNnlz+rp05r7Cr1
SMwPevuOuvMmQmxornSoLSwf+IDBFAieT1wkcryUcNbpUdJALyTBcWN9tGG1jRT3+bL1Lakzk9rh
9aTj4pA7B+EHpxihc+rx9LtmfXbdxjY+y3glBFiWYmGKbx44c+WsR5KoWixQoPcidd9OnxOMLxru
k+7zsjJLawZXNbeP4o2LoObU5FLeIrgNSYKZs0RslcTKDlllJgklSVqsdIct+asvjlRE63i6n92B
KWjiCidBzyCS0OrLkDnI2edxqj0Mo4ougFGpcp2qiq7+bPLe2QCrQHzjSTRdZz06HO/rgZcZfDde
ylsMTqvodFWb8LMJ6+F5iiP+4TiNtXPcvIkwOew672ZaaD/+fr0wm6ciVFE1jEbPGbIjz1MJ3FO9
GiaeMEc/RO3IJMWOhGvAe0u7fyxGukFyPWSA6YUYHhebcdhFreoBzsSfwpfL+iwKMjGWjMw8/LU8
MErMSi8nE/G+yBx1BuUwzVfAclaPSNoYH5MdIzC4LHHB4lCjQi4F/gf5LznQK9VMG90y4Z5js71C
Bt+c0s0MA3FZzFkIPTNw4PqB54Z68HinG2XUemi2bcw9QPABtUIQxLX6YSTAVbDA/FFWrS/E738j
E4STM9A2mgikXQO8YDhGDmSSBCR2Hcx2X2oPdYFHY4Zxq5WQcuFiAuTR/EwA8dnM5nSqISjqLLsw
GPeQZrxSESRmnePb4nfSgnbb6TaXdVvaNmRWEJ2jNO2Qsxdc6PaZbmXciyb3oM7NVq4V6M2Ki1gw
R4AlYnQdiMnz60rSSVg9U4gCwAuwRGznJEKKZtE+ixua9yu3xcLywd7x7AW0JXysbCANSQ04lCH1
wLnTBbnaYYYijn4OedPSlKk5QHf6aiU/sqAeunSA5wVYRPz5FbAeeQ8ldJUKw9OpB+qUazTue5mq
0BGILmGfreQs1kRJYYs7gTOpYkj8AgwSeEa0QSLRLt6AJPHXdnGiknTOElVtLSOHnMIa/ahpAqdN
dmIy/95r4FmKX0hoz9DdUsyiJmpt1lo4r5zrC62+DYvSy5N6xcrnwPHkEQyyPYK3gg2YLziOszp6
VxdpKhrmFelrb9d44D/99XLNlJszCOk84SC3nJdhyWK7EAyIfz1OarYpjJSm4V/n4+eXD3wf0iAG
xjTk06pajRuDmwb5Fl5cg2gLCCnqQeSfYPykSTL+/eacnNrZFo/MOjGVFPEzTq1Rk2delwanpTWN
fm2PawjgCxsEUXAPmP7Hw0eGRUvQVQT/AVFocti7o3MHiKoVv7omQtJmtOIuKkOIqNGp+DhFdYq0
YhQ9XjaEhfN5oohk0PFouxoAf0C50wNEDr7HRAXj0UCD0WU5C24OcmaOcIxAgpRPelP0taNO+Vhy
8DSZTzMZZ0fCHXpZMfHCbgzFXcvjLN27R/JkaovRNWIehQXuwLIBP1kN/P6iixyAnVTvYehuogQI
6gVbObeLUm00pyPxjBMsvzl7HllNlFTcmwp+QF2o5L90baClCYQmzRPuirilByiClz/yZhs6sni9
zx3goEFe1OneCJgwpbFQA1W9aHzqrbsMeWJrDMgaAOtZnw9ehidypfvR1MpIVWPI1cJpa8Qbs3oY
jefe3LbQFpSSRTN6U5JvRLO319INi5Z0pLN0LuxQyUSUQTaqSrAcG9PJg3I/8uhGs3o6WdnfJ6ZP
dJVOiDkQXPzFrKt+HWkZrYCAZK820S6ewyOtZss62kkAm0Wini1nJCQYrPZ73wgKi00BqruKrLAo
DBlWcOUgRQJowlNhvOVR15hI5baWgm4XUQOKxfnI51xfEj6nu0IA7PYaqKPUUPeqtY3TH0BZ9rro
rStW/M+CKSF4BNMkIFsMDFzJyQbVLUTKw96ifU2Mxxw0cnP1xLoarAkIoYS0VBSA0WOhjlskz+JA
iBB9BSLtg8ZI3H+z2cBCmGvVmMeU78VOB9WtKFvkqJLmV+YmB9zCEeVutBL1Le7AkRzJiA23QgWC
YAcUXfP7SfeUVkcE+D35VyWPGRsbFSpQdKEMf7rXUYVIrxwEjosyEjDFkIpmAEi87N2XovI5mwPm
YxAnniXtkeUZMjXuOdpcUFOJymuLh9eidV8ui1laNTxpCMoeqLaDN+VUF6fslBjVfFhDaufPtjry
fR1G4jrWifFiZWtYC0uJWwCQoOUDpjADgkiXVtwlKIEkI/cAued37R5pkKJ7t/GYGw9CAUOMc8N7
vwk3l9Wcf6wU/UFHeFikx4BWSKTjWfS53YlIxV2pJNduW5pb1owqVQuruXfbQ8wx1VXU1FklBj53
rYBNAl4pAcb+nKeWBAOoYGwTQ1g0agCVQabWuVbi4U1pDD1gyLRTNPq/KuCif237cvTbdDQ9oF88
RobxvdeiF8Ot2a1ij9OWdWpKowh1hMtLcx4U4fuwMuAnxe2ODvJTC+CK2iggkUf52nhuy9c+f7v8
888v8NOfL7nhPGtiM4s15FW1LVNeHP154A8821quX0ZrI1Dnp+ZUmGReZpqbU4l0GA25r0ZA5zei
DRD8Vxp9ljwsmAZmsgHiIiUpN4/oTduh4IVcsW4CxNx5sdh3w/im5IB1sq6Z/q3qr5puo4Y3OkYz
Li/neUMEmY0Y+4T6x1c69HS/cqcreGW0FtW1d435PMShAdar+duxQEAX1E3vWVYfkP5byJpNSG5W
68rm+WmaPwFtJqjOo7gmm4xiF7Y7dDBqcEsFWumzsKIVqDvA+qgnXqnciZjRLsUxtj3AjHp5sRn0
YBKBMvm9ea+XXhPvKkTgY4jO3n4Gyeuc53x46sG3pcaeqjCvsuJN75rAygppkQLAdTeClAPY8TRv
fph55DPlpi2/Z+avpn4i7p1JtumobiN0viDByLMn4QBDae2RtxAenqouWXOSOOGUc6gO+FM/tjlg
ynG2Rxqbd4PwDVH6Y/poibW2qIVDdLLikl2nwwA01B5iOzCz9CjeYh2fkIODsUXXSLGtPJRWNlge
JJj6nrlNBHHFCGiVcaQqP7BhoC0QPsB5YQPf1i39y4a9cHSPVZTL70nZdraSdxa1BhsjeBPVQUed
AD/2shhdP7sKvi4BPJjwhAaTuXTjheMY2kxAzjgNHicZII2fcv6LWAdNPDiOQhnxJzQLj699zYAH
tNGNT6QtaG/ZVM8wUInCV2nc9MO2AX6bopTBygfOH3B6V51+oPQCCTHCADAdLL4VYfHdQzrB5s0M
4nDmAWUpfvERo3xcD5zofkq+FyUgcDPaqkAxxfTimORUJQ/CaKha3bkdAHidW72xV9LlZ9PKwEg7
iTKlewN5SBUtm1jHaNJ9xfEI+5bE+wqNWuhHSknkm86jixIsMumkekU9VgyfZrGGtrVoNUexrnQe
wcMyOCzEV6itQ83wExDANBfZmtM9D5OgrK1BZxCqAyBOVlYlU5lrg0U5GCT0TVzvDRNA/klGAaIr
yJtTvKtYcLyM8fuHNRSBSt77Gv0jzyvWMUs6s46jL5EULpAYNowGX9J0aL6udgLtmDmrrlzwwoUI
esE3acwx8J3aPKrqJppuh/GbqYR+lO4ECpBpOlJdHGrUrxs3yCyMdSQGHdBBnfE3x07w1lwFMpmz
4+ffbAIZ1QboxxnvvcJ475B+tNDU+RbqW8d5V4yYggZ2O6BvIOwmr0U/gUOFtkY3u2ge2DIHHHqY
2pRvqsjt7KIDMAIQvfuCirYp/EzpPs0WNfPLG7NsIX8kSfsSuWFoGjUkoeKHh0HmKfGmtYa9DUzy
/58k6S7QM2xayCApMsD1gKtyylGG4Pfm2pjfGUnX1xH/s3ryNWDmgLUfY7idpAp916STjv/kh1JM
fpY8CCUNdPimSPMm5VZTt7pxiJIrkyAMeeHkzShfHHfC/3zvxxuk3Wkt7nKSeTMIsP6CUHMkD5dX
ZtknzRlEMAsj1fvVtnr05LcNHqJSiA+2lfAW42C+UzsPkebgWT4YG6abGxCfIZPj+Bkh31n4Udcz
n2iYbCcCYqN2bVBs4bkDv3H0QZLfmGJMpaGF1qK5PW2KsfQ0taUxuW5iHaxCJTI6V41637c2dZK/
v0/RQoJW9DkLgOEcyUwyPVP6JIOjyNsY+SrlJux40PJypfCxpCLkAFncnVsAz1qclYbNGJ7wwIOl
pBj9iXvMhMSlD45u9MyGjbLBvw23oBdCTq3GlZYxANXnHUYUL+/+wlm3kGSYky+oZAFYG17oaPPD
ymhIjko0Tdp0z51+k0x5ULRrTTBLAfiJHCmA4EY4pjE4KGhaNz+GyPALor0Yre3rA/hpC+spjPo9
sF2vidp5YGd4sHvtLjGBbtGxlaLa8uIf6SzFCoIRbqkWNlnMyQ5r29V71b4pJoeS6M7ovVrNDo51
LbKVkzb/XMmjz9DhkAz3gF4gya45Sh1aMstlmHzRIo+03y9v5rJmRxIkf6p15pioOVY5I7eR8zoY
+ybbsf7VGB6y4oDuNVO/7osVE1oK70/0kg4NavNRbLrQy3K+adNrqAAaVT0o+X2d/OYtuijQ2/L3
ZXNAvcyz27ijnLkEe2q3VotXqz1CU9PGuQjNXaa0M5HDyqN1XrCzLTsSIy1ordbx6Mxihijzyn4b
syDMA2N4LDCNO4qVrMJXc+ElcdJKIsrWW6XELcUwz5NtlBR075sk+sVjgkxDkOW4Gb0i/wTWNc36
7WXrWXQF/+iKgdLTJeVpxrUWsFYUDMRBT9S7zihuOu6unII1MXPcc+RxJs6Q4+LQsQQFTHuX2m9T
+HhZk8WDdqTJ/Jo5ElEkaqyKAbvGJkws9ZXXKSsS1pSQ3BkrWtVCdwNcSBxvjQGPyyE6kKIJLisy
W7FsD+hKQ68deEfnXuRTRaJqUDJXxZY0tREkIIIO3RutatHYeAWOsZVg7Cuuk6QhBpg7DZAkmYcW
JWmmW1pNip2ptEM3/rZifZe3u6oYPDtNcQHfqZPwqgExicOp4oBLsNm6wxNYsIX1Scxb1fgsnE/F
8E39nrS53xSFb/ZXivPDBWkYWGBXYrold3fywXN4ebzPKSqf5WxKKdObOz0dkQEp2g+DlILiLxia
s7PkJYrS/Coep8RTevXOjUGpfXmXlo4tfNDMTIzXMXpQpW1yRKGBsUizaDuUWRC7pPJ1o1avtbAA
6K8VEcrzvvfAC/0U8yzz7H7CxEwCWBAjRCOb5qwdgCWXjCEzDJ2iuxrNKV8rd7QyCjatdlpQukz8
HVB11MrfQB9Cneqb7e4rEPQ4zpNirs3dL5jryX5I64AUG963BfYjrpAC0e0W+H6V6PYsQ9EYLSUl
jdp0bbJv9omXrFZy0VGmu0mrQGg2BTlSaH0+0jrJA/SHATXIpKrxzQVFz8qWz17qTCpi5a9s3gwf
cmp6ZjEYuT3gZFp9TZtDyl04GXR0+u4td+7ysf5t2tljbSv7FcH6ZcGu5KWjzgDieQfBvHoW/bum
/47AdFm6z0UNMDnMqkwPpXNViYEKa+UyXHB6J2YurXSsiwYJTIi2rczLuvceozFd/nhZwYWuSPdE
iryytl114QgpKa7YjoFofHwpxgm3rW+4P2qXanFOkSN1ihY25U0s9qc8RdLtqUxbnyWbon3TCTKl
nE7T2+WPW/Y4Xw0ErjGjJEqXV5PnZVaOOOmF+DaMV9zYG3zTYexlmHbRiN7Lq8z0WL6y6UvpN6zJ
3EfwH7GzURwdZzZhzoXkeEj2BMlEFjD4lYQnQYvRobrxMSvsFeGPLt1qcU0LjmqQ46F7lI5golYe
M90HfCR4VVKkIVv3qln7vnnjzw4DRs4QiqnzdSWf+9RwqljBqthm76djQlnbUSLuQ2ffsPdxWjER
bU2eZIhKEfEiabAcKWBZkMPRkp7G2qYs91w5JOW3zn2yAB3U7+JBIPV4M2LuPI1+pYOfaA92uQou
sHgmj/SXTNae7Ezr0nl7rLdcTPuaTxsNLk8k33TFY+JlNHUkU56rEV+0EiL8F1f/z+LLHSYmmrJB
xQjhCiLg0rrmYbmxw5sQha8Mz6fyk8QfqbNSGpRdgT4/GDHSiL69ubXqK6dwZJAFoHe72IiBMAT+
q9CuPMt4bdna4Ii8z7IU6X4Ht5apsgFS1PSj0YJG+FX8YbFgZBVN07VnjOzSZWmSFVsKxnMdhqFw
pWvo6AAr/F51/KQD11XjxwWAGcqN074k0Vryem0xJXPWRaWCRgNqtmKrp1cD/zWAEvuy51pbSslE
wedXaFkFGUQHs9pbn+2zaeviLVM7+mayV/Ib8087dgjSUn5Nfx2ZhzXWiejmjcvcQBFBInw1/1TC
dD/p4DUkQPzZXlbv7NaQJUqOuXRLJUlqbB7fgydGP4B1sbxur0jAaXLTbMCUZ3iP4+Yb33aHnqII
t2I98pNDli95aItMYYxeRhgPa4MI7NttvnLkZvM7X1MAJGCo20Rfl/Tk6ISCpgc9BYVn8SLivUOu
2uol5oFjrKiyJmhW9XjzBkSPwFBuMDeyqeLPST3kqPn0vgDd4+Vdm8/vJZXmg3Ekye7Q0TSYkKQW
H0VPbcdDBEmLYiVuWd4bdx7twasG5NanYsYUI0bcBndcijpHhhY/11y5oJdP1x8J0gke1VifXHvG
k9BSOiYV7ZPCCx3zuisUkN1bftM7K7merwHU88X7I1M60SBHikmlQmaSV69MB1hZxvMKJRSe7Rwg
0BvIZqFFnSbgIHtPhJl5rMmqK5s7CmAsE8X4qYup+RBDoVzXSN9cq/1QfjcxI/DYKal5g6otsgwu
6ZJdNjWtn5ZAi6nQTPObY+LjRYzq+NPUDUDfVwOoNRkiFA+IcBj4t6MIExpOuMnQCw0YxpKwG6eL
uhtkUqJ9otrDS9q2N007v4DGAihSFTGSj84dy73LiAXCyMb8FasYkdJ7llWerVhBagxPaulkW1ZZ
T8agkJ2JucugVpL7giRrYfbiGcBcC86ZBUB0S7p5lFx3aozTg95Eewc13agk1DGoya4H52/v7y/P
cSRKsk677omrKBk8c6rvbQUPbXdXknfFTD3NuWJxSVUz4PbKY3/JQ6MLYx7bBgOfKmMFVKJPldzE
mRgHFHMbvsFgqNcXYl9b+TZG2WvMMNHXqq+XT/zSuroIE2fmMABjy1MGOTpuwa4MGsmwwWF3QD6R
gkS0bH6m6LlQtTW8h6Wb9Vic5MrC2LEUdWatZOpDz5ugcb+lQJm6rNPS4T8WInkxp3bJVHQQEhW/
MLaVoEWLP1S1RnlxpYf2inc+a6OZ7cXFFeDM5H+IwCRxCZ96NGKX4HpjaNUJf/Ro762Jb6ArpH8W
OH8Y2CB4A5OxpaH287Kuiwvqgk4F0oEsIHfxccUsU7dokT/QP9HV7yVowapWPNvieh7JkDatygAj
wIYamxbr6GXY9pHuOykiiHddfJrNSs51WSNML6JbEO3g8kPeNVgRWT1Oem4YFJTSgflzsIqVeGjp
BgI6+f8JkR/trDdVkBYXCJeL5iXOrU1ek+Df7MwfEVIAZJeTkgsFejRlghSUQqux9ey1+cizB/B/
4px/bh1ZkzGcnNpucOvkUaCUM1cxzVKB8P+tUilRrqfiG6h4Sbd2yJa2ab7A//cOdyX18jHWdFEg
VABtJNXQ3RnCJbI1BPI1KVIUpzg8n4qZJr0aA8sSqLJv4vDX5Y1aXkID5wf9gzgjcm8vaKtNlo8Q
ItKnaNqq/bfJ2jI8zcNomyUbpflZx9/wor0sdulUYYDsH6nSjWYqetEADmT2vD+S6iXRUt/srpRu
b7AnZmUr0hYX8kiadKlxJ0FPgwFpivKeGB8mACSm1Ztz8cF2JESOuoYijUICIWn5EIo7ndwOKvoV
isMY+02E7FDhgT2bgXT+8lIuXWLgIf4nOJiVPwpbyxjYHFOLG9upw+00DF6WxLeij25rZ/zhNNm/
CPyRysXICpgj0dQsiSNGS5IEZVOv015a5uk2kIum1EeynjrdWj14yUyOhUlmYrTGpBcMwkj3FNr3
GjrWeuunywvfcvZx+5dt7rM3wTpiTgWhAJCqpFMdirx0Qk0AE1kvt5FT03SwgpytXFrzN8uR8rEU
6VSnamqhZRmXVkFuQwbUQ2fL9PuUr4hZCqmOxUgPNNEP02hOEBNN+Y635rbpBK0NF4glyP4gBZ0P
d6q2xjy8dNKOpUq3JWFhRHr06HiR/k7Eb7096OT5sr2vrZ9kgIlDjAYDCXBY7cDpSEZQ5rr6O9qQ
rhrt8bKsRXUAxm3NuU50UEuOI3d41nZmB34oWAKw2g69ab3XGMC/LGZRJXB3fF35GKyVxJRtkY7o
4G88C083AIGQe1Gav42o2GbDsL0sa8FdoEoAKCZc8oYB/MFTd1GniVnlrAaHgLu704Hp33e3RrJW
hFoIMU6kSAc3H01Qk1ngyeX1rpxaWq+FZQvmDQFI7wIizwFMkGTeoz0mIwshwGKNn6UOnTRzU4jn
qUYfYah8xE1GGzdcGVBZ8EcYBNCBagjkL0x7SRtFwtgGXnpbe5WDqEkN6WCbDw6wXdL8ur0urfTh
8mYtGMaJPPlOiYC9GiqQp3QbQ9C0KXY820+r2CZnDTFwfSeCpOd7Hts2b2II0qp9ae4t3WttzFcE
jLygC0dH8p6z3ZBurUnQVrh4BE4rZ2DhqB1/gZw4xsPI6ksdXzCONxztyrq7Y/nu8nKeZaclNWUM
gCwSeB3N+8eUMQiHzDNTAqbe5rpBUxtz0kDAm8Ra/1TgybOi4H8RTlxQPIFAF2RwpyePTc409rqo
PQNBI+CsAMe54clrbj41oIdAdQK1cAr6ycs6Lx4U8keqZLJAOtJ71enAoic2WuTnOvCImo0K7JWC
lhnbrJKELW/kH4GSzfahkWfK9D+kXdmS2ziy/SJGkOD+Ci6SqqTaXdsLw1V2cd93fv09qJlpSxBD
iPat9rgd44hOJpBIJHI5B2o27aG2bu0JRXrBA2Z1KYFDoDDYSkyC8728s2YGVViNMFc57m4mO5pc
uZ4DL1BUoFXbRUVVUDJSOyIJ1bUFlTutVAVx15qe6GxBex6wQTGjyDnS3OhmKR0xjhfieRuExCHL
TSQaPlrz1sdCOJuRMkwmLcPcOAXIHKf0NSMbOXBt0xmbzWU7+QYT4eISxkr/jz6coXSy3TRBBn2M
yQsx9FHdx/pLVD1O3caeUMiuvCw9RNmHKm+WfouptkXFtDpqeW+XP2TN5x1/B2c/XYxpLPAuwefl
6OtUnwt5dhFb08SeBEdjdQd1hqYHTlIF03DcgUTZSI9qAo1VHaQi/ozyWFX6l9VRVvU5ksKFRJFd
RZmWQUqi567SutP8YclXg3wd1ZtAvx7M3A/IPk4PiulM/ZuefgXLB6ZpL38GW7Wz3T36Cs5agfMm
jx2gGRw19swZ21k6fY0WkcgE7Dbylt3fnA50JABYEmTCKk/3aoC8M5NMyFsWu3KzVkd9xyQ/9U4X
vZLVtVhDweOVkQQynk3u7sqSOkqrCAuM/hK39iYXDUp0BgZseoNC624BSfroxVd9QrMvjCD58T55
+V15oGG7iV1lg8vsBcwEe3n7b8dh2G1z9GF87zVyqWh8GPFhtfWYBhGglnepCCB0zUEQoLnDDwK4
ENOYpza8qOOcZYXagCf1uZbhI5JtN1/pi6cQUWF5bZ2PRTFDP3poxjOoAhYV6nStJ6NukRJRWVAk
gXNBed1lY7pAQpnPtFVqmoqqSas3x7ESnHfBFFYeawNExODjbK4jzRvzn5G8TUA6LV0F7V6ZBPWe
NS9DCNg/AI6Cjiz+ruqbIp8ThVmB5suWV8d7WyTiu4LJn24wI+FFbmN8HYiZp1uDdi+8HACZ46DH
7Kr1241tu+1nvHmZ3R7MDbkbOAFFJTI3abstPUlwH6+5uGPxnGVIZa5jnoktatU4Mvw0ImNTu4qX
v5GDWJ/xj6IjnkdBtYxRTtoYas7TbWy4WvJhlLc6ebzsKlc37EgK57BlIo0MKQ8OG4ywhrQ1Qgw7
igYzzrr0mHNQMRmOBhWgQ+HPp1s2kqxnY6BIbVj5jSRvGszmWc9B+NwvVNXL69S+yyFfs3w782zR
SVsTTzDKzOC48YQifK4jm40wUsq5dch026JPZjLvzehFnz5J8STVNFrc1rgCBmWv3pJScO+uHHOW
PkJHIPpEADbHHfPWxPsTyPGgG5cl0C7XQCbSh7+QQTBUpmNUHFhtGpfL6dOh7WYbTAF1hUY/ZdZ9
3UwFr7OVOxVtsEjVI3RA9YHv+gZniJE2A+P1iSy6xN6yaLSxvvrYa6eGxiJck5VTdiKOc11GNOdy
zOinpBGYbJIFmI+JNgNien3aXj4C31cT51AI4NkApAgYHwOpj1PrjCxtaAIbZAvjVUkxxesEIIbR
Qcjk9lflBtOBCy29D8utqf4wOOArcTDY7n7mbrpXHZmabyLsp7W1Pvog/i6V7EwbF8b+gKZfEv+e
zciFy46ajA7hoWpmwUN/7UGMBdBApoqDCmJV7ngOoV5qZgF5CqMalTAEAvBd57N9jbZ2St/GnJYm
IDkEUZPK/rPn6/5HLOd7SDMgPdlC7HPuTTINa9pvMJFCg512F++Xre0P1xhYprZnvyNFn9Of9u5n
uwXHh0pDv/24KRe382cn8C4bxFoUi/UwMSGEp6uKtuxTgwi7GMTBAT4s+CH51T50u8++ppYb7ENP
AVIKRZurk+9ELIprruJYLDkVG4SZpCwqxIatShV1oNbLZcW+0THOV/yPYtxGq/KoD7UJCdPn4Kpb
zYtvypvktf0RO8GjjhwwDR+11wrhJNoR3KvIS+nX//MTuE3Pq1QPsxCkI7PT0t7rPpS95pY/7vLD
51t10DfjS+BgpyXXoro7X4v4+da6lU72losebBKGqK1iCaTtYbrNv9C+udWNrbX7fC03aNwLCiq9
Y1b90d6Y9zP9dVn9tYfniXguepga9BFpMdTXb28tx9gMH4o7UWAm338qTuV0nuo0ExUUWs/mDHGs
CYbqFPBfgKQAOb1Ty7LTKq7yhXEQBV5b+cBVR3YcCDcG8KAduTtI4RVKhzJo4cCH9x5H3iQqBKze
wQzdx2BzQwCb4NZ9rszKMEes+9Lhca12NAXqBZyyo9UbVd2V9q3V0rBHl1Bxs1g3lej9u3ahAMZF
g/66asr8HSlNZCm1HvIBLGQlmC7eFXaIfPDz5Q0WieHO8IghBdIyTp0AwC1LXe6JYnxKTfSgdIEg
1j4bGvneVXQmA58NAyqazLmpCMRzis5syb4NQIYdbYJ7y8t205P1pGzU7XA9PUiH4utR/4Wow8dV
4rfuTCenfRGdqnWPefQpnNpN0ppjKGF10xnHdsAbGE/TxM8dDM5MgH9wCB02sr9cmbvL6732xmEx
DxBGFCD2I3lxatrTrMgAawG7mN0BcMycNgCHcboGWzvlCybe51skWH92nQqI0FFwg605bKTGQciD
owWoNy62y6RGrQFeB475EE2/vwfRLAn7dt5dG6ATYXg34Pzju+fkWbfHkF2QJJrnCbjqpRn6kxJm
mIXPQY95eSnZ13LSbMtEfIfUNEjdeZxnYIVFBaht0TnaZrST7Me6sZxYz6gVvw+VCGGcuZxL0jhH
2ARKA4hx1ntVhE4BevHGCQLTLY2HdGxp2h40VWAq6xKReEGnPCvGc5aCnh2tSFs4PDPOvLbBO1F7
SUAK1efq49h/ZUHoDKmoqLYWWzE2JcSWKLai34u7chMtGTpDR3OI0jmtDmCLkBJSUCDjy+OOZICY
AZ2GhKL5T70vaZPualUQ367sKzm2Ii6UTsK6nesJVpR13a5oDL9rVW+2BoxBaXSO3i5b0eqZgMmi
2xOwomj5PD2PramEYz+WHa6SGK2J7X6SM8HLeG1NCQamGUkMsnzIjJ/KCJNylmW16pyynCmAOCkQ
okGfYHlpUF4PRXEVjCGGD+Kt2QAEoMXcppIhiaw6RBcN5pA1h4/eVhP1TOAsn9XmyJCH6tA3ILGX
LK+aQL1nYxJlzjZTMG2VjPhFkfnm+KiUBjB21U3Wz7uCKLS2KtroyR7TgE4klbseMDl98J4UP1MU
K/UemLJpdphjCwguXYbCuSlwXqueE/OGePeoOoCp+TxKqhEwlsr4cqV+Nce9YlPSvVXWpo/u9IpO
xbWB2f/LxrHWQceAoP6RyZ16I9AbWW4hM2Twr+g6KFTJCUcvVyVfLm8n+6BkGeZX0J3o93+RFj4R
zplNBLqBKZkhvB+lH12LSXDrqVU6L8lyOgESSps/BOquHb1jdfmjV1h6O3VM3Qq9lsjxRcVbioS0
oblGaNCxdtVmKwPhUdWQduloJm9iCd7w9zhfm/ZvwdcwV8O53BP9mYM8ymmiLpaF8oSvMTEJaE/7
745hHTAA3hKknhmAGvtVBohRkb7U2W/JehTIZ/NxZ/KRvAUmuaahGM+5Qj0F2zcm2bD+5KlBlKtF
z8i+ELLTDcy1+naKXkNRbX7tKW0eyeSeG1qsKNWkDfC92WM0+IBznCWD2qo/TBUtQ4FnWnF+J86e
kxbNoyqFNi411SxfixZTUXZHGkHct2JUJ0K4e0yLRykEQCC6z4dwF4axY+j3DcDxUUnyO+0vmtcg
DWU/RsjDzIczmqQz82nBrWnHsmeSxbHiFyWOn7rS8ucEAYJS7S7bCft+zkyOJercmCXCNiUZetax
iX7eimTbACwKafYXGX6IQf+OhqgHY7qcN5AAxQ5WWjTzSniS0Upa3mX552VNVozvRAR3/AOiViNh
vadyUmyRGKXG5LO2A6DBTeCKI9LrZXmrlgEYP3BoGKgU83kcdYrRQFbWUKmgg6T6bXDbxBsLaNjF
7F4WtXYHA+3/jyzO1IfCngHdB1nmUsp3c1cd7Ni47xd7Uw3ojlaJ9Ei0uKUKMsp0arP5LkC+xwNM
3lWf5cltZ+X5D8E3rTi4k2/iToY9VONgx/imIE+e1bJ9z+XqJsvSz2B8zlEATIPAHQGRoacJXTRM
rgbhJziART5nJSSwbaRj8dplRNM8M0cVqmgTr9FaBwTJsf7Zd66dvuQAXxOoy44ef1CO5XDvP+Qx
6kBuwWnUuYCHCr14G7g9itlUo/rmp3SY3fZ28XI3fJT2IrrftUN6LJt78A32kMxmyWSTdKNnCVis
7F0OuPXLOq4t5bGVcfFCWep9YrGO+7a4GRjkXQuozOnZ7Ld/IwekY0BdBaQ7P+G1tEWJkh/kgA3a
kjdmmO5KjLAJG0q/vQq/ZygF/COIOzaaPkyx2sNEB+tTjvqNMXfILgfmjzAqtmr2ZtjWVrEmqs6d
m7cvLRnuet1+qWCsSpHeJLPsxnYu8Lirfuroo7hzU6IXYgKWN/wUQ+zbawjNQPSam2hVxtDPNAs2
dc12jteA21RJknqpIVjsfkYZoXNBzlaiNelvdhS7iU5GjIjwlchRnopmStA5WVdOZFZ+AI5mHX1s
qSK4jtcX748g9vdHUVWZGMEwJy1mJopfmr7cmUAas3zQBPbzpxqISPLWD8Qfadx13IxRG6NrFwdC
VZEEoLLdbiSQUACI4PL6rTkXgEb/b/34W7gECY8OSrfWieK3FgWITHbzLnc6/aWOXNNKrycRCM5a
lhJRBjEBn2ERDTRApyuZBmgC/Z6jWPJpO9UTVdAZUsQVzbTyJlUnRzIq39J/gS1HL34TTCLj8UXl
wnaNPt9cVn/NRo+/hdvVRSc1QCpxdbdjAtQVtGK4Y61GrhZH6fayqLUtPRbFbWmll5mVaBCVjuEu
GxQaxv0uWXJnmYhzWZRAK344eO6riUyYRnB0RTqUNYonKtka5v1lKauxwZFG3zn4oyMBq8lKM4CY
QMo2fay9SCWa5/XOk0KVZkD+ShU0BY7GZjJR3h4SzwTAfatpNB5FeJtrpxPOlgD5SzeQdebuSEse
e6nWYcZtODoZILONznRaW9+P3UesAMG3WER31loUBvgXNKlYSEqqfLV5RMDXRBa8qTqrP+ymj2lb
JhmEFrVbqwTcNKEiOKxnWiroDSTgzgJ8ENov+JfVII+gNpYscFvIOz2ZnRE8BfpeVZ6b4UE403u+
vaggMB5LtAXLyMPwUzSMwWtYpDJyXv0Pf/f77tO7eQxdETT2GdQEK1Rgcgtg74yiBlysp+4glCq1
j5Y8dp51CiJtSvegrqaOtxVUR+yzA8gqImwFkfxE4tPm7mQSkKwkYRU77gGM3a+H//z4/sE/UIjF
L/x4//0f/rChO4pfoNP+799Rz6NeQfd7x93e32+/7rfu9f3z/fOvZ4Gr+AZBPAkfUJxl5O8oEwIE
BXH+6ZqgaUjXgrIHN63TOr7vx873zzYS3J7nTTZMEFrm0dSG3DPs6lSQPJZ5ms9YfPfadX3Xh9Ie
FXijtR0Gxj2oH8DDbOBpyTn8RrXzvI7rGPXG6+vna/fw7m9ePjX64gm2+Hzwi6lzJIkdoCOPJBeh
EtgRJF0fDtg2EL8LXN7ZdQkBrAZBkApU4Ws4VeLSxoRcDKCr64Prvh7833QDc3C2goP+nYTnDeBY
DqeIMuRllJaQc3h//3h6egrpQp/A6o4gEm0K7J8niPb2nrN9/Kqcx6/HkbJ/vmYUrSP2L4Gz/64d
nn8RuvFsC9McgDw5XVo0t+hFxOiEXXZcdrc7LC+ju3e2W8cRqP/9H7skjAsdR7NA63zNhLmwfuo/
bHAyIcndugJRBnMvZ6JQ2kFmFT4OWeZTveSpDefObpmoAzsB/o4de+YIoB70c9mvy1a0vpZHMsmp
zNBOp76tO8jM0eOA31CIx+/P0DZ1Yuf35mVzt7/b7z3BJp6HXsx8jwSzl/XR+ejrgURyCsHwgCX1
/afNm3Mjciqr5/1YinYqxQwVAjINpp57AOInvOfdBpb6Q2Qm52lmTh3OJo04a1izPAS9uv5uQ29E
Es57V5gEQ9MACgVmEHCvnqqiJmUhpaDKYDt1bdLXwe8919/cfVbe57erdLbsDAjeGuvH/0gsd/xT
NciRHoNYZh8pfe2d1+fWG3EdzMgCtN7guiZOBcVNqdEO/2T44wuaaNBZACQRalDMwuF0uoKLyT7L
7XLrwd0XVhGBwkb7z9aya9Q9fP+Gg8MOD7tRcY2yw8p+w+/42ePf34cJxwk/LjvGl8+Twc7L2Rn+
s1z8I0aqg7qXT77q+9t89z+3N/sK9i34hRuB/Yi+4LxfG+uCFlyQb4CEE3EMty5lCcBbrQHLBBOM
iOL7By7ygb5A+xvnirlJ994XBTVnMQ3wWYExgXE+Vog7I7hVmzZSBwtyh35uaG9gxsjGjEiqe2om
IpD7niQ6WWZOGOeVu6SQkshScfmV9DakIQVGnTPQ3/jTgv4t9v8gcvOgL4Xam/2d87B72Ow8D+p/
fd3/wrLsfHaQnu+vt/fu/fPz9f22p1+hO9JforTZWXiO+JgtCgICzCWBnff05OrpmBeAyMCDBDNt
aCKekTH1FkVFQr2egt7cYHQp3oVNkQmc7MqWADZCR9cGmuxQL+ScEmbb6nnRxtSZFGCTo1sU6Fbl
8qrPenKVFgCtEBg/b/vos0HsDOsHv5ei8Y+wpi/NZlgm4ASin6kGI7vtEZuRpXqX5Zz3fjBBqHwC
Flw3MQrF6RWOsYwhLwhSMI6oGKjuTADGiegCpg/Vj6TXMPjRFv5UvBBzA66MmTxmkmcZG8F3sNuD
s8KT7+CtMJ1suQ/wHUYSUIsEfmb7Zn6Hfl+twnAWOrv2Jhyn4tUFWuvQmS4J0K2Z8730AZxltQvm
z2aCD9CUCP0nVkh1GewOOijhCzn18jDwGuDmXFZ7xZxPtOZuhECtej0ZIbSbIi+prhqAymSRLw1b
aXr7C1HoNgJJEOZPCD9+0QZ2T0B3nwIJvgRw+qYiXtZgKGpwA1FvE7OZs6VECsEAE7ip4PmOvz+K
R6y0NLWwAd/bZN8uHfiEXxYRYve6CBAk4xWLBhu+eyqRtaGoCXA0o7lGj707K19Z+Hp5xc4DEXY2
wP38PyFcQBc1UbCAezR15BYM4SD8kFtPUsP+NR/Q6W4g77MN00V+LCak0LOqGvddBSRXb+qleJdm
sS56CK0ekqMP4gI91F+XKga0nxMB2UV2mgj5dMvVg2sToAPRvR3vatuPe6TUzEOsO40i+gAm4Hxn
TdQS0Q1o4YF5urOkS7XFRDGEFaGdTnFyyVO1nSEfdNRL9JiWkmtjfnMEEdOnpu8E+3EWpnzvxx/p
3H5Iszbrcw0TLuVN1N0sZkBJ/GHN7ji+yJhQbfy2EWi8bmd/RHIrbo9pPRQNFFaD9yx9mKtDrn1d
VmvVBwAr639rysXVZS0vSsVEgF1Hbj5R5M6t22EBSZWI6VukDPv7o3Op5SWqzCXWT03mm7J/l2zZ
J9G/Bp/kdonz5HYK/JJmYFLQ1hehK1bbjJZjAvrWbDzTFrhtFoJdskjObZd2kepoS4GvWe7GkWr2
jWHsp2ITgyisuwJbyOXNOi8BcdpxHrsGX2nSS5BXAJnlNfhqqbpdPrKPcFfukgd0BW3SJxjkhy6I
htf2TsX4C2jgkNgH+sfp3hlqnTVBaadOhWnX8WeYgGVDhAsukPHdc3RkHz1JlRw1WICBpwEojlJK
MD0LWovLS7gWSR1p8p3tOZJCwFMzGjWk5Jn6REbVQ4lVHsYUTfOCw7t2pSN+B2UcurvAbM8dXjBq
aY0dgbMGpFVh4+cgxphf+7invX49BpvLaq0u3pEw7hgrmW5MgwJhYzB6RnifaCCuHj4uC1lduyMh
7COO1i6AB0RUCCEmrj0yHHLDz5B5lwORq13VBuRJbOIYQ+v8y8fqinCZW1zhFdp7ys9pGOms566u
eE1NPCt6zEAHpJR4IhRO37izehtNP5te8Bmr6v75iu8855G6aDcYYqnCVxTJPh9/TvqVmj0GkuBo
rUlh4/mgozSAzfudLTiSYtu4w40UVNPdcqOlrm3dSJNriVgC1lYU4TWDeQYvFTpyTrfOqIaoHdGc
i1rGBPLstxb8o2MiwAU6T7HBPVmoJYDlBiB3Zy/HeVRAoc6kKDL4cfqszjSwNZVAqCA1OKng/4Hj
Az7exgtTqz9Y1lJhcmCcy8NkmC1mrq3Mqn+PEnKl4FQsQ5s4SxL1rhVm5LfcZnoCBrsQ/IqlXsi1
384g8PI0K++6/TCok7zJcn1CZNJoleZqahGKKptrm4UBarTiqkjtnfU5Z+i+lPoYBL+1Qtwi8HIF
dGIW7ed/2wzGFlJHnypa3RRE+ty9UlWKWksmFrJuQgymJuZXVukioA3mE/jLywJIAIgGGIUQ3/IT
9FokgSgXj56yvY7BIBoWkcAHrq6XDaYwRgfL+NA4sxuivl6WGFy06PVwp+m9wQyUMelAKqhFbUVr
6qBej1lN1o6AQY1TWQHqDvUMqAnMEeTUKu+H7O6y+1sVgIydgu4ogu4vThlgqupSlkEZDOfjctol
3effCADXENC14At41BU7TKbQ1iIgRozmLzuTHQs8NoKn/fcFx+86poIxYY2910G3fLpMZUPyuklQ
VJzaYKPEnk3wos1dyXBV/TlMRreW9oXFUAEFkteX749g9vdHjm6oQuBzZGnmmHXxE4iijhYSwbFZ
M7dj3bgLSmkzC0TS0A2oWphMdtXJkyzdn3XBbcu85dkasi4DzTAVPDQ5S8AYuWmhyp45jakETlR/
TmxoZHxphuTOngAKohXZXk5FUdiqeiB7w6SpBhvhq5o5yo9dMEDsPBgRWq9VN03Mj6wE9of067Ip
rpsJ7gkGFo86Hl+UkpEsLgzGWz9UqmMEe7O8nY2bKN4R9XdZb3X9XiJP5rC9LJad0bOFNXBxoBwt
a3i/n9qIFpczggJoaDTRHcFAZ/GrBvmolW600b8savVGBLrNNxqABsigU1F1pBGMdcOVS7V9M8bE
UUZ134Wpd1nM2p4h0f+PGC5iz1qtLztMqoLcVx2oOgJ2EJjPMSjLkj4TrJ5IFnfJaylwtIGCjz0r
3qzsukgPWXXTi0iuz5v/2eWEqis6FEGifkaiEubx3Kq4jR08Rn73beLUck/NLEKqWKN51NylReaW
9UfciAihV12I8U1egKwk2NhO96zUhsisCcyj7vC8a5UGA73Ctm+REO6dn8hmAcuAkHhMn8dAfjKB
Sn/ZKFbNHHcVRipZfMkPCUuzaU+LhJtklvrfdRjvqnFGL7G9tcb3uhkElr72EEFz1D/SOIVUGY98
tCtnTq8sCKTl3kPKlYbjTyuSXoLBvlH0l8v6nbd5wEQw529il9CRhQ6M043STVXKYwkiy6i6H9GP
pFTxDxMQ+AApoiMIy/VCcbuiqmigvqr27JJec3ur8sxGBKKwvtZ/PoU7gAGaTbOsxrVj66NTSzh6
N13t9egoykRzoisLbYIVEklz3Ax4KXPm2TZkqfNv7scJhO/tJjHdSEePFNporXdJNEEoksZta9xb
3bDkBY4h3svG8qMOX6eQoE6DJ5N9ZYgw4VacCyBT0GqBFhL07xmcc2mrRl/I2OP61s0N8n699Evv
Hqyldi/bzsrdaiKKwwOCdV6eDUVpE7Dhm3zInBSsLM2TMW516arQMA/V0gZYZX0lKIyurSPQvAjQ
CqEZ7tVTW7XyHozHAW66bLmbaicqpmvi7frEG7pWgJawYosYF0AGHFNfNoGKp6JkyWhCucKd0/bW
9YS4gk49qNV1tCIGqXlnaP+WbxENXRCIYTdVxRAhGtxPBS5hOQWpBFedjGTTSxbtUNIYcc4u79ma
bRyJ+a7wHoV2TUsqvWNiAjyLkvaA/tygIv5EBJ5sLSoBrD9ayMDahkmg778/ElTbet9VC8NUqxqw
ymJsOKVdQerrOdPupamN7614Vj+D2kB/YlGmfpQYfYRpIaOoncs6r12DKMvaKAdiL1lf1enaSpFF
8s7CdOCS7CsMoOsjBtQDFrtTVfUlGQ4N9RS7/nlZ7qq5Holl19fREoAHL5+GiCB+n6T7usRBjIzn
MrI2kr3c1WYCJjUhVShThQvLTlTl4mo9mAK1LdTMqcjvqfKmYUO0XWjvTXtnard296PP/RrTvnqy
GwPBE3LNHxwvM+dUMVSmmICDxHU8vcfy+0j8bGH8yle67IR2S2NRklW0wJxfXdqgjksDAstZAv3T
S738yIEbQsrEGfN3Jdpe3s9Vn2AZBhoWVdDM890g/dgtZciGTDsZg6fttjMxYGY58hDSsRWkq8+R
FJg/QE4BA+EY18Yo5anxpOEUDFIM3VSjkpEbj9EAMs5gJMs1DDMrwacWJpWXRiO5AhLgowScSHc0
O8NBAtjGJR6JxgfWtEeTAZhxUNTG05pzUPZY1YleaLCswPJMvbrWkk3S+paUbmpQHV1easK2jrfj
I2l8Rq9M1LCrMJaOMarbXgFaR90AOKa7h/NyolJzxzxxi4Yc6sivFJc45s6In6pkDyct5Q8yUEfv
JldylUTwYSshp4mdQR0c6TPGkHu6LZLaSkipYRUm1EXTurrF1bC7rPuaiwYqEqaukF8AEQV3hAE4
HQG8kHmrNDZTd8agVQO6LMyRN0sd+/Fkd4//XiKab9HUCLA1pGQ4WxtqVMysAvx1S9wkt33YIk8m
L+mhHpTYDcKupZflMQ34zcVrBK0r6JEAbDO3iHh86BI6mfEobyU36HcLLDb6fVnG6gV0LITzviBO
aOUxgpBBsm06VYkzhZKX6arbJSMth2mzIJNSJPb9ZNoxwK5+CT5gpQoJpK4/+8j2+cj9a32XEsTz
CObtxCnrn0P/w1i8UUGzxMtEDnmEh8TbZZmr1gnHBAvEIdV4+JVclsI0aWA62QiApbzdj4FoFH7V
OtH6isQq0lJo6D3VSgmUdEFjDSbt272cXZtAHyEbe7y/rMiqs8EEMbr5FSB+mNwZsEq1qY2SOZuw
uEtV6aqO6sfZir2w72+isHEvi1tdNxNRJUDrMAvD97rLXTh2OUiTHTa0dd0apb03Fuv5spA1q4c5
/COEswfwuoDMaYAQXZ8wK1hTKUndmvy8LGU12PlGdke/g0nOwBkzBLNFkhqwey2/b0bFSexqF4/R
VgoquBRt21f29aj/Nu2/irOQbjXhIWF8qsWdawBgRHYQ23h49Dhl8ZuCIeyoIf4QBcCBzTe5/j6W
0wZd2gKvfN5zCkCzb5ls5g5xJzuLR2dNmXqgK+oLCz3sbVkAXGAy3TB+VmeylSTjqq2emjC6RmnF
tTUgRxINXFqYMkwQoHTmDy2JtlqvoaXn8/JuqGchyveHIdWtsBwuKgSnH9aEyVCinTkDqZzUulIf
pleRXsrEyew4eSaBvLxZdmbvMC44ArFzTt2m71CfBm546oTdEtAaBKwvRVPJd0VAksAF6K3OpqXT
XqPlOHUgj8NIMOhZDdU1SVT96pMhHF0i5dOvrEjA8xU0sd9qE7BlxtggH0AI0HfFOKfXc2j1kxOE
zfLQ243yVHVy+ha0NWuMi1of3M5tvgfrjX1I5aEU5OjXVkZB9tDE62CtoQwtm0Pewk5NkH9tJGMh
Hqq9u6pqmp2qlrk7W1bA2MsGwSvy7LAzeGsGUqWZmDxBQ9vplkxWZCbLArr5rnoKCqQZVFHz4dlJ
5yRw9+kI2J05yaMcCcsKUe/e6K8CEV/PmYdkMjTUq5FkwxA7j3OTz+hnt8cEWih7eXL74W0wfTXd
zaPAbX2b6Mlt/S0JRTTgy8gA1uI8fq8mZjgHiA56AMp1LmtVN324L0oe493iVPfAmhK8JM6zUpxM
ZjxH59kqSDcYeDM6k699pdejZ7nLptxnN/UOMBu+vhNt2dnbhRPIRbeZ3jWGOUCgvAkf8h/xPt1N
XuXID5f9wYrRY9f+WUs+rNWrODLGhgUlvukDvrn1dagzCMIAkRTO/pIiQm6exVfT5+KG98EeeKeS
+6+Rlk6X7DuEP96jkAQAN4aUZB8A0TF6ad3Bi31TUCk6v9A4Odyt0itah3Ib5Gj3ij9su+vGg194
zTaioGP12B5tDnMcRwotxMwRH0CQIW+XwA2bXUB+XN7/86gUAS+qhgqekPB6OMKnMlBhGORuiZFm
zd4qoDMjlCkHbzYeAtO3bNDmfJmyX5qCbNZZ0PYtlT0m2fm1+ekdPeoDA7TmuRMweuu4o3GwrXEJ
lKJzyyyL8xVQD/C7DPsPeSzO8pSsz1qCmTKnNXqvVGu0Hb6U8itufQoeIs8agBneSv0GHQ5uuAjh
B1d2EEGPBagPEKgAJ5cTX2lBYmslQiwwpo1e5Rfbcq8mTnUdbFm+dQPEo2KjPIYvl3d1ZXlPxHJ5
iCzpFC2q2GO1vVoGR1J/oU8CNNGCZ9N5TxmCCUwYYNCAKQc8k1PjQdJ36FANQ4J8aMDMHkXRcEB4
MH7FPdIRstajGdlIq+nDKrT+ppjGCox7Q4o0AXjJrkZzah4yzK2GwH1b8h9NrKV3dSb1H5UtLYLb
/Tx/gW9FHlPBgxJIbGeFkzivdNZ9kjnkvn+2ae6phEauvFuuSr8cqPzUbi9vwsq1fiKQ2wQwULG0
MQTa7b0KQEJTBIaxtsvHGnF+qNPCzpIQrDmK6gHGupRQEollJ9Hcy4qsGTGSwOgqMZF3Phsmkeqh
7mMF8YlloPrRpzeFilz60AhagFbWC89jhOkMBRCwity1XuRDnYwYk3B6a3RjCYHn5FxWZC1EwWQv
cDZUNvvJP+JGIDaOQwNFyIwWY48U3tAT2qIvv1FE1CUrm4NcCeuaUlDNQt7+9GgMslZlAwbRkRyi
Q/HeTLdd6SWpyKpXVToSw10RwzjWABdDLDRv7EdAyhCnfDCvs9vgLna6ryKkaUwJyLAltxa41vOM
GK5BC2TwaM3B2x6QeKcaamraBWkKDZVH/VG70jzJSz60+w/9BvlHwPztrIL2YJWlTrxTnXmbgNdT
4IBWTObkE7gjlup2TKyZLXLxZliHRESYtHY7ngjgdjGR40GPbQjQP9WYdgGN6UA1NyYgDvX6D0OU
ZF0LlI7XlNvOKM6iIYlgodGuP5QYmwP487LRerpcFVS5lzbzCyiqnGf1qROEaKsR7rFo5gWOgg1J
ytRMI1C1eQVI7S623OFFo3VJFWZITveQ+v/eQZ4sLjtCRxIjdIQOWcz8ylRQWfLC6V8X/TkT5VwK
eACNLmc6FSTdGUOyLSuBDuvH/M8hYBt6pEMN4pl6maFDXYS+rQJOb3oxMAGp+Jdd16ocAOCziT7G
bMUZoj4ggQ7YEUy4KfeLjhK89bNTb+wkErjIFV8P0oA/cjgDNECuCQ4SvBRD6W4eDu34IvUiS2OO
gYvJTmRwlpYaAWlRhwLSSPiQBKjC5V6B4lM4brvlQJr7uNjJ9s/5L67LE7GcuSF9bkuxxZyF5vQY
++hrGVRE16poq0RLyBtdVGKAu4d6gfWoV7fN/5H2ZcuN48CyX8QIggQXvJIUJdnyKttt+4XRmwnu
4L58/Ul2nDsjQbxi9JyJ7nnsEsBCoVCVlQnUrJ54191hzYbkdmMxBZnWwEYVPk/2rgCJJ12dm16M
rhjmBOEDnu4XRcgWc5whBdrXLUFZ3RoeA9MXKOjT3LXUV8jH0eitSo81qMsDAhXW9EVZyzwWn1qY
GgBeCPQT4O+W3L6oy6zuCrh9W/o6xMMzPyfgIi5BtcZAQtQ76nBIV+WklnYXjWKg73ES5ufD+aFu
DG5W41w2rLzBC/bix4SR+NJhmGQOHwxX3KnP0CNekzJaylDn/vQ/ZqWPGit6jF0Ab565tfCuHPzQ
carbwW3fy2N5u/aMXYoop9akh59lJtNYEQsVymwn6B1mUu0auP/NdUedf7N81k+syKR0Fcts0IXD
ilG958Kj050NrRCwPdeDH2Tv140tpiSn1qSUhCjlMJUarIHTfTt4IT5Z/GDdIwWKnWyL94/2HqJe
xJ+P+g10M2MP8nbdmp7CUu339Dv+GQ8/uROKoRVNAMlgd3r4jJzkbtqBzurINr+1fe0HGLQR6Bze
3q7NSS57LXBTJkDT4AWXvHYSJClsFalgWnlVVaGM7FrK8/Ud/v/46L9GJB/tJ4C+qxFra/zOM3bt
PWqK37ND7wVgWu937VqGt5iBIQb9syrJTVsQfWg1gUFtS1I/2A4v4VPxPkwuMR3VWStiLu4hMPoE
qTuIYeRyAcYJKCvnfC/KkTwfmnjXrz1zlk38U+2V5eeLvor7aEBIo1nsALA9JKFTdyvX+ELoPit7
SIlxlySqYkcoexTR4OT2PVnL/heiB8qvc/NdA3QYUgDnITK1oP3T2yjg1AjCifI1oO3G7/jaBbCw
WWdmpHU0XG+iisGMHh7C+NDxnRH41116catOViJdMZOm2GWYZJkLqQavr1VHhC/XLawtYv4FJ/FA
qcIK9QgsAn0X4Ou+eNc4hvi8bmTpZJogscPwPVChs+TTuZUJSGdMHMFKHFIHwhtOwFPwXDt5fo/S
DOwNhjfVG1G8Du1rsDahOR9DKc6fWZeSq0TRuxjDhchPu3hbM+uodkBWQQI71M0NiNm8GICm3K63
11c9x7RrZqWYF6VxiNc3Fj3pz3VwSI27gXzo1ac+rRyoy2+IwoEF4jFQSKOHKUMYM3DOmrVqQYi9
UCHR1Jb3mamAOJuvFEYv9xE4DmDCKAQ7UDS4yPObtmzy0cSMYY657fZOgCuuBLOavlcbDNY+5v1K
82lpYZh4n4cCKE6BDPMbRGZiANxK3BRwdvKa8Gel/rj+kVZMyBA/ozVzFhQwIYx2W9F3vTW9em2E
Z+H9apvgvwMVFBQqgXOQ/D8grMETCSNJE8RcvmzhZl/MEbfQNGoqx/pU7sxj4hW760u7DB7nRiW3
HxVh9f0Ao6WF2Unwm/drkXwhp4EJe4YsQt0As9ZSpC2bJuRRGcDEJn/p/NTN/Hib79kh3deA67rg
b83frK1wn3qHHeItO6yNr1/G+vNfIAXhjCpmrkb4BVYHwuq9oW06vcOd9XZ9LxfMgKlmLjBCwGEO
JucBDMcL7ARthAW2rwa71QffUl/aNYjeH1jYecgAVRo8hEGQFvOhf7K3k2is1horszRDRupkz8kb
6ZxwExMXZR0nuom2gZc6eujGd90m9LMjW80OF07DmX0poSnTSauhBIXu5c3kEy/16Qe5H33NSV/t
u1/W9vuv69u6cDGcLVhu8QE4VWWxDYPBp0GcXnWTt+4Wimsb464dfPIF2KezYvIyLKPhwQAYA6R9
rn1Kd2qsjkplAD6MB5RyjB/L++4IQLt5MAXKZ9OWfRIXSJPAhSbwWkNzyYvsmeIBrfy50iuFAUMZ
TZJA0wxD2kHqTGXwnKrtfT8p9Z5AtH7l/C8t9NTa/GtOnCmxjHhSdAwO5lGZOFR8H/L0RQs/7Enb
jc3X9W1d8BwoumAWAxeEgYlIeVdjwYOyxIdkBURo1e/D2DqmOF43shDR7PkIEhAwQrNKrpEPZGgK
i7XIS2c0lIPmoPWEFNBe8colM6aObAWMRMCXX3ymyM5iS+nxxEahH4Iwwv77VN5G4QI0zCBHxKii
jBKIWKRkWgKgy5TXnma9YbjY4WtjdUufBBShQKHOtjAKdv79qZVGorfRaFPsp67209YDnO/6B1nI
CGwKCgCwumJ66aJBO3KWkbJrAEsJ/GR651XvxJj6QZuW+JgdQ3MhWzu+f9SBpBiJGwddEgxrYVVy
X49PSsZ4iPkQHej0yVFpMLpZoAaPg27Bzy2OSho2U1DXsrvWYz3vnZLYwK6g9AVxDey8Uru0V1Dx
j6a63/e9Qt+yoMZrJFI7sYuFnkxepyOhUqHyzrdtn4LruENydairvj2g3Vjdl2QM21thRfTRnEzc
PNM4+Voz8ltTy9RPbSwwChHZ9b7FQYxcQjDB6dCJkhKDLYlSOWXIzK9MLQZ/ovb4I1JG46mog+zI
lTr5JjBIfktBfugbsPEk7NC8FXmucS8bWHdDU9N874Dz22rJyOd5i74ZPRIq+X0R2Z03qSkUIsZK
7b4j7wbyWAsJBHVM+JtT9aCA6vOqmW6BTeuDR6ao+kM8MOgf9UxnDYRueLG3DD6+ibbivhV1LHQK
0mAIok/MLY/0KUKzuhAg7m1HAEQn6OY8pGAPe0/KKXgqmjoCbswyStAUKbFnibGvbjoKPjGUo3l+
m4ukuMFn1MONzpLxt1ZqReZMfZK9RK0mUD4zVNXP6zr6qpsSikGKVeUoAllWm6DcBrIgjfbNRzGF
HXc6bsc/SFjpGwyVUygH5ql+oLxGVb0xg7Vx37mIILsfjBNUHjGohwnS81MVIVflSlngzZ9NLoVi
iqY02ymGSk0jXEyx/o6VtTqDthSQMFyDVh0SfAQMyWaXlSUPG8Q95YgCVX54LyAx4WR3FGSn990t
5E6Oxn2yKb32MfvBNzbSMG1WBL1+2Bd/BYbQQU4LomMM0J6v3AhCi+YZDrue+CZYq9thNf9YuCBt
MLH8Y0K6svQ+GAq7gQkW+EbraHej+wN1ZMvRHlnu6U/lPjpUDtuvXcxrS5PSO5GnVtH0sBvqAP+k
mOXL9/+3zZNqU81IWrCMzJES56uO7gft6bqBpVQKKQXyCgCA/wDTzz9Pg/dHkTcjcsdCUz6tzrI+
ch6iiFjaObo+bKpTPwsY+BBoZnaT0/Ag0jzArrNfVajH8N+ovhVR361Nvi1t7ul1KqUGaRgMfUhx
nfbtq4KU1uQrzfklrzk1MP+Ak0THrpqk0CDn5pa99pZo+bZkoHMfxU2u/QdLp1eq9NpgWY6IEgOG
WQ+fiWF6cSu8Ku8BYlmjKly7vKVNU4u2EL2Cy7sed6S6qfHUXmO+X8gPMTBBkY9ibMK4GLuPulHr
EM2QjSa5nxmFn23NI9jFNzQg2+vOuWZK2rehULNkVFD7DkS0A6V/ngKW2HiNesf/eu6IIrU6WZW0
cQOxwi4J0KjAiKDXmBDco15avFG19HLFdK+va+kygOAehKIhy2pCRfXc88qw6NqaYQt74UZ15Aju
6nTHKt0xhn0frznFkqOfmpMcvSYJHXNIYbtjhm5/543qV9A5Xfp2fVULTYJZbgKNLcgDUNOQxxag
KlPxXnR4Bm7ajbVjx9/oIf/ElVOh1xQ5+lbd9bdsJ9575q1hS5ccH0k+yrazMu8FoMdsh9ZIDdjm
SuMA220DJ0KmYnN9iStW5HfnCAodMxpxo8Y8d2yOEdVns/Wv21j6WicrkYsj2YQJpGTESgxhmNse
/G1oEJI78KoStJWD+Ph/MyedsWikZVqnMKfrP1PrJzQWMXw2ODz+dt3On2KtnAGdrkty+rjMbKLM
r7DoO3tRUWt0pgOKZrg8D9YGDS3wrtzbfvRjxeyMNL8wi7QDaRDQUeBVPT9rFUJIFbSYpelwg2YG
5t6fW+1IRpRxI48XfjOuIxuWzvcMkDTmSgEmqaWlMk54H86TNXqRC1dM+m3Rtse2FxlEz+87NJkV
toKaWgqV0F4wsUSVWYBonS8TmXCvW/NcqNLTFsSYj0bSgrs1ytW9sMt3KCCs9dIXLc7YfrTSIfwm
Cz2ZbUPrMsFVU4ypBTwAiaZd0kfkU0sChbslLYN0m2EkZaUrsJAXYP4EE5Jg/8WzQkb34hPniQnS
BDfnxr5o76yg3F73mYVTDuVegIchc4A+nTw6pwBwbdMW+GE1SbKNMancM6t6ABLR+n3d0sUegj0J
CFrUP2YqAfw5/2oYkBtJz9rcpU3jaFA5bX9V9MmIfppr5LYXUWW2NCt24/2L6SH5a7Vx21ik6HK3
A4VqrDaeHu1MVMyClUvgwvUlO9KK4pq1qIhiRboFsdY2+WljshZEaH6Ssg8joDciWQMMrpmcP+dJ
HmflPSpWE0zikQFCNI/z53qEAnEBzoSfHJq217/Z8k4CJwgiIO2SzGPE5GaqWX2OphS6Jd296GOn
i56M5K8TrXkrDXjGXOpBy0cqxEwQw9LUDIbq9JuR3SmpX6G2kLNN2Ucra1rcwhNT0iWQi4FZgw5T
owKiJs3RsnaTpjchOIeS5GD8NYZNWpkUH/VI5yqr5i0EbV3Cg9uw73fXv9JlMiLZkBwxg7ZbRNt5
98bP3HweCchXBsceb5r4ppr8pAeNk5OKHfrhijG6ZvTas2ezeUSjCuj5l5VfM2/g2S0k/RrJR2Ot
LQqV4tdUHSgabyFe56Ai6XTAiQvzlgWVo6k+xiJ5vlkV673EG8zGUZPE7COm3NFMPT8gilkmoV2P
OdBb2keCNAL0g/cKiCBskmxHBtHnHKig6jNnKXLRIFv7FPO/f7F4EDqivqtB5Ui+DvFaGPtImckp
iYmxM0CTQbeYt6+qiQ5Fpu8U4Ly6LPhOzeqdqisX42UTDauHqjwqL7iqNIy6nq++0NvOTG2svuu/
9bnpBRooMu3MNcLyLWDa3iqsjRggKjwOm9BI3vs+3wRmc6gy6Nxdd4Ol0HH6U6RjZgSGDvVwbAT4
akXINyr7rfM7tQz/y46fGpIOGBRBVTzJYai0hJsmb7q91VQB9awXE7VNBU/drnZi8ajzVV3qi3zr
z3bPVyf4ulWUFM63m4GqtisZtnuuiehiY5i/dPUJXPHxYGyS+IGP95m2+S/7+q/NObyd3AATxclq
S9gEVcVUbjSQnqSeGWf9tkqj4aNjon++bnHp4sZC/3eVF5R33VS1KUUSCbpzaKIHJW5u6y6PjhnL
XZR0vevWLsnP/2wqBhAhQIGsR9aQSkG4UrSqin+b2w6fXFV9MmjqCOvFNn/Esxwb1NvpexE8tH9N
dHRuWp76rQfFSOwRppty8EE3krWtl+mogSdrMXLRc2Z5ORN690gSJM+xqkGZKg2WsuKNB341ulp4
h0ozuIhvgGuzJndaI9hbDI1oQP1jU/Ica5rSnBSwaUJpN7H8VKWuEhzs2FeMW7PcTsHGVLyIfF/5
oPMBlEPiqV2pYxp1ttKmBHYxIuJWbF8194aJQOg2/SFrgRxvvCD18TzBMEdgrs0ALMYhvMXQowJx
KwhQzs8LqeMxYRnNZxm/17aPQWIN4Rv+liprQvHzv3SxzhNL8y85OZnN0KXq0MNSAZYzwbmnd5Ev
lL+msYaTzik7CINnUZALABrpBvC4ECxIQYndiuPQsUPEnJzSz4S0KyMNS9uHGocOZWj8pbKj2mWV
EUVVclfRchdcQA5rONj3y6eArkn3Le3fqSnJP3V0YUId7RmUNbLKS3RQrULi0vSEuUbiefk+n/fw
ZFWSS1ogFui6DKaK/LbWPjX2aIIusTxw8RN9LR2i3uSNBDut+1Ykz2QAUH97/VAsxdSTHyAXV/IB
cCRMfyFNKH5l2Y1qHwiNXVt7zKK1bv68bbJbnpqScoKuDGjNwrBw68n6SvhbkmO43+w8gSaMLbjf
0XRlcUsWscH/XIvS7vIpElk3XxgG/RUrt4lwlKBw+ODq6l2crh3wJbf51xri6fmxC0g5xprA/W/l
xU1U1DtRB0g4f1//YEtWoGuLE4dhVAO4k3MrSmwqSd0FcM7c2LO6fW0F98ou2Fw3s3jcTsxIWZNu
8zQiFGaQRd42BfUnmIgGY1dl2gpUbeErYfweU5UAL5omxlKkFUXp/7qgxfp6kwaUeb2aVRhJsB7j
RlE9oxq4A6BotZJPzK8RySENiCiB41qDfVMmlclFa/Is4wW6MJHyrLeZBWJUu1txwtnJZCtQccZ7
EmHfxrjg+fKmUg+KTMfDOCvfoJmkRodxcurg02ajg8llh6wBgy9bkGBZR50bEH/w5s4kW+cWy6ID
yV+pFm5kC0fHEF3adk47We7YohTXGzumTZtIo05iKHu9JY5lhRujibbNBHLzsL+PcuCwzX4zmdaL
WhDHttNtyhI/ZokncuYmINK+7m4LPmDiG+jwaiQhyA3Of/KUoJ6QKgS6PBbS5NQp7Y0ZbMr2I9RL
6AmsWLscB5lhKYC2oheAwjV4/M7NVTYKCtpszsowV/Ojxzw32lGm8WRNO9Jv+narGO71FS4EWsQh
CySgaO5hzlF6HRiFbdN0ooULRgYvCtHkszZFeF/Zh5JGK+tbOLxwAIZrEmxGM/rmfHnj0KflILA8
dOU9ESBfjZ00/pU1T9fXtPDVDAzDo+uAsW3MPM9rPkk0rC5XoqTDmoZma2io1fF92L9oCV6Yzc5C
pP+/mZt/zom5glSTas1bOISvBeMOYfdx98CD17zvnOy/PKqwOgylz60NqCVKu5iJMhpq1SxckM6k
NkS0GydOiFdrb5Ht1MZ+Ku6KwLm+xKUvZ+Gz4QzgKIC29nyJodYaA0/7wu0qrwHZYZ7+zseXXq1W
tnLBG0Fm8K8dKbyHGYMCCUFQMuxdB6ZW0zEUit6Nm4pVFNDs2XIAxD0FXi0NICB03s7XNIZDVdEI
tizyONBHZXA1lCOg7dc2nWMw3yJeIfwKwK1Y39rd7+s7unTW4ZwwDTZg/JEF8zLTis1sHP44aaP+
TMpPy/C1bieYqxoAsrTbdFg5F3O0uljxiUnJUXkTDHlt4iuaEJSYJnbM9LUBmsUPeGJCimDc1Mfe
6GBCKfmhNCpfCUu/q6I7I0m/dXxcQXcvvdlOd1HGXmtmWgu7wS5aZf+r4g9WqkKnLXxARfEGQtdH
JbR9hrJvQ99rey2zWnqKn1mXjgUrWDMKhtXyep+UmzIG45N4VtpfQfhm80MhjtAFrPQXQVdeHZdI
DdylJ97DpIMSKZqWjzYsV2XsKRX6Zw0/GGb8UJnFay1Sf+yfR51vlbADE/5x1AEETlfC+ermS3dH
optj0QtsflL+SoOntuy9hrlZ/NCVbtrt8wmv9W/1GvBxMRbNXWWEIoCo5MRlHEN1yCmscuLlzdGq
H4Pej/OVJGzpDgED0/+zQqWsOYmDtlAMWDEoMqQWuYo/kZ1mfGoz+u3lejBYyMVQNoJyykzigvEL
6dRE1phTAsYvl9mvSp5sTfE2MuVYqeDhLMxDbAA9bawJkKwYlYs5YLAhSt/AaFeAEucVYnUxSg4c
+h3qwQojx1zTH5sDqhR+MOKKRijY8sBDJj8RMGTFQq1C/ocZb9FojlbtR2Dvrm/lgnecGZEOhpGZ
WdCA192dhscGdRwwXUL6BNu3clOtLUby/UixSWGJ2Y79A5hVdBbQYV3j7VyIpkg/MbmCKgYGlGVX
z0tMIiZo1bnorNL0jRUbe9pA2BTl2rWPs7hvJ5mutB6mYQCiUGFKBA9T97vsj1Z4NJqVN9WSz4FI
Bx8fEJsZwX5+59o1L7TARqpUZNwpkj0jr7x4t4fBMZqfE9CXiBl/7w9I3QHowRUPyKF0tMbSTKHc
AotA3DpKE0BLIDwQsE1p6V9Da5C9n5iSaxboOSRGmcymQGgPBqCdon0DR6IzFfbj9UVdisP+MYUn
1Cw4h56glOHWoAITQ2gU7thU6a88CIsftiDKe6/V4lhbWmBsxiINQTvJ00M6TdbBHEHJvSWE8X3S
WkXh2ENEm0egq0m7iSZedp6qZ91KxrEQRdHI1iBWD3w32k3S7gtjGOp2tArkVBDV0nyzfjRARpRi
JlQvuNNXH9c3ZunAAPUAKICGLBUN+3P/Cs1WdKKGPd6UTlIAGfwxIIE01Uc74ivX3+La0PZF0x6V
+IvmhkKrotXntU1lRUAwy8eNZom7KhSYs5zEfZIW0Q6LX4E8LD2joUmJFt4s9Xn5YuOpXkYoagqM
nJvBmw3ZiGcrpOQ4RYNGXL1Lm4/e1JOdRjPjqzRa9p0NvNvUHYgFnQE9nz1A1MY7Hizh6IA/xH62
48RItkpB+94zy47zTdWZyTeDQ24tM/Xai5WKfIWTjnoHISFZTcUXqv1geMZMG/S2oB4lA6IDAR6V
PgH4WRQfGr3TGFQwzCehPWna4PHhpqYbtCSvu8rC5zuzOQfEk1cbtaaqo3YtXCVF0zOdvGz8PtdV
jTR1GsB3G7Tzr1tc6j6emZRO7TD24WDR2WS1UcHKRbfg8Z57sMTaCQKSOLFn4R3qTE3p5+JJsLfr
P2B5ySAzg0oSYoacZuCyBWdT2oJlUb0ThVc3z3aDvhw4ktF7gDNct7aUo2K5/5iTE4wEI0MiIPiq
sQpMo7Yr2P3Y7dvSVTCdNgsABOabAPMfmjzmr6Fa03BbemGd2ZcuG2iqgp0hxHLDaR9DPjr6Bk7q
UHXH6JXru8F4F2G8suaFrODMpBR/oNmNpsS8w5r2xLvfKnQL26/r27pwhZ6ZkC5q0XXpNKjYVQ6R
4QL4DJX4BtqrLNtlk1fNX3Zz3eJCUAX7FahCdDCkgQ5P2kelJ6yf9AlkxuxmtCEJajus+hEFW2v1
my2ZwvsfAicUVKvoQZwfSlZlGMUJgYQdlM8i9wyI8dgJmOwyZ5jWIDULGQ8mfzDbhLyKsIuaBm3A
pgOiHujgZuhi5gfkpps4/tmVu+vbt+SHmCrBWwKxbUYWS8eedKoZdCkRLm0N4Jdzi7apQ1PKvb5u
iskZa1XjDmTW84Op2E3vZTHGhbwyHLIV7PmSexKQ10KgAFKXFyOoXcgDOx9j+E6JIZ8Q/K4YoA9s
ayU3XviK0MQg0G3AuCuBy59/RZWqdkOmRKCR6qRgVFa1IxqnLPmhrzGILh0GEGToKibHUKKX+XO6
HFNGFNSHrg3my/xNjLGj1jcg1suUYZsVfI+Lb+Vrzt4uvWJmyjuwejIIN6J0c744W6kqUZIC16/6
pSZbpLQOaSMHM/rdkPgJ+yiKt1B/i/M1WtbFXf3XsCW9SAfRJmqjwzBVOrdsQXageDF7NILvWto5
Ze9HwQ0rt8a0i5hb08fKeo/Cj6m4r1eZfBYKSad7IEeEoRmzrjXxUxSlcg04b08AJIIKrfo9tmpX
r3ZadggnLx+dUAF22Q3y4T9EWryUKcZVcJldTB5YeqCHVC/xT9tsExsPnIMvpfhY+dhLiQlwfTON
q4UcRGYP0KxGywITVjp0I3o/1b4H2daeHbny4/GmijvXtNqVpV3WVWbBC/KvXMN8jE9SkwLSyUqa
gaUlVDKf5ltr+giDezpumzrctNWTpr7Y+hc0wq+v9uKrSmbngHlitq4a3c50gGmNuPAV1DzN4W9T
5tkCcFeQSgCrKsDQ5xaqkIR6XWO+aIYX6mRDutdY2VJl1yaxm0Zr02YXER7m0GrA9C4OK/BH0sVl
TKCdtzng3oQccIe5cUPdOv4slGglKCzt3Kkh6dqvhZGHtYVZXCryYzvlL/rqO/YidM9rAam9hV4k
mNz+jLSefJyIBqlud8B08+bdhsBqCaqMlbB9kR5KJuZVnpgw1CYtsz9yQv0rVDOsCJSM1HDbEHCf
x3IN9rL4cU4WJDk5S5haRgE+zpjcECAhFUs4vY0XyhqUYM2Q5NaDAsBll2Dn4uCG2K9delfVzxbf
Xz88S98HuqmYnZsjBZUx90M82ZM5zwyFqQ1GVOVDiBJjSvnTdTNLnjZDTcAhq+GvXEMLuGpM1EJo
sJOY3qoBaZ2wIfHrdSuXLxW4AoDoDK1vCsJ7GRSkNrGVAy+L+YxW+WxLfaspuqOAfHc0Eqcf+KGv
EQNtrxwrn7XhJsSRskXopq39X4IhBsR1tEiQtFxQ5OnC7DFlhBdDNTXUyaNucBJMjVa0gARD4fYK
AwkUyOtE5NTx5BaTufIL5qB0duH/2Yt/f4B0LExWppk1j8KYkA/JWz+xbnPwlEB+PczUDbC8EKNa
OYlLLnu6ZulsGEGP930I9BKrBj9qftTRtuh1b2p+rHznOTBdW5t0NoycjZFFsLbRgKRFDp5S0YPI
wqpuQnDAO3hCelbzQ5+S7YyEjTXkOfoaEHbxujtdrZQf06TT7H7e4Bojaam2pX3mUPv3ZPwszR8j
v2sAq0zotm5XmkdL8Q41IhSmwPILFIS0y7Y+8gRK6AipJN6FFnNYAeb++NjYXgwkZedd3+yL/O2P
H/1rTtrrsoA6iwL1Yzfk07d8LDcdNW9Ei3bCLHJI2Nd1c4s+ZCBvmemmMc8rJeEYxY0ZyhsQi2xt
byzRy7yf1G08riWDi8vCuCQISWZUt5zs82gqWhrBTpkd50PRlduBhJ5d3tlrGm2LphionIDKUQEf
kO5zUWXcrOISoUAlrhrudMXLCn8Mvkf6SoF1yTXm8XTD0NBpR85yfhVGoz00LSS5XdJsGsMzyVOX
PKhmj17xoW5WTvvS1XFqbP4xJ/cuiRLgvy0Yy7s633YxUR3MHDV7rdWbFR9cMyUlYEkylTQjMKX3
99b4M1UeITu2YmPJ8UDgggwPeBlMBktfidQAnBcxHEK0qMG26DaDxUNoCpCRK5YWV3NiaY5uJxsX
Q3toYgUshZiYUnRgloL7rvu4fo6Wwv/pcqRzFJcdVTG5h6yYRk4JGrYycoiBSvpLNpZOPTyU5ea6
xcUNZBQAQVDQ4LEuOR8um7DNR8z5D/yeFr5Q9xFId+IVr1uzInkdXnCsHUpYASUIc0D78Yki6E1E
tIeUr8FHLhvlUALFicVjDetBQJq/5MmX4sANktjG/H6GZKHKQcnEhGOWqdPSLytV9iBb13D9GDdh
20EEhAD/Ua1c4wtHeh47UWd4CZqt8pEeBNqAYv4JFv3SrA2ALMLYd0XlqNZPENmvuOZCqJrHwQCu
g2ohWjTSQUNdqQCcVMWCjQ4FR8VHAeqFmsOOKcVtFmLa7rrPUGygdJHPG0txn0HO+mJMcSLV0Oo6
vuakmpvetDeQ5bxuYeGw2ZpGoWky1wFBHnr+CQHZSscK3QWgjz9FeA/oihOnK5z7azYkn6RppFoZ
cHZQiq3ApviZWMqB2IN/fSULnn+2Eunb9FFi6KGAJ1Qxqt+1m4ISRD+SxlrZset2MK5xvmMglkF9
DBTwrko7p1AfeATpZFSj1yjf/nC3yB8fNQHABvE/ZsmkihoknEu9wrN6qkD76rTVKBKHU8K8gAzo
ezG74MUma0u2CUD1tOf90O+HGpwQYaTnOxq1wE6OJmqTac8Tb7LLfjtxHvuw1v7O1USNnAolw0e7
YUG2SaoYQoTRMIWWk41J0G8anDpr10IGV4XuWq1vklRogG5Nw7egn9SPOKzDA4vE+DmEqRU8Ja2m
f1D0xryCKxDb7FUr3NopMX8FUTI9WqmWaZ5id/lWCJH3jjmEfYyOftUG2yporO7AqkQBZXadEL4l
Yci/VUAdfVOqUtfdvCj4hxhtEjlKGGS5azfAVUF1Off7uIrZylFfCixA0c4UDoAwYPRA+swC12BG
MOAd5KCjMLYV0ldBd0N5EHSD7tp15106IqfWtHNrYdxGgHPDGgBPDjDW6Gljdg/Fjetmlnz31Ix0
69UJWKbYCDNE/0WypyR47tqf5ap68rw3sueiEwXGN+SoDPnW+WqqwOBM5yZS//Kn0D0t2+r0IeEx
iLlulXhrFQ+sfDTNp+uLW3pxgEL2X7Pz6k+uo77hYYr3AHgA9F9dZzhF9pzWiWN2GwPDmCp9qJVN
E7lKu18xvPD12FwXR/gEtTCA0OeG7XJqFEYb8L1b0U9afE4dyLmMp7B7bSEYZIbjxsaDIEyM/dDc
TwmAvyYAnby4GXVre/23LNxQZz9F2oOmslOI3uKn0J6Y6MYbnmKAwFxvwIUPZAbItFbOyUIihYXj
hiJAgKsYNTpfe2AGeUSzPsOgkXksUmBZbJG4Rhbct0rxBZ3RXT3WR0HXqPj+MKNKTnZqWNYfNDKS
9CANQoG+mPaBmiLZsYGpbxTa3GHsdOiRAiXxbTwBOHCTcCW4VcF7F7lAEvCvYNRVxW0Sk0BkM+se
VW2MdzHoKwqHKkmqOWMbNB88MYa3LoQYtxNTXt7wvjNuRlVNH9UYF3Ierok5LrkwslJ0WUApChZD
Gb0ah1Pd8G6ArpnSdSiCt3eqXRuICvQDWP9kU1XJCyoyj0a6BYWI7kCx8+u6A11OVWPCCs9msNao
+JygYTj/oFZoWPXA2sw1x1dDqD4n2Rvrc6eL0yNDWyS0VcxgdS6pK4fw4TEC5L8xomOjHWkb3wXk
ZcBEqqKv8bku7A30usC6aOGcgbVQ3hsoK+u0UkuIfOQgnSv1RnMja3pAbckJCr4Rk+rE448Bagtp
/TMojeP1jVk65GC+gdIm6EFVPPjP94VyC5yZkQqRGyX7pgOEyWrrzSTp36cXIPmYq2Iow+CtIN87
fTyYRgm3HvvJMSH6Omt+8G2GWe7r61n40HPFEUSTYKXAkIDc7qkJOsDEHkHgo30MeHnTd0AGK+Jl
002nvtLWD1oHJEx6OTgp1EDABJhGex7uVN0Fp9bKr7nc3bmSj7IGxF1x6ZpSjqimYCTFwUI5zgD9
OwfCBpN+a0paCzEDXw7BFW0uGyVdc863T24IJWVIcDn0bT3/7uFl/u956zjujXscnR13druVzPfy
voWWmoEZDLAC4lzL7M4t7yx9KHEjhRDIhQj4AKCp9jY0K6CXy2fCuRkp6CN91Mt61usDF4vT0/uR
rXEvXV4rswW8e2YqKxXd7vONM9IxIpkBC5i134zqaz55SY4xnWkT/DUf3p/4g2clOoBAYMndJNOc
ArgC4k/C4uaxySPIbzfZ34OTYOY0mkh7BmYPozObCsKvJfO7Eq3WURlBccPvp+CrqiN/BKTQmfCe
GNZqeEubif4Vrktcmgjy0pVZFAHRQbeJCIsnc9TdocU6J0fBcDsl/0Pad/XGzQTL/iICzOF1mDbv
KlryC2FLFnPO/PW3qItzzJ0lduDv+NWAenvYM9PTXV31z0DJ2c2/tmj0YtgDbRZAf9iUpgbkDDrI
z/ZSuNdZr5VVnxQJlTVg5mSRrkvGgYraNmBnYGhpiMDnBNww7XhKmp8Z5zIOrtv0Ej4tbFG7eOjk
GtSpsIXHK3LyP7yAnHyjerkpa78nFLhD2cklpxue7xte8RFPMQMcG9CPgItUmicaelhrcp6Zffrl
gzVWzHAzy4SPdpoR2f/BFsoMM8EU4HPfl+HypOqrNAOHYGYaQKYLsiuKLl8omEhoSfPvDVUBsx3o
TSPnADSeTl+LZixFfyxhq3ZV0JDFBgpgAmZVGOu30n+6NkTtuUIaKzUZYKhN93FwnAp3kD5F3QZB
Y4Z+e5ft0XPhxdc83+q13caMB8JtqgrzMnp5uPUwqEbXijLFSHwkoyBJUXqLS2uzCVWzn/uh2lMG
/J4ofcasmeuVG+DKJnWvSTjNxFSGzUlOHCNyhNTbaNJOaVgdNZZz1KFSlI0SFUOFBjzwoGDGh1Mj
ATmToIDsUO7MkHdC/f1+kN6+ka8WlJ6mwF0OcXERzmUaam67prYm+edUy3jkm0NUbf/dGtJSHoRg
eGKB4er6DhoHvqtQRsfDPw9taSzNuDpwqPTFYK0o254ASsNIStY2/NIi9fEUpcVsqgYKB04o3HoA
kDQ2e111wiAFFywrO1m1JuIFi3aLAGIVKvMDUCUK4gr+YfDJGjONKNDqCMfcEv3XjGM90m++HeBx
0L/EoNqcZCLpul5Nrxf7rm0FDu1WE6zXAtgOA1UEqPOoRw94sd3/djcZymwN8i6QhEB6d3M9BKGS
1YkHa5zxq059s5cZKdD3RXb1HKQsUJeCF8hNmUfoR6ju9BFukq0zbf5ILrcrXkPzd0diE0giC4vr
/LP4CSyrGo4UYA6RHH1LYSyO6i6vtbBMNI5kPF5CqD40pzp/jQBaizEBkWIyv/9n3RrKJPXxkhTU
5Z2I8PDHnwm6nJgoyiOSJU4h/Op0jF17jL13k55TBqnVFdup6TLUbckwnHTRkaCELoTu/Ri5OSop
G9T16k3+lGoBbAQ4kj3oUvYtAVS9lBm+rMUiHleo1KDQiWikzhHA/utADGGnKp4TCSTSLFGj9cX6
a4A6NtS4Gac0nw0MT6hICMJDMDDSA5YPxvXubZRRiuIGJvQAfLmggZxkVowxTNAzmLkAcqV0XqYa
GDzZf+UNxndYXyYwBoAPAcJvMpUNeIOodhiihQ9RPcPwqupRVB/vx9T3MUYfCyqGm1Ed0UFiSec2
vRqonNrBC/VFdN8wNfmagNbfFdx4m7n1hokKXg3ihT3KqTJTWl4sYK9zhCfhrXsTzcfY9KDlcDn0
B/GgWbyrWQwnRXzte05SES03UxwAYIaV9GPLLxWzqqzJ2HctVLU1omrnYFYVAJw1ri2eRaW5GifA
WQOMp6AOSFMCC36sxloFjzXvWKZnvf7XN/R8LCz+PrWb/K7rIpBl4OoYVVOWOnvUCT8dE5YoBssP
akuVquQr43zE5VVCUmHj8SxEwO1817UrNNa3klsu6n2YQJ1D862f4cN06DYfIMgNvrJ9QlQndYoX
lugd0yyVWISeEU5DD7OGaI6PD+kXb4YkRUa4799/jFa6fTGsVGHkTt+v2JugxKcToCqJNIN+wbR8
y/HoJXFkMki5Uz5Ed3T1Y/nVWM+XKCHjOcBe8K2KRC/8nqWae4vOn5d6YX3eMotLGTzvwER42BKj
QqbAzl+hblyRwbM5V/wRMG6ubzqoW19B74JSDxAsNOYoT0Mhn+YUIDqUX+WraKIcvle3gjs8QvVx
VxHgaPYxT1gxu+rmjCiGljr+QQL52k09moapH+DmEOdEVawCbYboVEmmNG4LxYq8U8nqf646C55Z
HHKgGEE9lrJZx17XFhycTVOQgPN21pLSzfbKI2YBD6ODyfyHfjO4kf3P2AZ806Vh6mxV67IpOx6G
Y+PU8GQUnmXgFktlc/84XTsIlmao0xTfEn0CEWZ48R3za+gf/blvYDVXXVqgjjRO8zzRA94TA2pm
ScRd4ciXhhD/UPuWSnTyUm8y90HaKhfWvli5niS0M3kZ3DAoZNBDK+JQBMpUjRwp6xcBvZoSJPjb
gTWRtnKzwwougxkqgZk06sCRotRQkmrCOSfbGZonQRWjfc0S/V75TihaYCycR1USKBTqwOa9SpPa
DJLGkfFiaA98wBjs+x5bvtrVqECCAxiz+9BKmpWFrjdXJ5QKJpvTwNwPlm76G+MsEd2NLM8pSeOE
+9hu9umDbPr2YDbm9HrpXeWk4qWRkfRSn3HW7D1bPp0mF4xrW5H41kti3g+lm5WmfuK8RotjLtDD
hgOgN8D0yCnu97FqS96/bgeYwDfEgxtUQhhap5a58zFdDCLfwCyiA588yhLj78/biV5lFT0dFcA8
VQMM5doFruP9MO3zwGykL6F66ptdHzighApChqGb2J8dWRii1so3POwLH0IMIqazem8Xaj/lxGaS
3Yjz7qUd+s6FJAlZ7c0eSyaUJaW8hUOW+joQUM8eMOx2+llYAFaYvtscwl1nptuARCflIXk0tqmF
DMDlnnOb1TS72SOArPPogKFqj+l8dCGuF1dKM3CbZX1gCuJXE1otBl7uB+DKol4ZmBdjEYBpEwnq
GMKAop0nzwnSbQFEKgu3sBIj6Loh9hS0BSDpTsVg7KWCpzSzlfKYeDXJxM1McaEn6KhY9x1a2VFL
U7T0tzAYuSQMMDVMFzl323rX6YyMds0bVEO+FSMx6k1f2kkeyH3bSPgo8odcQMdi79VQH0NLNWaE
/NrnX1qibsxMVCfgi2AphyZelKGLzRzHvXl7IMKWJqgIMzKd5/NCxno5mkjCmoi2ZxV27bsjmBlw
bk6f9z/Q7ZOOskiFnG8A45QMsFhxziyzQGSzNLO9fyiRaskfim6ywNC3hWvKJBV/DTfhipBhst1l
3LFAy9T8Y5iDyb9BQkAZiZBanDW69x1diURUqhHvQDUCXEI3D5u+72K5VsA7igpd/CKrdlQxANHf
zTTqrIINTB6Bd0BWcGpdb1+JU6cuG9TA7Kzy5BON6DvtnD5C784E+86XakHdzWxIfMhOX5LdkxNg
bxDxSMmvnvi/7/t7+2LABOnyx1DRqldprUDGMTBHM4LOqRFYMgb2rekgm8HvxvacjAylmVueKRI1
Jx7jvl85yq7MU5GM+SxPbzysRSL90WXiFwopo8cc/O33/bztQlN+UgEczZpU9QRDoy2RlNSnyhHt
5BkMOo/NRthM7ktnyg4EXW3Zak6Ga+zaDZozjMnTVXcl8DLglYRMXqPuXV3vDVDdGAGmPa1IgtSB
pernicV1s3ICoVsMvDOIgcCKRo/ytqEkhurUhqbSANPyHKYv9xfz9jWCxVwamH/A4gKqfNTzwgYG
mo8ah5xBkm249219G/yeTvxZcX0zDWzb2ApbhuW1/bm0fLN3wlIsO1iu7Twh3Zv81brTGXKdwDkf
uZ/loQ5xr7MyeNaCUpukE9ssALlLaBaxU6eXpvi679ZtWMzD3WhNfxezb9K9MIDQY135QJ1GYrMx
vOaky1O9bXIAacshYMHHbt9CaAjMPQH0jHECAW90/f2SZCritkNBJJDM3gbaH1NwjdX/mohuNald
kdGJyGv8jJKBb37y6PIwtuN8dl8fgfgBGOLB+Y0ZVlmmPqOsDxx0OPEDuhCHzXzayWf/0hNmkeD2
y10bojwt5ShJxBCGlKfkAFTuRICUL/bhNjV/iB+ioxuERar2jYm65xx1psVpNim1CpsArz7zO96U
31us5x/9HJoA6JL0N0v4Y205v6VlIcaErUeTvnSaCIncefZMKRUiR3YWWINxAQSSjywoKRKPBdRd
jSBckwYIyIBYuyHW5cdOjbgpwCToQbKibWr3tmHj5kB3BIJk0Zf/rB073RyJZg0fLTiLGAG0conO
cL2/P4D6sKGhYr5aww9IieRwGyigCgf9qzm8ferOuBssfz/sMZ1gA8Odk2wfP8vAE5r87tRMZukR
4DIYv2h1Dy9+EPXV8QYaJiMKUVwYbbUGi2LlhEiVMbR//6yY/w4dXYDjoVepI4sV6U5KnUyt17YQ
zA6HsxDUgPs6fXFpxdop+l/3Ta2FFThmQcyEpyiYm6nbKi4VIDBlmNLz1niIM3546JN6P41xtcm7
OjTFsf8t1eOwj8Ph477t1Y3Lq4YGBmxom9BjLr0vDVylYzkVnE2eltk1a2p6vvHphQQV4PyYxygL
4JfXh6Afgc8sUyPAqxTI6nHIfbQGBOLhj0YbzQ7IHQ3s5f/BqcW5Sx17kdSGQdHgZAjLSwTm5uaf
kchA2C35Uagsp04ame8kHvKHwfBQTx95+NZA3WGMwW8/sTL0m4ifjRkSRukxFsljRO16AdGX9auo
BRkLXt/IDDVOxnRf9pYb2huXAI56f+1WrM1qu2DNmfMn4EmurfGhBp6yPCrNQU9/6EXTbcRQr+wA
V9lD540s4MNNogEKRfCRzYUugCRvtlngd6FeGnFp8hhHJ20ZQ71GEGMyNHiR/LtnICefZ8Nn4BHN
QBcmfmcEfFViQKBwgyqzs67bDqG2adqakX/e7Cp4NY8d4eJFxCPyrxex7XuQrNcwpUfNJtUGN9Bq
6743awuHmSYcF2jNzz36axNewPFo62QlKCJAC9j59acWcK0lTtqf+4Zu6/BwBlk01gybGBfRfHwt
stAS2W9RVH0J/RIovfHtHqIYttF524LXXL6pTrFY7oS4cASPBYS/ORkxIYYZC1w/MhgK8IajTBvS
6E85CI/4VjpxiW4L+bsxPGriqzi1KVFacDqV/z7dDYcx/SMjTeQRL/Q1DzLnNgIiujRFb7Qbb7Lz
JtkKaeeoZXVE1xWUZzVJOclKU8XNxiBifNqbq2e2j/YDIMOAHEp0VbJqs0YqJb40i14FPnkYNQy/
diewPwe2HHEp5v9awb7/ldfCaWGTZj5ruQ47AVVhcHRZ0MD7yYMIKUugp33fzNrposGjuc4FkKFM
HZyp1iXoEIilGYaGy/fDRykoG1TtN6goOfdN3WLqsYxAVKExjkMTL0EqUwgrI5EnoIfNHCLC88So
3MmWDwktIWysGLr0eltaafcag2Ct63z3/2ieclUfIDPklzBft4NmpykYzuWwRxIhQ5QEuvcmbpAz
8pYRL3H/t6ZEB0+vfjN+xAobENDgQJVh76CdQDcqQ3QqoAWhoIYURBdVgWh9D34Gwyt/CaO4izzJ
baGQ1wYYOsCZxcAtrX1sqDUqQCgIUI3nqd2b6dWoV4ZWmuBEOvb18Fj40yPn82/lZLzfd3QtfBem
vs+wxRk1z8lCBEWHqaZorXzM0nPUoQqhVjJL8mDtbEe/AJNfqIEreFxdn0ni2OgSRBRxY0F3QCqL
915WPu578105uMqZELoGgIDzLDo6NPThnmLmBNmfWIBdeVvKwDUgGfxs402SSCSr34JG3av+y1hs
veGpFD4jozDL5MgVTjpttMyVR6h42YXvKoXTS9v7P+72q2JqF4A9DPIgL8Y4x7X/9aD4ct6FhSmU
lihMpAXkbRQ/IuPxP9j57s2AgBBsF9QFNxid1IEqvDDzxCMKuIojYKYSaSdnLD3rVY/g0pwEA0JL
N30Drqi8PkwKc8QkQzM9avLb6J2HlJHm3wYOpFJRSgXLK5hegSW/XjhjUORe98Ax1/SJapZco5qe
h6z/35cNOwEtbEy4gLuaCs+65ZS6CkC22BVDsgdDH3fMK1G1RAhkYdqrZtAj3268mSoX8+lzdwsU
ttRXEoAkGSYPdGOV5iFpa12l1Uw1ZyXca2sHIADSUTRdb2HcyOalOJlxzIO2Sb1PMXm7v2rzYXy9
4eAGiKrgC2bgkVJffxstDrpRTbsCw++WVBAPMxlysBdEBW2Frdz+uW9t3Zu/1ub/X5xWguCFUhLD
Wtgr9sT7BzVh4abmXXjj0P9mTjcSSlKilyq6SgXYhjZ16wSKO/ImN6RuqEIuAnApwO/vO7USCaKE
ius8xSagOkKdC/oQREY3SGDERcPHmBxu4i1w4Nw3clv0wcYxQCI1M8TM9NhUvHlDn4/gmgBbv5Ja
aj6Yms5hAinCGzn6MUbqc5e/4ilrxd4DqBU+Rr7YQxyzMiSrFFnjbLccEdSPEa+/Y92DnNKbc3DD
eOAmnLiN7UOWO8ZtRBr9R9bm+w4iC8bE2Ul/HIaRcaKsLDkehACn4R6CMjLdXhYH1A2iHH2D1Nef
8W7zTfCG1WZcJ6xkaj41qHCSoe4DSaEZWoGU4trTvBDCEDNDFdSyZYyZcg0CaOIvpeZ/KGp7jktQ
TN3/0t/QYtokcnAFrF4YFkTF9tokGvOZ3mtNZWYH8edcMQ3tj/fIAuewHZuBU9mg37DbzUtPFPLw
7wOEOiYxBUyMAK6O9IVOHmWdCxSxbyuzHkldEf+UXSaYtRTbP3am9ColBK+6U/q8iQnHylznuKFc
B1sQhvnmDjvqQdRq+0j7OSmH4ol4LA7AZez0bWz+yN/ybeyw5MnWghj0RCBjwH7AE4/uYgySBzKk
BuvMPdXmtIEahgsy0u1kA9ixiRjXBdMadfQFieZPqgHXSlvd+TsAos+JFUK64fwu7zPWS2rl7YqN
sXCOCiLNSEpB6ODc+AD2FAzCEYAWEktzI3Y9er4jbr7awtacZixOdVWIsFVb2Op3rf0bxTq3fYN0
PQE3kjOcWWnY2kl45Rp10Qtyi1nQ2bXmDWOLv7R9R7odBrhkUhD/qXGrl4eUtSdvnxPXy0m9aTLI
jvVCDpv6Q7oJLBCBWaMZHAzioLlRWo0tO4P7DmVgJ3Nf758Ht61xjFagADEXwPCWAej5enn7xODq
sYJt4cP4jH853lFEP6N1UB2YdvmW2V5YOfKu7FGRqoQtHxfz55SPeHKfoVKLzm3zVgLlMvlEPEM5
xkyOupkxrriVm/vKLhWyTT8aEOOE3dYsHLBL/n5UXJ5nh+u6f5A4ALx5hrBS8ZMIYhEIRocTbie6
7Z/0KFmBBeCjaZiV3f0Kt7+CXbsfmcOpK8kP/Ptrl4ohI8MQlxz1UCV8i3+hyuAT71D9rmzBHOws
IS8PLBHSVYOoq0OozkAb7DuwFvtSaSQlE+fA6bnpgHHxfZOx+K+k1RN7YYMKlm7CQHYW4roYTRnd
7No+C9vRPD++eUDUoUtCtJO4PYYvf1QyvgP/RXzHDfahJZ+M5xf93zMxBaOcsg5CEBTN6IJdHyqh
Hokidkr+XIyPSeaOrN2x8mRC2Q/ZngF87qxScr0ZJ0WPSy9WKjORBwscjIIIVg7v6Hesq3DV0PdA
Kl7BeGZQu4HLIyGPM7lCo9scd+FmIuK7TJQHFWIsPamt8sCj9zVdWp6xiKtXB1JMvHQlHdgJunca
yGVb1iMgdIPT6Zvi4iPtsNUz52La8P7RturjwtL8/4sABe8CBtAHWJoJFk1AvwiUIf+DCQjzoKao
A7VK74GwTTq/T/C9yu4lAJ+IJ23KcKuzMpdVT2ZeDbRHkUzQuUSVoWDdjYg8nzuo2aNYomFojixN
79uuKK4CVJSwmwVQvWJrXS9YrGPq1NNUXH0fgwWGQxK7mu0TdasfgoRMdrMLyKkn+cY7aluWyOoc
cfQ1j3eHiG4WqjPgs7g2boxBMZQaIlLT28uo6pu2MZywlxlfbN3Jv3YkiosrnQSIeA2wM+4wRN9J
JvipOFNwcUY+9q5hTwoJOMCWcjuYW64GtFysjqUO8d1cuvUWhNSoJYjISaVrb9ssDIQ4R+Cox/qX
/ujj0XUAca41fmhOtQl+SRORfla2/8xvwMv3EUK6jrEQqzGFF8esOgjEMo3liX05hVANfkE6bfvh
QfNKDAPYOgQW/sMWWdihjvAxLfUxD2DHSyUnAKcRIuyljVKMH46M9tDaFT+zdPyPS9ShNrO5RXoL
UyNXHVXBc3rFsPIyN0Whe63Uj6QqMO3ISN5WE6ilVWrXcE0mTV0Fq9PMhRJjYubPKJASs8ZoK2ry
FjwzaCs0oJ7Rxa1Y2/eXd+UWxhicAaaNGYKKsf/rQKqQ82dR5iGQtMiE4BmEe//9A2roMAMJjNIA
WlZUqAJGC/r3md4/EwIyQl9QewetTzhZ9x1ZW0dUosA7Ml8MM7HrtSeF6AMy0Ya1mYKXySnO8tZz
lCP/2didDZ0KaAGxLK6k3VcWqS+niWNr1CALARorAYpHvPQXoyYAe9SbikWYsPadlt5RaWEnxm2R
z7bCEthIzexR17u/gCsH6JU3VAIodvXUpD4sFMZWAcsFV0MUkbVkczhR59aVEeqUTotBbSsDuA3e
VR8Cq7WhOZnYvfU0utrnfX/WMgXMgoBgAvpWc1xQgTeldcJXeYRB8w98FUy+pAQX0UAqVz1O7wxj
K5kmsjodOApMZYsy3ZwcQmg7+EpSm6JrnHl72nuOYRaYNPsFjT2XifhfDYeFOSr0SqmQeiXNQDnZ
SVYN8QhBZ32qldrrlUdUxMWenE3Qy6nBBGb1D7Ib5CRyKo0Irm61Bmls6WF+khQkP4RfyjNjPVkO
UtEImsZSnTJYb818Li2dfncOb3oXqAY95Z+VGfy5b3Dl2XXlLRWY3NDyQ1lgQXvjEiY2lxFRghqy
RzKJgfldswQmEMArgD6EQufs+SKtlIYBpz2f1+aY7iuQQnsogX7modWwpmhuwc2Ytlpaok5EkRPL
iRNhST1GHOl3qqvY58uZL0ixGYjvJmQH0aeWeHbLaiivdHmvbVMBOlWVJjYGbOcPHRGIYXrn2O3s
rxaQzs39T7cWqEs3qUAtY18E22hRm/LP7BCcmw135B5qhhHWV6PisWnTIKxy+GPgFuuFeRBRKiF8
BoE+Fi/ZWnKH7zbPmYFTHjBmyqEGWjGhEJezQ5MDyhgftSpo2dvDttq8B07+ZhzF5+Bx3EcoEsS/
45GR2q3VsK5+AOUsCFrryujxA3QPmPvqrcxP81hr/qGMVgb6qv5Dlj+m+oQmrqRUBILhTLWG25Gm
7+D9uwjUhqzSqYWQ1bwIx2g7PqiusNfdAROu/Ge67QigT05HBiD0Bcy6ho6GgbfAHc4GedW2/wyA
vv4t9IBOmVYtP474LRMk0jv1Qc4ZclrfVR36XlRn8SkVpRAQpFCfPK7Ccgr5qjY7lCWQwrgpaU8B
chg/QFVU3mCOajNdeJe1d9YKv2Dc/2uY+tQZh9HieoBhzIVOWx5vXR4oYUjdzmd8WDAhyfO+v+co
9Vk5MKDHVQp7jSCSHp2LyiOiAI5mw75/Ksx/6I4hevBd50Ywdun4ZvxoaoJZe3s53M29avSpFdmR
go/79m4HduYg+buSdMsVUK8oAgt4bf70d3VJ/uAGwa6dTCS9Fk9ayKQyEjaWh3NKsrhI8hxUpL4K
D9tokxVWJaPv46QKZh5IkX5pLHNr+eHSPyqd0hWI0irNHCngA+OtofrtNxfGGq5l1Esb1N2oDGXa
KgJsYO7TbP94z8me+xkR9ST9h7bo1dei7sa6kWq5EbB4TWuCcTUVTknHiMBbEgQqIqg7MFHlxv//
K+ZAP84Ud5mVuoD0NIiIeFs7QMNvxB/y4/1F/K7m3EY+6NUwWQAqBBoqqpRJ3KgaXDOe1J22l34Y
qB7X5NKhFgPqOKcwf+DkNBOUdvkNbwnv/6HchLX9+wOor9iXURxmIb6iAC238gCi/kByBxZd3VqG
iG4zIMwS4JbS9+ovwh+Chxo3oRYI2i8eovUpMZiDhnNI36ykrKGUinkRUC1QIR8YQ8K3OhxRXfTF
zOgzgETfKbxwVmInbr/1rfufbj1rWhikVq6N9MgLDBhUkGCQsSc/3kVSP42bfNMzTo/1MFnYondA
iVJe5cFWbvOerYJXISa8ORB526BjT1QCYe2Ld/koHn27QfMqPkiQSmH8ipWPCMUXsAOgDwDxxe9q
2+IjxnHlJaUIYjUVzWuCtqvVKQNLBGm+w6jPiHktHSgiYFVw1VGfUdbiqYkMGS2isrI41a3iN0By
pw4DKu05YOmfr7mkz6qOsMnPneLrY7lMZHWqAgDR1ISfntSmfBnxSVkN25WHNNCDaCWgeQlWDJqJ
AMTj5YQHDe5P3/IGK6lTy1dJzb+KzVuT2PpwgO7vxKIRXbkDllbpSzWdoLBUtxIajflnkSg/xEq0
9Tp7u78NVqwAKvV3BamcpAXvV54nACj2IfieZXHXqDLeYurmvpmVsABLLirWM+s0WphUKlJGnhBl
XYAlRCXTKTsNYpgx1ESyLD+XlaE/enJZPocJk+1j5eIGcA5JHlAbgG7QXPVNF3itDoVo0OFsfd1u
jUuF9DY6lvFPSALF8cN9P1eeLlfmqGtI9uG+JsNcNWKX83bMFXZUVqgvWgLC9L6xlejHcCdID1RE
JhBH1Kniy0bRpnP7ciq3HbgLE4hg37ewkkFeWaDc0ZJEKYJmgDsF9K6zGEKMj3J6zOvBum9obd2W
rlAbOehxJ8QRDKn8Q91jjMov7KncC3kKyr3/UOa+8oqK+UKtxiHn0X5tJ648p0E82C1X+g/FZDzw
WSMyfFvZYthgM9IbVD7zDXp9SI1pKxejAnOd8ZCl2yr8ZDYI1pYPlWUcgTJOXaBur010ZTykozih
kZ1fQoX07aaPIY3+1GWMhGctzwJt+V9L1NoNHpQ5pwKWRtdz06/Jafa/JzRlNFt5lJ/8S+HKPqp+
96Nj7fRYGqVWEGw6UNmMYVSPNimOJ/6idZbcWmPwGHSM5+HapvprCwXG66XUWxApBDlsNcNT2O90
Vp987cGPc31OcQCC5aG2fG3Az7TJE2Kc69M5103eTo+9O8wc+3gt4eLv8YAxLDxgWDxha2G4tCte
2x39YEBBGHZDf5ZP+hF5icVzjA7LupH/vSrph1mfJ0aR9rgq8dx04wJJeJLvJJ0l1LQWEGCJneHh
AIffKFN5BkTXfBm+aPxXnmz69HHKY9JVIPTGvfz7fvStxvzSGnUKihDlaeIQ1jDUof7UoyHeqgak
VoCU9SYwo0iSPSA6L43gKyaYUPODBrHlLWaFahuawKE5JF29DaJUtfqq0e0mLj7v/8S1TinA8lAq
x6QHKD9oWYEwl7IxVUcEVSzaXfOjxeO7DUQrigynLz9EDSRt4AuEnpYp8N2xkUaZ9CUqXu37pF+S
oNpygrxD1+is8OD3MFg6XqtruPyBVPQNVQ7SfgM/UD0OTgQqJX+T4IUmN6a3kZ/SbbYLsLFdTDTd
X5m17by0S+WjfaCJpRehJ5DHPxr5mLKKOmuRuPz7s/1FUp3LkRzLMo4LEbtKAmaw6Swt2EXRxeuI
kTK6pmvba2lt/v+FtazooIuLWSFM/v4cq7lu/qqw2L3W7vylDSra1Vaf+rLAinGJE8XPEuo3sSWO
j/e/y1rHCMMGYPbCeBl4lOiXM6S80iFN4MokvoI00azKbSU0JEdFUXHVeicDTlCyih5rvi2NUl+r
NqRS9xREYd+9JPGzkuC1fFRZr5LVIx5HOxTroEE+T+1dfyYZWJZwhLqbWVnYeJN1rt1Qs/G17OLo
2Tpqfj2RH1lty7XgwLS2hoYYxuZuhmRDre1SUceK9kVshyU6cHX3OmUqo6eyFvFLM9RO1lPd4+MS
8RE07pRb2NOkmzDpDj5yno+JLDEu5PVIWfhFbWGuUuue/w7IsTEHsNfLGBTDY+KQSpHV57wGRpfg
DG0iYpQdI/NgrSkVMGIAwXqJx5p6/EPYvsetWw0MQdu13G25nlSwcKKWT3yMYAmH5LHToU2kg7pW
q56roLOBJGJ8vrXaqbG0R+1vAAQa3UtgT3qy5F3iaG8SJOeeamcyxy36i049Wvf3+rxIVE3A0CSw
k2EOEbOkNIANjTElrD1YVBPuzxj1v7NEZphY+06Ayc8Tfnim37DUSmEiN70BOJScXvr4lGjPPM86
sdY+1NLGvDEWh6+EJLvuMtjQRHPYY973kTNDW932EZke2m23gzKRO7wLnyzmolXndOBGwLgPsBXd
sOj0xNfjFPmHMtWO18UhyeuCpJ7HKHTcMhehsIyRHLy1FEw4YED12sNR0ZpRHXrwETypbm4LH9zZ
w442/VMQokJmCRaA6i6/1VsyjUR+Awx4p3/wH8Gr7oSML7oy/DD/GAhxAlgAJm+6ktSEmq9CRK0B
fEFxcrw2QKQCBU7NEU4YKI2ID/qk+iD9EbZ+QjI3ctUX1lF3u/DXP2EO7MUXx1TXWIHaHgwe0c4Q
bRHoOtbT5vZGggkMEmIWDqydIB24NpHWslDy+exl8dlWX4bckRCVrO7r/ha8jd1rM1Tsxui3B3wJ
MwnEP7rffL/18mMuDmTkWXwpK/212RZeOCiWoSpPD/nFUzxMgQdb/hC5Sfs5yeq+EX+hPm+qfUEE
CDID3A6G+fhPo4aWNnZHQ4G2RAWUeaQ7XHIZ/Pj5vv8rl8j1j6JOPRkq5V7Hl42JtwukR2qbA8p7
3I6hJalvU7nR+ZPEEkSZw+P63INNfaZ1APvR7cQeXxljLokoM6U6/xCn6lMSaYz09vYyvjZBuSUF
MTeMZdWYYibZVWT2gsvHFlf425HbBaDuvb+Mqxti4REVrXVrNFxQwxyU0kiP6b0gqcFNXzLMrEbr
wgwVrb1aQPjOw8KpsbDxayeP0DqR5uE9DLBs/4NLYMLAKSNi2IlGLvl9F0Qd5FVMAY1EpQQXfmNj
WP2+kdXwMyB4BaZsEFzytDaNmlVJM6TwqBK+AqCIUKlDYh16JmSqSBqZgUpEcXPf6Fr4GUA7YiIV
FX+ojlwfLdo0qKWu4GMVKQZuK+mU9BUjmVg7vZYmxGsTXAmilDKEW1wYmRzmmKBSgdK4VLzcd2Ut
IJZ2qBQwLGOsagE7mRYjrT3jYT0Bcg993IZjxAPLFHXml2IuxLUMU7GYWYFOikoElNusmkMSftz3
SmR9oXm7Le6XKovVMeUbLN+mBRWiSPRjs5VtwxTPmNk0wRsLtmHBntydfg4eXyLzxbcU6/6PWDtB
lktLnSCAW/Qt38yR2WZ2mtn9lDs98AiKsOd8i+M+75tbO0GW5qgTpATHxpjrMIchp2dOnFDSwzRl
WaBecd/QamjO8A6gErEJaPIqAdUNiWvbxpRLZ5KgIHbU/V8TK1pWV29hhTqpDCNMUgycNmaYur3e
bTiQO4XefqhTu9Avfuvcd2oFZoaxloU9qhKalWWhgZ+9wRAq0b80n6RvksU/SD+UlPgdKXyTewUE
YiOeSqfBfJj/dP8HrH4+SULZDYMUQExREdtJCjcEI/zlImju+KEZyqbKkoRY3RYLI1RI+qMacN+L
6gGqx4s/wpZ1waxAcebxoHmudeaMFmig9BSDFWTwsI4Zdy7zS+a/V76rDR+h/Fl1ZzXaqcXR59yY
f/4P67ewO7u+2PEe2CLiYN7x9eRbAuRWFQ0ZUfp438ocBXTisfSO+kpc1aXd5MFKmZ3k/I88HkQU
1tDY8/8fad+1IzuuJftFAiRR9lUufWV59yLUdhRlKW++fkIbc09nsnRT6Dn91OhCZ4hucXGZCJ5D
JCT1C+Nf85xcz6ewZEPBSxvRKeyLem/HH1A9pPWHvnZXL5zpueIXVBgoz4bHLFwDHaIAU6MChYeS
G5skSJEqSqxzp7CVW2AhhAOICyhhoShEgnszx1MISnn2k9I505adpo100u6rysl2IPw42B/KSlHO
gjlBFgyBUATEkGQRe5R4LbUEoumN2/CTFQ6OAaEXKMNqSoGAut8WK6GHhdN8BScMsiF9CgUEwHH1
mEmPSrxVpJWt+F2GFnwfl0MS9uJg8N4qZWBU+iPk/6QKfEOnNvW6HEJ9zFe6P40WVNZBth6q7qDn
9zU7QyehhWGLVmZ36UmJb7EwtRp6FkwxGazUMtTt+wTj9egdObdY2eJLcx/ZsTs22+ixDTLJCbcz
HbLh7KOXek3iYsG5uPoA4ZjkoYRMfoIPGMIgHAIeeZH90dl3PDLd2yZgdazCRVuVMkuZDihCvTLe
yjq6TLVfUfA7Of6Mg/itUDy2oyBCzY+tw575BpTPtz9hbbDC3WhZxWCWEHmFHKTXa54GxrAq8xn9
JPHrf4ck3IqpWYxNDl0uF6w/XXgo0/2YPtbjU8jWLo75RAiW9XIBxepUDYxIWlwBqVKPlfbZJCsO
9UJVEpoGNRSTge3Bmnkmri+IWuOQDtHSxh2Hsx6e0eMypEFJgik/jIOHwREaQWxyTc7nL+uYMDA0
leNQEJCuoRhaeCxEtK45WNcb126IV8G+DaA/jzdxYztq76cWuIcSl9rGNuMH2p2k6ACN6FE/GOSu
19+N/gFVaI46QvqPbpLQi4vOB9l0Lx+SKegLz5zw8iEO1EhiKzy04egwa/A7aJ83ueTWkGGPOPqu
vtR2k2aGa2ajw5PDWJ3NRg6GyLXxYKLgn1+zgAt7VIWijwK2ILgC34QLEZBBaeekww+ABUSFbGGf
ksS1Zb/UK+/2Jl2w7VdQgrEtem1qUnWGYkdmeHUERjto2YJDH9TcfMWyL4KhWxH5FfzzjfidTn2b
ZgRgKSizh2wKZMlwGuVd6o9FexfzJrg9uIWbeQb6D55g2Np6BPWYArxEepXRxELUZ1obwdT6t3HW
xiVYNQVcM7w25nHpIbQXs8BSfxb6hkzRhpvWzprWKmAWAMlMizTXfs0KFYLLIamRFaqG1bpK5cuU
79j0OTYnKS/PTPH/fUs5ghAqOuoQgEWsXLz+s9wELRy1W1fVQ3fkLyPSy5ER9PnK7li4969whK3I
FRJpNRgU3dw+D8kpVZ5Zt2KSFwzlFYRw7ZOJ2AzJttZtQg3Ku71rrOk8Lg4CDKMIMMJcoQrg2lKq
EzFoHmGytKh9a6BY3vHoMY9XfIbFcVygzPvjwmHvFEsymAwUcOs5BJWvRbG9vaXXxiFY/FiKbBWV
R61bZr95CeVbxLoQJv2vQMROak0vCMUBQQUAJLUafddbGizvSnZ6Za5Ezh4rQ12fVmAkcqufo071
0L/n3R7HUnAZLYb/WfW/LBQX61FVSdno4JhBS/10YsYRmn5uX4CzbiQeZ/kxa5AMiHo8xmXw2Jl+
CcHdIVK8qMsdvZc3Yf/UJGt5gnmJhMvz6qMEI5GjZKixJcxu1r5YxVM53lF6AH11R09K4nftSpHh
grG9gpvX4WIO4lDu8lid9yTrNx2zHYm9peomTFYyr2vrKZzhtrOtmtvzGU7i+7YqD1n+fHs51xCE
a6MoqW0NMhB67T3MN2qjrOz7pcDr1VwJVsJg6YQmGMxVqsvPVhxDPHvqwbJsj/dDJ/l2YgUDK5ym
frRp8t+CC8YjohNaBvoQB0J+zsLKiXDI23M23dfGfohtsLEcckldQV3cjIh64epHzgEtbde7o64s
g2pSBAkqWKww95kWo9THNQdQR34Zj3Lz+/YaLu3Gv0r2iDOj/kkTZtgatJoPNvBau/uTVcXzgFhY
q+SeTFYnVF04aJdYwoT2DTgPyoShBfeIIuyKol6Of5mn8OlFfax+FivFbAtFS+hkhoKw/r9DE0yz
FWopBMkB1/2U79ir+ZTcjb9LG6oO4G0nvqfvXvWH1caEucJQtCYXqCIPMTdV6NinQMXr1O//oHRe
P2k7sHpEDl9jB1tZPFHKz1J4IecDsJDo9HJQnk+5m8SP1hpp4dIldzmmeWEvTFakx2iUiYGTEXtn
pNoh6iFBNK4FiNZgBEPcKlFFsmaG0WXX6vcxomtrUfsF8oOrXaEL5ne0RnNsZxAJxHfWpnqPn/Oj
4uWH4l17ig2HrZjhxTvvcvKEEw02G7lL5kWq81f6BcXfzwa8Y5LPNp2LslHpNz+ozyh+tB/S19tn
e20+BfsMu5lWrAIyIT9761UltVPKL7cxVocnGJBuTBRJnveGcSIoB/xUnObA9nrutT2GVLxP++E+
8XTuqBtr7bm9YlB0waDg1jaioQQ28uKomFLOGhLxjoFGe+p/yCgrMFd8pIXyGwOs6qo+U+D+Jae6
PgnhmDGbNwp6bTnD2/6cpfsk9lPiof3fY/HTWJ7ycNu2m3L0pPIuTjYr0z2/5K/Ny/wBKOJGtTgS
0+KLBoqy1E5zDS1rfeUkHaowue6OsoO1BUdWjAbgyPCn0M+4v4JszrN5C1o4OYVFLYaCAdBzGgeU
/DVVBgahbdLvWHKS7HNWHKvyvSCbyny1IfakMkcqfCL/VpQvA28U3ZGH5MGeeVuo7JPGZ/3JKsPt
1CWuyZ8RJVGl96yoPJvHTg2qw6b6HCLZbZozBa2xxrdEjZCg3HUaGgIRvqiP9ZQgUfNpgZ5UajR3
GANF3cagMc12erkvpNwv+10ubcJ4Z+ST06DA09oY46bqnpLhFJKzTnNI8lIvy39RCFNloHGEV5Gh
Lm66T+NzrnqGGqDgkIMGID/H2S4eA7mBv5q/Zqj+DrexubXs14I/kAYRAchEjw8ptGyUxLOqrVk+
WU2QJcTh3VE39jF9MIqjBAIr881Gwn86JtWhIFCCSXZm8Zglm7z+Cvtn5E1y+8nstoXhmOMmIecc
50fuQBDFftbQW2vO/RRAzMdnoGTP3uX6ozCZi5SIA6coMU6R5WrKSx4/ScUXGWvPRnM6HJbGoJgu
ELyV2r6WPJv9VAvd1eiHPN5l8VniINZFIkXtUKdvBdh+bly8hCX4ioOp+dNAqcE+yuEZYayufrGS
H30FIaby2EHAoIHEMAg37cFNuoBqfi3XO6ktjw0dN7p6TknvyIW1sZJ3VAsFGfMzey3vtJBdA9cZ
qjbRvSYjLSQSi2Q6DSs9audiHFfZmbsqaECbwpz0WKMN15Hvycl8qXzssCd0540rjtsSPHpIIexj
KyjhRsHXtWkoU71oKxXw8TH1VLd3ITV7rsB76Lw9GUfq5fufSBy91f5aa8BCfyJC9BfIwsE0itEw
K1xqf8uDQl/dl870Rksng+vqPpq+eYLk43HcRjvT4168kQZH9qB3u2IgFuzD1WfM19Gll9DVRUOh
nemqMxUJoEPP2MAY9+BheMkd3HCeeUycd/vXbeDvXtD18IVrruOJNcom8mUD9aLsk6t+zbnTkrXx
zd8v2L+r8Qk3nZxkfWnqyF9lTnanueQQBQnGWXrdBvqHh3rbumshpYVE1vXYhBsui8As31iY0+y1
dKJdHpQaCB0Qf/S+mtNdutHdfsVtXhul4DWnpAJN+byNTXtP9E043BFpe3vBlm7Ri5lEa6GwU0Av
bSQVMGKD/pD17STnOx7XTt1/IePk2enw1fSqA1LzxIGmhDsqkH1g3UOSrL0w/zLt/f8XFUm760+x
7VTl9pyShzP4YEfQCMt3sZfchd6PZDN40yNuNUix5U4dWE4H3c3G7b29HjtPt+fk2yaGPhKE7sCV
PBMZG2LReS9FYyqrIdyoEYKTaDYsYVxr87Rauv9tfQH0l3YXhfsw4aKoqJ1OKTeg44HAG+j4jNzh
kk/U4PZovq+wgCKcSbUjUzrUQKmYY6GxB/6ZU8SbfBs+FTvi5oNTIHm1Ru+7NjbhhOboSjBpGfeu
VDw08TPXg15xb49s/omr/SIMTDiQiFhKtdxiYFIsy7s0KbM3VSJG7A/FWJzMNk7/SG08rMQxl3YH
+NFBNQOxb9RtCLs0iVEm001pj3TgRgbZnYyui+qgkvfbg/v+ZP47un9whIfepKnQxUCNt2vDr/OU
ITA2dK9+SLZLj9ZT/sgP+inZ6W69Vgn5/Vk2I4PrCbWWZGbxFpaOmpPd2ywBSfEOp25nys4bOhN8
sql3sQ8vbY1TdxVQWMiWli2rWgAaJ2h+IzK8sV39wfzsQQAd7a271XDEt8CAMELBsEr6mPdmBMBS
B3NN4XZgc3EqeGpB7q7K2H5P3F+j/Y2sXVzGbZ4W3SgDbfCUs7XpfkIFtQbDpju/z6aNca7hGEEF
/Qu7adyu3VuLBxFvAQhRQJZeFlP1o1IUuTplPQqrUNLabfs5iqUbay7X4rEg4H9G4xz0QsQkgtFY
JrcxrXC2Wui7ytBzlY7lnv8I700f4mXTXXZPg2ZN8Hx574C2A6mL2dUTLw30WLXUsICLxNJP7QGF
9UHopT/UZ/QTuuW5/bFyLOdj983oXOAJx1KX1LSJogJEsSoqWZrGQf2pyza1J3s9CHPw+luZ2e/1
B/P2uUAUnFmzDVMjkzBC65NC3wlx6iAPpA68dlCfgqDAeQTZkrSLQbP0BxIWn3wvHdeo9me39duo
0SYKPkwbMy3WAFYpr62CzMYoPWrKH2tNxGR5kBcAgglAZVmf0Qa2vBkMVHkXDlRg3Vi2HvMW5akt
t1HvglR+lTrxqCEEHTnhgCR3H20pjyHCpzuqEUIppDz3vN8lFnGUvnqy9A6hPomtPTC+u/nzmlx8
rmBAugSU1bI6327GzvicRXgLI4ie+PaRg0fT+pkFU+/Fe7IfXMXwBnf0nv51Bcz1J9iC40YkbahS
HTMGKttS/pTaB4tB4ukNQmsrO3Bx8WeewTnKgceccB/EnV6yuIb9mpDryid+NwzyZuVYLZoPtB0p
FjQyZoqQa99vyE08T2eLDJ4mHUR1d+1doB8I6GQ+Goc+63toEKBGMqiC28BruMJ7LQ6rhLAGuDZT
dxqfjshSu7QY/WiNamt5Fv8Z4WynL26BLh71qaFAsuw3xl415t8eyXxCxCOKKheUvKB4AE6r4JeY
NY9oT0tsSapvagQ9wnuoG/b5BhrDd9laucfSaC7RBDOYGXyK6hRoo/3W0mAWLL49nDUAYUMYJtMH
ZQYwrCdN+QXp0Nu/v+Q8/mUvx+sHhTqmcIIVdSTE6Kre7cwftQ7F5U3NAnSz2HTFS130vy+QLOGg
FgO4f80ESIzIHbTzIkSck/iU0V80TAKqEhSXpo2Xd/Zbz3LQFeXNq9yhm0G3irswrVd2/PeKXRgO
MLhAkWbW+kRZ9/VGHKlWki7H9yR/QEView2Kimrwod6hSAkBkUZeecUuHTEwQqKfEJTfqKARzIfG
iGZFZd27NATRhHnkJEN3jV/U3u0V/ebozGpryvySMqHqBJ2d63F1WQz6m5JDeRjyOpOXlA+4jW9D
fA8szRjQYDV0CL/KqHe6xjCbUuKdXEOt/nM4x7ilNl0QlE63Rc2z7aL1ygct8AgG9cxbK8NfxjYs
sKNBvlcF3fc1tmVUg8KsJnWTbdw6w1MOrt4IUvA1gpCuhNiH/Xsy3OlEg2Fy6sOql744v//gizRK
SCxwog3AR2zlAc3lFfoZLW9yi03v7ya3jzzFfVqZ72+ndJ7vC0xhTdnQxS0qbCB6Dx7fHXOSPXSK
C+dH4pY/UcwG8QsfbJpv/LR2u34/JfPrB0KfFt5BJuSshV3L1aJFfJYiqsTezNCV2a7stgNUEC3q
FNJ91yYeOK1zQ0YZ+Ob2qL8dGAFa8IV4MygNI4BWzWE3KH6vGP7QPU6rvNbzSb+6MgQgYUc1TFXC
fAIQhKF+VcH0nu21HTmh+02H+A6D37VidL+za1wjinsobmotTmUggt9S+yy2gxefxxN97Lapk53g
LMFpzx/kgL3AszX3fGVmv2fIBHxhP+UxNAaZAfxoJ53tJ/qa7spXxJiO1vNIfehdQqjWLZ/Vu0la
MR3fT8/VfjKFC1NJm35olCiBE5U6RvIW5TxopJXxzQt2Y0FNwbRXIevjusfwJvCU5i2ieCp/rG1E
eBr5lYIUIpsjWf2aIMj3WIUwrfNlfuHbDBhXgv5+LOumO8rxFiEml/0ebQeJx1ncaNirByuwPfJ8
+6QsTupcTAg6NFuGgN41Lu/rRJ40TGqYQkUp3lTFa6ivzOniaYRfhYsL3RK2aHbVknZSN2OUtoHX
s27/Tibl3Egj30I/YOVyXhzQP2Di+ehskoCUBmAR+a2DkB2FJ3StguB7Jc+8WhcgwiEwI9RMGmh4
dTXpGGpeZxxjs/NzKFVU6r5Glxz/ifTf7ZVamUVx+0fxZI9KCEz42blXpfFJ78Cck9iF5KO1t/vX
vsD1EIWNkclhPpgFCq1l8hCF9yVqatY84LWlEvZ8ZMfRZFKGpbJ+WJpDkBc16Yq9XD5YEEoH152i
gjR0/oiLg6WjPl3rdYxDt0+SAnq6U6E5DW5/sg3Tnc6eTYm6FEEHGpT6WUs9VE2ozVpuf94Q38zK
xVfMi3vxFVDZ4qPZ4yuGaicTR4UcgVr5ZvIVDWdQ3zo9sksRVNzX3K3FTXOBa17jRijAUngN3DF+
Ug1XTbYTZ57BVqzI4oEADMjE1FmiUQyR1VMb63kIHEmDmKmGcShGtQ3DwoNo++BEY+aWsuJJNdlH
1Uo4ed4m4tyCyQ5kc9AwJ5AzuR5jSWIGx7nANqIj0juln6RrEcB5mr5BzP3zEFmG+pSor1UyEPUo
KoaXlNZeM8EDKyNzMpBPSOvu6Nod/73xAuYFEpv/CweRvesRDWhkLkYVxf8pFDPM33xQPIrceP3I
IUBX5ZUXFUGW9zs4jP/exlwCC1OJ6uJ6VCmA8xhaXsTYUVYFpho+dnRV0nO+rr/NKVoC5vJAMOqI
7mHa1gPkjIBl1Rl1kGKBAPzk5HrqjQZebnzw5/9e1eQuUdItNp83WSskI8sTffENgp9Ytn2Tpz2+
QTLj8Lkypf6QGbnkxVOBd6bMFa+X6LShgzXuOVOrczZUm8ay+rVKnOXJ0KGppBADlEmClVKiNIOe
CT5ENmI3bLyuRTHGT6kJEh0FCAiNQVgLk4Ryk2HNQi6ZCOTQQAFoodMPbLnXm00dbTvrjRJzwD6t
BPUZv2zo4+ru7Z21ZOsR7wNxjAX5OMQLrlFiaSBSwavZz9D3rVFsoxZB9PHHbZTvkQKcHEMGkdfM
YmLKoi0wU84UK4YbpXYwsUNoveYm5CL1hiOB36bqS0hIEDdZ6IZW/2PgxXtdmw+lFtqukpGXsNHI
inVaNI1o8kMDJViHUOIkmOAulXAxVaBETdCIHZLwkZmIek+lK/UNdJHZg9Zmvj5kPl1T0V701WdC
Mw1kRArwxaVFjr8jUgpofl8Zw4ZV2o90TJyseZyUxlNo9NtK8Cy0Xzr0vHf8o4lxC/WVuqv1BI6a
6hj2x+0Vmk+UeOqxLqg4g+QBXEHBwoxmXZbNCGPNhnifdA8ZGTepTpwQqfki74IwWWOmXdrfl4jC
s4F3djqOoGR0eTyVDoG7VsvpB9MbV5eKFfu5tMsvsYRdrkjNNKg9sBJ403bPHJO/8n7FpVm6jC5B
5vvwwpeodNCeKDZARtjHOC4dRjeSvQ/xkF+jsl96DV1CCRuoSJs2KiIOrt1GRcWnb6eOyT7DhHoq
3nlQ/gaT9opNXobUUDcAdnewk8x/vxhd3HOWdAZGJ4clkGK3StTdaCMxZNh3oVE7enZOpGmlrvVv
08m3fQkxRshyz767GJZKw9ZAXgr2SduwN80dHTxjj8WJOKl7kPzRDXf2cfDQqOJlJ+5NTvgM6Vlt
N+zZc/he/tJW1njJpzHRwamrhorCeV3YSCCJ1sdIgVFGvAgEqdYdo6s+2+JmBe+hrYLEAf6TYJiK
PJt0KFfBJD9oj0pQ7Knf2ci0qIG+oUHi8d6ByO7t47+0d+dFBYE/yEFBBnO9ugVH7KCoGzgYhjny
+2zs+sxLYDV1j6W8d2Pa6I91XZhrpJ9Lg4WGuA5U8M2DA/kauOIZ7nqULrvZeE5I0ORQ81nzEpcs
jYVQrAVqdpS0iv2ycjP0OdP7xG3bL2m6o9ELs18MK7g9hYsjgfABlkxBTFi0oJM5jCmuUxwQiz21
bfcaV5Fj9ZN/G2YxfGfhHp0Va1VwOAqWurHDkMoDWppS+6RHvpEc+hzVo5uqvZd1v1B8goeScVS6
59vAi+O7wBXsdTQobdRH02xDEZ9N4h0pH4tsTati6R66HJ2wEWPKJpr1mMXI1LhbEfP3DLq1mZa7
Ks/NgPFW8co8XyGnWMbV8VIC/SDuZMG86X1ekrrB6CaWoZ7AOnSm4Y0TyO0gPZYrUmAYf27P55Ip
gQX5f4ia8JgIm4x1JJdhSgoKhps7u13Lry+6OJcQwlbBC08rDQoIC6k/3uJk+RG9p/0bN9DMvFUh
rwaFydvDWronUIyhQIZ45hkXJzLUuV5PsY5t0hW+pX/0eQFCzt4jXXPHQIzZaNlR7sfdf4UqTqaG
+z3pOqBaw3ni57i9V6PXSrqvtS0qNEptZbcsnYWLQYoJGZvYbSIRwPXxU5EeIqKBSXnFniztyEsM
4bwVoEM2qAoMLUFaDWLOWuSoUgrVAG9s/On/Ep+7hBMO3phZyVjKgDOjrzQHR9fgV+3KKn0vadFU
MJfgHse2n2l1BBCS0Kas4Ui47ZimDHX0Hf2AnK7xk02JHdiFkj8NhZXcgRu7AtVoRaVzlssG0iEJ
7Y9RmaaHBt1yawJrC8uJ6xz5fzBj6zISI9eXkJXbjDd4X88iCSHUoqDVZHVrep5LpxHsAZqMJzXc
B3SKX6NUIDIuSIdAYd+X+lGySvWeZvohHUDFjwTfZuzU3oMPd0JqaHSiuJjc24dkaZigAkSbELKj
BsrfhA8wkUnPUjxmQ+vJ0u4La6usFi0t7FrjEkMwOaTjU24jZu42YHtLksnXmsLpJ9kzw8pvmHRU
G9OJOnRAKVDUJbabZJ0j54oDZYftmKfeQFTU0X+aiAneHv2CF3D1ZcJ5skxIsddz4LSivk1e+xZn
aE/XMlwLVh2b2zI09JxDQkcMuBldWiOMgFelWv1Jqueoerk9iqXfJ6DNnCkC4QOIlsco8IY3TPw+
tEBBt5q7uPBvIyzuU/AZoGMMn69/c8noVIaNTvG4KIyD3WyH2rcKNzU/NLTJgHd76BFyWUmkL8UH
EG/6B3PeVheviyrSDaWzIR5CnmzFQTeHozjaB6ol70AiG7/WR9vTVmK/S6cB9AOQ+AP5BWZz/vsF
ZGqgC1Ar5ueadEyNjYRH26q+7sJlaFxizHvyAqNS5BBEXvOwSk+RESPypuwUshcZWuyq0665oN/r
MWFfkf9AtaACx/AbNxTEqkylHvA8ad3Ok18G5nQO0iCuBZkxdrTOMjL40qEBB/FaUcvibM5iuyAG
nl+Igh9f1yOdhSMQP1D2WrTnw6e12uM4m2HhLYjC9X8whE0CpUKtzSkeRvLGdNiW+upHeGwDexM5
xiOo0lYiRMtDMmCxEbeaq0quFy8rNRZFE4ZkKbgVfvbZaWxWIFCNszQmvKehPISXA870NUgDPZsx
YVLsphIrX2TcTz8g7Ne9albGty0P1c+0zu1dyGLpzszjZh9nSubHUJLZhoUc7WhcNR/aEMpfZVyE
W1mhUxBLOvpy8KAjm6KjYTBQtd3LxtRB/tDMp49kRBubQYcU22PQZO5IpQXKrTFuTw1LsUdqg7us
btVTPZrSuSpRkOjI1jhtSqWkX2qspCcja/lDyOvhqMWsuU+lqkVUKuI2KhkyewhYC4IuKqs/rClp
Yx+9hKHqqLhmn9uWMdwKHbvTzQqcvkxn8eRygioQsDKYteVMxVi/NkaibTBx/SOuFLpT9FLx0WEW
TU7bWto24uCTQ2qqrI6MkPnL0H7XWbbuqWWb52ARimL0txV9UBp6Fch5b6PjHOXYW6QK+p0RZoy6
8hSRF5pO1r43ILqJ1sGcMB8d3SNHx5usHVWO7jva20Ps8FquIVuNSQz6DK2YejVJH4OC+tVt10K/
o0XTjh3ERsc22WQb71kToeZAlqXnGFfc5xRa4bnmveZLSkRaSE1pJHVYY46aR1KqdT7qqJU3MkEW
faCDcUizVvlCa636WyuYfN+baYymMoXhTRmqWepJeZG+ZYmBtn1qF+mvPNSHfUyk7DVWum5X5Aro
lPoxO+F/b9GrZ+Vuk5rkFEqjggQsiXbWoMYnlemlVxUTpEVLpIXe7FI1Hvqc2rFjtxWBNLFmpX0Q
ZpSmm5ZH6q4AW/EDegXKAH0mNrprCBn3Up/3n2YXyb4pVUgqWVJBN72iySilYXp6D3ry+i4Nyxhd
s/bs5tgDfaJJlj8W+WQUXswjvmuLsvygmhEhya5U/ZfWxVLlpMo46Xs1Spv3ODGlIEZryT5sZfKc
t5yEO61P2LZN1OlB6UmORshRd6VQMh90swx36KLVkbrXkMP3y7YMFcfIkTxxtTgZu01a18NDyrsR
AoypHR57Xcq2Rii125BxCUTiQ1n8yFGo80wwL5FTRpX0RBW9zr3c7NLnItaGJ5U2yqfN7dilqQ2q
7JjH+XNOuvJLTxF5dNQcJeROlETlW9Gn9kNog/bIyTkhm1bSsoPVDyjQaLshSIu6f1bLUa0cKlXF
n6HrB19BxcOzajBob6cWkspOphYD99EiHD2RJIyPGdMjyALj/fqsjqoUFGFLIkcu5BTst+HQv5KK
gss7zSrbyXvDOPTgD7ujpMEBLmR9wCkC51aU8e7Q94n8AUJq6EQmpYZP160w88auMO+yCoEvR8Eu
25Uhk2A6jCoZNww6T3utkpL7MZ5ayCtoUbkr0XgV5HqDuLo+QdCtbvThKMH3+oU63P6Fg5tll1mp
jYI2JAvQdxr5OR3LyONVUX1RK4zuYA1bT6qy8YeZqWBn1YiEJ2Q+RGhX4ihPm8aRHljH8LqzRyPc
oKg6expgrgM5rtW560Gju8LmZWARKzlpvIgfpXCMtkZEdByHhOMgGVHjU5IPaKiduqCYjOQDHaOS
o41R62djYm572exAsUj1zquqERJ4kqLWZWCCgjHQRhO0klrZ+yzONb/oEr3fcMOobNfKNB0KHkSp
bacvWNl4KmpKI8QtKpSv6BzKHE6nkdxvTdYQ16Rm4htKkoJ9hCCUmteDNMGE6dXoTrU2cbCN1cmf
yMihVjoUZfNaFnboj6TiH6YWNtsuSpNg1NL6g1Cp2ZagsnYrqW38yqw4KHYw6VEuTW+a0sp/ei2x
HNNMigeUiZlH2qBJ1rSsaadgI760mYSKtNsu5aLrPQfGZNzfeGeJzoEu1+FY4ybNbL8s0XKdOmPp
WWB1u42zdGPrUHLHMwvF1jBi15dpr8Z4WybwXEm4V6XfUPqw0pUw+BrE7J9feHSyPqLzawBEaz3Z
HXPaypPHlazjGsb89wuMIqk6cLbAM7WKP2XiJ8V54I+3Z2p5Rf6ZqW+OqdXiMsIwOExFqb9ZxWeI
2tVqLby79Fy5XBFh5ZmiRtTQgZO3e528xN2/D8QYl78vuIRQ5OvtUMNUlZlfRqlb66+K9Xp7rtaW
Q/AD40QlXcoxhqbex+1bZT8l4cNtiJVp+vsku1hxO8xNQ6kAoWrvUVpiV/1bNjc8DCC3qpuIb+Df
xJzCKLfJKIMWx82UPRsgbMAcOVx7xC3555cgwmJ0JO1NuQGI8ZB9lXf0btpKruG1Qd+hs45/ydvb
s7b4arwEFFYmSVGyOpP9oDNLwd12P23vuwNKr+7J5sX25OPaI2fJWQd759w5C50aEMReH0zZktTS
bmDHxgz1Hv29JT20+olaZ1Qn3x7a947h+SV38S4QohVES4eqT/Au0B2UsAbVe7M79z61XGMT3xue
CVUFp39v9oZjb/if3MUV8aIpzrZHYMW//S1L1RhX3yIMO2LSmBArjN2OPE4skFEOopgfqv0299xh
6BLEiMdA64LbuEuHAiXKNirfkR369pgF13xUKHPFoFRvyiFz0qpameXF5/kFgmDMactVas/lgnY7
fnLlF3jAHFsOHYMg48V+glD0XmvWdNsX4yvQ34LcByoidEVMedVxTWol/ru0Krg3HR2Bhy3kciCG
cmY/bs/hKphwJsvajNtBAlhiIbbGdnoXtDj8lh6waDuwt1D7FZd/VkDnzSk+1C9HKJzLoooR/M8A
Ckkgsq1+ZXuElV3tp+yhg3mTv6zAzWP4DofHhg6+ZuT5hEtGk8uShtJcXPJQHYmX7n4wl54ax8wc
5qr3YVDvkISw7uh5LVu1tIFQl/UfZGF27WqKaDhv0SoN+C79Q4/yz+o1XmUE+iv4eWuIwozmdsLC
KgIQWH1B+fUaTBvmgM7f0RzjV3bSH6MfeO7doYXZuKterJVzshilQAUPWM5AO4xiPiFKUeNRp2oc
C3oqHpuzda9xkFqVcLNc9Gy78WdxPx7wqLa97O3/srYXyP9D2nftyo0D236RAGVKr0qdds72i+Bt
j5WoLFHh6++Sz52xmq3ThH0eBgPMHvQSyWKxWKxai/ODhh2XdryYUvdhGc49wmJlZ3oaccrvVuxM
QeMkXntKPtMdK8DHIkDfNOQVOuf5EkmTCgTOqVujE96J9vcKcejb4KERdZcEoj6UreMFBRbQqUUM
u9RZnB8vSRtTtHpikcvwLkmcwQy6aje0t6HoaWkrolkDcX6PTc1ks6XAV2pe+uZDiw69LDCZLee9
hlg+YRXRpDXMNVlc60wOY47CBUX7i5AGz+x4T9I0G3Ly3JYobWTt1KVO0R5Ow4QmJd82BCniJQrm
d93qMYMvkFfavJUVhicDabZuBoseuyTzlDJxtVQkAL219uvQgluSGtfQuIiX0ELe6Wj9bSxHNx/n
bFfansCol2eei1EZIPhC2QUUOnid9ZTmhslyQIWP6T1RfJw/7Ah1EtXXfoRP18G2LG3hKf7/WHxg
qypVWBcgQ3eZ4ln63awHbPib2JloyOLjAWHhJzq3tGY0VaqEKKaDHoJhg6ZTpJSxaQW/AXiuRVp0
pWnFy5MOey2GwIxPZbgzNUEwuzlTKGFGK6Gu4B9uwxA5Keq2X54KyG6IAqnOHDRhX1+NrZGAkAXd
rahyAJE752DKarbQSYvSkTgunBy1RObkUGj4pf51nK0aFXMNxFmzLKWNnncLUNtVN0gIZ8cCCUmf
dG37QBp0nTUMgi3MRLOhrLSeORsBNRPN7fVEFG9t7Sw8xuHWgwpUiM1xZxfttLmcVVwSSBbIKhqx
4qdIPnXovBsVQbXaltNbQ3GHVVGpNYIFQC1NO4n2OMSiUqZtBBPF9Ah0TIUPdTRKc5Iuzyxdu6vK
O40JNtOmheCB+t/f5wOaApIxzYjfr4sfaZ96UYFMp018LakEbmirYe4XqwUIDmUUqfAdXTBElGyA
q9m1mOmhcQfRqBQYUe5UyDeDlhm11sRRo8SPsvIGTUl3E/L2c9sjqw2GCPTPa7PsJIO975W7PrSR
tBbMxeI4eD+50G78+4GcEXes7Od+mYteerfMh9g85rEfg4qrO9agCRQVWG5O/QqOcwB4L0Cwk+B1
K0O9R5t0YJicXLXcR0juXt+eW65mPbDlS1Znc2GnhkQnDCxFx4L22kl3sizwAJt2akEDCuE4nld5
Ox2kYpGHQj1hqt7EmYI3d2Fx0/Z8/YbgTHUySx0PGJgvcFzXbpy7/V0RRD7ovD3zvj9IXvEzeemf
hXSgoqFx5w2bSQwOQ+Cigy256x5UycHDi/NDvlE9CY3CFUi+rq/Xpgf7PZk8H0ZSULtEdSYq/hLZ
pe1LS4KCftD2RspF3WWbL8jmCovzluEQdlkM+kwwJM032knzkF+/s93KTw4tVFxBlwaKPwPh/9Ms
eAsVzKvNOc/QNpuhVmEycVLtyzS5MXX6F2fsenDc+ddq6jSmISbSNvtdqQ14eSgcSqjA+EXrxTmO
mmWNroB+A/osEmpbHFIwp848nT0PKfWu28b2Xv5vF/BEa1MlqxMzMWtqp3tm+ZqbmWNagnn7VWV9
6Qp/o3AeA523eivjvcfN3uwb/XH07CBEO/XwpTuFAT2yp8kRmcO29/0NuUzyykmFspIQu8VaRRAm
Qn9N095Ow21tIvFmeoWys7Xg+kxuA6KqHoEReNF5l6X0ZjIatMeN5WOAenB2kz3MRxAgvV+H2Y6N
bAj5GiDWtS9a8qp0ygZdBw6Bxkt+DMd7iu4xVXk3h32PMg3d0RUXlXIO6osEjmTTWJbyfTy8atZF
z2UxzhkeJwEdt8eij10Zr7xxuhMMcNP8VyicsbCUZEa8oLQ+aqyeDWcOkmP1XlR+ZLrNaTrUz+mr
tKjbi+7rovFxNsP0YpLM5dSxrV1Kdk3eomX0b9zUanTcsVMXyWzMBjDGPEK1PJx/L9jSm45whcAd
MNFQVYkkAQHL6IQSONxETV+XJE/ILqMBCeUoUEJHzf8ykavNlYe2OhfdiEoad9glT9QzAvCY7c23
oERGh92aH0kQ41CzgvbmFURce8FFZKv79+wDOBsZjcRCdSs+YPRuQ8/+npyaA1THzEN6pzmSB8LI
Y+lft8vN/b0aM2ccpQH+kTJHF0BhpS8pYiAnz4f2BvLh0JLSJjxL0ukJZQrf0I1wuA4tHC5nNJqa
jJ1ZAxusyQzN1J59D46zXfJYvBu3JHalnW47ip8ERGBLm94G0uHIkSzKS5BIP1/pOhva1FpWOjGi
x9wCI4/9MrQ1nqyrG9YScGTKj834OXdv6GH1dUmkjbQsJH9yEBUdHgoYtlByyh25g5QPaqNg5Hmq
ZGkgk0ne60wyfti0AjeFVSqv1+d6ywfAsE3Uv0GjDK3H5wMek0HpYoYBg2ZVycDTXtzPIJe7DrLl
4tYgnPkCe0wqHSCx9j0hqNvYU8REffPS9m/XkTbnbzUczmrHsZ4i1uMmXY0QyRtQ0YFiKdDAu1r3
5TqSaOI4G0U4ZFLUW+BqaX+LIvCFPBOhxPUSPV5YA6iM0PMI4Tpk784XR0chRSst274m3nyjg2I4
v5H+MY7DS3+Kd9fHs/zWJZaF90FUHSDq47BUta5BDYuOjiL8RkCARVDTVqHKCaLk9jdNCuro8zrg
9gT+B8j3IFi0RycjyOJxadN8c0S5pwledhRWXYfZ3tLabxwuRIfKg6pM9YJzbJj70qae+gMMnww1
nVHnKKn3x0xyOC1QzfzvTOrq+apVpaE0arHYYBaYha/rXkGfNV3gqraOvTUK5ymMQi3zvgaK1nzk
SOdXgmSu6PeXv6/OPJKY8xjlMpIzo5t2kTOkovBq0+KWsA6VtyB34hOFLG0pBBsVBD7kuekmNx3f
GllHSRSquQ7JhOfSRGALm34IjW1o4AZdL/jBzscUdSVB9QMQbeUmAa1zkQZFBBbrXkEGIbhud5vz
t8LirEC1qGQYDeYvBtOOhCd+TeDqNp/zl1b3f0fDWUBhTYXejECo0XqVHqvmuYyeGhAz1rseZW7I
IqRHJQoGFOYpaGAqREHJMoILj4E3RBW0+qp1EZmHQ24qkJ1Euj9WILuYEza96omEsrkmtUoQ6YUF
nsDH+okSM78H11JWuksl5a0CNpPGQcWZaOdtuhQ0p6MvW4bUAB+nETUa6jbU8EXsOQXj/HDsbP/6
sooglgNotS203J7qhOoIBVNyl/UF5KDSu6LJBZa6uTdWI+HOMRwuzEpmwLSMdieDQJQ5lJRjOi4y
l0Z6tGwKDeM0Oul1Kcp3bYZfKKn7bxq5o21oKmUCj3DmPkHCxbhX/fALxBqKvXzSHiER5atPcJ57
0Q12c3OuULkDaOj6xGDVMmRt4dIOmuy5jHclpFlFrfSbW/M30q9U62oN07RlVtQAKYbUT6ND1U5E
tS6wEt7REK0kpCmBQHXcqapARbW0ngtq60TD4DyMPSoVan+xTEx5I5AGGZ+vm/rmglgapNxBQoHO
lmWQq2kq0rQYjRrPeQnS87Lh5uBoo7dS+IDWo+tIm41uuJ7hng1/hrZmbigZVVIK3VgcmdbkhNqJ
sZ80BDf9ndRQt4Nkl7Yn+ZcpvK2MBzRCCdC3BoqHjqVvAQkUkw99Cj2L56TEO8TwaAf6rnya92Xm
6IfOvwGjMiqKnJvG7SG0LShc3MZFiYAF8SAE38vfVxMcmlKRSiHK2HAUfmtiNM2OX9EScD8aLxoI
SK+PcsujgIkHjBVoutaRpD8HK0vkN6ylPUPVZXecT3n6OWqWY5RuXJxY5rUiEbtNQGjlLZLvJn6b
A5QqhCgV0qMopSlPU/ultZAGHe9iC9S+YfQy55MXgRfh+iiXH+XPJAQN1kI/jlYl/pWbIF9DCgX9
8ZmOJp7soLLTxESByyYIiD9RZoXmTJ0nm4O+Yo9HJeTaGogetSFYl2N510amf30sm4VkqCGxMRz0
Bxt8GUkzqJmZQU3ezRN6C+HmeULivmnvNNP00YwVxHX8oBPlaUqhPEW/XUff8i6gbrJwB4ZuLp4D
z+3FtOfCrO3l7gHabWm8YeWP6wCbs2gtGQbsd7SRcgCZqtejrCF8IOG8W2peK0kOIpTsXYfZuhFa
KxjuwJY1aoGGAVGSSkC+oaKNLA/69Fn/C84pc43DbWalVAYGDnrEy4hhE9TfZSjqVMDOIqp13NxX
qwFxp3NihWZfzZi3UpXBefMNxUU6fe70+554RZnsW+svKkcQ4uEYsBYlFL6soxp6W25quMcoO07z
h2zuleYv6pLBQoxid9CWGND0Pjc2SUuRqZaQA7XTFLKaoCDE2Sx6Atuy6DUId8iY2ZzqcQGQ3LQe
ZLN/tIun67YmQtDOh6FpRV5OObxPDdJmBWrzVLAUm5dZVG1AjldHGhJFtecImTwl0dBgV7bWu1yC
BOE0qc9S/5rGj1DljW+lW2TBZ9EdemsPrVD5m1qMWJsaS/5myGZ0Q791DXEqy4OI2/X5W0yX995r
HM4MokYexgKCdK5Sm8UuUadHNr43s/1gzt9zEJVAfOjzOuKWE1oj8jZRZFqZldhMGdQtzTZ3tf4p
q/3rIKLp48wiV1s1akIMi9m7OYud2XRq4mix4MYuglmscxVOlKQdtJEApsKNk46Tk5uf3bCvRDTe
m0Wy60njPLc+KZSoKEdwDeT0o+nbHGLBbsPqqYEgbpRV0FpXEcn9RTEHnpsgqoPXIPCA8eXkdhqh
VWk5DimTj11B7lj/cn2htrbX8qJl2/hncXecEw+NchjRNQkIUt/VS1qgmp0k7p081dA+XiMddiRa
4Q3Gxxh9qNVfkNihlgRyEmixBvcOz59nsl7JExWHiIzX8qHcpehvkL8aiWCfbVj9GQx3JuKFI9Iz
ApiuQ+teN953ev2zK0TK4hvb+QyGm82un2uWLCQxtE1vdRDlEXS7Po7Evm1KSHQgPXB9+TZORoJ7
P+onQCl0WUWRQvO0Tlsc9alZv+lq6cf9zzgEq9jwDJNCJ9inDXXv65ibY1xhcqexpEuDUXfq4rK8
Zn5uskfH0SBDmnaCYqnNNcM9AXEteN/BB3K+u6u2yaNkARqmctdbccDm/FjPkeBOIoLhxqONTUQG
GTBjt6vNh7QNaLy/PmXLl3JensgWpD1QcIrNzFcydWFdFRlaHl02oAsl8e0GWSu0VudOJ3pc3RwN
yB9A1IjgDE8c55Nmy1B26BeoMR683txrI1TLRfmSbRDDwq9BFQUEvecgba6hudWwkHUCvwS4GSdQ
TRiR4OTfsjNFRvUuQnFMG8+5EkWjKkW9hIr2VNmFMV42Uh3E8/rk2QwionRE4jQpBSu1NTIF3AgW
blLwSfwVLh1MXIyrCKT7nSW7dpPXHrHZECTaLBjextkFTtrfSJxHmmdiop0Uw4ttHdRL+g1EMA5R
EXs4aQ7XzW9rUCoqrdDyiHeVi4swiCxDamdIAlej6Q8yuMJT058aW3Aab1m5auIeCls3cYvjDv2a
9DYtE6SA7KxwkmmnYxatk0mcKQ2uD2hr7tZI3LkfS/kM6ioMqJAC8DY6Jvlkts+05+swG8EtWcMs
87oKLxRJlSMMFzDGfE8Ge1eWlcCBb4+E4NqOrQSZIW4n0ZwSPIkio5UXPydwX9nvpPcH428MAEy9
/6JwLi7JFK2OlyxxXz2UPbSZ/XHcXZ+rrX40AqJSZHbA24TF5yarGlmeyQutV45WPvqjukmepuOL
5NLTuDeC5pQcyBHvufcg579D9fLpcaEaEXWDbFn6+iO4TZXkud0Py0d0091ovEl94sqtYMlEGNyS
NePQ4MQFhqUHevQxKGDJFhX0bfk+PMjbBFTuYIHlU1cjVTNwSeNMAvPFZ5XHN0zLT5mWBpRS16gt
x1IgpXN9BbdiiaVRYsnOgYGIj8QMNGUNXYRxJawCF81dimOjzkunbSLXrHywdwyi3NWWx1hDcsvF
KpVGlQyPUefkDhVxrjrk31mlQJbZChjJBc5dNEJu5fQGldGhiVmdyqp0O338FlZSe6Cs/SiZ/EW2
o9IPE/suRz2yYHK3nq7QISCDXXLhcMG/zn1JyuK0ribMLkrIAi1JDuDWdhVW+Ix0exw2yEamHoiV
nhjTAtSP+lb0TZaiBxoLfMGlxwH1iwE5Byj5ILLi84UDBY9DAvk0l/Y2KAYOSfU1tT5MEly3pm0L
/m1NnMuR0E880grjnYky7uQK+UJQfDIvJ9K3sQy/yKVyGxuiF5XLweGVBl1FS+kaqFx4spxoztWp
kpYjaDjhtqaNmTMnbhP+vD64rTwlcEyimEsLE+oBz1dTB+vHCKYtODvVvJUz052o6UEAaldL6SnP
vnQWpN9B2mFE0z4y+u/X4Te3zZI/ROIaFHmado5uMsYaUDzhzlR+77IcOyUJ1IghkviGRjiB5W5O
6QqMO2s1Q05CUG0jFwY2+cp8y+bsYLdRYEh/c5nBz/03LG5SDdBWpGaDYU0x2Idk60QKgnCc7Pux
vE872WvizrFmYS+KaITL31fHfIFPAjE8cOO02oNK2E0NCPGBhgIE1LfjNLmoT3+I0D2opvI+7Lvn
vDLvSTJ0jtTRXZ31jgLZhL9Y4t/ugmeJA/UMbYZ+2T54MKBxYEeeqXugXXOmz+tImxt1hcSNfiAN
WBVjjF4fv+qak9M9xeMXikTCpVeUCUx38/BcoXEuuJxAD6Yt44IymiNPHyHS00okslkRCud84iEz
JIMulmSgAcQHTYqDIFiwRJunyWooy99XZqN1Rh8ri0ef++5Ds7ubuDc9Fr6hr9HXzcRP4m8FmmOu
r5ZgZCZ3vYMGmxmiW3LJuasepLOhwZDsKqkTxDhbkS9E63ALAvc9xH84GELbyrAh9OlGBOLVqbkH
p9Lub0byG0I9nz409iRjJMGvtCw6piRGNX/8Fs6zAGZzc69GwvnKUutKq5swEn2KDk1b3SrsSSks
1PgIZYCXn+Jv+YjWQBKKTkMUlXGTpttdK2mxjeAT9Orj6MzGEwXrufZG9I9xDvrw3oCCuw6qi95v
RR27Ww/KqNX9jc7NZ4ywvNUbDFRFIq3UH834GFvuUJ0gV0P7T5AGYRdAIZCpKBEc/OuLuelEVuDc
LLdkqPtmSQiUCXimU3eGYHfSe1H+WtiOLmLx2UrHno2VO5OiKK7iHFdaN57vDOZXqPk32G5OGoRv
T5r0RFVvFMkAbxrSUgu9bAjtgrdTsukg2yUwqzA+FA2DkFnrF5a06zHE67O5eb4vtMzgoNKRmuUM
iU1GPoUqUgNGzFCSqPhSr+8oLjKz/oHY8o8DQjDnI5qxZSKD0ZN/c53KSDckvcS9QiOt02T0R1fb
zFUjM3Fm1Xi9PrbNhDPCT3QQgosBgrqcqUSlbbWyATgUPuoQa61uurYuPaOLxgNobc1db2rfu6Ru
ndHqS08bITpYhfMzZFdF8maX84xQeKHpRxCFt2bemQ5lo/WoKKSubg2+OlLwE2Re3OoO1b5Eo+5e
H/ml6z5H4zbozFSWpg3Quhn85KrqU/JQj3+czFxAwLqPkoAlK7x8xOpQUuNsjIidoHU1H74Pozk+
WIS9lmlXCpI9G6OBseCl3tTQqGLw75eGLsUjwmDq2tLXFqRjfeKbIoqAyxNWW8ooQIQso7TB4tOM
Sj8OFL1m2ObmJw0PM4WUzqEhoCnJTmX5Pr798QItdT/QXEHGBRlH7kCXOxlpuGiCyOjkS9besJ7n
P6+S0tYQfB1WpQ6GTCpANPUtjb7UEIovgj8dhUoQlaCySMcWu9DrUfNOGxGwUzel9lHvoXVRk1sq
zFBs+GC8XS9TtdQPLfK255bWpRGDKgfDM0DyZBXfKvZYQupoYi4qL+PCbyVpefK7PrZLHwxMJLfR
r6CBPp4voJAsNU7KEJhp7irtc2I1EFg6lIOIiVuEs/x9tYuI2qcRCEERPxK365+nIiDzfaO//99G
s7inFUqVDpA7tDAaAxw/sYWGe+VZl1Hb8nIdZ2OrYtbgcxfGX6iFcB63TmJIYHbLaOjzwB4L+b4W
6SpueNIzCO5Ajo1qtu0FYiSfETkojReVKEj6OYve8S4DU+xPGaIW6ItDAS5fQNaBKFKaluaNsXqM
GvtJtnrBq9MmgoWrNTLlOJ340jhNSeMwCfGk1jdul77rmqCGccu2IEVnQlETSQo8npyveh9XUzv+
ej4jr60WaGHpZOF9gXbu66suwuHuQOpYoNx1QPLazL2IUiciILLFc64uGM/WfOHxGM+3yPyCDJwL
VvoOt5HKRG65se/V8h86qIJz81fm+DyuRlYAiUmwGYBZCHU55zNmSqSSR4bbXHWDnqjDVzVyiFf7
4dd2N/m5Iztvt+pRCwwfHaez856j24EdIw+5AgfZENRpfwv9CJUi0KvaXZ/jDdojfBoWcVEtW15Y
uOO2QX9kMRW4jvVG5bTji9yHTgxWKbSxOE15a9s/dTN97LQ+yNJHmbV7vJ6+9KrmyUoDguUS7qsW
XX439iJye5CXwVEDmhB+uzc9DVswbOKKaNJTOPenJlF2Wm0EE7blNIs4/bbgIEOLXYkHBlg0NwVl
Cb2AgcDOmnauvkwkBHdoPltEdUtKW+qkk6KDLK2vjX0h5eha1XVGnHkkwzGCvqxv9zO1HBCNlAXU
Pa2FZDll7WuI3PCDUTLd8K6v2YY3xBEMqXSUaSK9zj8rgrt27jRpoG4y7yf9XU5vGlFR1CYE3Icp
gwwDBZPcFo+ZqjQzwSnPxmc85k3ZDeLp66PYOn7RcvMbg9vekwGibXCqI/5qPuavOlYX1brGP2ry
tWePNGoco88FmNvD0uB6bXT6aLyx11XX6yUSU67RHKLoZwKhbO3b9WFd3iNhtJAC/ReCO3hDRbZy
LDpoOkN/kPbZz9bw0uJutn21/YsAdg3FLZI9RTTWe0DZEKWOlP2QfMUr3/XhbOyNs+Fwi5T109Aq
MjDqZHIS6ujkbbJyx1ZOmshLbrj7MyguHFNI3YRKBaih/K5IR9r+rEZ3iHbXB3RpdhYc8RL0KXgh
gnfhYBI5bqUecpC4edMRQ+qgxgV5BCtJ/slilOySuPJw8BU+wqfIq8nQ/Lz+BRdGiA/AD6BRFfzn
OA6Wv6+CpnIa1Yp2+AClZpGD/xlPNtPwGUqtSELvwhZ/IeElE5VRuInzLIxLjj9FlVDj2nr4XlDG
XBvs5H6HxOVooFgeFaJOY5BJ4J8ubIaD5WwmxdNUqCmArVFyCNb3hHh6Rp24CJ3ojwk0OSxuNYum
QWeNhMlMWtDWFVjQav83y/XfJF5ceBo8sKXAcRPrDmTazjCcGlFF44Xpn4+Cv4pavWzPYYcZi0Do
0kioXlOdUo7uu5oJfMYyH2eRyIKEkg0EIYq6nPic8alTRnsdo8lQIU76EY93OK7st1mb3DbJHvKm
cqa2FlSKiFA5pyibSWyEeguLSI8D1Bcq8wY9Ks6kuONCclQFcZcH15dt0whXA13+vtplcjwQGc+i
YMFnqleVCjhj++esqD3ZkNCdIoqjNldwBcfZfNKDz9qyAUeNCUKfB5M91u3kaqKDeRNHxdKh5wbd
ezo3LNSRFco0IbA37fIUh8Q1WO5LFQhRClGLzeYMrqC4IYFlxWYG6+CnWvAJfDPHfZKNeGMp3MYU
5X63sXArRt0NAmX+Kt6r1lDlBTaAofWWM5XfSEyPyDDFHnJs+0YXNi8tMf3FPliu4f8D+EuTc2Ue
BpH6gsnwG2gxOsiVfjST9tRG8qHoP7q4vkcniYM3pZs6l7FN6OG6cW4eActDITgdkRriHXM90jKk
yDdDEaXy0hoStPNnaIQCP7xpKysUbgFLiCj0XQoUOU48qWcHOU6DHqK71CgFG3zzVAWfBwqA0AxA
LvIaFpjWmygHltT5KqPQ1UQ5JfXUCHoHumNFEPzQHF3Ed7E5j+C8w0M2DvKLs1ztzTqnwwC/MkEC
xhwqR9FSz5Q6QU5y03/9xuFr6adYGsJcYo1bZrZLta+Qox0KqBaDggUdyUbz3bB1/7qJLItzYaAr
SO5SOlpqYUgaICkWzI49nNcsd9v6a6oUjmwK1k+Exmd2rQqd1xYmUh8cNXyOpCfTvo31Z6TBItF1
WzSZ3GV4MAtTL2Rgmaz2Z8lDbqqbEYy8FQx9S4qX4b57fS5FiEsCYLXZM8icoOQPiArq+DroXKR2
5A/IYUfY2XiMfKXJeI8GnR/XYZefvbaE3FmrFErCrBKwEWpV8pp6MZiNr0Nccpkt5zlCSTAX66jk
4Asp1ALF3CSZEJ1INzF7a+qPrj1pEIpS91AQaYp9rgfzTJ0wfbRkaEihjdA4kf6gQXg0Sv70esV9
DDfPDfRb2EQxYGY+5f3kV9kJGT0ByOasrkbMzSrVUB031Bhxlh21ZvTrqfOuT+qm30SH/PJ0BZ5S
vouOYKlox2b4Mkyhwn60erhQnFm16L11032tgJYPWdulroVVWgNoqDqnZBDX0d4UU+C7LkGgwIQW
DHR0QlFD5mPLhioqRQEwHAmSGBKkm8peD8As/MfLcg7DeRCJJJGWaVh7cCUyvCrK0G5JOhEV3OXS
nKNwvkMCsUHHOgzGmlUvT98a6HvV4edgfP1TE1hwkKRHoyiiBL5txRorI6UmYh+9M3eQQt43NoEU
19DtBlMVZUIu3RPAljZmGJsCy+ZcvWplc4WXKLQrwwzi6VlLXYt48aKHmvq4e2DXCtzG5R46R+QW
K481M4uojPPMnO9I2zidHT1en8FNs1uqL/4npWZzts3IiA7OCYOSNPpZFIP+nukk3IUZNKSuI13G
jnjQRuMNGizQ+IpuxPNdRCtpHpVJR9FTVkJDa8867U5vVaf+gjTrdahLlgV0fUPPYCkvRVPlRc9j
35ZqZuUmwsbJVT4C+Xl01MfSrU6oncuc2hs+Irf/VES9fL9S9udHyTkut2AKrmbWZBqNS5wX60hv
5ofWn+9Z8KhAJp04vVPsevxnEjm282L4o8ve253kW57hQ5J0n74prunInu2WN6XX+cO79uP6zKjL
F1z7Qm5nWmXZQKps+cL7eBe/VO/Ej13Ls318wanyBySz56PlqE+gPYt3miMkfLsMYc6naLH5lTOd
ZVBL9yM+AOqMTfOumC9KetDzh0nDSSEw7o1w9xyMO4QSWY1KaQaYSj1Fv9UMP4JcmIyS3yYIq+cm
9OdK4JI2zXxletyGmgaWFkkC01ve2rQelQ0Ewuilw8I9EZ2AW3OpmYqMNzfsX4i9ns8lWgZCVkoE
W6p0Rklz0F/nTAz0eRHz+uYkqnm/LEbFtlrjceZdJBBCT8G+4RbZa4fiBfkur77i9ufa5a00oRIp
sHq3FbHEb/ld5ALR54GbA8jCOccxVqMUZzSExYz3UFaUEtuhka9Ami9DFaX8aonqVLZ8or7UpyDz
iNdf/nneTsCcNUE1wO2yYGi+kvJtDAX78LKIClO5wuDTVbWhVmrXSDi5muZ5Lmav77+xLPmqQ/u1
mZQHpdJPlUE92RrQKxb52fyO9g2BS74skeG+gjOglCYxPgMjHYbKrYzPOiwe87EMFPQPJurbPES4
ytxIUrJrWI+nFPqnaWsOnzOorFSM3C4wCya6ampQos36+6zcGOkDGQVkmVtWtJ5wzvGVBatq0mKo
MrKdTQUJDeJp/Q+tDRBsZ+2esL9xPmtEztOVhpaSdgZiNr2k9W7M3ajMHbwxeh17bUnkQ8S4kf88
03puWJzLG8F1os8L6kheS1A56qKYSzSRnIOzcsVo2woAbTHHTgQSHgks6G2RoHWk9DUtfCukwpkL
4+n60bXl7NbTybkBqQ2ryiI23IAGoaLxWc8gq9MRt4r/SdND8udZmWUekSMhqMKD1gxnL3OHdlcq
wzSj/OfQMSRjnAKiMn/MEflrB/yG4YxErUOmkGUHdHO6D9vpVu90X1Zrwe1iKyBfj4azCiPpIrnV
ACO3T8WwHEpaUFQuQcHt9VX6X1zK7wFx5qHV4ZRGEpCauHJH2vlG8m7Onkp2ULKCtsJyhTfcOfY0
Q1TNuHk+LW28FthkFbAKc+7MGlulnPWodQdqDP/kmT7uFmaKQ1ERiFr1eciepEpv36GcW3us6cuj
blSD36S5SI1pKwrQFRU9pYoOzg15MeZVlKNRs09IE7duznQvTl8qkDvglqDrPkkETwW/3gL4kG6N
tWzYFVY4GizJWoyaNL0HmklgAmxOX2u0izT2l1ybPAzz1BnZrlbNLwR6ozJqPNk43Mjsp2TlAcz/
QOXvthK7aI/eaaO0S5PwqW5SqFNAcd0WNYqK5ofbXVJcZSj6xjdL8j9jcRiaoJJOJZK4suguIELi
NpgN6bw0zoFk2ZFbEr+oXkr5I6pjvwQvznXj33SNq1XndlmEBJYOYWLk4WnQNeAOcdFEDGbmysmN
xJX6dyV5u464GeGuF5/bboheJDKb2G4G2aXGQep9dONLqemGDVQrHu0J+aXeEYAuq3PN4jhXbEN1
t+8I5lSrHkkPazJOtH2ns+K3IEUsms7pl5Th42Q5jX2EIJ8AfzNAA6Wugcdh9JfxvdO1NoWk7ZLW
NZQbHHjuYPYOlIrm9A7bvGq+WlGLnvcnZXTN4WWwj6aMZleRkqy6bVm/v4Kbej2b+mpQ8RXk/t78
guadXeOlBxQ2y47udojenMGTD6X7vXJi5yeeC+Ug86SA+rY3f7k+I5tn42pCuAVR6pk18DitO0og
3VeHr0hiQO+umLxerg+G3npjb4hqJDfvkvoKlXNyNIrsuFWA2njEKYI4dv75at8lTvgjxjUSxf+Y
AGiHOGjrRBfXQdqPogu3yBA415eoeVZSKJW4WeOg8dgdYq+sRKo92hKFXpr7fwttcx2VJRLgKTWA
Aiay3O/3KgTvzMMndOo/DUf7MbmRX72HkmN5yaE4Mr9zUBDxRXv6rrhJUB5QKeFlnngTCuyPz0f1
badZbPmsaFTAnt9UphGEWay4ZdSMrxKzlCcFZAaDS4a4O7Z9gkbeNE/6f3Ql1SFNGk72J9hg0hNr
FftW7nKrc6LC1qfHeQy7LyXL6huFtSHa04jRPqFEuw+mOEVDiTpktlfauNl2yShBLrKq7N6J4zqM
fIhp18coNbo9SEu1Uwnlc0euJeVxlHvzGdmHBMlaQvR9GFfWe94O4TFroilyUFzbe9hSyHhrw3xX
EJvuUmm0d23Rln4tSWgLtvriJkejnofkMkrM8qZ7peU0HEPTjt1RrUtk0G2ruKWWbt+XaMP9BnU7
6zbv56qHWrelpp5cMmIGoaEXRy0es8AIiewVqDl1IPqjI8Xbal+SLusfSph27kEcvsI79Fx4c5fH
L1LKTAeNrdZDR9kEoiG96VvHnGdl31WWgc69bjK/y5jAU1xHRYcMYS9H7mBXsubUdjzuUXX4/zj7
sh65caTbXyRAu6hXLbnXXmWX/UKUXV3aF1LU+uu/I+Pe6UymkIJ7pnteBqhIUmREMCLOOXQP0RsH
zLUp9Hta1+XfyNSNr6DeY49kGOKHRgUdGOZ1tT1D8TPM+079SpiOweeKqz86obv7rozxFynhxaYe
HQZx7lETe45m1CHKTPVJpX1kBOhOkbdO7cRdzEa7DhhTy086QbqexnZLZ9CVsdNIUWO4Mcq5eWgx
RGd7eizccoNSltl6nFKrQLMpawcP7SB99EiqgxdvaKInk+qQVK/qnN43rq0/4qEeG57NSPHT4RFt
wDIZga+lcbiCwTvmuDvVLM1HlWbiEBeGcufaIhd+rYLvndt0/LIb2/SrKS3F9raD/FM+v3WHpZem
OaFSmKm4LPpd8oxc8GcaPGYHGvwGgcRWf6j2SfC9Pzr7cRN7EJFdsT57iFvWpXSniJvK7WZPSba/
WhTVdvEL+Eymp9LTf0whCdMngD6dk/NA753Zb66h/BcTExcYYigvowkrt5/GHNfajDKsXlSmJ0Z2
Z5sTCWnbfxQp+Z3x9uSU+GhWNe5vL305J58poXHlQAoix+qEGU5RD2CJz7VmQw0wO1bE/chiZm64
0SEy2AqSTgVlWTVniadoKCRVVblSaJhj8dUHOPsVUqx2BK+Iir6Xj57UPVWGransp2ILAfXg9noX
nfKZISkSdxhdVdBca/yWtSj3tlnn1Sk9Waryo02I163yxy1mgBgNhqI92EcxBSo9epQ8c63BBE2l
6I8GIs5IAu68aPDNIsLTJuiGu3SNPX9plaAmmPlykO7iiYztPntymGLU23ymxlT5r9JBnLe+29zy
SPvdWpukWV4fKnG2bhCwZcoP8SiGkHfDsaO2+hoNQNofLYCllTYgGFZzzE3CgkRbE5peSizAYq4B
4m9gSkJuVnRuEtWdKBs4oxIDrukxFklY43l++7QsmgH8FYIUf5BAkl+I2rFgHUUiXU07nrmerdzp
4uu2jfmBIx9968yG9ADC2xdKjzpsRE7NNhoX3Z5lEQ1vW1m6YOdW5pWenQg6jkbLNFjpeoA/M+b1
gJv0esCHaOWRtXwgDBRl0DJH609GniV2WaeKAlNWz8OpR5qNGELY5LOm2oMwzPZK1NliTgKzNtZc
+dIXA4YPo9YziZwmA4PwOo4why1ACotBCMBAE9X2jKhbqaIs+Wvc6P8tUXJXk+ZmLevxkMyUEy5b
ACrXdyAX3lIl/6lRXPLc9Gqx1qFb3lnTnhtmwCri/F9+RCvDawEQ18av+Y4aXqZtO5A26/6k+/Y0
eEyDjvUaG/vShmJ+BmKjoCxBr05ymGY7KsCPYKmu8WzhvBQjNM9XgtCiDQys2QAS4r+y8stQsMmt
aqwrt6Mj07d6V+/q+p/bN2Ax0kHX839WpIuWCsJz0cNKAsypNsYIY9kzg6hWYxIfImydX3AO6bU+
6Ln16vJS+Q+x5/wHzNtwfgdrAE+rAlmGyMZ3e0D5bUp+K0a9UyFwysXaA3jxyp+tVzqkVqF1fUex
3jLeiu5bMnwXybeuXbkKC6MzKFwCVw80tIv2kyMdSlrEhVa1yF2mNvucVPIJ5pXQcjLPaKJTZ/7u
GIS3wcXktUZyMPXCI0WWeFCw7T3XjlOvHj5rot0lkLE2xVpesfTwPvtxRHoalo4tkohiy/vJY8lx
ItsWslVW46cqxE/WeEuWzzGQo4AtOARoyMsPrAP3T6N5K6BP4dWlFnCl2ptluVIsXvQ+M3r0/5mR
DvJgaj0UqmAm7b6L+qGd0mA0NyQnoDMCPwOqxmsE6msLk07uKDTK4g4W1WLyBYlyj2DouBIDW8nE
1wxJZzaK7drUmnkHnbfMuh+gUFKDfvS2J1jcPwxXzuP8mP2VSZ1NJ6uTWbAb2rt4/GTf+/Q+GtOg
oR9AKSJAeQ2eYrdNLt5FsPsTDTBp1JulhCyv29amegXfY20II5Bqh4zX3dhqm9t2FvcP07AWKP6g
myTThWVI/CaQ+iL2Ymp6Mvcxan5gTgxvW1lML8+sSF+pIDOB1oQNZFZ9KoE92kRC+eEIMnm63j5V
EVgFb1u8Zs1CH+Y8rksmB+FmvV11eKEpv0XrMecUo3lGKPMVDe0mw0NObfNATUM9/hmxAeT+zspw
59I3PP8JUiQcjDjP0xg/wWFFoMbWJjOfR3N45O3T7cVebS9mmAAzQTQEPxckceePfB4npo6CPRG4
vRG0YB7N1ACjOQeSVKdBEZ9l0v51xvbHIA7NPP0LTI90OoHVcYaIzIwhCocXbtSgN9oTVFYDZxoD
zlywaBXQGe+3UA5Zgw3Of/wi/52NA6RoEmB4MHwsGYfQJIBEEzguhs4NeK/uFNXdOCr0cixro7TG
25T04L6AaI7+2tXRStt59pVX1jGeOP8C0PHLQI4S8IAJGoeAXke/+hiDNc3adOLVscH6MKoAhJ6D
9xE8wOXXzLtoYEZHwRJIQzPeM+04lGFbvt8+M9e5oWRGKqBAplZBNxTbqH6r9TB6M36pP8YApGRm
5I3b28auvIxkS4pzQxlrwopgq3P2eEB4CXtwydqNn/+I/GXw8MLrB6NvmMiVbkHDp2TiDQhYS2vY
AG1Te6hna74jtHELb5B5pdVnQV5lGIpPxXAPMQdUQhEaD03RPnViGtd+0byF0i9CeQB6r5hktOwr
WYgp7fECboG0HFkWgnYNXVrNo213dBj6OTrfOW59D8zQdrToXexETzH72+GleeMtUEECH4D/lSGr
RkJ7EzIfYI3Qv8AX6hXknqrKY+v2YCQdVmLWdcL8xxqSupnPB08O6TMbXQPy6pnLp9bw2oCS4Mml
BubRWMV+dImdbsAm8CCiybnXDfUuJYoTpFO2ckH/fGdp1+enFh7gGvwTlBgu7w+1SDx0NAaRSW33
eEh2haGiKlWYr4qb6gFKwRzjekNWxkcoNeCSJWmG4h3Gxqe946T8dTCydvKE4pgfpEPRNVOMCRHE
LLKDysYyxuwO/pLXCLt5rdxEC2pao2zalGIMo8ku3nRbAOEqKu1VFabyxcqGbd1U0b9ZlLJdLsYi
SGNzOsWJWYBplFKMXaDM/tiizv/X71u0etGynncCdCsoKV3uhpo4ajdqCa6ePgWAU2Co6yed1sTi
ri/4pRUpw6RuWVh1DiuJcYzTlxYTCdno33Yi134RNhDnoP5DwP4jQ7BqXlR0cmGDYXJjgoAs6H3A
Oh+Dyuy2oetwemlofiOchdPMLQXFcD8CjA7dMOV3xO5cI5y4x9Zme64Sy7nkAAocw9E1FHJlwL1C
2xxNF7gsUM1Z5UOXBMJ56ap7XJWsCpxi5R1w9bjB/ZyzWNC7gAcDI8LSwgaMx+ldmWNWHIKtuvNY
Wr8FKFszjXstMTbDmmzNokcAyY8xI/znQWHJIporZt86eD4DleCSJwAkyvZ76bzG3UfrPiUgokO8
adZGBK5PI9aJk4In1Tw1IhML9Lk+Wk4OxjL0yXaDRpGhZA82N1e2c3l1xHVROgLZ81WlNoUiAO9n
/quK9pCw+dWMIOo/Tq6HsiYxQ905dJCJrtdy9utTg+W5KGMCsQeaVPk5QkzhUBtgCd8Wb1P7MtRo
z52E4mXKm8p32hpxyvUEEI4NBmBVVGxNaBfKTNNt1dYFRDlAdiXeii4YDF/NApqEIvOc9N3IgbPZ
afY9qbe37+FSqnVuV7qHqR6XSk+wTtKIbeIMu35cU6e6vupYGiAA2EygeK7YCrnohZ6X+IJQgq+b
Pet3IytmGSIM6K88IpcO5bkpKd/KqgglAHBe+CQSgNfbO2Llnlrkm9ubtrYiyd9HKeRbeQwzVENJ
cXgcsne3qHw6fsarExNL/gTSBKj1uXAo6EVd+pOZxbIpe4FIC8k599lNXc+1njh9aQFxsNcILPWl
82DDk+CVCnYvW3YmGlNQGjLmBA+yMELz3PpFn/DlQoU9NfQbhNkV866NPsbKL8jOAAVEfR8DPqKl
W9IdVfOTK8wr6pd82pV2kJTF899v/fnvk86rzRojsyIkHpiET1WvGzfceTKaXyJZSXGum5+4kXCn
kDlH/wQuTnoiGJw0WmxhJzgiVJls8xFszx6LASjJnpg9BrGGaq8ow7yCZ89/1ujbUz9nvy3jkA3f
SjJ49uCr9tN6MX8+X3L2df7TpGPe6gAjDPMmsOI4qgU2P0TjAG0rw31Ni42N/lW2q5Qgj4qg/A8k
aag8wzzkF1D0lh9njIGBCW32HOOIKqYmIHGPAQB15SIvud9zI3Oecp4eNLVbQp8V0UX7IYRnia1T
bIz4tbd2BX3Q14r412kPvvXZmqQQythoRQnYA3zbAj7J9kzjfoDop7v27FxyHCD3QWnWRnaFXszl
slC2x5Gr4G2NrINg655PzzGeLab2ka+hyRb8BsLlH1kiiGVcNXygK4yxFROmkvTFjjjUcDG9XT1E
mpcZgPqupHML3+vCmvS9+lSPcmXmG8zS/cQqSHTHIHowPVv3CvOnAdFfKDbf9gQLvv7CpPTNUug4
l1YHkzo3QlW0QV/dqWsHY+GDXRiR3M3UpynlMytk1Bceyw/Ig7GtHsGc4Nq0sb74xXCf0JMC7xgG
qC8PR1GmZm6O8x7mL8mw75N7URoYowmsKDTL1yQ1/RiAzfIzsU902jkGD3oTjTR1BpCAsl5EG04B
2WlDCDViihjDRd0GGUVmelX80Lt/HwTRGfr350pbA//YlnqCv88xhuFiXE3jW4f96hUSOp+3P/V1
OwNyOee25uN35g44geTfNGcplP2qrKBRvifgZnOFl8V7dQx5sqmNk6uFevUo7EMxlj7Tn13rPS/i
bb0Wgq5hKBe/Bq2xy1/TqDntVRW/xsU2g7o4urMAlM9Ur+n2dhl5tH9v+bC1rMeyCPrhP9AfYjP+
x+0pNxwV1AQadOfmzXgc3Fd9wgBVdRjilQC4eL/+NSODbZSJKm6TwEzZvCe8D6J6V7Jy5RIv+Y3z
6o3kN2qIEED7GNUbg+y78R+7e9UN0DoeWPSrIptE3a4cpNnBSpETemp4DILjjyC1lzK3zp3iodcs
vJV44mMIN0/enCrM6WEwJyDBvhsoqQikOCvL/PNNruxCBBYFR3SJ0Sa+PDJOoYycVjag8l7zrf0o
QuOXEcSfFUbnvGTPMy/6ROvzu7gjx3HF9sJ3hOIPdGowDQJF4T95ztndybhg1AEt68yoRkhQiG03
hLe3deErYmZaA+JDdaBkr0rXsy6cemCJgvDJEnSiAA7aYqQNlHSelQTwRekave1CvD43+KfuerYm
Wy+5Vg8Ux8ZMvTwFBCrZT+0pNVbq4Et7d7awP4/TMzudCvlXs3DxnlAiTCWimDQAtPMfPtC5EV06
G3VrlSU8tx9DfsylvuF+7/lKm2QhjkGwF5TDMx0sToIUWzJbmQojw/kDV+CpqVrfYEAp9ElYzYqJ
Xbqybwuh7MKcFBsSBU8IRcWZy/XPDANqia55uRIyciDYyzUdxjVr0vHjVou2bAlruh3w9ANiLp7J
d0MWWPpT1n7dPusLYRqVq5kNCcwsCNRy6dOxcpdhSizzjyC83Hab/LXajge+b0Kyd33lLfHNh+gE
ObR75ScIcMN6m54COByvCaPg9m+5Pp6XP0XaZlWldtk6ChRqG4bHxkGYHcZ4VuL89V2DEfAEoCCI
0a4rfJA1FegEDVivDrpIsw0YwMCF8+wo+9uLuXYisDOz7EBMDn10Of1Jp6hS6wR2NO0rc0KUsSb2
XS9Tr7OfCqf3Y2slwF2PqM9l2zOL0vbhXZ1qlMKi8fAz8Y33JnwBJm7bhq+/XW96T55/F02Y+BjP
SjA45JlBcqq9/FC9RJspNEKU9rZrDZbre3r5k6SjnKt9pY3FvNk0BMFJ5x4a8cO1gnINBb3Qmjq3
hEEiyeu4at2X8zGeMGGEIi+lycYRNLoDy1C6SdzCQubEq08ztqPnWCPx1m7d7PX2N7/mHLj4BFCz
uPwV6qhFfW/jV/Q+x6sBsHo3FL9y1XscgxqcAwmuzVHZOSsXZ3GbTejGkBmJAa6xS7OUu9woVFSf
BbtroAKS60/E+TFYAeMrnnDxVJ9Zmm/XWQQprFTl5VznznpQLwK6BaIVFeoTlbmL+++d+WSKFWjb
4n09syi5emJS6OEasGg426oPJ91BO+KB1v+hE4UT9G/XQ6ZiNoe4HMa5H6E6fmIDVgT8EEgfUQvg
7Rc1n9XkdXDvIVVz+8wsf7t/my3SwaWRmkZ2Oa9PC0Ci7nHl0XbD0g3VfqX2vOhe/12g3ATXIg4B
5gqWFDPE+Gw/PWrj++3FLF/DMxtS8NcUpQYYLIbOyqzQXYUFitliakKXJhDNeOtSTxn33Zpi8sLK
bLCxoICPAhfqW9IZSWNMX5IsQW6fnhztMbfei7/POFA9PDMhOdcEY4tpP6JGlZWPQn/k3RurgLd4
0NsVN75Qsry0JPnMgWHqBi1CPETfsw/T56WXe9034Ec20cm491jvm178cUDO89AcjNT7+lJ/5iv1
jz8jrJcJ/lwsRQMQcRKEbXJjfAR7CxlaNIE1DQQWnrklB/WD5V72rdrmxzL2p8PwNTQbfSV5XLgN
F3Yl/8JaFCmdDnYJfczVl5T5hPgmHHo67v7+qF6Ykg4NeKGJU9vYZ5J/CeXd/ifuAWMZvaa909g3
Lb2L6Bpea8GXXZiUDlGumGZJUqwO5aRee5/ULXdP5VqvZ/4rt76ddIC6MWumkWBhrvY5dh+GElD3
mcXPebKj+opPWVwRATsp+K3nGqr0AFXbvon7HpVGE4WCDl05jEFG+clYmwBdvOFndszLuJP1nW5k
Anai6UG3Alq/dmu5yvwn5G3DgYcHmevklpywlYLElU4hZYEZOjC6fhlrleZlA0SFNrOKASj5WWkQ
VAecCZKakWaADkZ/mVa5HRdNgGV87kxhsEsesgLwz+qx6NlLfVb1sw1pqNu3Zul7zzTm/9+A5N9j
oenDVBZg5S6eVDTT9ezByZ/jtXRu6XOfm5GOFU9Zh0iFdcTNfiq/OcxL6cr9X/I05yakExVHTQTo
H1ZCqm9K8gPMzkRBAW7MvHyNnXXxq4CZhxCMZ+maPLJLMrPXGhX9NSvBJH/tN8XaSOuaBWkxGZKV
qpq7ygIhAXWg2lrJwhY/yNkS5v//LO/jokYNz8UYgBK/JearMQ5+2q98kUUbUBKaFc1Q9JNbgxGd
SpYNaMFXw4OiBKQ6GcXX7eO7kL7OMtv/MzEf77Nl5DxqMrOGiXq8F8Rr3cDEPFd9x5RdW7MAeNOV
+7Lki3WCiUP0LqAfIsdRTDdoaMuj6hiPG2Y3gV7hyTUGin2Cf2ar7JmLh/rMnLQ+Ybkx1OVhjvBT
r+0S55tjBCPfgd3x9kYuf6t/1yUFz74jrEsmGGqHn3a6ZaCzN1eO3OJa0MSadcnmTrEUxghzC4jM
oCBv1K99/ZbEezPCKN5Lmq5kXCuGHCkDZ23fFgWD41fHXVe8ImvNa7/DXJb9t0gvjO7o/65IRsxF
OsFgIQbefDv+ruSg/ORJ6K4Nni96aBeaCdBfh2qNfOJUKFmk0FTGEQeJL6SyAIFSW8hErmSIix7n
zIx00jSRplocwYyuPinKO1vDsSy9JGaxWXxigskVJPaXV7VK7bSk86AAmwogv+MjSbPASPQd8OxH
tb8fyhKzJHrJQMnTrCBFF1oiqBJYmG535hwYolOXxtPSSBwiJriie+1YbFHyDVTFQ+MWtCgeCONS
b1gx+af/IKcf5yZnT3LmmuApWrANwaS+LffJ82u5B4GF9t31WVB/oXqwje+1J+2n4StAfHjK5+37
vHRqwOpmuBY00PCPtNvCKFxjKnHZBvJQAVNppbtewczX/raZJbeBOYw5f0BlFmjgy0XGojOmhuAG
VNpWp/9048MIrPNtGwsjVjOI7H9GLOk+Az3WQuEbRtraxwhNAPA/dX6Yzta1fPAMTuVzCkKBfOVy
L12Ic6tS6ScaDTRtZ6tNeUyAs6rN77fXtfiJHFwE3G2gSuT6BNeBG55qXAgBgo/WN4HA2YIERWc+
czJb+BaUCYrgts2leGlgclLD5Dx0C+XMZTAmEA8Cn+9TYZajB+XCFDRftcJ8JxFka/U6CPubOrlT
BEVtbyy07e0fsHhg/l20KX1LNJCbjMyLZtVH4ewZ+dG2m9smlj3NmQ3pyzEA2Fg9wYZm78Fl4gGZ
h+GTx1w8TigRNzSoFLBxhbetLgUdAOEhm4eYMLfIL29CnivEaHMYNZFK5UbIcOmom3tK/k0vVxKr
xZMzdwhR4UeVX503+cy1qIXRdq7bomXGkwDECiDAFMyLcx154iojzOIXOzM2/5gzY1NV5nRgkIZR
68fRDET/lpGVL7a4dy64GWfKZ7QuJC+iAA6el3mPD8ZKKGIrnkM+8LDGDB7UzWJrxZ8s3oF/rcnM
L8xmAjMwWNCYgGSd/Jj4e+ROT0WpHtWSIFcASsBcGzK8jkAI3zNVLrSjMLtmWdIaqxTgemQllV+O
m8F8AMK5A70KOH78DiwJ7R18WUu+COce5FYDzVp7UVx9xtk+ZCvI3N7VdFeyT5USslWiw1icfuiT
3yZ7iqOVmHM9JHph46pmPzoWtWwOG41rPgHU5RWt6Q/q79SChlWq74yk/Cmi8UfaKp7eavs6W1Oe
vkrPpV8gXX0QSwk7J/gF85Cli9GGprmvY3G0xRBYyM7HZFX/fY6kF3EeJjUbRA3Y2gXAA8tnpIBm
Vr5SY/B/qwDA/t5OM1GKOvbiOba6+ompilVsdKsGrwy1nCg6aZGZ7Zy66oxNm5vqIXVJv/bovopg
+GVzxoVizjzYKgM/7KGrhsowS5DUWVtlIps6+euscTZhA4QFsMbC9GdnF9noIOQDKhvtmU58vWtW
QtaVs5tNgBLARrVozn+lTEZtR+ZOaEH7dVHsdBZ5ynDiiQ5dhr+nO0BY1KAUi7E0PH6v9qtK8wy6
xWBJTSE5BwGqyj1Y1VO0FiqWVoRyDlgOkDdhGkEKFcDcmg1mMfBdCvWoqb9VxnbNoELszlJWotLi
lUS2jQQK883znMWl99aBFDdjJ5unYe9p/zZYk6fGOy3P/KJ6UKo3uz221qHo3mJ75bm3dBXPLUv5
b1fqPIl5XuEVduewO63c65riW8a9E79p00pEvM4RcUpm+gY8LwyAH2Ux5tSMo2JUK9CBY4DArPTn
sXt1uzqMompTp8ITRn+nqtmJKOTQaPTH7eC/tFbwibg6NBMxm/znK5zFSBDnWS0byspH3/jbaMWe
XhkbNyV+zNV3HNajiMyVa7G8YoLbp9uYVIFY7uWXVYbRiGmEFQ+Z9Tro6kEZtWDQBFp5dnSytd4b
M/eg1oZv0c/C/A/gWrg97DWmNdCmdOSAYtBYczqB21I1J1J7otmTHuBegNhRSCJuSNytSze5AakA
6F4Ay7L2yedUUXa8GAGfp8DxKtbl1zd3E9q0KhxDn+61AoRlFmCoylcM32Aru3zcm/Ru6P2//9JQ
YzEAQMLINbK9y12HSDxYJucAA8BfesoELyDnJuo71DZepja5d1IKymdXrMzHLLkMF8gBaCZj/vJK
SEIzeJkn4HnyTYYqQAv5MHt8SIbeU7VopQNwlYwhO5hJWDB6YEFlViZDobXJVacClLazfrtNuwV8
MRBV47mC7x00wW/v53WyPptDQwqyfDCKfvflhkJutG2zGZ2A1OdlAIUd0Qu/UrNQIwyI98fOVf2u
pZtIW1OmWdjTC8vSp1QqO2W9AssNfexp6ouSI1uPNoCIrN1V/fqowhSClwn2gFmI9nKRygimMreA
fxCTcTCT1EPkP8VKFBg1D7PCBCIh3lTkebLj49Tb20ZdIwtbXOw82j0DNWa49uUvKCdQzcUlFjsp
P4V11yjAJIlnCFz8/f3A5LiNCh+GcSCVJq20JQVtcCeR5mrtgZMuhKvG2J32WynFTimGPR4T25Uj
tHhiMbqINy1ggapcWTJrxymJAptZsreqXWIdtGjL852pQgtlF09B4Xy3lFPpbvT0TcGzV/Q7y3lo
10pcC1EApMAgtYdDnuG+UordGu4QKyN+RwrptGxrGq+OdUc49bP46ObW5vayF7/ov9bkqkg3jCxJ
Gfx/WXW+UL+zJg6GAXifNZe3tL06QYL3hzgLJa3Lo0OBpOvbdgIFigpaPyXxU7d9LrX6GBvZ8+Dy
p9vrWkpZ8BQE4QXqdUC/y369UQc1gUB9hVnAEdKqtVc3G5AYeWZ9VxY+NDRp8kzLbwlJfIxw3DZu
LlzUc9vzRT4L5FnXayqHdhuQwJE/0fSkxWushQsPMXQPACy30UMwMfJ6aaJr6jomlICAGZPoJG19
Sx2RBSb72ytZIL8AMQGC88xdBPlDuTtptabVgWYK7o271TaJYhNE/AUwnyRyg84a8i3AYGCRs2Ec
w2zNiFHVOBqRGEbWm4Jgs++qYlzxhAtnaWYywb8YS4e3l9wQpqnNYnTwWKqyprV9PILoicQZmDhd
PUdu73AjO1oKTde4VOa7JyUL6DggRQORl2qrck/ATjK7rVBegPJWqPP73maBPtkYTKz9nHwUDej7
1z7AgtO/MCl96KQt3b4bYNIhQ8DqN5ervjoUoalkjwBHAPQA+VtkNoOX6+o2d12/p/pKW+caJYbw
as3/aLPkLUbLL09bMSJJS1tcJm4kXpejGAYNbWZ9doY4mmrh0wwBz/xwExu1I741Wwi1aeUuKR45
sXeZJTwKbtfUTo6U2NtYV7yhXi3wLt06C2onpoEnHkok0qnomjaNRhe3ruwIsrlDm72n1EOnizbR
W2rWezN51xqMvoP5WQdaMk05CJnXIN9LFxPXcQbTolJjyaELFwAQ+QmJT2Iowk9Mbdhxqyh9o+Er
T6NlS3hnEsw74w0onQwN47B5O5cMUlPfES3eNV0e2rmzEhiXIoQD6PM8+A5uKdkDDKqhgFG3qH0S
ozLYQEL0M6mqjbnG9rbosTFAhOInYOWgRJEOWTkmVipSVvsVo1QP40QtNpbKBRI3BTNiZHS+a62m
7QogMU+N02gnYnPtaJY1VAdBvrcSQRbWjaeuBjwB+pn4z+yEzpw43mIdTycQdeXJ+J7k6Mkp/E4o
6p40a4C5xfQVIDbEe9T0ZoqPS1uVUmPWiqIx0XCvS060+myVL12Ejvlu6VuUM9Ecvu3YrxtLc/nu
zOS8/LPlJWkLtuMMJiGDFfDvKIg8/wI3I962XnsEFNR7PMT/gN/Dd4JixZ0s7OyFaWlnx7jmjZt2
tZ+WP5iK6fkcujYPvSFWXgULYeLCzpxpnS2RFlStmhZ2FD0HhZDiZ+7gK0Ozh3i4ZyjxypYuJW7n
Oyolbr0B3ETSY0dz8T7xwZvqlz55VpWgopgcWgOmAdeAny8FI9QokOQATA9FMzkKTmmROqWB1A2V
NacFg+Aw8G3D0EgL4RnsAxc6M8LIddzNWAj+Ta25/qhY7mgchFNg2ruvtWFjZwaAOS3qb9HGnMbx
SR8rjLoak2Hkj3CybIsJatPZJTQbPjJtqDADO0ZGGE8RvH1EouzYMFf0gc5jE8QWdlfF4WAp/JCr
6JAk8+00Sp0qftGq2qcr1GanN302BmrhKknQxWnp+M1Ayb2lsNTyNI3Uj0Zkqq9M1/J3Sy2ICqYt
MuHxCPZr1TcTjepeXIl03xa9gefQ6GaB5sQcv4G0951DDQsKVEr0ofGkDlBM5y8GMzCajBZgH7ap
UH+i1wmXZqqJDTW1AuRvGytm+iHqq6HwRD13mEFAbsWgdVeKfQ33AoFTLTcDTNGpO5fpGAAWeatP
wI4PaNCkQ8nggdWxO/RZ7ELeIUrJZ6UBjDK2jvuVRbW2Lww3AfmaOgZuDpbtA/RKwM0hxg77VmGT
vahJwQbHnLYFMYKwqd+qZvEPq8f2zgZPZeNrWUrbTULbGPTbPLW+CpeKDy0RI/GhmcF/Y1KyfKmS
aqKexcD3K4jifuUWtvfZqZzonmsD4KPRmFeG14M4xhQTCzsOQCtiGkJnD+x7V1J98ONa7AvRpoep
78s96qf6XhUD+WBDDU4WvYyLasMbnDCFD0Z5sKzRKO5KqyKhDo3KKOB5Wx6NqqN3ql4rfDeWmhNB
VVhVQLqOswuNaL161/lIQTTmYn7X5+PEIMDnWG71VA9pfLT5aJg+unBs8sqBMXT2u6qBOF4WR5s0
7pt7xZq0F5MPCTgWWTeBjdyodO2xtrqyDtteayP0ILlxGnq9CQ28rX517ggKHdsuLfRidbtYebku
RjHUysGbO3vzK54SzgVOT1EjKqszM9M2Znd6/yNL7g00hNKdUX3xKRiNkw3Gutsufck0HssoHRIX
YRT8VZf+ruqEy5oMCZBIrFPTdfdW9JmB9dLK6q0OcxCg21R6f2TA9jYYNBHmGopmwQWCWAdoA4x+
giFIbk+VijoVMVJkv1U0T/e31qntTdxK1Y+TcnN7uQve3cC0pI0USwfHtVy51JTcajShoHLZerZ9
Xxe2nzS7kb5SY00Vd2lZqJnNDLFzc1YuZtVjD7fJwPZPGxNVUmZWB00d2tzDrBMY8OFF2mCKtAza
Vq3d9yvfdSFcXiQiUhjLFQy5KjYSETawHWEWhMDxiQHJjYzH21u6sE4QdpsuKvwAZkM+5fIAGcPo
cjKCwSrtypCChynQlepFGfowdYqQANs2DGsgx4Ws/cKmlIc4IGyMuxQ287b3Sm4gYX+5vaqFPBmU
ZcjI8SxAW12eGKO1m5jN2KD1Y4G/p8S0+sAhj7DCj7a4d/9akZ+GZZy23dS3oO5vXQRV5VuSQfCk
tH3FyTdOZG67SNn+9cIAGMfcIi4buPvlzyWMsUmgw4cwBj6HRm2RaNB9nmh/n66BTwp8pVCoRvVG
LjsKdCBIHUN8I9VEyK0dCMeQUb0CrHZ7OUuvTODU8GzCFUPiJnuPEbzERh0lNWSR+v6dDZmDGvwI
uThfdDmUFwChwq+I02ycPLs3qe2NSEJ+0q7tGHQfo+xURppzjJvO3cWRHYeU1tExTnol1My8Q62y
sTMaZKKvHofcJszTeQdQyu1lLNUIzo6bXHiqBLiWpwxsARjns/NHQr/0YZ9A7DV/jIsXu/vntrlF
73B27uYs8SzJTUWiA+IFczG9I8P/kXZdO5LDSPKLBEii7KtMmfa+e/pFGNfy3uvrN9jYnVaxeCJm
bnGLPWCAjkqKTJLJyIgDCMtL86KJmk+5q3SFQk5RYh0lbkJnd2OinDYmqPKkkagPmXcNwjxDbUUF
hQMJiP6KVSz2EBe63DfwmzRQXo0WkFEgPLO8R6RwlOh9zKlZa64pgoM7J0GcwDJpL22LXG0SwPb6
6Fc5aMzzPusFILwRlGGwAQNvGQJf7BWvy0g7DzJutwMe9kIS3aahqEdIBMGkUqVssFeGgMjzFGsj
iO7VTmQpxxkrJBoFr+gQa6JPdqefqIHrzJC1YKtbcvVQtNL3MMh2eVAJLt+8RbSGYWZ1H2eN0VmA
oYzV7LbscpwgrqEKldk+GV5zQ5BKOYcJhIWQIJJKJXKYKZDXeG7JdZTxuhk+UWV3m1AHo0m7gAUq
1PNENmVcOAt/E/qilI7AwCWLURu9gptpgOcpZcl8vTY8tYLoEomuK1HPMW9rAmnnDxozL+phmqRk
Bloj3S5j66jqrza97vRdhCdtmEBtJyTep1MMcIRASbDNM0UpLY3VJRoXoBm/NdO3zf00fmTJkz0G
Xt3/mkCt3wbkDaaOJykUw9FTjZr+6ZTUyISHxjCtoQ4z+XoZQCch0yanTxN3jszZ7Y3+xzYibxGA
q2ODCASGB2HFofJoKu3SrPBoXYaOMhm3Yajv4XwV/UNkuPhQjT4cXQxWjdmaZzPGWisgTuIPyyUs
aqE26kcNrj0iZhlvEFeVbfaQRAKUfpcMh0yzeStl2Snj59lAx0hwmEUPXOelJxDe8Xz4P6Ie607W
FFatZQuIesutHLnhQ4H6HU5lN7a/3MRufAyf7D18uGGG4GEPvymPonals0TJ/AAmu2RhLamhgh+Q
Q/+N9l4MovZdjhTKaYzMhmlKci5NCeiB007Z6Y/RUxR5g6ddoJxyWSfOErnmhRt+A6/DgfT0bnt+
nn3Mz/iQ7HEtos9DzIrIcwjX41QNFmnyQRbJWUYHFRG7eNZFmrAiJGYkoX8xRS2ldfYytI9hd2a7
JL4fBgikfPuXmLDkKKGAtsqdrvIOInWkMybw8SBBZHY3Te0O1hNUKgesim2os+WN4fvUqDQJimsw
Fz+FMuBuFpOczk998FO4wNY9WtrUl22U8+s6A8Ok5TiSklJtACMdguvyO97SpwcND/lXo6fD7M0B
42Ubkf7Bk4LhJyB0BXFv/pSKPY2rxIs6TJtmNJyZ3xPyMeFVrw5uW0PAMuHNCXqA/1SLBhGOmX19
249hE+FLhdJVHx5l9SYbL9XyvjcEV67PF46zgFZIzOyTc73so47OCaXaL419mXRQyyIFwTtg1XvK
ACP6st6rKA9Obfur0t/+YUARoQyJaJDiWL2ZvrGWpbPpgDZwFJE0L6z9DoTj8GMbhzshVzh0g1+d
iy1JyiABJGNErctEv9SSnSTiR35KXp6P5VcszPrKlRlHAxxFXPneuFeO0eCo9+1vtCR2B+OxMz3p
OQidxY09tOD52+GdnRjovPwKjzBs/nQyKtTOMYzT8IoKhFNPh2TCoz35mCHXoc43MjlsI3JXAnTd
wQ2A+aDCTlHTmtVRCTCgOaQ/4MNrKB/R7IWqqHDEXQrQHrAgdYdXU5b0kM9xryZ4JHdTmHgl36v4
SRr9trrVRc3d3IBoJyEtiKHyxqy5rA9bWF+oWAmZdDSaD8seftoZqA1NLVjdIiRmzTVZEM9BA6RR
vbctPAO+ktZ0IWMpmBTcHVRbhcTsoGhXBIctUBBSbV0vQ+kQo3GHInnG6/9Dk/ZXsQwbo+hJreC2
Fd2hpuBI8eKP1jcNtc0ZlKjFiF2zTo7aEB3/Yf6sfhs9YKwWZJ/hvK7V+G1K7bW2X2nXcoT+q4dt
lLNzO10XBngT6JvAazLbth3W9qgqA2TcrOk96z+GwYVhuVxfzJU7/tqG4io7rLGYzxrl2AfRAIY+
Jb94Q6/ZLVQV4XjihZ2H4xjMTVxw28ofIv8P3klMo1xXiMaB+m4yH1mbE2W0UrpApttSuW07UZsG
d7quAJgvlRKpmtMaALWReQm5mjsvq8luELHkuSl6hUP/fTUjTLUccqMHjh6/x/ni6OjKS39sfyRu
Nllh0FhXGJIm4d2GYsx97iTp21SFbgpf9qR/sESKPtxxg+a59slCgzDWKdYYDmiWm4HVwKIaUOhD
kNGEISgtcmf4CoXZ2KKmHaGIgMwfYckaid+Br1H6vYyq2U6znraHj7vNrMCYHQ4utiNRqIdGLF8H
kO9soSC6s5WnKMSz+6GOv23DCUaQZdYVuAKo+vx5OHjry/2EVk3yFMreNgp/38axmJqCgEnMXty0
aiZLROi+nV+au+FN9kNHTmCv68x3hdPe6Xvjsfe+w5tXcJrkzvgvYLbgrVRl2hclgFvJ2i9K6tVG
dx10piDVcjPECobZ2fQY8hhBApgITnVxBFvcV8EInjHAaZpdITCpryYkT7UeCIv6oYEhWDeH0X7R
tAe1fo0g6ScpF1Yp2t24a3kFyiS+KRpkQ0sBqlfYzdCujNO4l8aRg8uPR8xfPdy6ouKhN3ADsb9N
ceRK/WspF08DfD3qBGQqbXzeHgjuhF39JCZVSnCj1tF8lLl4jkHv3GNVQVf3oRG9WvA+KFTXIdAI
yhK1fTrNLHnV5UOJ/iq3U714hvPhsghmJvdmtYI4W3p6HFolugHd8Cb1J5hwOsEufl72/S79hUo5
CkPbIycEZCapUYYgJlBtxuSq/yiOwcWAXg0Hz0zLh+yo4NbstgF5n2odIDNl7TA1mjy2MIbD6yR7
k3mvmG/6Xz88YmGsUZg5GiSYDqRGVHP2e4I/VZg63fTe2R/bwfASCURpKMtUhwUGm8GMsWwTyFvh
MI7+YVw4dG23/L3xHo3lC4TNVpZayRHYITgH4PE7Dx/t2rOTe6tx2uSyLROvgrnadli8vW2NyMwJ
WQ1t2IcA0ah3Wuj2Kta46szF1fgrLURaMoIxNJkJYdn9AH41wKTyKe29aXgmgu2MJ2KIEive9vGR
0CbD0o26TtKauQcvRm/aJxMWBYdpVndmvbzZpZI66WiN+6ltZi8OB/XCMrK3sazRhZ74dvxTRz+V
no87Mi2d4AzBy6TQz0Cdy5CRxtn3NlvttUguUYKyBgkttzEMmgJ0YHxPDKcTmVvzhnmNxQxzE5ay
lINm6Vb16EAozV2an5pIkI+3uNcgzLLDkSi05h4gBYxix1Dxymy4yaXUWf5Je+rTWZd6l4DaS+Nd
nShx7LOiNpyw9SmePqVOVHzfXgTcj0Ote/8LQGNdAcgJaOJmDoBQgfAlVK9JHzvB8FJqvlKIGKS8
nQV+YaZlmeBogIhyCtZb2izHk0aVgt6r8Wc97raD4X399d9ngqmjXjPDgOBGivJtSFovMp+6ScQg
4g3ZGoX++2rICrRgBjlE8t0yOQ76PpB9TRlAL8cN9/Ef4oGjEthO2I2hHnGKlI15aVlUrhukfbdu
dwQNUqopyBvcj/IF8vnmuw5HDwa1lQESQFbdMvcgewgSLW+9mJA3JSqmMqRZmDCKBnKyU4JtitSH
BWbRBbhiD8m/yLStUM7tfHW8GKiIQw13ufIxwWlt+2uct1pgiwK3DT4WuPNDWJqJo+915JcZCAb0
JQrtiNqC0aM9bw8XTis4Vs0rVmja7UGRgEygp+OWuf0L+AP55wcYTB0OzulJA04bLadGbmM5gfFc
tm+TqKWBu4y+4mSbbEM5VkqlRZyKgs4F7A3Zoy06unAXEV7O0GMJPiW6HU+ndjCTVh0SFGgK9UVv
HvX4KBfHsvUTUe2St8uDqPAHiM0JajmHSYRyGKqI6ng9js+zdNC6tyY/aCLBDpVuL2yNdg3GpAat
tPsG1FMc+3pn2ZmPthM7c+Lgne7uynl9XVzHv/J9wzkQ0TsPdxWvwmQu6mOZFNlsAjkB13VBA2AV
C7ZxrsDpOjhm+if5mNjhBAhy2+de+yC50o3k1vvw2vRrrz5Wru9Mfvg4esWzdhV6ovss9ya9+gHs
9C+sxogWCXPGelcew5vyBXaMnZM8/pbe2zvl/qL30C9yLeqAFkwgdjWU6gRymgVUNY/gCA3hkiur
v6o7T0vfM+NvCX5IMRY1XkNrIboM2P7NJbS1rKfJeErLXayqbm/qx35pDq1iw2tqcrqmEihYcdOa
RSDdBxdlBYwR5jhDuiCOgwxH0zJ2AyI7EEYh6CLqpNugPuqWEwe/cVZ2kvomVa/M1OuEnZ28C/76
F9DJvdqCJKsZlHjALwjLG3UCUxMiHrsqu47C6wbzK3kIcOHdTqXnVCY60hr84PCuoVIexCkmFPe6
Lu5tXGogcT5qeGm+i6s7qbmMDJh/G7DZKVMHdjICWPpn2QwB8QLsHnDfAJGFyRCZZRV5YQDWhlDL
rypdWjyl2ONlP4HFXrRUOBdao/saVhbwak8ILiTqiEuqtcj4ZdBuGvrxX0QB6WMg+vVgywBi8ulQ
9AlswRs1RJdY89CS1wwczxgdEduR8/auNQhNnatvrBbL3OVBlLua5FvRhWHd4rgEAY5tFF4aXKMw
XzWbF3OQZISCe4Zj1iCrivRHRXEwczWQlVwuFCDo6f2Yo2oIDLiNRyKCAm+DtOGtC/I0XZjsYSO1
5LKumiR3pbB5SUz7rlGkG2JMl5bR71u1O2wPHG/Ph882KvxwSISfBJPca5RdC3uh3ily6RTdW219
VKBBbINwv84XCHvUnPCEqI02LEastncbDZ0ioqMmx6KJ9vWBCQ66LR592ctmGY5BWASII4qdOnfy
D+k2vpwuq11xictNfGX6I7aKxTduogv9uB0e97kbvWhg94MRBOodM4gKCiVW3WJulJE72A42qKv0
uh4f02PqJXtwFLbxuFPka92yhTo9hdVl2MU5yj9w7Ql/9vA8TO1fRXUn9A/gTo8vKLZgp2izNcYx
IpvCzIuT5SqeIk+dRsHbJXeCfE16dodP8zjRlwARDXq/n5TpfsH2tz1o3EjQxQc1J8qgZ32IDCXQ
hzAHRFv9JHBYSiN/DL9tY/AIVKBfgiKNt2v47JpMls+NrAGVFPaio7vs7CvNDS/C380heg3vqx8o
PJIHSKmov2AgSN/sQVMrjunr9m/gxHnyE5gDYW+0oV5LVe7K7RxoIJvK8h2MlhPT0wqIjPjbaLwC
q6XoIDPhdqJSdvBpepdJFpBBQ8QaGocSCZuXfhWAvNWbIOi41ZI6Vk8Fie5I0+3Q3yVYCpxD2gk8
s7vIg5qkRtrgq2o7CU9TMOUd0MNVu0S+lSXBSZh3djhBY3aZFnYMaRoDjZCHDuWGBbR7aKib0UtP
sLGjAHcVdP+wtZ2AMhuPPtuahoZB8Gyr2yocccgXXS9515cTCDqnVnt0SKwylzLEJUn3gb5rLZ9E
oafJ13rwltJWQclpfpFcQmsXun9f0VFB9XZR1XFNSI/Gl6PxUw6/zfWTNYhEu/hjbugqsiqdY6y0
K5xE8jqe8Nv66iWH3+vwXV92Y2Xt8+ZJWzxMPihPC81FOKvIQmcxXkLo4/qZKhmJ9TKLLAz6fCH/
1r7VUJ0+1J7upk/Q8btUjrU/yhCWFSwmTmLHNV5GtQH0XKRD5jtEidQVkoq1O+1mX/0evKv+Ai8g
9POFv4sbY5ff2pjZx+RetH1yw9Uh3gslNhT72d1TnrWgVuA24gaTk5AXA8IR3W47OG5suNpAVxsl
TZO1vsskmUzohsVKVcnenH6i83cOW3cq9lOy34biHNWoPssfKGbF1FDKtIwSUJHiZRLklA92sZ9N
QUCcPesEhflYsJyjXX1AsdL9pN62lkg3gftRVmHQMFerckz0Uq1iACSqa4TP8bCLRE0DvJMLVY/D
cwjl/Z6ZKERRIzXxAOF+M5Z9OFE4luLn6Q8048TKFYHBRrqDMBVMdUSy17x1fYLM7FMSyeAiTKhl
QH3f41k8B5XlB4qDC94pKq/BI52ovMWFRAeBCjU1ShJn72CKnQQZGfBQgipN1j6VMJuCUmUK9bi5
dxJIjEkz7g/e9mTkfEXatvAHlI1TtpI5pYq4xXJXGney8mFMP7chOJvgCQRz/GyCcCH1BIjQcuXZ
aUzHOIaQC5gtwW77yZtkbrFrJPaxrh06HQo6QCLV+KT39UUSUD24BBrDMwaSeB35aLI3Q3nEbaI2
rvIpgtAXeDeWI6eJY+nRMR4MdL03Xmg8q4EMudKfMSyiQKJ0Br24m0b9NoHD2/YAcRLCyc9mDynx
ECl6i589oJ6hlrtRebHBlyz8bRjud4AjLTiFNkRo2NpmqEVBhX5GlO2NRXuJbTt/DzENYX6skQjX
EB2ZvSsMiKzJ6ET/+0uWDi8xrGGFtjIh+THpIqtzGKrFYGxlj6V8WWSC6M4nMv6+ic0JEDo0R+m/
r9JRPkBeNEjw91s81KLpFn3U6c6W37bHkMMuBAyIu6iU4J0OWKcwlPChlzqcY7L4ARIjY7qTyX4K
PSMMoe18qy9ePTimfdW59ZOuOZ3rqo5e7RZRauSFa6DPHMcO6gLAMlG7qFKSWUW4dfm7TI2rbpb2
c6+KmNLn2yL0ivAfdPYaeBhjq4xdVih11tUows2O/iTvB09+yS+CK/Nab9zOMa/zX4WbX2YXIg+6
T9Wd07UMZOioyFChQHsVy5FeZLmXKhkJeDSMJXIkXK8/FNANL9H+TzWLsw5c/o4qGMclae/LKYNl
0JIrDfGUOC7vIPyAM3aYtTFsmOzW8Aj0jfyxbQYw5I0+Lxyoe4RoZq/T6Ckw+/ZpXEp8OyKn1kEN
EtF+TCfGWTzgekNSDPVMtOWcTpy6zzNDSxq8tGshajOV2fuZnSmuKVmWU6v51dxkOKJncKbBOUtE
ZzzvkcXBDS1BuAvhweu8DUIJMvDMGyz+5Ki+B9+JU11JqFHbrnaEIvnbgBL1AR3ohXOR32o3UHAR
HEfOc9wJ/ufmt1qekgKpNtkGfpl9hMZlEO+H4FXPBUcr7qr4ivLzPLFCgWDBkOjUEsNqH1JoezTw
5FSet1MAb0mgTxcMW4j7UMX10w/Zt1DKr8hAm4CqO7XXryOb7I1gwRZdOpYUCDbo83Mc+MJooIZy
NoRGzzTLIJQhhUqPkND+BCNx1VEjwVs7FwH1ZpyyDLotsJkzKFVVjegRwDR2toZuu0ZgZsAdshUC
c1ScazBMoLaN54PyfgigMfkoJ5d2CmEWUc/++R6H0bKpDyuqXVB8YdJzHwwNrLBGTPPlBu0Acn0I
Ir8YHR1iuEKmOb1Ps0t6BXYm5Y6TTVPQdrCm9nL1epz3ee1b0A4ND4a2m4hXtrd5jO76gwURj+1Z
yDHaPYmUbYYLpJz2NAK8vmnv5cmRnm139sf9r+xa966h7RZ55v5VOTjhsXIUNLRAsckpXCic+TmY
uYKfw1t466FQTxcF2pbB+KLjLtdXDV407UMYCTIIL4GuIZjqRhXZQaDQ7r8+8/rpqILyuHhjh5fF
nWS5rVDgl7ssoMhCUK/CZGJLR1ORploBFqkbVru2u5OXNzU5WO3tjBa87rdFjpn2XknQOS5St5S/
t/pfFx2x6FFg100w3HEhYJZlUBth0hPEm8MYFU4gzqAKsiUvQrDzQQCGcjQ6kRgEeamqVDUoRZbA
Gya/hvClYFpw6m8IAs9Y0EODuQJh12NTS3IdpGiYgeNAYFzm84NiH6T0Ouz80vBCO3XqFkQ3/J/g
+ZCXCFbA7NpMzSHshgHAaFazpb1CfiTdjTI/t9WF8vcc/pMg2aWYzEhFFQ2ygtx3O3+vFvVCimJv
e8WLImKXWF1kxkybuSJCHGO5zYpL3EQC44fcHUB0FqDxFvR6/JjV1oO216YyjQncK/O97S6S8dt2
QLxdAcYzMvWxQzM7eyOoKr1p6g4+IlaggbLSxL/jAQqPY7nMfjSFiw+DWZHKIm8QaZkOD6xgvUMA
8TRPTVJEYpsS8fL0sesgS+9K8nOpOLMN+a2n7fg4Qwghf6jCQxweyo6sRLnWD0opGcDqbBR+Vc14
qjpj2WVmPAuWGSc1UvETvDDiYkeFeE6jCuUAF1/4QbpxETvKHN+E5R2amW4kpbqoyE0kk52l43i8
Hd/Z90NZHQ9zFs6TaMOBuukpakkCFaTyAusX/K+y/1Z/qsnEx6IPL1D3Pm6jnX05Bo3+++poh+NR
YvQ10Ib6KCnPSXOhj9H90oyQXUgcYsWC5CiKjhnTIl+GJG6Al7XTLjfJXWW0cCzK/LhLbqYS2oPb
8Z0dkE/jY3liVqdmphlDqm1QOtQ5n5r2ozZ/TaLesPOSGoPDFBs6K4iTqgBOZ6vvbZpETpMU0iWc
xq/UPIfL8jQZEK6e4JwAywu/U4cPqatSQXoRRcsksza2ZkWh0TbSTrW8CpTYHq08k1D8nPsZYYmA
+YlyKMSVT6cNPBNy1Z7xGaPqOq93U3qPVO0YzWskeoHnTtAVknaKNEqmXSwTkGz1BQ9JkEgswLaC
qnufWk44itY8dwQheIpyOHRAUI44hdOkMetiqNq5XQ2kWPFyLPBuUa8NdE3/w9RcQdGfslp6SZNW
ckUAVZnKowVVukRHJXI0jo0uMrg8y5l0dq6gmJzSJlJRqB0GUQvte8jKgvve/9CsVhARfxWscJhs
kmh4jR+jqkUDqk8Wr4COmBpVXoG5UWdP6MXOYdeFjmzRUUH01ZiskprR1JcNhrImKA6pdulkTQ8O
fOmNhS5KKefNmZ+jCWUaBbYkdGBPP1ydlxWVimxhwTP9zirFBWHq1prCY5fHb0GRo9rY9h8JREFS
u7iKLBl8kdZL6sDDU/Grhr7Z7YlE8U4uTKe/h31HHySzqMb+c9QhzCQ3rqUNThYZUF/ZSYYHjZ6q
Hf8h02D3xdsB6i7Y9pkZJZWZTqaiwZeWSxhWFKavlbO3VI2HLUVwzz0v4SPANRgzrbJBKi2Ibrdo
SbkkwyWUHLX4asy90nyG6Glmv0Z4PNge0/OKJIPJfOS8Xjq0DAJTUy6K+DbvMJCV1yWPKY6JvaeV
16F8SBO/hXhddz1bB2W8iLoHM8b56jIORYxP3gpeDQFrsSdJMIYhGX5Oq4fvY9r+MtR0X03B396O
PqMGExHUbWqBzaQ/BUdtEpeASUxQMoziG+p999sjy9s6UA/5A8GkPTskRoDuGwxs0jqtdtli81+k
OyV9CWRBCUYExUxSw+6olysWRgPDwCi/b6V6V5mQoi9wsRWMHP8DfYXFzNGujYI8Ax/IRSKCIrwX
SiDzaQIbFz4IFTNHuRElfyagdLKtuJWw6tIWXJYkgqx/cFmRQvCJeHsulAz/wDCxNHFWBvXStu5S
XE/NkyG1b21xU2bdzkBJJIJguOCUxt041ojMaltgaCYnHRD7AlK35cH+jeDIzVw5F7HkLlCNGv5e
sBRJhZqofYo2Q7L0NIt3OId2/YSxlMPuKgFdSzJHP+tu0ILcEYE2/Dnrlq6rFRhziqmysAj1GPHF
FfEnCPZGOcjUVeMG1W4IFUcZ0FbyUtr36HaFEXCvOJlIk4I/xqvfwKztsFgyVIsRsGE4dvA+aQ8Q
W8w7WBdgB4MBx9g4lnbbmt+217sQl1nwMHKJTDwQYBWCF4SXB3m4L6Eqou4qKAhLWe5UBiSfNE/B
yWAbmrtcVhEzy6XIBykpZiBXeBWQh4vFmPaD6EZDPx27++KpCMkSByfUSJmTvzTCXUAK+9ZVF9mD
YgJuTV3/th3I53l6C4Q52I9205n21EFx2r6Folqnvtr2vpGucu0GKo1u/Wqr+7a7scqfnS0YRG4y
WMXHrBOpTjVpsAFNsg6SjLKzQDYlQksDZIQN+1BJpuhVhXeegQmZDktxPKpC6/R0ZepVkcjhAkSp
epqH6852zHgXVKOTkdrpu4O4/fuMkk6X5xciu7sOlpq1cwHEwdx3qm+Ud3O6oDGu9IqIKhihL7XC
25ioW4U7Pwm8m0DdBPGIbbVFe09a6BOe/Erpqp3u0+C6CI/bM4c7O78g2Lf7sC/qkrYyuTUskuDU
4I2ZSPBPEAVLI8qVYJQyGoWO5/wmLb1wvoyi39tx8M+AGiyLqNUVfNiYaSiHShZLFlCyNPqG/3+v
NNahMSs/CRbonJP9aNwXeF/CwVekicxdAStoJnkvTZ4vIDAAWnmppsixs8EZ4/7YB9/I+N7WIt9D
7vxf4dEBX10Ma9AWknGgA2ove7JMe6jb+1WpOrk93Ia1sZep9kIm0l0Vhcnk6XwaJiJTWNWWXqTg
x5DVERQw511J3pUh90e1Et0XuVMHD+2ffe2g6DIftY+03O4WjGyszjtVneAhWV3HUA+zrOUmUZ5j
ZT5M8OZzzDmucM4GmdaWXuXUdqw22JeGqKWUu1qo4LYCZhRU25nMo4Gz3ie61bhLPe0ztX+YIiJY
kNwz6R8IQ2a6+oYKF9IlAgTpnVG/weUlSfeWhlZswYGUdyfG4ea/seDucDqLpF43c3syccSAcUEM
il+P1yu0oBwK4ZMd/zN+QTG7E7rqy1imn3HoDoNxb42vnSLaFP6PBPAFwsyVwugWee4Qj5mHqObB
LwEk3DS7iAM8VhU+msvVENffVtTKIgRmlj/6C/oKtpiITu6gYQ06BIHE1GFA9w5sRWbjQOqb2hQc
wUVDyuQAmFGmViIBtFA9E8T1INyb7SA4dnNB0JkNPXH8FxTN0ylCiiyfLPrdCpAzprjaa7PhQ7LH
3c7d3Cm/gmESS60as5UYgEGZ3emrHw16rcISrLVkFwSTAIw77VdgzJlPsTuzbGaA1XPhzNlNNWju
HH5vS9FTjgiIptNVljZCpcEdCUBxcZeMewVBmRbsxwUvbqJvxKQkvcIGkCaYCLKJ+keYP0byvMvr
9nH7G/FhQLRG6yzawlhxs7oqo7xdkJYUNAOOZEYd+3GC2s7/D4VJFEVaNSGePhp36vSDYkdPsDvc
J4UtuCZzdzK0oP8vGCZV9LGZhb1lI8fi3r9Eey0ofD0+dLhO1qG3iG6vorFjEgTMIEetLwGHhsZI
dSt1cJJYRAUQxcSsVRRrItuYMHQ5WGteo9pRAr+L/HucWYvfgWfZogNqJD7Jlv5p+6tx169BQMsB
Mw/6BEx8Td1mnWEHgNYvcTqelMYjnUciV1b+pZQJ9YM/UEyUbYamk6IClEL6KxLOMFN7mHI8v8l9
+GNosiPBA+ZYwXBoO0TuJ1zhMilKk9NpSFIJZx/Mjh4qRaBeh9MoKGRyv+EKhclNJIXoNqHRWZrX
ZQ8V1FEUPKRD+rtqbF9I7eBmqBUck6GWfuhtJUdQWegPKAQP1Z6075rRCwZPhMOkKCUbB6uWEZZa
d85ET411jOJz+tiXiejESE8tZxfhPzEp7PEJlrB5EFvAsqPneDxG0KFMYbbQu8sYOFn6uNgfk/xU
aqKOyfN2dHpFXAEzx6lJMjJjyQEctxZI6x9tYIc7a4LtFFJZnUr7vHochtmxB8sbcVitBqh3wNVL
JdC0HswHCK3fzbksetnZnlJ4GD/dhYrO1PDujm/cJc/dcKlb910ZXSTZi2G8p43IGY9+yfPRR786
fI3QP8o2rBNlrqomQxJqMtmBM8hQTk5MWqdQjlPxfc5AEY7+ZT//bMmBywF6+JiMMKWBqsYNkisu
6Oi58tvuW0t+1yKVZH6FZYXDZACpn5OkDRCaCW2D4pjHENL7mTWHfLiflb2iHqfqV9M/19k92ma8
7ezDL5HhLiDj4RRFD5azofVS1I0jJlfT+XpzufQ+BLYdUt5U5YXdeYnp9HXjhBAc2Qammfv8e/7B
/exsXJ1hinCp5yFF0IuiOhkY/cEkWrDc0spXaGwH5jxIXZYpgLAKkO8RRWUeDJxk0Q2ZwjRp7nfG
vMvCv+bFfy7Xr8iYdWEWBVjOA6aNLpn4dP3L0mT77cHj7xlfEMwpQzfivpVhAuDa5XUDS9G4fDKx
/W+D8FfcFwiz90Jh2JJmqDC7eONzNOnYUp0ClTgtPpgxPXTpxSIdtiFFk4JZcdko50WvArIIwGE2
s4ugLN63Ifg7xldUzGIzSABShoVDbQ0qcdFcF0G5743rGGpU/wL0dZ5gvhHMrMZAI0iPmolO8DwJ
XbWw/GEqnNLSXrexuKl4lUGY3V2zarUz6JSD8FFmgEOWvrR4ge6tXR+iHU3UIcodwxUcs7sbVavA
AQpwISwJ4xutcmvrttAFqYk7GVYozN4OY1ADLVtAGdLlqOv9L6VXBaf17UDw7Hi6hWVyYldFDIi4
brwIpxOJOI10l9W77e/DXa8WfYZRZE2zWZsQaHCrXZKj+1CdymtJI9dGLr8YjfmwDcNP5iscZnKj
hyTtA4K8QMZXPGUpxE/iHVGcTg99uYFd3AGKeBGUTQW4dC6fJfMVLjP/1Flq236hmwgoVc1QXwQL
cXB59IJicoq08SP7e1tEPyvYzFS16RR9e2WaELXb/h3cz7n6Gcy8JMFSkLGjJ5Ksv6i06rIFqSuf
JkeVRC3MNKKtiJnJmdt6NeL21bh9/kvHxGkSXO5AKx5fIdsqyIqCsM5U8ds0KEDExXJrdmEUu8Cy
Z1fWBJmRm0To3gXNMYjkWMxH1LTJSMwRk7Se91r7G0ydCk2Ssezp3XMjt4LVzd1dVmjMt7J7M+3M
Cd9KHt/V5tkYLlX7ZQwi9CxcFtVu7nrBGhQBMl8sbQNJg0sPwisSJzTcQrpW0HzRlDc58XXDJ6Jy
EDd/fUXIEpb1KIJNkRph0VuQRUClYUm6p+0Jz6eKrDCYq0HQgu5TTAhKzuR7Ox5tauc5oLlVHTwl
m27qMbmVu/ZnQ8bFNbXluQ2Wo2QFqB/Gt3FD1d2aLPHLjAQwS4e8zDiXUBS3YdIr+KUqZ8FQN0lK
3NOpUTmTagOpk3OYGLkZwbN+G+7R74XmqLI6qAm6Muv0Ihq6vValUNREpkrG49TZoiLQufAAxopa
8ukQTwe/9vMovjp1hhWchnv6TWYXErNoA3XNN/wPiGLmjd46nf9N/tG58oN0Vey7Z6jGZPfS1bzf
HgvebrD+EXTirH5ER6DkUUkYihpSmNOo7ErNNYgpSIY8FAhP/W852/SDrFACtBnCyBhTI5GXCwnv
Rlml3YQ1nL3/Ppo1DnPOgVlqUiUmFjKquAcSlH5tovdAExXh+dkJCkemjNdZg9UNQqtdCVobwjGN
58FYnDb3+g6NmbMP9RbZEPXC87dSNG3DIQd6qGC1nw5fOJpTkGqYKVnqZubslP1Vjjdg2ExM0fVY
wF4xcaQOEka6YKVw08YKmJkdYWxLWQnChjub9R6Oq/tRZLvF3U9WCOxSjHIdRykM5WThCLzsKgNW
mOahhO309tTgbpLQCkS3Dez0UMA7HUPIitlTOWJqFNGDXvsxCBcyTqWaj/5oARR3tq+gmFELJnWQ
i4JC1feaMjpGK0PcORHsISIUZuTgDg73Glqrk+IrG8SAGGxPoXgtd6MCuRkaxiYB+Z8BgZm1VJMW
n0eBmHIYX82w25Ah5dPe2pmfpJlTE8HOf67oTNMi7ehBhdXU4aN0+qGqbEjz1ARkVzjptf4w3xlP
7Y16F+xkjxqTocd/OIYfONRtTxDeol7hsicbtUmLRPm8Iy1Hy/R1EGeTOzW87BVvTgTPWucNs6dB
su8M/yHtupbkxrHlFzGCBAmaV5pi2a72Ri8MdUui955fv0ndu6MqFIMIzc7E7D4oQlkADg8OjsmE
Am/cIRDGXekapu9ovunD/0NA9j7dpxBjMybzTTSTl3IDcfLGhHKqwHluLH0Pl8sl19uMIrIcqgrM
Zxo2bXQYR+SWn/XKVqXv6/u6WDi8RGK+PJoaGel9IJHoAJfcjq0tiwdK0Vkibyt1U0Iju+TN891y
ojE7zHyEut75pBOww7WZnyaE+ZgKNQcfEjxm8Na8eI+HRjYx02J/9xyfV92WecbEfDdkikOxi+Cx
QZK38Z7V++ittjUndFCFc30c6ENk6zbE5Xf0sbSFbw1YK9z6vYB1F1a9RdhkgEo02m3lj2ojPgiH
kPdOWnLtM6EBBBwJBFXYQWNMe00x9O5xhw13XjiAtoF3bS05qMsoizn3KkubRBxxeWSeScGuIqSu
xx1UWExYXqIw51wlNFSm+YpK4dChT6clJzBNKMEPuUUvRSJAS8UpxZdJdHtjQ0fRWbdu3iLn++0i
slFQ1UXjIuCl/KEXMGqI9sE04xVZFyOAy1Wy76EmFaAHAntC+qHSN3V9nPpXVYC4fPJeRy9ivqXl
rpwe1xe3dDlfojLvIqEY0O+dYnFKKezjSTv0yS9Q0b7Vo/BjHYm3jYzTrzoxzzKwvlvaeE+ll7F7
arxf/xME+wSK2qTNNB+LIfFkkZCA9nXaTElmr8Pwjoqd15x0I6BtP28aWNmQfUCg0eq7ipw76vTS
j0g65JItquluHZezg2yI7QdDJ4kBYH36XiGF3UkPlLytYyx7tX/eTWwcSnVwE6QFTins0UzagY6r
F951vT9UlHxG+lOth9t1xGUv9QeR+bpHI64SxQNiVZ48ESFuCokRzsW/iAEhWQxsYhD6pvsqq/Va
6mcPQtrgLjd6pIIMJW+/1leyuHeSYugKyM10yu6diG4nCG/MKBBVHgVzhNxTMtpEkCFRdPaROP/f
8JidS/1pjEFOBI9RPlbK2Ys38XiM9I/UexjAyrMOtmh8F4ub//zCC2piGMWiCrCxgzy6sqviGiwA
nO7xRW90AcK42tjvepT3AeL1pQOCK0sMDeQa9DOaWjhmxzssxt2qfhaRWAQUOE1lA+05TjN9jsOT
TA5Cw6mGL+7dnzQAW0zUmnosEg+BigYG6LHfS7odljy+geWA8wKFMYdMwSsfLaMQzzsF52o7bVFv
36WnAspVkYkaSm6GtrzLLOGUbsTUTE66Qzjnd0u6M4dkF7+BsZKmVUASE+MT6L7OUD/yX9G/+OP9
mVAo+pV2Z1FXsyZrfNOd1pL3E7WajcL5Db8fLGyu9PI3MEaEPPCQ1j72oQVfhZ32Fn0cDrXbbaPP
8it4kEHc6aBwLznrH8hyOHqxdsaikoyMal0CFyJZumAi13JotuSH96OVTVTDxQ0xy0/0dZwLNM5r
TsqrPy5+PBf4s8VffKGeosSxEQKfPp0MUHS8ecc+cnD24gYibI/twXskd6CZ8T/XF87DZS72SK0L
qmY4c5CZh8iPKKdJcLjivhyU30+Qi9VpMeYRBhmrC6vPyDtALCKOOnMqOW/T+ceuGM/vq/8ChtDa
kyNj3kSQAieB9lPGGwKyFKYo/5oCEc8aETlqXnvwojP6c3S/WTAuUJVsqoJuBGpb/BA8xU5i0M4k
ILh7VpEjDevN+ond+CNQOc+JUZB/ocPcYMf9p8JQY1EAWXuU1zbkVFvNLUjJ+R5+V5mutnImjCZz
Kwmq/XiCMI8DiFL6QToLBIKydnSUE4iVd7KdHVAEx8NogkcI7MEy88xC7TBz7e97S3f26yu9zVgz
P4JxiqEGkghlFnocXbC6QhP90zh4dn0Kd/nOOIE460f880jM+FzYOie0vgk6GGjGF2LIJ6jialba
U0dzAMOk3HPusFt3y0DMH82F3chlpXf6LKwNaiRkapRv36KN+vFF9/p52kIU/aE5ht/Sh/y5uZs+
Uaj1FUtyPM7rf/Zra+fM+D1tQmAqyvgRILEto/tI3EjyNk2PORRCOKfJ21LGxfmJmEHzCVCamXxg
pkodzOIzfTl2r8IvfaugScDR7tcxFyGhKg5xJ9C6Ioa83uI4G7JRH2fWFAlMyK1hFQEnbFxgnfxN
D/QPBHuKYShmwgSIPLGlMwYeUrexBVM7P6Md5gsz1b/U57fKFAyrclK3tPvC1MFAvQk/1bv2EAmc
Xb7xtDAqFaxFCli7FOiSMEWeuI+0Qi5kKMtIe9LvM8UZ9V855cXkC8tGKA5SQPwvxNNuWoFokrZj
KBow3ijMN0brd9sMTQWTqWVU9W3NCPRTKKbBnW8EbW5XeVre9X2SPIWTHO6TlKS560E9IDLLEkle
onrJExH08kiiASreRBlK0GhR6OLWfV97ZpSDedNRw3Ak4PcM6RMY7SK0DNZE3UV1jYYdIZEE3mPx
5kKBDBCm5/EqAHsRNFAYL+iNse9VFVYpx1R0xj7zLKWuhV3fzIBlAyJk0isuHdveRSn7rwcDZ3hd
A3kSRq9EtJVdm2+q9X0YF7jLQkLKTaPF/rs+ygUSNhVvzPT2VgHUzB+DWhcor1RmpYMRSVEWQQkj
adEdqElZuAsKVUcud+g5JroEhZObZeIMmSDbf72qqJCFvE/A5xyMRX3IdbV4IFGjf+qFHA4crNsi
HqYdVYw7g4eKgCWHJZIcMDzb10WJa8rKno1zvh1sKtltAg2kOjLjI0YlNvHRd3WbOokDR/SWubzM
9cKCr34D4/ikuG16v8dv6KIjpa+B9hGDlG7d0/EwmE0dY9Fvcx0YU3b22nMVbKLwaR3i1plebSWb
gK+GqW6ECRDKNG4kKdki5rH/HgI8RpjMxn9guJtXeXElar2SlWD7xjMHDJyhqt33WcxZxW1C8vf8
6x8MxmF3DZg2GwEYpZMETnSfvuhHcUd8R9obbmBKhTnxDmdp5y6XxXzHdagFYHoDZDJVpgGG2o4T
+N62/TKLYkzMRyI5F2aE6qg9BRapUK2gj4qtmummt2s83vSzts8skfdem//i6/hhnib+s5uM3Qng
szKGoAK14ENyP/cRWPoHPZD70NJ3moOOmo3xKr12J8/itXwtIisErJWofUkgorq2FZV20Eoqgazm
oalkz9F7rsUmHWwUfMXhc90wFy4CkBmAaXeWcEHgzYDBvRhJWzUQxZDOYzfzJKFXzrcGFRp77uhh
1pE3YrD0QWNrMa6N7hpI3DMOuY2C3Chy6A5nCP3EYZ9G3zG8vb6q22ABCBcYs91efG6VXAmg3gWG
kJnhr65+E307Cngf3E1r7VyHR/IOTDTQKEQx4xqlpo1OqDJklvci7osndTYLsil1VHdGzjN64Ziu
oJgFBT3xhkoAnQ9GQAQ1MtPgSQUhZWCYkookqFVOnCrdwg7i0wJrKtVBKCex04sJ7Qx0CYMGvyjO
pdybsYLMLlqiCl5PzCIQuJ7Q2yFjBJxtafCJWmpZ3KFygrn6MZRMA6TSICxwaqV8XLeKBW8lorL7
Xyj2se4VSi5ODaDGmYCpzs5jW3ysQywYNyxi1ncFv7Nx84YtlRQxXQGIvvPt1JPvY+SbgpjXPLPk
61EZh0qpPFPbYlXXpteiP6L3kzHF2MWmnR7D5CBErz7ZUehyhOjJKA/TYPXRXZHcg/hpfY23Kb1Z
Q1LGWVEQEMkIxq/B1YZqceApqUUeUFZDRumo75zYjV3kXkdz3BgPAt6x0ExpzRfB9Tjf9tIpIp8n
on6INzxhnz6iIGhdGNPUkjCHmrb4JMLN+gKXDhED7nMLALo2QEN2vT7a0txT8bQAWcgrzfcTeeCG
ireEJPMeKqCuRs4DDNasCpwSdqOaSirepvQQ97ZhZpvOHB7C0/TQoLlB2Hwn23K7vi6y9K2BJBsq
JzoUT26GDKeC5g0tsbDUrM12/147TWRiaASEbq2ZmufOJq5xhwamO29bQWpml1oxpIVM3/I3vB9z
m5icd+Dix5DrXY6ntCqSGj8GDQ+SYSJt5lnoOTCb+2iD56T4rj1CvBoPpNC6+8HZiPnvZi73K2zG
c7eYhZBA/QDlq/f417i3Jd8pTeW+/fjSf0zusEUPyLY/qpoZPWhunpuSxeW3WjSyi+XPZn5xRbWl
EhXVfBa5YzzJ752JotaJujA6a3CE0wN5KDj5/tt+COiBwyXhHQ3TlkEozUDisu/9KofSbOOC7nd0
6hPyXue6duL7gQO2sLz5la5DXnNWIWdlLkc/zqupQkG8j7diKpjTtA0hZrp+jguuAHp9aNeBF0Ro
zV7AOs3LsNAlmNAoWZgaBOMwB+E2bY9wfR7OxiWIkAWy3dd75kFVq85yDQI6d7UbvCm96R1Ja4pP
9/F74PjRFgmJ2lxf1tKncQU6f8cXtkGEIM30FKC9Vbv+VjJ1xL/b+qN4005kS87guKk2wSk9SLNK
AQd8IdSAdjQoUNHPqBLEf9fgmjENhZfqEM2wPbc8RTt97yvm8EnuERY+ZK+hTXfhR/wWPkVu87EO
vuCgQGIL+ScN3XKAZkYR0hI6B4EXIDbMTl5wF5YnzfjVE44fXDCbmRFeBXWziiTP7/vtYnv1OMya
OMPYYl++Ssq7mvy97SPPICOXraPJ9yblkNVtM4JkOwPtUWn2sU2yM6Zp13dq4ZTwPpBh+SDokXEX
Xp8SSTxF7bv5sYfhuPS5191cA7XhTqSPHhgXBW6ldcl7gGoQ/gMamZg9ZMc3wrQbQfs7ZlbTuL0D
uq7vRmdnZgT2dd4LaOmru8JiPgABHUIkqICFyeP0Lj3pP4KNarcbsiFnCxzwJ/FT5L00F6ziCpMJ
qaS8hParBMzcCSAJkuOKDOwY7lg+BXeNudd93me+4COvEOeH4IUdCqKEoecWgoQaLuAv8TX2rcYc
d6NZ24bjPUlWsm93PAWSeRnM1XcFyhhOX5McTJHzMo2nSThgbKlXLblJzQwtlus2uhSlXmKxiZU8
7ajaDMDCM6x2IJKEWrOlPGWHyL7XHuon314HXNxQsCfASuFAJDZHDNrNDF5NhLNsR2vCdRMpzyVa
7/4SZVbkmZnGMB4CEkCWIFoUPXHCIwUtfE0MWmq7kDAYy2M1u1kKA8LYRlmASMMbAEI9KGVBH1jO
3JrnqG5Mfhb9gXiKjGc4JrLYR54o9YM6DFD9iQiMXbZ7v+CYwI1D/40ADOjdzOIiTNa+aYsC7Ocg
nRtKw85KWzcepQTNE59/fSSIACAmgq54TSQKe0vnVYF3ZAGVJEzAJ+WACY43/6+fBZB6UUCSJIk4
dTxAmLUIdR7QSgPxeRbID3Lb2TSTXOJz/NDCwV+hkGunMCa910bejCLHO8z1ulLYnmWtdv9+x5SZ
cQ01FQVpeMYNdAOS8uoEbvUuocdmkE+ahpngtP0XMBQ5YoJeTzD1sjXdcRKIWlGUxWvIXCOgmUWi
BR7r9vwtXLk0HAzU5XALQk4Z6ijMbUHyMkNGX4WaMqWb3ggdUO27va/adRI9DkJvBwEv831z/TKQ
zGUR6RjgGxoNhPuhgsZ0Jyy++15jxwMydslGqVzoc64f2I3fRtYYBQyEoRCsglAlY+LalKsFbVBR
1fUaQTWeJn0BjofCVSf9sfNSTox020044yHiRWILrAvIbl3bYeDJrdem0OnovdJtE6dQ96nh5mjD
117i+FWSHoLg3fA5lfGlVWIuSlGQ0kDwxApzIarqw7RCslWu9n5g5UNj1uGhHiDv3HEyvAuuCdU9
xNlk1hvDo+h6gSSLk6nMAYUgeJfK3rFNYsy+lr9ao3lYP7slKIKAEJNfuDVwOV1DKeCl72kHa6Fq
J2J0vGhPejA2x6IuBbPxx3/hqSDwgmkTsNKoc+nrGq8naCz0CD6IiqgOJh5MXUM5kpeIWTorKDgh
ykUyBgOd8jWKYcQjrAc1xFyKNczO+JqJrtaHUEoUtE/kmzHL3tf3cRlRntc23+5sLa/Uqi6pSn3u
3aA/kxHEfEppTn5Vm5Eeb2puIzkPb74/LwK0eqibXAuAV6ThLzForDob9gMU1TGc8qBWvHhpwfWD
9/7P8phPfMQ7s0xibKie9ZtCeJZUusl52tGLIHj9gF1vJhVl20GzfDSg3Is1DDHZlfJDg+5gVYr/
/t7XyAUKs3N+2lZxNPfyDAHZiJX33jblSZ6+/LDidEIsrQfFVjhF3C/gNmdsXZ7AGzJFIzxx95j0
huULghnwnO/CDfN7CknCP6iYs1e/Eilj5UFYD2OEkh2Ib2L45qHKmnn1Qxl+TzWOv1iEA++qLosg
0YI88LXdjUMgikox35pTsdfiYyL/qNB6qv4sen/XyU/rX9VCFKhBqgZBAAIb7CLj6Suxb8W6Q8QR
G8aXAJJVOQs5L+IlB4jwTEbJB2HazTQXPiJRITV8LdI4O7HN7LYfv6GmgQ5Eyrknl+wBUZqG0tJc
8mcLWqFU4g2noW0l0raYazQTcTsPwK9v2W36FrfjJQpzeahKmGZGiQU1iZL+ECaq7r1Bru4h4ji+
SMKkbVFdKVx0rSRIzmv1ISpQKwfVRmScidF3T2rqkL7brf+spZPEFhvI3YC594ZhoU2KKUsCBQk+
w7uXw+J+KF/WERYPUoY0NxwI3ljsMCPxaWaM1YwQlnG478RUitxBlsA5FRXU+94EHS9TugSJxBtU
TqCYKcKErj8Gr5Flr6ZwwpicfO/FtymWHwrU0zEHkG7WV3eb42COlfnwjHCkXqDCeAQo7CW9q7aO
OmGwITDVyM5LGeM9bs27R5e+dnQ14aqGIKhC2OZOSfArbaLobCqqZheq8m4K26OXDNsRrsyr2n2s
VPb6QnmQzJ52uTp6mQ9ISFWZjaKag/7VeHbiew66LrPwX/gzvC8pRKPwyLyZrOzGsVN8Af6syUK3
1cT3TCz2eYGarEZOzQheolRz1le4ZDUQzZVncUlIbbNOLSingUYGQi4NBThlQrNxmh2UHHUWnXJS
cYuhMr632X8CEP9dWyjRopjmLSzUQ+lGjntMTQLX30Tx16CBTeWu9J40suFOFi+6OlgMbEZBtxHL
WhWgXXaKlbklrtZMKUvvqybeeFwOn6UoCNn1/8KwJFW1PvrQAwWMWPmO37wKKFqU+SYYJ7Pj8cst
HRuFmCy6w6CfdkMA7FNBiggEZBH5ex2Uh/UfRtlrltAMAcTMYnfdSBa/90vfwlx9Psji0LCF01Jb
+S6sHnNdy804792E+hsyJR/DhKGm9AweI86NuHR26IBARQKBM5JkjM1oZZd5fgSbiUsamwVVfhlN
ukdlueREYkt3AnrS4Kr/jzOAcWlhI2f5NAiIj9rxIy+NwJRHngjw4qlR6Edg+AWMEvK82Is4OWqH
tEfr0Sy1OpoYNjLzKMJVD8JsLk3cTc8FPDTe+kjxwI3MxNXXUHoujFM/oZ1PbRpd2jeG7CcnBJvF
YEI21FDdoItq3VR7Et8pDQ0eSUDag95WASdPc7tmPOfgWfBLkELR2TI0lXvaF4gCLFQynF41Rw/E
6w01s+xx3UhvPz8A6ag+KehYx1w6s2K562krG8j0e/UxU78NkDdKsi2equgo44Q1t0Z5DTWv+eIc
oWVYyOBJzMCKCcZ9wzFyhFG8EIIHwhhkR2ldSnMrXIr55/rTEDozppxAaAkDvUzwisiXYLaO+bpC
vavEwUe7DAhvbTXptqmWbGSBlyRZgEHrNW40HVkEGdX86/0aJYQLhYR8c1Zr30E14moe/Idf+H8d
0+Ld8QeHFRGQBaTDehmFAjWFiEAhbGphcDwqcdzh4nIMzGT/JqpAW9P1cgQDFZ66VLFro9dZop7r
pqHmmdm0PJmjBccL8UgEqsjbIdODtu5rKL+s8A0nBkj7oD2S6o6uYXDmpOehrVff1CLY6FJpTbwe
8tuwZy734SWHJC5GP1hyJzWsg8gLgaonyXNRVa+kwC0tokdFzGqTCpBj8Q1n/fNd8BMSGsTUWXJX
RRaSsZFO9qOkncLc8jRx08mfydi7E2KtkfLI8+e/6ToNCkP8g8RaCXg4/HoYgNToL1Q3cIU6gked
afhGMXPcOCWvfHBrL/DFaJNByl3TbvudaViA5Bm1aiuumhekFKAQQCI7kwue2NmCuQBhlnqH44cT
ZNtnwXkTQNsJ0RwyAXtZj0A875eOVwffvK7/MUGaEDM9FsmzewkZofUD5G0r81UkTe6hVx7bGtSl
qfUI4+6ifqOSt1DTnVp411TOjb1oMWB6Vg2IktzGQK2mtHSo49ySVHRTBQ8DGW3RMzuNE7cufQ1o
+/x/HJQSrr/BCip6hadiYWAfQeb6TTEmy4ssgb6nxpsu8Hj8bwMRCVDUwIc/32Us84iGMeTAr+As
S/VAQIYh+39fmJNm4VbEjqgCzGHV9YKGMkGioYX/KnQiYs4Zc4ZxkxpmqRUZ56teWgxyx2Bg+u1N
2GI4KmqJkBANjc9+YVJ6zw2pfkfVzNdMDRS15uZSjGiwgU5biXFcefBVA60zs/DoQUtpsxHG6ByI
wjmtFbr3SH+UBGGv69VOIPlLWU6ngvi+LWTwNXVwjxqSgli22+cEasoCIjJflLvN+gfyew7w5qdC
VXkuuyIaYls4+6pDE10c5FA9VTeFlG7FAB2wqmgXnWGFQ4D5K88Shy9/onYk+ZbR/XVP8VwqkCFL
g1wZEmZs2aAuPFQgR8jK5dLe7zTTrx6JxNMVv3V3M4ghoUEFyXyNLZmlSVqmxejDEcAJebXoqgRP
y2y7vpu/i+LMboKDmFC0TuHOuNGYqxNlioiBz3LY0I1w9znY6XfwSYKVpaxNd/yq3h7npvfscIzP
lZm8PgnPwb74ptncJtPbWBsLxtsZLz8NIyZsWN9GZSbJMRacD7GTtS/aOI9BNcN2AjldVbX26FWP
UlHpJuXqWy5uNl6dMzpiOFbEHWF3KYcU2EpkfB+HxhoK6ZAEvDbnhe8YS/wDw0a8WQVZ7RYwYY5K
U6LeNUH4sX6gC/fHXJxEMgKDaxS6ttdeSS+LKU4FnKdaPSreXZe9y2hyHB71+l1Rtq3HiRUXshHS
Fd7s9i+C+GaEFvIYRjk0dOy8uotHSBVZg2T3014Rvhmy2fQvQsex2oWEKFDnBAidG6oMdqIr7gqj
BDU5VOm3QuPqD6KTW+QD7yHVVux017nx14/1fV2ykEtEZp0yYqq0QJshijPieZTz/eDTcyi8/z0K
Cndo0EWvM5J0zO2vlsZMRZfmYGkcnaoZd2VV2xgi49zFSz4UBiLhs0fPMVil59VenprRxwPUqXFq
5+A4bLod+DMs6Vt+VL4wKs8pfXLRGLMXJdFDlhxozQYznVvVhZzXAbznd4mJhzRPn2DpI5MNdFKL
iLzRBsDsYR/pQYl4Hh8ZKOTl+iferuuHdNsvBv9/iUCud0/TCtqKKRBA85vsmncCRjMRpVVTlez4
COFB6zvyx39fr0NHC24cgmZavJZu8n4Rhqk7tYaPEp8lupeJ0yc8u5itmL0N0NSAET8RD1qEvtcr
82hFvGrocyvbRWf99Kz+IDvjbtqLT7Ft6egUw1wciPjs9Q1d+rbQXKjC/aK7EK6LQY3HIEcDAHxW
WtlZpZq+jAwHL210y7iHY7uEmQ3nwujHzNeCqujgNM75aHY2IsLc0p/RXxu72ik/Vq/qtjwYu4nj
On5T+d3u6p/1MV8bLTBKU6RYH3G/DQCeztmxh9fayE/I//0sjiV6/zoIj6PZFpXzN2HvtK2VfB/t
0aQ7biv80hVxuQ/M56gKkeqLKn5OUzt0qz2BqOSg2oVDnorcrjeDY9jKtjyG5/jNAinf+lkvgqMJ
DIVNWBlekNeH4Kt6biDlia9TPbSJm9YY9+4f4sDOvJ9Vb6c8od4Fi0a3GQam8HCEMCIbVSRdVSlG
3BSWHIrofAQvdQ/NjPtQD80kCjH6wLkQF2xZw0gOWjzAY4qxnHn9F0YmjB0tkQ3KrTgDR1Cjf3U+
QlWZ/PUsJG4+JHPRgzY/C5COv8bJZKnwglCcn9+VsJ960qAkTXl8yrfUEYBBTwfqDNhARNzMpxkF
mq+mICi21Bf9m3ZsbA1dld69EZrokB2s1p72kI0STvoGamzrlrLkZq+wme+1jKqxbEtgE6v+lb5W
x+RePqSlqcNIjQIUOjLosl/Et3XY+W9lPtYrVOZj1eMSBpMAtU4PQ/ea/7XEw7yjyJvA+iFYJbI9
igQk3DnacXJLqJxCRIEoRjvJs1QfodNHfHfkDScuxUpXgMxtVYAQpymKGfCgus1ROmqH6WA4ws/a
Hm1MwImHeru+hQvfODI1cwYKia+ZP+HaNtFTSPtGhG1q+bBvjcFF9c9UjV+y9ol3pulJmgsCJY5y
2uK5gXpZQ0VaxJuMObe+y8o+xrMUIXyz1fz+LhUUe31dixaJZUng18D5KezDT2nlIKf4FyIM6EhX
XpNwF4qnBlmM1qq6FwKKoeme4EEYfk9at0NwxYt8l1Z5+QuYw4wpZDvLTME34U3CXtZaclZK+rW+
zlufSdD7BwcN2QRUjOT5R1z4sFSgnj/UdYEhlycxQzF634DGSTkL4l5Rfq5jzbZw/bldYzHHhpYF
IU9n/zy23zXFBYdmNByl8GREnMOb/6JrIHRpXJwd48kqOZZgHTg7ULg5Av6/7pqdFvLut/nyZGHm
XhCMSaJ7EmHU9d6NBqhAB2P2y3hFNoVuSZBkkMJzmeeb9Z1bWtAF0u8s5sUp0WoKwyCVcrC7T9tU
Af+CETlTrz6uwywtCARJaBlAPR0FN2bfklgqoxblJighpGfN8D+HKjyJSL1g5I9zdy5FaDMFM0X1
UMO8Cbt5aLJPE9kHFomKQ9v699OouhqYEJG+2MRxsxXlewnT6UlJTGO4I9ITdCaPfk3Bz/xZxTFn
6UuP28vfw25xUyLLXbf4PRP13vJOcpRK2kOweh/FwX2NQkKChnwN6Qr0IgTmkP31d4goAoNDeMUT
ROWsH+07MsZ9gy75rDbMFKJbkgX+JrArWqmAR/3H+kEv2BN0PJDSRmOzhLE9JqKYVL8a0wIyX9k0
QL3EHZPvU8dx0jwMxn1RL48TwwsKSCFk5uS52ejbJZciacFkr1bCmKxfFoMo1ViJAq3d5kPAhHdi
B5Gzvl88FMZLBoXRNkqLtaijlfnomtsh/0j053WU5R3DG10GTQ/qEYw/0aUp0mCGBdSoQaqhbA0M
0I4Gx5UsL+UfEMrk5oOh7cWpmo9eOGXKOdW20WgNLacJ4fZagTkjgY0RcvDwoKf22jWWmeZFg4YN
E2rQHvbNrpDLY6sUidklxOolzyU9r+qwtH1zBQDTcQiTMUl2jZlEWlwZaVagjx0KZKNxhNqVazTS
y/opzWfNeH0dYR1mGPW5B5ptX4fCQwSxvBK2oJLTOGGK1/tcR7i9J+c0FyIqkNaB84ctJoKhviWV
jHeFpoep3XcBWOODPnWkOvvWj1ELv+inHP93e2DXd/NsNhc3zFw0bZUcd3MDdgH9LvJeDA9j/o95
dhwIpxV/oeiGnjQwC6FAayCtrsw/5gLMEDHiH2O0wgpCfZcHb6JMrSgdLVUDZ14GdzR8iX7y5Bm8
qO52ZwnkJpBrQ8MDOv7Y6v2EcKcxFMTHTWh3xociO16775VvrWj97RECCGn2eYgSbp293UJPkts6
R4RatO+D+uFVO799rch+4pFQ3VrjFRB7bUE0TqNJj8hAqt7BnWAOg7u+ktsAnyC5hpYpJNhUvHbn
r+7irGqlm/KmURFLDYepuVczVwjeKn9b9oeCHPyak0BcOqFLOMYOc9DUtlULuKQYrVHcTWPleuE3
Ydg2Ea/XdhELVA9o+kfnMBpgrpfWTdCxgT/BlS++Nnq0Vej0kMuVI1StiXYVTsRz655mbsi5L16H
FiTIta7RqNBEfj7fh32fmpq26fUXr3DWD+vWuc8YmL4yUNeD1C5zg+RRp495HyOaz3/S8bGMjsGI
VkhO6nDJ5jAQhWcfWqHRacHsmySVaSZrM4r0oHoh0v4P68tYdEa4OvCy++3/mK1qxbLIijIqrDyz
1eKFeF++cpajXQrK/ZiXa12yAnyj/4Axzgi53aBtE1yIOgSCw3hHtQdKC1MTdzXvfb5kAhhewOME
7fBIuTLH0/R6n9EAG1eWYMeoXAOc0hRqz+u7t4gCXR2wuCCSxF11bWhBlVNUaZPCMoSH0ShMYjwK
Gk9rYcnSEKj8A8Lsml72AjwtQCZ8nPmuDr8maS9CUWV9LYuHg5I+omKkjG84VbOiqLU4BIwe00MK
hpYtsgq1qfjDNw2yksT3Us4ntIhIUZWEuxMxtsCcUUCDjIoe7iYv/TEHErVmlcJO6Au7yd31xS3u
4T9QaD+5PqhOyZo6ynOYw7it410JnkuDInjlwCzawwUM87mqHi3btgeMlzhq99EGj0X4ur6SxU1D
nURDQUvTbtqwjShQKjTRFxYhD120aeheNDz0aloqr+F7cTFwPiImjOAd2HncAFxOvZxiMX0dbopR
tiL07g/KyLm/F4/mAmb+84tbL0l7XY1mmLgFc3gE8S1nlFSzyf+FK52HS/+7nHljL3DA15cQKQZO
RYOd3Oqv2eT/m+O/gGC+VCSP/QwFF0g6+48UqnTGeRo4Ad3y8f9ZBfPN1IrRlnQ25FqKNwH0hWK3
9EFWqeRmx00czOZ6HX8jUv2zHvYBA2rRvi4VgLVZAPK6fh7Rm1yBflNb3W601OkmBfoDbQS2524b
T8b/tp9s1KBqmKEufeDDvbbkuVNcr+Zl/DlWTsm1WZAEPFR6AYykMmwtgMagYWq8nlyOjbMTN6Wa
91AdB4jk20bjdPqGkr3GS10t2gbmfdFjh1yPrs5/fmHhsjgGgTQApS++vMwsR6dLHiAOYGkgcF73
Qgs5W5jGBRZj6oHUh4PWAYu40qbdh3f5Xf6CKtdWm0wQzSB4uG+32l+/2mdQDEdhs3BBsYS3gaLV
eOQUcK/iswyCzPSnxvPg8+++MfkLiDkgu9jDyE8aWfewLjV71bPPQfoeG1anP+k9MdEbzNnFxQ/s
Am02zgs0L2gSKSmxoAL0VJC5/8gOlamdBDe0DVf+sY62bB5/do9xtFoHNb5ewWu6gjawHLZ2MAwg
2TB7+pnT13WsW3o5PP0uj4qxxbgZaloHABPHbeqIVviqWFAqu+v21TbeGS+CaTid0+wFV3arx9CG
cMH6L+AdJGOgte93Yplja4OKbtFU0A1v0MdwJfmDFKeO/IsXx+VyGbeM9r+48hWgkUz5hMhiaKL5
aTNW0m59VQu506t9/d14dmExGIQq0FCIfW18p/KeaWZr6ESaou3Q2rm6zUPcocHWEzXOds4LWPku
2MbPSRoCWoCdw/Kq+LUzop0xPFNvxsS4vRGBjSyyyurfPE7+fB4y45tzb6oDPwZo21ebFGRqZW+B
v4DUH30KMZ+ekxhevAou4JgEJ+awylic3UvWYlAJRBdVUzwmgsZZFW8rGRdDhIZOXQoYMf+ikVU0
e631kH3c/oe061qOHFeyX8QIevNKU6UqlXzLtF4YrTa0oHfg1+9B37vTLAhbiOmNmYl5UEQlE0gk
EmnOSeeAgvZW9n6QqcU5maRsUmUxIC+mN85wW9df9PbpslmyT75kHZxrmdqyaT0mYp2fFvphUEnU
I0xjbc7Xp65gN07sfIIAdxleVqo8al7uN1r6APzMiNrWdVbdNSVmEYktO3GfGyjPTxznSDpXb9U8
g2jwtr4YZDzlZXINyu9jaWbHzlODFTQ4tWZH1qJK7gexD0OU7+B5xGDOzq+HCtgdozHgMsoVMyjV
72qe7lOy7rQ1DkmX3wBORJITEtoKAgiMKuHRDMiQc4kGRhGXMmcnzpoju52jSjOBfiZrxxdeRRsx
3ME2R7fzcoo1HbJpR1w36Obsbsr0kBg/U08GkyMogGELN5VXTisbL7/MJMi4xu9K6jPaCvvQ3nRX
CdByDriBjvnia1/zg6xiL9y/jVxOTbsbjAmIEwj7BjDXkyLwxv0AugF19fX6tZgkPlq8qn8KzJz/
Mq187XUFBea4flHQz+u+9nW49jtDdreKwlmWkQcKgO0AgoK73C27t8YVzVcB6CUOi+Jd4/A/5J19
M6WpzFRE3nIrizt+YE2oarXCGVj0Yp8m4Vw/jOsVsjqRp/hgsQUGsPsX67gVyT5pc8eaJGnaMoN6
ffmLuNfK+GsZngGWG6SgW7vsOEUWwh7XIAFBZyoqhOeiunEalhL4WsFa7JwYmBfvunuKab3T9dBN
pJB8Il+2FccZJKkdoxl7iGsRETnmoUx1X3EfXHQZrd7JraOG/BxtW6Kk0Fw2SvJ2mZaD0xhsC9HR
tOynGq8DNKzYMkhIkfPaasddrEaNGe4Beaygnt8LNVDT+0IG4S266Fh+Hhx8KBt+4n5HkWhM7Bb+
sXbr26mJHxEvSC4cmQjuLq1qpXHroUN40MQnVHaitpc9FIULxSZRAf7MMGQ4A0dSqc0qF47CwNiy
ln7t1cXPZairwoP7j5BPk0lIhGVuv8D5OZS+r8OXzEsPGRK+y0evPOWZ9uACvPPyaRIuHRpCUdR1
PIyycJFOhZYKN+6xOwV977x789+jWKCYtvl9bmsWtaKTwgLEzLavXC+7Swt0DCS1EsX0b3IfQN11
0aOAXkTD4PbITqdsBg4K9ghQFn7iKMTPxuHYprL6mdgY/hFkcqnR0VlKvbAgSG3wpGhe/zMvLHGp
QhfwRxs+rlARNzkZXrrowAciQOm7wN0Zn7NU8gwTNFZihwCKjW1CYw3gHM79KSreujuhHTmgD8D7
iB/C5Xt9BNR+vCOH6jXZL8dqT8PiEPvlUdYBLPTlG9mcc62UfqCuAR0pm6ZJyjRISYbBsiULVg9s
UkV5NeO1dNnkBXc+0AwxHQ2If7Tlf+ojqqw8xXwbOq5LcNGH5gToLr+rQ8V7uSxI9PJEBzsAgNB+
yzAyuMNVAAnMJraHTkBrjExK9kq57uICg+zdejWYP9EUcGshgZZT+5Rbsi4HkZ5ol0KvMYOVwP/P
N9Ze1bmac/QMmWMLBvBSryJtLjx/LOohwCGqQjUFZORlnQX+BANpmA5ABwKmEfnmR70aKxprKI6V
MTh5vPVjpoBeuCxD0EgK0gmDZaV/kxvxafZptXqbjKhU2dS8JxPasiBtuHY1tzoqlOJ5vSj3yEs5
1xrij0Bf829A10ADlz0VfpaAPCv/9wB+7JPQzA50IIAj8IXohuoqWQzoPVnfrfapSIoQRE9YderH
tidx2gL/cyaMc6ojysBqY0PYkixoXVIsGuh2Z/lKSj8uL7XgRoIkVFLxssHjgz8rVYtkhdcjruvo
VICBEeF/mWVKqFHl0NLM2nWlp/kAjPs5LPWXy7JFWgLLCYQLqK4hduAcU5XG7oCWdThAJz1UCbCB
KiTgRtl8rkyMzh0TraJr7UBFdOt2OvHNMfFn2aCmwJmfrSM7Npv4eKjoCExHVAqV1Q4wC+zoYTMY
kVlHl9dMdOa3+8WU3cihORKVPSijg4T2tw6ixhbsV00XKMA1n2UctyLjsAAJzODaMN3Eu7d0WDu9
XKDU2PdT0Bo6QEBVe3mpK8y/qWb1IyvBAFJ3U/6sdiORvLtFS4puRhfjdxiqBjr3uarDAjjzcVHQ
Dro2nZ+v3XBvDX0bZlbVB+u6jBJ5oqUFgILFIMBAIsADGgC7YErMAtq2AKOYxhevP47xlZbcZIPk
eItSN5hA/UcUj2iw1sS0MhP+zVys2NesKaB1+mYNdlDo8Wsxdge0vX6njX6gquyh+rsAzyWmtO2x
454ea+GtScKeHtYduS3vhp3nZ9F9tQMk6QrORVam6D+mGwBoWTJ0WUE4cCaaOyXVZLd2xopnFr3X
9ECfHob+US9OBAlxGUGwTBZnPuXUauvSQ1ayzKdqtP0O7NPm1EdTnt7nkwcO1kmyryKR223lHVpv
IcGO3CK6yfL7SQNiiqXdKXUXFBPmD1fH8SdLub/sEESnhNFcAQ1MQ46Kfy27ees2M2u3GPGvrQZK
/KxlRUhltMNC3TZyOC+KKn4/5QbkuPEc3lRhXWHevb1Xip2rS3ycUBRuBXSBAzEXjfTnB99RxmI0
LDjsGsDXCeg5AcDaDuHQaVeWee3KRhGF4lhcjDXETcg3y8VWQ6zfJcJRTbKrdrU1oOSh24uSmt56
xNPCMotvmnL+97AOmILH0ANwiPFm/dQpY7SYgMwoguOG3DFERxD0qe3+snkIldvIYH/f3Bd5URmx
OkPGkjsfw1Rcx1kW4EX4hAD6gCFF31BkQPwikQ5414C/CxzuTxhFE5lbd2XdyrP2RVECL/nqrId+
/kJQLpQmi0RX1FYY51HqUY9TB6lo1HPzIJ1+mDk4xH7zR38rkdeM5+vM+ted5aCORpYA3SbIK2Jg
7XxJmzSb1JyJVLR1t2jDcR2y3Tjbu8s7J5hlhhydDfapWEhAzZ/LWTGQ1rcsCNTn0beNpyRD0RXo
dBiHCPXkO0pcyEwpoMEkslk80aKCBIA1juI4WPxsbq7mGDppcNZVVEMVN4tI9qw6L6N9TJzHysjQ
WiMJBUVe7DcsHgb/GL0O+6KNmQKpIMl7BWuqpfrTCLCLkehRiiHDrpJhJQkv340svoPDXVK0PhVY
V7P4kYLDgYALJ0CD3nOXZFFW1Qd9WFpfbbw7V01eLm+qKMZgQNlokQSc+6dqPYpoUz+quPi9ElgX
8aOHkArNcr6nJEHVSLp7ZMK4s7GumNLMNQibjO9esteHMizz17aNFowzXtaL/RQfU2z14i7bbu0B
6sJ6MiftRS+/AcPoL34fZXp0AmNQDLNB5/aRqEPiNh5+v/fIk5ZOHzpRwr8R4aGNCCRsAOHmRDRq
Z3g1inbAoA9LIG6rTSoJDwTQNzjR4Jn5rwgecLJqVKKWBYJ3567Ogua0HIo9vW/fzJ39ZPvfml9g
C4/qqI/cvTL7xuGygmwPPu0RWooZubYD9B3en8TDNOfIBQeOOgRW5dMezBWyqUGR82d9y/8rhAsT
gGNuuB0rgxjec+scSBnqq4uhZCMgyx35flkjodVthHGRLKA0aWtVEKYviq8B08+UBZHCNQOINFqm
gfH0afYZhZbM0TtkN2mC/jvA/YC5rXzW8l5i32I5AFyAUwCcNL83IFfEYWVdcq6bznsVL5yowOBF
qGm9LDsm3CEPhAtwtAga+WeOouYF2Ong/jy1iwb7mIP3avhpNYWvVl+M+PHfbxGD+8K4Axo+PmEL
eSsoKioHJt/Q1wFJTkWWBBOt3B8BGIM89wy0XV1SuhBgz98cKNE6x1R2ZchkcCcnRZW7r3LIoPbO
yx8M6xaB9uV1El2AWzW4c9Ooo4oqFETM0ynNAXx7aMZQSsAmU4Q7MBZYhPTRgJTO6HekLXYUnX1k
6KLLyoguns0Lk3+5O4ruDTNzAowD3fVT77lAc3Fhf6+8X5clCRX6k0Jy2LJu4obcGylCa0hqwCZk
gwmC2PuylwR8wnTkVh+m70ZKi+FI2sxYtilbHyxX8ecW13aqhbZZPE/aEKbegI2jqP0CFWgdJr+q
s11Z5rddu8g+Rra4XERfqmVfmez5Ph6VO++JPoDDGSy2vub43l49xFc0rKL82X2VcdsLA6ftMnA3
JDWtXqc5FntxvZcZM7rZWu9KAJ46dXpcTNOH89oDHyJMyV+0IJ4lDrhTnuKNO5qsWTTJbpblowVg
4hwBgI0C4kR7umxT/4eeLvJewL8FhRSnZ9cONW1ZvyMmuOJDSQ2yQ87wzSHJIW8XBGvlaAWFlT/V
nndUW9rsLn+AwEPj8YTXE+5ozKjxD9LJjVOjRp9VkNQpTuf3uXZhXYE1783pmMucm0hdiDNttC0g
pY9axrl1l+2ce3aO9IGbKremhrjYGpDzyoIB7GYFYChpakdU7X2VlleXNRUc3zPR3PEtzW7ouxKa
Eu0mb6KyfaliiQjBcYEIdMcaLMOMoaRz7Sq7ibOFNYDk7UM+hooZ5d4unq4HQ9KPJdQFrL2YrUG2
EjTC54ImWmhW5mAZJ/tKp8e0fsnnL5eXS6jLRgSLhzZ+qFTspIgziKiyKB9vWkCCAi93Xa48GeEC
W3guVsRg3x9luFVbu9lbigYbA+B1kh1p874kGK34uKwPO0ifpGDEio2Cg7qVf0mXRJl6vVhx6ZW+
NvleUH0zovGkgzD3siDRWxoYZHi1A5MXw7m/cZM2K1egOF3WKbPtG3pMHultBsBB5ZAcCKSNsoqr
IC7dSvvUkAoeeDVVVNTITuk+PzWndJfduCd1l+zXvbXvpPSiQoEY2/cYjyW6jziP5RRVl64O1PPA
oDqh/jjMkmMksm5s0H8lfOpcKPTMW7QRElTlfgIvdn8gcfg3m7SRwYVZLthF5niCDPqwhvS2BB7I
jy6iu/g1fVd2f/He04F7BwAlOD+GOHR+mID2p08rK00nRF3QJAlsfoThxL+slOggbaTwmX6nGQ21
mfGAGM23wQyIfl3lr8O6vyxFdGNspXArZ8ZkVNIMuuQeMNTBUrVcl/lOyV8947ZaHy4LE5kCQ+lA
pptRGfBnyR0BkwHoInSR005Hzs3u/Xlt0sjBQKtk9USiXJizxmiKgYTHObzG0FYQj8EN1cUVyrs0
fx9lnceiDXI9NjWGaXoDA7fnZtAs82T21YT+lfRHZ4Rutct6zBjLwFpErQKAC/pHDm8ICeaH9Rlt
bcAKjLRdEoFlCUm1eyuOykg5NbK2H+HKbcRxFtEUGbE6gFcGao9W+Aagq6xNXHJiZUK4R4s3eJOe
dew+mp/a+arsH/Pk8O+Nbbts3K2q1GXiZuhyDjQLCoB7TU8xpy8xM5H7RKiH1i8YNPqKucVSRjzs
EfWxcvsc9utwTVVZ65LohKLIjvSVAxR6+NFzM7PcdCI6kMSDFGQ7TbwENa33OjK3ee09mOmHaxDJ
yomCBUBGs7knoFGAyOFc4oCH3pywlEK7AOl+an1debTKxLeo4meWBHBDJoyzhNZAa1upsRdfFdVA
FKTLsV/zHdVAu7O7bBFspfigYasXZxGsFdAt2ITstNyqgNsG768f5xEhYR8PmGy5V/DkvCxSaOeb
peTcUDcXE50GvP/Qd3ssKu9tAPaGYaayvheRkcBGUIQCWxla2zkjmVY8xRMFl8WC3mi9eGmdFw+t
5s5By67iVPKQFK/jP8L4ZGQ9EFo7OoQ1SXo1lxVm9ccrcPMeMrPyFWf9qdvL6LuKKpsuFHrcP1ry
CCapms92ziZYasv1x/Z5SXR/zW5AGyPZts908wC23aynzlnlGMPpTkzFWW++pZrZ+Wpv4S6hJ6dZ
IqIaYa6md4v7VbXjsHafEbLt8173B3u+05svyWKipJr5Kihx/8KgGKkBUIWRh/vUlGkopdE4OJuL
nVz1PeKCbPjVrp0kLBCeStQZftO5MILfcxeg9Wi0NxTc1Lb6pY+fBuOuq/brj4S+/oU6OkJejcH6
f0JkmL12UtoV/rPIzYAi/eE5mFyXtSoJtdkEA5w2bdmTtDUhRbWLB3xLUIAFNwbmGSnr46DJYg/x
jb2Rx1nPWq8rXBluNyRxdL9Tf6zpe72QQB3NHaqeN6tGv8Tqs9N3gV3K2I2Eh2QjnPNyxaJMZZHg
3tPV8tq1nogaPxXpunOwsv9+80Dhgrc/jooKdJBzI0lIMcZGDUl1ewJbWdeeUhlnmTDFgIZMWCKD
nAag8bmMrEHZw1lU3H7u95F+SVLHB4sZJrRvRxjMkvt6/uQCb/OyZqJrfSuVGdTm0YcHLvVA0AgP
B9qtQQ1sTEdcliDYJSiEFBHaw8GdzjdItWhfwCbhgJmL/lwYeHxlRvIxLhbalQZZH5vA/tFwaWoo
Rmh4t/AX+kzt1R562L+i/QAOQmjT4qBUNHSt3jfy75c1E1x5Z8I443eWRNPTGcJIeRyXDpeQP8+S
+qRw9TYKcTYOUsfV0CakZlY0ea36s14+FphlT5Ufl3UR3HRnunDX99wrat/g3yDTl2dABeycAf1G
Xht2rndDR+MZhEqRncvMT7aE7O8b87NX3ZtmNmGloMhro6GE1IBzP1zWTWDjZ7pxJ8t1x0RrOuiW
AAaFuK0/D7K+OJke3DEa0bC1lAn0yBfjGrM5mC7yoEgp8UOC4OdME/b3zXKl4N+sQT0Oa3D29nBy
h93S6ew8+dZAglpiE+J1A1ot4KERH/PPvoFoxPJ6OHfA1YZGf91mspzT78l7LlCFQv+I4F98ZaOA
VVmBCGtnXGGMNTKDxa+uledb9W7+mpzQt/wF/Tc3zT6Ois4vPsivQvYRokvs7CO4S9PqO5eNgCAz
lPrj7HvaabECYE45oF4BIsGoBSjN2jKxYlf1R3XOe6TepAxaDalla/m98UDI12Y5TeniJ4vEiUg2
0uGciLFkRd+ytKsNwq2Z7l1F9nQXu48/yrAv2BhmrQDSofeYBLw03NlfkmjO96RghGigfdnPMqYU
2epxjiNDGXNZCQSC6AJTret6n81FMGbhbLxf9h7io/1HNc57zJVHOqJCEkhf6IisnuZXmiwbymoz
l84B5z9as+qHMUOAoVJ0R4d29tpV7wNmaCf1vcpDqvuTDDVOZhScL8GYJiYYTOhlaC9j/C5NVcrW
jYuZtHYCr9GC3x+89JtC5ytgPb4OjbW7vD2iuGl7el2u7DWAMG5amXE3iYmhxB1Q4voEKLwA805v
7Cqs9KMlg/QTVTvPhHIuI+vshYw2HDEM3T1kkdr42lV1nR3gP0w9aO+UL/Ah1RBeVlYYDQCqHOj5
Fpq9P+ewEfnEOsS6cxJmRD0YSFQ4yncHQ0OXJQmt4x9Jn3LZnZapZBwhiXaYuOxqv+n/5lxtJHBL
WDvOOKrsLuuAue5M30G6msjQ3IT35UYG72Pdts87A7ZhlV9t72lNbtGasJTAzTfQQS5ZMqFLYoRF
DqYcLI+vEWrK7LQYfccZ1h8MDdUaN1z605jdNcr+8uYIj9ZGEueSVC8fx8Jk3qJ/VK3QUiOvkXkk
sQH80YbzSEaiZ/U6Q5tZQcA0RYoxRJUeac3gt1pQdzOYG8EMgnbLl4J8radgHiUnW/YFnIMCgCti
6wFa9vUP2/iOuZfLqyi8szaryDmotfTWmCxMw+olmR89DYR+9/GIgxuSHuxxjWykQWIgHueprLWK
zQoc6UECIEtHDeI1mBPgJqbBJCtFyURxh8ueO30dNWaLSBwpbL/eMvo2FUdLhlMtk8QdMQNzdLPT
M0mzgkbp60xJA6337eX7ImuuEHo/wP2jXxoIwkgAngcZ7UoBAc7KA6r7qgygs7M/Buu+l7WDC0/X
Rgx/uvSs7BOWqVmdb5ham+aTHUvyikLT3ojgDtfgTtrosJfj7D6lwy9qHi6btkwF7uhYeWsDuB0r
pVcgkCqSUB33Rvzr/yeEOz/UbN15YuukTzaIPwlAOfZG8vb/EsLf7qTr8gF5ArxLcQ/lerQqlu9k
MgxLyXrxaYNuMnKzZ2kszXlOzfcs2ZcyAL7fidRPId6fPXe5gwLOyrYsmCaO5ntXAJi17t71e/A6
3Wu3bZi/Asw0LAffDPvTczKA4NlvrxWJSxUe1s03cA+B1kUHsstiPoBvBNb0kk1t0NWnIjtpmDS+
vHNC97qRxc7A5kmgZHpaOC1kJc23GCyma1u+qLkRjrMaDZ4Xti3ZWTb5elmqdJk5J5HGdaXhekTY
udNOGgaN/XUHbq5fJMjn0D6s+/oUX3dR9aLuHpKP/vhyWb4w4thozTmPYdDscmVv5mR+N5tnBWQQ
U2fvSk1Dgcl2/aooMslCs5+8ZFicM6nTKZ5dFuQMDQiUUt+LI2AT+opsckt2SDin4thVpy1MNZ0e
XBBTzq9SSheZCM6lDN1qqrjzYZ/ezlkeq/JDOtrwG2TmwnLxtzAFEGDtrVAjP/VBvdceMx9tcvcI
Qrs1TG6sfaUFzau+ix/zV/tV9ecr/XYMvPDZ2JOQyLIAEo358kNbuQodk9+b96Uc773+0cwkl41Y
BCZGWJkTbwfOPobSmFuVnQi6jn6aXxXxMyZ8L5u92LH8kcHZxmjr8aK5kJGV9Dkjg58t5q5YYr9p
6q+VKetLEZ4yNKQAzhEw/8hPnfuWtgMzHjEQdDgYYwJKpu+Nu6nLwrY5pvlBldXwxRkiFL5NtGdj
6IsfMyJ21ZOFUGR6H/sXdGjDRLITBvssn9ybt72sKCc80Rtx3FXRxZg/pQ7Uy9SvJj267SGtA+Ie
Lu+ZCN4KPGJ/tOJuA+BhVO5cQyvlyn2gkXqTHY06LF+b987XDvk+Pxb3VhBHl8UKzXEjlbsXrKJE
l0kFqYNxQj+jurymikQz5iY+HXFMDWooAAA8nn+JzV2p2yRBUaPEeLJ6pRVRD4xgfQn7ZG86i78W
r3+h00Yg5/W7UVcKQ4FOpUv1k42QOIhHC804KpWBdQmXbyOKO82r2xT5sqIfcPSKh7VKgyxxrstF
MucttMCNFO486zi6fTJCil3uXQP8C/dEvbVkgzAiNFg08P7ZKN7f22CgWTzW3LgmISbWS7Xz7fS2
baKlfgE1pJtdY6wui6+n/pHmgB3aeX/1lnbYDCYwyRg29rkrmU0AY882K4ChMmUsJ4u+2zLvKLTH
jQxuNQ20KpgWahDsvZ4aISEfzvBtWCMt/tGaUSuDJBBu3kYct6q9kgxqF0Ml03yz6HdN/2J719LE
m/ANA24+oI+ZKLnxqMEuLa26YnvX0yWY2o80ltig0NI3ArhVm83UzBoHArphX5AjIP6kpIaiewTp
IWAes6sLlfnzzQf6gJK6CRytQevqsUmHo2ehH2cdc+s4YIzuNlFBWqSbPbm67DBEWwSsFBc9gsD2
sD4hxCzVYnnVAodhPzrOA7oQF/26kGVQRCtogBvEABwL+nn5XhmwUCpNmxrseOlhDMy9xFpBD2/s
LysjsAT0OWI4G4UcpL348kIPZgAlc60yUDH9Dvi0WPWB6/kXxDBnUrh7Y/JaZxltSAHSy33TALu8
LXeg33nqUaqxUau5rJRg7UAqaAAOiqG2gQ7i3DSAsFya7uKUgTOmUd31341hCWxFlZRmhGIMJNoN
hu7yiYXJAckBMHPcMpjy5q2aMDajdfeeFN9KtEVgfsRQI4wNNsc+Y/MYczKbWGaqlEHsVlbktkX+
qNrp21okeZQZ44nEzW2R2681mn39abVv4oQYvjqsrb/ErXcoekuG88YcK3dJs+FeA9/kWDZmh88/
iViNlq1tSjB5m/ozKDaK9dYaAq04Eu/L5b0UnDYgoaEBgSElqiC9OBdVYRA97YucBJiQwRDFmMRB
XOGO1mgR46bulUFWDxOtN7px/0OLAao4zgVrMVE6Q+tJME7L5Ku53e+Hpu4l4xQimBLbwqA0jh6Q
BLCx54qpax93NUXpt0n3unqcuij1biolIO0+KUMkHPaderSbzu/N77EbpebXtDvE430mwwoWAaid
fQm3xEWeZEm+jCQoXnr2kOo+2rAFKezPcV8gA3lIT9Z9GrnReGXfysAVRZakW+gQQw8niPJ4fKZp
0oG7wSyJdfbPXr361WBrvoP3agDu09Rny3/ZooQiGZYjUH9wcn8/GDbnKV2cpK00QoJl2XnjEUzd
+O+dWnrQyMa6RAUu+zdu5H9lca8BM7On3DYhiwKSn6RX1ZT7fRao6+2whobxQIFw1CnRZQV10ZnZ
SuX8nx0ned0vJRCTSMGw9xYnv9G1un+PY5feuENm3Gmxbf2M58Vtdskw9pVf2mp8SFRtephpWaEo
q2vg0lYW9eBpUzcFfdej+6IxRq0KSsXTvqd9YkdzluCKGjBhtfilbjRXcZElz2ll0jJslQFzIfFk
SYpPIu1gMQwh2bEwP8Y9IK0WXTWWC3NVctY2fQWq7Sx58VaJGGb1vI8D9zRw5CwgRQCf6fx8enPZ
Ug3Y6qBS1/bdou3cPo1obEg2S2giIK7CJJwOThw8iM/lJJY99XOHO3GmAE2IyJxav5SpGwufxnoe
77xsjCMgXA6PJVygE0wV5lj8pCCprEL5u52LV9lQcWuinxrAH3zTyErzyTJGUIsYO4BPxwctBPae
v0TftTBBU//4kETG0aG+Uvq66+fH/ACO9YhcAVPtsFzTqNqP/hg96af2qQr+Yq4bs+P/fBzfbmJo
9awojPdktUA2bjyN3gEfmZr72bmpJkm/t2jzt8I4G5sTOCyFrQQARHTdn5VO/akB9+VxVLLy6+Xj
+um+QV8ignD4QFBWYVCMMzQNhAUZSWoYgGq8OrR/6BG5/HsRuqWhDVIF7BASIec2pi7zuHgFRdzV
jHYAYJ4hUJJeEnWJCutnO8Q5u4asjk3YDtkPXRpp13rkhhP6OnyMNeyq2zhSw1+X9ZJtE+foaKYU
dVswg00eB/PQaPu4kCydCNTiTCvunjat2m76GTKcp7csWg9TWLxjLOjupAX369V97JPUN0/ZzoiS
3WXtpAvKuQZr9bq+1SF6/OV8Wd+muw9glu+B8n28J/slKBrJDoqXk809YdAOjpWzer0xMB494jIu
rV9Lda+P11JSZ6EIpA1UDB8D1+h3VLS5fEevzrO5QzCrWnRfzKqPbgmUa2XtxaKBSCAXeR4wVdh0
rMtZhl6OhT7+toys9ik1P5LqOxnLk97DRdHyR6c5gWbmgUWKqxW8qUmR3Ut2j4n45E03QTK3e0Wp
DlpnMOMEM10E9tRX1VPmneVh1rktc2UfW+aT2rmlr6rZ9WJlylcnLx+JNtoR4CkViSGLrk3ge2JJ
cKvZeBlxPsCt5sJggXRu/By0aEbjYbte2bJOCpkYzgnEY97OWgMxRX0b52ET34w5dkAGUiXeYDCD
oxHJRhjHX8/jXBZZ3xYkSAon300g08m9/JRT+sUbX9OqvOnKMWjV7HW0lV1VrgdLf5NssCADYRub
T2B/39iypuVpQkx8gpOE6Re38fPUL3/RqI3udMV/ncPkSaN+f/AO0+znkhtKFMUy0lAGIue4GO07
Fz4lPZlMC5HlYIJI7wXG5i/1vst+EFkbs1DNjSTOARo6uOAaFsN2gxV6xVuajn6xqH6K5Fc2zocm
niVVj083ImDx8eQDHSqY2zCwxummJHTqDBa/IjOy+KRYaNiN5l+Ub5Baga9Dvz6QYT8dCJqZg6pW
WEGUcIvnBbUBdQ0lNiJoDgRTqMpG9F2gHfCTMJgaccxWQXSnJsAvPS70ZXR33XpyAb8OAj/NCR0Z
JI1oLOhMJjuiG7tMshgUlR5k6mCsrYtQg6tpvk3GrRHvWj1c7bu0DSg8kfLW6kEJ9LVaDQdysOuD
V8tyMcL7E1A8DH8X73hgtJ9/jVf1LHvL4tv6OvF8y/wZLw+gflJif9af7BignJEGItLuziquUcOI
AajSHscxauavZRbVueRWFTkoE8Mgtgd6Qw+YwNz3LDXyKCWeD5b6c+3fGtsBeLcLaCXp1KVQEmZ7
TYxDGvYn/F/Hi5O0syGpj8qwvjL3CB92QFs8TWgJvbJ2b7Ov7Zy7zPduFb/fj4BV8evgaxoBTCpw
/eVai4pDdeuC/8K/Gt4ogozpZd3H/kMTxjdp9HLZVkVXswVLNT0TVblPQeJY9P1imTPCN7z5YDlr
du/KYIDEMoBxphl4F+PFc774febWI+a4SVBR68qx2hun1q4UrZc4R0HS3oYPYYkV5FDhTM7FzEVZ
J6WH3MrcV17mr7Om3k3AEj92aktCoxvUh2nUxyOhg2oHlKTV6+W1FL/qHAc6YugIRsZZGS5apUOa
DI/UKxDQjP7ysdih1e0w51/5hiTUEK0qCINBGAQ0Y3BUcHeulg+jExcTnkbzzjPeK+Krimw6R3QL
bGVwS1qgi7pNV3ZsknB1/EK/0kvAkNc74OPYsqkPUScIShN/NOLuHBSOqzRPoFHW4YUJca0PcNmv
b/We+AlgE+q9A+LYMkBG+bQGR+sHvZLRrokuIQewpYCCBMQSspznNjQCeB45QnxCt+IwjHru52Mu
MRPhxm1kMA+y9dREWXCJQ0bsYjgSlOfaQe/TD4f0sqTXJ0kugwWBQaqo+uDccQuaqoppT9lUBWvs
7DMtCXSHhEW/7i7b/ScxOHVAiIHBo8nPwD/nCoG4OlvtEQdPaQ/J9FWN90TmVkWGuBXBRV1tY1Ak
ySGixcNLiU+rHWVo/phUzO+4oEGI/kKjTZqW81hGWxi92zFxkx6YxLtJFyui2fp4WYxQq40Y7giP
LdqPhxbHC1D/YHByus6vlFe7/+Iph0Y6r8h+jX+abHPP3GHWk0xfzRnSkGkYyrc1cfyUPCN2TpvX
wY3qWvXdn2p7AL+Df1lPZgC85O2p4gwENWNHSSpcMuWXvr61h7tlvVHzu+zpshjRcm7FcEZC3LnF
SBwUjIunpDf9sg56MwS/9WruETVLlBJdNwA/MBjOjwVwV+4Ym9NS6cmE0dnujaDwnYLUMz/GjzTx
/6IBA+CgKpKfOuIK4Neen6/OGmzQh0KSal27+b7UH+y/QPrfivh9s218kk6Nrp1btkPz6zr/0PtQ
6wIiG90Wetc/inxKNWR6YYwzFBnUOtDH3gfS2WUTELkizMEA/8Zm5CWfCMuKBrUFS0OoYZwsQEQQ
jObIqqeijf9dPFWRjEbOlDtH3gJH26NfBXV0FBD2KyAUCF5HepP4S7MfqiLMZ4k/EkYWW5mcJ7er
QrORNIaLTUC7W52GpAP8xbVKdjMN+uQW1A9o8L+8loJTy+4PzAAbKnjb+ZS7MiR5hwFGvCgwIjYx
PF/yM6doxuk+DBmg2e+KHuciIAxvelwhFgDNOBsH50IyZl2MmklgBtPTbPqE+BSDDC/Z9XAwduS4
BtWjV/qAqmvvvYO3HyvfC20/j8w++B/SvmxJUpxp9okwYwfdArlVVda+dM0N1iuIRYhViKf/nTY7
X2cqscS6z8XcTM90pEQoFIrwcF97Zy8V4U5/jqsg/90qBvuUhrWzO3/nhuw12eTHeB9ox/TWuqEv
+vP1vV41qNw4iQBlepVh/dQNMJ8U+FHy1O09mBrf47A48N2PFYuzm17Zcdc8jyqTKGNryGFRAAce
aEEejjfZ9nFCtZ9B7DlfOZlLT8KzLVWOTdoLgWl42APp/Z11Nw0hCfKgCtiDHepfq/sk+HCb6B6f
GIP0LcLpSpayusXKGWJpU7lt9fsHtMfW3MLH3O335OYDbY3YQ+88gATPylTOgl+DnQ21KjDxE4Qk
9UngJEXPvAG8IL0DdCAYOVx/CGS+GTx32zk/fDC7C+cLR8mIJCneo1sU7IOc/LKy6Viiitm3e3u8
I95Lpx9c/znp2UZrisgD0+na7NXleZ9/KvFB0uIh+VVjp06J5FOJn1q0GyqejfIT5YtBxyt9/Hnd
9+adPnM9CPO4UG9Dhq2DoVEtwrQEejJt6hZhX1V4S0x2F+TFxFeC5sVdMFshztw8ws15Eb/A8cVd
RoHUALXXdNNW7dtITKjaM/ft75fjma4JmT0LYBq17DxYXQz5ETQN9TT5WqKiO5lJeN3ERWqDtcwM
ymhcA7BjqJBg1mlWgbofWlP8U1ov3QQpLLQFkiRg9N1x/2HnUPRHuQSD5KankqFZjMt8chp0jmjz
7hjJnZ827yRZo3KfM6RzN8A7fW61AlIFUyqjYN6O2pR7ZReOxTbTIhY/5m0kyMoRXLOiRFbfGe10
LFiHmvHekb868pixKCHTym25ZkYJpz73mDSMoguhwNId9JZ+1wZWf4CT/6cBwMzKF1qzpgTTsuh8
gtjdIdX95coNoa9ue1Os9aIuzyk+EPI1pACAquBRfH5FOF7rk1RmXVgkKWSfuJtEtqRr3ra4lhMr
85+f5J50JBixK/IOJHJ+VPb+zpzlC7S5S7P921M0rwcphgvXhhSE8g6pipKCmwOWUJpEmTnU+jAu
v3ZwDfIAqsGVG+/yzJ5bU54jk92nICyHR4xNd2vFQxvUvKUBH4xuC5iKDFwBHqaSkLWqzfKG/lmm
kkth0tSzSIJlNvKFlwbkJEnAJrwbrJWodJEJQ08D8CyCpz90K0HMd/7lbG/oO0ZxtJgfB27n4Q1J
A2lqmxz3GbBOUemTUFhrBLtLGwvkxCxb9zsqKs5fUzvJjQbO342QsgE72ktiHJLyW8ol9JC8lUVe
5t6/V/nHnJI3QBfMHPQB5kC7s8mdew8jepW+j61HR7xRui37EDn/33vq6RKVkzdwdC+KAjaT7rd+
L2uQ+YKhPdno3pO/9i67HJf4vUQA+4CsNVxE5PMPOY5gs/UdCCwS+ubo6F3uWu2QsyTIrDvDxK0D
QIgfebhuri/zEoWmGFbPvqhjV+MwPMTsTm/+y/yvFX+rtTaE6CTwcDgflnaQHUg9XL4jSBArp98N
pbVrUwyRYIok5lmkM2vrAhdy/cfNi1avJ8DL/7cpind3dZswS4N3gzg4MONn5n7JxhUbFznXvH7D
mIFiDkqOap+kaRo3biRsgJyzCSTB9FSbiiEY3KLfyJ7d4/m51tq7bBUpRpXANJTepI8JpqWlV71l
o9h5aR9xJgJKoUcN3OiAtltWf3J0qDPnl5VPR9t4K3SMC3tDxBwZ2dZ018Rsd33Dl93wZDeUwKW7
ST8i4exCC+RMrfZh9vth2BXyO4TlAiY2CT965c3QH67bXfzQwHxClQsYKLStzr2fgf88zTAnD9Iu
tne8bm/6ILBjfG15F23B3/sO+AOiO2SWHCVuYYatRPsTh3poZBgPBUBNw6ZDTduBYIFhm692WkWD
lz/JKV2xvXSTz9R8/8+0EsNsATQ9mWNY7w43tK4PlrN2GSzv4h8TSgxhwsx7nuPjkW4Ey5GNEAIx
J9v4p5BxshQlZAiX6WYmsZQaJZAo36OH9ovuAaG9a/Zsz/zw0XzxAyICPC/28vlfXOXPIhVX4axL
RAEockhzDCeRbFO47UbIciVnXbxYT9aonFAvbnuvnS9Wnx6caetXzwRXT34HrvdG3/f50//fqtRz
1xELqGRsaWFErTi67p07/rhuYsUB1YJKlsWC8Dk91qrX0XpYTSIX/348J9HLBDgDsfT8DFutjWQV
VKNhwR665qUm++u/fzHnsIE6QfkV1HhqquOWQ+UVLWJEp+d3IncDy8heHP7q2nzfuMXtMLbfrluc
Xeni+jmxqPhAXbp6TUxYdCWa9KHUHmtt71Q/4m7F2RYP7okh5esLoic5hgpBM+s/9KAStXsMg67h
BBdXg/c+CInRaL5A7uRi0jLbqhGABK63shgPEF6oglT/oss67CZ95Xst5cAAgM2wJzS/wJF/7g92
X8VxVTbzovat/eFD1oRsuzVFgUWvAAEkUl+oABkqzaSGalLiu9i6xC2ipgPgp6hxd7ehkexRbwq0
avsPTvHHoDoLnXYVYKMCButq55v3DcSOqp+6/2q4K3fi4vc6MaS8mhPNr5OxnlcGNhm3iyS43PJv
phGSaQX381tDQnV01H2BPkCXEvUTxf9KTyaJTDukfCxIQ4w/3LjhuHVlQPc0GIL84BzF9j67+XyM
IxL2X17a2z4qbp1dvWUBtjxE/X3lSFy2onFVn/wmW6n/cl00jeW2kOR9+KJtkhtr391WT8UHiO1u
p/vsgx6mzVOuB85jfZtAlxTJ+UpmeFmunH/CPGYDkURo66k6EnnDQdFB+jaUqAveWLsxSiMIDg1h
t8HozaMVmLt0BUFxWaNVbJrnp0YWMbgPfNj8lkwhWPU+9Ef5qH+po0/o4UQyhOJ8lN7Yt9j1vbPi
cZfTzYpxJT0SxMoIYQMWfDPjZqpNLMN8p4ViKx6dHZ6xd8U92MLW9nl2rwv3O9lnJTVK8LyNeQ6z
6BNG9cYJwIadQ7aj/X5Xv9oPfqBF7tGL9Mjc1StB6ve4zzXbSpTqZC10aWG/MZuxnYJ372Hcfnt2
g37rRsaN/qg/kNDa2ZEM8o+XfosMfY0od/ExcOpmSjo1sK4RboyfAPJvAy7WbZ6nYNxq4e+jx7bl
F77zbqzN6oj+4r57oHNCCxVDXmo2DAyEbJMB++4F4MsDXAp4i2D4Ym1B9rWFkOBtJgGNyuqw3MZo
ca2kkUv5gnViXf3qbYHxRB/WY9MO7GFjEvkPFmwQHlhonUF6Wx1y4lpB4c4jZqSLLATaOMxWOxpL
W2gDVAWAB+R5Lhi3DVaIjOow0WL+P6r3CNLdN3jO7Xf2zoOfySF5lUF66MPi3V/bwKUL9tS24jd2
a1iTEcM2yQdwp4QJi1KUDiDxeP3GWywRAIdn4BIHo+mFBJE7NE1eQ/Q6tPpg+k6Cdpb4/pqgX+U8
FYHThFCQDatPFEhEIHerUWkpOzo1rzgKRNFo6Y7zHsvA+T5+yY8Z+E1BF4MpwcAP868WHhrlw4+V
VS+9FT3M4UL6xgJqXp0Pybohi2thYXuNd68I/Pyn690N+WtuvmdOlOY3g72y0Yt33qlJJeH0qCVS
zAO3YUOD/GnYYyDvAWyMt/yQ74UTuNByvndyXEAghEZXMttgujt9Q+/m+tIXnNrB2xjjMajR4r2q
ZB5x05bpWKOpPrpvVRWS8oHbO9QUocMGYv0Hfy0zXfjAqGzP8+QAfUEXTbFnmtJnrlE3IVCCw24k
ALjZcTbgIQS1metLWwg6EGCbx8dRaHMcFShVUE4HWwe1OpruW5/Lr2DPWcmmFldzYkL5iIwOSLVB
kAtKtzroqinqxMMgd9fXsXD2oSkyt9RmsWhMcJ6nCW7dZxblMDJZKIUm+abHcqCpFX9et7NUep3V
eDAjhTeDgdLTuaHEKK1W67sGqts3I9JD8P0ONojRgkQDpcvBL448fbluc+kb+SCMty0gEQBIUNaW
WBnP8qFvwtYvtyzmh8JrVtxgqc6FZf2xYZ4va3JSlxU5bOQcKBuQQVpNWDEedNa26aJJBskUpd02
TVbGj5ecY9aeh5MDu0IuriTCOCU+sCKWvI/jn3R8qfpf17dv0TXAuw+JFhwqgKPOl6aPlWRyGBpw
W73WBCOLFrhOM9yw79ftLC/ljx0lLKeMoh3awQ70JnLr3u7vjTX2x8tpE3wjH9hGVIAx0QPN8PO1
aB4txlifva+snqYsngddq/dmsnrAyO1kL5Npwrw2Z3eVkR4aYn0SjNFGbErK5+ur/Y1PVxJF/BQQ
G5hos+CmV7bVsKF4b+RjEw7FmBRBS7z2XVRp8ugVI/8ubTaaoEvjXhlAky6Phpb592meYuyv1/I6
REBje/zl1Y5BsgAIGuQld6PfCi9oiJtUAQUfc0IwHUg1Pu5o1dV3PE26N8fV3SYoBMfQlp449JGN
tvMj8XPy0UkTfc5Reu+UYPgnAvlH/0Tj3IADN8FojpBC6MzsoernklXMpR+Y9UC3UCqpfolUw6PJ
9019kwBH/2iwGi/n2ujNG7Pv/TXGtd8Qc2X/COaDbcxjQEsO5Ojnn1Jo3ST9RjYhczUwhb9hizeQ
vdhOZNq3vhFYEpw5Gf2WOL/0unsBKVCQmtkHLoyodIBIAeqUNf/lZhLYrcDwsYFu2vC3zBLQGp/b
aSbKw/MEmeJuBQAkeu3gG5sdvRVAp1TVeDN6H9ddaeF6PbMyH+DTbuvks97RYYW0XNyDsqVJg9QH
3jXQXToddNbmzzmUohIPSBkIiT1eN794biGnAuoMgOcusjkMIlSJ7uPcAhhyVxjAP2vsLk6Sf7gG
8akxKDZLq2Oc6HyVzpiULs+mJkx774HrQ4Qx6xRjKKs8HQt5GsE8FuoWOqAMeKafG5pqQwxeOcc7
It0N6Qt0p6QLKgWAfl6aBEnjlFRmaBaGCFy/ZRuzZ8nr9T1diLmzmtx8o+DOgmTN+W+oB5lB52uO
U8iXhv5XA34B29mMa/yha3aUa6upWMktgJRDwyy2xK3vdCd+zwr/RkARO7y+poX6ExaDO9+H9M6c
f5+vKY1HXmSzmzYVyoXWSwYVbGicDgLKSnJ73dbSuk5tKeuy4xRvUQlbGrkhzc5Ju6Oe3BXeGsvZ
oh30l5DQo1wIUNL5mrIBEX6CsgpU+Uzwt5lInR2tNX4Rt8fgjeuwt+vrWkhlIMqG5iLiKAK1SjLA
xpxOmKPDUS8xh2aJ51KsFcoWjvOZiXnJJ9Fk6OyaSIK4KuoKM6bGlhgy6ob2H0IjhuUx9oisBeOs
ys4l1DcqOR9nu/nWlCwc45dM+3l9t4z5qF7cESdGFDcok9RpgW9twtr73XfR82DMvzD9YBhvVrFz
/BHYjVB09z3ZAaB/3fpCJRkbiTePDuYiE9Nj5xs5geqHAQOHlNptA8/eQ7QTXNP3OYqhadQOa6Js
S7eAgbwa6LgZEaPS3ZQDeDpkM7s8F4c4s3fGOP4HTMVtlQx3ts1AVmIfHEu8X1/lkkfOHE0YwQTq
D+HyfJU8TrTcbbHKbAS/jlndY9L27yP/PGj2PxNKYlgMWWm5s6s4On0a9PI5S2eA69qM55Lj42uB
cAzFK9tR1RVRu8qhYcAQCxsSQVVra/LpQEoZXd8wb8kv8AJCNjCr52GU+3zHag8VWdOumrBPjboK
CoIPFjQgyYn0Mm+c7ZA67tYf6vEFZJ7DPS+KPCrMOsZ/pOFHBlSnnQw8PW3NIBu72gu6saki3Wk0
GTZpBsJIyLYdNRRAN8Vk8t1Me8CDWNfHu3jwphsboOSPcTIzTI6TuP7oYlJu/NQAZSjGEuidaJvp
idiCv7YZmW4GYN2ioeOTH6Bu4mEUderwv1qcZ6ADdK3SCRIUN75bUG0cNpVZVXuNGSRKxjR+9IVZ
4640PbEt7JGFDreHnVWPBFpamMdBSyV9BPUz3epGHUMmKj7klWYePM0Bzf1kbRn35HYSnACmRuQD
MfUJgx+afefUeG0FadFX5cZiuf5kjS4DQ+doW3s5tdO7bFyjDISX8UdrQn88KMa0iwMIwxcb30mH
17EYjV1fl/mnllAjlD11gTnSYgCfrn/xpTcv8FRIKhDoMKqqPkBNAoWdwsPDUPds747GNb/vRdMd
IAJtvwPaFmdBw/ox4tro34PCNWPBmMlh5Rgt3VVgWEQdBqkFiKqUYAgCwUxnGn5Fl+lBJYfQFi+W
v5HtSj64dM+f2lH8GxtoybFE9cVvEojtbiuSg4YoqsXLMPgrW7u2JiU0QA+3GLoc+Yte0qAHeVEK
rHO5qduV7tGiHUjCQXfXxUNQjeV9QjrLbLEmq0ujikWNc+S2H3jG/rqrLEXTU09RvlGBnhoXDr4R
8q+7Mfeec9bvrptYuifmeRpUlMCRDXqp8/Aj8IxrbVRggfAzwqkH6VuFMZcUBFJaUX2rMMYTZ/6B
u2vt2yW3AB8JKmVwPcwuzn9+klcQIrTBmreQGXcmDSstCUyUG7Nij9bcP7jFqS2lZFb22Vh6A7aR
g/08gORrudVc/bUr6uYZUHXrX07WSbaueHxS1rItPBTPHBJ/c/H6DRJAv9qm8ANRec/Xv9+yK/55
GiguL8GWUoNoak5tISmZBI2bb7j5Gqdrm3j5wTDwPOMu0MKd+zlK/tJQCH9Cs7cMjQJlcfFqAbyS
OM+abaFIuMIzerkoIDywJhNFQVTIVeegcTkQWdhIkHxQCfzSjKicHvvx/W+3DjwjxkyBAa5ZG4ME
5y4oHQEKjMqZSRzGp8z6BsG4I2d+VLtr0PGFzHMWb5pZKeaa6sUjsrYTt2QeTIH5Jxr7m8FCpWlP
cDXat4YTjtPGBWVCJj4z7xb37t+vE0VBvB0d8H/hwjlfJ+nRf+YDkmodN2Lq7Tz/gAl7FILWNBsu
wxUeIkBjAPFv2zjbiov4Fi04kTAEWvNQZv39mNhP19eybAK5EkgF8SRXOUDNSm9S22EsrGVyQCaD
TsXAv1+3seR9s54JaOhQmb4APSdpT307hrb55HzzQWrhfTY1NDvEipnLBFOfP4kOz4Ong/fu/LMk
fZYL4F2xW/ZtVZNjaXsRtG9XPv6aFSX2gZVIWAaFFaANdhNt7jLH/lGycuWWX9wzTNVj30BbA4am
88V01MlINcBM4n6h7NtYxEHdRqtiuguFdWza/+xgIOfcDne7yskE7BSsjbR6N43/WdXNlKKa5+aB
Q+4rTFjXYfH3OKBzu4prmzVBNhvPdu1uA7G+kA0El5W/GUZ0l61npFLhX3sh0REAXYwEzyLFyqll
Y0y7scuRIxM7TEZUcIE+iq33eFx5ei98ujNDyg3iQh7IsCQMtVZRvqBJaB7AJFjdyob/l3vp2iDy
5XtHR3MCmvUEFTWMgSrr6jUo9xoWgkTL83e9RjEh6fsASnQB8tGjBWKB2Db/YS/xGAbbA0BI/gW3
ZO4Zmk+zngF27IZiAPo6jQiTQVz/df8F87Qo8P7mf8XNpSyODqKpfQ+hA0w9N37J0sA1wAhk4Zn0
995xSvygGCJS54PIsSIJFgtqvg7kySo2tFnD/C7dXGcME8olOcYpAHglDMUTi/J8Ci2xbb2NK0Pu
3hgooPA0rLWoha5kP91Sa8U5F8IXMaHrh0+HKT9HLWMwUs28oCC4IFAaMrR8Y0p7Y5jVSha1kNyc
mlE1jWK7NwqtgJkkBRYr/k9Y9YutV1FnGvuKr3nJorX5hpxpTsHxpQRLOtajJvwJi8L30nl1q9vf
KP2ZDG2UYjTzuqcs3JgokKMOD/IozF3//sAnibahtTq4eLE0i7JHrbTuvPrrdQuL3+jEghJAal02
SUlgwcuGkAE2MRnds50X2+tmFhfiOBgotAg8wlZ2raNMloMuEDj85En3xheLrjzrlp0dw06guMfw
KFFr/RXFvy4rB84+xs/xzFpcvXpgGLB54L8wlPaHJ88+ej91vCtZ2e2uL3ApEKMLiQLonHugNH5+
tzG7rWNHShZm/kPm4mUkvtN+E+vTSjRcisAW+ITmZfomxhTO7TROKQyTgvA3s7wj1CuisXKDWAIS
R4rdgF4ZLdfumAXoH/BRmI5GXwgCMag5nNssJsGYmMuOmBT9sJPx4NKy/88rrFveOUfWt2442emr
23jPVIwicPLUODS20G/isj44dmNteVeDJciw3q7v+mz5vCiMLhXCyzwYBUIntf7WcMcQVKIV1gh0
CdsQ1dmk3vLyZ4yRFEle+3TFj5c+8/zcBhIHTwJ8hfOtwLy4Q90mYSHYRYK4/+Z5KGtNmDdY+cyL
Czuxo2R+fu2lml9pIEsZ3rrxcWAH3RnR7NxzcjT4lot/uPsAekA1aT49qDyfr4vCebVYpEjN/QzF
JDBZACrWNsbKspaizamZeXtP4pnddVlr+Ng+lzwKrwo66JT45PW6UywdEVQM8JlmfwWe4tyIT9sS
yFzKQmO8j9Nj2diB7+2B6enYJpX/snEnxpQPlepN1ZZFhqhj60Fd35p01xZ8ZdsuienBzQC0FZ5l
M4uTrdazwZ0G9hwLsa2u28BJrUC4oEdA5ScQY3Ywq3jrCBuAdlRInCwPDRCrOuyYQ/ZrgIrOUIug
dn459Zq045KXIp3ECDrwP5jYVbwGYT4WWYoHHeu8CIT8OOG/ct7uKuONTZglOfIyuv5tlxwIZU8b
dFJoNeHcn39b7mkd+BsLfNu6zPa1XtjAl6TjsbIK919MYd+RvRMd7S0l6tnwo5gRLK5qpiORoEYc
9VfXEy/XV7SAJMdgIaxAWARk45ezMaAHKwFox4uVOTsvT9+Gjh7b4aeMf1hCHPy0Q2u810PwAL4Y
dNw4ZsMjzdSDwenXxreWkpvTo6OsOW+TFuoNODoStHgeJmchs5dWdx19M4d/iaR/Do6K4R8ArhNF
AlOJ8cn9/Zg/NeZrzQ/Xd3cxXp9YUa5ll4h8bB1YIf6B8A/JH6AJMoiVy3/pHMxTJjMWTgdtqeKV
doK+Fi3xCkusJCL9Tx1FUVjzWug8a3SLHnDoy7VEdOkoEJQfCKBPKIOpR4FmlVk2HiIPsvgNAT4n
Q43e956ub+DvmRX1ij01M2d2JyG7M+qs1wjMaOhWvvW5MwBo1dIu2wyOJ19sCNXFW0ygMycA/KEv
I26Q4StilQCqw0igKecPhRYiJTCqZ9/UuvexN+jMNQqYFAQJAPvZyhREpKSpvG+lnMjz4DYFRyXA
8F+yOCNPo4vZ+KGM288afwtI/4Cf+1LU/rjrUuAbt4lmDx0YniCxHaQdSKaeGoFKV4RD245hltWV
H5qWnm9FOlpsI4DeabdeW7iBmCYrahuPP/K4nkoA+AsglXveeaE3Onxbg2SuTDqoQLZ2xTDknfac
gPhI1Pek6YwpcN2R/dB6j36Reg6iHuqB3ziAdDpeVaMNFh3W1kkf2hk33Zt88KzI9BL9RdTDmB17
W7qPRlqScQNdZoEOy2gWD7lJ+wi834kbpDb0wuwCxKBQotTj95ST0TumJYgCgSezvAf0hJtDmjTe
dswGZAfS5pm+sxnp3JDIzHsTWQ3x074fip3RdNW2tH3OthnpWlB8UVvcgrR4/BrradaHYtT4JnVM
XqxE0qVDeOpCyjXRTGJqhgzHowRVVRvf9/Gzh6KPn79e99WF5hz6YSAXJ7NEBBjGFENtptupMRcY
5fjAqn3qbTJ9K+s3H2qUPLuNvYOl7a/bXDyFJyaVjGbEkILHNFREGnC0c7MGBDblTwmfPq/bWdxD
MH2AZw4UGTjz58eQtPU0sAJ20CDeC0gsVHX2llnuM+/Fyuda3sY/tn7/+cmRHyUT1JhLwZO7N/xv
unzqbBpK/6vNN9O0afOnrFmTklh4ZMzgOjB/gGoGmYSvRGqQmSYN2MNRpCPHpH6sxLEZvyfpVwnk
irOVOLD0Fec8gPogxi6Dyoxo/qUrvl3f5stIfv4rzPNthlqUH3cpfsWQY4IgfmlkHjF9DON5uusj
pSFda0deOhAszpjz+YWP8ruybuZAf5CmHQtzjPbzWtva1D+IeM3MQvEVdpCpgerKBeWSyhoUi8Hl
xVThJhTui02GJzqkzb5LyY1r0SoozVyEqYVHXkebA63qeuMDU7fiWpf5hQHaP4wUAUYJDReVxGoC
MpXTuRJL2/aIXDbdxaXfR53UuoBMEtVYJzX/PirMK3exuQYyZ/yA828aG6AtN3IYLWuAYX/mqQys
Bl9S+9TKr4O8h8SknNb6Nouf9cSofW5UL+MiaWw40uhM+8xwv3Rpv60wd3/dXxfOKhY3tyBAaQw9
MrXqoUM4JK7sFvUAULOV5X1DXktkGyUmMQDH2pTtsYzX+MMvY9Fsc0bWYEtx9youWwKuQfoGLtuW
P5s2DzPICsQYB1vDfC3u4Ykd5TDG4N6R6MUitrY3VfGtKzeGWElv5s9wnt2cL0XxjSYjPfgosZSu
eZr0KhjlmoDH2mYpjuCbreekDIvIQbCOm+KQU//JK259aGEE151hMXid7Ne8nydxu+R+hhYLFsP8
B837obVuMI0HC0+X2LgTRhy0nblicml1OFEzYT+AjOCiOjdJrLofhY8Ks9nZUVo+SHrPgCK31uTe
l1zhxI6qNCTS1pJ6CjupwW5dg206jHRPRRJd38E1M6pnj8Vg9zrM9JD7JpAIScsm4uWq0Nzsuarb
IRJ5YKAHyRTSh/NtE7XgFDhrFnIqMASUiNjeml1PJTCNnVUeIZSCmplfa/dAiA0bCyQ0//miHG7N
FnTOgWhA9Pn3KwevIIbkLcRl3EXnv4gPhBOqg5M3cTGB0JRFGya1iDc9N37+vaXTtc97c+KlntXY
eCZg7X48vFSx8aP17MirVp7VS2fh1IpysA3WTlzG+JKe+CAdD4wK4nX1E9AOqT4h9fyCtv0/rMtH
wQmVkDl5UiwmnOY8NVHiptSPt1mtOzcVKDzR2yyclY+1FLXm+TuM4+MiRbJ7voVdW3SArcNU31tg
+qkeKXPD66tZvFjQDcNTCuk0pu2V5aRxnoH3AX2OeuyDZB5K2pv6vhu2VrcxyKPppkHX/zX4BhO5
hgWqcpS7kAIqNjWN6JKPKG5jQgCALNCFTPJQ2vbGZd3K17osEsIUyvSA0KGND7j3+RZ6OambiZoM
HcUymLRoGpLAcD8b88jEDWveru/mUpg8taZUCb1SdFNZwlqKsrHPdpbeoa7SBhVd2cGFqah5qBn/
gPIaKF51lEabmqJl87qko0e+020tUkYUZM5dq4WZZ0RCfkBHL5T1eIwLbxtncsVzltaKH4AyMhgx
Z+8539myBAZthMgDdODabVx+7/00KkFcrhO68g2XzvjMHYrBKzKPWDjnljSg3lyigd6bZNYAppJJ
NEEsDA/DMq0NqjJXtg8OTQRobdCexHMQOeI//ARM0yETQnd69t3znwBmfZ+BU3SGtDwMvtjOPMzd
o+PfWdlBjDTwvGbl7C85Lto/kJnH+PrclTm36LvJaLQFrcLR/zoZyGIfS5Cpt0YaeGOUtH8/6YEo
quNdMvsU2nfK1zTrikORA+MDZu/Xt7W0/RvIaACgNtoZ3Vioguy6zm9XcbbzDajekBjGhdwE8KeQ
qlFuSIcOWGjuofrK4sCyBAQSXmoSjOw/Rz7QHFPHD667m+pue/2kztt3aRfVNBdi9yB+U7bX8L3e
TsBiFXbaV802bxmqIyxZ61UuBXAk7KhRAKBuYQLq/CO6oNI2HRAIh56ZBo3cVdXjmD25JWpqu9Td
6+2daW4naocCuZTxWep/nefYBDUENM4wzWZYlnIHxzzOkriowe6AThNIZCZ/06B1F6SDs0JasvDu
hCnUtWfAAx4pam20NIRGcee3Ydm5R5r8IEV/Y+r9Tk/zTZb/8pws1ICy9Mz+UOlryJ/LfYZx3JEg
hoIYvXPRCjIyuE4N41xmW5o5z/kwrXzLS4c5N6GEdjMbM72awEXTu/nWi429XkBZKF2jS164j8/t
KAfRYvhKRQ87WXFnpW8iTYPRfWrNKK8xhJKFhf4FQvUrweYyls9GQY8NHKcLj1FOIatJSdoW5D9u
TyG6Gm9Z1u+8CgrEfrpyc62ZUlyyd1wpExumUt/djKMMMokpiYE8oO6+gne7DKHzqjwkGmCFRixV
znhejGRIHGwlNA/L7L1jW/DagGT8rSm/Of9AxXFubV74Sb7bJHlrFxkWFhtH129QiDyQFBwOzkon
8rK2cm5HyWgABNK9QmJVMoESJSI05b+I3t6M6cegrTVyl7/Wny1UvL5Kq9osqpkVqttQVOxy71sH
zbl2ze0vr/jzRSlebzLazfXwNhwkJVGdxHkAXuWnzhNfElPc91LQMJH2dFu4mb1GorJoHDe7h2aj
jbqkYnww0TQwShh3UJHXALUYv2uQDsR4QtW+FPxXssZA8Xvm7/z2wXL/WFSD5eQYgPr2ogVxCZLe
G3Nj+xvnmW+g1fpc8yBFhN7pt87KbbBQez03O4fRExdNBPB+Pp/NvlebIo0gkLWxj+Ld/lnu2F4i
W+zD5leG1vPKSVwMnggtCC+AiV1UktBJo2CCg2HfPBKjA6Yvkl6ztrw5dFzs6okVJbRomNi2jBZW
MoyPIiVMZFh6oQADso7XfVJtErmrMxIgipLh9Xo+sXhQTmwrNz3D7ALlGmwnnX0rCxjRMbyvUchC
uvvrphYDwIkp5SuWBdMznsAU08ROK6edKaEFXfph5RYYWnTerptb+3ZKFB15zPuCwZxBPrnxVAGD
JNZO4NruKbHTKTC8msp598B6Q/lT2e0T78Zfg/gvLgXFU6R9yHRdlT6y7TAK5Oc6Qie7LbSo4d9T
e2UqYvn+Bl8F9DHBqG+r7OY1OnylbyIVcboPzIXdCMGbSEyfk9YeHWJuhol/YcZrztYqIYu33Ylh
JVTTluHvnG87am1bUofVhECC6TkRQ7Ut45vMdVZwn4uOeGJRiZul41OJaXpcDjp3wDXhbTP/c4yH
J6MGEaytr2zt7NcXx/uPOZW8NGV6CmYk3EVZp4W8T1DTn9baU2s21ESoaQpSZliSja+GdDYOdAmO
+OsnatHbTxaixClZdI7dtzDS9zyig+6A/szfTJ6BnAHlq+vGFvCSCPpg3PAgTgjXV7Oguq0NaUps
W53tqwmsIo9Z/Bm3d3by2lk2MIUfpnPos0eeHtr08/+o+5LuxnEuy7+SJ/fMIsERfSprwUGTZcnz
tOFx2A5wBkGCJMhf35dROcgKtdWZtek+51t8kbb1BPIBeMN9954x/nN699n40cYeBsmrtINxqwBp
+4VFLpnzaGcr1DWL4jYRW8P2vf7MbXPyPkd9DmTNyGXByvb5mptEDURGCqMowz+qBLLdWRoOhES1
jQwa1fLazTB9qC3+zWIP7B4tVrWJp5w5WJrS7TSmOVADAA96Y6T4g4tJcmN8qJIu4N6DnZ/L9E7n
XwfGj8LCri1Md5pDeImOpmZd8mrn2m9jloWpu+ncpYhD1qzic7iRk758YPbo1IEQFoNwBMxqJGoz
71p0jm/HYmG4D18/3ZNn94Gho8MGhViM3878pImbrEdkQJ5WLayc/pu9+beZH8f7QYiUSTtTtT2b
URTjMYN6TMwJIBbhG905ve5z7+zHzw+MJbnF6lzAWEa+G3WkzCBm65jhNtforBKsdwtQAPfYI18/
y9OBIGC+mJifYdTW0THHS4BdXIaIF7STPmZmglxBVAS66J5ZomnKITAK+qu+WVs6lL3woLXJvS1U
jsn3h9H8qMtz5O//h0fx9zc6OhPrptRAWAQmyL6+Bp5j6PdgZq9EsrHRqXPNpYbilyMjys4EUz/k
bX66VQ4exVHgBhAnRtVmstVJPDfMXEqH+Eo5e2e0Al66UY2hVyO7luW46T0V6Jm+tpNybeq3ZpFs
qB3fCefb4D1XLQn0jsBNkg3Y4yEoRZKl5MZHWzQRY7kvuAEsXwvZCjSLgkGcGzI9eRsfLOQoLMRQ
YW6PNhZS9FfQvmHZmyCGb+kY6h/XX/vP6QP275d1dMA2MdpI8ZwwCXIhyW0bq6VeXxtybyGn0Fyf
uHdfGzy9+f82eHSyskYvHGuAd9RW7GPTr1rdCMAHGX1t5qwXHh+ilYVWTj/vCzTW3Uh4AePAs+vB
0KzzPCi7LuwnfzDOAQtPXNJAFOpgXAQQFYxtx9IfNUWrh+gIgOt028bpMrY2Djwe6UuXfctRiwGP
V19tVRk2XY/i95nD9URCCvsYswX5M0BHKMR+vjI1B3Pe5pwZMgGERouizCLXL6yUhLGYybfGwOVX
jR40gORO7Y2tmWGR7PWxWnz9Bn524s/f4+g6AWyw6RKB75HIqV6gIgCOY5XooVU1+5hn0J8gIJf4
2ubPzgWbM+O1OzdGMfj7ee3DRHKW2ybCMborrBUTdzk/c8rMX/vzIQMTM+8ZONfxio8bef0ENLwa
HdSGnDoYe7bUbR5h5Bf9yoSENN62CQTn/vmyMLcPJWAQB2CC9WiTajPnzGBhWWrcYYLVL8cF++cS
crhBDmwc7UvlUEYYs36wY3sa3CYr/oerOHLMdBRFrOaXUyZBj8LyuBPF09cPav6Sxy/ncBFHPteh
MkA1DSbcCnCKzi/iyGFb2f7jwufnZ3UUwAx4H8a8zQIlLk31zofHuLz2zDN1+J8TmNkKhslQZQFh
1zFQoxydgWEqH85MBl+yRS4//s3T+svAMUIjhjwYILAwUI+3TQON6YckviX9ucbQz1cM1kHmuX/Q
+3g/d9nd1AF4DU8r7pnJffSScfBOdWy/O5gRfWS2lr9PVi3vpjhLbL8t8vhMFnGCFhxfAXRQc1fM
wpz5ketNGRg5xolBwGvBd2IZr9mLzXxIM5TrqHiwA0y37C6md/PWDYcnz0clO2i2SjuzAU7MDcxf
A6N7qEzifjgGDprCnByADiRSqJBsVJi+OM/dAuBsv9xioLOK6J12Dsx00osObB5FY57WW4mgCWT0
0q3T35Fzs76njtzDNR0duY3UMiOL8fkJcA31yqH3NAu/9tNzJuYlHsTWJegwNQtDFYHj7TR7DbJM
kEae6QmdPDmAmpiHiOeCz9GW7r100p0MNmbqHFa9Ir1UPPNb78wNdcoOmXWOPRB9zpvi81r0vFPw
ckjJdVCkWnpT3t8WsQdGrc7ryDeVJ/yceN2pexilWigkARliIkP4bBHlhNyUDQTAKORBjO47c3Q/
4/B6twd/o3r8+l2dcjcL02joPenz/PfRc0QTByTbHc4US/Fl6TnIes5hGU8uiOAKnnkJcBEfmYDW
VmaWDm5gg6iwcqIRHNqNAU7DN0vefr2aH6/9+EIBZfFMBw90y8+vq62zomghaJis6Uo+gdIf05u+
ehp2OQDGPnkD8Hcx7Rz/vrp09uPVuH9ugnFFV65v+jLg0dff59TTPfw6R5tZDID3JPWsr4iXqGKO
ktbD1xZOELsCsH6w4qP9nPLSJLGECXNh7+JLvtSvoB+wcnflpnvWwn5TXzo+5laxynILUN854epT
G+TQ/pG7StIK9HBg3wLpZlFsvXQXcy3kSLS+XukpQ6D6h7NiWwC1cORGVYZpV27BUwl0gjuxLnW/
dXO/tNZf2zl5eoHCR4dGD+rIxySVyhXl2E4uqsjJiwcuBC8u/NG5/trIqT2BZvlfRo4cw0lcTcjZ
iIVDJb2ahtuif0AmgjmSc/Tup3zw0NSRg3AWG8UEcSiAAbcOLaKqK8+8mfnJH2+6QwtHLhAT5dRa
DwuD9VSmK5XuESsa9X3rrKzsiQ9njv5TET0O5BnViTALgnWfD0ip2oZnNkW2ze8qM/c1YvpN8p7U
b5b7klZn3OHk4zuwdry4mBYDakLoz48rUXzTzmkAn3x4gOPhcERzBEPPn1eTmzkbWI/j3u4fJdua
+i6vUW+hz671BOCY+Oe0Op9Dq9n9Dy7nqtfH0ptDq6y3IoHCN47MqDTPZZMnd9FBBDfv5gMzjVtS
yDTBTGGvLQr+QxOR4rk869S7Obycj3bRJEymsRLyvNXw2Ncbnd5/vUtPHTmHn3/kaVNu1GVP8PlG
u6r77wNwwXSE+Oa51sep04Ag/YctDFAAdfr5YY0z16Cjwwd0FRoDZlHJqtfX3tAiIVp9vaRT7+XQ
1JE7a0lVWDEG1oLaRHlzykMzeRReGv7PrBw5mdY7EiSXsOLpm9IAzjt/dLRzgdLppWAg1DHADwrw
0+enNnWEOpLOSyHvsQigbhlI8PN9vZKTLjCPuf9h5ChDbRiQVQxE8EEqC38y09AhAJbkhp90d//C
kgu4MWaVwP19rIRKalS7MwORpgtaZCveZ2oV6xFA3F+bOdElRUqHvM5Efjfz1B05m8rHlKToVwS9
awXCdh8yywVF09SAOb/1J1SZxtJeonW5cFrt6Wvjpzbsoe0j7/NGafIhRheYYHi9s5uriRpnsvBT
5ynw9aAOA1sFLon55wcHD0umpIK/zBgdhiOnq/rQahkJs44CBsdtdy2bOA+J1zxW1tCdaZSe8klk
i3AYEPdaPxEc9S6J3SnFbQGuF99jPBhqbxt78kyCfMorTVQYrJkYDTiro0V2hUYt3Lq4lOKIFAX6
BeDiYUFNxeLrF3ZyPX8bOib+ESMfknqO3U29BYG70cTyFiTog44iR4kd8bW10755YO4o20KJHiqc
HJGEkyo/T3UfFOgrT+GSL1xMX2PIXNIkdNW+q6dzcdKpsAKFyJk6D6wKKEp+dhyzMjDGlmKmK0Yd
1qI3dZ0szE5sk5yElvEu43PzIKdO/cNE78igSztlyWo+9W2gqnWZMBBGptWKCHKV9eieijO77wRy
fc4VZoZttKPnDOnzErMC+MN26GWAE+gJfNtBPlaho6xN6sTLokS41kkwDad6JIoPYEJCnXfn8I4n
3/HMfe3OVbJ5OufzlyhiYxIWptuDLO82IJFZl5i9xrTroiOYzSmY349XWVKGRvL+tXed8uVDw0dH
OZrxAiUeGFYgUu3SVQVhR6nWXxs5tTNdONE8tAdFhGO+Dr2mTe44CBk0dznFSz1bes43ezr3Jmff
OA65gSqAPAv42jCvfPQm8w5kQZ0+RybsygHrGB91MOQUq95o130uV6k93jr1M1TigwlcMIYwNqRK
zsAhT66V4mIExBODxccFT00jRANiVoISvggAKc0488smwhDe18/01M6EEtGfdo7rnqrSWw8IG3hM
ld2YaRYJo36ZYj3sMepRi/cxPQfXO3WJeNgEuqVjwgOTD5991JrKojcUxD/j1Mxmse9y1XDkgZmK
r0yTX6qhTwLCtTgAMyE/81hPnQtAcUMXEH0hAKqPzgWwQbdZM0IS3rS/ZcNVX35MQ6DaBWif/vlz
xTgrJnMgxoAk/WiVqaE0lhOk7o73WLfrLHtu07e8fu70t/jma1Mn2nsAwluQXrKBaJ2Fxj8/0Wyo
uhHHHJ4oSspdvxjR0xoWRrI37IVnLDySIIx7JOdS05Ml3EO7RxGHynNT0/sWR561eFfBtbZqm4X3
cqM9eE2UtlHzcOaUOfn2QMQHh8VcBRp6nxfqTAW6MaRD6FtMgWdvwVlkGq96dp+cG9g8tf1AA/yX
paPzrLAH7qWzJcR5PiV+rb8OOdj5zgRUJxukh3aO3IQp11QYpUWWJYGUNVa9X/jVxryWqMiH4krE
gX33tbecWdmPK+QghgPj0R/PMEVFRMb7hj9yaM3Sc6pSJ0if4JVIuUB+OY8VHhf4p9blPWiNUbxa
OoGxMu4WPLBM39sbL+x2CrKluAKT3eCfo5o4dRUd2iWfnUQWsSbBNwWvbL+xft2zS0YXXz/DE2qG
n9d2tON6vTB5rsFGvyiITx7EJg7V2lu3YXzL74whBOVhAAHfkL0WwQVA88G/SWsPV3m094rM1Uyt
wNOdCLnKJx2scVPgANAxeVe9aNY/Fvwfb+p/sQ9+9d+3X/tf/4l/v/F6bFIGyNHnf/7Xvv6ofrkq
Xt8+2v+c//CvXzz6veUH372WP//Sp7/Bh/9hPHyVr5/+EVUSqhHX3Ucz3ny0XSF/fD6+5vyb/7c/
/OXjx6fcjfXH77++8Q5Cs/g0lvLq1z9+tH7//VewiR+8+Pnz//jhvIDff314lenba/UL8s/xpz/7
eG3l778a5Dfo0QEMCJImqLtgUufXX4aPP38CmCw8H/kt2PZwVlUcUK7ff7WM32Yswsy45KCKjj72
r7+0CPb+/BFmYvH74GE0UdX/9c/Vf3pJf7+0X1BSvOJpJVt8sA5X/zuSQeMVwH/i2hh+g9gllGLn
s+Bgr8taI2xQpuFTHXNaEFCzrmP5GgP15cqwBTReBwLjVncgfrTaL8r6hqZ7YrIoRvfenqt/Zb2Y
iXw0KnyvuavEg1k/2ON9Mtzr0y4RV50UYbakAgS6aunEIFm5dvib5+6Y2rrxjW3c/nM/vOMl/vel
C16mb+Ct49/l8W/9P+iDEF6bZZP/48/3/JMXgjZaJr9cYt+9A1T6euiIf/ztf7siMX8Dvx4q6+AQ
RcwBxqI/XZHocFJMs4L0FbPdYD+GvT99kfyGIAiuCK5BkMIibfjbF/XfZjAvht4IZvxAGflPXBGi
xEe+aGHI9UebCrEXtslxRUmHbhlJpCoQvPPeW+ljYmyzkXyk9S5h41MGeGCStSOIz70Xo62fkkRb
O87gvE6aNi6hd/9usxIK5V53NfPpl37r2Hw1czaPNvDMHX1GwZIsyhy42Ni4NsY2NG1xhSbEUw2p
lz0fZPLdrgT6Y41Y50njp2DIgr7xjhffTVP5ZV20cVRgzvdWSpfvp2Sj5+t2zMvbPLHz2i8z288m
cEsiFKfWmN9w0USQvglzr1xyJ9szJUNqKOkbipPF6GnTZYK5n8u0rMBuAqWLIIECni+r+4I3D6Kc
LmWeX6IoyZbT6PhppS0yjG6WqTv6Ha/MaHTbHD027uxtEMtcuhj00Kt8DcJbjCPG664p7iUz6bJF
eS5NrTdT4gHGDRqArGTZvuXig1Lm+mU7BWAQDzRD1lspum3p8vckNd6Fp61qu5jAf10+ur0elV5q
3AnwHi865tX+UFm3pgFt1K7T/LFstEWhhsdGmKgATXcirz/MROu3SHcBLnKfp9Ld2KViCzMj75UC
y5cBwR41atdVGl/wiva+ahioViC/FsRlQXcsNa1QxlW26GqAmeuPuNHDtv4Orv1FKt32ozQ0PRQx
RoemVlxO+GOjKJM79LIc37RaPXI7m/iyEaGtSPXulg3wyUPm3iSkuEuam4LgP8QF2oMyhY5RqtA7
K2h7hwz6VRYIt6xsoTjYQrMGX7U05LSgIMMLzHnOwPaA0tTSZtc2RO5da7LCfpT9Mi17I4oNp8ZX
ZQ5mi9kqaQonguJRZHKwr4H6QgCOXdIApBTGUg0a0m/gutF7cEVEdA3C7xWvfF10pq+G5AVpFhCq
Wl/49eBCNYlFivXeheZpXiRxvDIsGNzTE4KNefi+90orLHnGAsw3f0sTvh6MqV1B8XUVp97OHad9
52mWb5B+OQobkrZdvBoylvqOcoMsRdGpKRMkCxC+0wm0VlxoT1iY8fCbqfJAVtfEWFYfO8/Ea59B
5soxC05ZhgIGa7plrK4T7l5joOBxKACtjQ0L9LXdxRhDT75vwkaH0pLlZneOZY7YH4VAspU6vssn
JwTGxXrWEi3DP61ICe0WY64gwKNap4hPc9mHNcEb0LTyyub7IomfeYH5RlpvPHC/TY8dikY0AWlg
XK6NrCNhq7nJzk6m67awxlXsGSjwNiuw/4AtqpvWY5VGOm1K0ILwD62xwGeB9xG5bR0ggXthro7e
gAwNWwODXvps9ykOKcZHHy+lCRyggiJqm2EuiQgyS40rxx3rlW27wxUUp9wlVzULy1YUS7M3bgt0
4TuKjnSSrCrl6JHeuN+tybykhENyLZte7TF2d0lt0yDmOy9nwENCVCtwWBNaAwMVHt3E/TZlxFwB
lltFWVkaN90kNEgxARJTcSvftvkQ+42NLUYVDXNmrrnVW6CG7N4EapadpeWLurGXDsXse0Xwfnhp
ePh/0HMliRkCGSz9Qv/om3TTQfgqwddYQTsVg/LqlcqkitKyCBjp9T3Ym1Cj0y4g6wJyLWjAUrC0
8gZbhlUSPmssNQp5N2FASJxMKgGoSa5EDdkKQpwOQgUmEqd2ePSyaZsN4FHuJr3yx8ndqFg8mQoj
gZPGgikbb/p8xGvNtZVTZQZoLVh6UXGCKg/S87EARKnIta1XSKCVxBBq1J1e9FzbSNN9GcvyQuks
3UHBL4sgdzJEiOqejdQNbam2rAAjzmipN8p0P7f4gkE+2LOmSy1BOcwuajdouL1isr0CODOFN+Og
r7v+To97fxATGOdfWD3TidbCvnSdpTtpTypxTQDqp5XQMNmot6+e8JZSQM8L5PTeqB41TvtIF+p5
7PrLLBWhNxYgzWAihCQfeOJc1MgLq9I2mgdl5jRTvuqrKpRiSCPwAFZvvDc0wGJ7hu06vKYTuvMe
na7dth1D1+gjPPXvRm/Ki1hUJOQueWuVMn2HPQAul12CNFK9pCIvF07mPFaAqPgcVRZAnzSbWZuO
gHYzFmO6iWvHRXtCSKikJbdWmTgLPaUMFJisWivq4i0moPvQGI0qC1eh44i9BRI9rr4VtuzCjJXP
LlWIK93nqqr7JeR6oRw3RVLqPQ1AIhVqerpLjfoKpPAXKXe+s1qMge70hl9RFEkz+DMVNA1z9E4D
t+7f6nS0MTRHUe7Tk3vmSmMpHOdtbGWzoPZo3eq6EtfMwo3age4PmFPpsXUuhRWaca3dFxIliK4y
tIjXtR1mtptGzexp1ErqB9Sp5WUb592VrWugjU9LsXPivLlRSabtWJnaa963+jWGS5PvMZHFVjpj
dQXYZpVcJBprl5RK9ykxVFL6TjdZW6Ntp0WZjMljDTGBNRUg1hYg6PxG2zjeFrhGEFLkWtCOCt5q
Jij4DxhsdKvukaGb8doIzdoIk8YowTndpk2UHik7z2+8nsuQVboETB8ciquWZMVNPsVk72lauil6
L8xINQZ20dirLpX1AlRITe2boGj5Tj1OAeAHAarlxfmrY2UqFKS1N1ZZtntZNuRiMsdXjcbyPac5
wxlTijvatV2IgwLHrmo2mTMOoaiy4VpnUxINYId7A29WPAESZhlrMYI+OZNCZ2iuttWljrbGhZk3
bWTZQt/rEwYKGHY1zvWmkVcgjhCXeuuooCqKhd29QvsSAyIUlxN47YtI8GRfkqTbq8yz86gRjkhD
u2ma60FRbdPWcvJVR+ylMSVD72dA0O9oVgtfy2MAu6aUbTRmMUikpLTxeRYDpBSnMzC5SMFjp5ja
J7l4lZT2YTHK4dtgEw2a79Cvlmy0e8Rh5pCFhVM5NxgwnDbEjcVN2iGkk0NuP+cCPP0+TkXUT1Jt
WrKEpxduojtBBSI5N7+IvXZhxiFY5gPavqLWqS87Wb4VKCNroxMOuXPhQtSUVqRYV7KX91AC3xV4
xLY3vGRlcaGNaIY7xbAmzZDtu660Q1cyCyFZjUPJ/vFgMWxc6suYFCSUjb7lCehTIEWzqeVQgWAr
33pthmaO5Ncu590FuBMjq2hvOhOlz942Iq+F3xa4JaakG5ZDVrw7yiBBp9zifoz7hzaGjpKZmwwk
50kZdWWyMquKLTinkPE0qoWoCd9rlF/y0lt5jnUvcvDqIbYSt2oYorx3rmlyMRBswikGw4w9D6lV
lb6z2sTxS1ovSk9dCYE6TXNp8Bxx6BCHIsVGTiH/BkUYjd/bmo5RBSOwyLju0g5lOHdRFzUGCbT0
ZmAYJRjAs7Jg4Oov0/hhmiQP3VpqAPo75cZVmNrqOw4KXtaVkUPipZXrs+Tig+k0YusiN/brxICE
fFeNT0gqnnBJX2ROrcJO2ivifRcYq9+7QNKvFW/h+vjdVxD3OGBywS2Roo3TqDFsHPnGhDFtOnqn
crblg7aAUGgbUQVBb6mhTJnaUdIpUPQBu4Fed+bn7aOiVQIGHM8vWohKUrBSKQid6EhpSi72sTds
XDAF+LaI0w86gGUkptmlkPPlIh+MRGhb08svKzudom6Iaz9jl3Z7b7Ye92naX+oy34JbYGNO4BGb
eJH6pMhvqa0lAZWbUSDLcCEgCIHMTWGMuB91ORr9R4HhBGOAYmveiHRp6dMF9El8RGM1JNHgRp2k
VdQ0Sb7IS0jHKrvaWD1ib9xdGmoFAps4qtHtTttG4WLAR2igZFONYwRV5ezaAuatad9OXum7Fb4m
lQtmW+ljnmaAzY4i+wP2+0cB6VNh5K+i1Knq1a1sPj7k5Wt9XBb4VM36/6l4AGoaCyLkX5UPLlAI
6flh1eCvP/qjbmD8hk4+GBAhnwZWEQj2HtQNwBxP8J+BvJ/pRg5qWOZvqApAMQQ8QxZ4uhxUWf+u
YaGi7cxCKQSssCgA/5PCAZDxnwu6qGIB2QpJB3RtbBQO6DGPRQES7XJywL9MdNHc2PORrHUtW4sm
AzXkhBSZF2ECHQ+fjVxf9DiYH1y7fme8eOlHc4Py+iviaBrZYzlF9VhL+H1v+tx2EFJPrnmteoQu
3Y8LgbSvLFXDAjwOPjfGMfQUEFaaGPYA3UwLs4ofBrcPgTmt/KotrzXDTFeJN2oYfSPBWDPctszY
k05dlfqYBn3PhzlIvvSalNw2w4Z7xkaB63zTaMm9SuUH+XF3pQgFKzJiJrPq4zDuWtd3DIB5ETZ0
vpPE3ww6rBJH7Cplb5WbPwG8gH1XsgtmCTOUGF0EoIpFPc23MbE78PnUN5gjBgNGVnSh26liNUzF
Dlk0WcdaceG6fOuNuLlQUrpMU/u6Q0hVTbEHHK3Dg5FyvhB5ts+0sYh6s4sjlNyuSlSdNxYu7K4Z
V1mv2UsoK1RLmkG2N2/BreMaAYHmDzjEkdgS50G2uj81NGiQH/qZW4PoFcG8Ms1bxtROQPOaWvxG
p2MkunqFFB0xGgh8FaKD2lx7kErvdTPy0m474PJTwsO91zLw3pQBPOEO8xH4TeHe0xaEzyk0ykaX
8gBFg8IH4nxJy+aeKLJAzqWt5ESqy9HCzHama5HWNmkUm/gyA3vLG4UJ3GlZz7FMXiVknYgacVU7
rSsMgpQoqVSlPWFIbzIh1ARW5dZEGgSK2ixBulGC0XzsirDw8rWGagCpxErYmOspvEWaZ8vKFTxk
Vp6GoNO5qAW7GOrYDLTMpL6GTBxhIH8yDGQhaMVKX+tF0BjOAnHzB9gYW9+q42jqcwTcAul2l7rL
OOveegsltDlmM1pQZeTEDeoyX1rCw+8ZxVInMvfdKVllosdgOKK8Qh9f6MCWoyfaxdhV26koH7Q2
vyqdbo+oM8zb/i4uMT2PoYxcVag4INhCFxMz0MYyrbMJFPO4HAfL+yYK0PR4ubVwKqIFulGBw3dI
Uz/r+GZw9VUMISbVkzWoyrYmh+iOlg+AHyCfyTsd165lZgv4z0NcuTuEiMiNOufG8DBHmg98q6WC
RVUjVrky6yBGFjxOOQvADIg4t6NhKW1kjKSMaovd1hVI9GseuWP8OGC0BY9CfhNgI62n5M0i2sNY
VWJjMisce+ttct3XppUXjCRvrg7GOU3Zd6Rxi7fOSW9RS1wr19ia9rg1QZWTj2JFWOcG4yjCwU6X
mWPsm6qG1IW6ppqNge2Rbnmh7hORXTNBopSbt4Kw69rQbhBKBgxRKBFjHlCnuiOQsffjHE3ZYlw6
+gS1moI+mlyEXWIiNIpfJwH3nkxx3Xg8rGN5Ket6NWXc8vWMQttNXxkZkNMVtVdxzd9dWawz750U
uHr1lt8OBkLkGA09BIwsbDBWufBAAMdy9BhtaGqvilmrwyktVOmbfo2RyXJRqwdTZxcx4yG0Z/CA
G/gUqcgd/pEHeedCmRn8+hN5hovGSMLJrnStMsqEgGoCDhyhaRvkLIvYhACAyIxq7UA93OHdnZja
ezKU+36WUmigy55zQwRSl2UYGzqgcBQR5lQn9542IGJOA5HTR8QBoUf4Ze96Ruj16aq8GPKQOg+0
uk+8e8SNUzCafFEbyRhqg3ndpxKH/4RYAtl6qchDjhEuSeOw9cY3jlhbWqwFvFRYi7Sl2aqVCopu
hRNIpvm2Snd6psC9aFUIeVPnAhK0lyWqc7xL7cDE1oU66gRUG7m33erKtbHZuinDLgGu0B9j6UBA
3FzbXfecuvaNhd50RcoV8PZXxOoeOxu5VGyilBSzhgLEgWOttHbJaGZBPfXvLTfrpclK0zd5dt2p
/qXkzFkOLfLvpvHum6G6pjVQTGPM7cCxy9chSU3fKptrLvRFOaEmRGwcue7YPw4d/tVaDNMQFU8R
elKkN1B+6JS5GfTqCkeBAsXA8OjkxnTbq+ShtSoIBTtbWom30SJXrCyecJyvm1hfFz2d/AJEz5nR
PehNtyJdqwdx16wROGI3p3jcqOEvinrsfNwdiFWdCjpCZs8DfVQbZG7fNAfyE06CPH9yh7Au5OVI
vLeiV1WIahXKPY35UDmlG4JoVkZxVu/VYOFmKhrgb+j3AUSyi5GUEHMRRoewO2VR5jr9lgv2ogb9
ycuKzWSVy4an1MfllvuMum+T6i94V+9TU7f8CVrji7pXNaqLBJc/qx4rIxMLh6VXqTk+lLr20WNi
1acDlNBH40aOTuo3jruKqXs9uPmlxeVVWYhXFIVvyGS4vuf1O3S+A2mCW0u26sLzkA94ubviAxAD
GjKDqFQYk3FRFYYgB5gQDQToJnl3M3KF13mPg6vZ5nm9AogCM6CxVwd13d24Qw1wowaSXx1KSBRz
jwHv1Idixq2MMw5ex/5C0nqHqwPAvVpiQA9I1ibL0BEABYggfJFq43XRoJg0tJ5YYHTkCjinDei1
r1Oe23Bd6O7QHlXCyRLgkR/Yt1Z5hd9TbW9a+VtLvE1Cwa4zVlN2iYgmx2EDfk6Urh8HC3yHcmpL
XwxjxBPQGtUpv0nr8skwkcqBxX0FvT+AQWkOsQWniTyj35Vz2CW7LdCU6Hy03zVqgrJFFH5Smd9L
riKt8S56L5nWZV1ibw3QALH6PjSZgRI16YzLtH52QFjQTciXHJBs5f1a2kDzS7pM5CBCKicFxt0J
x0O7GDASXIyuGyRUrm2G8qORTy+p430bwZUegCDC8ztb348uWpdQuuAx3pNjZPho/r+ZO48tuY1t
Tb9KvwDOgguYaSaArCzHohWpCRYlSgh4G3Dz+2T9Yv2B59zuKlTeykWNeiBpIImRCLNjx96/mam/
ZyxJ/r03bXmHffwdXSnwSP74wTKb9TBk5clqPJN937OdK+sevy77aGuNdfCVao5zXY4nFB6w0CnF
d8tai2BIp4eiWgEcO5QXcqvfyGDQU0YEp9o1+yy88ry01Z/tyBup89OHFpHUo4Hq7rEb0hvHqkDz
DNKmhpV/0lL93hRxdiKQ4dA34v2ezGkbJnWd0l/qqLIkRRZ1Ni0nr+gJtsK+b0tw9UtP1MiM22Xs
4qOMk9+muVXRurTWyRKDSVlozA7loCeRFLz4RDKZh1q2x9wGtjFk3hEE6WPlmt+NpqJRwF0Q9cvw
SJy7G63xnkiOq6mZPrhe9d0tWK5UA6AzeSj3pgv51pAFSk/igzYMPI/ztDrgHSHCti9QpbDssBDe
58FcPiDW+G1alwezRDSgz767yh0OnTvwa0Q+hqakh4eUiUV1MqVs3jakAnFBMbFys9BI3L8aSzkh
cTENsnx5hwfxwUYkSNntQ9vEMJvG6R28liyYWoA2M4HZoCwxdfNhsCmlevPghkrTPpbTfFrm4a40
rVvaAVSRlPWjcW3jzp2nj2vjfe7Rt+s07+9ptf2jM+OAUTTRgJ2ZdJo8WEVZRyCMOVqaGxYlV7jl
1dZxqvL5ONZuEfQ6WpT+Mn1bABgr240P0p/ul06PDwTT7jA0Y5A6S3zOivjDtIwUx1RGVaHLvuez
ujcMivhAwqdgRUzQcfkRfZbZR0tulcikusl1m/u7Ve/ZfbzUY/MHUrif47g6ZwtF29IKG4rHR3tZ
P6HYiwl40X6q+qQJ88W6683lq+aiJ6lZyH5Q5vhkxhCBM+tTGTvvvHz90Ffqjj1csqzTJ8Pb2iOG
+KP3x4dBzyZ0WedbKytuwKbd2dI6J/DPDuOQkXG5IlwyEiq7Vk9jgUMtOil/mXX7gDu0JB9ApmXM
/HeJGMoDXbq7qarzo7myIZe+CHS1ikCj8HzM8/hGaBROGv889MnfsSXVCfhxWHCrZBr1+rivxW1b
Tr/lXpKdiqT8XeHkKjr/rNmVd697Q3kqB9CyuXQebT8rQmbvQCyKkjx7oNhPD8YPrUZ+rd2ZqKM3
6qwXCLnZnjtGjqYreh0+gki6FGcpCNd+naqbRdEFbAirt4scdJiBxXRrddXtKubPcYuUnkXtqk39
76MicUUlgwTX7wPQr7cNNsWHqui1KFVaQZqCUJdIaVUOPlu1H/zbeTOD8mw9DfRp+YrUi8nTWDxJ
Wx3U0mc0u0xeoRSYrKG8N+v0i9dWd2nsWWGMHTDFmfy71XAa7dr1EJin5dT509YiIw0cxaGzqi7K
NLqbWlbiFtUVT+OaIsAmY9CuU5u+72T2h2HK9c5W4rYUVnIcW0LibGknu046kLkqRhOC5yhuUY+W
LJ+kFN8H0Vk4TGWPg2YXh7arI020h3obcRLvXUDo+eo92mSxh2zgD7HZFlob6l79FaRLysMvoQkv
qZ3BUKvInpffER44lmX6meP6J6iad/S0eV90Je5MS/cDs5bmqK3yo1P9uVjFb47VlVFnlZFNbs0L
tl0Py5xP4aAVZYS/sPG7NHCY8SSOZIh2L2xEjU533hT3pm98N2RDDmfwf5Wpo1N3kR8xgJTEaAmH
v/ACJy/0wFk0HhA+RfzMQC0uDRrnHijA10y+L0kEh8K4E5UBeyKtPq34c/EModjbwZGlUW+YybFP
xx9eHa4LLfKRFMQ6x/bw1CDFXw40OWIadXLMPzjWO7/K2mNL/eZgojoJs/LcNMutXaOoq1P01jwR
pXG/BhRc73ydhp1hdl+rRFI1gQh6sJWzhI6G2duw2u8H/es8tfHZbOyo4pG7ltbZqYCo21772zyK
FOz++qV1AQtZy0NM9I6n5bHurS6KXeudWYpj7bsnvyoplU7vqzwWuGqkj2td36W9/gCr+GEgBZNO
9bmvu09lIz76ef3FmIybXsrhICCC0UcJpVw+UUawD6jHPLlNapCZmGRB5lSEhfktrgfjoPq147Gr
vmbZI51XlG+Ri09kn9+YzvKjW2mk9DxNbTKweNqe8RS782bz+hYSI4XVMY+imY9Fh/6qblW3o58B
ROx9Gu2c44MVp7cDQhNa/Kdl/jYREMe1xXFokacxKb7elY7/QOP9YRyNW30Gy6CP8TvZjcVZePFt
xThduVhH4ci/ehe9TN2jjVyetK11oQsKz9BEbRdEhZN+XcvvLU2o5juU2eNmuh642hgNDTkJ3d+j
6lMuUiM+lwMoBOWiQlZ/mJXCHzgt6VzO8uNiudqdPqkhGMSSR+04kuu7+uPi2p/q3KMgTHEWj0Yy
AKAhNzmI51qFIBh/iBWQt1utj13qAiSkEaCQLUCw/rHp/aMRjzdO138CXtBF1fJdZOK727ruOZ//
zor5nFFJKCv9Xduo9VGsLpgV7YfBL/oNea0DwjFfq3atb9SQ/6hjvsIbl/FxWRCbsG3QBY6cArcV
HsAM/LWLDaLW+LERuXkZJPSBeWaBknAcVMRrpZ0M6nwWVfdjXXNQfEwC/kbHPWHKNmyNOcQn066z
h1F42q3o3ezOGSwjnA3KAJOZ54Eda+uxV+IfINL+x4rxi7ryhp/8HyvQ/x8C01yb1AFLXY/KL94A
FoDFt+rM//u/iu/Vj/917rd/9M/rzRf/oP9be0afH54FUtY+DgSbHfl/4JP+vywDkoBvOjAgcIOA
rvQfzJqj/0sgGCIcf5PdfYGfFP6/sM5DKAarWQHKH3znf+PqXrQJLuMnX0KlN4aJR/mb8UHIbRan
OyKI3eWtkY4pT/969rELUROVA+e2zTq0qmxnvoIqvjQcdW5m2gXZi2jqDq3ptDYm1nINMp5bYVNz
o44DYIeOfisFONM9PFuf/3zuc3goc/scHfrz8zxggog5MFvC3o2X95bwW8GV5Wr8bZqM4UEshXrS
C1paKHEXAHvqZUDuu0gin2fvzdvjbxDlZ+jUn+Mj7Mbn8guALIJKfI5OzUuVGl6DOYADDe7c6qir
VpkoTm+PsusebKOYuo3rsONuQhyvRumAbZijwSI2U0WjvK8jVSFXVerpEr491IUJJc/y2DKkmCTM
279/BrftGpQirWZZg9wGAjP42hqWAtcHb6mLGyPl5sEVWITDpK1AFKb6ypf+1BPZTahJnwZNLAtv
BH7Iy/Ftr16rVlCqalfsFo+ZUxh0sGGpUHLlsB2kKLtT2ylgXHrbZA+lLVdygXpRLdZerfw4O+iV
kFTb+ed1qtGTTsaRLLNUWvK0mvbyI42V+6fegFC8sheNS8sEdM006fHQPRIblPnZ3GU+feiy09n8
ZeOHDsZVx1YNSehDV3gqZ907zLr2EFexEUiZdbhHZ+LM5q5u+lor3nFuUvq1lOC1ONbOb6/rthH3
82ph0IK5uOWg5LL7bRAXh6qJ4zXQDN4GSBw2pwT8FEWbESdAUq82deOga81fY6H8DEC4N2PNgpMR
XTtvw9Q+m5TaTqt4ca01iBtXRe6wrOd2nJagGucfEG/+fZVxCV0Od6+WgG/DC800aLFxA/+UlHw2
Wl/Wk6/lsw0SaRJRZXb+Ey89AF8m5by3Z/TV0d+G2hiKYOOxEdkfSiN2YAz2wCnrpj5VsQdccWzL
K99Dd/LlsjEIREEahyDfAcLvCK9r3NhOJ2M7mAf0ohdjaMPM5lUgcE90m249rqurroSAVzF8G9Om
h0oggApqbf/+2RxqhuqzsctEMNbx9DRVRfsw2rhv+nmXBF5l9J/ensgd94stsg0oCG++7yKE7OzO
fImGkt06DIiB80JBsMqBiiVpgBRCijFl/q0fk/lOOe3wseRQ3ZQ0rkJNVPmVYH75h7B5XPDk2IDu
nWd4+ZbLDOY0EKu23lCmaB+Sgpf4VMTpoaQ3SdNWo9Pfo7zEK7g9d/lUhWrkUn17Sl4vOz1xuK8U
HDx0D/en1WkgF7dlLoKmBUvipHp8qu0h9OzCBhahN4d8MJNrofdViIDo5ED/2CD0mFnumRZOZdHh
oY8dmBqNltyLj3MBglSnpXt0ikyG1mRXp0TbfoOXhHoJ8iRHVTGyJGoBTpxVN+PU6gGIwkerbbs7
SgpWADd1uLJhLsyOTycfYis6P1iv7UKKau3K0YDoB0oVHxynWN8nVlx+KBrnW411anpoC09eGfPV
vQj1AMKl+Dk5gD53B9F20iTGRFAP6rxt70DVabyCnDSoiaqfdDn/WWtsFN9r4yix66s0xQtrA4CA
SMOesCDC7K5lx6zlUvUek6v3LtPstZ9FiQ7MjDVbgL60itJCM8IUd9cgNusyGDK7Pi06eqG8PkQo
5t4Enl46QTdxked1o0LHp5FAGb8M3t68F6fKhRHCAdqUDrblexY/lqVuKPWsekCrgF7RpHU8oKnN
GuPYBHmdntvEO5Z98RepYv5L2j9bKGGZsMsh9zTR99rTq93UT42pZ5mGoVePedzJI5lgd9v01HIT
Y3Mq5yL8hLG4deWrX988L0feRc2e9pE5tA6bEuRaiGQgfLlqzEKNV+fb83tp+3PJASOBrWXxsHk5
v20tSgo4Sg+AYg1h2zWkE7PrhYlhyBMmUEBhzdW+cttdWtTng+4+D8dif6hcBk09qzwZduPeVHH1
56rbTw71ZNpGlELB+7t3CJpdITy/vpC4zpEl4HkFKgfHwJcfrJTbZ3nMea8bywpaQss9mq7VOa/s
Mar0VFzZRJeWEuFt2yFrYeA9WIemiFO0pou0bVnhQp/H+SnOnT9cUtZrKeP201+kZexXgEc8HyHI
c7x37xdNs9e64/oPqrIcsNNOxqCqRrpDPe1AHxOFY+vULiCFsQpmTcgQt1w3xG7BvDLHOyL0v08O
ZGG0fzwX8QVvt8DC1mkXS1MPOq/vDtZIR2JMqa1WVV6Ebt3gZ6vG5ghIxw7Xiuo+rWjQKksv31k5
kCXKF/NtzUv5/PZu34lS/PuHOehBoOJok9ntrY7louw0A6gVjIIGuATW0nnNe2BG5qGLV9AcSzmd
pQnH3xUx9L0ORpPfEQKReZmupEaXjp7jCvBqBsm09/O3PgttZqEcaawjFo4g1yOS7YRKdJPeZIvm
vpeln7yLq/Ka8Milo0csdjCp1ZHlsO2X299Ro3Td0TCCMnN4Udgwz5xyedAGvz4IvUjDSgDCVp3S
wNIP+enK/F86fagO0SBDlZj7b3f6ENLkSeJxGpK6cs4IhzT3hq45kT0BftTigioXnfBjtb3RYAN0
UBni+ZH/bD0WpU9/0WqaaGwK54xsNmxpXm1XYtOl8+qi+sdhdXjc7CeozJ1ulokygqyqjKNyszSy
h2yOejH4v6QU/O/NiF8wNEQGI0bsYi9iEE5f5Bbn1cjFX6Nf6MfCReGiBSIXLR0iF2/P/ut7H3yb
IDFzOZQCZ+CXaz8R/ZcclaYAKg6oFVo3QI2r+RzDAwKRYzwAyDkWvZF8eXvcbU+9jEuMu2UGzCgq
BfvHjR2bDnVPHqpiMdMPia/Xx9GzvCt76/XOZhRQm7YFs5JEcBdzzFZrhB0LI1DE/ScPAsfRt1R+
lIU9nOMcPiFA+hJUdfzDmz3vSph/vbG30cn1SezIqfZrqcasnGqdufU16ZO1CjOQdNg+F6D2gqTN
rskFvw4eJihUl/IIhRzcGHfnGNy18BsJ1xLSmwzbVvoHsVZ024sSJxBBp2ntU/vKS+LSQlJ53B4T
FOTQkH+5gazY7MpsG1RHzQqHF8ML+ry4Zpfx+gQSGgzUUHzOBrfmbpsq2mcenVQ4bTwRQkPUwK3a
RdHz9dbg7Z15eSgEirgRCMH7G9MCoBeDzmStmmwJjBKizrzqQ6DqXy9mcjFTghIGQkTkTe62oM+i
fZ+MStoF5L9RX9doKvI/5BgndLMHCmBIxf9yGNviKzULyrTUm83daVideB1GAQeqzfrs2Lc8QU0f
eqSZ87e3J/HCSxfP3m258B4ih9zvRXNt884SoxnMlcqjKa7HUILYCWbDgzM4lRAxIFw/YVvVBNBa
xoPTLJt8nqZf02i8+lP2IVVrsLgcaiiQk46Hg9fg7MD1HVmDvhxxkplRLgMYyPWYfvVIFDCDn0HH
dp24MimXzifiMxTjqbhQP9pt4pGrDNhHbkA5MbMbL4MgYUJ3ojWJJ+B6GBOgdW8vw6UIxMWOFhTv
FcL77tO1xBgaODx8EuDxMEfVPOwtLwv0Rn6Mc+2aWfOlD6RtLny0yjf1md1+9pacVlJMUFdLmp4t
fY7DsogV3hnVe7Fxm2Y9lVcy3EsXGDk0xVC4qnjb7yY1dQyQyLG9XSRLEmq11tyaphxPtWV372lO
jAcaBfrJaT3vysgXJxfPWW4XnVTN2n7Zs9PbSmSrRZOh7NcAJagBe4flZFSAVGsZspjXztSlwLTx
DzDctpGE31d/p2FGgVhjdq0Y/IJVKjrXopKRgVnrlRhoXVhJHgxkBADbqdZ4u2+zYt0EEokFSN9r
80MztIA6NBifHQ6dZSu7gwawqViqs18YPvg33b/vTO+z7jUaWREMHt44yFwkk40Huu4epOFoqBag
lLHO2c1kFiiTFbUTjFb6WY8TSLz0nD+b4BDu0mbIIzEk5qHSvemE8wcyP4VPr6CnWKQty3ROM+me
S3Pt7sTkAXN1QfgllqGit0/PhQlH6dnEK9DTkS3ZP9PA6Jn5OrO15FTmgdOY/XuqHHUo22QN3x7K
uDjh/2+s/TWap6XeJNLkEQKn6770ceNcQeRRsXTa8wzyNvBx+IoaS7OjGKBsNPZJEWVZDrK5b5Em
bC11KgbAF2M3Vph4S8XvHJ0rU3JhzzMlmyALkyLcvWJXvCkFNA1vpYl9egvT6VOXd/mXgeYZ8X1d
018/Y7Q+UdHEmgXtmL06vOsmIOK3BM5XY/ye/vxw08e+iDpVWpHdTvmVdbi45FQm0SYkmyHjf3mm
taTy/MHRjKDvjOQhWwqwMRSVwxFC6pUz9jP47lJgSm1cyJsiDgo4W2b1LH5odjZp2VZmKbty+LLK
GIqdXC3twywAjB3rXKZP+ey6T/6gf5jyeQwguqY3Vqz5j2nRNl8bA0Z1a/6Vqd546OZNvbvsbbAA
silKtskge+u2aWb/qMW1pDLWYKKV44eqzf4wHXlizuqwljNdmjhuJnGcnXhEJ0KrVszucdL7Ap3W
hKArY3Ebay2qCIaGdvPBXPvpafbT7tYvqnKlz2Spj61LteRAxRRhG3LyDSCDTVBRmAUqmonpfBeF
NWcIkVjGCEmgLtqT4VaViKSLNgSMeQPIqcDYGOCimw/f/LjI4W3Xit4EpM5Ta6f+b5q0vN/QrZqg
OJnq0a2c5WtplmD9CWNd1AhVm9zpg/kb5utOEfmT6BQBs+ktSITZ8PsEHv+jvggjgorE/9Ybhf3Y
VG7zzV9SQM2KXO8wrXFIPQgwamXMC5qfjgWvuAQ78yMRKi0O1Otj/WjbNse05/FxgskDjPPtmHAp
JPA22kyZ8G583Zohh3BV21NqpCNzk1fO17ZQaYgkKIB/qF6Hke70lTEv7X/UkDhum3wcA7zck4nJ
aSwFY1rlOp3BsSIggj9R2M95f2X/XxzKotIB5pJa414GWLRt7JnjQNFNEUqqRu9P8NPqrysOyVei
lnEpbJFlA4gCq6DzfS8/y0RSBtjxiGqKn7uB5Q/iTi+leQMT7b6vXQXHG2YUEKQ28pfECDtr8Y9g
B8UtqLTqmKTFhCKptZ6nVQwQipV/+vW1FiTlG8qAKoi/fcCzWLB6/WxCBtCDOClroNsdepY8to71
MHSHLM6n+zG75mdwoSJnbrARnUBOXkFL5uWgk0LC1x17I0DEnnY3NHwtRBykgyc4Nn+WRebUh8bK
8s8YpisJmWJOPo+ZN39ZljL+OLWASw9pruon5HyMazLRPwUZd+HRNCgVktmRW9FZfvnrShhVbWMg
spmvqQLxN4L7grLVzeNBWrN3pybD+JrzmrePgI/BRcCgzR6lZYGZp8yXfq2AIv4N16K8T1IHEgpM
aP1xnZG64SXWf5M4gr+H/JQ2h5hE5Y9W693Pc5PaP5S1dM6vZ+Im/UcdgAylCGuTkHq+wEDemr4q
Z2psmutGbrr83jfKPs6enkZ+L8xf30+mSSsJwUuUqKldvRyOeTZiiJwsba8DGndn5MkTPaGJJp2n
PHehOVcc67c38YUTTfWUhi4y8lQE9pqw3eqNbYUEBU3FNKFeW2OsCNjkPIAqvzLUhaItjyjKHKCh
SMFp1L38QICwNXhbPhBITAEUDvhh7HF1uBPIR0sz48CtUaryp5WXZundwYLBybJdst/xh52vLO6F
MtPPFx2POhDNEIFf/pisn/wuFgWJYuW3xBjIPGMp19smrXCG0qcK4gYoVMB8IF0Forlvz/trXIjD
3tJdnZkACYEU/cvxJzcT5iAp4FrwcX6Uhko/rvYq7vp4ymF3Cut9PniUtnOInp6Xq4/N2tCyGhqm
SjrToRmqGfi0wyum169Z7F2IvZsY+k+4DXCG/VZcZ7+Ak0PtSytb49To2YPdzSdT8+RtkWTX/JUv
vfZBxCGgTctjo2TvwgZcVkv3Fmoqcx83Af0yE1Dr2p5SveyPudywxtSRDu5gwSI2AwhTNrBHM7ly
u23neRe9AOpsgDHqLaAPdktiCnjGUAbMINlOeDqhgJlOo3nz9spf2HgWLxRuNeFueta7jee4qAT3
xYQQYeFs9uzmArEFmlkxDnME5qsKch0n18pOk7Nqp+LKR14aHil7+qH0dbDC2g1Pp0gWI4yZYB2p
ysXrvAaVXqNzEpd5ZI+FCHx3REoLxkSD4czT2x9/adtvlSWeZmiJQ7HfzbEscldPFZW6FLDyoWgL
507pox8snlFGw+gtN1tXgHLk7IVeMaOj4mbFUcU8LbPJkUjeFMBlU/HBa6bmytRs22y//ps0JeDQ
TYPX3wXg1B9XUP6WGSwu/BS5msZTR3pyRjOJDWnBVFjW9VqF4NKgdFEAQLL9KQHvgiKCL0ChHHQp
kyVUXZc/Wqpao9SFfV+o1b1bhmtNve1P3H8maS4xj/eZQZn7ZeTJbAyg52bzsZwsiLeA7SMTWH0w
lUiH4NZsbe1FhR6bLE8r8hkbY2X+lPvd92JDk2sCq/W3d8WFcGMhfk4xGnChS9Xr5S8qyspRNbor
4KDT7qPmOuqkjc3nvumck1kW3a8nzDyHfa473sWUjHfl7zyh4GUVlRWkhoDs2wjeSIpc0vGVdy3M
b3/WfrI3VW5K/MBtXymVCs5bkfiFFdA+Hu5QZqRnIofsOM1GBmsbgkU9of+VdRrV6nIdzg08gujt
6b20xcjIwG0ywUAvthzgWaKaJqLvK5R9gxUuLOe+Lg766n6uIMbAdsu0Izb2f/yDIUEqbbgUDtS+
7pUZaT3P9kyQW+XwWBlTQRrTgSxJIH8DalnkYZjgBb096sXoQmTZgKKG99qOoe7stMuNmI2UW/G5
LeBqwidz7tp4WU9eC+UiH2svRHOwkIcY6l+0AqQ7JEPVwW9BSUPPbCecoEZD5WKB3v55l7Y5tz2B
j5sfELr9ch2GYvXsHp5PABUXNIiP5JXbxPMB5UURol/lXzvp2x+433yA1lBBQQiPgsUuoLEVenvN
zZ+r4J2NnLqAg1tMFHt1c4qt5q/UyefbHE3Nd01e9+e4JCA0o1c9IMYxHTauLNnhdH57Gi6knIj2
0rukzwb8fJ9yimZSFY9i4JiAFlH7Aj7WF0swuFZ1ZcIvbXzyO0CmLrgY8OAvJzzx+zRNweoFrZa4
965d5NR4V/c02BgztxBt7xIrvYb5uTQoSB56NRs2y97f7xkQ5TSxBzuAhzeFy4wG6tDlEQYiJjCK
+hMQpU+/PqGboQOh3AULvi9KzcZYZFWX2eQRbnGcWpt+d9+iFtGn65XQuSn4vtpS9LlJCX1aInS9
X05paslEoO9mUdfSrd+dBBEDoft3KkvU0W8Uga3001Dy5DyhPGEeZ4rH91W16JEn1HBnZ2iyAohv
zg2JbVitRgHol9r0UssrofdSokNCCQLfBwDGdf7yl2ZJn+R5P6C4oC1YnLfJ90oZ3a3suhb+WZ7f
KrGOB6OWKJ6aVKDeXpOL88Sr0XaJ/rjR7kZHy7JSSY0yR+ItaKkPxFwkBkYYTn1zoroIb6xERhSX
6X9wunzeVmxBGis0DV9+tpwodom4YGCJGlqnewmsXjQoeDgM/2QohPDQRLagB7i7eIb3OpS7lp3e
x1V39PQR4TVpLqHXopT19nT+7D3uQxnlRHYelaCNuLL7LK+A7TBTV6ytrMcnEGf3Nu3X0NeMP6RX
tQ+z9LPbdm7/pKNmksFggS5Wfz4VqwmuUIV6reknv++h21YWHALirlF0Orqxng4+qJjuEq6LU+Jg
EVnLeEKmtbWvfMWl0IBYNO9N2AA4Pe0+Yum0Yk2y0d767nMk0ccJrcpub1sXP1qV9CNpAYI8b0/d
zjtng6dw3egbSIoK4YaYezl1lraovOonpq5V6V1O5DqUMZiR2a3ToKOhGliF/UWVTnKq66G4G2uE
6d7+DRdCPsEJFw/AKnQG7F3UkHS74txlpzQa+hEG+OV3jed+S2eY8G+PdPlrBRL0Oo2wrc338mup
7PpzFpt2YCQj2NuBJn0j5r/zavIiJ6+HE4pR6qiXCy9vR9OOs++bV87FpUIHT3uKKdvUE3p26yxs
0N8ottgBZA6Uto3EOrpx7R1GMU037D4PSaY2jRwb1dd6oHyPKqcP2s+PUftLrCvp3+Wfs+057OyB
De0v3LpcpJbmvJllPSENPLiwO4xagz44iKAiDziIcUQCjIwtnKi5ngvLgoWKttpx4W69skIXsiAw
BjoXMncIv2d3KacGqomDrtsIonrqbjUIUOtSaw9CGxGdqo0r4KxLWw8QytaKghrwUwTuefJby0KI
JEFVWqNzipCvlp8z6fOkpAZwZaIvDkWbbeu2mRzy3Zf1ibtUk9nZAToHBBEhCb0C6WmkoK9tsQuZ
3U+K4H8PtU3ys5S+moqF/hAHKqt9ecB4QQ/NHr2QK4dp26i7qIvMGRWZn6AXrIVeDuN6sduj/4K+
VLUM3x0KQUcQP/mhBxJ47secKGkgiqQnSKV5aIqgdU2pOVWgLfuhkCdPobBw5TdtSeur38S+cWmq
Uwnfgwfk3PXtvF1wDt0igL8gB6XVUDIwuzYynbL7M40XG3XPan2YoOGcZdfLUzYNZvj2L7m0kann
Q8YgzHC89qd8ge/V1duxyhpI1mWbPfCiLg5oPDtcIbm4ls5vgfrVl/NsFyT0BpnlbsDGErFoZ8hF
jf5kWwWiRNX8e6JN4qSgFNN3KFfkB0TuhWmStQ9TJ/0onfv8i+wmeeVYXfx4mDkARn62I3YRHXEc
1PXrng24KhRhYmc99UXbBi3uOJGQrrpm83fh7qQNRONjIxBsL+mXW7HJBlEMLYqAvNj0QzUhZNQ3
a45pQf2N6mAWDHJsr+y1Swf6JwDboCLIdtodaG0Z6wYRSivQrSS5LYtqCiCWdkc3ba/d0j/vpf3i
QnMiQnNaNy/Bl9+HBn8yaUYHyJAqcKjDOqIl3M8h8as7jFXSB05NjRoZeT9As8U8Fqo0sMOLtajT
dNxK+ikJzdzAqGBomjPCcOW9Z0OA9GgPRXlbaQFNeSRbbLO6maRYULyfEIGwi/rUilIeq9nyIqm5
7bsCKmUk08oEq+JeK7JdSIxR3tzY11uX9NWbbLVRwlPIxgN4LNMAXXU/MKV0TuijdZuKFmXmXC7n
Tq3DlWh2acuSi0NF9WhCEJ9fzjC0Jd/rbNSGlOf2J+RJ+qdkM5hVZhbzOtH1f3BEbIrZmJfgVIPg
3MvxEAp2U9NGtVv27nI00xk5tRr5ZtHEBmLplnPzdjy6NLPPx9sdSavRVyGBU0M/Ukj+jJ2Fho+8
B4wznHt7yh9Vhzg32p/dFf/S7S2z37pbLY2/kEcFXPXyQ6XIaJPpADDAB+d/e6LybtHA4UWwLsiB
oZD9ULKbjmnrJtGU+dcwXZc6xZszig3aZ8NE73HJWtdpZc7LIVgz5R/0uE6/xaTht3Xhz2dZecj7
9+ZwU852HE32YN60sCm+I93U3LpVd++rxNgUj93jNHXF45jm1ZWVufgLN5YtbyWK/kzTyxnKjIw9
v7QmJQ9QhM5Y/bDmloeSK/pTuwHgG9ebDvGC+CeiaGbkDfQeIFfr973pdIcJRa+HqW2sRz1BfHkk
0f749t651ILBtZ7nKq1Afuge52j0Wmsgubg1VzQkUOa1sMO6NH+kiKhHU9esaNG23m9FkjuRpVEG
xhqqeKfHsrtyq17aTBA+fTr/OsFwHwdFPhjDvKl22QbPduTL8mOp5fbZW+Pk1lGOc1Kj/W0lg4xS
XA/zfxDynw+/S6xKKbol8QHRzXNvf46pUkBsoYiJWoz++e05/wk23J8b+EE/Y8Pm37wrz6VjpvtC
1gCzcryGJ3NBjnzSIVzboj4r2CsfEs/s71Fnq8hzsuWU6JU8Nx633lzF4gOvmR+lmX30eU7egtUU
gTBm9yt5IXDdShOPtIBQwC8cIPMZJlalbfUHc8qHe6lW4xua+0ZoVOhOZfWmxi3y+jT7I6gdM6nu
Y7qjEWIJXoTwtXUvaEXfCmW2kSpMFZoGglBvT8fP9tp+Ojyq1BD9wX28Ar4yF3ZlKLCSXFbqvZSQ
fSHuuUCAE9wCPdu6Hxvl3prl0j5k49pE6BlNd2s6OEfMdtZ3NfbJIe2l+mC1rhso1Fu+tJNjvktU
U50sJ6s45tny15oDqRWje62xst3Qr36/AU6bnIibfA8HpBY1GWaJsucQ89OXUnYn8Nb5iZZHd+Vq
2eLFq6HoHcORBuYISfplPEFUfPTUSBdtKfM8oseTHrRMlY8NlfwD6vBVsMDXveLpePH7iBAGPUvX
dPfEDKQKSsNWdGmEW6jIGkX5ZZrc7wZwsStPxEsjAbvY1tS+8IY3SpcHlMZIXYdwJZj129gfcQN0
rWs5wcWR6HPTCQVsBnDr5URCdmnh6RKYcaNtzmZZoU81Gvhju/+Hve9qjtxIs/0rinm69wEK+EJt
7GzEZiZMWVax6F8QtPDe49ffk9XaFRviEFej1kiKaVEkm+WQSPP575xOmNnfH15KB+EYCmQQj5lG
accC4ToU0mHN1Azld3oRW4sKJlDgG8WMp/DB9kCPDnKs6IZAaxiHN3/vHSaDhiinizRIWXn1Ckxa
nq1JWUlRoore6wgJ1UGYTXV9cH8acksI8+Dwo21nMpVLEKYbab6Umd4ZSzP31BjVWFpPgAM8F9r9
KBoIJBJk8DhRnIQ009c3WAFkZOkOyKS0yzK1Bx1FlQFqR0wRbBU7IVBKs0c/uCUIJYgn/LQgvsGx
CgzgW6NVpbLBw4Ag8NJDOSOgQhi0tmaBh8jYLlpPvMzkUEZptJK95nKN6ASoUWzkjTw7qPKHz4Xe
R5YB6mGQmkP6U13+IjYjgRHqS6UFuo4yJ0DPBcmFytuWMZDUWzeHdQyOE7KoAH1ZRAOwlXsx2qoA
XaRuHiYAygtrBg4dZVe1KSc01LObz4f4QahBRxwLPi6KuuB5Tqw7RLIk3miLsnJQo5nqgvOm+KL7
64/8u6v84iACDDnsxAyno8l8Ye37wB5TgS/gRD5AAz+/oQ8sDOwbJJw5kgV27MSNjjtE22r48yh5
AGSXt4hauwJGO2qAgG4XgEwD/F/gjF6mSr5CPW4yczg/OCeIpiDvjOIHXmcw2btiM2BfDwBB6Msy
wO0GIWB+62ehKyv78xv98Eowy4EZhXwbMKW+PiVSraCGhFfx+JmXnYCQ2Nll4yNwrig/sUJ/OyaK
PyEOGI9C/2N2Spo9Z9UP/2fz+hoHqfd/P8L/4h/wBe5rqf+IHhpUPPKuFg7chan+AveFZxCxQIEX
UA/Q7MKhtn5C+0Jk7EeDV/rBFcZWgBr/X6YJAeyrqPLEG0S05fDO68Wvgvv6esfDFEGfNArxOXCY
ASdkmrQb1RCwdsjn2TpSNFq7CT0nKDeGfJEkqxqZ74QlKfjdRALsZqKKTl8Dm3ejIz02pAop/HUK
6KUYLASk81kO7ofRETuq6OvSsFRgRqgAIaEVKreqUxvaAMsUXAd4B+iTByYgLFSCBkMwby3CdZmu
lG7r6qvON9FkpMVMr+2k3+TjKsgs4PIFw1UCYohq528WN9VV8tI/am/9Y2oL6n5IjkF4P6irxJ3p
+lS/jg38coYmQk42gO7p+ioo2QSzehheF7fZQ/Eg61S7BZccaAyepJwtnrKH7KF5TX0SRWR8AiGm
fwLQpWs1w+sA2A+gc4J9o2Hg7+xC5ESf9UghqGMLxx1q2YcQBOYr9GJLnqM197HwNkQSoDAAYBse
AH70brcevhiD70HQzgWEP9uIv7glY6KPFzHq59GlI9sdiELLoxE7orHRhOtcPqg62Y9vwtG4A2Pm
1XgT3QM6JybRfQ2c+pamIxjLkCKhACDML8FfNgC/t6RlRRS88TcOcyKk/qBhzm0Qg8dm3wXc/wIb
hNPmvnMifrlBJnrw308qfCAUlsASgk271NEadW64e7fmiRQXiZ7oih2koGdpYymmoaLRyAWfyFAb
5ucnYe5qk/Ddb7zaGSRsIh7gG4AcCc38ChAnJxKvBMaIp7aBajdUtwfamSoNWchw6CmsINpSwIhR
jYLYxfKYx7QZ8SSdi48+GcC0Ci+JozF3E1+1VRsYzWjVIAA2UUv0DRIkD7S7gdZbkN3UKm2vjMf+
BeTe8rUMOqMexRzAWidgH4vWOaIfpPCoN9qlQZSnYJ30FCR1Eh69Tl69Yw2wYh1cazS6FhAQISjC
uxbBXLQg+Bm9tg5anb78oSJTB7TihHQh6YHJDx5XM8qAJ2JGlRnWpHapfuVt6zcQawrXwi68BDMC
MJ0Bon7w7sdHTq6m0nTfsfbSU6kb0y3om7fljR7TPCbbBcD97qSb6qW1o4vhFgUHLLkswIdHgsuo
oKpGRI1cKWDtJV5Bx5hmGuI2tPOt8T5cST5D+D948/HsW/6cPufPZUgAtI//kcHV9y8ApIbabc1B
woCpkl+DBwRN4nFkZwItNdarBN1a6YO8CcAfAgpkgiq85oTemJyBGdbfAKg2nnF655d5It+/L/Nf
cZnnpMlioh6/tTT5OuBxVmUwsXlTFArkkVTisvWdpAb3i2T4Q4yePtl77WT1MPRFQECzPTqgYZGp
AP6PGS9y7pKTGMu3uOQkSP/TbSLgAQgzJAlR2vb1bUaaHBVLVAzZlTnQnlX06nY0/T1tZu5t9kIT
5fBPX+gMXzFVAkDJhFOCjD6KYiezGADCDkTchWq3LmCawCLREZBdgKxZDR1kzADXk/ees1hWOgVD
3WgJI1q/Sh1sL2U5GKYmCQUDdRZoRhQgjPng5aBqELtEH33Q4AyQvCXnYsupbkAkoykvZW501ctq
bIlRPZejPhfXfXY7kwVKq0gH1GCo2kvA91O/I2IPCg/0phKkw3SDxi31UhYHDMqsJRwu8K4PQP52
gOIA5ZCKQE+/Sx8BULwApiCdU7ofHtP30z1ZV1AgiaBAwvgGWPYrgAMgwhGTGAxnp/LCuNMdw5Hv
cvgGxkX31O56u9wFM6HruSWflob/xZd82ir1r15yvuM+2ZHaRDADKSkVZQFmXvGIimBQHuWPVUP8
3WzrJ9fjn11o4k38Hltr7l4nWZF/+l4nTbhf5DCSpejERZ8Y/ptIrapFeHLsItW+uxPpxQWohMn9
/fXpNBOVOC/OdE7fX2ciThBP19slv86w9i7rlU8LIq5d23Pq1VO+KldgEDB1CgN5VZGe2IKtUJfk
BLbdNt+n5PFxzUzBNtc6HgRJ7T4ntyrRSUr24O0iy1mjfpLC++XETOVL2RtBkUG+IMMRXUL+uaD/
OS4t/wDg94gWYE9bAZ84DWh6zNfFRSlSEaToIGu/Xqw+d6fmxnIuFH1nE3i/41jmNsxZ374byz+7
YT7U2+82zLkS9N11UHGIUGSCDQOiDSjBdfWwgpLJbFAs57HZ/8qU7S/We4oHAGCGShTReWDXrH8G
PtTyIr4C9RpCzorP/IBB34E+rF6Q0FFQJaZcRS2ChxRlYi6J4S5VM+7G3Ik5L8S7CfjDT8zsivEY
/rsB/9YVm9QC/3LFJpZypTfLNgqwQ1KUmthA8Iuo66ioln5TqA8mHmDB/+ZdMhGXv/sumZ2EiVz9
FpPwUQARWXM0IyHmj3jStEgKkAzS2FW5ajP2kJGH3Ors3QNIwNidFTLy6pmkYhUzLu7psTIV4pxO
e4WCBJE5m4HeOcy5DonzuYhEkeoHSvvdoNRJjDhu0GIO6kfVFu0FKRkUDdWPGkFvwhXqbMBVxvwW
f1XrbFOtcZDv9F1picfsrX7GK4Gz4ww4+rWlkBvBeikc5V5j6ANyXAqCW1KYxrUL5+TomsebmEoH
3RzWiJc4KwA/UNBKrRBIo71jsMAGeyXFt1kT++CR0AI9ofU60tYEtw3Lzddyg7YF9eqA0JRgwnZ+
zXYuUw81eRWovYpswP1gAnVCzfuaoCoU+9p4MdhrDG1n0pKsKwb2uieo6ifPrqwAn6oTUP/S54O2
I8n2YLCFqZkr8IutQHCGcegsJmZl1URctXSBh1W8orKWNLDdbXob4JI60y4Xex4uk2xxdRu+1evG
um1pv8b9PEf0WWfb+47d7g1yi/AWvT1cJtRWcTlwsK46lkIZ27d4alsFRFuvTYPg5coaRKsjFa1s
lZL1/nQ8guOJ1JZGdHNTmfzrrqMR2bz0FxEprYaWrDJrtmnoy40M0Q8iZSj3kL5oeF+Cd5Us3Sak
te42DdmBywm7DgqCdfRutwlXoHkwER268LebdMs/LGel5a+6dXtXvA0lyTPS0WEdbsNVg1o0iswP
adagwrT6g4zwYbgd1soFvywfIfjR8H0TEdC+4vIv+3vNdi8M8ui8NeTmRjyCvLAnIiHFFsXKmOPc
rJh4Z95Hq9rUSWtmq/uKNQzcf+vOWuwwzWjSICuP2KhqIk5KnQ73N3MSvk5y/yQWfz6d01QpSoV8
XeKnE/xlZow7xQ3srFVmB+RiBzQKK912Jjss7JhI6/tqZUprDNEaLJOyGatvTlJMW+T/JZJibn4m
1n2Jyuu6L8/zwzeVu1tcdOZOIBUp6AMKLxkw3en6cdhSU7FxBlIiWt5hu16fjjPTMy+0Jmb+d6H1
XWj9ewqtie34ex7KOfkwMSt/T/kJZqUPrBqktQDThzZLAxXpX9vUglq7o59BWHFlVjLR5voRZdNW
azVmY47WiN/JTW/1FnJPlD83rAtoyfr8Op6R4s8NdLSyx3QlWWC1X4NniwKw1JJNnyZmZAZmyASz
dRaXrdM6AtUZDBoGtlwGQklHOyLjIzd0AYLBm4b1VCfbhpmtqa1b89FjS2aYXJPqdrjqTOE0QIu2
DAB3eBQUXgx5GvjssBhiWDWQpnvADJLrR4U+5nicu/gwGuzXhBqHDNrxMrIPlyqrYRi15DKjW7kh
0Xa5L54Ve6RbaNqUbA/b23sdQQGfODHMh5uMLAnodKG1oaZfNjcabAXEMxYEFiCaZ8mxIS98bt74
gE5vUN94vsPz3Kh4eXlBNnRNQxPsGVZsJzBeVTJYjZWbfFp8Vl2DscDSrYQBawBGARhZ2RwHGtZz
Zq0npnxg9H4KZGBE/rF6DWavoQa++corUOV8JTct4xlOvozqujPRG7My7HzVs8FULBGpRxlBlBxW
eGBqTmx5pm+F+CtFfD0xAcGIBUfVpOVj+fljhe1bAoIZoRWYFY3xPF5tZTQwRyexIzzbO9EOPi9q
98QLILK3pmiNMEHBYLkF8zBwWEuiXkh2aXZWtRrNgcHSR8kpka3e1KgHazqHDYabwZeEUQWmi9vQ
8T2YsN7YAhZ3YQKid1OYyoVuS5aIQFC8aq2cuRTvROC4xAaLrMyqKRDzKE1RT2P6DimuxNW4V47Z
tljJ29qmvumxlCIATEYMB5h+TkAIzHOzsFMrMa1uVe/rvWgB3H6NT9odWUPQvroGkwLNNga2MDc9
awbIexiSMAxpcNPi79jMWI9PbJFNBuIcVbGPa7PGVGwQd4IBKtuZaZg6vhe4IRjt/PAgMOAststt
YDlLCnzpq+GisUiw8lbUJ6Ht25+bffOiYhKw+i4q/rKiAqCXn4uKqbPrNqoQBQZERWtVEBSVqdst
BH5vucf+J8Xg4izJkBH8Ge3Otbl8kJhoDjiBQD+mA6okwLVogfKWPrdwWLFpzVWg0OyugjvQMBAj
sgD7Ge0HNKaxvWbprt51K/0OzOhEJS7isON6uEDZAcOp8MzUQkcj9y9wegeK5D8+Ur0QyV6+8y9r
Gq8BxWfXNg6fpdiovlr5+2yFpD4FPBZODqTdXBnKuU15GnV+pz6nvlAJ7I7U70rVVhAS4CcafDOm
sUMXFWarMbXn0WpZDrU4WtpdvBohlUDNzhTG5ST/0qlEdApoY5Zg9ioKMENW2aHlY948/BucBo5n
usxlPX57ZmZ768CMLfRC2dITl70RJGsK+RqyzPZP/H0JqlP4a4NjAOWLkjpW7PA+yF7piX+C5KA+
Gu/3GdbGTKjLBEx4u0ls/qovr6xe+SsyfPkW/+mtYytYS05h4zeuGJgFrewE4wZ9ihVbBY3xM8LI
IjMxcwtjwj2m0AKx1WAEXOq7zMd9JDa+d4nN74dHLrx1yEYHjZW4Ev+NceJOMryKX/n8fcH1BH8f
hO2+dRKIXC52FzAgFggoBPQQrRLYDNuRcvshJsujtq5W8WV4qd5lK4hv6FZQJ19J6471lmEjYHM2
cnp49tyYQTcQA6q7nWIVAC9MI2i5xoTGgPzWzdjOzjI6Y/V+NCHdKdcuMtbLc/h+7LEGIk6Ja4Le
h5YUKKckvNSohIRCxHxTOARWZPmmb7Lw6MM4EZgA9c5VVwGFAO5sc3BiGxTs5mANLMFzQMLOoJK5
Usb5sriq9m0epzCwvwBAZ6aX4G6gW8PK34CIhSiCv3NhNIAl/oDc7tpjpwxVP3aMKA/azS9DO2BQ
8y70mkthlAw4W2aJmdMwk0jJAEKZZlTYLWyNLu1iVW2r7cI+7QqoyhJqbNdBh8oYeEkjdidZGm66
wgRVZo5tz8+XawYofooshXoohNo4m+WqIzf8Dg1MDIaM4TOncZDPhcptcEAwWlaaDcsQ2srNxRHo
jLj20iRQfS0hC0QNRnrtuNDzsMschMJX1UpZV1vJlu/UZ/25YsOzh51ZsWhrbFtnBb86oyN3tIlM
YX4lZINQDtuN1p3VmsIOSwvL07NRpXYQ1sA7Mekb2F/o21tMjy9Ip9PT9f4xJNfXHXmB1ediwWjj
hNf6nm24tSeRkVzyEEtFrvhVCvwDNDJ0CfNwgXAPt/Vulk7JEAZhfJsVZucsDx5W2MBMFbCnwbYO
S7a1NAYON0SkEG+yOyfbZFgYLgv5bLlYmgL7YCABQ14IVs8WhVcI73WWsvadNVaSm+MZph+oAthM
yJZjC7k0pDCWsR0G7NcEAraAnUkXdrZa2BImTlnrdwJCQ6mN26J7dCfRAROzpb7Dw3vEXNqmYiYX
3sVbZkYwIlzs/RRfqGvDLXARquBRMORhqLoJpAAqzIQsQEc2o3omWVg1N4K8RUMhzgC3TAtTPvsk
/MByC5UfCmRQzv5Jf8d9D36gsz2Uj+U5aFazRlZeaZbEVCptJQjYZg9sCfyN7ihTCYjnqJSfXZ3u
uJmqbXPrCWTy15BiLL04W6qQalyOwWK1UgvgR3YBeQfr9ThcN3Z5ilmzq2zgo+ExLg0hiTeZDTkN
yRxCAmfQVVzWwfJFbDPiVYL4gpuxzKl60R/lk3wKts29tNd20dZbafv2NrN7IuBdS5OHSBFZPSzh
G3BZyOWwRDA2LmWhGSI7wrnVIQu/fLaAv7ytSkp4TCpsWGwbx7MMHDK+SjzACNt6AxZ06t90Fl6F
cC5ATWh3aKm+6jeQzHZ8Askurlo7CNgyBO5qExZseu2xGDY24tK33W1poxsCdmcA+Rbh87ELzNAG
v5kd4hAPUNpgKrAeS0phVpfYnlgnrKBvV08xnJqcyUf4cTj/3AUKbWmFaCh2IcKl3LrF79biK10i
1MpVJxfNPLrO/4UwI1R+gUKeEsFYeKfYiLAZ7OBiQIxTwCemdoxzY0A84ssMIbQLbGCulBtMBqCD
TAnx8QZmtQgJu7Q7uFv52x61kNZiy4O0QM2GGPNgu+MpJhOAVOP8DBa3xBuEWHvMGn97b47wFZbw
ORTCjzA/rksI7CXcVA8zEmPOY6ockluIuRX6SOHOYK2wE0BHhyB4gFVDXg+fxj95sLi706xEQiHB
cZwWZ1V0nhlHwEcu7ruNsPJxmM9fVrxu7ZouV+leRLFketOutR2Wiwfdif8oHKHITfekIzmArbR3
mbHC93krGihX/aJQe5LfRhgCdyK0vcEUfHPlGl27K+ESinmTXLdOv+GKmW84/gkCXBP3bFTAKLFS
FjjcGRxxiJ7geVfANyFDQKCH8MVXI4TQlq2tbC3MZ76RAxgFnQ0uSYwlwRQk23HXXOS2E1gppfFr
g0C1gdVtkAgBQy82V4CtXNs+QUMafcE+xgTx2VYvfZvvau4hF7d8tqEV4exgr19xNSRc8dfyRw1a
Ofzf2iq05UuuObk36Ntwo+AN4tUU227GIJz1sdVJ8Pe7j/3dx26SQxakdfX3v0kz0bgpER860+ox
7hCNC2H8csVRwch75GJS3s0VZYJ2cUbT8uff5dO/Oy/fnZfvzst35+W789L/h/eafdBHyCOgn0WD
JpkdkAcl3pKLb5QaICa9shewiWeaAOeuMUnY/FPXmHfCJqmC707YdyfsuxMGu+u7E/bHO2GzVvQk
UfWbrOgzNPYnMn/aoiGKRZQse2RKOqqe8x75iifO061ywcNXvHIM+UeCYAWyu9o5h5jDN10gbjwy
1ZSRx9AQaxoRh+Hx7S9RI9TpGez5lcdlI/qaAajt5XZcI7yNfklTszuEDcD0SnsUPWbMQ/kbD8jw
mMeXOOuG+8dzdV+zdzrpTvzr3uls+uucSX/nGf2bpr8AQfmRwaODpAFAXkBpmpaQd2UrS+C445sf
0TrE63jM7ebm5WagTwiqZih+uMEDOUM0fYMywQ4/FR5a5/E+xKFWI3u6HMlFgZdWFEH1K4FcoJRg
nV6kF5VtHOpb+aDslV1/VK9yM0dAu0DlyALpqgqhJXI4HJ5jpAoPiGrG5IBQ1Lge1+IKNanr0S6Y
hlB/Y2WIjoJGlmarAcWsBeMlIT2ca98ieHdLxvV9TBbHt7eTT05IA2CsAnsJ2PENOQAAgOMBFBCg
zuOGF4AI1uZmg8D3tiEufXkJKWo/kPlD9P+mZDdIbSAuqPEbRgknqkIa/ps/w+/+eIO5OM8RPrm2
8AOv4EUFx5fPs/UfR9HfrczEt4+DaBmBCUtFrTL/2iDlQx86s2cZuVsQ6wqNOLct8chlT67Ovew2
ipeJuSWof9miguYaPTKmR1wWIOXB03YtkitWiuRVaAKwjd9LiJjrzQtKbYbzrL2h9iU03+YIr84p
1F8I2Hd3MjGqe2UQtF5GPkB/yO/cV5RZ2916cQoe9aN4lI/9oTIXAGH0mYwSS52KS9JLVBjJYmec
0ByoyoAM4d00/VP2rCPJxwTUYoMeHFQmEUhIqXzUzbYj7f3nK3BGGP5s3BNDfdlUizZ3cTaGvRQg
T/vKU6AJfZaQM2IeCXaBR68TK7FiU2DRKTr5O5nwzF2AjBCPafP64M/HdG6w+2xME7O+Lj1ViXKe
W0GGSqXIRCEVolj11kAdF8/noSCGVM651oTWaOOXzAyVQNJtZ61Ru4SOKWQ2kQWszkkZBXs+xFBR
E4McUYcUZrxDzghWU2pr92hRnak8BhbQjLyZaPYw9cVFIGD8PFtgYLw8SYu8wY6X/AxI2fLsAM8P
pShc6kzvkpcvtcjEuTfI/aAerb7g1WjVdYzfPL3Nk8wu0s88nc7LmXj6mxfZ8/0e0ATZd7vMTU9l
ytG7KpebQgUiFEkReB6cEOXXFTKYFQu2PaJ0j/rFaDq85MegOdQ9Er9YRQOJ0wp5v9Y6p9MQhOYj
jlf9uSxpyYCyhgonXq/QmspahImQIlH8ltvd5uXFNd/erreviX15SCOSpgTnDzIqYPjh4wye3pas
QoUaj47zmDfX+/xnh8g38tZIFDQO/5tngXisHOlFBNfLcz4ZKdvfuL3kSYtEo6aAE1ew5RMinmsQ
0K/r8OntrhWnIDx7FhCfBhAlELzrNSTGKacDyem1SK4Tdn19ylhine8QMvH48pKi947LyM/PwccW
4s8y5dz7+06/i30agNIXAy0u4wtVh9WFSjMbpOq8CswusUjjVr6dueictjx34b276ndt+a/SlrP7
YZK1+Sb7YU4Yy5Pa/D/utMyJ3XMR8buN+13s/rnE7sRC+pNp9TlD6QwU8W53/SsMpTmjU54YSn8W
o3PO7JcnBtKf1+xffISRYIDzlSOKaWhMmEhHLSs8gI7A1DOODy0qdy6y3lldpKdqJzko8mavqKQw
Y/Ia7TxYcqg9YM01yuhpsIZ54SRr1PYQFPvAvXvuqWZXqCUDZpWtW+MuQyQmJCjUa3fRua4CDOgw
nvxr8ArZQUT9Y25nKQmPZUGOMTw9NGvOmLKztzfxz/5it3cmJvqFowH2KolDqgLhe1LEZSRAa665
gSUONL1qUCKj3i7YHTfNeS1sz2CM0/IK7gcckMiJNvq5VrSgzY7XgYYWbxNpgV5DgM/eLFBohbo9
3jzAwgsUWVnJbgmXn5ccNciQ84JLlPJQBWvq0d720EGQSaTTAeVsLRvzc0Nu9uYm1sJf6uYmQPtf
ujuNdys3OXeDGHmprLbA61gg2LE53iCucXMHPxq1dyKiILZ9UBFxaek5OnmwD8cc7TIShT8y405w
tfXZHpockcIFklGsYSQX1mp9+nwNZ29zojN/x9s8g5l/dp+TQIGmZIHelAjVFCavJY324I8gVgDp
9cSDL0+rvUwe77e2h/7RYL3aI2QDdBo8c/GEYke8LKOIofGwwmA+KHa1Uq3kIG91R98YTnLyapI5
n88eH9FnI55ox9FdLjIDBIOoeUSPCgJ6n3+8+qGb/24PTrRYHWVqJoMCzy6XAIMi0UCjmyfeTCZt
VSrid4oKTM3hFZq8Ej1mkmNJG142zj143/LZZZVQ5a1EVz4iFt1WoRKEg0sUGl+OZklQnEbaznQv
Px/4zLwsp/5vr4uCP2JekuM9WseOcw72x1rj54mZsm7nRe/XSoELbGp0EY+oCgVaFs0Q20MIVSBX
fGeAM5Q+Ia5qrYiNTrYUD2jW04jo3iv+fz0A6+a6JPc5bNqSYJRoaOMRQh9e+Lokl9CFaHA6IY73
JhIRZXlvM6ur8Fn4ZPcsJ7pByEchFH3cBKTKgMHfLcldgQAwjxY/7PgjLSt4OSsUfG1u7/niCXZJ
2OeLNXfupjQuf/5zt5zI5l977ua270TgNt98+06E7l9z+07E9e+1fWe045TI6VdpxzkBPOUx+NMI
YPnjWUEiCtzOCpAfJxI4jQSp0vROtZ98tCdVdgbgHgQbbyHr6AkmyjXkHUMvBU9SzXQugE7yQ8H2
88UnCdJ4rOVMUHr01ya02IfoKBrRCzuYuzOy10ViKk6KYntezg+ywXUPsCnUeZ40NEI9bcqTVxID
7BshFDkKr9HTxSU8MDUUp2XuPUrSrf1exH3I7C3EXbS2sQFzJjyZBF05GVPoScQ/h1Vv81ajEAH7
wBKdEPghHrpIkKThgdbQlJ0I/k9ihWaCEms8ie4PGQa0zEQms0duRxd44nNhC9zNmcmZSP2hCIBC
6WJl2AKd1AOaabjE34CCB0oAGI74Q4To3z2I524a3luDbmM8siB3/5PF4l3YPXrLFYvrCLDRoTfg
YYl3FniYW028E4f3I/JPeygInvvy5R/4a4AfDKfwCi1gKOLnZf45khlIGZoykoMG7zakPdq7eJYd
kFv8b5T7oyMJbeELdAy05waLDu9C71RKlvaX6n1pLUFB9cCj+XzK/oF++nk78e32Li6SeFLSZBG2
kwgvqSBPHlkV9PLKg6kH07AiKbP4A3yPJGa6eni4HditQoFcl8PoeXx8AYINdHhIXo5v6wC7Pqeg
P8UWmVvb2Y0/0Uv/Thv/Q9gog/Pp/iSRJkq1KN20zUGnhxDFU0B4pIJ/8UXj5ltoXa2u0EOEXiI0
kJ+N/gDre/X0VMAwO77d3AB64PXVAPZTBH/YXXELD/202/Xb2xt6CU8OfROQjuWLu5YJP8/0hBa9
AC06OfrwUhsNbjxfG65PvjmQGZk3e3cTjf7Xurt5oTXR9d+F1qzQmriGf5jQmrUUJj7mN7UUPjS0
l5IIindQ4Cnn4MQ7ye66ehAPPXQhtFSF4+7BhYe2yiAS1o+6JZJ4PSOjP0QzBnHW/15ycruBLNR6
KOOS/kJ6AT0dUCmMEgQs9ZPqo/20lVo7CaWSRVGSWOkIjFRVAtSoGpGlqN51HYD2iyStqCDmh6SV
n3K/oG06lLa2iCqy7FpxbsQfGgw/j1idmHJJGEWaW0FwAomkRR8uSnJ8mq8UMuwQH6zR2OvkgAG5
fuRFCeu9B3z+GQ18jvL/wlN9N4SJQZeUC3XQVQwBjjUX0ZeeyRvlOJxdTDgsDO8b9FAndIR1dXqL
UQvxuQ0gc6vosxFMrKakb6rILzCCHfeOX447Doh4YQHTr+aoNtfrkBxnLjk371Oz49vP+xnJ/LO7
ntgTVd7UnSDgriWrgCWHurCCIvaFUEeBsoLCHnFeODACkHxa0rE9+vi4aZiQY4pqgoChQGJwsCTc
+tUQ9keUA0VKbzefz9THsu7d9pio9t5oBUFOMcwbaOsnbmHCKoPZiZAGN2nvmN1S4BHl5MBBFp9V
AAtx2EZ7X3I/hDd2O84VtwT40Dsej6FoRL+5eTu9fT7S2Y3M1/ydwPn2G3l2SSea9A9a0jkxyVnL
3k/UHy8m507rRK4nXqR0UY49mJDdYTsT55358Glt86/78DPRxCen/Fwf8W5Thj1IFN0OKgmnpcIB
lgBTAmASGu3C25pseRd8QON9hpKqBpBjwNcA3FdO9gBn4BVPLzzjcG9+flLmzvS08vePO9PSjBEx
pWb8FkbEjDY6T967FfsG2mh2k0xkbDIG+iIv+SYRKaDEPBTywlqCBqgoh77lOkEgDz2Dz29rKKIb
EACJLHePWkQbtYwn9ObTGctkdkxTafpnGNNEvn7Lw/SriC7/u6nq8jEOHtMfSFO+PjY/ZG8/nOrH
Oqjq4Ln6z6+4Lv/r6z+rL3+j94491o9f/WGmdVAPx+a1HC5fqyau/+s/n89devyV/79P/vB6/pSr
IX/9+9+esyat+ad5QZaCq/L81Orl73/jNRb/mPrSjH84Pcbt40tWTt/0he5SMBY/6pzoWpTBHqYu
dM4F/YXvUliKP0qypiiavsSPpcI7tH9ivJTUH1VVAc0t3qSB9EWBGVZlTe2ja1z5UdJkBdX4oiGB
DHP5a/gulQkCJMg2Qa0qaRIoL2UwZCNU8bXKW6hjPyijrllh6141IJ49Rb2QPcqlPjq1Frlgf3E1
gGAs88QlVemGCm1bQ9qWUlIeai+LqR4YMWIPqgiSlEoW2pykqjbcZ1I1bHQ9T3yW6l5/4RkL16di
pVUraVn3LA2k9FrS4uDB1ZX0stKVEQUb4Hg/aqWHQOdSijZ5lvjOwvO6VaDJvU6S3s8BFFmgTDRb
LJ7KehkyWQvGhqVDqwN/AlzAZhPUoMUJPFG59QNBQR5bi4a7NKzygUW+Lu58txoVVoyJcAzLoT4m
UqK95GCuU9ly9OWcNFXhosWmDFSPRK1c1KQBZXNoSmOcOUosawDNwn0A6kMLFksn7CXwWxaJrCM2
2IfFfZktxm0vS4AxBN3oQ1CrS4PWQhx1NFbVLKTRoC1v885TH6NEG9ZunIgsNtLuQW4GFwQElcL9
LZWFqK4gQ2XkL0Iajz7RlCHHkHJVixkWIDFr36svYhkszm7ZKzupF32AQ0WRuO7y1k67ep1GS52N
uvEmelp95cmJEpK6WoIPehwH5JR7OQypuDCSnRQL4T7Nk4Mqx+FLpvt9SMJSD5FRXGZtTRdJ5SVU
E2Lx2mt83WWLvMkes74SFSa3S9+p0z6/E4f6ro8KxFbVVHDiJMpJDa51XLMDAFUo3ydqrXis9jSB
hJqwdzWhBPpY23pvrmJodiQMIbjcpOtIKveVWIu70m0UVpdL9aEt/YfI70Zaa0IApoTaqzYLofBR
5hOX4MboZNYUi8BWgny96KrU6pK03gW1sBt0wABVMdoCogQFv4nRoyJIX0TO0hCFgSRCPBzdAozY
USosiGcE1dW4SKJnrfYANz6AB9nW8nqssYEM43YcJUC4SaFE+ny4AoCqZ8mxnzu1AjhVkqSGlBJF
5hBeddWbXlkr6JvwQZxdxuGpXQSR3RtAr0zw8NKogdWkpG961/hU6OXW9CpBeNWkSiR91TyWaYgY
flPfdfJwjDOQKoqRFJBUaputX/skC4WQyH7zoPcJAr+4a5ZKylOhlwlVfV32iLwUQJ++MP8fe9/W
nCeutflXvpp7diGEhHQxc8F78CG2c3a6+4ZK9nZAEiCBBAh+/TzY3nsSd088PXdTNV2pTjl+D0Ja
x2c9S2sa2qUoKyaSS91O61VNDcDkxvlzLz3u3akKTLOV731l8HpN+k+YoPXgCYRd2Kw7TXZ851gw
R+sADVgPOU1IgjnXY2G3D1uYSH/okiLHsKY2SU4uJ/FyMbX6w2KE9W9jnm3nOluW7JCvDkPCeWYw
7zx7b1NjD05oexSBqFMW0+VtyCP6Ijp+v26+PQQb6bcshWktZ+Lpb+M6MwhQNU6qXIVxh6HXMi37
lctDl5F348SgTSbJIasY4r4yK3HnmmDHQDG+iQxsPox8xdRGkWTX9SgwbqXK21K7CXfz9Zn8UFTT
WBaDJadxzRGFJqMs17z2Z1sRWx8WwxNMee29vM9iQW4S4VYYoHSbT7FqBa71a4fqUy67BDzyQYn6
Ll2EP+cr2y4SqihuElqLD7nb+qNwRRXeRdYM13IY/BfMuq4+xnVd8ndWzuE0kFwdmkR9M/k2H5Z0
NdcSYMy7ttX8o8Uz6SNd8vjOqIbj0j+yksvNe/uxdrL6FOZiu8xNkBdiDLgkLS/MtUidP2pYjTMv
JDoc1ph8WOaAGb0mdttZklwjiNoIJtuuvbyYNx3fzkskNza2bj0MmI18wK/R4LFEj4ISZ77cWKyu
GSniu1VrDuLcaOcHNu0aFr37qvocPkPGvvo+SeHMu6oWw5exiw4azB3/2A+FJzdtEcT8Sqj2gti9
Oze0pmF0OWZJZJjIvnvRH/O5rO/VytTMznMj71ztaDnw6ZQGc92p7JrXPe7+7c1lgUM6qSLzpTMT
rvwaP/V2+GL6QR252Py7HyKEd08pzo/jhrPdpf6vzOdpVQXJOcMge7hw8mJVVGOYdbMqdp6Shh5i
Un1h7XK/2QXDh9RAr2ayfSIbUP2p/yeFMJZDa/2xbpJPRvE7QnkoK6ung+1n3JxrQa5jHVougvhE
2245bH763lmMFfJeY86b+vbr5b8o5T0tH/WMgnA0/YHft6cJP6QBfCy8q6scy5/W/kJi5vWy+tt6
sV9FnHXZuuoTl/ZdO3i0+GXqQrdpfsUwyYBGdOxwc1HPVXfJibj99cJ+zoie18VEmlGZcVa8LInn
CZcysJSdMSg5HKLr79umwyQORiaMrucnGuanBPlvRbifbIc/P0euj9HoP61bR1U34X/cqn+O1mPS
xy9fdfFg7752D/8vxMQ7V+Z/HxNfjA8Pffu1/9ePEfH+lueIGMPcc5Ih7BSg9hYpNPQ/EXGR/aPA
nDAiOMGlFDhFBMvPEbGg/2AFLVKMrUyfBsT/JyJm8h+FIEQIyXOR72H0v9OBZ21EJvGUHvyFdu6I
yQ/KmZGCwx/tn5OnJCP8RTxseVhlyvRyO8RpmBBQiGjQYxomVeAOO1/TRNysnbIIE1q/iOpq6Sgf
7isxd+6Vuz5ezMJiWEuRY6Y9lpHCVNBHQ/KDphWMaS/zgtwOWc0zfWpp2oTrMagl+Ry6wvFbaqyv
cUtk0MWEK0TXYdZfVBvFp94Lhf7x0Bl7lQiZrBdyVlS890mvtqsfjvf/ZMsEzTOOA81zAdaFeIGa
zTEtqshoe5tkaYuQQk5JvI2yp8sXi54wXGlKVK0vljEDx2EmvMEl834U9svfX0ZBCpzcPmvuTydH
18GuUbTtLYAr1X8b6Tw354yikoBJxdwW52kJkeOKwR7u8Y1O5zZc1yFa8ZqB/JnhxrI8zTA5Epmd
SHOGtbzYj0oHneVikdedEVVDrrkNBvcfh6mT6Run6i37FJRZfMmHNcnQ19cYd6UzXh1i1afrza+3
5XF6248SjeUIyBGG8HEUm9KX9jpKVleLpsW167Kifz/VtFlLO3cNZhrbKH2fn2uM6KtjKZOCingE
6Tbxc0mMsua99ZqurwCL+wb8uCIG455TngkqKXg0L2s7LV3VEitaXE3ct3Y92noY6wuE86yrSyRa
hcPYm7ZdPQgdE+v0dxbGZH7tBrRs97M/LaNABr1n16KgBE7jhaoHmmwjwobtqlpl01d/FCP1arxh
qZdsODRVopBsZemQG3VXTHqzuKQxl67B5f1ApUJVmmkZ9Pc0jyxFvGS1xnDwJLE2O8xJ3dS4JDgm
6/qmDkXCvzYxCn8aBSMMvNRQDOZrp+m8P6NMrPlazTn+HyZXB3H8eyJAEfmQfYI5z/ZxuMg5f3bZ
CdOyG9VSnStUJIehLLp2Xu0VZd5glZ0nfdIetnqY99+1c0v7chrC0BbnXI2yTw7ZOAY88K+X9UIM
aJFjCjHcNYcJyxAHvQgkHKNqnWyGcUhBB3NOsjC464RsNWJ+jOe7iw20t8wR+IiLQUx9/Zpm7Ojh
DwKABUhZIIjJcE0BhQV7sS1sqZbCwv+cMRuXhNsoNgAZ3bqyf+XZkra3DdU+vBtVhn8uTAz3TW1c
Wvq+1ewqdGRabmp0OriLFIZv1cc2jdvvSFnidvj1Tv2MxMOQwBOCQwKnSSlCWmA+P4VchWg9Eq41
nGuXcHEm3mQNRrs33t/2XWg/9gXuzH1FSV/aDXwpDkcQ+J0CkgOU6ucvDS2NSbE003myWyru5hTA
5+dKm4S9zRu/YB4GmWz9cRZTjlEEY1+1t8PIcl+GrKvQd//rLSAvHDOWA3PKJSAxDHUugKT9vJwq
04tZaOvPG0/lW2GnmZwmonR3tXWRwPnFZn7P3TaOl10zkAOXenrf6RGXAjSi2H5fOlPxB5lofpt5
pKinnLcE/f/cUNwPsTiKa+dJwfoDrYEY/D3ftC8eGCDm2UmWp5i28gKfJeuQL9L68WyqSczvzRJ1
UR2CivSCbTFk99vKN6RablP2+zKPuL07N4I9vLKHu0b9KPBYBrQfEo8oGUOxH4sKPwQU+Q7SDdDz
s4oZGIiGkvfTQjPcGV3PQ92Vql4KcmpTwtxNCxitfsPysR6PMlYxXnRDUuXfW8S6i33NQr1URayM
pYjssDqWw1y9sAWNzCedSe7OTcbm6dr5ZSkOdTtoNPgUjeuOCQsrvWiHpp8Opmqm4RgYU7hMWOdt
8QmoWhVrdOyv7mNrW8PeguTAzFtIduevf72Lj2t5sYswWLksEG4WPHvpUKdxbVdkq5jf4ovucyim
AtyqdpzHssFgNOSWhEzHCtEqEo+tWtiB8pXgcmo3DeRLsdIuHLuKdgffdMtyXj1rzsVCJiBFFQFo
kw9b3+DWisRfAU4qvpqVq3gNdGf+sBTpIE/AFCZT1mzm1wo3jeZgQ7qY6FuZFbUfyzHWw8eCLoBH
uMvxDQWyWXkimm7h66+34kXKtYu1YKzAf/gflHK38D/IU434ZXSC+XNEvqrep75dkACGcWDvKA5v
uFIbUzdFmnSf/y++WDBkCBQiDfz85y8OwtbdjB7+c+g7sxwl88MFk7xuzmnXD9N1rtJ9WrcnIbwy
lPsvzBD6EiGqABUYJrHvgvzDIxd9Fqpsg1XsGgAfHzvNii8yjt3DBqxR/l6sRZ0dQ3SGHDu4YlyK
DVDavKIuf7HvCFcIHp4W8AbiBTnG0rbOE7GEc6vSwZ+HKZLpkDAC3NsxUi/vneQgDQLgq1/xRH/1
zXtL5u6JUuz9C5dJhugWIVw4E0omfh6QylffPXT6oPzCa1sGQbw9OSHH1/zRTrd5oXZI8Cg2HR4w
xZf/vPPWAJuJq8TNP2wCXl5zH/f8h8jr0U24XjtNNCjXWZbZc02Kqr3wc8IB+HlT+Tc2TbE5f1sI
ZbEXb7I85whpX5yC9tZ1GP/hYQdsz26MkO6hFZ28GbIkcQ/zGPn1hqlL0yun/zJuEnuGKlNELSgB
FTBBP2/E5vrUjQyekOXtIo5r7MWn0WX+0+KGBAX0ZXDtYawzQED1xBN9+vVjv0xLofUyJRRxwV48
Qjz5QuvVRtSYbcCNzRpaCXClH0CONoUqjrnezIGkJpUAVDPHABkKlqB515s3dgnbck1hh97OwUkQ
YMwwgv+2+pmff73EP0vpvj05/uwVrezlCqdRTC6pGqxQqRXzOQwX629bJMmVlBXxvyWLoeooxDy+
cjR/tTdI1UkKk7iDjvyFTORdU0xy3cazo8vwaapDsx41lKk6cNJxXOOf9/GLkYH6stAtfzNJ3t9w
Umfv045vU12uxLLmhlnTfM2muRKvOK+/iOrkHtJhZYh3kZ++cLSuQd0nXypw/NVm/jnTRqMfbu3N
clqzLuUHFNr07woH/4GuRF+1mBM9HyjptuGVrfqzIZV7LgIYEQgQTPiLhWTBzM65bjzXkjcJZLkT
aixbmyVXfWYJOFwLS3feofaLu66zCk0NeVrTD78WlUe09WezgogyR6cyBXwhxEuzIp1e2SCT4Txx
u3XHwUx0O+m5rXS5yG7GsFtfzd/ssHRFmaRz9XtvEAed17btb00sNn0Bme8/Lx0pptdM3r4HL9ZW
5DxF3asQokCm9LOmN7abho5twxnRCKenZhbtTZKu492QpvUbhBbd5yno/nNixeqOLAljVtaa9RfE
Lt3DqIZVvWLzyJ+MDxImSXDnGyJxkNpfGp+YztbFGdslFk8x49bb8TNadfP2yAiteblFgWmCLVff
xNLG22rjHUrEPEX63ndWC4RwAds3wzijdTEWChler9cTmo6a8bB1HQqvUyZf650kf/IecJS4A30/
aQ4Q+CWul6GUpOEP2nO+cEf1sehQ1Ps8kQn1adhSVGRCjC7+C8XJ3nwdFy2adz11cfydGRKSEoXT
ZF3KV4Tvz6tCHM6RVqQ7vkdfQme5611CeafOPrW2SFDxw8zWqkyyQai3GapJ/HqaUA+Ed18RF963
divmD9syVZydis5uOpxjnvf2468X9nhX00+SB0AVnhasBZy2lC8hmp4321zkKabvJP2IuglFRgfk
k9azWUwZi5nllzZbmw1XpxWxM1/7NFuAHqx1x/15cgz/pFMHREOb1NzhfZFdOhJYuHEKrK/rNUdq
wcoqiTpe5tLr9F+ciwFfNXgRk+4Vp/UnjyAIBcYAh0kLzqFNP2vSukkF8DaVp03g489WTal9k4S+
Gk9GLKOyZVXRKh6mYrP9K20SqJL9rMc59rDY8QUCM4OAIX3hFaoMxXkYE32xoglSy7fR+A2bJZck
4i+NHMtirFACHnX8Q9E5L+YrA3cwoLV30/1bPiw8/L48YkaaemBOTT4vkBMyNTtINqnWRgFydqxT
fZm6UMfpArWbKXGXmYHtvo99tPo7LVzSfqpTu7Hf9QB/XJVASflHn9dcCywgHVZxQN+RzqqP3TZX
FTpKXN1v93TFN9ijNG2Oo/GblpU8ddqOKZTbBHzsweSjTsIBhIgVL1k6mw7unLaoOsuLdNIGb1/X
0QDcgr3cv7pim8JPoh8qjxEkhdyFiSCvmjADR7a76DRdD3zKNWLHxKLOa4CFtKq9Vxe1ThyEBQh+
z+OHbi74Eo/Op/P6x9T5NXxBqXYl/XXOAS7BiM89fj7FlA8VvahA3dXxUAuZdbyEJc/zw9JkAx6j
G3q6J5dNYjzow6bCzh2nWe6/c4Z7fjcy1ez/hvSOsEvRddJvVyYPW4FpMtjs2L5NOs4X+j6RtM7S
Cz2EFWib43lVaTRq58yx/XwUMrs3S5JBw96lZEb0fPe8WjVAkHBTxhYLYHA6Tow1JUfenSWHbeJq
u69WQC3FQWwNSVipe+ahndVoCR4ZYtQu9k0aPTBGpuTsk0PFMqSm53rSpJ6uiZ0oBK8BKoqtj1Sn
2PM0yTU2tski+DRIaUBYOcxN0Ns9IAMPDTfc6e+y1hrn5J513y4NDt34rsOWVP2wK/DzT3bdZmxQ
odYOT8+zQdr7rM5a9kF42m73s+vHcCd5VX/nKA3gVj6xLagXz30abxyJ3ZSUSCWnKj0OZGvyqVSL
bHCWk0n2L42NhJs68KovvuYDG5L3ZFU7ghmHdT+tcUJt9ytp+5R95hmA17NT67wcp75Zp3sOkguW
3D6tvMmB334tbNWDfTJqg5DjvcuWxMiLkKQEt0XqaUPB70hiIaAVwYKSUaEsVAM4KoWoB34n5aYk
vcqWdUdMzVLTTF6neS9De5tZWdGyUmxE1bzr2ta+WQPhVpVzBabKu5npmfcnpVDFRU+mnLd4M8xJ
EOBcWdgK0N4lS+aLemQUVqEhAHvZQfTwLJ+WtRvtPRnJjDaFYGGBSq+CibEsss3SPzYQBbBkDV1C
0Bst38x20G5euukayRKe8VwMykK19qba+UPauho2vmeD2e6dCD32etlayEGW5vvL8gHCA6QmZ5a4
d4KoDSLYZlAtdwZhoXb0pHgAS+KuLaRVHzZX7S5E9bzIL3VVBwhbwUwPYWPVvP9l5thjO30ijf7+
pGWo1u5vypE8Q2+zTepZfdzoQhLMWht7Z75OnW6wTtaoFboCE7MfusqrcTdrdoSs6lFT/RtJqnG4
lFuez3/MMH10PDaLbcHbyqOqPvRz1gEyNPB4YBY7IbKHFHVsBjmq610vInOwnTUKCcGUygQ+ZwfX
zbu3W2qRiMOkgSG+l4Me1b3LptRckAGgsShlA4RxLXNqV/0RFnCWHwjIdvhNYegGXk+DcNfeVANy
oOHwfE4bcyjHgI8xpzDtXZzh8J8eWDWmkHPJFFnk7bSGAfW/NnfTP4sQ6+nLCLJNgYlmdEFh0Ldr
H1N0FFvwTE5kcZM75TVkCExGMiS3ZBx7059RNhTje/DBWn3JXeRNWjbJZOPBT1vyxoSpnjEzr9W0
u5xrlM3uRsCuqGVVlQn6NILosyQlc6qq7/N6zLDgSncAap9VglYMB/Vc08D+9biklfRZHT+rrbC8
K7dmHK05Zuu469ESpm19M8gh4IfK1nvNZ6qL3VUKcA7XN6FQo/lKJYKl9Rj7aWBXtfFsnc9VlXTy
Qxhyj7ei9BJxpkDp97rGslQGG9qxYBmY4z0g4wmGZQu4DIqD5nNDp1mpGwhsP1yNcSSkJKQFcuMh
JkJcFzIRUOh80aj6HhqudhvnfMjg5ih8UYIrUGXuW6CoT44NwQWL80XjqK8x5ouNpAEbIlbLt23z
u79+jpVyUu3m+tmXm1ZXCDD7ZNn1qFlXis+H7u8Vomf3q8E0wxKenURWsRqqOZJ8D5eeAi8W+O6v
5p4OeFsR+G7E0Ue860S6kd0X60HtTrVf/O4/+6pWOK42VHrfqrzYVf/Z61maqWo6oL5bqezftTqe
NLvdLHgcZVKu/ZIVhxS7vsWSPRWJ2n55/OSQ7RolbdzloWbrXnjqhUiwl6CEIIgJ3VLjo1jf4pzA
ydJQWcabxtcf1rTa2vGzTqoh4SA+GTucG2INiIRj7hdo5SCSGtY2f4pLUR+PeOCxXmS/Hj10UNBr
XeFn+yaEYYSBiElu8YYCJQP4kDQwFL0OaeX3mII8uT5TdLvcIK7ZVQ/EJZ7E05yZx1Le0zcUJgW7
9VisAB3SU6fa3YGyugPl8kLSCGLMeeV2d0/dwPgQPptsTFx7P47TbqxkpZJU/9Fk1b7rw1aAQeIO
U2wr2yEP39ZlJHdTl4kRtnEOu5hTS3a37PsIXOdsad/hJetsCA49NXJ/CkTULTbSQaTzS5fOdCPv
sqHtRv116wc6krd1zwy2woILlSYEl98k+HTcDRNSxH7oSCbz4071TbF/f9NWKIeqhPuhvX8OC4gy
KnxzfhXT5zWhFMqYVzsBMeoWKekh78JuhlVTqH3RLt9jQrozJMKBN7h3WN0p3cDtq8kGbHJYucFx
PMceKhstXg++2/6QXSMREX9cxoHPH0Yx1DjMWXZ9VUJW9g+sxm7C47BpslAisAmSiNCqlN5nHBV1
GAyb52uZUblLBUv7vXgJatW+tOePKDoEu/ZqdMFiaYyCqpkd1sZ3UBFQSi0+hliVF+JoqR7G+dY+
yXPv7X50tUx3LXomhLim41gW7SjiAKrmx68DGwIfaQB9oFzCBtvr76NvxiE7IsKvt2KXkP0xdQt6
3nZc9GSyN21be9WMZapM2p0SmhT1HeJ+q+6LORn732RTieGhkPi+AxiXaR4uJPhY/W+5a0EqA1pi
RA3CaNqNbr4k0bV44q5lHsNGc0SeR41Sj/mim3QYQV/twJ3Ojs0AmNOWyns5vbMGxOAvQ29ph3uW
xmYDPbcfTYYwbB5wMvS2CQZpR2kks8qUm12TeTpBoEXTfo71muGvbhu7gR9WcGemeCxMFQtZDtPc
xdMQUWQCoRKEkXU4mhYC9Q6fywBdNKHN+n+p0MwBE1CbbKtwEVDwBiTLMAur3QdcOzWk7Vmm7czC
21yaKKYLN4OYCWOnavaeEABW4dJIv39/WnMR9WlI7P5T3hKXX1ZmNR3mHmfZ1L11flapuIxDEH67
FsUaenAVwQKn5LT50ajqMORbPpAzaoPVCh/Za6svo7cp1tYMPZgJaOCLYEyOJfi8fTLejrHfDd8C
8d4tnrZw4NVT1Pxssp3KJGgxiG3AOz71nO82HuUcSZZTEHrVX713rOnLrvJDTU4B6VD3UXerS8EB
N23NyoZ5UMh1ZgROdpnaAqTASW6kW28DacEkZEmRtt2BJI659CAKtQTxRWwEcsNVNfoMhXWi2G3G
pj1c7ey4p230ycnpCD/THjK9rngE+vSSPq1zYUrfbUlojyjF7kkZEhAPk/GUm7Kx3z8r9ylYD2PP
oL26j3SL76oq5v4MoZVw6RAUBJMghyI90VI/+oUW73kzObr7epDce7imp0w3y+vde3OYtUkd5ZpV
Np4B/FZa3T2bC5AweniEybnd6iPwq0YSDxZVzGa88Z3PgvqAPLGaMWvb5LrHEGOi9nxlLObdtK8+
2WNMLbrdAReihqbCXhWw7M3Csir8Ua2ct+HIrXmMSatu35ZnvkTKLZ6D1mI3eGKZCvgMP6d4Qumm
GXua9W4ni+gucf18NlOuR3OJxohmFRcSrLJ4slPaD+9poAOuKFcTtg1WA1KDBjmTwa8SF1Gpfnbj
PdcRNnJl/HFfntKYxPua4IITzsH/Hr2YmwMqRAGWLd0kpOywNXLDu6gFiesyezLLCnErEqSnwDnU
EpDNmNCdkNPLdLdn3ZPJC00rEc88O9fKJQoHYkSStOCh1x0QldJW4MkiLH6KfFSodptH13QPFTJR
70Y1PIXrddXt6aBFtWZPKNYMKWLX0B1qIDHunk5MaoKDEJ7sgVY6ZNtoT61KZPNmcWu1Zn+siYzL
dsGwwXE5QkKE/JjmQ7CYpVDItH6Yah+qj3JeB3O5qSaptsOsk5nOpYT8dLjBsBny9VADoiDjJSA6
Ix4AE6SfBlsN8Y9mQdN+PDY1jvEi72blrrK5rtZ7V5mdYMs3ul3ULtDtE0KrbUguvJUsqusV8CNI
w6Oxm7mPg07S37OqI/0pm5tMJQCX5VL7siaTH105LGayH1Q3bFyXqqVKXAL3ThQc2bau5gTie/6V
VG3MrpI+DPqbDhlBNWGzxUVPoxz669BuM7/awpzMHztU5Kq3c612vfR9rbHpcUCA973aZl3LI/ei
N0cQ2TtMRdatcexytbBYGFbfubSnR7jJvFK3e2pWXaRoaul7YGTYOQSPoN/7M0W9kbQ34Kv77dtz
xvUcZSMM2KOeJ5DgKV9JaLU73HxqkFXW0iGALyiS9/5YWFDBs0Pj+gJC6Z8S9RrPixnrj/Ifn2Ko
7Emr4roBblyAHkE8FMiX5utTym2qbQ81n+PcZ5Uo2LyH1UPa7VF4QsOQ/g7YwH0b5lUVqLDk+7mf
Nyrcsh5YMXUuKzNwgWYY7UxAwo5NmJ/DkT20VnrYrYU326hvAiAy/dZmopkc+kZS210X88YNP651
3E0GMN09D0qQIODrZe4ilN/YrtqTmSpFKukGQwaEoBORBuTICieMMT6rq6AzRk2k/g671MJ0bW4l
8mSGqKI6ICtb2k9QKd7wElTHMV1Kz8AUuarytVvucIBuuauNFRsvVUq3FPAJHzZMxlZ19A9U4qrl
B8QSk/7WiGHQ9wptExBDjx4o/S3ohCyY/FyA22PgL/iYY8rylu75lFrRZJyWW7/16x9u6Xb4K/bW
8QcNConCZAPfzXhdvqa7EUzruNtv6+aUQMofwaMCtXw7gjoFhiOur0rcvh39EFMY0hERA2KjQTH8
MHsx8rtAq90TRJL1OKpnGwaNE4AnGj+jhylVZCDmuOKWCKlLwsak7d4NKEXiwPiTH5pSisaeQ/sU
zo8p3bONai128yXRy7XdsySDUhwdVCLfjv920jvohG23ZpcBQxhgEL5kEx8vVpaCugjQVLjspmd2
Fz41pBbn3U2IqHGNlqc7oDFwhz6MY4XKnh0OsaDzpI8cjRIQzPhMHgQI3EpgHt0K4bEbaaUss0ka
J9Gz8ogBdGkPxIQQiSQ6GSL0p+pJLvhBkrCGKxHmOf2yOQXEHURLx+8K5TJsm2gRY32qczLNn559
atq7R/B0AdFzPVVF5dZvVV4PZDpRkLn2TavXCXu9oC6Cx0bIvW9T1aA9IQBZhpbbEm/17gAXuHvN
kWRrgNekOcDgQ5FkHTYjVSPxofQmtlN/ipJWiccbpn5b3jzDACjG7pEGAAgD4zA+Y3nAYRE5hFDs
RuQ5WUSfgEdK0U2820Ar6RcR2VENc4QAh3nl60Ux0FkgTF7XCuZk9GzZ0aHaAxG7VJlbcC4kUM7Q
MDFaUWfo5tP7X72wWBPAvIHlPWSo6XB0IwgceIQ64XuA36ke564s3X9Imp4hBVCFmrswHNYnRE2Z
uaA32Hfr7toAvO9hU22dIvYicbvLm2yZ9YFKscTnYRL/v/HglWZcdHn9UMfam32fO3X3zon//t8+
opko/NcbFYL/L/Qf/Nfdw6z8j10Ij+9/bkPg2T9Q4ELhVFLx2DiAos1zYy5+JcC3JAiXRJES1G7+
04ZACjQvgD2XglqAzp1UoCT778bc4h8gxuCXjKA9BmXbv9WZ++KGItDo8e0EDEwwkEHU44/3qP5A
NNIAqwn6ktIjqir6ltvcfKA9TeEwwDB6p5FZXTTCNtdIwkh9oszOuDjQV2B9LcXa+3JJQuzQEEjQ
+tzgKkCEkPdqXXtbCsvWuyyQsYe/24YO0FiXvGmj+0PUc/zGUUh1x74ZzAGXmo0PIKa+xmB5pPb+
UF7cH65AOYzRFNxf3PL+orAtua1lv8TtWDOuvoJJQb5HwpMbjcge+VQCvnYpe3KVgBD0UYJTgzsT
0R/82zbMV6jis+cLCv+WQr11D/+TvTNZjhvp0uyr1AsgDfOwBQIxMIIzKVLawEhJhDsGxzw+fR2w
KrtS+rsyrXrVZt25yYUUYjACcLh/w7nqsae80l+/1X9b1bkdf7Y9dfZ/4y92/7Yf1A8K7ZX6/TXb
T/9fLaD/O9rsG8rzb5o7w1v/s3wrSAH+VwF+e8l/3jK+/8fmoRJF0Kmmc4H/1y0TmH+YNNx15HEH
K9vZ/ujPLrv3h09XzAkosjh8OVsa589bxqLvQ4SJKB13E4mU/1F15/e5tQ4To8hjcjTivdk22/bf
wnk5GV/EL5UfbPZMsfosqm6VVVb2O13ypOi3OmuepR/+VnDVvVbbs3e+n+m+kt5vd+ZWh7VnlYZq
MJdT4uTpycw9erM+DdokZ/gYghp7yHQqo4qerbnOPEDsmtL4Mn2rMgQRMj9slZzh4kuuZc7hTmRb
+n3uj6+qLNncJ9ObUU/YPDmlZw/mSNwsi4jwzz8ctiVxyhYv5LEVrV6dH8Z6y3drzt62AwrD3bDM
tAg68JdiMFXYfXaOja1+rLoh3feT/pRu1WRLetauENSV+6DR+x2RQSUPRZvJkFBh/n3p6/6y4Efs
+WMy0eO83NcZ+47Q6rLimGxFVf+zLT0lJMkGSQmiNm5mPstrsh+KakB9NX7WrX00LQ7dkfvZxcZ/
6M7DZ0ObRaQ6CKt1vjVbibvd6txgxm5q+t16YsAuZTdwWJWWfmBNIDTVQXBTUZ2IhqW2mcpAX9zP
i25nUEMJ861MLrda+bQVzPN0ek1LeW137bq3S9t5xmh83nowx2bS02slhvLUKd98q1pVpLtm6e2d
pGz7rZj6KlLGauLg5GN35czFV31ylx+O13QXaRfuqTPc5bVqtO7drJo3fV2UvfXuBQQnq3H0EEd/
POTrMlBr9IJpDdk3eVE2t/I0OVpwGxSCJANzHq4wFbXQJZX6hGMgo9rttFAGKupqs3hd7aQ8+Tl5
4REz/eyTofyRkl5DcXPzH5KKM835ZhzMe+EqS7vu0Tr6Yz+bPWYJld1LMvUE/LCH86sVE9FBrU/G
NprboiAVqyMSkgZWR44zSf2S+EWeHYfFVA8ipUMcmnM/hfqE11E5Xn9ZU8e6DGp4ABYxxw79qUgp
jzkMq/AjvfVf3Km4Cfw5RAAGcVUXL2bPmQVd6gt18G5ntcuj1tj2Y15Y+dmrhAKIwIBUfTd0C06C
LrxlealJYjWvo1ZU105j+ce+pensqKF7mbVJ7qUhve+odhmjEgNtfXTJb1LX5QtMU3d5gRlE3Hgq
+8ds6tWlLJ3kiUMYvobmAahrZ8c/my2b1SHzR6KijfmQV21xO3eyfCXSZr0XQ6WTSV4zbMphyapb
c5k0rofSknv2mNpLVbrz3YBXVYeL2fTc+9k44b+XWnYYOfEda6e7b9v5Q0/g3i1TtYmPgBpcf4DI
bhikUKU1XElfZ9yZKG+LJHnN9XmnjZ5+1KbbpvKG3ezY+cltXXlsCA+jY8w0FixFolbfl5kNE0wV
w85SGsckYCCRrez5ySgWHJss6rzWjFWZ7ocs1R4Smd6YWfcj0a3+Zy/aej/IwBC0Fu080cazbQih
Peed6wt5aVOtKLqbmlKTs8TpRJZjiTv6YzLYu05iBhx0cQu/EKQ5r5A5vlttnv/ok8J9dSrl3iWd
sK+axsBB6+9WnN+IkCNWZ+/OlOzX4tg0dnmkhmEWoWW53n0mne99j16czQEDP5L6oMQYxIVtrGGS
ivFLJxLrRmkPbtMtbpRwOtrZrI/XQ0P6rwB/cAn8XHzNgj65tZp1vE5kmV4Pgyqa2LRUshet5t6U
kGiauNOYp1sB35gw9BLv7A9tFc6zejcX6xTogADGjjl6Qz1EJofqU5K0j3NaGLsu0O9pYpwTJInd
BOohsvC/oy6b572WN/lV1XwFvx9JHPIwrYv+rJbGv2uLRMaDqMfbICs5J0DX+FJ6+hCixrMHQyQG
rG9k21G8b5096IY8rPTZm8PE88qDYVQV02zKabe26/fCse/nunPzULem8VSjS0BJEdbH6DmxVgxu
qA3jcr+tmRGC/fVKTujorAay2GBRZNGrk1QSvbBpGE46i+rJzZu9J13j1i80dcQQnn+Y6Mf7qevc
u4B8zNXcS+I/AUDmdqmeLDcpooqeZFQTH9otrTfFtdmmx5JCW8z1W0eGpK0aql5/LFqtehg7sCxy
bl51zS/OiFReDK/lB+vUfm7wKhuSxO/V3GYhudgSO0Q062NvBF+clEYm1cc9u4N8t47FS4qNFVY2
bAca7ks0k3O8S81NeJnnPirMNWzb5ELnY/nWryXx3TT1yaUV+t5dp0PpFWpXzf0hQcaIRRmAkaBN
0Zr5s12M6aFRowzbppn3Ps2afcez8snr0+fEblq+ZlSAKvcex2l9Xccpfxy7rNkl9jRecBrKoz12
grTiIPaDnqgdexCUI5uRM212MKSqbkhc3XSkiWKjMf1zkNVBaMt5OfWmWs7CN41jMUxtlNg8x/TE
5xedFtzXwGOe6gI3h9QlHItRR07Q7n19AGfSL3SRsuQ2T4ybfAN4VEOHfmxnSeh7Y3umMDqTD2Bh
aldWqj6H3zOv+2ywX9eV+ReShGXzIGBISh5Anelk9pU1CnsUoSVo8YbmYtSwwr1E975oRZqjlfmj
ucPv9PvNgVC3S1DdKsPcm2BN8kJ9Yel2Qts1Gb40Mhx0lpqK+1Zkezsxj70a7RejNxlQ3YnjHATX
ptfcY3tNkTEu11Zlt3SrgHi67nVF6MTFAlFtusv0ktCBPKWtYm6P9FUEP2WfTSpM5QuP1TfYMHGG
mBYGQQ6dgsvCn6eoXZgNkvZuvOj9TbcmYIcScXaD5aSEjIm5hN3YfqdOKa7TMZgftUncsRV9kKPB
iBBiyUctr2Ced7nNJoqnnbsr5nEIueZZufwk/95UwnisaSZ6xbZPE9mwyYTOszPVZEaTZtml6JiP
k1nyWU7BTycY1PVgdCwys/197tZyT8C1vdcITfAQSfr6ts6zC91hvQdqR4TPFDgai8zioWDjHdcD
bRvmtVRCrtctCf5h1/tzld/YnWU51/nQlbiclkN57KQF/QQ0komb2sleRDaSKp9k8H1ZOjyS/8ip
/o+OR/8vgg44kvzdeelYqR9D+/aLxPD5kj/PS6C6LBtEqEND/tfzkh/8YTGfQOcwbdH4dTcu13+d
l2yD07HOwZpDjLdFmf88L5l/BJSmdf4tNgOfp6zf0AZ/hzr4V5LHRhhwid5v78/9l3EJtPmHQuSu
u5+XaYmx3ULbUc6517N7izG7YeHOO5LGeuj4OD3NSzI1NFrS0jyNs9bGRpLuVrZNFEHlw18+x7v/
UAJ+YaT8FjN3HKJ7MEY4FlKtoaW35Xn/on5gvk1mb7Nur5ORfN3yCHqklQynimrLyg9Ie+lMiKwr
T9CH9OJSwxvIQ5do5klPtOVxlQvjwq2he9LE2JGIqzp7Z2sGmzdjWu/MvjcuE2uDvMuqtd9E8MQG
CVSV5rt0M45LQ5UkP2ngBG2ciRb2WcI6fNFsuz39/a/6G8kRbgnVWhcdCh0S4gSd6F9/VSIBVinS
mX2MrrlPpJr6iTgTew1yYd7RlYN8lIa2nnwtZw6ONsivpVNrjEBfBAeFUnnyWutNBqMljnHwk8D/
QXHOYFtW/0OG+l9xOpZDgh4Piy+G/1lbmv0vXwqugTnqgRSHbMLTzUraj74TxK3gsgBkN92O7eI/
z2Ju96QG7Ns1qP1TRtJrl1d9OkTJYM50Git5dkm67P/hc9xC1H/VlDbYj637ge6hNWwl11/fnVvN
bsG5gZgn4azHqm9m6D06o+aNgomAiLVf4Cfd2sCZrjoDgp3TTcY/NMqpHv7rm9hIAjpuCh0gCBC/
vgnSIYHttqkFccvVimtFhtC6Sku/prySv6aZXe8Wgg9RV2TEEJ3Ojny9ytGsn1d4c7u8VcY5b1aT
LfmkX7QtJ9xMU2SNKzSxdKweOHnXTlhpZBHoue5d5Zh3lnSmA8RuTpfZtwU/PmorPfuCzFeEPMbz
Lx2kmqj0xkMxmXbUatOTcEV9TacFCNdirmNImFk+CYs0b+im5qgOY+W9ZU5qCFBaZrFPNNOpIncc
1c5NBvFMeqY46K1+kWa++uE02tCjlL2Bz5Z0PFVtkGthuvQMgu4c/2Ug9xQuWdJbvA0HWaQY62Af
jHocGNmTR7l+x9bdNHCG7O8TlZFvvpE3R9kk7I2M3mVLiGnHQXT2uJcBmcUTmZYqrAU9F4xog+hQ
7kSSOCQwlDYJvToDR0hsW37Rs37hpOFOx3Uum28BztaNVhZwGWp/OfTmkMQEVOVJOHN11Oyme0v8
jrisVBffX/t9s4zlFdmcakskZCEhwvZUdtXNrPKSvWnjXBQe6aFyC5eDc1bu6lGr48UdxUGQQL94
til+EgLOY9NHviSR8Wg5JCjKFkEIdN8eMOJ00IdlffWKqo7Lyg1uiyZod3IaJVpSFwTf+in56vvT
3broI+j1wbGeKqyciA7bEzCNutgJfwmesknzP9KizsSZOgFZJKuco6Aj0uiZKo1HjZZquGAxUTuW
801qCgBrWmuWj+5Sj7tFGQxNbCt5YMv9uJR1tc+9hp5BlzYhnZqiJ/g0PAmRBTtOTcsQLT6p46Ks
tDiQfImzWYl9Y8zGiWO6/Gl0ixORlCriavK/LmuFjVNNXwsRaD81bCe2r524YxTXt1mAj3NJw4Zr
rk+xm7nJAcHru7ZAQUvm4DQXU3sLAuGdDbYZzUFN/NmztKgijVuRaYodTThx4XIIpDLBUHYupLKb
zfO4aveiye6LxOnu8s2gbd3hVOSrFXE3Jnt7SPofeeHcOUayHqZG3JTkn/eikP5PbfW+a2Mvo3FK
VWgkZMgzWebREEi+MVMyjafqJS5ZYsBj6MzzPCbiAxmku2Gt0SHkDcL8Oq090Fojd/dGUo1HuVKt
j6q1NXbCTpdTO7Uc7+rgJ4/qLuyctI+4JqfbesnXfZ7J/olyeRBiJNp3jeXECgBbHGTFuKMFWhLb
QsO7OE2bl6GjpB7z1Ji/lWoO3q2ysU/ZKNxXDTbpt1pBOlgCW16SstOtaChIM9D5B93odOtDZQbr
zWz45aGgeHzrN+r7Ui8vJFxBkRE3v3T11mL3nGSv1ZX9pbXW7lGI5GpNivWqKsvkPqcPdyHWaUVV
4B6NdZQRoVa3CDELM0JZGWqGk/kSxGUlho+ce/QbuXHND5PCRChJ5/RIF8nbb3ZaZC3Zaakm5vul
tOz61gqIiGdz/TKozDpl5cTtVthXQ7EMH7qzTjecMNrYWVu1xlUCkCNM3Ty7IxWoRejGr1m9XFqQ
HyccZNh7FgkugATNlXDLMS5pS5+3JNCNv6bui3R8T0XNNKsz2RabQ6P82gWQO1tNPGi139zYaVoc
ObcOIiwndWV44EM9qD9Pk1odYlK18UDyqNrpZtftXVewhdJn+CuhAcSUyKi8TcXAKCNPQkly6Tsa
2tjVu3Ic1vvMJtXVpyMhRFsZLQ3Dxj1UXt9e6SBqdkjZKuKaKCMvMCsmwqSFCw2zuG9kR4PRK8Wp
NJrsdcoM+aznSv/Y7GT4AOV7ThHq7JGcITmrOU+kNuikpoF5Mia6HW7zOBQBLZxgoC677ahEWqu9
KMvmOl0ydcrJ8IeVVXvXjWdsKuWY3GZueV+u/ZfMrjiPG+4jjylxZVmzEU/tMJ/wtfe6WdVXbjtd
Mre79cj+xRx/b2pkqlDrKifKGQ918uoSXYyw3TEnHn4mI3mFwHavhoLqhz/VYeVO/YwK0Gv3o5P7
IU5yElmkI3Z6K8U+yZJ3tSTeTnQJj7vGLY7pQgN+GOuXtkmrN5Jm9bM0syKW9sDIAIv+L3ks5wD7
bwzXws7OyrXnyLKFdSSemnKD2iY29ihOJIa8e7v3xU6sTbEvC0W+tBzKsPBb+5YuQkN81eb65sk3
HjU1Unhmx/dMGeSRHpP3Yza1a9BdzzRw5shYkrtmHOu4Jfb9sdjlcE3auLzOEk8esbkVx/9kgms6
S+cngYLiw0uH6QZAT7ojsprRpVzmcCQAekefrO7iXNNKolaNjn7vaTUHxG5M5jzM0p7liza3OYR+
Oo/+ZeTQ2u61AULYuaVso8XKT8E2NuOi26AwR8049ONccSofurmwHgnNtCBWZVKo5EAqQ+wmTSoz
dIa+TcMCwb04kDIovyseTjBgxmzyzi5RWMx3n1kiP0rLQ8wl3YHGoXMBVUcV1C1z0uayzx8R3MoL
KaeB9SlAMB6x63syr1blHtOm2+isoFXSk67Pjbs3J6ud7gfEtzrUJOpVVHsdSiXm0zXh4fQDOgdg
y0CI6dGs2F/dcJkPHGDa+tDNQl2coJtvyHnzeZgL+dRwGRKL1F+ajRfPd80ShMDSvdhGYTwPLf6L
PY7FTa2ITsaLo+0orAZvet5bR7inVqwy3+tCStWdxw1bizzG+aHGPeoMXvVyV0bWIOx4WBcYQmNH
yidqLW9GpQKASa5inLFFaOpXMZFa8Ghku3CW+r7Pnr3cLrS70h7skM5XeoeLm+/HZSpjVhn9vBJv
uQYQATpzqpKvNCM4qvSml9e70RurJRZCsjYFbQacca4hnCJAJFdaqSdXOcqMvnPtTp1q5U6P1mg3
V+YwUMg0dbQKIQ3zSABoeecTYJ82qKRmD5q5DxUJuStBzYrHWDmxe5qNfbKqkWQ4RBlKI0YbtYmU
d6aZWC8VgtE39tpWzF9Z3zXLW8mepIqhbVrl/bRUL7zIk5396JXTY7t5CEOlvpRNS3YmkC+Szy1K
MByg390AHnrpNiditQnysRWFJr35FGbePYzNaF0qteBhbG7GIJsp7JWeY3G4jXpIWGWzY2auPibI
ZFTqSP4oiYwmZQaXVmCYKIdyFrUuJ7sqBWWI2PZIK19qhpuFTkLQ/Wjkg6HBjiYnfi/XgEF9K2WU
H1NAMU1ne/kDZb056/4IC9YwS5Ll+DsCo6faHJ959STderd+0ioXA6hIm6t6DFjfPWhG2pjhG/Ut
DtJSYyZln8aSsXlM7qfdlH1aTwSzsaFMU71N09S9+0G3vIrNrbI9fKsub5cfRZZ9nTdPq/q0t0RV
g8Lu4Ca7suIAvFIS2ulrb75lQKdP2Bvpde/yZctkfIbC5jxbm5s2Dek1hYP61di4zmpmt7BzN9qz
1m/gZ3tjQCufZS3qXIFaLD8x0ZSGQUZbGz26BCMNYym74f4tr+t5g0wPvP0Uh8+ydpqBUE6A1mFv
A5q63BjVJbDqsWYO0Uav1j9B1gG12eucLXIsnKa/bYyyjPkkgF/biBVpmHxCsecOPrbcSNk1yOxq
Y2eXVkUQKN+I2iSn9Z3u9/f0RnmJwobd6ZlKXvJPErem/P6AFVPvvJk8+FJho6I0J4XHI1V4SIxV
ViC4jqMWpTIoLz5y8Rz4ZDmtlMl/WwmGqsPPYhzmWxqjJ567rHKJ6j/kJxa89kY/OA6u3Xu7lilM
ZUTVrTr2n0DxopgCzKMlbw6p0a/didpEd81n/qF0ifwbLM7RqjrocpYWtxRYQr+kpdNZ4qQ5QX8f
6OX91MsCwoX/kjbNSva6YTNptW9pl06hlnF/OSNE1mQu7vMsN67n0lPP/mfsw3bgoqeSuzIsAjsB
+RaUe7co5ndWlPUwdvkOUxsUO9LpiTMW4yPryQkhVhjnbvDFKWUB3iWC/deO/DPCkZ1nXPxoxKmr
8XwNQOUVG7JdZl72pZhEFjkNW0423+Ol2tjubOnyM/VnPWz6eXpyHftUzD1w+aZ4XFyDi70oiavV
Loc5uMLquV4rgrn0z0eI2p1DedfWrMd+zjepeDBL2PNUH8K5NduzsBcW+YbVPFgM54b+sAlSarbi
zrTSrzxxUF+z0Ty0RDRphI/6zq5c7w3x/UtduN6NmyfZe5mX3bmcginGDxJsWbtTCsUb/E7+NRFj
4xzIxqWnoLWy7/DIuxcx+9NeulP6hY2tdq6CwbhsdcG3gULB7bo03U63JA9c3lkuTnUvLTvulMX2
Ya3M7/pE5S40ltrfly0h8EjnYXCCcWVcyAiZOy8wqrPMzOznp3zy/yXef4iUGT7hrv8+EnMjv79x
swy/RGI+X/OnxmsSYYE5S06MUWggyojL/GeMbBv9ALUD4BtiFELYNujtT43X+UM3LR/50AR/CcWH
V/2p8ep/bJRbDlT/R5mY3/Uo0jiE9ZGj+PkkY37TUb1CB9sKinnPoahBOXGcR0Y+9HsrUfk/iF+/
IRYQMl3IuIjWru2SAtJ/Uwcr16qdTAbtHqjiqSn7+4zdE9bXk90mZxCYx798D/8bifhff9wWzQPy
49p6EPhEh34RIwkk+8tEoXrvDtaTnfixRXaGw3BWgIIvrtesSP9BYdz+xV8Exu1L5hvWXZO7DGDd
rz9xJF/aLgM/kebztgo38Tw2Mdvi4D/slv+WQfw7fYOPkuAfGWvcAYxc93dCOIXjNlP+0u6bNOmO
mwMfS4KsbCvrdOHRLvKz43X9k7NkNSbqeBLL9Mi/9G2069dycQ+KTQfMyilYYZW2t7qd1LFrJqet
1P0APqv5B8TF71ghvns0bD1Ay+Ia29yJXz+bjMAkAea02JNWJKzYwEju7rw0WC4lZvco9HE3oviH
JWeWeJ26Kf77q+FfvYztDQSkJYl+cRPq3NV/1aZnDtNmVfj5nnxRlke0YDmAYUvuA55R0tNUKAKW
aUOL/AGIQuldzCS4mlPnTdenc5XOpI/19TvkoX+CvGy/+i+XDQYGbQZUaXRzbuvfbkFJ20k4HnMV
EzN3hphQBUf2FPbqqR+UjuhVr3Fp1YiWk+lM9q6sbevu7z8dd4ul/vImWIiAPrGmYPXAK/ucNPgX
6X4T4W0pA7kv2dt9aDCPvtExcUQUEFc4aSaTTULRrvmdkkX5lcb8UzKtROI1hfClSDLHsCn53Ezf
eeBl9RWCi763/cDeWx4p82QgakT3JPK5Q3ZBXT1xpjktTpq/4myYo+U/2V0iGOHEeG7s2dIcpwMb
RM+M6bvJOq7I+gwXwlb4oFgx+rtb91SgUqsw3n2AqzcqqRqmMtP9+UpVoH/p+O9FqxL9HV1xqrGA
29XbKY4YJD6WBn9CydJkv5ks+67OGGYwtOwlwMZtcTJdnYHmqxtvoyeEourGn3LlqBZO7pA0kUf3
763T+uRLm6vlxDKUW3Ezz+tB9cWyZzSAdtClV80v5PGM7LAk+rJ5ICOVGzvLT57bbofK2lU3FPQq
6GgA4Up+2JPlFK679aCLi2iMbeKA3n+YC2NjwtzwmVzV9RVzILr2UufwFthcLg10BbYNZijHdawO
5JeKi9V6/QcJc2wArQpeVJCglHu0VV6V5yY3ag2ma8PryYMZhXkq4E0DHqntcUczg5RYnwMziFon
cK6E6BGbgA8vR1UkmP2dZLMbOhQa5qgImIQTNlRYNy7IOBxojqGI+Gk9RpiL7iVYO/DoWWF27zVF
q9t0cOrlRLGnphqQMgUhJjiJrgALb12jxMpEv+ez3FJjNsL8Vdno7SlIZc0v6fg5Jjzpk2Y5cRQx
8hMCEUNjKIQ6EZ64txeM8onGpiZVQ3mw9G9N+G5okoupJ7vRyhECBiheEek5o4W70D/bqZPpu8Tq
5jfThiYaGpAvmqu8NQI3Htd+Sa/XLtUyzgSZHc55nt0nuV0HBBBL7SmtoL+TGtnGFTVsbOMhHxmo
4Kw+wgN2kwsE16sBDiat59wDe07Eyd+EmmqTbFpvsX/6nzpO1yBv55u4s6LHXTeO31/zwdF62UQg
Z/HvqB4iPBXpc+AH1xQSvB8rylG9SUgejMuzBmnvKC0/DxNKO5T6N9kpQUIJ1SZFyU2UmsC57Soc
2/tlk6xgcpqxs8lY9iZorbU+R8smcolN7io24cvfJDDQKngbmywm1qB6pnJavSWZetEwryIT9sCx
qBEyyk1aI8nwrqc+A2822a3YBLjVQPfrNlEuxTiZw2yT6mbEB25W+74a5yvfqr3ztAl7moCGWGxi
X1a5NqlDWr+VZdxUWmrFmjncLsZwMTaxsEQ1TLNyPmV6SxdX9OtxNfxHzUP3Q1GFeaoRr1CFdqtX
Fmd0IxXx3PXGiQZmeeorv74uZqn2FoZZzgyc4dV0KYCqxrwzkTozQ0fzlJz/nU0HhfECgn3TRucs
f282tZQ+1foxbwpqybr52m6qarvpqxTn71PB8dACwJWG5abDktQn0clnsqs3lRbovHug0N0e8OwQ
ceWm56pN2Z0B99S7+lPwncriZQPI713EYHNThbu6QiCGgbCJxRw89u2mILdIyZOUiMo4QMET2o29
U0jOCjAZfeBPHZpDzw2BLPGQl1nkIVbbuWmzNQJm5To5UjaFVOeF4ll+k1A0P8tN82YIQ3MF4mfY
VZKjkzZV3slapksNl2GvqkLeqFLeT5KhVqH7KavXm8LudxTNxk11h8xtbRGyDjNk8sP+U5z/1OnN
TbJ3a4M5VWlxKjc5nwOrB8C6+4HtArnIbJtbI29rxalL1w6EbYaPnjxvwGF08wnWpS2O3sS2IoTC
JiMcB4rVaaz783qxZze4V2WwXBlu32z8jezKyzzri2CxOKRpZR40BJiL0c8ITDgZ+WZpTJu5wWQU
yjn4HYGWpkdfI/EzVC4HRWvGElo3ewQElM3IECyTkgrea2H16qrYDBW37edvBZyiGDBoBi9Zq6xL
D4OWhyfteeb5FMuhLi3njrp/EGabeVNtNg7NzIkQXtFHjWdlMZQiI04382cScHykqYNcoZk6HlOw
kvuefnlsZCsQFEt8RXy1DjlAFiJlm7PEI5l0kQwqquBtc9HLoot9aUL7nalqNUKsB7mZVLbVvI9q
vYJ585bX+KYkR2FY8SsgIyTvHctT7JfqIehos+qFdWcNZlQI0b4BV8gOaWNi3tYVokSbxsYo27tV
uLc4ro9q89Wa2vyeWn67GxETYqEyZ0ddeYa9akSoPkT/Rib8OPRMGQvVvC+bf9duTl6ik5INxiub
nC/eVXJQcPRjoFakPd1JRXyc38pFCLxONUV0p7Wfppc9gLDAfFyJJsIZiGtQcpG2eYzQUowTLXyx
l4EI7oe2mIneAQqICkqmRLR6my4Jze1Qr1moCtsd9hnCAF104x0BbHgTny7o4iAMr5s1Kmau9TA1
W/uV3YZ7s656KaLR5JY5zhRnn6UGG38XYL3WmwdLGt96Ggt/aCI/GO6S3gW2I+Ch7YrNym1TSXye
Nw2ZWo7fglaThOraHLIK6U955tRPFmURwVfATK6NzWgXetiDj/jCnSBPJMlbwJiaan7mjs8lFAin
f10XQ9wb2jQfZJ2k3q5iPDd++JAbCWqRnahIjhYz1oy1pw7MYIyGvYS02NPJWpeMzhYkj3acUHNM
zDxtyqheWvPWEU51p63zQMZzw0olIFD0Xe3MZoN9HigIf42UT5XMCA0Y3QRUt6vd7AuwCMjvwm+7
j24Y5pr60Vw5oZX7oPVap6ufii3VQJSm+FY1atg5a8EqVGvGBafAvpGIH/ZVbqVegpWYzd3BLVvn
2vdl9oNYR5HG2JTWqXN761K2wj/Wqd0/BEvpcxfyfH7JWAOizu7V4zxUsVXa85lJDXYbunqvWLL0
5OuSb4Nyy2Q6U3CYjsR/6mtJKeCdwCM7zNDpVPAN/dX/KMpmPnCVr/eTlyZHwFmgheuusQ7m7Boh
gcoKIkQyLkGIgeMNxJRX5OOhWNPYX/LlLgNIMz7IwF/EbpB6ySPQdXap11v8s4Aoo3nwgprEd8kg
a3Y5MGBMFpmqz/JL7vnZfNBrNb8aUxlc683giGCX9L1uwSYTbGqFpUT5jEY5f/c4Wv2sB395NJB9
g11f1O3JN8CF7ZyZcQU7s9X1d0mGNiPNrlePdGQLcTcyyZGobzAsTsS6wVN4qQK+y39n78x241ay
Lv0ufU+DUzCCF91AZyZzkpTWbMk3hDxxnmc+fX901amjwb+Ec9lA3RQKqLKZ5hCxY++1vuVPxXWV
8kLsiFPRTohoaENif05RYA742I0Qem5oug8Nf3fooYbLNk6b9lcGZ4RjVITtNQEz2i6d0vZcDmSa
NYqpFwU1ELOVzrzjvpwmhZYXsFvP5HIeBSJhtygOYLICm7oTc/0688feuU8jQSFWz1AqiFkB7tXG
jrd0vZlL2na8zabY8E9MGycEH6Goy5+s8HVLpjbAWrUDQqPULVDyML1vhcYwuQ+pCNzR1WCDj6K9
T+IsuMykwpUjnTG5rsyafqc94bEYsJauM73IuRH1xA/t+w20TR/4ZWSGu97U2APrEn+GlbriLMgb
/pUcxaub2Riax7hts3FjDJH8ZbrJsE+mbl/pE6eQUW/uxowNR7rx/KWNymhvDmnWrSFMzDtT5eGm
D1yAeUODMGUczX1ITsmK4iG8oMPfsyfQ6g7yutr6BWAD15fVDygDSEr9Psj5ZDqdTELZXf0+Q/63
QfhRg3AhE//PDcLLp/wpe9kdXP7Av7uDUn4ids7ETYoLaLG+0RT7qztofaJTQVcAGu1vivvfjjn3
k2NLgiJ0lGS00pxFMvjv7iB/nytNBZHVcvDvOMr+J2FXrwLPl47d757EIgOlE+m8pkHnQrqN7Y62
V7VhuHXp7t2YckIpNTsV4I7RRCnVt4eek4QFOo1wRHeRbwt63ueWpkNu65CwQc7oPR0Pya5tg6pZ
ZWOrbVzWvR2sggpSu1BrKcf88OxG/6EDuPRPXzY1QFkbJlJZEkqQ/FlL0+NZU4PAUgHP27W8lFSU
yyz0ozMXk0G85EBEmzYXj0Xc6CjGFy2YTPLwOKGkWFmlIZDQ2ZHYQfnNt70ebQk6tL3RJlehIjPr
iMgOGITTfW3C4hp0QfXAIZZNOWKHYDakb6CYx6BHGL6vWSLHXWWF/VnoYs/12XA3MEEdr83D4qT3
WbQvCq2Btact+BdlbjG2xGc1yMwPWqKLMvjVDXFwWiImXtpxkE6WG/bshnASzALVNQSjDPwHlFb3
DkIIAUsqGpFF+ttU1ukG4gUtj76/1zjvwiwpv7//XN4+FnPJqKERJ+lvvyFqi1rPCrRFlqfqbLxN
y6ghB6OrAFa7kK2myEoeKn0GbNPV/bf3L/26KcyUD9GlxIGKr9s0LOvlDShC5Pr9qFqPozDSkhof
mD6kvzSp7m0zmw/8gGj1/iVfd4W5pBKAhel84n+lx/fykn0Z+l1byZapPPh001EPjK+vQa18dKG3
t5UL0XpWjhAG2IBXLda8ZHUXs9N6dszuSuzmXOz8QrRbzrT2BqMBoqNamccYeOU/be8u/0g6l3xj
gn8nIWIv/5E+L1VQll2LPqQtdllZlZ5ygMmoJpDkxdS3Ze77qxGnZmPM98tB44O7/Kd//HKjLaYo
wnlzlxsNKRfGxtYrhP+g+8UTYpCH2KJQrpg/D61BG9y5ff/JsgC/+pp4f+nDQ6hfpOivv6ZIGwY9
J03aQ20uDlEUNLCOVXn3/lXevj8U2SzmBq1TwOqvA0U6wFgN1KLak6S4bpDnIdCc2oZJtf0hvP21
RBprCX0trAW6g42bj/TlY5QO+I+KKQaP0T7rKnlXGeIncIt4Hel6uZrj2qNIQdbGud1smy/v/0t/
fwrPO+FLKh5Cd9z/cPP4575anhp7ZlxmcfnWMn+A/zjXx/qr1NuvVtDtDZ9+DvxE3GTOhrn1ja65
X4cYa5qYTXy/o9hVAdKeTiXROpGP7/+2PzyFFz/t1QtOCzTs/YCfhjbuaObupWu333g0+/cv84cV
mlvAcIfpH8sTS/XLJ+BoRE+jQ8FUYI83sm12qrDu0+WAB/ca+2KMCyDEX43TmyJ8Wg0jRq33f8Pb
13rJodJJ9jIoS0y5bCLPNgnwl+Sjd+MCPq8KT9LsxPBoVR/8S98MHJZnjR3fXYZ0i9Hl5VXgHJFF
q/dcJZZ3wSRv27S9z9lt67Hx3v8HvV30FXv/MgJkeSQk9NWiTwCUq1eiqz1rLuv9HMgHsFMNLJ3Q
3oEJFIgHzemDm/inf561VHYGjSPQBa+eowsl1oFWVnt22d0GGNNWxFp+a21JP8368f6/781wbflu
LOlAyhBcCUXQy3sJAnU26RvWHppWdOOggNZCFdk6mGgbhWU87FAR9DjC1UMRDGvoVuYHT/OP7y1u
Bv61cE/w/r76PrrB13QSAWuvduwLl+riDBBPvCWgajNO3c+Jx3JuGDF86ajYUbdis6u1D+75H3+E
/Xv9R2/MJvTqQdPJLiozzNH4jsWDZenXk2FeTEZ7WxrlPaXdJXvXjOv+lx26pA0XlO3/Kez/UG++
zr6gWlZE/YC/WIbAirf65XPoM8jB6Gpqr296xhu9du4merFDJhJ6rci3jd0w6UGl5xAoshoxLGsc
1UW4gfHutS1NxXwyAOXLeAXXltxpUn42qFr0zfs/9O3LiYVQt6hLBT+S4IOXv1NXuQxnBvRsXPZd
1FnqGLtqJ5mXr+ZeG9bvX+3t0slWwtSXY6fNO/o6KgKjlkMISYomXTT9jySJbhD0Y1rWPipvf8f2
vNw/+Mi52BLkYQrjt/nm2coVx76RjIkN0awCiZeWD7OV2GtgN5djQEkb+Tg3g3rCRJ+B2QpMdyNc
fdiXWbqBCEwHHlEpsqFRbfJEfm0d1e/bwUaTlmfYVwXFBE75q7rn+dgppk7UhfWmbCdGS50NDGf8
HtCkef/uvX5WGHtNi82fmmYpmV+vxgM0elCQ1ex1HKA8ITJ1BXxTrBRoCAwg+Ufr8uvV/1/XQ3LJ
yZODpL7878/uIaSruCc+agbeDWu7iHVx1QS+88Eb+HpJXq4CQEktEc/EzspXO31qR0ZG22v2cA7T
7S3Db/MYfW3tEh4nnh/82x9ccPkLn78aXJD8HsQHFDUWZ59XVTipZCF5hwlE3kAGDxD2TC/sqiez
Nr4bKb1fII4oyIgj/uC6b3QHy4WpidG1c32X1fHl/cTNADhSqdFLK+zLJbuQWVi3fiuTVYJQ72gy
34tFfKfmX6GjbtD1fXZUfu5TAeE2fDAxRmBTCosP1srXHyU/i4MCa5S00eQgIXn5syDYtCAg68lz
iVPZkI1oH2gTu2u3nMrD+2/w63QTtCo64Y2/D0BEn1gLLev5K5VMWtemiLFZA4lurec8WAcWEAfi
BxAC5ok3SxO18Ww8kbiK8Whq1hw64cQWNtrhlJ788FFI/R9eB0yOqHTYLqizfq/kz97yrrJDrpWM
XkzHeEu7Fz981TBplfMTE82HuEOqEERpuP3gXryusFEIsUlyEhQswcuh4eW9oGfDeg7xHKhs8ov5
cBKsXImGkECNPMIAFs/nQ94VZw4Zu9s+Tmq5qrKq/fH+z3BsLvPyc6BQIGQZrSXxgG8eSZfSvQw6
rfdIiLN+iNJ/TPro86Cb3c6X7c9k6JxbiPqCuGXDDa5rrDH7NJ03memGV5qqD3S11XnXJ8V+rGFm
woVfdCAajJrKxt5pa3NxJbU6/IwqRJB+MhsHF8ifV+hp/iggW+8LCJRf23I2dz7g9R20IjzvdV5t
8ac064ZwArgxGQEcfXYqhnxXMXVbmxODCIZA5gEZxbdck/Jo0Ap7YrA7XrdZwY/s7AULVGxz07yv
Bmu8ntI5XylAPntgjuJUoeFGKZEWn7OGhmqIwMVDacGEv4fWsQmGYbxIE0YOkJZpRzhwbc7GwUju
ElnEYsf81po/+BjfFHA0h+hFLKGrdAqYG75aJLSpmmLRoSENcutWBPYdN/VbIcuvXZOQKbEMR+dm
z2jQCybt+wfvwptXgV0ZSRQCINZHUrtevpG03QFekE5KJE8nfijsr3em4ef7bNbvRe2OHxTji3H9
1avH9RTGdgPxGiCMV6sBRPFchU7aeyWjk/vOKIlUjqQAW6f73yOmaBGchYpI6VQbrx2wq19SzYpv
w7SWZwGhEL/6uOdFjEftrM1wr67ADFvduoaBji57Wc0SfRqv6aWTnJ1XoCggLl/rotF3pVUYjHa7
aPf+LXy7mhA8DCoQfRsNAcLKXt7CVEyTWw9ooFAq48wp6+iydiP1WZUj744T+gdckMFivsDk8f6l
KQSWB/TyW2ZfgWUGdIn/8i/o2bO1LDT8NkDd03p+iKRpm8ToGQyhsoNZKOb/ZemUj4DYG2fVB6PE
dxCJbAWsKPvsiyz/Maoo+hLk8MGHMYoOeSPGy9kXxKPOeJ/OmPBOD8phtmaW/S9o7cYpDlVzZiZG
elKDwcmp8nNho+FDx06G/dhvtWgqLjG+PuaGcdJlauzJkbHPSlUs0SrZ3exmT1aO3zSEyXywoPJ/
QT4hvzJiKtdlUSy+aAtjGKoZWEpmdQn3Xa6pWNzrfrLL02CbjcL+3qH3R9NvAbtI632oYvO20GVB
voWGo4T9do/ZpgTuqxu72CfrM2WstrLysuqB2U/NQ5gVwx19G2iu6CFqj+kWhqEqDuK1i+jA9Upr
yYnNmHSeR03afF4kPBhlir448zG59yvZ9POTlnTaE3W2cdsMlngSY8Wol6wadm2jgfkSt0b5ODKs
3cw4BtHZd+kWe+F80Ftmvamvpiuj94t1TyglfjdT0iePmSiGxCMyfe6QHGpWr7vBSolZeCUGAWvT
VHl1qgO6ydsEivM6nOLxAuM/WQKhToRzXGJRXfsaCFvkZy33gonRbda2sHaGQC8f8SbCVq4yQoYM
S3NPRmSUF003QiOuo/yrsqrwTKD+2qYF82M3cExsDqjIekcu2S7krcZgjPLskVpGMHMkQB5HhIj3
KdOlxTTWeZMF4GxK4nhvRlXyQw/67pLpHuD/xCXcxRjCU5qNMWFvZrSTcTQwQ5hjLO+xtW70jFdt
Qg0Rlga+Gh0lhkbs5abtwUOurEZpR7B24ufYTiXMbEcP8EJz4mXESsisu4Nfpew1yU7Vru39yjpM
NYfibeH0zCrAqSTU7giqSNlRqtrrjP28OAmxccQ9iUOObx1UVkU7W0Udbl0nOoZxoPZpjTRE10zC
CKPehRkUDOl0nOUUXEmHomUWpXueWMzm5ji6MbBUnFeizHdtWev3NQQvpDWlwO88+duG3BFCOqK8
O451Um2q3HGZObr9dqyV/ArpmqE6XK9qbc9JuB6TKcPylEOz0/Lpwtd6RCEmIVArPXPN4wByZo0x
0jOITNjMo6PxkUHeAI1THu1CuvdTD1ir9sV4XWvUF5jJVHVBWrW/LXqUH/0kuSOtcWrzgLgh+mEX
vjN5Y9UMxyIx5KkoalLgAmVsHLclciTKunZVo5pw0NIJ7dhOQ3USTlzf8Jk8drLGFYTkZQOgtN+1
tSkPbpu4R11F2n4WbbSZoR/eEpkkvTHw3YfRiMfrkVyH72XKwyRzRG1LFs3rhP7yRaeX7SZPE3Wa
stS5kNLvL+pult9MdoHvBAvw6PwsfihFYqIr55kOTeJ46biY/KIRKRZHteLMKN1w3Ms2STZNVnP0
IxSsvQDlxLQKq4Vxy5ycogHfz95AUbyOIr06U+iqP2tJ5rkoBS8JYBmvi9GKzvwxLrY9jf2tSfwD
CjWleXh2HOhUcObwwKJZyOKnwRldMoXI0FnrGtbA1BFXTtawGZW165kQRS4jjqiXeUAWMQkKzOxX
5qzNn9titi4IT4hxJhFvE6ziRCDscYyEXEzRWRdOJOC6Oulwl2uVh7Zxvomw9Z5kzPvLJWr6pn25
ckhZxEhY15a1/r0LIkpi3NWTIMuBJDKLwfPZax9TyZ/F+Vk+ml0dn2Ekcn7gcUZ0U5GnYsky2mVo
zLwsh+mywt+mB+uBG/FQ6Da/0Rj7/CSKbk+eUH+sUrRBoQo+966qt2ApqiNc3PIUJam60shk2OQg
pa87KApf57qJvjiTPV3lbniTD4X205mlzdqDboIemnEiLSCD1d3neODm7lICmoP/GhjddFGS2QSz
rYFqOeZxKT+XcVwbmK9zdU0zpTzOWWJunUnxhynF5F0vMc4S9ucOENTIsBr3OaSpK/AQI2Fnrdtt
uMOD4Iho5MaGLm084gcvtdVQwW3Y4bZEa5ogn1hhprfGdVL186GcjXILHy6/IqEMCIOqnGJdx/Vd
OurDmiAr53MBKvNnbGjjlwVxwKWbftj2xuh/sTQMxGCuwCMMTV88xHTHJTwNzcH5OQokym6doD4O
WxevhP5j7grpdX27bRMBkRPBWIJ+VFzgf4+/LESFXeTLGPsTFNQ1u8wA+9ztv8pES54SPUOhU47B
NsstBLOEJZgtgk2zgUdYa/OjZvd5tbEToPhr/vpsL4KZ9UZPD4NrpVfMR4tfc26R5CxkDunP7YY7
Z7Smy1Lr6YoEKFUJQSqylRmX1tEI42obFHl31jvMZJJyh7p+8CAJ2E+Da7YnhP/jne+75bwdDS08
+YVt/dT16BveOPk5aEX9QytT6sQO1trdOLCmMJ2dxsvSGKlqklLJu3k2GVwWQj+VJfpqNya2Zpxa
kIi6KTHbJ8Dn4jh9hFjvrvu+BqCaN3jtAhBwRXCjJ/0Z550Gt7hmAMQIzgChXjmiz1duX7nn2sjH
2ge6daDrqCzP8Tng7Mh9ZcxdQiLTxJgTSpWaO90Y2k3IBPLrGEOhu0fY8jhFdqhv2aThxnb1UlzY
PQ+IaNw9DSX3OI3mMaDs32djjaPQ4cyzQ9VymQ4amUZStBxgSJ9kl7MaiyXYtmq2dpkzR+CeqPGS
CLMQv/NSBbldgPokLMUB4HMyo0bJKnJ+oqPiN15QrjSXLKQpmQjyPhNLHVOn7pljAWHQ4/5qMIJo
y9Ydn43tfKZ3WbBpnUrdxlTTItObnewoqbHEom8K0z1i7IwFFDMfx7xm1ZnyS+6T7hkym+o0abAh
m7983qm9EPm8Kslc8FQpvUwjHJ5UpAilYQ4dshgenLjT9imaqtU4lFxQJOE9dyj5llUk3QApkNtE
kXZE/BvVtXIPiehHBIpm87mFeX/olqZRXYXjF4fA3GOTBqxANaEcug6NETjCti1Q2g8p4jZj0Ano
bEZUfGOBAHRUyUG3rB3ZB4RZNwMB9cU+KkfCKYL4lo8Zzn8wnxJs3uBKysRrJuuydQadL9+wr5Rv
jPQSRwCL4xR1RGeH+eeEMJLLJQY929Z1GZ4mY0mkYmB4hUar2M14e07zFH9mbwMSy52hgkU7t8tq
ytHBcRsvkrhBXRa6KzF2zFLTTJzHTVRdD1bgnisj+0464kQkFA2sjdM56nxc/ge9buNgbesRboiC
dKAQKNUiP1VeMyY1flHADLKvxmM4jIJ+WNDd8fec9XxdRwik7dK1N9qnIHsiCgEmZZsMm4K3FsbN
REVm+eGuslObOtmPz81OOKxYJc8w8Csv8rMTdALjpNm8mzE1hgaEeO83/rgNGzdfARC1+ePDd8uB
DQhsdzqB95yR+xnDQR8S607Dx3GeEp513YN6PVhtol8GeC52valzyCkICHE2hj6M2YaB6cjyaUzn
cjazXVXb050DnHMVu0V8bceLK7TK7GYtexO0DGItcbHEN5MAmEkM7wV5z6uZgxtaK1mdMSMhYRzg
HobXOrL5eLrZiKc1FIVk64Z96AUWsrb1gJkOW7g1/wRDUw6bzCH3FreyT0CIVrXOJTJ/i1dH1cXX
GDbgTa8l5QHx81hsA39QcItxqF81JefcdawDJqkwAaBTM8dtBVUWRDR+EXdNdEx226Wxdp5aNvaH
bnYoAApDo2dEDxN9zaazQTv6ePyQ+drjNT4W8TT2GQaeSthbOlmYWUcdbnWkS0RtCvQyqpSpTHeD
LRSO+FE7BrMVb40kj6+jFNmZURnuI3ll+ZeMgFF0b0O0K5Y93yC9aq0TtBOtZnTGzqqVhULdSyUI
EYxDWFMGn3UnxyvrzNG+KcycTq4ovTHVKrjQ7jrvBcFerY5fvxEKIq+CnMMsaGrnySMziXhQshT9
dQOr0hsiS+7JX2o9Z0rL7xOv10YPpNj6SpNbwnHbxRQ8YdmoYBxeiixAZa51JcZhxDStjSsgmTP0
cEB19CeiY5yNUyvj6MdtyWQMTkBJnxsAbwvtc87LVRyhVKpSuWkGQVFnjSGmD1jcehLU29Tk4RSD
c6zc6cRoz7ifS+2HzOPgvh+s6Fvf6vp27oLse6dlyDtIJERh3ebXQ9oFx0YU4TkxaKztCPo3YQnb
U9iDGayG3DVuXDL2xnU5C8DJy09qyHIP+vRctbVRroRV5xCF4BHUWl+d98rcDRY1XduW2r4qk8rL
TdkddbrXu1G4/tGYrXRH9GO5McDibQJV8rEuRnQzyIezjsVqNZY15xetQT3qMj5fk+KGToSm6160
ZDmhLo4k85ACrfIqqYL2lnx0oOMO7jeinbKw8pIh3dW0RC7IWlOr2hIo7Yd2N1s15W1gddxFiJ6H
YeygcFqTA7nT6r/YZjIcylKD/eE3Ke9vDtuIDhs5QpnLflebmz68Jc0nPGK5KPTVGFIw+qlifFOy
n656VVPdLVlEaXwbDJF/8A2dWCdaEnQgphvS8Zzj1AfAsRQA26WH3B18y+i3uZXhUQG8sk10liQC
pDMAvPpcrrlpxY7OQLF2qd29mDxKTE1Qt8qJhj17VNwY8rxO2lM3clxk21n3sGG+B0zqMbX5j66J
NHxKCX9bIdi7DBZ1NZ0Re7Uwv9bEZJ+7EsGZ0zbDdvZj17O04jDPZOtotvYA/BbdcvgzNxbvvr0c
4obC3BCs7HjjDPKJasHd1S1Inq4L14Nfzbc9oetQWuN53Y6GfiCpzYt1hlecVdZNn/SbYggq2iDT
zBfrxkRkS21b6DDYShgLIaOKVYirbleNyXCuYhqMpg1mx1d+vEn96XaqrXyjS3ylMAflhWEBTxNR
eW7lSeQlEa+CCA3sAZPO6CQaL/IYhNUcpNc+xjESaDOXV6yl3h13pqPf8RCe2iC+50bdTyLZDzZZ
OSPh1jhNLyp2ZNvr66CsNhEOISL1RsulRJknV6w6wirWytbGSyuNm6NhUgTNxL1IVsphVdkCOFQE
Me9SzfV4ZUcV2vISas019IJqVQWxeSLwEPee64i1buRfZmaUxcomwnndAL/Zug2BbJPdBmufNNNd
PLr2d74n3BnLsg+ly8QhYwFUL2kWrQPOljmRzej2YF2nDsw5o7e+9IZ1q2bYeUOWlSeBqG+FyusL
BsMIR/6UoPcy5jM0uTgTeJr7CE3/mjRoTmbEb1MJWcM6NQLO85HlfjWb+S7FdealnNrZRUkCLqf4
B82JZF250Z05ah1izLBfy7T90fnwdWv8Y4PN4Zr2pnkpzN4klsrVL0JpqytLdeoUkY+6Mcou3qON
y06BZhzQtStEyqkfrnIyAtkf0ojk8Klg+07EqQ1b84Kw5/SkV7AH2yrY6oP1oAID9lZO7YAbUFwQ
9JrxcQ3O3oEg/CCNcdwbXbPuGZSfekoDhIXt+M0dtPK6iEemBg5HF3825iNtZuYHjkW3TIyyxI5U
NXu8qdlJq2L/YsmV+yYL2GAIKwtXX3ED6KalCArqdVDlGjtFqDvRXUuTBxqHQqf+XcySDSo1HGAe
HJCtU6/bFMRBEGxKvQufJD2RM3Ju4yvJMzgLhio/y3VrWqIKZfPTdaaQy4UxY4mpbfd5PAWfpcTQ
JNiTf4Cd127K2kp++WU2nY9pUD42mZVcI77HPSZ1OlqyYmA/DcA2IYx3DPwbc7Nw1j3gxrw8RSA2
Vl0pPkWzfgjMZro18qjejXCh7prZLvAJdnAR2y4K975P4RPEenwu8Ul5jOrLs7yAzeJx3hnJISYh
HtdgwPm8tdc4MmFIW2Exb0wufdHmY8QEre4OcfWb7xEj3WpstZ3gsSAL7IlXTxwijfopvOxISL6B
OVjv60hQ1agkYFxa4VRgBMH5aLyOjByvbuUS6I0XtRZPwRzRqEBR6Xokd/KYOkqG+AwwK2AOJdNv
bs0+NcuBWN5RCPe2cnBqVlZWruc0s+/zyQq+EDq6ksXkeiqpChhIpqVtFAGtIKtHtgnSJN11Ce7p
PiI6a9fKMbhhjb+mo7fWbY7EjPwpTW4Suo8UamJbOdVuhLuN4FhBIGEDU6peSSPU14bBa9K56dc2
o/nQAF9mCKGR5YiqTA8J8cOatZrnzvZoa+9Dhg1rLIL5RlMBTV/FN1cl7X2kqgOfbve97mjW1OnQ
bIrQWdILiuuyqOgI+tjTqjASR5JByhU4MwGxRCPpgrhzbx5Jikz7pD2EdLE3gk32p+6zRbciM7f2
LMTPaQToLzrQTx2FHqBICpPB7c8AiZfniwD0QL9eW2uBKTY1lt9mZfdZtg7dPF2H/LkjTCCr4NbR
6aMF29x0uOJXtK/6izJgocANa9wmXed6emcByO5FHlLlBhyMGgXNxmkA0iNadXiZRnVV0dY6/33g
nsJ8uAvC3Di3rKDfACtvV/pUhHsVp4Jtd1BnUeMcgdimQMTN7YSLOFhVBMXszMLsbgzbyHa9TR43
zepUWyGAjndWT9a6PXSQmqy2fATjIp9yglIeaqNt7umrAbwfsPHGm9gMi7OsH4kyYEpwBk7UOmBp
Ju6YiuecmMQSaH0S7/IpuJxUHhOPMIX37w9c3rAXFl3EYpFXjoTbgc7o5bBnYBiVhLpZeYYd28T4
VYu51L3LE3rSafk5943yRvCr7pi5/GR7omgxM10i1bNS8eQs5TSx8M5OVhz1Uz29g6xXHJtiDlZJ
lIf014T7wW/+wwResM4jJLEcBr4MvF/+ZpsOkz9YCerNIrbvpmh01+FoEVZjl8k6tRFqNcuKY3bF
j5BAs1XD0OAszhr7olTEFMwmok+Ko4/Qxm/nZkKixDYI2OI4SE7dy59lkWoazDIgpoGWd4PShHnU
lc8BExtuCI0KpPIKwlv6kSBpGTG+nJgJBC54JJYpJCyEV+NWKWbe6DaCBFoY6dEl0xMKxtjHsIrk
bRlbTyjj7yb0xGtVxz1HBAp1wcBg1VYqv0znMkW1KJ5oPSQXDCLVaYjs4iCrydrMGtO2bDYL5LP6
MqSqDYYJkJ7w+oS/asS3KzrakkqtZBnQA/O7X1cnPwcUaJSGl4eDu8tgGK0F43nc83n2XZtwDUgo
u0fsYAn7wlxw7HacW9ox0Kz7uX+sE2Pe1H7W7bS4sTboiQiyj7JHhfUAKEhsON9nvh1c/DTA7TmY
fr7/UbxR3gHiRv3G/BFtg/NWuetOBYrRAbloqYlpM9TTzgXKcqITn+wwOdINqhwZ3nZKi1huSK4x
HJ3wAkF23vu/5I2wAWGFCecDkQ8jHKlePVqIaTohs3rhtZPlXDl+oJhVWMPl76v81+t0O5Xk5H0v
urytp+ufAallz7O+UAn9RxD5Jl3v/9bdNxSTP/M2aqfDj//9v/h//9vm5LgE5onf+lvcOAbf3X9s
TlL/BH4IwpHtgElaWER/Q5DMTw5LlkCboCNtlYs56i8Ikvk7Zg/BpeUu2nv0pv8AdG8u69/zBQH9
E2JnBQEF5bl8o7HXVNxOUkvAgwxGdiXoQznUAcF+gM2+sFKHDLtdRDNGacHRmKqOcGE4aetSm5Pb
qCn7ox4xSQpq6Lr2EpxE4onxGfNf2W0MHNvHuvCjkwPO5NocVH7Tq0YVW9OB6fLPX8yL6HtdNMWv
9nXe3PO4uf/z/29GHav5Oy8hbx80rt/xjqun+lv348UryZ/965U0PiEGXJ71IkIRCMP/80o6xidA
VSgpLFS8GGlsFpm/uFzy0+KuU4tDwXaWXv/fr6TzCcyUZbpMBQXCduH8o1fytVCMBESkcvyHgU7M
Raz2cm/sTHrNZVxPlIqZvInGrmG8qqZiveQZfLNKF0Cp6BN/O+gGcNhZZdOqHSZc3EkfyoNJ/DNt
49o/TNFsf1HKatw185A2X0VwjL4lpp/u/BnMK1SYXJ2e3fPLf305z+MZfjvrnn9QWBkNhGWLflRw
R37vF880KZo+A7wpxLAJOzE9MSE0bxJHTPRzXGz8oevW90bPQasgHwnEamZuyDHYTvqA2hFNrn2o
6RdGK401oeBca3BG6DSaw0FIV49q6iQNNV12rTU8WLUxCVKELe2Sod68JU9t9hyZ1t0SqZ4/zHSH
9M9BmjPz0YFmXTlxHJ77Zs6UCIRExJHdHqNVOwFZbDjPfKTQea13Wm4Fuxk+xEUdjtby5YM0Omrz
lPCBDXGXPieZUK66UddQWmIHe/+2v1bVLpfCHyORvDGT1F3Wy+dCy4jkcgN3IrkGcsIMkJf6sdF8
pFQuYznZ+HIXdPnVf1ecN9sez/S9JSfoovRlKOYSjfHXQkMmC4ZLnKYwPxbMH6vJXzmy1if0bwKH
qiOQ4lpLDOpfCw1Rmi5KMpfIocXpuxgq/tr71CeDv42yxWS9Wdanf7LQvCndlEP5rbBiIiBDkv36
U52znjG0E0BGxUK/ETpiMIa83lQW3wu3/aYiddVVk7EPzaQ8Nj3s4smmw/Lsjv1hwXijgKQ8WCoA
m6ATmyPBawsLEVzs/7CjNp2l62ed6o8qz342cXw7ag08S40mILOUVZEX5J5DFv7g+m8+Ha4vucuL
MFHK3yE9zz8dVoLSaJAFg52iRt3QhEIoYSfV5zITIWlsMHGzlaUZM6uVI3Vw1arSBNkLybAd0pz8
tgzY4Cpgyl7SOonDjVN16cqsmfGmaVkWm/9+dm8+O5NP5X/+7o746qFvvqg4lz/xl7Xe+YSCgL2d
WfDvvfrv706qTxhSFr0mZ3me93Lw/Pu7W2SU9FDYfF3x+5P867sjv5lqE6EsthnUFxhs/0HN+S+v
8fM9UuB+oFawpA0Z1GCTfLlam23Sdi7hf9vZ0BEkOoMZPREJaxHNbNtEoJRFThO8wRR6XRh6wmSu
oWW3mROtn2gcTFXLkLcfSUxBBjuudM2wsUyHs38BwEOet5Q4GUZzJ5690VLtunNSbS8jgtdXAzmB
d7nrzsQWldX/Y++8dtxW0rV9K/sGOChm8lSJUgd3t92OJ4THy4s5s5iu/n/YM/9Gi9KI8BzvASbB
WC6x4hfegKzPSNPgK1W2IN/Drb0L/TADNx3r5bZqbWvE88VJ421vpgMSjZNhpNvUR/kDjVqKj/vJ
plmCUYSpf0HtCqARAjP6Q+prxbcqLfGwL33cHylP+GgcFXkHd7VDDECxpBt7ldmoz00PhO0Y4kby
xXJw/qSW1cLErxIQCCj19waS2M2I1Si6uhjAUvOj8agOvwPVpd4fIUDyWY0dccTEGii/mNCG4/9m
8qDBqPoaJJX2T5vtR6lG2NFPSeRN7wACpUqebWrRvpVQ9fcqmulfRqkYXxOwbdGxnxIK0FFV3Rt9
b9o05HOl3IKeIMpq9TiNd3JylFfedSQjo8JKvhEXGv2JorHqQ2mnxrJtdAdImt0oKG2GLnEMxRSk
+irV90dAGHTot3B/lR/uEFNApgVB3zaYOmdf67X9s6BQkW8yJWq/aZke/vJ99idtpdJ/0vAVxVpk
1EDZocvW/lArXad8SXrO3iENmx4wKoy/KY7lIsPdoWsdqUBPt2HRmsMO97/oR23M3WYlMxFpQEtF
/91VcojQdBNoQNEMpy7UmNG3Dq32dG8FirZVDPLqDYX2HoPfNkFrplbc3qfJFdY4LMjOeLEafci8
sA37O2M0ehpDSjYhZv/urF95MZZhlTk/WvwbsjDNb1hf56cnLhpL8PdGBxPG3z5iEaFjGdqhdc14
ZaglwJqAE6g6WD2eXO6NpWdTyusf1KodH0CwPSv2RIvM7tEJNWtl34TuSGck6h5K/uczVp794//d
9MubfpYb/c8X/Wv4+382P0Ou++b9ZT//Q///rtfmtIyaLLUCbtL39QVH/APDLSjGOjK50HHnPO/f
d71m/0ODF4wAsvtWk5j/6N93vSb+wV9DmGXbFJGAiOl/ctfz0pyVF2aqDfQzkkNDmz3IF3VOs+7B
C6lm6QEiKbamjkg6CpTl4d2kXDkRyxDmX6MgB0POapJ1zX/+LucKTCkNfdBLDzbAtmt9l6gF6UEc
s/rNUIw5gidGuHI0rn4Z6A4xy81AQlgwH6YinKbRsEovM7RiP9ZNjWdF2exuf9m8EBcTSE8a5zao
nZQYF4ddItLW0GwpvULNcDgxIsxQdiLEi7gQLgi0AKgA5oSUBh7QlcISZMLF+A6KAfgltOLNUyWq
YcbKZf+McOLE1jsvpP4pRi1MehqXJcDHsVEe6G8o2rOE96ThkYwuzL1B5ehRwnl+KmnPH5umVf51
vv+jmPMc5C8+ToOFZrsU6MkDyPrP1w0pfZdWDMKtzaQYz4qmQes38pDWlxNqnyV6s5uxx6ahaV3/
ENeiOxpGGR+wDuMlVyq7X5nti1hcaAThVOMpZwBwxtLv/AdZLlqqjo0z+8TbcWeo2vA9GsA2TaIY
v6B4lz4rEGtBmHS8BA5YDEUMxoqiyOXGgqmvwpucI66ZVHP+G0ykmfGSs3PP9tP+a2Q12WNnR2ss
/Yt9BS2T4qNKHEYbwFpqayiRyEXQB2AxAb9vnb5I78TsNgXIqV6Z1YvTOas8wT7lsmEgY9aAen86
DbPV1EbQ3zGwer9HAWn4isoFfngOrgViGJS/1KDu1p6ui2lkVNuAlE9qR51LX5zPEd2GkX0TeMFM
CgHhOaTA+JrsePuAXswjtQ1aKTrTybKhBHP+cYEGnlBt1cqLiKyxf2mTfepwetq0cv70xnkbykDt
gBzYcfXFLeeXbmIMTV95StvACkOnpFHs+un298y7631oPlfcWCfKNuQA5qVaea5Bi4zLEhC1izkZ
9hFHrR26J6Lb+jGVpv2nVze8MS4BhnLUudK9uAIiHi+AB0M1A+2eNT16mIwYqxswA9mg/AJbXG5u
f+DFvmBAshgcMecSOvn2+YL53IJTDo6abqMVoNwb+8Ts9Ob/m1FQYkACwwI/u3j3bJlrGXlW6ako
gxH4ymavIuPy34zC91D1on1gaos8yo5aZhRjR6+vK38/xv0/B9VuVga5KJOwJYgUEM2CMkyCv2z7
+i3eWuxKvsVAf7BXESLV0M7EclL9kgHDeAA6lRwrbQphLsoIICf8tgJmyMo9cm3lbCqKGKzCHiaJ
PV85Le9SU/NZOaCcJTahrn6YMCda2ZAXVq7z56KUxYkW0OYJ/c+Hga1lOY3K56KfRkGjBf8Uh91e
y3psH7vXsCqhf5Bu6OhbBFF18kv1xwAgDn0FvA8KFWULF9jkn+8nsmXOvqBfI97ChHcRjoFaPB62
WumNunxVfE05GNW4FkZdm2DU+Lmk2bU8hfPd8G4Q3QRdImoGAbaUe4oyc0YMrNxvf8qVG3NuLDgU
vAATqMv0pWmcpACUU3p+nYujTMroFURadTc0drxyOc/B0eIymx9ygU4gKTYR8PkHjSwG0vay9Lqi
VfBEcjAIE2a+K2FnbOWADyt87HFfC7zHbn/k5aFBZkTl/qS6SGyDHM750L4V+Ig5F6VnQWr5HksT
UWpwbV4pcTLUic7upd0Xv4Hfmo94zaZ3qaH7W8s3o5WdMy/a2RxQatFtdFkEARbB/uKHKLQgixYB
U08Lqr+FUEBEjl2691tf3yTQ2FcO6cVjP6cMJh1FJBrR7lg+9o3vBE2GIq8XGxlmE7DaA5BNbN8P
WNwi9pkVkMUyuvGfb0/4xd5lXPpPPFuOwdFduji0ptXXcS9zrydbeqQE1iKWHZgrr6Mx36iL2SS9
gENMPkO94UI8Apk73LBGjECl0n6uHGeklZLKo19nyv1YVuAmoAKewiwMvVax0w92A2cGk0hna8ls
+s7EjSfDycxym5q9hRREHw9Q2wv31ZbGt8xIx5dE4Rkkd8HhTGtYpKSqYPXArRkAit7pQOQ2uRjk
TsG+74UaW7cHpp0gdt+J+xwt1Htk8NsdwNFor7d6uEXCN/KQn6wPCWwCL0uH5EOZTdZunLjX/ngZ
0KCh/0L2yL+WwaviNvgog1vF33eE2C4I0au4+357kAtlEUFOSTpEuAXyQiXFPD9cvYavMZLFuVf7
6a+gjJ4GC4pzFEX0lpDj3iVd/hzqCpIi0x4EiLnpfcsLJdL8eoJZbQ5Sfqixwirdteji4saZfxlp
M9UuBOtI285/GWbOHczSie2vDfI0qXWNxIvubjQtVjGcCDgBGrcAIjDOysG7uFYXIy/mxKzc2JGo
8nlZn/Vgs82eWiO01ixC9Pn2/F85a8AWZi8ZEwM8KB/nHxl0k9YLiTCFUwOFza0qBOMSmn8aqM0f
hIwptQhBtWuZ1Cd6qcManU90I1VPR6Zmp0/+lz//FEBHOspdb0Hv4nYUillFAsiaV6tOtZtgcW2K
vldX1ubarqAuQceLdhbJwmJtLL0OgNTHrA3BBSwOI/kW+r25G+FbPQK6t+76oO0gnytIHP75B1Ln
nxEonEsq++drheZWJBHopyqZG9EX5NPBdNa9ebw9ypVHZkaj0ESa5XcxZjgfZUIcG9ZvlHka3rL3
iK32kAIwkSsCmCV1YIT0Mv63Cvb8rwv3fZf9yoSyYBRfGNCcqwfn42lDD0DWijNP6RrFM3UZbeoO
L4C4cCAbSyCuWoeGf5aP9cp8LiuiXD00LaiM0bUQ5GGLkV0E17sezrg34Y6zMxtYxZOc6h0Qw/iT
xaLuAzuvd5Axqk1RluqKk9iVo3c2/OLoSTZRqcgm9ZQKN96sgPs6WPWwEr1cWU5DmysDfCJVNXMx
SkKRu/Qbk1Eo2x8HIs9jTKEJDTBNHiDltCsXyuWkcllyoYCLJ17S3UWuPikDUXURpl7Bn+3yuPgG
8MHE1T22tq4Epp0UofGkAEvGFr1zTn+6mVRAJkSjCBNR0nEWmxdKoegKS5ReXCVP3NHuzpC28lRJ
iEIpAmhbNpn4AJtt5Va4gIrMQpOUvebIhZcM7bzzXazqVR9EgV8g8BO1zWOS1ShhAFO1lfsBmaLf
WD6hUu/UStW8DDJsHkkDzGaLfgIovywY3K9DOjlbaQ9cGxbI9u91o3b2jhqX8rOPYbRvVIx8a9xH
HPxrhWypgtrT2H4UiYLpaiklaYsW+LAahr5DKRYVpuZLbrbyBDK8+CEDG2GK0inLErGHxnkiz8FJ
GUnp77haOiGqFH34I4Gi9Pv2klxucwTSCJwpFpHswco4nxmotUPsd3Hp2a4ivje82PAg6uL77VEu
Y1XkZXWSKZ1Abtb7Ph8F310dxUhUexUKHH4wPKi9i9+6nr9iMIcPROO4K7fHZYERnMqckjAezojc
l+dDViJqQgeNEQ9pMolKQe/fjTic7DgfwZ2r+cgfJpgJDFmJ2Epda/FTY6Ou86ffPf8Inm+ClDlH
WWz4DA+VRGt88OjuHJ2n8LzvZDU5J3UIJkyl7UC9F74z/XV72GsfzwPIRp8R2YQOi3KFZflhAMEt
89rIxo2uLAR8IfxiDbuOd0PftjB1YucHCnENvIgmP8RVPHm3f8TlVaOh/EYnVnN5ielynC+Aq4R1
JsKJlyPXcd7Q7WhmSrR7DBnw4Q1ClF2o5cf3uHH12HEl9sr41yfh3Q9Y7ABMeLOu8uHsSmQ4X6p2
il8GCFv7qOuVXWya5T16LvYByFcKkaig++tq1so2vDxe55OwOF5+Owo0O3R4w5H8iXCj89E0pmbl
jb42CLgaYC1U9/jvxaXeNpS3O03Mu0wPn5vOQEOSTu5K5HF9FLArbyvKxjpfzzBIelkCmaNabohd
q2baM8x3Z+XEXBaFkOwFNWGCWRAqWO/FttE7t6kNpyKMirNykxl9+GloxnZHF0F5bM0IJxA5dM/o
HJiPOd7LhHZD8tsxUtSYBsX6gARIcgxGuOxoS8R/HBSc/7jFHEgLLomrNiyngzmxhunZiwIJanf7
5JjM5HnqyyhvUCFkDWel7MVMh71eSZUpyI0y/azrVf4wVXAiYyNcybIvww9Ggg4MaEylDrcs3ftl
HaC/lWbeOEUqRIQc1rrthvsyqn+0dr6WA6wNt7iWFI1XjceF4UTqbxFonenSgX8CPRafXGSkViby
6nh0eGYc7Yxmm7f0uzJb08K8i2AteQJd7c8Ycque0oTWLqzslqp04f9xNMd0wjYhbOUZoSdyPl7v
Z5YTjIwH1wJCfY8ufYKW2NZ1mtHT/L778/F01P4ZjKhqlsY/Hy/PGxH2I60lLGWmrWXJcO+YxU9o
j829PWXF4fa+fKtyLzYm6Sj0BjT4YWGAPj6bTyUotMQvlMTjrQNMFCd/t6WzDSC4FkH+pIgIHgjQ
WzVKHmKluoNou8OebleryUEpgoeCXt8ukTHO1Dm2VOVBT9Hxr/1dmIpwZenna2L5U0HYATtUwVfT
mzr/qR3OoXlX0kE0cMrYOJQfdP2JTn2JOWjr7rIa9tvt2ZnP/sWIFu8t4nwzPnZxcSFOqSKcYyWe
Lure021lrlBFyVY08SMKpNZdYE+C0om1Jj0+7+KLgQFwUl4RYDyXKVoXFBOimEPijT22p0oZV9AO
w3blJXvjby2GATxJJDUfJrxOFrGMYiMiUfhh4rUJCiUpDa2DnYfI1bWufezrKbqDDzr9xOZT37mq
FLCXB/dkpnWC1WAHNziFhn97yq9clKA4ubzeAPHkT+eLjFwRQjBTnHizKM9Jz3F8QZJE3emps9bk
vDoUNwn4D0unrbUYqko7h+IuX5+0RuTlIibxDVpMHhP36+2PurKc3FezxjkoKko/i32UaZUwoG4A
Wqv8DMBsVaO/5MQrUzf/3sVqmign0Y4mFSTLXnxPI0ZjzEqYkVAdE8/pVPcTujSIJfg+/rIVAgm3
v+rK/LkGD83MdnhDSp4vFX31jnxQjz03QK+MBshwsKN6vHNk/m/Y6n8EO1wdii+j7wGlh97j+VBS
KTLssdrYC7Nu4pVBYHUade1kydhYeT/fdthiGl1Lx0QBXVPski4Wq1ELKTs3ogiv9q8ujMKti2Ct
Z5Z4mta4Zx5rUQsE9sYQQXZk6+Hu5fhbxv297oT+SxgZxn6kIvaXbgcm9riD+bseob3mA2x40cHF
w3OEFhg2xfdWgtLDmPvdU4IWP6ahUCwb6AV/CotwKLxDkyJlptt+YTEuhZVUDTak3kCzY2d1pbUZ
TZmsXJeXFzQ1x9n9QaVTAm9hsc3VzMeetkPrraim7lCYJVa4piNn6+LCsywFEjiFtsOf7kJ6jbzO
81fRGFsKnetj2EKUCCOPaktyiMCrw1YFr2NjH317pCvZB1kPYdy/+vvOMigflBgTDRv+q6wLxeul
YxxUvdXuZFHpaFdpsBWLqn0yezoIPRJlWyuo14TBL68S+jMAwmjC6LxtS+hJR2oHQDyLvBrI0cEs
0nZvDmaxspIXzF+ONEIjFHe5UeAqL3H1UiJDihVS6CEEpxICIPuwr2PckJXJH2jW+qi1gBB5QNwi
P4V+HTyNbv4j8EvzYcIjaYMad32vj1PlrazBXNY5P506VzYADt18M4xYxJsqvRconDjlyVrxTwjU
DdtqCJoj/n7aZszz4UOude0+izs0oLXJxp4Y1fupjqa934CQuv1zLu8lfg2gDx5P7nZym/N7ybSG
3qgKC2vYxjK/I4EhDujsaLtwQAfj9lCXschMHgd4QeF2LnjNP+Vd4Gsie2PprZl4gu1NxbRBeUjS
uRoxr9hYuaFv2gBhMgoga6W2a/ue3GWGt6M0bVPbPB9akyhcjXqVeFrsKvthgGzFBWpQd+n6YzuV
D8aoPCL9m23GctQ8J9TrT7c//so8k9M4ghIn2HpS4vNfYPcSCRsUJYjCIQvr9OjQIxtRb0ZrfHd7
qCuXmMZDAzQRIg3ls8VTo0dxaI1vr5qmNXcK4vp3UF3QK3Ac9NvMrtpIBOFWztuVU43HAMxj+r+C
aHOxj2wLX/M44SkdkbFAr0mtdzQpV+O9a9Noz+1l6sRU4pf2CXoOD32qjNjj4fswDbHzNGaOwL3M
CbalmrS4WJRtj98uipS6UKITmOwRo1ED2yg/qGh8OsoDrQPEUNXyy+15v/rbALhRV6L1x812vsSh
HqQWFsyxN6Xjh8QxqofYQQUEsKaxYo1xbbJ5K+YWNJQhYc9//u4kGdhbl1aaoSBRQXLYWBmWHLYh
m3Dlcph/8eKqgvNp0u6A4z4rbS/Gwekdac+cUEzHngUEPnr3UfM71sQT99aak9m1fTt3+uA04r5E
Q+l8NGRyRWiCJcIIVvgH5FqImaMK0y8jqw6hjSM5Sn3Gyr69tmhvJiPgBoDULxOkOHXdqh9gY2R5
ESHYYwUHyyW61Tt9rW964ZLDkzTnBIh+0GdguEUJRbiRGvbCZ4Mo6qcQfZaobj8QgD74praHu3qM
zeqE7v0BOxeUTe2PoqoAMDcfnKjZ5QFV977+YPjDZ7vsjrf37iUWd/5tBsUtnh4X7Ovi0rDRRx0J
9mIvpfS5TSIDDdahRNhHjfqdlSXmoY/r8sNkasWJTwz20p86z0bNEjhNsFZDuJLXzT/nDe1EsEwj
4HwvVA0xUVJzluJuLPcR3LX7Iat/prJMnoOm/9jHqMmBBqcxAGx1m1jtcAeTDqerqm1QqKUxdnuC
5gGXRwFb0RlOCviM2uX5D8IPdBBaz8WDyi4k3UxxN7BMK2S7hXZCPYfucehaXwst7I7jhHf77eGv
nXhIWTRF2Dkzquh8+A7hjFB0LI/blyTzamVsC4BcK7HJ1Y+cOYAgoLFlfVMLeHev+EVO9KuMjELb
ZBtS8fwinFHdUY02NynHfouSsNjEvZF9aNCqXZnjt6+4mGTSTDqraMwQ7Z9/5YDpsOIWHVlmim69
Eb7IDinKyjrhQoFoobOvEPcxWWD4U096zg3kVvETNcHXukdcV/UPpbB3baNuUC444jd1pznpXWsk
9w2YFCOPf7VJ+WAH3QPARcyVkxdR9n+bY/mQazS6oEOZZvAaFMPzKIIPKrYbYGS2oGZcpGljD6Gq
7eRqz8OQfM2q4tcctdq4DZMc3wHZPZDKPeoO52NsT4nie0h1Qs8O7/t8zpCcU4LOIzL5x9jqtmXk
3w+Be4dTzWPfygPK2qdMUZ9LKzuJMfilJP192Bt7RYZPWjJqyEgVXIL4NbXwwq3iW6vox84xPR/3
WF/FntXpK5Qoq0+3N97V+9Fmw8/lQ+R8Fvve1mVQ9T0HEXcxhBP1QRyyNoz4Ga77enuoq3t89l8C
aooIwfKIDZE7STeZ309FdbAnGRGUkukayP/6KAbjUGIgkliEglXixqDQBFpJgVvd9eykjaVoxX/x
Qs+2xtCz6AEAhTvfyej4pVpq9bFnSARqAl/EOwWv8NPtGbuyOBxEdATxxyKmfOswvzuv5WAmaU4T
15sVakAaIdvoJLl/SMq1juyVSICR6NDT0sH5c4mvM7vaCGPsv73RcqDXKbiLIfTpnPQiQZ0qKYuV
XOHKKhHfIUtCRkxirC8ij4xS3xsz0Uupwt/LXsYfRstfwzZfH4V7kmr13JnVz1eJIoLMBFGkl8k6
26AybKE+ypt7e5WujoLnL7TTOfBf7gWbKLVP57nLrbG6tyK325HvZStVn6t7gbojXC8QOJDBzr+F
F3vS9FDGnozVAIZihhpRkM/GTmWwv/1Bb8WqxT0NzG2WPmLaQPot5w1f6F7BxNmLR64HtOGR2t46
dtT0x1otwyeUYItpH2l2UqNKF7bmdqJI3N/VRubEmzr0p3tbEQY010EvcEYUWvK1Ruf7NZncv0x/
mvbK0JpfhshCNjLBTane5KObPqojAIdNVdqdcSfNUsPA0qraT4HoJX6Cat/13jBaMbG+rY4oQZPZ
/bJBox6SyIV6JgLDze848ZX64mu1i/Zml3XfrDqCHJrWGSquldlhlIJHW9Vvc7Wz0HACX4yYVaF9
F+TtqO0XRoYwDmoZsyLFLwAp5rDRMzoKuV1kT3U1Qr3VVBsjJ4lcYIFJ2nPvAMcAeKilP8oWKVB+
3zgcrWDip0Lb7JJt42TWt7QU4mNr4b+9cdq2/oo5U/NP1HjafBvKEDdS3uzkG0fmxD+Zo4KSmsYe
7QJTbtzSjNutq3XWdz2J9dm3qjVBQfVJgviw1Ycwiu1k2Iy2VbzUoD+PMlPLeNdMUn1gzuR0V5dx
8LlK0PhDlaR6zrDt3MsR7Sx0V7THqlflQZhjdnQjOxJYhGmDu0E7gGqmbVXTV+whHJoLvhKuOdhd
yQvm5hXmmjTtKeksdrZSq35VCBOBcJPScOk6vyVq1BsUyp5FXcq7onGMlUDo2pEl8La5ekA40qY7
P0x1iH5e5lBTt9tM2Q1wmPch2q8rNc1rlyqnCAkoin48SItLTgYt80n32OvJ9YhlNLPzptIcDprq
j49Tr1aH2wf32h1BCdUF6QTJzVx2VoXoRd+YfJbeUg1DrAH9xIKCTJ85n2+PdG3NyBeRDZjdB8GC
n09g3mUTxaoh8nD4aA9KoDsfcW6hvJ6NPXLlmvgnFnD+yr10bT4hwwCroQZM+Dr/qHfPYSo1XHqw
xPDyHl8B9md3gldfeIiv/qK/JlY2yZXZpEhsgmnhjQKFvIhWa1/aam41ZOHo+W/dxCx2ZRn9NUE/
Wvmwa9kZQ9HkeVNFgkV3/mWONtVNUpDwW06dvfq43XrCqdVdBZRmGxmVvVGBAez1BvmN3g+s+1or
m30wEXwGnVhjo1xZ3LNfM0/Mu3l2srjCsoxexjD0264oWgwSjGzXBVj1VImSnVyM2Fce0auTrYPd
mZu8BG6LMduWe9KuOf+NTN29YYblTpajeZhsHKFu790r22j2g0MdEQoQjVrt/PO49gOH142Qd0rS
IzB0cQjieHaCwcVWNNTob493hSzyZkD3vwMuntPeieWgARD27AmcXhAPQI8CgyphjfK7mTfdlh6n
ciriPD9oZa9v29R2EYcfVoKu+VAunnUK5gAuKClRX0Pm42xde+QALMzN2Fsc6B2e8iVF6fwHerti
H2PWuG8bo/JEnShHrZRrx+lCX5TyiEGl3qTyShECFsf58MCe8LCx8cOCnIo2w1DsC9fZ4sv+0Fry
92Rbe2OMDlZSf/H7+AQe5YEAbst2wGYJlzG1+GZr/im1sidbdNshla+adMeVQ3/lZUDYC3AD+FiQ
m0sWZgc1KqjmDlFvNVh6xjkOarLoV3b7lVFQJWIeKHG6MzXyfCoSIO8iVwJ6JKPTb6TU8FJ2EnXl
W65svJlnzPWMEgaylEsihUhxUigj0uZaAULdV262t5I2wQFx8E/0g+0HV4kRr85TH636EM8MqxZe
1kR/3z4BlydublSS9NncjXRGFoe79yUSJ35F0S/UiofEbIpjpeiaR0pY/Kwq3V6pdq2NN//5uwtM
SA3BQjAeB3uMsauIQXINUxLsq3A0KQPU1QrT/Y04fn6yDPoOGL7PIkuUNhZXiuayaWioGAdYUeHH
Ug9xPPBFAgnad1pMNyaAtvIDcorlKzgNVK1LjBNeI7/R241e+FI/VCqWC7h1jDWeHUWu37dh44y7
CUxlsysDq3f2YYcpx3YaGzvbNjqeNRtU8tSPfslx2aRNNGC/kxax9uDUY1VRYJUYV4WyFs2ukYP+
U7omOjFN9qYXBxb5LzdP+p8QnLNvkV20BLzgKYpNbcR1t2unZjrVoaHht9dMlNxz0TvpFjPB1Nqo
ijIdxiEVH+FaCrTv0qp10LXyk+zom0WFtxhT9dBFbSp3gaVkZCmKOW3U1DDLnYVUXrc1q6BIMTrR
Syhr2WAlO3xi05chsSVKqmP0NTHx3dgL3x/SrY0J+7fRR4MFU8cKHfx8GNJ7Wmazo3Wx6+2uUQ8p
qocZoqgTJnoqst2P/Pr4oauz2tgmY57420QKfQ1tewU7SMg6Y04tSprY1S9ud01JY3B5touCgXZK
dKkrmB/UbrzByzDeGiOCdUkxjnj8GP5GbRJ7w+8qOfRR9ORUuIlFrjJL+SHShejDGhrtrcC92JqA
LeiL2ZBd5+rL+VmIhxofk8pxD43d4GgZiC3oRhSdcxNxb1vdEgd/hN9o0DCbpV/o15klfoQInU/j
R2sEsew396Wdf2Jn7v/4WoDUTDcJeY053VxEPXaJ+prPW3Sw2/Chn3SkpGtFvORRYXxVFY7v7eEu
nj9iVYpcyDeipEtxaPH8BW0Vh2E1YeqCWwj+kcLZTmHcPToGhcAhxlmj9vEmStTvQzm1K0HHRUw1
D84nzko7SLUsC7zTkOmyC5vIg9MfbjI9eLb6/IuaYM5eyvJv0+ieb3/t1QFp+xIqo8NHR/Z83SNl
cqq+xPCx70rfS5O8/WSNUFfckTqrUZnoxTvtHxdcAPXTHOSVZ5KJ0Bf3IE59Ux52fKWQFhFMn2KN
g4fNylxeXO/zKMQwvCVobMPAP/80NxngDQR8WhWo5SkwBWVbJQ33YTPKPebXa9LL81SdHaF5PApV
FK3pnKhL0ms+aDZ+nDhYIZWFyzKsX4pKDhaSOUJXvbS3nVaac9tirWtzESYsBl5cLRVuL7i3kPDE
eMojTxZ0B79r1pC/V6aTl5mwG+w+4K8lxm6wjKbTohHAAlZ2HsK/9qGdcBG0cBt+TMxV5t9lWAJZ
mUhwrjjPuIQlDEwJ0NuK/Sr0/FLTjpZM9Y9lMOh3ZcBObZwIS6lRph7q/f69ijPyzo/0EOurWHm9
fUauzK9J+5O4F8YGfe1FGFYOcaWEeRASEI+/clMPPkQmpjO3B9GubJ+zURaHAtEi9LQcGMMoiUUb
2DDxVlOa31RpYOfwfGzow5zcajjEAQ0JSny7sRjjrU1Hc+P68RYfp3pPL83Y9YnAzXKmUI3hfozo
OMzKb4MQL30TP7cZTRMAj6jG2fUG+MM9RRVr37RtsxK+XtsxQA/mXiJID87g+QGsZNn5tpaEXtMo
xqYnhdknlvgMLK3boRS7Rsq7TI/ZMLNyIaw1yhvqsh8+2JkST2j4eWFX/YXQn7aLR0N/TqCc7zLf
/GjqY7IHMxY+cAG3VI789DBa8Kw6VK5XLp8r9yrvKNB1kBBccUuf+xzBwQKmf+C5JQ6+it4HqAQ1
0xbhOMofqWUcnHRaKxBc2UJzBwDNgRm8BrvmfMLJGINMbdmoUdO+5Fj/vLqBzD6pYARe1dCotrmk
OLxJS9tf271XvpehKblwTukQLeWaKf5M6hhFWCrYxX2gTuEmwboFFE9KH9umhNgmEeT04dtg4zGU
+S+pbZ90q/pFPeOvCmHgpK86au/d31aY0M5NCfeU7iddj2OAaOmuqeUjFIoYwafqp20WzV5mebsP
cBy+fQ6vHHaLhI6XiU+Z+5/ncyhlgU6zyxwOOaagrt3aBwxfzJWa39VRSB5n1XWQmcsyPUXOKIJd
EGCFgaQlOxplwW50Vg7g1UUB80ZLCAIFx2LxLUmC3WmP+hFgmGmLHAHWa0mqnjKLT8NUk0yCCtrK
Vrj6afA2ZpUJ8C/LzlqCErzb2XrgNYb7q2pVdW8GUbYSE15WCQikOeVYLVAUnnuF559W1L4RO0AO
UHqIyyejstRNo05iH+ShPOSBnu6opiR74H/KZ6VEKrSqU7EHuxl9ApzWb/tuMKh4G+ZTN7XGjm6g
Sgxb2xOG73m6GRLJfypYmh3+i+0FvgTBAqrYlF/Pf3ccR5HfKoIlkW6/sTQkjvC3+fu/GQQxQALy
+eZdPCVlUvi1UzGIsJrW02NMR606L1euuGsLTZQM44KSDaW4xSg6FtI9PS0WekKgIh/teivnqOD2
t1wmTqz0DJWZxX6gTC4j1EwmruHbLTdpIOIvVT8Zp1TQXcJjEQkeajQ78GFQJ3pQzVM5vKDjYoMQ
AEqZgIQ/9gMWiEVSg2bJ8+q48uPmJ2wR81G0F4wyc2vor54vpxbQqA9gnx94S+RP0GSYSUH82ops
qu6E2cQk0rwtkAwMdJNTqIb4vsZx2azN0jzQxQ+B/jJLNNHIXFahp6nART1plcOYFe4TdooPVaA4
x0lkxsGM9ewpL/vZIcn/m6ZU9rdvBAQAUze8lGahvtyelSsbAzk/Ins6JrPgpHU+KYHb9DX+Dsqh
TMdqh8CWugl9qDW3R7lIWaGTwNMmS4MhACZm2cagVKCD96jlIYhAUBq9rs45ab4bEF6CpD7lBT5m
efUJENHPshSTZ8nA3Eq1Lu9Roi2Pvhba6H075kHXM8gTjjG9Vn4e/2FH9u1n0vsneKS0i8zl+Wxg
taz5IbsD7zi8Fi0mx0PBpdsjTbIG+VxOPMA1Li8gMwABdCgni0QAwdxRAmuoDm5bAtIx4DvJ3h9W
Nv3bwX6/1xgG7WaSDiTocJhZ1un8wgdFHMCRIu9Iwn1Ru+UPn1AeVzQnVu+IkKt8m2DUHnzPkefF
lDx042gjIr33965ioddbJWO2DzCO24sUU7i+D1S0iVFi1g4lxALcA4u0oxZp5NGwgYhpFojooj68
cdBU+NoC0dVxpXSK5yKO6D7oMdI/G6BpUbNNrdz5i79D/IZc3X4uDR3ru7hrunyPo9xkbNhNZJ6N
Ir5IswUq6sdm6GANBCwefa/azA6ub0I+dnJVvpidSldHEwPixIoaFfeVMtWHJs/wcWMVHjLZUKsy
Yh1X6yjxIYxnYSBwZO54T25v+PnYLKYdqV8wZwjLgF1+43u8K1cGbmyAPDNLPOG7YSd0jMR77GRj
EK+RvTLWMnJgieERzbgVShGgtBebtuyqEURLVh4qXasR0YbSgUM8PmS1qR7wjPN3FMbX8oW3jPz8
C40ZhQFUBuMMsuXF4yjLqDB1UAV8YYO5ZRcZaYK7cD33vLvJfTLxLZQIpPSY3k4+f7x1qET/Mm1c
MZxpBB0WWaP/I7SHqd+PVjR+qGRSmJ6BfGp4MLTJPfg1dmoE4JhYwa9XxXiy3Dr6OGKk3m2UcKAe
EeFGrG1yK9X2vhsGs+x9mg1bJdaxycAwHuIJMCkH174MT8+dG1gAt2xEHJJDMyJUvpn3P3h2EAHT
vncifTzVyTD+EkbWveD6WZyMuaI6CrIwhjGQcuNQA2KYOrfYtjS15P/j7Lya5DTCfv+FXqrI4RYY
djZppVWydUPJsk1qUpP59OeH6pwqDTvvcOQb2xeSe2iap5/wDwdv841+LEA69Kr4XG12dburLmNQ
1fZqqTRdgeoMrzPHh6cLymFY32drU5QBInaFr6t4nvINFWl/xlrX6EOF+fC3VVTUnSoue/8Yw4p3
eEPhgdFhWeCnkuaO48ftOLwOs7BeVG1sTx7pQH8ytdjW7jatGMsvR6OYfOY62CZM1VKXBz2sN4Xf
JlOMhjxZCHBriFzb5fjLl5GmAy7Zg8yinlEstsOjOayhaSjt+3jxFIc2ZeY1CAGn3BOC8kmGI6pP
ImjmacpONXogYdmiunH7e91HYyYp4HxoB4HxJRjvYdNdrUEBXJEm5CSh/t7n8j4VxZHi0/5L/bkK
F/6W4pPw7anvprrYRaWtcQQiXQ9lsyznDOnYQNez+awDgAzUSp/D24/GDGoXjH4uy2ydoo/BN4Jr
l1veZYshrbmPIzGgdphpTw2ulj8AK7jqCVvK6a6BOOP5jVdLIxjKTrxasYOxsiytWfMndaVKbBz1
FST48gEgs0KVqL7Yued9TEaz+DbX0GZOHiwQYAqrXn5KU0P/0Ro2jr6NMyx2sI6Z+m0QWjmHreku
CmOOvjTvZ7kdMw9EERZwcaEPoTDW/BNOQiKGdp95i5+VaZz4jgGoPey03EMM3qqTOIxHC69NV9Fl
DjhTJM/j0mdPshziP+dJwdFi9prvWTIswi9ymPa+Dpnjwzg0Jh6Gc/lv1evVX3mTYIG5Jqo1gZux
RvItL6NxpWR/FWbvvctQ4LPDrlJZKmYOO/Pd22jvK87UgKm0UWRZxyL9kbstaUyNEP93ZfK00kcf
B2sSvR6+2OuCNAvsxC9avTarL7GXLu7yVK/wiO8HIKwQL37Mpja82FnlwQywbHleIAB9IOKB4S01
XXnSpJnFJwN06ZnvBxCVrqjiW6q409eqMbsPwtRWrMXV7oMLvAFfzfKpGEoc0aU7qBWI1oaJQDXF
n+yxtR5JcJxPguHdhzbPY8zM0c8IZeUtjzW4LO/cK9iL+wV6nUoo3a5R/2qcond9c/KyLKBpZ0n0
ngt6WQiKKh2S/7E3YQSwJN+0ah3bcNC04V0+psVyJ61GMYP/EX2O+lurA3TMnBSxkMb0PiiFXWF5
W1mfBTJapY88dPx+br3+NQEgnPiVW0Dv0UrFJU7jbP7ZFbbyAW+z8svtT2S7IX+9y7YPZFNWAa+B
etkbflsiPWeOizyOkg7t6jhFQWioNf3O6ezPv78S0NJNIgGRJlrPl58ipW+ry6RkfIsa1mPTpf/2
Q9G+U70uO4ho154JBLOuWnSZSEF293OdJ0k6zikr0buK2qSUj2sTW0E3KH/cfqa3VC34H0hnIslG
7AQ+tFuqcBvXJWwD5U46dASNtfykOEDRiA3GmUpnCVOzI6eGAROmyQiRvyiPQuvP59m9Q34EP4Ai
YMMi7ILc1BhgvafYi8rEXiMx26Vvzd4c1Wb1WV+GR5Q8cLSP3Smw4g7PVi7GcvDqR6n0/yTet1yZ
Hvs+/jNz7Uc7Nex/hwZPvQ5XkaOM/O1ZY9IB+Z1Wq0pI3m3W3DqrqeKKHPVKN97J1P1bdOVwQsDj
//rr/a/85Su3jYmGADhiqItgQ3YtXTeJQRYbIo5iy67DsbTAowyOEzJpVZEqEsbsm0AVf//cgU7Y
5BQ3wUcA1ZcnPIkzLGKHbXbqJOofY68tfqLn05k/a/+HrYSGy4CDD5dibfcxOVpvemnFUh4mt/6Q
YbAMorVF8LhfD57q6hmnbcL5poaCdbRrz3lWMUyITXnRKCdwnHVcOpRHVnfqVt07CXCA9xOX70mx
tDFs3aa6b8kkDq7ybe/2ZxyNN5qQiLPrzHYu99ZOsmShle5Fa66JiKkWCK50dqNsBVGFaLv81M60
z4RVHb3Vqysz90ePkIDC2b1c2VLLNFcEc90e9ZET5UXrm2nrPigj2t/YWSeflzqXJ72w9IOXfCUz
21SUXUjxDD21fYPCTdD7kgkiEQM0LJy+Go0BvHckh3glWjK5AtJJScBp2tNYphYcQVbNXoRRexZ2
uR1/h478BPzbOUBsXX0e2mRAOkm+3zgomCRBLf64XmRmdvsOWAt1f5YdoWG39/HmpEAOs7hkyLb3
ytsWkD6PhINVKrQGR2l0kaHN4lnFpvG5YjR4ULVsUWu/nr4ZawAdZXj0RiZF5ukMDNaLlCptX7wF
Vbak6ZtTXY8lUWbUw7E3qM46I32p5HQERLsW6oimNLI4K/hd7YJqZq0iVUuWjw1nunfS2Xuv5w6+
4Dq6YQAyYCur2fz19r137Zv4ZdG9BuLUaDFQbBbtgM386Ow4fzScMosgipcfFs+UiG5IM1Qc+9Pt
ha8+LaM6iANwV2kbX36MvT2vEuAsLxeAB6pWsg5dQ4iz2rcS38y0/ohG5I/ba14ZeTIj0OGSbGAH
KoldBBhsK4/RGuQL0dLvtaB+oX+c/j2amLsPBi7pvVau0h8rfI2cPKkeJKLyfqJ0ZRT3FjF6KTtA
98rCdN/5aimyfd9Zvf1OX1HQKTkiEWoS9rk1PQCqY1tSnzv6vWD6A28A8W/0Siv+6mZlX5XJ6+2n
u3p88btAkJ3TCzfnckfNfK7TemJHrUopOl8FEPw4dB6JPFY+PzKB0HehJemj6iSGr3mxPNIDuxJ/
GD9yuZiUtMxJdpE9latDtcX10teyf1bVTDxnszs8S8csg9Wo6mfVGssnt3dwKMNbxW/TdnqvUMeF
lVaooV044r4cZvc8oX3pL8MYnwRWnqCkWisYMd4O+tWdHnVlVf0JTcgYdekzMpAIHa+l/ZwJLTkh
wKR+ttxx9rumc0IPFdqTmnRpqOrAJWd+S2CvuvaIBi6ynpoB9gkTUyBYp8Fgym8iQQnCx0z79s4t
1+rZxJbmD01Livvbb+tKCEWaFz16cHlMZvZJtDqIVlElZ8rqyxHX99E7qVlqHIS0K5/35kUChAJL
BgA3uzORllYW625LQmkpDv3PGTVuHPDCRHbMMpZChHrZl1HNZRLdfr5ruewGrERNmehNYbJtwC89
kjrTxmm0uG0hjZT3TWq04yNKKvpAD21WY2Sim+WbsHLtvkn4IPS0QDhUzM4JqvK8BAATzT+rTA4f
+wabngBNQvXJVdMaP12j6/AIyLTsPl2d6bcptxsNcKPaEpc2m+JdZCqWAkM8ZduzSjPOSiL6wNEx
vZNpW4erbg4h0wH0UCkoIsUbjlDu174ieunbfbeNofZThgQw4rzImiSthAOy6DHWd00nzpYWH4Tg
a0cQRDGtIgIQLVfj8g1lneug08qDatmYRJmLyGuiJurBEXzLqWY/Sd63BMiir/izmfbLQZgx9iu7
VZLhSbpfkdZlrvQhhKAQO5OqiSAb8/FjJ2XyofOs9WGKRSbOmSIy5vOQD6iB6qUv/H72so+3D+nP
PuTuyt8aZkx16CjRWNpuqV9+W+05Sh47woum3g5bxfs253KTrC1PVWKdm7p4HGvxzovpkSTmazmp
fxXj+tws5UMiG2xap9PUZIGl4jDO5LbpjaBw5rOi1ScdrX3FQ/cl4cAMBjaSgyd9He2zg/29cpHS
9NtwbUgm04/bFRCZsIcCDp4bUSBBxRgAUJbNYAadaT1pXt+HzsZcONi37Wjs9w3kGf1PamUS+V1c
EQv2mOtqu9HiDN2nOMutFw9cX8VUdi543Lb3fKp3+RfKKvofUIIm6XeD912RtKT8dsyWlwU1lB8x
TVoZmvP8nDM+Lv3UyvI/dUVDgXlByvurKKw+9WWNyHewxLH+RxHn2pHcxJWLkx1kto/sL1jcfV0w
D5ispNXiRr33XYhyfUSbvbyvGiDP7oiVgFRxp09bWZyMBGre7a1800umb4N4oAWeFMoHihe7W1PE
Wuw0EB6jHMCS7+TtoxZ3d0ouP6mJCzZLqyJlEB8rXElTW/nXhMupZ92RVvzVU+SAbaA++nl9X34I
Gnr9mHb2brQm3jttSrcB88p9WeE26sVt7zvxP7cf/Fr0gQ5GObRlgeBtL1ecBoEYIXVx1GgTInml
6wR1Sgi6vcpPaOf+pBLhMAlC/wKpjf0Xnql2aw9cb32yfENVwo2qUsKchMEU6kWJc2cBWqth4n8/
F5U8Q4kZAk9Lrc9uPKOukDnmna0l7d26bsiirJrOYK3SpwVJ4UfUco1INLRvZzsV77Ad+X1Ezeb6
sYFWNxQk5neXu9Thsl51jeFG7agXj2BQ9EjVp85PE13eeWuuPCeKMh+ElKuvhhwZSQ4o0MxMLhel
H74iHba6EZ2ZnA5ma8MGaK2DDOHaZ0ejEjoveBqqPP1yFXuVjTTiyY2E5tYRtFqbtujkRe1a558t
K+uesjXzHstqdD9K0YqD5a91Q2iCbApoSOds6haX68dybD2hsH6x5GiBkY6RSxbZfQ10L+jj1Pvo
iGwiC5hWZklMn2J70A9+xNWd3nDJQM25HffoHKXBZHcY6X64qan5S+yY5x5NqPD2R3B7FU/dfWoW
gPqZzrkbKYbsnoauQtLGU/r/8iwAurFuhTeK4uDlftK1WWiwdBxVbcALZ9CcMHFRGfsPzwLYEkE+
Ulqw1perCKswSnMYOZtZmhCQ7Y8Vcr0HQfna0QQlDqEdIu5m0nG5CBbAPZr2RMM5rfQX4a7Zu9Uj
EVMWNz8bwkHUau5QJmpr/eQBhz54xmt1KlwAfgEGgogf7GVogDsUtWkODp9G6iCEmMsVIZJiwH2n
dd1vve3lf5hGgWcwrn/q6meqpRTgjZLWfKDiLDwfb7kmwQauiv8dRnpuvqfUoxuChAVoUFYW0tja
wnMkba0hBys9pCjsHFf4oGid5mXFyDQJjIF/+krRbpMUxytfCZ/Jq+GJ7tvtl3qtTCHXBthEDgb1
bHcHAhtMQQAIcpga/RI4WBbZA7cCGgLTOaemPvXGYAWz6iwfb6987d7bVCyYKBKDoABevulC11sb
xBe30Jqk7yV+RWGLrbQm5Ud3cF9TB//52yva/B/3F9KvK+4OsClcEJgq9xBi/yFjlB/C0dcz1ORg
nVbl4Ju8lnxjDgVqBt15iNd7Rnkrh2woBm5ZMSnVH6Ws59ZvMJ44tR1iSimZx9PaIY9eLcqX1O69
hwn55BD78iIY3OFv6F+/7WCL+gnX+kY/B1UC4eVyx6WnuIPCECRKkCU9V5U5Pvx/VB1X3uvFKrsv
eB1TmSRbYF1QzbnD7sKMkK21mSp23fsiWbIXRf0P9RQioS5IFppalN3G5ZNxdifF28KsUa8ThcC6
BPbW3Lh9ft4qTLKBCL1tImw/gai7A2RjnKvVYOlpLunjB2vwUvKVsg3nVEtPXaK5X2TeL9HSxTLs
zMV4qI3K/M78cXzBOF08pIWiBOsALvD2D7sSNCkENtoC1bNKU/Hy8ZEzN/uxRkItXW3pEyS7AFNk
KqVBtQIgVgzPDEWLRsv46qpy/Hx79bcqZ6CykDIFn0fY3srny+VLCpGVYUYcUTKOMvDyZHpOY2ts
ggyCIRqyGPCGhdslr1q7iXttqjOpnymK87j2rYUVMaQWMFgUKKHC1PiEW6BIo7zOxPYt8HWBNhPm
wc++EvlQe6A23lQLQO7v4o8z65aST1vHydOn52UYyodWaYcvnkjRvxoR9HJofEVqF9sH5NArSQHj
CGbFaKkAGdnPVgtVo3E2oNpD72j4W8vnIcjH1T0AI15Z5SdGny8dI0ngKZdvxctFPtqr60Tagpm4
77mN0fmW2ZQHUfXt944eAkyAjUhOlNu3k1XhSKPuRieKO0+EqlKkr2ku88AyZ+dupuzxSy8uXm+f
uSuLbsMWEGRAYfj3/uUZdtMUGt5aZqx3rb+63vK+9rSvsa3Lp7pZqx/Sme2D5OBKSKdtCLJza1gg
fLkf82C6l9F/Sp0Id4fkgYZr97pY9BbcRDMQ/6Zf2mpN/E56YE5m8GXv0LdqotpmiNm5TK9Np/n9
goE2GZ8+vcyNi7HHBKWDGyduZ9iR8GJxNop2uMOCvT3d3u63NyerIMSAYCzAY3jgl2epEWaaYa5p
R1iyirMknwiRugqRfJ0pUuojlfOj5XZHtzO8rudU2RE0VTvo1EaevBGKieoMcahn4+9n6Xz+FHtM
1AyUkn++9196UZlQpLIqix3NRiPv5p4ZrGiU6eD4vA04rLIl6MRo3Ij3UybZ2QaeQ50d2bFehEbc
zR9GIzHAiCusp9r6kwPiIFiz+Yj9vu3XZeJDoxGyELc+TWEG3pevTySNV4qlsSMoOkqwiA69VlO0
91nhjEejiLdL8XjAOdhQmK37zmYj0G8jgbSirJ70eyjj8b06F+0RQPbKE20Kdfg4Mb0np9ulMvQM
ygRWsBWJVEkeiyzXzyMwoqhunfogWl9ZakOoosUCPAS06u5yNYcUNaQqRXgkU2q0Xdc2wBrLC5t6
PWoFXV1qU17dzDSBZ+3eU9qlWScnz4wqK6sjZUKjPZn06U6D6H5wGK8EULDFtoot0wYI2POFGKTJ
HoS0GaVjDVQTOPPZSBPrnbpmxVdNauodLbv14Kq4MplgG/kKTCQ/YOnuAfKqRtFUMsdCaJ0iuJ3Q
Xp0bN4yFYz6MopAINY/m65ToP3LPyD4WBjBCzMqyaF497y4tLO1hRewqtIXZR4lbiKjppOr3qO09
OfH05XbUu7JHP5tk5MvYm4KCv/xsqEhiisCVWUNpugQ7YkMUmCDRzrKM0/Ptxa7EPOpOxs/szUbk
2c7GLzGIGZ3nok9oRl09GI+kHtadsigjQrw4dC1KOf02LY00C3gP1S7a0SAsL9ebRDPxCUMZiVdg
m1JDhqN0y+zgqa6c6J90WtfmtYOt2n08Tj7mbSMyVrEX89X2xHJKxNrjR0M4v72B2w/eBTkKWRRU
GB7BUdrDVOOuEZWRO3QFF6m9xF6XoJqTHaXaV9hoqDsSxXGJYJjNSPty39rSmS00xfXIsyzlQfHc
+LUrkoapFEJbhZ+ZSn1y22a+xx5z/qes5RJVsznfSwSMXhjRWI+ezTjUytp6RRVOCASUtAJzsCz1
BydduwBQpP3eEukS/e4GMRymnbn1fPn4nN276I227u3G1aPCoskumviH68rkvyyyaY2hVm1sGeHl
9mjtWg6o/OuRkuHNUw51981O2urT7Ud5+7EYmI/SWKaFDWxwn7ubZVLkqOXQWkYC1mcOkwZr31Mm
AKPAxiA7sqa9UuJcLqhfPpYyoUKSz7YT6Y3SPyxC1vQu0/KfqS6yh/QphYyuDWNAeeagRTZQiWVz
GqFbOP1ZYsWIXInjvXZd3Z6cjB4nNWR11zUowN7el7efGz+TsdrWPmagsh/4GdnaAtpznGjJijZo
BxLBZlIHHyyAcfCir3D2WQtxG5q4xCuuksstwVjPA8NlOVGWwMaAGy1Dra61QGnzOYqrhk45/hL3
alN3IVKCSzgWphLYVVsdxJi3Hz4/BPedrZNLQbfnnpseFRqURCfCMnM8TzHmJ8biHTWPrjStWQaq
G+MAGJ1vMEpJtYouZnzN1CFBjwY27TmJ4W+0bkt1ZTXIky1oCgtsMh8b0NBIGGvawfu99qibS/I2
bwRHt8dl1XlK2cPMP0oTx8QUPK0hdAzmb0dSEv0NZAx8gdJiP2JUG1erN8fAKOsnJ4yXaTnnlVOd
bp/VLUW7jNesgsoEGnebItX+/KiDhL1H4gXn2gEE6GrzWVudf6bUoejWNSi5U1E+6OQAB6nPtY9k
8+HYWrybuNz2w365adE872PRmmzi2jiPfWfFpy4WaaBr1dFS1+IU0YnUG4gp6lnG5VKY/hhKs/C+
pmGuwjFnoqVpWR7YODL6i2X+fiHzs0RjRASCdmOIXq6nYcXQKfPkRLa+1Pf6AOtIjKl7kDpcfSri
+/bVbwF491SjtmzA/ZnOQuW4sJiWhjI8q85ZOX025la8v31QfnKY35yUbRBHq4b0cf+BZ/T9UvCB
fHmAmk511c5B7A06GOQljvTESO5XqGRnl04E4NVsftAxL4b00YhzOSMYT6LYh5ram/dqbiBrVI4i
7JXsb6jy+jOTPA3Ir1WftV5rHvpi/HMV0Cs8DWzCGJfDS1U5xgnSQ+IjVpWEGl4hYa+BQ0nyuALp
v6Z3tx/42v7SRSM526g+6n4ubbSD0SwrHRVFCj0Soogj2g6sByeA8aOhHWFKtxe232DC2mb+zBwA
L5rLY1MwAFTj1LWjpa8rjGAGL3DYxzDF9ClIEqPxO+gxZ0Th7fNE/hXBPMG5ZpLpS2ZO7rkdRsNX
knWJrBXHNzGYU7CoMEnGrtR8zF7G5wFXuqeE+5G5ids9eLE7n117nMJh3cCeU7LcO6snAyBgag0N
tDXPjYyTSMd6yuiQVbdriJuG79r1jC9kbt3pi5E/1jPiN//TaLJPMimdqChh+DfK2j2InHtvZcj4
9fbLuRa2ft2r3eFvtDbljDEg6jy99WVfGl+s3tJe2jg3AiiU9h36p1bgAZoKbq98JfiD50Lp1KPk
pYmwHZtf4tac1J7ZORlhebTap2HG/EMTXXe+vcqV6Ag6jivdoZlLjNzlt6Bk58JGfiMaRY8vsbCa
c2bUT7M1dwdhZMs3d6fuYqXdqStLAy8OkRBGEsjahl5BA00AaSsrkCNHwdNdqor8L5sId4IceEtS
99ZbCnyOvu1ybh2rmu8qr1GYGeRHeOZrm0g3nvHYNgCy9o3CtE2TxmxoFBZyQEJNVSoEPSf9oVes
I8zc1aWIFhuABiyvujuPqSKzxNKEQ7JZtGHr6R+Ro8jPXQ1K4fbJuDL+oOT5ZantgP5yAOtSDGB2
bTtSbMt59py0ibq4Lp5MOFjR7MXNN6UW/+bu3Pv22KYPmUuuN1TS8Vuhysehsn8IAP8HOdH/8rOY
fyBkeoW604+Vl/VlyXdhVKp652i4OoeLW+v6KatV23fhfqGblE3LS1OupvRjq+0e3clsurDFouls
LzXQM4T42j+KXp2PmqdXSka679uQE3gwZod7VTsUGHn5I6/ITGGuW2nU1PPj6jnfNG99SRVQVapG
AWPCfEvz98Ywn0c9fZ42xPNQZO+XRrm3tepLbfXBYqjvOkcJphWF9Nuv9214IdujccfFAxsG9crL
t9sxfuz12lojHF/ie2RIh0BFqPbgEL2927ZVqNBd2k4Uidso65cz5MaqNaCWuUZWl7ZUA+I5LuJ3
2tjZgaNC9fzdZ+I2omUNCAley5sOTjPEmQVRSY8G3WgjyIQCEmunfL69ys+0ex/JKD+QYCEjovOw
eyiaRM7aCdrjrqLEIAOGaXn0rGQ89VkPixrDxKjUu+acYM3lN2s9nfFfbUPyYnFaZmM6KXjanIpy
yc+KEOY7b8jXJ3uywb5zvZ5ye9W+/g90DA0UvGVHiKQx0auc6QSuxfRhTB0hG69A4ziydPsRsNwQ
xHud2GVtl8QpTDvaRGB/LE1X+wjAjWGumpiPxHMfKMao3yl6ub5PvQrQpZfR/ChL68xg/1AY5u3Z
5OfQpNqkV2B67Y2iMIiflzz37CjdsC2dLJHZ0xPzzorN0s/FiiK9q2RBuQnoqsL+R47ViDKKKHwy
+9GfpDpEEhrrwfHa3uub904zBSg5dScX5uVh9hRQPYJkIerS+ImUqPpoF0n7sR9R229U9R87c5pz
CeU3MlYklG+fumt7QpXGeA8hSZg6u4tan8Yit/PYjigVl1DL5hU3vcw7iApvv1f4amhj0y8iG0U2
+PIRBy2eOprfDNpq7OOteJieqkV8NuFpnPLe+30kE8thYwoe06E+20MUNqrGkEnHjoY0dk7xbGRh
q2P1cHvrrgzyWAZTJZNeNJXnXpWy7FJDUyYGTFVRDD4qJiKg5f511VsvXPjvb9OCJpSU1oOR1Bgj
uM8uCi7pMH+5/UPe7i4iH+ggo9UHQw3l8cvdlXqn2YmY9GhexJ8Uq3pgKRCgE0+4QNKq/uC8vs0V
Nk0R+nK0fW0agLuWTWuNJrPUSo/MVVEGnwbS4I+iTB91uzZ/exB0udb+eHKnIktc0AiM1fnJtse/
HR295/+wf8jSYKfA14e76OX+iTouLGmDzFwWOKru4KknY2nqkyN7alJnOeqMXNtAC/L1tokA980t
pf3l9sIzftkAw1o0O03v1wiqvpBGVqfO0ubT7Ue7thQNPJUGCT1tpg+XS1VqiaIE4pPAEyoVORsg
ZGrv4g3qxMXBUtdOob09FkEEquR+/InwPARybIsoNU3zxaib5gEd+uaUAAN8jJuqPTiG26m+DJvc
xTRFYKigUOLsMX6E66VIs5pHW1VaghNtvVOGNzkVX1+eYrUtQwVWYjgL7+gLeBs0WVpnRgATl/xj
b5QM4DzTu0RokV1O8q7GYsuvcGA72NDrq/A9o8OHPOy+7bP2ytJqbqZhN6+ZQT/QYUL74MiA89oJ
YQZKKYguHuS23QlpBtmgr81r22xrYHktK97SDS5nZisPHujaCQGUw81L4QRiZfcx4/WgwSxrtUjN
O+HnyWyHMh30MKHy93tIxAel4ZX8A3iwhu/npq6DJuL27L98aBtKb50UfBiE1mfvFRdFO1NNLASB
Uv1UcoBS38DwIrS9WD+rrbrem3rbBrJC7SaemurgxL59fn4OtQ86Z9Rzb0YncUeZylBbjegk2ael
dgdQfAWuo9BGT9Ctvv/ut3+53O5aqNRaGwlBGPN2LhQotc2iifsygmX86fZKb08q+T4f/qYYQ162
D2gdSgplWbHSpvdx57XxdBJa1R54o709qYwSuXnot1JBwky7fJtuV6EBX3srYkxddU9KnkQV8M97
Wm9HI+afCPnL4AISDX8dBM6BBTGCulzLq9oyodpUo2HoYiOY1Dn+tla6ZYTthDSdPypdXISTiFey
MlsmjzlA003frE6HB/7IlJzqTk+VOyUumhHlXEWi5OQaf44of7XBWjtrmGIq+65Np6HC4WsFC9zb
vURGvcrc7lVXhh9WPjafMbPMNT9uhvVrvsZy8ns5QIlMR0VnQpFPQryk7kQdUGp5qyFQr7AthQT6
Ojv1Z1VMGnw3YzK/Wd1ADEZZzUzD3339NvU8UBT6BhtzfRdCsB1kZmqPajR3ZX8n50ylRk3TP2+v
ckXXkZi79TOZWNAU2asfpCSnUNEwOYlnhblvNqXvqmqVKLyiipA/Wc2i5PAcKisP8dpsoZi6Y//e
yweDnmtsLE+ZYk2PxRD3L/1axDADwVkdFaZbDLs8OJwbWl7bYAU/wj34YoX0JGSj9XSUZ8xP7CYN
mH+4iOJP7jqHc20qq28pyJndtaPATzqOPSC9nbCtiT7IZPahBy70kZZI/N3qZFZu7o29uG/s2CjP
jteTI+R9a4BtyLqT1TnoWBttk31nUDx6d0lmsUCKyvnqdwbWxlCyXIiZNdiryqeYqTQfCELTBmZX
x2ejpwsI81nX30HzWZ8yp3NeVXPGIlNt+6oLYwdLSx85zbQKkEMeTpqOWEmgxZY3+3mtjrC7Rr17
WvJGBDl8VZjCZVF976wK9/FOVbQ/MxKU56zGEuy8lAvdGyxQ9JOLOUkNZASkehDnCOb7XSrNORSu
NYxPhld2VFxGil5KyjiSTjBt+dsH6m0CARKHBAzUAogmcw9tnNQi0+eqWCJjtqvHjdMaGlNavpO9
AqCl9FLI4F31YhfzkTL623jJyuAz6CBSOLxhWmDnzRjYYzQvLXU868BSQ8OtxoOzeGUVqkYD+y9u
PvTOdrcfSaapTDlNkn7IJ7TOVy9Es9D+bYAorkrbt7+xL0n8dlFZs1oH5dh+jZK6zx5tMGJo6pXu
f3iWX1fZpQ5FC1XckHKFXNQOaK8tdeQZ8Llun4i3NwzPAuiDXIENQ0HiMupPbjEpKF+xY0XV+rXM
DN8sqjVIiHAHxeNPT9xdoABIB1aQmGlQt+2KjlZIA81EHVyHOdBcSOdSfJVUVfJBKPpKRFBE+9TN
alI9KoWENZ0aE0ZoibrUip8bimuf+tXchErT8QlVxjS+M+Ol/ezR904D2Shw3xpIgWh5tZ7ie3Id
cJWtK/1dH8OZDcdWy4+6yFe+KE7b1knYnIHAu13uX1HgYLjQHY0Wt3AflqlPGON0G7FW1augcjvl
pJQLHfkUIdXbr+7aYSdoAtnBmcIBXHO5tKimHMu2nFeXmGoocujxtJDV/7LKhhjcwG4upeLlKgm4
Xidb3CWiEKLPapUTmofxUXnxNk/ciAHUa/8PmXK5ilRlCYnRhAKwGOmX1Rr7O3CK4q5GACgoPYTn
bu/dFY4lHT4GNVsXA7zgHtMzrbaQA7PYqAT5/Ch6fawDLVu/JkaMMwQftz83ZMPeollfYEt572u6
YHcOWEnfcMfqVVZrd6/WyYhXJeZCyqgi/5bVYJomvT2bsiUDb/K/zV5NP0Mfqg5C0Nv92qIP0ZQO
CLCF/STZ7hpnUFtzjqSpTdEkq+IpXTL7Y2zNOs7zg32QWF8BrWyTLTiHKCej/GBuh/GXuoLkZoxR
dpnRfPJAcOdZ8pClXfww6+pnezZyVDNzCCRoHp6pOcpAq83hOWuMz7ff27XfwcBmS7q3ST1dzcvf
0S5xbqtzPwFYrZo/gG0JyEFM/97XTSL/VVAhTQEJTGV1Mtpp+VBpjnQwLHW+V+aEHu7tX/M2eFLb
bVpvpIEbF3KXMs8iszgaP+0mmCkiLTw8WQjNheUi9N++DYAL0dLg1t4Q5dbuznHyFFdDwVLjOCXf
xkUZwg74zkG9cW176V7TDyI32Ljlu+3FqNGzR1tMEQ3uT4jqxIEYmdYuK4Ixs3hae+thdiYzUPTx
3urzv2g3HAHhrpSwlIoUVZRV5NaAoi9fsb5YziiWlGNdoKFkcZIwAdaTF2EarU9vr2YI4BnRXA1l
0E9L9xDnmA3VWdIHZTaaB5FiO9iXlxa/ho4V0x2mL5TVl7+maGh9jIo1RmVmG69N16zhNNTJAZvw
yknChAQ1tW3mSbd+d41orQs9omMVpdVbnGKS7mO/2kPuq4rRHTzRm6nLRlncmm2bJCml676XM01Q
wsmnW+hsZYsZtldmX0VjLP/aepaSMScSUWwbjf+BlLUZsHPBIE0vy8E8wX3OqeXaujAB7iVr6Q+J
MX2R1agpD9jd5hKlBFGRwcJk+VC7av3qoPDztxhr/AcrHNvzUeXIYE1pHxVL+6t4eyx6cISnbdwB
OPfyTalNpZjohuGyBtjsRNXp/jnjHfBjqAx8YvvU/SBiS3xz/w9759EcN5Lt+6/S0XvMhTcRd2ZR
DjSiREotaaQNQq6R8N5++vdLTt93WShE4bHXr1ctlcis9CfP+RslCW/NYnAezFIpd/gMUDyK8GEo
zb6+rzNHn3Zxonp0SnNugN+CkBZwyq8fHctlJb+sFGWXpAZJ2l1utLJU7GDsqhPy3c5ezLND1DLM
G9Hd8pqgFdYSIiYkrZGPWhbtAwfx8byOqxOgMViiHW+cVJTIeUfT1xwgyfU+XYA9ZXPkdyGWgcGX
KLjzGSAYc1shUU3o6/+w0Hw+zRWhiaYp5Z1Rj+mNO1sNmMrKeDJHYd6oKq7bXhYrN41VfY/rgdtU
D5ujV8DzaMbMuc9G9dbrlGnrnFsZfp2qssT0YjRB/f/8m6YA7ERPNHoqhC3eOlMVvTFS4T3prV3f
akpBcag1ghqnpLp4Dx1zeh87hUz6T0BUYjMu9f3cFMbT7Jlbth1rX40DmHwZrwvSMIsDJ59iS7VK
BOpHtNph8RnilBThlo74ymYh/KEVeAXkl5YJDKdSsSwLyuIkpjp9i31I84APYr/votx6KIPcfkCG
NjkKdHU33qAXeFBWCVY32PyBNwcMvmReBZmO+B5eXKfUyj5lduHtQkNFh6VO1O7DiIXl26CB/2o2
wZcysRFnTsZhY/6Xxy06kuTsVZdEOpSiS5l4iun64Bj9qZ+NYh/VdnNX1aSuUNLYsr9YbUoWqqRi
kQRen680JFCVqHWRWZsT91eTTMbtVESf7azc4kFcjKvslM1jgMcVLwKkYc9bwsuiyEon609VIMX7
BTLtTpIYH+ypDo9VglLLiGreIRjS+o9EzeejabyaS8B34FEsIzOPUN5YXi12yGhrvdedZhfQhRFl
LZdFu3V4roypfHq7JtlX1QFZdd7T2Jo9eJNBB9MVKfOWlbLnhdTdZzz+D9fPtLWm4GRZjCv59AsD
DdGAxnMKuwN6knKSmWF6VxRTdTcOW1p4yx0phw5IKPuCZDluPYvra7aMccAWoSP5peb7UKHM0rlW
clMbLjm+2Wje4y7fngAJ/eXi/F9nirXNv/6bP/8oyglck2gXf/zXQ/SjLpriz/a/5Y/93392/kP/
etf/qtuu/vXbw7ey+e3U5T+/tVGRL3/m7FfQ0l/f5PCt/Xb2h2MOjmN66n7V0/tfXPntc3Phr0L+
y//XD3/79fxb/pjKX//8/UfRoXPBbwv5Wr//9dHtz3/+LhP0//Xy1//12dtvGT+2/zZl3/Lfbpv0
W/6zWf7cr29N+8/fFcf7B1EF0kecWyRKiJ1+/2349fyRq/2DhBq5DXwZAK5x3/7+W45ioPjn7xo/
xdOZjUlyQGLa+CmYSH99BJ+E4BLyEmELIti//883fPxPCPqfWWJA/vrzb8S0j7jUtM0/f78I62QN
ktI0OibyW3Dln++KfOyHPC8FdPUoaf2YQ/adnondOAOj1poxPLWGFn2Bpf/THfTw0VFHZMLn5qBW
GnrxSR9g01B4qFlOxS6sp9jYlZGrH6U//WNj9uNe6+Pbzu6/pNjx/iCXp93aIzCSFwO/1o1lOvm5
lEoCj1cxal0XBm0CldaoNqhDzAbLNEw+OuVU7vRqQGbYHkX3dpomX1RTq+91UWJgE5ejsS/Cor8h
dRq9K3Qe6qk22m8qZTTuVJV3QenmI0C1tO8+1G5Svh/n8rOabrFvn/H9L98KZEd4GnMmkS6RyaBF
UKe7SVSFYINODSLC4qiZ9R+Q98cvhVnB6fcgB+7tsSy+FZOZvy+r4SNOmOpDHqLaHmV5ZuxNI48f
ezUrP8XVnE47vfECMIF2p+5CLxt+CdRHb3PRfgEkYNxmqui/gaTR8WGZsvypdbtir6gTOWxkR25r
wihn5wmMdXZFC7zKTPPyNInos2qnQXigXBng5zFZAu2ViMfc80T+/1Plxaki9/mVU6X7TprlP8eT
PIPkv/6fs8T8h/QslzY1YIUp5784S8x/UPrWSSq6qANQyiUA/Oss0Y1/EMwTtJH/4O9Jf7w8S0Ab
UYjizpW0duM1R8kyBOWtCzcMiQdq5DRjLe7XomrbBK/L3m8wzj7VhhYeIqHPr7xaZSvSfU0q8iGe
ssRhlUrhlIOd9r5Sgk8feVPCJBHxIVKMLfG/5S2+bIrRfpm9AgE3kMnPep9v9MNqUdUI3MDco0ug
bkSWMjp/eQTQErIKUhiDJA3h7aIl1x1SM9X1zi8KBcoDdN03WT80uDy2ovR7zysxhVcbUvla82Xw
amMjUbcydbxuUWlF41BKPCymjlJVIBXCOoy8dJvsAebZTmAUr586DmgJryHaZA0v3ihNKRotkJIJ
Wqko93NcRXdhpiug+l+PRGVAeSSzDslISRH086nThsxFOxc33WbsXd8xJLpNeFuZvJVhI6/JYoRe
7VkXTJnc6MrQdYLW19XAI9PUOh+IcLfQEGutSO1clr2Egy+d8DpniKK0NFu/dFvzfirGAL3qZos7
tQwkWYLMC7w+zgcACktPHeznXYmZb/1Qz+vbSjPbXclz75aSqnOHUaizhy7rHfBB3hIBW+ufi5cd
7grPYYjchi+SxGqsYPeUt63fdbgIQRkoj0NkT8cXh+hKhHC5maVWD0enIXkIpOXOW3FmFSmhTC/9
PNCKPepQ+LSMkb2HQltvpNnXmuJ1CNJQMgQI8M6bCgCIqk05ln6lZc7drHfObVbY9dvKsfLb1/fK
4cXEfWDCgFiWZtu8F+acRdQYeCJgYV9n+wJv55My66+2byWp8LKpRaBoVHh6tllKU21j3BRmYt2P
YbbVocvFcN7K4iTqe6UrMdkp/IwNDjHJ1KiIh8nN3xg2Wb6UeTSSmYuTKMriKavCkL7M4XRjCX1A
Ns6KwFtn0eF6U6sd+t+mlidRH4g2wK648IPJcW9hQ+KWGOm/rjeytuLQlPuf/iwvRbsD2ABgvfDL
mIoyuBsHNrCikezv2931puQ0n19VkhgoeblgAnnSLKJVtEiCKVDdwo8bq/bDFgh6pKKsHbnZD07D
dGOmVocPN3v5PIFtvBQ4EaEyx+AwCz91IuWkSHRFojjJqydJlkhIoxNAoay01DeqesXJobTkPhZt
n7qxT46lZw6n6yN3MUmwUQjeDIn5BEe4VOAr2ljHoVZN/dbFRcyGoffTQH0dfkGN/c31ti6G7bmt
55S2pGkvIZHcVkFBpJj6ZW+P34KQkJ1HSFRsNHPhFMptjs4EqFIpuX6J0C0oGGQib1NfdRPxVrG9
CLx6g1h0gqnVXOfdO80W4wMu3dUbaaTxLgGA+Lnr8jnea4pbAL0R84PTKYKAY4zvuQGaDzmg4g2E
48Wqld+TQZdAVJRllrStAG6uFbVR6ndh532t28B6q9lF5Suh6RxUlLs20pUr448xILUZSSiVUMbz
K8BENSlvQif1dU35NKkoPKYIQL921QJEBYmNrgyodoj4i6gxmcH5JWqV+kmQ1icnq/ojMnDdxtBd
8qkk3hV8HyR1iYlfEiFT+LGq0imJjxmV+FamwpgOtmLkODmaLnybJi77fQnpY5/P2fhvwxCeX6G6
8gcnub4TelN+cLVQfzNMlfMmMxiIXaX0Q4J7YTMfyUoUp6EstAKp0b58eu0+oCBIdUxWraRlttyT
L2ILHZQuOmUmHrQpHuBZRxmwRtt0Y2dfxE4Ik8jcOzAlarq8zM5bUUJP7VwMMX1cSoMvUwnFuRim
8DT1dnRf93X9JhimXw5k3Q/Xu3cJ9ZMt4y3ATieLC4TpvGWjxLnVtdvYd4SIR1TQYuODNU/Wt6Ks
p2g/dI6DtrdtjE9TrCbFoSqnCoFVJFTmN6WLqMQuaBvva0J15Wso7GncJxZ6mVvC45fbj7cF8R1w
RCoUF1KY4D+0YcTG0wdAYYAGjb9aIsfZus2m/TQbW66ca/OBj64qtRt4bSxhB6nMSNXqHPtgGI09
IrCoHsunx95uo8C3k9L82iWJ7ZeTnX+8PiOXG58SoidDMWJ16r7G+YQIHA6nRnSxPwZ2cWxFa+9x
/Er86608b+2zWxg5elAVEDEAM0hVxfNm0OKyh6hOY7+K6zrfpSqad3afjYiejOadQyrsbpo08XEm
j7MvkPS/Hao+MA993o63qG14r72m5feRbzpLnhWUEs6/T4Q4l1aUduQ3mZqw+FFzq6NuaxmtDC4F
QsQjyVVwXS/r3fU8jXMHHdzvhDIeqUOXRy2m3H19cLdaWUyhFgUTfrm0MkxOdky4z3d6nmwK1l6G
A88VXHIlmDJwgC+OpoD0nttNpvCnPnvn5qrxQURhjQeEwIx3hxpy1+zLajKhMCp29EdaqFhxF3oh
Ti5gltsIXaOc//X0nzqb6s9ydKItm761kQD0SV6JA5SS2+J0aYtI0fClE34MxfImm9350UyN+Hh9
vNcGwkbsTWpxySf7opWkmrUwRgHdj5JsuLO8Ch1orxNHIvd+Y2rltlhuG2qXGnUgEq2spPNlKoa0
AUTaCp/syp9j7LxrIhMvltb5WJbBKXb179e7domMITtASgWlWHL1MDrkCL+4f4Sr9XM95sJX2irx
Myx2wl0UhO2h4gn/TtPmwVdqu70fY2QYZivMqRgZ4pGptD5f/yqXoywZR5QfQLpSVlwyCxEcU1Hp
iQQRYTr/YWMnfhCSOm4AQt04DC5P+/OmFodTMRutiHua0gmrT8hpJzcWikT+GHnhG7tDa+J617ba
k9fBi0HWzKZXq4D2SGInJ7sojZ9RkoyIJNkIWQCk2LjuZfB2voqYVRnb4TyMBNpS/jgm1mk9tRC+
IQLtpkpUM91FDvUzbK967UHBzns/OCjaBkHrfknjQPvzeofXlhVDDIiSuwatt6U2vDASpWo01nFY
6dVTDbTok0O9a98FgXE/MMvHyslSP53M5M4Lq+DYuQKJprJ/bfqB4xhMLuqaz/mpJSdKjIXjhWkt
/HHQyOOx7fZd39W70Kbseb3Pa+uX/Bf1d5koJeF2PsnB2NdaWITChyaa7GcUt3bJNLn7VC+35CTW
1hPAVbD8mGJSE1ucEm0RI+CVOqFfqULcGWIcjpjXB8d4ipTdJNJ4Yz1dHrOkXGUVkGqfxG4v2kv6
WvGqyAj9ZBbFfV732p+qk2+BPy/PPlohZiDLrNO1JUivGuOybfCe8dUi6D+XgKclCks76U4v9iPv
sgP2Hlsp39WusUIJDixQKcvKfkiukVAzD33MwcsPc9ENT0Izho0DYCUcQosCRC7IKMmif94vL04A
RXHHMVXi0J9TM3tK5mT6EXIs3FGODN7qQ+Xc4U8njmaul+TH4nzf5874CHAy2zlFvkWKuuQ7sytA
B4HMk2loMnPna1VUMwdInDHUhle8S4jgPuViVrhBmwq97sR4r7q5Ve+syah+FbFmHNVsMm+w/Ikf
Sj0Mb408EVt339pU2KCsuGFhVJBvPf9SmaoNSqRUoV+XnvELEFW/z+webNf1fXoBKJEYLo4kJNMI
BkkOLNqZBmNq7FaEfsd6+F7oJYardV3ee9ls3ZedXdxOXi1uvRCQe5mV5dM8TuNWpLj+LVygkRJo
S/SyCEhZC14XOApyM1M8/zsfanMP7KM7tCJtUOprXVLAXnJoIY29xfom32WRV/z7+lCsjDgph2ds
Ifl0YKDnI947HFml6SqnDFeVJ+iV1tH1knpj8cvfsriNKOBJZAtHhzRWOm9Fbjth54OC/Vz7SWnH
5iES2SmvrJHzy9t4cK41xvYClaTKK9BbXO0G2Ow56VvlNMYJohg89o7EExb6mbl7z6m/JTy+NoSc
+tLt1QTAbCxiceHFsJzSjs4ZHhBaLRn2SuQkG5rDq61QOYUsKQk6Sz/HLodrane1cnK6IkVABL/n
OBi30jUrBzDgOZ6/Nv8B7lhkCShyiLmuaKWvrfgxnNzs6DVy7+PaiK5ZNdyDtYk2uiZnf7k6Xja6
2Ach6qwdJD7lFEOCeWjLob2v2snz+6YwvzvGENw0rtv7QRlsqYisDKr0syXSBuIODXGRAktyhXxO
FConLxSmr/ac+nNfzv71PbYSFrAYJUEIyRK2u/z8xckfSaifhbThScvsdD/WOGRbhafvcGXcAmqs
dIh7jAwutBnIm8vXUB/UWjqI2jvBanA/ukM139do2m2EVJeizUBhGThidfkW4n/Pe6S3hVrP6Jyc
7BoE8ojXXXbUghjmfDSqPwxtyDGUVqOfduym836ES/AD1oSGNaua+I6d9Ac868LHpjOUcIfEY63t
Sg7CfdPP5YPILfeA+cKwIT/xbCi7WGdIDKGnK03EecktYhiVR03gBBEun0lavjXToQn8WTNqN9q5
WZdlN7HSCWRkHHV6H6Wz2e88VUQ/EqVI3uNDHTyKydGjXYsbF5YaTHm5s9FAyffTEHbh46sXjQyd
ZTaKdD+1jPMhrhKvsxWtwyaqz7WjV3oR6npKenTqekvHdGV9vmxqWXZUBy+061b6XjXR+I5rornV
9XF4qMY52JiDraYWW33qhyBwCrycBOYff0BtVm8caidvKtENG5f8alN4kICHBa+AhuH5AHZFEsYe
1eFTp9Z1dzDKWHT7BHOl94Gb2cfrs7Wy7yRTmJnieJaSY+eN4Qlo9RiFoj5s4RSvCHc+egOs3b/T
ClxGAEzwNJcypSnNT3HNmiBz3+28vFF2pci3RCTW4hI687/NLJZe4lqzOqYV1jl9VX2SBvB+Fyjm
G61U/4zbUPtmBFZHTiCy9mqHYdPOtpst9ubqgBIDSuAZ5/IyLhmcVAtMFf8ypc6UnQpbeYfqrLX/
GwOKXumz7AjLZBGXzLOXaFFSsvI1bMv4k2BUs3Aj+lntC7GBtDZ9pgmfLw53ihHrz3IMtVTvTzFW
ISqp+O9e78rqcuehLSsgPNSWGOmOJA7vTZZ7VHXmWyGU9BNqGZbflMFWym2rqcUmLmr0q6FA4C2X
tNk9esGe35rDvI/HMju8vldAwuTl+UxmXDSl2734jy1gr4Ywztu4uRunPDp4Q+v8jS1MdYI4AKo/
z7RF6NNQdCO3yRYuAKMTwRX1kahD39jCKwEW9Ezc8kCzU6+yF6dSkDfQkfuYacKP+a6aouguBa12
Ax/S2EW6W9/3uSg/Xx/F1UYpfQJrAlsOZPd8AfbQQfM+Qao87ofyKCtg2Iiaw33RtvM70sYtpQYj
2jjqV8JwePG4QLGtUPRZxvxl7Tm9O7Hqyzix32bDYJx0VymPVto5D44wtiwkV3aZ9BQllCO7z+tO
fv4iyuoTay7Vlr2MLE1+6KK2OFjFsGUpsDKU5MHxlwI9CLhgqYWKiYs6qT2taGrSH4dQdQ85b4qD
Vlb5vk7a6mPldVsX9FrugHoNmWckyiQRYrE2Y+gPdc9InwgYsGCuFL150sMoL052l7tfupQz0iyN
/DFssHQpI1lRG2DY3udJqN8qxC0by3jlCABMBtMEVCax8/LglArjE8rSaKYWQQQrtKv3qhpUJ9QQ
/868okIFmhzUH8yaxdVqAtKsE6S0TyUY6KcescydGfbuRki7tnosdOYIarGM4z16vnpspRjUhqT0
qXVYo50aZ4eoa15tt0cPuGYAoCIpAoRyMY9hNzdxENNKCW7+FDvdtxldQv/6bl/rCvxHkycNVX0q
XuddSTAKKdMMaHzUxDPiZwjH1eiKv/7q5D4DOAYSRb6hFwPmerMepSm64oZXY/Cmo8U8uKLbmJa1
dQYaBfE/KbRP3fq8L0jypbUtGqSVm8m9GZRQuwsUkT1BfqoP14dtrSnegICDZPWOLX7e1AwpH1EG
BHprJ7cPdmhHR4VXyCkXqrkxQ2tNwZmQ7ksAPlgI500lQuudeUTmGMRCeZjTNrspNSc7QI3ZDObk
Dbl49FBGIpqj6il97RbbR9NiOBvAPE5abd1GiZLs9EI5kqT+t6O0+ImGzsfcQ9i1yjHnGBr969BW
318/sjxl0A4E3yArzufdDYYoSBJqgZxeXY7Pj0tWLzHzY115w8YkytD0ordEx6QuJFds6R5ujW6b
ZCq2XU2pK/dhYemHMtTFvgg07cGKdJhiQ14d4bf0T27VbDG817Ye9ysyzzy/pfjIeU9Dr03g6aP6
mmJOuHMQlt73nJUbh+9laUWStjl75bUqvZoXAXqBseUU9RWqy+h/74Y8CvIdJCTnpwJH/96aNQTP
odAf6yIuPnaD2Z+ivGsezXjWX282B2SFVICMoKWlqRyRF7fuXGn6iKaOfWpdNbs37Si9Qzzq8/UF
9KztdjatZNewYiNPyfOd22YRwAzliLYsuPaTaRfddEQ2RquQcM2AX6p9N57cXJt+BkZCNFWhUjSS
TUBQavLm0tk5hkjr3WBG2nhohyIb/b5Vvd7vrSb/E7J0glXH6HCr1kHZ36tdWiW7YdKS/sOID+xH
p6Fsd+y1ocBdw9L6HANgNdk45uRh+bJ/MGsoCcgrnloZN8Rih4STN5Ru1fc+8jvFQ8NrYZ/nbmSy
Wmf1puwJK9RYV35dH9blMfTcKkkiLEzBu1CqO5+70gqTTNcgQ9h11RzjJIU50/bqLq+b5ni9Kfmr
Fh3kFJICD9LfkkvjvCkYF4HlcteBBcnwUDB18TjPprNH/kB5FKVUm0OP5Vs7u8kGbWE5tGRFiZkc
QlCOW25F+fmLBeoJRVh6PvfgA8zpT/KyP2cVY5asDqubxHbDm3Fuxm/Xe7sc2Oc2yTwTIsqGl0Rn
4Ux5rfdMp5nW+mEOR9QOROHugddNG9fwMsomA4f8l+TbQz5GRmNxFFhurIRGbld+wDWKNKL0nClU
9j+Ix51i597GcC4PWNkeqXyWqpQ7JaF/Ppw60l9Z33eVP+ZGg1qmPt/2Ieasuy5KxqMmhnhHCd2+
Hbm37ymx47xzfWyXR+zzFyDJgjwfNULyVudfoMLE1A3stPKntnGSncUFt8vUMYs2DtnLdcPtQWFC
+tHICvZic7gdKgecvKXvuVGY78tc73+Mdi8pB0Ue3bpaZxwycKT+9e5dLh2aJe8u2VBc20uWDd6l
vB4pyfhJn37FFyPe12X1B0THLY7SyjiSLoJwRYpMKu4sJtIo3UGptKnwIVdat1llF7spVKabV3cH
D+JnZXeeZFAAzmdrDgfVLvu68CGsD58HI1Buib3zg5orydab5LJH0MrQgKM/0ChAty3a0hJcVqc4
94WCTL7pNNoOMGR6uN6jyw0HZk9KURNdk2FfFu3UYlIjkgiZX4Uddqdai3CjbfiDqYX7Rgm2dO3W
OsXLh4wf7z5i+cVyH+O6xEk+yn0c4709oKHwlCabNrYrneLhKiVpDHYWp/TF0MVzJqzC7+wEBv9s
7OPEvGnaLN4NCOJsDOFKn5hkiMa4/8kIeBH+wpx2LCKzwq9HdX4y2mI6DZ76WlitfGAZEu1KJMiC
WLoZmgHSNlqlFT5ug+abAd7sJ6NQt4SLL/crrZARkNK0BCfq4uZOpxyVidaEajBjtg0DijQ9Sq3+
mBlbwhZrw0aREQAaLyHjwjMiVq0qSRS18Puy7nYq+D/q9N2WsMpaK6xuACw6QBZ7GYooJLKtdEyh
aQyDttfLuYVwoGwV3tYWHBL5UvkJMCYgpfMF540QePPSy/0hqdx/SxP1Yzd59jHx+mRfO1WwEWCt
9eqZl8atQX5+iUVNOy1LKn3O/Q6DmZPrKGKf4ZPy6rsJEzGyB8Sq0tbvOYx9EWuMXYng/5DmfgG2
6Jg3Kbh9u3A2WllZchSEIExAFOAy9hZLDuO0sNYw4PHF0CMiaubZcWbYAJy2r1Y0YRPxcJSCJqAf
ySYsztQybaNMibklyNC2Ozd2ASkbn6nVfq9F+meW9veiyz8Uk3dfRvVGWXhlzuTVAWKXxiUh83yN
4MOeDiQXCt/rwmkfa30J4jTf6uLaaJIJg43M4xh9isUBq3MsNoFZ0ErRAAhuOWARtH6K3Hrr2LsM
nUj+Y6HBe+lZxXrREi7BtgIZovCBoYtTUHXWDpvuzg/SJn5rzKG+L8B33AD7DN9Xqbnl4rQ2nNT0
qXZA0oSiLT9/sTih9Dpl1UUFruTetK8V3TpRDH2t3KFcMCTQpAQhNaoLOC6BRqZaPSwl0VrNYzwr
gLwjfGx4ySRGtssT9bW2xc8tSh8QTBs45pcZ9UTLcgVVtdxPm6m6533I6y8szIdaQ4h2h9SYvgNg
UG1541xUyWS7CIwSc7NseDwtlqc1hk2uBIIjbMSON+gi5WOIWuGdW+vmD6SBo13XCeOxjfL6TidS
/NSB8nl1kEpC5xkOQrBI/VEesy/mNDKzQetUL/O11lPu4jFOH0yVnHdjtfBHY71/ABHwWowBHQej
J28H1HA4vhdnAoT3th6Q4/FrkGM36PZ7WHOF7UbkuLJcLWJ8SU6Cq899tOgap7VrZXrmq/jOPM2i
bA8KmYXj9WhO3jMv36WyL0yiK9eqnMfF8wmXnrzL0yHzg6pFYGMu9XfwVfPD2LTigKnOsIsroeyK
qgsP11teOXfQP+dtwQLiXbzEirZZp8dGXWV+ViJDqPJQ2iUGSrizrm5pQl1g/Z57ycOJ3Q/fhGDo
fCz5W8BDQ5n5im3/0Mr8jaW0D23kHeK0ftTb/sYeMo+Iwr2tpuqQKPGxMsKbuiw+X+/zypySliZm
JhFJQnCZ/tbzKsxbLi2/62pOQIRBdm2SzBsrZ2Vk4QDz2pcvKeDPi3M2sZDpRMAv9XFLr29Q4W5u
8qH/rKBWuzGHK1EMA8qrQ+KcSYIvxrWdUiVPckDMY65Fu8bp3AMolt0UIb6av7okzixKIh2LlQCD
OGYRpBvBqHVt6SAgVpeo4lZ5/cXsh3nD+VEeW4sdIR9REFe4dKXc9PlayZxwiAwtSXzLS8avYtSb
I8aT9a4YY+8urXrtLu5DbYsLeuHYJjtHz/DyRA+BwHBxkonZi3MBb8MHkooXttIlqZ/B2LlxUhvJ
nzgcjkE26U+zlmnI7s2UnLHCPA2NSa3WctN9WM4GZkSVsxGFXNTe+GbcZtR85ctbljrOB2RS0FYE
6Zr4hVH0u1gJnF0icqSYTe+Na8ZvgyCKTroavnNE9ibOh7dZ5eq72Bp/vnrzgPkgT0iASeC8xFzF
dW4i7w4/TbFb7a5rvApJ4a7fOBBXtqh8Z9qU9lgDXKfnvSXVOHZWrsS+WQ0NiGi7vgta68f1rqzs
UAiNcqpBQ0uxmPNGmjx1S3OyYz8AbXcYhZj3XgNHqvO6jZZWdiglHRYyVUo2zxJ0bYzAb+d4in17
nJN9GHHENU7I7BH8z5/nEEvs6127yM2zXKBL4ZknvVFgqV30bUjSPoL15s4oCVvGiI5TFirRBwS0
Lb/0xvSgjFF9aFLX243TJO7rqYj3sx1lGyt3bSpRzZF8YkvWtBY7WQZLoxZksa+pfX2ci0zZK4Ar
XykkIfsrpYJBv1J4B6tzPpeuI8JUFGoM87YIT12GV5UHouaAEJS6cTRddug5gUvmQNqdsifPm1In
YQ5OkGU+HCzl1gzG781gqrfXJ/BZh+D8AKQVR9qQAuWFebPoUF4FhtflIvPLHIWP/TCVUfVkEstN
R3hmQbPPBzSnjokY3XA39GVT7bhS9XcSUQ9GNhjm76R/036PmTtimo1CQewgzLF+UpukGTk8ivK7
VTjhzwTBUli4Sha097Pd4IfuEa7a+wy4/U/E8KI/hqweUVXMpmOPmfq7JB5qXHUxGsbTIK3zzB+c
aQ7hR6FCe6NwAn5S22Yo/MaaavSybKzLAs34WhkATlAkMLJjaVfqtwilxF/KZKrTwWkHNMbc2lO/
i0qZtGObdsGNqVhzddTLIpt3feKA3tTNEJktjDujjQNnJY5mvHl6cRRIKO4y0TqpVRy3ugFDPC7n
z33t2V+q2MIiVcNmpcyE9qBlpnsCoqjfOTm+DpqbvLYgSyTLdyBvCHSP3MryDcETNNVRJ+XKsefw
NOq9FElH0LU1na3nytoilguLghYNIgR9voi7AceexkP1QK8QUismnGd4aLz+seeRqKdujrgBJLCl
tr1XGlZeeXXqiyQwbqxs6N+mUOs29v5aX4gnodVKRSaK9Od9McOEIZ0HSFxl8QfuIaEfBJmyUXG4
vCwQjnnRyGLAhD5FIploJIliypyxm/hlZIs9tfMtktNqUzwkqRiR3b3gH+bh3BVO3ad+H6oNBDHM
6QIAq7tunNqNXl1eTPQKtM5zTpcixeKUmUHrTIjVMUFYdt01ZavDpy0ydZ/i4SV2aT5ukV4uAzta
5E4noSOfVMvwMQ7qyKtjWrSqxnhwyPrvrWlwDjW2uHspznLqY+P1uSoaJf8qeU/AXZZhXZLE5DI9
kfp2Hw13fWFE1GOjkkt42irYrCxGCCYseN5z0slxkRZzx6Gf89xL/AnT+Yc00+1vSeUor8/CUoWW
RTDpLgJpbHEJOU0GPrA2aMbSh7d6UzRf2jzMNm6hlcliRxFF8LaAOrmEIzU4YasqVBI/LtJwL8pK
u0VQURv30Kq1h6GP7ENfO+4GZG+1VQxiJUwEYP8y9ocV2dlTNSV+CDvtVJmYW2ntGL+1g0Q9FaEZ
f7Jnz/KvX7hr80YfKQBJQ14ohueHiI2hkExMJX5bav1N5LXBrnKi1wqUccJrlKFImgIL4VJfnCIM
pak1RZv4w1yFb8YySLNdYfXFxokot+0ieDhrRnb2RUJmaoVtjojv+Vbrxrc2ca6zG9vsB7oyyQmP
J9tPYzxi91Mm3DujDbbcKFdmEJFkysAA83j/LrFfDZYtgcB33p9zs33bI/K1H80Qp7Aea76+Metb
JcvCT9dncOWJRBWR3CkZIdTECOjPex01UxaXVYWWhdVH1ZGLxnsblbVzEkFj/Dm4bv2jr1UHu28Y
g7oajzdCUXTfhuX4oGZJsLGiVo5xioCAYzBjIjpdIv8zzk59VMrYh9o+7OFcpsd80tRDJQyxsU9X
Fi+ahFLZhMULRHdxGmRuMOnpyKOMqKLdxaJKjnncbcVIax1yZH7KJCCVAMLz8TUjtVbxxOa9lAgY
3fNcnnI1dtE1H14rCsQ+obTETpF6wDJ/ct6UU6iBVlk0JSrva2i7+Z0aiS3C19oqBRgBoZg7EKzW
YjN2o4D04uqxb7hBBGy8Go9lPoVvTDEpexHa9i2Qz62X2dpUSf8JgiL6RTHovGdxkBUdvqkx4gLB
sNNcfXg/9kX18fpeWLnXKQdyyT4nSb3lowtps8DUce32HSsa3iU4TjzmcYC+SZfjXNoGhrVx4qx1
C+teJDCI98hjLlZgPFVl24c1iROtcH1LMZuTMqlbyoRrUTovScTNGDrQuMvsQ6qoWW8mfex7aT/c
qWIYb4dMw1ug7JLHMISyTSCT3oIoj741zWydQpHNxf764K7sA4YWjTUUskiDLIXWmhjXQ3cOOWfc
2fzkKXG0q1SEK+qg36JTrAwrm82iYEOnpUfU+Wrphm4Y3WyK/LxQ829eZLI6Gy8/XO/QWitEYxTP
8CtGDWhx98X6AIZ7ShCLUbSvVQYw00Ct//XHIWgdKdzM2kemTn6JF3cSmWXyHLmI/DEJlT1pvX6f
a/a0y3Sj3ejP2gSBBgeJLlH4F3yabB5yuy4d4WtC+VKFY3CIBv1RwaLsb6wEEB680xk0mWk57xO3
X9lPDsI0hWOH+2JqcHkeI7HT8IU//o05QpeY1Bv18As9FsxWdIQVdDRwzIr8H4adJ1MJ3Y1WVgIH
xKdIt2IQJIXY5ZH5cpJqq890IH8+dUBkI2BPBNHJwSWiOTKn43GYbGfaBwBg5t2QQvLgMa5YGxyi
i8OLtw+ZD1nZeTahWpzLEkLahg37CxHN4l30f9g7k+24cWxdv0qtHBd92Dd3naoByYhQb8mW2wmX
LMsk2IIN2D39/ejKPGWFfBzXd1yDzJVOOYQgCGxs7P03Y95HI+DdkEzRizGFTU5U6l8s/208wPZb
aXXjYB2FZOwvOySv6vwwel61D/RJhb49pCfW/09GoR/AUJunKUvlaP3bLqq6XLjFwQimx1ZTY6wb
XRL+epV8Z/g9y/xIU6n5cS+gzgj6aOs0/fAC9bmjhCxacdCoJUh6AD2YEA25uzLrrTe+CIobd8Kq
z7Q77eDlhhJh1ZnVtWciM5j22O5GgTFiL9HjiFK2qL521jTvZsCE2IloWtyJzImyVq1a5Fntcqvh
ivb+1w/xYvtuzxBsZRiyOASQj2aqQlmyMwdmysZmoY/btkYEv/HdUoQzCW3869HMF803vHhJmVj0
3Ke2fO35lNnCLvJUm1BmMU00HtKlzXd+Qon0Qqd2klz03ga6LbsZakEyt1+7dUlvgmZqUK7ZjBP9
xPAvIG3XXzPX0g7NYs5V2KdOcy1qb7zJCjvdKZWI62adPFCtqg5HxAOj2lrt82HI/UM96t1ZNdnW
eZtoD6CqT/HpX649HhFpB+iUUK+I8s8fURh6bYCMQMypKZ2bpejzsLClOLGPvrOOni8+lNbIOza/
BebzuNzj5lZqlLnKDokpglCt5l6X5pusHQC+B+97ZV7aXnKLEl8Z2pW951Z8HtgYVSZ1F2X1cjvX
430y0tmY9EkPu6nbt6WywgW5nsaaT5Q+Xs7JVpHauCkkmAAPj3YK7O9As2k27u16XMawbuwKHzal
tBPr62U0Y5ztAgCAxKBfsq32H3ZkWiCZgYCBjxHiar3Fwav+0lD2r+jVl9WblSruiQF/9mAbrYPm
Jmgw/nk+YNF7c6c4GvZJMGrnQc69y5qz8ncTPnBzG9ph49Zt3eOjJeUEAlYizQ4oDt10bqtBxJvS
3v/Ps4AVIUHfqgHHnHDXaoZVVjxLPizZdaq3UyirQpy4Pr0MOCRZ4Im3ayMZ9zExMfPNZiwmmCFD
K9vYbbNw9JunGoDKicf5yVrYsjkAeoicUa48OtkGKx2arPfdfZ2my+XUllzBLY+7x+hM79rFPbXv
fz4eZ82GPwQBfnSyCdsZqpYsa1/B7vk8KYQ2MUZawgHhzd3UGM6JyP2TpbcR8QCkomUBB/1oT61F
PRjoerl73xzMyyRz8h01o3n/64j909dFKgROFPIa0uHPFzjk/QD5su2pLNBDGZiUs95aZjSC3FOE
+p9NIGcRgXNDugFXej6UtfhID1orFBeqvxfr2lqvx5l+x3rldLk8sQxfzt4mH4gMEJ11guixuNUg
sKK3EmHtO3Nxw6zreFGTZu1+d/a2NhwtVYqhHHbfj8Mf4lGDudPMMObeb4Mvq1sYESauwb6DcnKi
jvez5wEAYZMdcykEJf988gaMCokIprnvAq0EKO/gspyWyW8HIp4H8CuJMa+J4+35KIuV6lOaWiZt
6DwPRaGMd1pvqPvfnjXwyCDUqQ1iPHEMWwuQoMyaZDL3eOUke7RoxD6Xjv62N53kxFA/mTbOzo1k
C/4Ae8GjNbfaiCE3/mySd7fn/Wg7l6ryTgkB/nQQXg4g/81g+3itzW2iI1HMIG5ZL1T7Pf9CTNqp
LtPLktyWdbCiST02WMVxVbUeSzReq8rArqzu7rtsKBFawRkvu9NsEvtbI5n6Pix0id2ll9RSDyXc
6vS8WfsVoakV2c/d6jrjqcD48vHJgr7DAwF0bvyD54tGT6thEnAr9nbqFk8loEv6/3p7olP8MnpQ
NtepZG/0V9r+R5llUC1VXzq1ziTTX/P9BZn5tLwas1ZGTlV2J3b2T4eDzklnGm0rYIFHD5XjwQlu
Rd+zYdbzWtrmXrhoM6Xj5lKlV6d0WV9M4sbBIQHYWu+b2MgWp3+IJGMi7M6ubWdvjy4OR55R7/QV
O8pf77wXT8UowEQ5lbmawTY8iiJSXxGgU76z7xfx1R4HL+r6xUY+YHjUNKc6cff82TNRpOAq4Fpb
2eVo881S5H3b6c5+lnYZoUIvdymu8Cci/c+eCdwZSSfQaQoU27f4YeZamIpCara9DzI3PcwBXQB7
XKfzXnrARu3slAznC/H578Rb/O/Yi99FJY5WolC0bRR6qfu8TegkynUcEvxD+rLDPtAGDmDbmL5T
mjbRd+/X0nTCtkun95hxOHmM9FwjI2s0TRX52TQYu7IxNIuDo22GUE0DoOxyksupJtcWup/dJ2gd
cHEBy041mOb80YJWOZlUbrT2vkvL+UMN6GK31JobWxIqG7pJ/tUMbODEFfplzPo+KirDVEA2MunR
gaJmf9W9lPtJumblTbOMwWWA2MelX/o4oLXYR4SF20yxk0qtZg5cf08hsLmxmzz5gjyCOvv1BvjJ
kqSwAR4N4vQm5ny0zVJ0HvDahagf1Jl9s6AiFOrl0v/uMcpTIxiKyAl11c0m5fmSpFw2YC8zoI4x
2MuVPUmXKpZn/v72AmLBeWBsStwvLPQ6yxSIfxT2fsGEI3JGFLCVzQr79Yz9bN2gogBIkas95Kij
GTNrvfCsybf2GDs0SVT55Rzjow20q8Or84wrkX1ORe+3W79b6Rt+OZ2LzY7wmGA+F95ilBb5m0Yj
MQSMAGF3CLoTU/iTh8O8G1jpRhTYAu/zFzXVttJbpZt7e1P2DgzG2SG2ZuA7ynkeCoIivoLu8P7X
c7qF2aO9iPoBKwRUEhn1sfCfu5Q2epsLCYMxp6Fa5vI+n2ZvZ8jFp6SVqF3jJ/pd4i/ffj3w9rJe
Drw1S2B/bKqcz5+3NTx0y4k9ZMWq3w1jpW4KtOnPF+UaJ3ba9wLF8VhoA2w3GGIO6hXPxyo6JaRS
i7GvhQ7PustkGaHA1vPUs9SKOKHk9pjZuROD2PZ3NKnVzs293I7stRl2SMp1FxwZXpQPFH363DYu
O6vtLso0w/vFG5D71eiaBaoRly27JMwWs8IS2JD9icr0T4IGjVdQugQOOvjHtLMAhS6d92PsA6dz
z7S5yKOExsmJjfbTUZARMRlhI5MczVdf2TpVlMHYa273uusT73ZIcuPEytt+ydFL4Yjcwj8jcBYc
JQBNT0Fz1pWxF9pK1BXjl0BWJpJj4/nSc1f/9XL76SORE3p0BakGHIPDa2FlKumlsR8wQgn1wfLO
ixWDql+P8t0m7vihKLFzIhMLqecfPVSNN1BXzlLf67VTOxEM6e4TxmKUBamG+F+0osreN5mZi2i2
0HKjnjhP/b4cKVSGaa50qJG+0X9rrTmRYYfs55Pl9evDlHRjEc74ZNo7KBGdiLTOdsqoA2ctDoj5
cXiVtlolgtuB++BUMghi21rQNeNfkG8byxgFSXhi1aHI7fpzNSX+14DO3pPBHfh+tP3p3Tzg5w5s
x7I/Yd1QzCEsb+eDnfZQCKDBDEaow9oD3Wr6QNhKO9XnqELq9o1fjLofYWlCewR+Z/O2FFPxKe3a
OY0suzLHaNSbtYsM6c/1Rpoph5Avvji7v/uN52V+X+O+mpS5G7opIOFQb/z6y4lX82K5gSUlwFJ0
4rCFXf08BgR+KVfAT/qeq5m3M+dShrMmJAZR8ykVp5eMCG6S1EpB7W9qw9hvPB9Ld1RX9Gu77jMu
Q23EvW8959pec/ZWlejO5y4fNdQCs1zFpUrd95iPyC9mM1WX+IgnKlrKiSqpXdTN42/PwibyRAMG
qSMW6tH6nOdW5g3UJfCarRkFkCJjGohGaMr2VAH+ZYDnrN6MQMDYEOSPFbOIfWnQOdm67xJj2qGW
a+813Z/ADI6nJvzl2clQ2wWek2wDJB+lwUoftMFvnAXpzYR7p9Em8s5Ybfx4bTvVbhHvwoYnXSx0
rH49nS+jCpUJnb41DUlqccd4Bmdwyiyx52W/TMF6UTTJt8CZ9BOZAavm5drl0Npy1o2aAYDi+XqS
K97NsxH0+6SZiuCsDYZF21W2sRY7K1nmz7bTgh/Wm9RqQncI3Pej8HOdeZhc0LdtnyRx1sylEY9O
lZshwreaHYrBakVoGJOR7eZAOuaOw3+2d5kzt/dzsDZZNCVizsEoo8twhnUgNau2CuZ2n5Y9fHQH
HeJdXSaLdbZOmSyiuafcGhLwUUTBMyBPI5FQ+LqRVYURyrKWXh5Vjpl+bJfR1yLpj5kfB7X0r4Ch
pfaZm7agSb0OZ3tZTOa9rlSbhuNUaWQhSZ6Ou9HtqmKXpJW4c0ERV3RcUn+Ivgu7x4nS0+2hu6mI
NvnVrc9pJGVsGYuLEXJiVh/FMiRvweqXd6Oful/bRGlvQaXpBaJn0njrtYbxQVnK18K580uFnVPD
HbvtG8cFGGxO13ZpmCCGnTl4XauuScKg8HInWpbGm/c9HsyIGXva2lxVKAXRV10byCyj0FRK183n
QtZKPxA33L8qjJpHY7ildt3D+Vgz/V07+qWICmmNBbIXa1WFq3CqJBQWUhuH1pVZBYvLTPKYfqDx
xp46Ye2m0uzlWZV16r3lZNYDzdABgY4N9S06d7xxNS0rQz9l17xLhOwvRbaa6661gynbiGGNdRga
WdeRrxdunPtz5Ye2k9rfgi5xHQRwnAVsmZ2lFi5hi/F6nAixYSEm/T1eLHa3JwdJgx1LpbsrG21s
0NQ3sE8yVnOgLuJmwRB6S66d9S0dyBBRRy0hyq/Lp6IvWibN19inmdIW3LRkz31sDCR7WAjaSUFi
qUc/cewvmnIHxDEqT1ysfPrLmLYLb6bzSdqmteivqJCs1l72o3U/jkGpyMH0bGDXp1MQueZsuhht
qexbbTX2lelM4pbeIUoOWumL25J09I2ftiV5YeDVYzy0PlV7PTfkY7dO+Bgpr5x4NK1PmohgNyEt
rqzxoskK50sBLIDmFsU/nqwKVnuX5unyTXaF89acRtdDWt006EIN7jLFk0emH2GaStURC5yMINX4
aj0DZ9NXUTKk+u3oavDUXVr2nB1TKnYNlPbzyvdnkC+5kN/Mxkk+o/bTfqp9GIZhz63orqfgbUVm
wFUSQL/RXffua29Mr1ohk/tJtto3Lkx9EbWj6usI4VXvaYI48CnPlWkcuqC0l705WlV1Wbo2kz2J
vHuEneTUGNVlfrY3VVaIsPPH/KYGYZtHnr34D7JtxydBheWOyUmgC7CG5khH+/SpCTLlRZDMtTqc
cM98QHte3S/LpMtDg2Ay/9cLxiG2KsNqIoWScxKussjvKR+KMtLpbxlhDbH+Sx9Q69hhuW06sVoS
FkhROslHPibAdanJDYt0yrNIOK23A/jnkpI7mvdm0BZU45y88EPL6Ifb0pIIdOGs6bEq+2wTbxcB
r6CvvUyGFnDUy2Ayk/Y8QY583LOjgtduavu4hM0LvXHbaLo07F2TpqJA/M4LKY1N96RCaxfyBqec
/MmwLv3GXd5YVa5HU25BzJ30xb5o18BgzRqZP1305iRhtnIFGiKEVdMq5AEnzOI8t7/UHFfcJe4w
13FRlw6GKqNuv02ypLpzs7Z3eYWNgZeXOxhnDkX/2yZwYf54NEpIr5CuaXe9jdeAFgw1ADglrlZE
UO9b2zTWvetJp72osZtrQepo8EK6iVAaibHIrjb7FtaGPbnzvmG3jft1Hpr6MKpc1hSzar8+K2Q3
AhsRFZjPuek/llTx+yijq3jwk9Qm4MoaPfeqn5wrX3VQskuzNW50UE5uNFW5ujbaHk2vCuPDA1aW
RNEaRz1xgSdyOmA0kk3GwXFHYmYLU+S+K/LyMTO1KT04wp/T/TDmtTiUiFdxDyKvtQ7CmQJyVJkR
mvJUyM8MMFO2zEhPoJ8GxlscMAo60p1GJtCRidUgV7WliNBjNz+sFX6hh06Nnn6GwauZhQ5vseDF
CDg2c1DNTmipxG9CuI3Dx8oXOlIFuQ45pvbs9SMW1bicrdVg3vlmUZ5bioZ/KKa2mUPLgoG/y71U
9GcJwViPzVR5Gopqjfc2RQHcDQPOrOuOTeddeJ7UdDTC7bIMzbwun0qhOoS6UAn6RMe7u2zQb03A
WhkdZUzpkYcvq1xuk2DVRuxg6ooY3iXOHHp5DnU61+y6jXo0qc/LOXHChtvAQbWeHq3pcAXtqL8d
efucReRyeWhi+NXvHSlHpgDFB3y/0s2jkqawurXFnOYhaK/0U+9olYqcbgQAT0sqv9CVI782lNi4
wDnKycPc1smwyYM1GZd5TRacLEtrhKl0GxEvi6ddqQp5T4oqTvbJsgf3el3aSRwIlNYcS83kPMuM
XAu9IMckUVV2S7xs8/nWUXn/qWqSsomsxhMLsdQpIEtNhkziFZxGETbT5IwxG6YMdmk1Dg8r7YcD
ktKLfzFlojhrO46OOPdIUh8Kp3DXnSim1DjPai377OmjLWM5jYaKaEyJs8bN1W6YRbPvhYR7ZVtF
a0T1Iqsr5jLnHiaavonEqqUyMtGqu1lL6KZf7GWmwKqKwb2XnWM9ZYELw9Xty0nflYOPJnzNw6ow
NziuQ93vCA9D4/avi65rn4aWg+6AmCCILatPFi53hN3+KZ2Uz6mkU5etE335YFhz9TSuhkl20HaL
fV+M2vQ4dF+zcm/k1foVI2b/01yuNRmdpPo7JwPoDBMYgR9qo+e2Me/Nof2JMeRdq/zhcVDl+KGx
HY7gFs7uezF741fuJ6R30jXkFC5mT3pnoxJYvt3Sk7tMLVp2GMsMCcgA96sxBNEPH6NzBjVFiGDM
WbTOKxwbPRDjfdeZ3gfpO8PHwhe9uoHiXz/C/C3cyO8NrwurROtuvLkX35yhNj+ali27KLWT5BuB
jaO5N23KLrioVmnI76nfKLs23hV65b0d20UHCFNpKLLT+S/beBakYDG7sQzOyaLceVc0xnzuriwn
ULTb6imgCaA2ksEY9dPBu8M9qyjDOZMZ7ElEsu70prTSeNKG+pNMCuepgI9HEp2PwTvNMTMLFr9T
PfVJoL2uu6W+zidj3onRKJZdbXTVZl4g1ENVNe3j0g5Qsqokkev9BCONJSHm7G0zBSTtXloYHoaF
EAXDMUFQkGcoFgjBdVO8Y8KK8WJEGeV91miihNDQaPJmbTtDi0edAmXsEe9lSN2KAykvhOMdpGFQ
t0RXIXXiMh1MwUWlr/LX+uQuzbteEDSivrPsNS5mHagjkWC4Q0i8k1EdeMsQVizVm7rr9Dso6S7O
EvpEeCPzqpdQUgmtQiPDIzX0VR4sYREg/BfShHPSMzPA1g27t7kTIQ1dqXbF4KfvMYwNvjb0mEDN
eXO2hgPYt7dF6+KCM7i69rnCgWQlky6zN5PJKRoKQSVq7uxkDc0MlEw4N2nThFrC62Q71ml94QzG
nOETMVo3FQK55qF3lfg2D7XiZm0WSRzkc+VB8Zq3u0duGUOES4RUUYempnYx4T8lEGXws/vcK0eb
+Ldo83scfJfxLPDXYdlV3AKxQ9TdloY0HqMcM4GpOVQwXSX3brKK+qwFz39ldsOwxIWVUy5ey6DY
J8JseoTkLOfb5rJMKjrVvnPeqGb+CtDSkxeVbaVd2GteQmnGTKuogGbw0bIadlIxeBwkTafm/rWJ
Z291lnaqDKJuckQRG/M6v6+tQT0kQBDTqFBj1kfmNMgHEYgujUAoeo91vmJ7qup6dUO/5P1FAhtr
J7S1ofsw6DTHgEpV/kPZKOT24JJSb6oqJ71Cdr3VdvrgGvnO6mWGsRsnsxXOwMLTuHRzPY21NR2Z
nlVs+nxpsVaH0axgLJjemAt8SZDyOLheiRzF5CqqrmneWNMNuhH1dDv2nvtO85COiYxpIGrruvDO
xsFSfagnPlUrtGMRrIMfsoAXpQ4WOenY6mdtX1rmpxKzEHWj9b30I2SK6utsSdvmPCiW7KYiT3BD
VdR2HXIPHT4huzPcdgYW5OG8Nk4eBRrJaMTOhq62OqZKopprRkPCQiM59NslJ2vPy+ItikulFaqx
DjDF7FU/hS5CyzU9iKCfDgOv2z+IAKeLyE+zMbs0aytYLsmMcFLwpOGfl63UQaPVaKpGZe51b0uj
UN/qgogYT8XSvpnoEN1VqiDnz1Ouh5d50pfEDlgFWHTJZsiuNKl1c+gvnRzxh6wKVLHFzI6bs6np
QtR37Aeo4H0WF64jb+cZj5EzjTTgUBR0EHfNqCefl4KZjjtSuyLyh1a/k6olabQmvcl3oxq1bpsa
T91Rf26CeCjU0If+GrRWmNcWEzdYZirJJ/VGkcPMLCRqPLTBAb85xmUhCDwX2dgNDRlIKj94mj6I
8wLizidfR2UgXte0W+MqqDHkLqcFnUMyqOEwKKqfCAcnmGsOizc/VWgVXPSjw+V1XPHMCuGGIb6j
y7ZKCFd+NYZQ29PrHs7mrZ9J987UfEK20aaVvlv8NjHD0SV7poyaFx6FEpEFjKUKGQWZH1ARWCf9
0R875NVMOQ9f25y+0xkMsWTfzGuQxG7d14+qtzo9/ruVjY3EPmzaF9uFuClMksdWm3Un+rt0ubK3
FY14yvMeKfswWfeepPKUOoiqRSjJYq+FnEKQhRShU5v3ZpVv+c7BKf3Kl0U3BDvBhCL9j6oWJJjn
lSIXP+nRN0sKUilNXCIHZ4Hb+D0gMeeUttXL4he9RbjGlPagKL1o+imQJpORy2UvmpGzWdnB62zK
yq+/W2Kj3kUr3QddTTH1uC9miHFprKWe991oX6On6ZJf9FSMf7uS53kA6tA7dmHlUyJ9PnH5orRR
Gvq01+GUggCG+lTryymp/Zc9DwyLMVaEQ0e/lC30fBROkT5LEYPHEUrl11WeVbddFZQXRuJY+7bx
rRMiDT9pem+IfwCxm4ACImtHldFVtNbqOOm0n2yc/hwiU9WNnNfW/F5DACX069aOWoScQ2flOlLl
d7nLvaD7XRdEB/KQtfH3rK17BcTv+YN3w0iOkpoDAkT5dDZJfJtqlA5++yUyCoo5YJV5YuNYXKEw
Idak1jTsIWrCq+68noQHB5lfr8gXewzFTJpWYPH1DcVwDF6l0leKJh3RGk+m8TovsZGhvuwcuCCU
0a+HerHFcLYGUUpv6LtsyvFQwzzIdB3Lat8OXh91WS1u+1lMJ7bYVvR/3rSCUQNYCiU8asyIJDx/
OXx5u+p5L7yckr7OSPLq5o9zMlJB1D7BOAPffQpU/mIS0fbS/Y0tB2uIkvDRfisVfo+D7vCq6ryI
jCrXYg88XIRO/29T8+AasC5IrtgCpGhHe8Bce2dNnGHZ27jVhILL12FFovvEqnjxqr6PAtUDggYN
7WOPpjKv6knZLT0Iqa07bgRruBrNb+t6baPwz2auTuw9xjGllTd5xlAvtFJmN3Soy+3FgMfj2mt/
aj//1+P8f9Kn5vZfC6D/53/z58dGLh3uvMPRH/95LR5x3Gu+Df+9fex//trzD/3z9fjUDap7+tv1
g+z/tlf114dBNPXxZ579Ckb685vED8PDsz/s8Okdljv11C1vnmAFDd+H4ztvf/P/9Yd/e/r+W+4X
+fSPPx7hPw7bb0v5Wn/8+aPzr//4Y+OG/tePv/7Pn908VHwsbipRi8eH4088PfTDP/7QXOMVxfkN
JQdZkJizwQqmp79+hMoUonmbetem30W8qxuu6v/4w3Be0RZGnANMDhA4tCH/+FvfqD9/tAFA4JLT
Mtx0KYM//vpuz17Xv1/f32pV3TaiHvp//PG91/zjtobohYo0BQpaYhANj1VJOczybBBGG5vD1mzI
fdjapW1qYaJBKo4qZdGA9iTyqKGNwmEQorXTx46RuHFbVJ4Mp0H3n4o6v7DHRWupjMtbo57Ng+pd
F/c6ytMUojUMCJDkmWXozB41FTOgGMtOptHgaksbZaByrjp/Ule5Py4fJP7t5i6zx+q9qwzzXd1W
6oCb2noRtGK+TGbZtGEnO1rcLc7EMJTWG2kMrdp/f5P/Wd0/rO5Nu/V/X92H7ql++PpscW8f+Pfi
hjSKkSH9a3ClgIN+XNzcsDn+NhsKmukbHeCvxW2+QtvBhuOHYB1Q1e2c/2txG69AreDWtWm7Uzmi
yfkbi/v4+CClActGHrVlN6Bwt5//gLRccDyopdfmsZVredTbrbvTjLE/c+bBi3+YlT/31Y/76AWR
bBuLr2v+S36AJ34+lkEL0JhRUY1bJ9CuS+5IYZLYbhz0y2ez2O7aRZntNtA1To3ytiS3x7WJcp2/
zOPWS8sjnJsOk1q5F3IZ3SASPQm6pg5T1eyrsclj3IcCimoUS2u/6EPcCxD+Lim0uZms2HnNel2X
g3X360c7Pvh5Mo4qElEgkZsJzhE40MNbKigShl81o9wPhLjImPtmZzpdG1oAWcNSBW64qsr51/Z7
drb8OKnHp+W/RiYn3ZYY0W77+Q/vD700IHRwMxHbq9Md7FQuhrp9ysb8u5DJsxAI0183EN5EB5z/
OgaZUVEzhAoCEU9OPnZx5+hyV6hMxXoA7DSkMNHFZu4nJdrnafIIyin9tKAT1U754kVGoblv6eZe
eEthHuhiU3F0ysb6lk2+uKNFPtShQRdWxWJsUortSuWXs2/kn/Nu9mLA3FzLafValxZtz3M1OfOH
/0Sx4zP6uxrA/x7GrhtOv6euexh+PKa/f+ivUGa+Ilnf4hLiJaj4bsTTv85p8xXAWBRpgKjQHOU/
/x3K3FfAhZC7pp1NerrB0/6KZO4reMWQZzb5Ty8w0Hr4jUj2AsONiBW0IG6eFjdD7FKONuHoT707
m8UcK9fq3+U0pD5lxXxQdqlTX7In42LSJutu81B4otTn3oKXmy9qAt8FxXz1yU0Lk7pLoS5NIFnn
izDLN64RlPm/Etz/nJg/nJggpH+IoFu++SwhPHsQg3i2zLa//+cy84xXZP1ocmyZG5HtfxaZZ7/i
vkkeGLBqOBw3Na4/z0tTf0WOCCnMBETEFW8jdf61yvxXkD1RPdzUgxFhBu38G6tsW0Q/BsJNsMfG
zwmVARhisGOfx9vV7ywNAzXwOuM4TaFoUOoW6KudN4uwkzA1gwbRrlF7AiAwvHbnLj0F3t5GePkN
8M4Cjw4H7ljQ2szboqHp5u1SGhn7rrWsyM7wHqYy/7uQ902VEhXyzf1hI5Yc3fccDMaTiubGrqLx
EetydeKsLk95h76cUeYUYXDuYCBl0TV4PqOZX+qNqWx7p42F/rrDuKOnkNJAr8912hl7syqHMzju
2o2L5ukHOuWmOHGIbkWT51OKlzrJFlA+RPKIIc+/AkAVmo+5CSR0c1iSbu9el0sSxCQr1WF2wW1Y
eqKd/bDif5YOfRezej4smDeMueEgQ33mKxwNa1ZJW+qds9Nrmadhk4lMP9fsEiTDmpky2AWz0aXn
Q2fg2poFbe2Fie6gyBbIonmdDpr9Tq76tKD9WDpXtXSp0eqj2z4UYgjASTVpKlDCCKzL1lhpHMkc
vTCq0jXslcBa5yIUWbK6gK5qDl2+qTEcOj+z73V/898Szmx6Yeflwv6aZz0XFx9Cx7QHhZi8yyyR
f+Rl5W+80rK/+EVbjPuFWD+cVbkBNchtA/dNugTi8+rNjns3UICu3tl0Y6wwcNAQOPOV5n5KnSWx
b6wSgMu7wl7KAyyRdcQprDDMyHDpDYIxrsYPGIWJemfMdiBvIIabb1PXq/togS/+bnVXZRxgypNn
uRNOtLR4bDrRtZmoB3pMxiP1dh2Ph2qyLptRzDMgFDrIEWQs4AatPhoSQMroXQMf6pcd4vxgU7wc
RGKo8sFJQ/zRSxlVLAprX+eabGIpC62NNxneimvhYEryk6nNYiBg6XndrX5LdlpZoFg8p9oL3+uM
2FbLOoVlopwbPxPzfcqxE4Bkxd84pKvsX3kToNYI1wj/sSpnB/Sd73QVLCuc4oC85AddFIkRLu66
zJHLRiHxLeWTRpHt7VoAhg7HOQelZUIp/NaihpMB25pnfNPrYrytu/FLk4ulDcscm3fwR06WhrY/
t4/JkFTRCi30rNOm0dslGKTclYOXXQW9G3zs0jF7AiQHysvS9A2H5q8WcJWxPci+HA6erfmXVbF4
42WuBfanVmrlrdlajQwF/eULei+YbHuzZV7Pc+CDTVqN4G6Ee9nFdGzpScCZoJtVNKKKsRzpd8mw
tGBcat1eo9G3p5vZyFQb2RUS3nHQKCFCx9Sy97IYsztZFqW2E7YM1Bnar66Iyr5Md9hgzPn7amTS
6jDFUsy9AKdBQi6hdNUXs50n6xXq2XiISrMK3ggvaFWU0RDKo6Yv1kM/dzA+zcV32lglNbeRVWnr
GvdZ4zZn9lSmX7jQuxAhSBI2YKT03WgYBztsgyZ/lF6DWgi1AR09V2ekG2ZWrma9zimsJtGCov2w
K7gl3AAjH+ZIoH/wZlFL88kfVvMRJrygu9ZqyR3Cw/7rrMg9YM+OTN+1ymON0xfvnzzw3bcBZAw9
ouaQ3y3CGNLd/2XvvJbjRtK0fSt9A1DAm1OYqmKx6CmK0gmClER4m/BXvw+o1QxZ1JCrs3//2Ijp
nu6WKLjM/Nxr0lDOyceTIhUb25CMOx1dqG+tOpVPTtkBVnCafPgmFjt8VMCe01sAT6W4BrJAmBLo
WDPuasqA8GLI21kG4MCYxYPz1fdemleT4nKW5/ikydMYuW2VsU8UK3UuTaZMna8OpfIlLPD585Sy
B8EYFUbFZDwp1XO5S7XMNe1O6f2snzv+uaED58dqv1ZKNGLgZMpVrfvqSB7qDYmzfG0kU0JyIO/K
ByOqAL6rcVelm7Load05mgT1qxoo+disuDr4ia3FuAL07ay4SykcyW2lJY8utBplKk/LisH2TbvG
TaAfNEQ8pVEG2gOpJ6efWU9t7nbsHfBAShODylFglbm9nKgcLoM9PUx9KzGbqqxaDmS6LIXXWZq0
uOQNURQ0aauNPmZdcrzXwyQzvBrg2jqatMsHO9KLy4XVCwoOKqHmam21XJizVCoe5LnwO/yDdGXz
Df3XPJLk20Yy8pAdAXkWaRcLWZJWVoHGiRTpfJ+mWmt7aolEgo+7a+b4oyiNW3SJO2tXVlra+qVp
D9V+7DtW5pS15uceVc7UreXSBiKJH/xHFCFada9CKek84wL4KFhh0dk45rTbFScQQEojkJreuMrF
VcVIZp8ueX2tW7yr92Pon662wuopfUnIyApfR9ClAhdsitQIEhCzlyAcFn/ETn0zaLl+Fqfdz/cv
94x/fxmxn6m8CGfBYQMkjwzy6+u1bbm0HCF6MCxRfxXbSRm7sdFbwDRbZ+ldg9Fu641xmo5Bir5b
+RkQkxT63cDCDzqHUbvf6GY9g4sV+pnclwIoWaRFkE2Hch7PNIeRtY/uhZg9fY6S7mdJ5PvIgu2Z
WP36OWS4C+toh4Y+jjpkyy+7BnCIMN5e1bHyHrNeTxdUZ496PAgC0ZI55im50qSeNGkhQ/xWZNGC
jlsRGrQWzd5/fqv/Vw+9qIeQTnmx1N7UQ5f06Lvqn+vke/WyKnr+qd/Ft/FJZc7JvqLQXnNl9sLv
4tv6RM66SuBZqvysofWvukixP/FbGfoyyJYNyqkX1bf1icYiACFEaOS1C2j9TV30rJj4aknBoUNb
c+XS0ZWHH/h6SZXJECFmIAoIBqYUQBEafV2AMge7gi4VkqKsfJr8+1m1bmy5B+yWlUGtpfE+zxcZ
uSUz2VkJQSDubNsdUsk+mHn8OIPW2cdx43iibE6VHjJVIg3ORcRAcd/kcxe8eO9/yMqPSwEUMtC6
RPCBogctvuPza6x1JQmVpIDBjUkgztLCL8Lk0mAjeMiEgcdKlfFXQ+A/9vCOKzpKSWi4kPcwAKC9
dswSBF8NGI4cPAhrOfM1J3/Cde2bIxd/qxZ0fKGjgqN3piWhRxcFup5/a1PAUXbh3L7/Atda6eU6
WK/B03A6rquLGPB6HXS9xqHYJVEAyAZH81GMPsio+oPP9Ma/gctQNmIJRAVFnvjMH3zZ94xriHB1
gd6a3Tt+lOenVeF8CRMDG7L2fmj7zy1mdVYG9zJdlKvCni7ff87j0PN8AzThf3nWoiX3+jnNalCc
OgUN6WTVIQfRebZ0auNmA2QNOgMfYUTeHNnP16OxRbeMUTbOlq+vB0xOQ/JjJSD1zexVTfIYY8EC
79Fe3DC3LkoHIfzW0K9A9T5RBN68/7jM4d5+WCwA10Jdg/pn2Wsd/+KNa+Uk6QspTZA49R7k+3ku
LWqgm+lT1NfLFVCpK6C/5bYYao2qMX+EuPSE5cGhVrvUjYta+NmM7FklL/EGxLp+2ev2eZMA1rKK
gy2Z50uaPclCPy8TGxjUTKE4jxJ4vR6YoJIZ4b4AsHKZKUrt0gH6MeRS4rUyf6Msu1q0THPLJbkx
lOZbFpq3wtavqta4smWurFvRZ/JuylIjfbRqS7jN0gp/vRrJeOmut2E7JmrypXU7IjPk1pNypffR
I47kFKy9/NWeU8cd1l8yMtW4kcOpC/Atbd08ttudKSaVER2XykVJNQl42icBWK70trJ9FKWFWw/F
IUnVq1TYgJjWJ1NT/WwGZXuqN+uZl0jIEksjunpWk50lmbiHt8hTgURlarEU3jiNti9Bgw3Q3Dxv
NGzowfB+lSxRfumcMfRhLDheBcnelQrwtkY2aDyRcLYqwwmXEeGjmVvn02CfG2lX7TLBOCTPemcz
G/atGZoTWXa6nNm1PnhWHKPCokUJZG+IPESec8UoNVedHezZJYQ4Fku7qrPiMZu1OzVRVd+xxH1Y
xHlQ0BSAeVTOn9fvGlrlgZTUdjGsjC96JwwA7ileX9vCozKQ/aHWpUCPW83VxeJ40/qSn1/jpJPy
pjaUyriL5s8WMkaw83gJM5i6TamUznaOZcezE+sc+Xpna7TzvEUozIb+nDzqJdwaLevqjYx8mhvB
SAmEBJNyFNqyqyrjqspN47SyWQp0hI3TkdcQM1XatNDDgnRx5rMwCiGbSVrmG1hTetQ1dA9KQlzT
5E/2WN+rsXXyfO95hJ+eXFonZbEMHsi3h3FQn8xQukXPpN4wv60gufCQQxM/mXO0YKY9qohKzvCq
FGv42SdDR9U643g95FeFSWvRxro5SDTuO6Mk2TihuAfoKPtGamZ+ojiTm0PQ8xXAe64TJ9FGS8t5
Wwq2oFV294vBApCM5EmKdOwu5/a+m6wsmGyQiqNES8MCPwiPfyK8OknNfEy5chSoGsnAnUlpw0+H
5WHdNDL5KaM3flNY85/X7Q6Libxw0KjN0DN29Tjkj+4d252L7MkY2GT5UjxCnjuPR+VMDceLRnZu
C4Y7LnVvdtZoLHiIgc42CVWBTop+tYTY5zZislEDMs/LEsJrmSeW25XOuTJrVzCbhaua0aPm8GLm
SuEaYXuPS+1Bl+p7SeJNzVbyxRISs6mRD6ZQesDliqXbFJ+Ys9iKZ1fP0LM2hnWLWsv3AaV0b7Lt
W3lZkDAopFtmHxNUEftWi4B0iPyxjNiycOJvRaxIwXr4dp2V+Y1o79NCvWqTmk0LVBUWCwtfDiFC
oV0KBEMCda6OBpB5mFuazpGxWO20r5Nu2k8F/jtrRwAqiNxRQevxOejjJfRgiqewqvg0huAmZZR5
z2TaaEjK2mzROn80OrocRgHK3k2wQpEaOhftUBXfiyU+yXQbz9maHS/S9r61YlRX+vu2aO8BJa/K
ljhJWGbLoWyxTuyY+67s+ClPIFo/71Optm6LXF62FNQJLaQeiHTVVjuIpuwKYP4+GD/Vswfpdpoz
Fpfk7J0srzc2KsnXiLHkd4MVguuUw3Te5k74U4Za6KuTJgWSzk+FsnqVZ4XmEjLDBwo4xOnWtC90
1qOxmZSDZgHLh3tgKFtNjJjcGNZ4oXR8Syqv6dLWOATpgGQB7U3tRF8bmGPL0sYgUMwuH0XaRQko
iryVHuYpii81u1DREayqXa9y4GdGdW8mpc62YaZ10JE02OBGp14rSxKuC3puTwdr5qTVMgn/uxhH
XzyBDH5S6aVdoXPL0CDnbQS4MWjngZO+0K7aWOVcnPrB6zJUgd0QuaQvbR7HF5lU5oHRGg+g+jJf
Vwrhj44A5hFr8v3E2O0U/nwNMUeuvyqSPW3tMpzPpJwWIPTJ+FFEUnadyNKD0oA89qAU8v1SGWUk
2A9SoI6KGgxjo/+gMwnJWNEGL4vYLEMOZBY5xTyY4Jr4NG/tjdUM8v2Y5o/TRHheDyf0i6a9RsC2
odQTqdr757BI3no1j62KSW5ae0Je42IWtqcA+EHh2wZ+qKzD0mIb1BwYGphZXy2M9lRXOskTYryg
75V8q0pO8OczIkvMc1nU5Y1Upo9RXoeM3ug8dWtPnyN+jSn5LS5JtLdMC5YI5/G09KpHZ/Cpr9XL
WuvP2sr6rsf519LKTjPIMnQTiaVigqVVlYWzSQdZhUjEhlM54jZ9Es0kHTkoL2hoLv2f+XRq5Oww
TxaFSmi3fiUzw2bTnajZcJOKodioudz73WRMl2h/028ZBZNCVKE8Msp7u1wfU5UFF2U/5lmzfOsT
BwhV/JigBOFmbfK04g09pVk37ZpgPKcL8FfuZzN7xEqpJmYJDYrI8JH6+jEWgbwYuWZaFPhG6QBH
1jzuZZ5WUOqV0xIHOdZMgWlJtyNX4tBMn8akVb0lQVCTMVryUS9mrfBeZf4m8CxwvyC5cCdg0vb6
wtNcgudXIvCH1nARJ5bfdfFe04erMIPeWSvQayN0Y1y5zX3ykTOzk+4Uq7lP0Qe3shI5O514vuga
KRtyLHLbANpvNmm73ERjlrowrxUvFuIk7OTvht1JcBGkL0wBb4y6ZcRh15tmMvaxFH1WRP8jVfOd
Ell0uFnWQx4+1W3aeXGR7KHHk6blw3RuSF22L2b2chlycGuWeTKuufuYsGnWNWekDCdKTp1UW5UC
ck5I0WUXs82wxW0hDXiAdMgac4ctOYrFG+25cIs6m7zV5yvoJfUDWd43Baq5joxU8hVA44jzHY3L
qtpiPpXYkm+qJCFAWknSFPNksaKntOb0JLA+vZ/6P6uSHn1YdIARQqQBwZI6VkdWe63smjCX/HJ9
U3wcHVliUlstdhDxEcvX3rboFRFVilzfDqF9vqaTGMPabuEMqgergwR+IeauOZM8kgKtX7klGZi1
7BHt7MwvOEMgxTJ1H3wBreOkUvOnpm7vtZpMp1+oa1LtCi83B9Q6zIMkwVxzDftqnOQBPfcrVSd1
XNNNaSFzKEjChczuhDCeBYwDZjemCUfWRtHynNMNbe14i2rf2oItIhGfsqyVdgoTFXoNxnm98Dsp
pO6nVBG3laNCwhMjLBMnIiYvIWH8V2Sk5opGAsM4y1IwTTFgd0e0TGHGmoMVjissGKKC48zSmtgJ
n1LlsTfHzF/TLS1p7qFNdgHJc7iPUB/99vz5/qq9dlsV/O8YR/oKifo/Q6huf1YrpFMc/1Hr3fwL
1fr/BiQVpP6Ldf6m5XbzANrzn0P/PXl41XJbf+p3y03+BPyAwfezSdvaWft3y035BByUWhyPIs46
c213/Ybu6Z+oj+kPy6uqNTpndEB+QxG0TxjROuBIab9iPsK1/gKK8BaXioY1uFfwg8AI6YAfHQXt
bHRhDbnJT2ZtY85p4gQCQ52NXMWAQCfjO/T85oaBaHfIFThu7qwJ/Nnm6hQ2Ywkj2tAhF3XWfFUu
jQ1Rr9CXB2iF8aEbx/KwmHLKyKtqGghoYdxfqFN70ApHv8wk1XkoMVS9jGaGVlKSKF7ENLE5EzPS
Go1NduoK5JIWAOmzvCmkYS6DzmiGO3ROaRPIPblhHha7qftvYPdfLff/2Vr+34u2Bo7x3tK+bUFb
/3j48c9D+eOf2+rxIXrdVV5/+t9LXF8xHiAQVgDWq64yONMVcL0K1K76watE2u8lrnxa3VbAjSJI
BAZlBeL8XuIAcVDB02U0lE0FiXv9b5b4cTMR40Wae+sfBNlllZh+nVJAEYimJoJwFY9jvx0GMqZx
mj4ShLePWlvopqL0DJxHZbKz7tzjjTQmimROGUOYMA1vE62PpyCHMte69tjGX7NYf7aLlhrTl+d0
UoJlYA27SjdNF7NRJvMGXgSZjVnLgwjMdSa1mZM+jV3NRJtfxLI6HWpN7y/wXZ3zgMg4PepQ1UGk
UQNvo6no7hahx9aGIlI2/KFRZ6JQroivC8nNJWT0KDoV5oL2f4iu2BVqBjQbe1wIO48zaAZPqWAZ
RsgjgpyEcOL7k5Q0/zJly5OpDPV0PthAMgKnyRwJUMvctF4T6uWhKLHXhZNY9uAmljBmpKrzeJ6M
EtMT/K0m8lRaFxQwcXKXINiWgi8w+7sGlNzoIXCbtJBfy/mALUmqITnX6idqCg59JotaXMRXhoV5
gNGMbsHYOXNX0QfDqzBrnuhQVfM65e3hGCp6eYui8SL5FZOM8xihCNp0o8GAX5fGDGmfPNxoJe7k
wDf00Pb0Lqf5mYCxR0lAytRzEETqYxbZTJ4Lc7J/vNhEfxgNHC3GNbs16NADWQRgJjODeb0YkSHq
VGtuJcoc4ezEhESDgxje5v2rKGvj+EW29esyDGpI7lD6AB30+jJzGdqd0wuU70U5nuCOcC0GRfWr
ThenNjNstKDC8FRJq95j26aHKYQa/P49HPW2n28BsyOETm1ca/j761uI0hp8TFHjYGLE4iyfWm2X
iEQla4vroE9M1X//euubO35kDhneL1uRQ+Xoep2uTZmOuqpXFxO908Xo/LxDYKcsLWX7/qWO51Tr
s1GkrC42wJgNtMZeP1tTx2EibJyO5q5MpG2jJuJemgfY+HMsIdYD09hYaLKmBtgEQ1xWkSz/HCG4
ZBstT7UD89HY9rCLHi6agfvGHNvpHIqMIfE6eNedF2pRk6B64Sy2h3u2HUxMqU9rVWRXMToAcMKq
9peQ9v8FvZcj1HUW95/hy7/yubuk/A5h6TnydfHPf35xM5Lyp3iV5K1/1O8IqJCuGdAo4FkAWwYo
+jLJ0wkKKvka837qak6E3xFQ+wTOHwlxlJcR/1uR0L8DIMwNJqCERSDPaIFhifAXOd7xcqWWR0Kc
4osy0qYJdFx7oYLR2tIiUCcYSro5Y1GSWpnOgEpK7YiGPonIVGB1mnaX0piPUZ4R9uXQ5eKz3DWu
DCaCCrhSw40OFyFlEGCk9CzBk5TTVB1qhNxiVKnU6NY2kbwBIdffzN1qZd2DiNmlQv3A9EA9Ot/W
J2LvAdQFlQZD6zimJ47EBk3LzKctIfwI65dLvYbBmqZajOaTEC7Sg3RaHdTX5LnKz7RW6Fe9XWdb
WrlIO2jdgFCdcpkSf/ZA2bDFjVEsMSMjCIHv7bqy/cin+bjo5p4ZsONIyqRRgwF5NOxDT0Y2EDnK
mDsUxaYblymIxuJuXMoB3Bb88C4U4wf9lONAsL4oKnw4shTd2pppvT6p+EiOVmG/6DtDqn7O0vmu
Hjsox73KjMfSUbBozU1KGuYxpEw2NdaFHwgmPk+eXxzMz7cAeUklBYTZCrHl9S1YTT0C6uMWaizF
A1OLE3fWlfJ+UrTey43YOpMF/bN4MpetIqVSkGHuhBpmR+PJnOPTmD6kq9XZ9xoreDcFPPjBS/oD
pwhQw3qQEzEJHcdj0cUqEVAqLV6SdpcMZz3ttJZuIFNYd0AyomnRoEgv6Jh4izztAeAdcu0HWAgE
nZAGCQ1/VrdSVGxz/nXpbV+zSibwX2c7dSX9Sz1ZbiOkTeKgbviRCexRlF1fLlgDIOnqSv96M9Ft
YnIu7I9TX0gVSLWpBfuIeprnZKBEB3SQT16ch3/IX549OF5/TRPoiE7nyFBJzY8bdLYx6E4PjNSH
uzhvRjs/lfG52VYIQwY5/q5ndHoe+y5Fi42BdmBnS+1ao8QYgZa3a0NW3Hbh8Lda/3QrIRRjZkee
gXvIsf8T86KWZit35bTTCsmNVa+qu3bHGVv5swQA4/k1/FWsvKh/ljdd+/NnB9P2uJfxspXxv5iS
S37zYn286X/QneyQMPnnDuWapPznRORUi6+j5PoH/I6S+ifW6NrPoECCcL6Gwt/oIx1+D+4ltAcV
3GDXgPevKGl/QqUACiOMnBUwt+LMfodJ+5MGfYLKE2jSGkf/KkwebyXAEYhnEKzhpduIHnGdlz3v
eWnbegKp7AsdsSV9nIRXChO9k22f/63e+noteq8IdUAloco9ys9lgRLRILAI7EqjZ3QXpYHJ0CZw
YnH34oP8YcO+MSt8vtSzjD1GtSsX/vVjgdR38JfksZCFxQ7POR3su7KYRl+Z9WxTwO1FPWg4MbNQ
Qt2+vp+ticakfMkguPpWaE9DdC1RrwWIzMl+OLton+FDomWqN+haEcQfUVOOw+R6v3QTVpQumilv
wJ+gbwsD9TjH72eapYtoZE8bAYFb47IOAMLZl4gxwftvSV/fwstjDRNkFiXZkQySDXNn7fVbyulj
5f1cOH6dUlfaTXUVNcNTrjr5FfybszGMGS1IY3UWJ4xjJ00J9Nl0zgaaX+DLmc3WqZ8k9lWsd0j5
oByuCcRXo+asHu4mKRs3iaLMAEcQcZ0XAG1GAVyYRvS32TAZ/tTVzdiaV9MgpqDTmebOYFu83rRj
iARoihsyYOSCAROqerPXtg6IsqgORFXnX8RaTU5D8kGO9UathFey1lPrErWARx2nDu04RWOSdY4f
2/3kt1ZheNqc/YC8k7iQCSy/F9F90UF+UER4kENnn8O5d+s6Mj+ot95IeD/fCvuEQpJbonZ+/XXm
KrN0IEEOTNGkcgk1wp/raR3RgkBGNw5nlFx2gkT1s1gBRy66zpt1QLRG82VEpviDlObNSbG+mX/f
jnWUyTk6apHZgCCTI9WZG2lN5A8azXqtv2tHLD4/WJtvlyaJI0eihZE1Xd+j/AmdR+TIBsfGozNE
hHfshgDdxuGDHcBZ+WYH0HPDuxxNCwwAjonVhV7POfo+ji/lYQoHpPumMdn1rKQ/KySo01G6+PNk
a/s61uBcK8Z+tsAg05yx8F0QaHJ5cWWJrTkV17W2Cmflw47i+weqW0yQnbM+V8IzVJ4iT9L6TViq
Q4B7x1bSJXzYZiG5zsAoOBm8JnY+t4ZyQetGP2VG1vjULrXbRDGD9gQnDtDw8FeKDjSHb8MpPkFl
qkBgsmr9QrK2pR0XgT6JFr3e8EGS0x9ZOX7FuLo52Iy6JSdafHuSaXc5HClZ8nlIVvEdE0FMs2L8
xnXiICsBFjlDWX3wnv+4linENIimQM553a/XcjzlzWhmOepXOYpicHCqNAL4XxrVrjOkW/TKqlNF
jk2a8TF6m5FP/jf5uWF7Az/mvr+21qbI0bEH+9+iZ0L2i13iUcyznBpUfxjavgVnywUkYaKLVzFe
/e4gLsnEGghU91G+/ceLYpkJ7xAGsHF8UXkZ8TqCYwMvnyKzczaROXSu3jZnS9Jarp2h1BelX99/
0j8eZ2hU0KFd3eUoil6/93KEDTqgKuYLoz8RzGMCFAGyLbQ3txokx5NE/82qFgl4nvVtlrPktBiM
HXO9+IP9/EzvPH7p2A+SCdErgAl9dJqFnbFUdR+BOG1H3ZsLNHlDGQBUDHXLkxsQcwstBg9P7XYf
tukERKizA9WSzmuykr1t0lnqK3cCZbF7/yW9ccxYD1rW5Up0pRCCBvv6JWUJ0u8GvQrfKb5qVpNf
5DNOth2sHnPDUEph86xq0ZjowhhdTMAlSLhxWhhJH6QFLbcsIkYpiOvNatu6Ve18FYVmwKWKC8bf
14naIk4sUgc/roU/DTNSzypNT7N7NxzSs8Ye7QBE7tcpmX0cC9BLyx5M/E9caWZ1gDTJxnQHSjGE
RBaVHh4vqdtJDfIoZvxA31V242XeiEpZDlZ00VglM/QCIxM0kE8luel99OtTL+dFR9GU+nSwLR/w
EyyjJmempH/Afv1TpLDoga6nKmnesc8F06y67EPL9sfUGXytlxhxdYHaJZ+BOv63Nd1fFSX/30+t
Vmrvf27gfb55txbhZ/9dixjm2gpDy/R5LvWiFjGggWMG5iBvp632uzTzfnfs7E/g+RnZMi+16eNr
bN3ftYiFDgHOb0yY1nSJpvDftOzWffbqiFjPKbrmK9ti7RoeBQkyXHWMoJ4CDB82ajJvZzv8IBDx
FO9eYj2lX0B8OCoVB0xoiCcjUn41VN2ahsvg3Lx4/5e/7vmltsibHfD8JHQyscxg0H1stNkxTok6
WQ79MB832D8fqgoxVsO54ww7ef9SbzpNa+nAQPGX1bQOkf/1IzkGnHZ5mUPfHobTWOkA5a5QO9lv
QgC9JRLi2nBazRGe59k+KebzbtZ3c6Tt1rfrjPNWRmLk/Xt6E+vWW1r1KagoOX4c7fUtKbhT4Tcz
wb+LJdKifBePUQD67zRaP2xrf8Z07wNDzI8ueXSG62o0QxkHyF3I0Zdy5rKMD6cS/4w+BY4bIQ3l
fFAr/Gm5vnzKda29WEudDZK3bXjKOk+9FNZirGcfhKY/kTWYE9MlQDEBYcnjhZRa81AhBs3HDavL
RS6/lba+k7gW8+Mzs9DPBrM/FR0ysl11Kesfebm+zR/4ksgN0Z6ALLLK171+xlY3ehVwD0Kkw7da
by+WrvBnke+y0jnYYbKHaLdPDed6dPJdU9ifY9F9EEzeOKet63ulR60iJUDlj2FbTjjbkTYUQPQL
PKaX9KvaFocadBrifp9BFvpVErlyPwZapO3xL0UrFn1pG9ZUrwAkBt4bIbPL0O+EpXDInf40Ax6M
P+BuqEcklqvL9xf/ut+OTzF6N7a6ppdsy6Pssmnr0sRSg082m2edIO5K0Ibwt9RG5waV4FOaI2el
LB7fv+yfTjZKGEzAVepFOIqvv1QRWmy4sWQ1luMjgtiXdTUErRlfv3+Z52To+PFoG1OQQrwiLByt
CC2y8RfraOJk8m2V1ZeljhBqAWCv7iqUS2GsDthMRNFGzqTDesSkVRwA4DrAfjiMZX5Vl8t2WQxX
ShZ/sqIrMxuDokPVV8KhR4OEIM9AeFOg2VW+c+rmAjyoD2/fp4WP64y2l5UBBexbnDi27z/bL5f0
Nw/HQAtCHn1l4IKvX+IS23YmdZbjl4pzG1vFpToNp6AozkwR+jmqdCAuMlfV8KRIupPJrCO3yx5o
CQRQ3/epprtSlXydJrQK9BDqegfx5KJh+cEA8up52Oih4YGQhsUMz9VqUd/H3yJnShyP5m5Z0uu5
ZV22SA1nEhys3hPKvIUHuJsoHCdt8SMRbcvCcIG/BuublMHYhionq2BDiPHREhhdNcau5Y1G/PfY
Gc+NprkIi28gaoEGiBM0yA/ofG36Kb6eR+gHVIQ+Mu89FCx0wqLi4FhDEArDc5r0K8DBYL2gXlSX
7PIDTu+eBfknwu2jM/OvzdydFpb9Y9SkjRB40iTIYsTpfpnUPQwIN4T2z0h5V879xpDbB1VP9kla
Xg5JVHhS3F7QEjuzo3k7mPHWwH4M69itFYU3CD4/SDUZd91O5+rIttXtu0JJrgESXyRNbvj1kt0O
2H26bZlfpo6+g0ceSFEc9FF3YdvSSZ8lP2zAswSjbYWHTV4PQWKpX5KUL2rad+kaFwzdxYQswP3X
7Gn4bQ3tLGttQBVhsB4klfkU827Xc3d915h0g6QI9OYbfVXAlCX/STN+TJGOkUJYgAOZdpZZX+N6
cGhxfioW60Yax9M8kTZtKR3WP6uiuxot4sLJ4r0Vh4Ho8gNa5vtiXCWrjXnbS/otWpnBEMV7Afpj
JV0U0vI51Iwz02DhScuJxsymi3oP1ZND7UzbEtF3tMZ3jeRcraeOlMjbSNHO7DzeQvuAXm/s8M1w
9R5B+5I2nVY7Jfrt0+OMajTCiOtfLjIlhE0BBCZ3bgzD/CzQlZuw/uLAZIGMSnFIG3lb94aLDijy
NuJEIDchhzrDongvdeOmzNK9aUTBiKaFVoHkFrNfh91JPqCDPaIB0fFigQsnUX8dAomxm/bC5sNV
+uxjZ+NHTeGXIz+D2VZojR16rMp3URZYasjIBqntSS/0/fqp45x/N0msbOkO47+TUR8DMP47OcLv
pYm2okIOO5o2Q2zZrgBxWw79STdG1yTH+2xefGcJn9cAoLs9OKGnGemKRoVkFS++pUY3ZhwHOr7i
a2A11Vtb6aGIpXsDbk3Ea23XT7NWUW3yVQB71guAOqyTAVcNNCw/F+r0wQn1p0MelzfaFqhrM/k5
OnyXFrMLu1MdX7PbCwvbsahEpstQP0g73kyan9vRzOaRBWO4zwz99TmYhnpeN+iEQbTInmJ2cWtG
QLWry9yYfaHo+2Qudv06UJ+rPmik8jIro/s1pspG+CUeWEmCjhhqFV+QKj6gvYMH0Oy/f1y/bSqR
GcAxAWOKyCkagkdpZgcFuixCm+adgo0A0tm5OzvL99HQd6mq7Sf+X3KUPWSTxwUBFYgnW4vxuRtV
H3Ur/5gnod2wznGIGqghvX5hqpGPuZYzb5jH+Drp7Fu9XB77bN529OhMi+pX607LsXnAqtVrLA4L
eHvvv44/ro0Xt3D0NqahkApBF9k3tOncavDJiav6IQUQ8P51/rQ4LMBqCAADr2CNHC3CIW8SSe20
dbaSf61l/QymBGQfY9ctzvMeKYcwsKyZVnnqNVp8P7cX+G9tNE4hJ2xPJHnYtI5zqNpkX/Rs27j/
oFX9p7SZ+M0shamGwz8cvQszmtsc3SDGKVVEE2UIYgT/hSQFKfYxZj5sVo5ZL+GbEtGCwmTCff8d
/aH+o8mJ6iPRA7zbse6tlFpa3Eyy4xfKt0nEgR2q3xPyoLz8qPz7Q93DFBCkg6Gg+mYfN1alGm2Q
LG8cNCRPkNPFM1j1U7qMtTpvtVrnRP4Fiv+PlHt1LfePE9wVi83ckrof/vjRy83NFtBlwiXhugYZ
gaM3GB610WZNdFsF6yqrgR7EL65V50qy6zW7dsMx260rAvkeT29opGtjMOvDpljUnTHnO9PMDxgs
7MXSnoguuqfxBblK3vbFEDTjEKRm4U/8TDENgUUW1EbRGcibQ5FIdzTPbqYsDtJGXChzivCRc0gy
gl9s7LsWpElk7DOR7EUBW7ZNr4p0dC0anY2Z0vUsv0FoupPz5tBy0+vPdxOSXPTDu1rbdUQbnD1d
unXBqBPjpvh+zcZ6rgdv5xTjy6DOu5OhjM6mNPWUvrvQ5zAYyALnRd8rsAFtyux1l/QOvy7aC5kT
E7O73ZosjWOPP1N0H+kSLc6V+pjuozh7Guxsp1Er6/103TjLZV9OiD2kw8asSRETcaKQB6+ZlkWw
7YaB6JbvwlgKYlnCDhenMiXaEu32WEB919XudImm8/X8nlt9H6rfkia8XuocsIJ0KpyMGF3DBSMV
CQf7gHMmbl1nZlx+U/poG0IVb6rwThak4KZ9oA3hzYMBA5dfWzpP1KwCJ7mKyD4bsl6rgt7SOYfZ
Qr+1jfcjwmzrOxy65kIuomuHCYCiOtv155KFxJCIKk/Gbpi0M8nhr1G6wQ3naeL9VWl/Wti37TBT
6RkeQIxNJ8MZIuCrGaOYMLvKqtwHb3a9WE7wX+x92Y7curLlr9zH7gcZmkU9XmrIOStrHl6EGmzN
MzX+0f2O/rFeKtt3Z7KqnLCAA/RBX5wNbB/XLoqiIoJBRqy1Kob8KUnsThwWUyKjRuYdgQAw1T1l
Vws9QCjGrYfziGeyCyMb9m3YbtQYG36Ebwpb88HLLsbpVtOBckovRiO6iiok3fUTmq2tsksP050R
8ZBWad1CKpR1l7arYgBiC7sQg4YR1LIuxyG0/LzbZDic5lp8meHAGpmAVQoVlg2/HLQRkuQiuJ7u
QiYb0XtAIhGm2g7hCTY4bbGA7a8GA4C7elyoYgp77RxTZSsd0ZV5sE9gD+QKCl2BZk3fpoJMKZrR
gEAXro0cCyTg2AmNJq2Pl1KFTK67gUvf/jnYfdz8pu6BqUwJagPU6j5UBiUxavDuqAz6wvV0HpDV
ZjMiq5zMIIvUZRj714YxLkJ1WNQe0kDFPHMs/RBwMQVcWoJlCFTCE/3l6f6bi6VYiUqPOgc4OtqM
ATikot87WQ4ps/78ujjp8gFwuozRDQUyBWhoQBg8fRiw8wJUdHxiq1q0FgB1RyUPvLzoGbkyxNFW
RqTx4AK7FLTAKRGHo1K6K4P+qSyDq2KAShVuYNdeIWzboHNxkKFC373oamhBWRAtaTmOnIgNErr6
gBFHpg4Sry10tNbtCE1RRqY0Z1pcHNJQUVo0obaUBhwKUCSGPuyi0yGLh8uuEQRW4CTqF3oB+HkH
is08jZee12yA+13nhrIDQ8JaU3B/ZIRXOH9c1XCdtOr2JnrSqqHzQCjTUfDxIfkf1B0EcjM7RJM7
uGlGNA769xEZA6rr4z6TBpBBTCfQBDFKkRkw4Bmi4Jhu1UrfdSx4yBSIc8b5gVVpRknvOZWGQ0WB
eAmidsRY2CoqIoPsXUEw9xo6sDTrBAjeQWYIb88GnKgz4VrAZgsuuOCqkX20HYvJUlXZi1AF34de
B7SeKEs9Kw5Eb1Yt3FfAVQTQv1dxBF1ZofWuc12zJAVfwC+FbRr790zBiRAnx6zNCiCgWweRYO2H
UIkKo7UHhjim4VCnYbsKcFiTM5yB89ZFl0Rv1b5/VTIRoFlXibHXMbIFuOc6xjNxZXYpecwVx2Rb
isoaNHA7gvN0IpjO5Bc10NxKpi57lHJhZusBh32oyiyBWFo2WuuyIlgXEMOIK/9qCrOg3biFXBcQ
R43VVigxqYVgvw9uRkvUh2KQZIeWwXCaLZMlk7EpjhOxBn7QTGqrhF3LhTZtwWC2UMw3Qwd4qIH6
lxSgAs0CaB6j9E8gvxWjVPMDcISC1gU+ruqBZEiIQXfR7xUy2BrTAJTInuOYXIdVA/bJqVMkXhos
304H7whBecRBqhDZS1Al0PZLoeYUC+OwRqH9EtD/O8hSXNUyuSoRnB2zSRGw0Mfq197tdMQOoHRl
9YDZClXjSohoMvTbBT0G2th3dMghN7lmNR1a7AqcrXPBAQX7SsQ5GUQjTzpgXFO+nUgmOn0RM0Ea
4W1ySVnjyn+dGPpNXSM7Kcd+H4NZk0L3HQX7Ukmwt0ePZtaCXQWUhg1KJJtpp68y/0zu/EnkmOQY
UGZBTohWMO6unuF6C2r1omETs0N2hMXExqtPLgg4SYzbiT+Hqo+Pm0iRkPMr6GjBHTL3ODHUg14B
AQS6G5rNlJ8EODWTLHueLL3ouzOP+2QjAMc1+tJALqTjBvS92+LoRnxArxuazTrDzhH0Exywq9CA
dtwoAqUMjVkpfhKH4Loj8TYMUgAjGqs3o8v3d/4X1AOB68Q/f+xh/LKwOE3n/zXU5nQz/nWREAj+
57D6ftLMP/3G79Ig+QY+M+i6gH4Kf4AyyD9tiqj/TSU+0JQpMszpiDxakr/hv4QpgwVmUviYLu9/
lwZlkEfjcAhLB+k0QO1/BWf7gNgEjkDBYX9qgceB7oNpQVI1EtHwLkFWnEn3gQ7l1Z6h3YWOQLnj
1rIHbaypjZZZJeUdwHHidaWq3qoOdbLRTJTKAbt+8DoVZB9lTBpLRPvWa16LkDttAvRmQMQcMumd
pgRuDe1SAKvGxhkzkSF1jkH+2PhFAp6M3nyMk4zs0J2kfxdCP0rAR0nKVd/LELDqY4LdbtB1d4DQ
CB2aNHCxMMCbdXnnPRq1NF4ffcNPCo388W9aFtwGARgLLTqQRnIeXiX+KGmeDJXztvRwt6nkdpK1
haPVCjRHwXO9qoG3dlKoKy/+VX72b4wWnc62X7uU1VTPr8+nCNHpN/5xKR31kYldE+UYAESPXMr8
BjZC/PWUQ/5q7/1dbYdLTfaJQjyAHujORyr726WAK0UVEPhokKfhztH8u2o7ZnZyjkdXLGr60A5A
TxKwXTxJ+QDuWzA6AZIG9gLhbSzbYB9X0OzctEUlAm8v63YOqmi3AKOtlY3i4whIxQbNmgaa/iAO
O1Ifur0DySU0IUL0/jIEFNQapaLqqAo+VaiiFnV17UttBYktD8qDbZQbSykwUUAEbyu6bMEwvAIS
xNOcnOQ4taSh00bAju+gOLyJwUoD/qhwfCQqxJJRpuhqwxFrHNVIgIwll9CcCSQL9u+ubcCuDsX7
KsC5FFcRPfOaM/QR/BFjcjWccbAYE4U91uw064d0CsiBIQRsC02yRo29s9BkeSeGBQiI2674KZv3
L9jG/p3dC7b9tXtdP788n25X+M9/+5byDdAaA6VONG/+ap3/3VWPH03d9Gi7wGeC12n/dLKgXQUS
Omh/0dFt/7Ph+bdv4UcSWkGnJjn0Qv8lp+c77vKkkAiVISDDwYkP2UGgRrhCIjQpdWP0iGyPDJjh
ITaWSgl5K9J0P+RxBBvGDWqHNZrDutcamt/QiAF//ViAMSUlNnSTt4ji8g7N27hUU9Sdxh7/J3rz
qi2QHvuzeU00FvQZ7dn/57+S7+lwbGvvv/vb1uRvKLVM7BO42Z+UzLAJ/7Y1GTwX6HHDHg66IPC7
nNja1PgDfMZPaMdkhv/YGsFViTTxXGDrxj7wN11THyvy0+6Chi20HAD/h47+08BUV01oCE0n24MY
qHYbQS67Z0KIP93C6BaiLy9KZnw3AdDXwzSBlnYoOBVIWIyGmRbEuG+8LamICelYE9xWsmFnprLK
hkiCnBC7Y2IBRec035m4qTAE8POAADmz2tZr7GhELzGEv9uF0RslzaK+cgZowW/EMV4DW/H291b7
/wMAaTocYvv5U2icbHcH2wUA6X+51TOwu//72H5/jfCPBSOdmG7nJNjxZHr/WLDyDeIh08aGZhVg
lCaY4O9MBEcCCHKhAR/qL4ibx31/BFwVMGwIx+DEoOE67G8sGJ5wkojg4DBBJXVU+gEFQc5zasCQ
ua9ZL4qKPYySvIS4uGoFyijiiiTs6dEyfZIvfyxe4VlwSQntcuB+Bwzp9FmKBjWIPjIVO6rHbgm9
hLQCRBgaaqql5L3ld8ZAsxZ6aZVuZnbBcLXXJy4BYRVFxUddsB+h6KPUFY+mTVSASsUwsNUq2xqx
eFahDPsbvzDTpSbuNsEKDFaeaeGOztMyYQbyKkWx69y4g6h5DNASSbaEBLscrep90Yq0LMgt5EvA
HVYuRXHIFlEPFr60JiLVBFDZFU0s0VIhL3FY3hg4kFsFCOZSo5x48SF9LZOohB8L4OWPFbfHtfrC
D4w1LhZ6kFOgPgBtA2JHe5nVmZUBfuOTqrQ6cKGBRTGHtLocrSGrvakAx1TC8C0g3pVSoiHBQ18/
JLDXmpdrzv/EgU+1QeERuE4BiB59ZEDp4nx+ZO4fgIn7vPqRJ/EvROJxOJhc68NAP4MDtrRvYCdW
J/GeSX1sOnn/3N3efwLHh9CrhpsbwOj/OzQIMsEvTXeCU+X9J1nN790Nl5zfpjY0FSVCKPNIkC37
Cxj/adYN/iiIA2IkhCHQhsALMIdjF0iIT9QOkg/3zRpULQkFi+uZvJ5Di398BHeGZpICnaARj7DR
mPrcPiQXrYEndXY2nok+p4Huw5P4E1dioFZrEjwpd6rl4ZxS8+cvggoMPiPoAQDVOl0rH7oosQr9
83uQy4A4fj/ee654U+zPkZy8M338k93+eo+jB01x6yguqVJPokLug/sMUTNwUijUuJVEzZfAXbUU
RYU1Wxcb74AEgTarwa72CiqVVLeJG69wqnTBNSkZP4PCl4VpDmHycVZctEwiVE/GZAjuK7JETTJe
uvl300G10Ons6rm/a596CJFI1pGLfbKjcKn+x8dyu1dQebJaGnisuJbs6qZfjdsIEPj7+rbdSGuP
1oe6tSKNZuv1uVaMT18ZsuYgPp16gtASdPohhFKIdDViwb30mrWUAHvylFvNI1BN6g2EmNSL2A1l
RHAav/z5rU9vln++9PGDObc05UquRGkytcGZWnErOt695ss/P4S7T/74FM4zawWdW0ABBvd6RQEf
LR7FEqJPAK9NDwQIFQ2joWC1yhk3VWQsG2/fyEiQ1COrxi3J9PMj+wYyLiLoAA3u1dSpspq5vj+M
TkfMgha4AMfthgJ8rqFfplqUWEO/UsBeBSlPnW0MSUgsJOQl9dumssSgz3eJpO5NBg6MuDeuI6F6
EjJyF6ckclKQYgNWOnXvCT/ywQiWRm5A2KoVQrdXAOzM6vtxGGtHGotfdG9f+8tpdvF7df95Sy5c
ZFJgDL0oB/fgcbhgB3QvXIWWtPdpeze8SI+gNj7XlnN64/TxiVzcyHBB07byGNwr1yqxJFQ2qeqk
jk/JBQBn5IHI577kuXfkYoI3JFVblVJwXzrpc7n0nIFYjdO7yRYQrNoCfLY9QG/eTh2QEg/Qu7Wn
Xl6gDuMlpIY6n3bLYJGs6mWywP+PLwRb3pzDpEy+8sHapvtbQBEhv/lOPnFkbSNpxSBjmGO1HTfm
HvdYZ1p23kHL/BMm1D2yfw0ETnx3GlhpSkWtwvA+pYBjL6qW7uKr/Kp6YwUdaWkJzivApeUteRw3
gT1csHsJbVNO+MQ2Q7NjxNVXw0G+FhHOC2u4923P6SPqQeltJbjSdX9A6gl6te+AITyipf6tUu1Y
ci4BQTk0b/HBoxHtNgOF0ptM/cNzR8/1370ziP3pDTlbToJSEsE0HdxrtHGCVWtnFwId3dICHzL6
j53uSlRpvA6uyQoaY2Cdszwq26mrvui0soInkXr4d3mN3mGKrrFze8QUqP40Pc7wh2EYM1Xygns0
A2yHtRhY9R26oRbtkuU2bjkJW/RraS1u0URyMLeFdmYC2md+cGwBnB+gJNCJLWgn72NabNV18Ah6
yiUIXzbdIbZujGVk9xtix9Z9ta5tkLvCKMp1abF1vQvcatNfZi+H59f+MnFCN7Ei6wGFaFt5JClW
K+hptMvv5at604m02HWb5owbc3QOPwMHCF9w4nxnjpg4NI4DciDHICAAX+09s5mdrSBVpi/MV82V
7MyNXMNBTC4c/Xp0movwjVns1rd/nNmLPotdQOBAvhdzmG51TqcgB74wED0K78M7+U7+Llypb3pA
2TpLHTQPqWgSUMAxdebFuUbGXy9+9FQuuRhrP9ZwJxjeR25xoS0Feqi3bIGGqs05Fzr7KC6XqAqj
MD0Bj4r3GaPpDhHBc8NV5nh7BM5ziPB3AqQPLnH0ZlwGUSom+A3yLLxXF966tyEfsPcsZvdbIH8t
Yd+/CM7wKK7AeWBXtFvV17EN0Or9ma/6qWMezYLLMIwhTUYjxUvDKRfdoliOi+QluAhezL2/1hyg
WnYtdDR23l5E7Fz8+ekctOnX14UmJlimcLYDD/KpTWVJ1kuphzVAqdFO7OgChLSbxA5swQqt4kf3
CPVE26PFWt74dsXsHZQD/TMmZkwFpY/BaeqfmqpOoOni7g+HxvQLYBTD+4fVS0pD+nC9e7lzwz3u
82xYXG0BPkhfVrsXg26g6kclO7UcmTrrRUEDelipVmpdyJZopeuUPuiLJ+jPuuniBjEkcK+c2Fpu
A9uNaYrxVgdHxfu19OXOd69TeoESLX7T3VjAItgQyaQ7H4+o6dPlznA3+eLpMqYXI35Xo65BNVtd
iPQSzADb3t1dtHbn1JZnWwm1FoN9+O4eHq9eneECHFSyM7oh3V2IlkbBi0Q3ra2vL3aq83QTWAr9
AQlXurt7skt6c1fiz6+VPVgXu5Gqq5Quc3qTUDyfSq5CH1xvBQrz9wWQXN0KbIwKMQ2Eye8XTwYm
d5nbKb3eD/Rt9zTiFeyNYDtXF7SiW5BJUG1lu5fru5x2dIf3eUOvmHu7fPNdgsklVkGXt43lWW8P
nnP35K1CmlsHDdtXYl0D9WDl1gXWcrKOfvOC7wE0Ck3xzrkl0JVGL3fXdmvvVozeLHr6NCyeNtZb
byv4q6ceLyVaI6Im9nKQwdr14uIJJzXkXKblptZixBvGO0avwGBnDQcdo6SWasPvXIzPqKNSRuPp
D6+O5jgLQq1+rVjWtbPe6zRerA5uTx+Xt5iqYi1aa1XTQ0hV2O32fn+9Saw9PWxHmPN2uQbdgFXa
znq7dq62hK5N+6Gkm2VDrytnpTlbPMRCpkUtD+b145nYtYWMdMT6LB5VqsLiDuh0XROK8L5r6D6j
zlJDLpHjUzTW/lqmSyegb6OrYUGV9WtgLzpXWCtrKrvPdH8LpMiNT58CK13oWDjnCv8q6Nqfvl1E
70yKm2+aWWBzodvvhuWsi4W3cdaSNc3se265tghjay39Yr/FgzBPq7B2F6Ht/HDs9eL7lOg4+7dd
Y63R2kRvEdBE2h2czFl8H61oWTq7Zn05WLvWbt3WllxmL2O63EFiwJLXd/DuAWa1u7hpbXewBqey
b+92Fxp9WBrwiNYmC3HhLJlt0Lvd5hIzj21kZE5hQfmDbhrn4i62aW7/UOj1wxsseXIjg/5IbWd5
e2c5h/UAA9wvHrF8Kf1xt3zoKFZ3wOXe8xaEvXT/6FuPg9s7a4ddgmSEjk7rCIvcDmi08Sj2dvxv
AXEI6rtLLHaxhkKpjVGn8RoLyANbmCZ069xidsxZe9b15cNLRze9XWNBDArPc6G1tbq5E/HF9AXB
El4adnIr0mRZ7Kt1Zq3PMRCqn+7cR/GNu/KVBaKHaon4ZiC8PAibh9F+2dWwmjt8KTjsKrB2qiVj
6XPr5WbBnHT1imuDcnVP6HbKXdF/7irW9bysEJwTOEjjchciOKfhv4jAJyMIVYibg2wlOn5oeYti
5aOb7zpyGS6gugt9ScC15ChWBoP78+7zDkL4sAMfPZ7bgc3ADHQ1q6ecUL58yvf9ykAcXISOsveW
+oXuFuv4ojxzpv/ssGOKYBFA/RUXi/w7i0EctkTpwvsa0j9OoHkHExzJVJDK5wyoA+iQFbkFDhDj
3C3fZ1YAYl40oOE8D2iufLrYaUryThLw4M4ZV+IP8kN97B7kB5xIip1xwFW19b68f1XA/8+mZtVz
Ej5n/0Gb6vtz8x/5j/+4Zs+gj2Ph67+DFMCUJX5dhvrPygdlbJg9H981T7/yq+6kKd/AaQZFSFDB
omPl6G5ZMJRvmgaeM/QmAmz7zhzxu+4kyNI31KhUUUSFFN9cFGFEv0qnggaeiqlAj7oTOlUhxKr9
ze3yaeqDB0F2ZWq14VIetWxyL/cgt+YnzT0auF+85u5oIQ4/3eiYAeKLkfmWy0SDIBUglomD23Ua
oWo0Aks6b2jOX8NxYGrZK7EzmMZBVIRDIinCzLH5UATK2syLoUImdsq4yzVwkeLuRLfnzZw7xUAI
0KgTSBM6UguJBeAfwl8sMF9eZn213NypLI9E4AoJdErGPmvX6Ndr7CQeztF5fDX69PdHNzOyV41d
ZuQJuLcqwwpVkIHp4Dadtyhc8o8bY6NDkS0G6CTWl37GnjsxJs68wbloN5IaW54hJo5Sl7ioGbfg
sjwTyb9aFG471cB+TJjIEgeigWaN6DfTczifxGcrCpz+ITnj1/K+1rLmVYlCsf8Zl//WUjTupOeR
1iBR2CQOGBZXrBpuYs2YOTTnmEbZgdwsgUhZBM7ADfBK0s4jwhmCky+Wm4f8asxQm2rAsgTya4lO
DJA1z/N5vuzu6brXG9B6gqZkBgEGkqDei/aQWQbIc9OGbR3XKggDnbAA+YDc+kut6EV31uAqZyq6
IZdREEIXvG5U0Bc06pvitTMnzvk86DLzopZQ94YeZvI6Vqm/qiPZXM2aucY5vZqocZ+3NarqD2Nh
KcXMScungcoDbdMAvbzE6aAQh4acMoIWgDQvlvAtExnohEEpBgsEdxhQl51M07afO3PuU7axxIoy
rCBEZfhQpOxDD0JgTTlvufn26CBLvNEH3sAhZoJgBUEpUM1U8xadF7we03Ts/HpMUAALU2DBoAw6
GIzNnDq3I+ty06RjjtGLaFs3N3lxJiH+Ip6o3F6symqGbg9IqYRyu0u9JAJ7RnGGs+ersbndWFdG
SMqOoM1FM8Eqj9P0Ocg15Uw146vBOccsdQJ6kU6JAATW46dKF+t3tbBsZkzhPHNMxbAMockM4pPQ
HbscHFmScI6/4au5c/6Z5EMj+SIWRk6S3Pa0DAheHYwjs4IKzzgUSSr6kiMwJIHLGVwVnSW3b7NG
foeCHyVAGRsjASLNIeBWog2FkadAAnJ63tjcril5mlGOShk56IBSaQjlAahZF/a8wTnvYa3BhqrC
xGMAoMHFGNEkii/njc15UAvZ11TWMPEIw4pKdlun6WHe0JwDZT1IP0iGoSuIi62YYqzFqjfmWfh7
H+nRx4zRGqFWNQaHwDVob+xKnTlrznX6Wq2rFHuOMySdFcgIsLqB5tF5S8K5Th3l1SDqAcykBIcS
BKFUB6pNt/MG53LZxBOKLG5S8JBDEiNZeJI5aI9GDubtedkb35uLhh9gOVkSOQE6UohwD6XueV+T
V+MZ0PLbe9DVcXJhWDO/kNDzN97MWpZ36YgjSym0IGpaA0KoUdq9CEKz9bSinBeseJEmCMY2UHpE
1xAkgPSrSOxvVc2X/4qa77/P9TLnml5WhqFiNqHjS8EuExjOPWJXz9s5p4bu49OgKTNBVMMUbA/d
98pfkWzegeq9Una02rUSJGXrY1yvE9GRINh9E88zvw8FJpbgSCmBqKLLHKgWUyhGzHPL94rt0aRl
X5Ugtw5yKDEkqDVk2SMOtOeuKL/YLnkaNq+IMW0G9HzI4swhQg194rSal6S8dwgfzTwTcE8VShi8
CB9NqHIFgTgvZZtwkscGIoiAs/uKGsD6ekKrAvwzuiDl82ybl/oSI1ErOoLRPb/YwoEuZWg/z/ua
PF8NqzpfaAQ4Ze8/Y1OOqQd2k5ljcz6ZkFDqmnSylETOHZBZ3tW+Seb5znuD3NHH7NowlWVwcTkG
+O4ibSHnM8+BfFcOSLWQ34NjEH7DLAgsdrTRoa08K8DynZqA1KosaLHeKSlFEPpDick3hW6mHXJb
ZhT1QjQIcuDIQ4sG9Q7d7AUauxfz5s7tmVrbNm1PMDro2PZJ3H0vR3DZzxubOw1GXuW1coBQWAlg
NkEfBnoram/eoouce6o+6doy0AOIjkCXCegtBo3VMpjnntOd9bHzy5XfQNAeUycCqMyLg148zFoT
XjWlSsnIfN8IHCWEoFDUme1l2xEyc3TOO4VOLqI4ADWVN4w0SDxohc9Lk3lpBZDfZF1cYuSojMA5
tEyAe5u3ItO2ceT01eCZXWli5FTIQSCvvPQNbrDmjc3lskC7DIkw7WtxV0l2AI1Sq+nTn+DOv72D
FDnHBKWekuR5DddpTJCqjKgDA9Q1c+acXwZ1oqeBADKqnG3BnZ2289IekfNJQ84b1o4NyIbyYVsk
yW48R1Px+TYPuMDpdxQrMvbEZJhxQtFwWM/a4IFcOB02U7umDmqwHSEzWekgxFa8wJ5jHQA/nQ5t
lgwyGxCrcJRRB13nThnCMz2yX60F54fJoIhdr2K7gbhZdAWa1tupm39WbCI8IX+fVj4IT/AJ80S9
rsiuKL1Z4QNFu9MF6QGJZJWKjUwdbvzGyYJZRkc+MIgnqlBVE/co+JVfB2mk46jMS13RdnU6Z2bq
PmMpzK4vvGbhxUNpgZr5XF/VVx+Sc8PUT+Ja7CejzoXKGeWJCBoKCPPsj/NFJTWUIS8zDO5nxbNB
CmkbaKNQzwohAB6drkxi6lUbQQrTacqR0DboF8wXlHlzn1C0x1G7ACE+FKaQv2pxVd6PXt7ormI0
Wj/Pgyao1PH4vgjC6cgvkDsk0WUsoSmVDMtZy04458xbI4BwGfwnTaVlkAwZpCuhzTNvcO5YmZd6
a1Td5JzpwlCHi6H/xSXwl9sN8AynKzJEihYCL4xolREwto/lAhRpkTtv2txGGadxVOsKouzA5GJw
DX8campEDShZ5j2Ac9NKTAec0vCASlDHTZw0b1Epq1fzBue8tClGqDV1IuKWdKMZNZX6ebVuwONO
F73xErkD0g7Jd4B+O8WrLd1MxXlrwovoGGWOPugegyddvgzC3SiEs7J6YIRPp50QmeEqE2ErJvUh
IQL6HIPBsGetNs8Ya0y4Xi9rDKc1WbttRDHblqj3OPNG57xTBz49TtmouyF4Gu2qVbPV0JW/MKd/
60QTwv84rMSZBMROxXTXb4t0YVZsXHkMdOXz5s65qGEUrJdYiEjodS0gRf7gBHrUz1wZ3kcFMg6d
Ca3b2KybZQWuILfHMX9eQOeFGUQvFcwqK3WXNEW6NzXQ9CdDxGbOnfPQTPPCwfN83Q1ioJw1Bazw
QiCdM/fJNv7pgft9UfiBwjHDRpdpAM+5aZRHr5BOGA9RrYw0L8vIlYpQn5Xxf2Bg0+OgZwUot1zD
q6QNdm8ATULfm+dXQNqe2GY+BHLfDTnewtSzy1ItlRU01uJ5wUbnNlQROWPZj4XusqZvLjWh7JdJ
YPSHWZb/jlk6OsSFyPkMTc10t2uIboE4kDykatPMXHfOa6t0DPq4SXQ3A3HYUogD5dCWjF3Omzvv
tWlqMpnBevJYnqQwY6AlZE2Yl8jonNcKmaCUIvTBYJsNuj8LvRx3IlTyZk6e21fF2lOFQcDwEK/O
3VIg6OcHynqm0XBua0gDOFNDGE1XBpelAKmJoiXdvJOdzu2tiYKbw8jHV43DNFwrtdYvPRHa7rO+
Kt8hpIlSamY+4pmm9uWNlmfyjyAPjZmjc74atn5Y9pCwBDVVA9lG0ciXDbK+eTbDdwmZYq0Y+RQt
UzIwt+9ywNr08Zwk6WTXn0RLvlMohQJqGnSe5vpNEyx6kqhOS8R41nUl4VuFVPTrRZWKHZZFsQz2
PYU5tZrONMh3ZNxxnOlwId8EAuaulb3NRCiMNLo2r2kN5MOnEViPy7KOjBQ2o7XyEukYsUZ5iOfl
2JMK3HHu0Y+lXpNGhDOBK/Mi0HzfHhXpHBTrq6/KuSr0VQmakTrdrbrsqhQ0dd1kqj7vyMSDipo4
zgoZBGmuyPK3uC7MlcKicwDxL2bOt/X4KURNxJFobpNouu0rcbMIBGFeL+wHLWalKcMx1nuQOGZi
8FSqibKIjCKcVZJD7/PpN43VqFKSVNFdiRFhkXqqsRYGBUj2WUGMb+/JAsEsIrXG1lQ2g+URZaCJ
0afzXFXltlVPZ5DLzUzNlaMUeK9s0C0yRt68ZFjlttXWK4pIkeGqagw+fw+NprZUEPMcqPIrq+F8
lRiN2rcKTLJCaXsTgVzIEiEmMC8b5jHWcmKytI/hTWUo61RM49AVSHBOkG1a4E8iMN/iQyI5zFNN
1t0mqGva12W9ibW+XcV5Sex5lsNtrj3YF0evQCgDlfDwADWV6tJMzSE8Y5hfvAHfShQCCoLKPN6g
MvNsD2mkzMIlFoy/NKA7MOsV3klkj2J9UOgERqNrrlL0+soMBP8B23j3Om90znOzNswk/KO5OmnC
ZSGFxqIGbH/e8ivcKTY1olAGX7nmjiOJFn2lpq7Z6t68neQdP3+0MrKPiWPb01zihwYOgZ6xQF9A
Mu9+me8sSrS4wQETphNA1tpRazl00Mwtz/MshfNbDXoWJWQVNHfQg87JsqGzlLg0Z47O7bHgSwv0
esQJXKj9dJmHlUdHrRjnJdu86nMw4ViMMDHcQUOsREchWYJ4ZF4hDMywp3uJxLwOFMTI+kSWFm99
UYO33M+Gm1n2zncYMS32WqlA1scUWXZkoTOhKhca8zJWvseoFUsEPgHZdsRaqH4JkVF9L/xcntcB
CGzz6dr0hl512oDx62GQVUpGw1h4rSrMjDV8q1EvFHEGxnrNRTsGuydiHW7HJG/PpE/TLD+J93yv
ETpd21CfrLJW4ta3ElTgLNPMzYtUCRXbi+uRNihV+vOcgG9BalGhAO9jbLgKysF2rVbFHmi5aN5R
n+9CwqFtJJmHCzo/KUsqR2pggZ9PdeaZKefAet/pvVggSR7QkHCLXb2CoNOoXs8bnUuSNRjMAJpx
fAixazeoKjJ3rNi89kCQ1p4aKYgaq7j3Ncjeo0NGsrIqr0FZElaKN6+OxrckSSi6Jz5Cj1um8njX
EE/9UZlk5h0O35IUZ0rXtqC/dru2769bUJxcqLWfnPGBL/I1vikplXM5NgDedWtZYgeoZkqWkSb5
vB3xXVb5aEeEcrEQCFltuCbrcm/lESm/ZjDUc7JsX82eS5UFoLsKUQbRmVY1JvUAgHOFAfnOLLPk
u5OiUm2IWuQmJDcjZZ8mqbg169h4mDc6t+OqsUayIAAjLKkBqBMaw7z1q6KbdzfHs2vVIiCRUqOY
rqGW0SSclFK/6Nt5wead5uTou2ZePjZE0E3XG2M0P2lK+hr4Sv593spwDjsAF2C2jYx114XhDg1h
LKURmjevZg3PtyjpRhCboTGYrhDLJbO1MdFjy/TMYd4FGt+kpIlZ3Qck91wQEknQ/2EmFcVKmReJ
+U4lSAl1TM4yz000UJqVkxp3rkVsXoI8EeQeX4ZA+8vMwWJvQm2HCbRJRWFZsMScufKcu4Y1ZLKA
Vvam6+hkA8UiBQq2hM1zV3EKEkdGmSaAlfmQ0XaDArkxGLqUPcsadWbPgcj5axh4ZkqC1nPLXBQd
QRGi5zRL2cs8o+Q22EqpB7+RM8ENO7QT6m0ku1qL+uO80bkN1ujN3MOFheAGZird6gqk3IouqN/m
jc7561jEkFNgkFzy0qF3GmhXLzomSLM+q8E3MKWZUEW1mXiuXycJJIuG+GAosfI6Z+4AfpwazdDn
cT8V2Vwoi8q7QBLKGxzRz7GGfr4/Gf+XujNbklRnsvUTcYxBIDA7V0CMOVUOlTXcYDUKEEgITYin
75Xbzm/du7p/29Z5dy7LKjMygtDg7st9fX+2Mu1xP5vChujoALP6DMwSv3agl72rUATH5b+/d0Lh
D8rt0h3FvqdHv4z3QzfLd9WJ4M3+9xfvZp8oDaDKkebRckjC1oFzBlTv+x77H3u1cyCIRdwBHezy
5YCe//HkUzC33vfqf2zVtMssy/c8OhoBdstFgbP7nHXF8r4zmP7Z3MRmA6WUgcWdUJ6h4cP7JWlS
O8Tv2lDAzvz92Y80KxNF8P7n2BQtSsjdp4wMwzs31B/bleeAXOoeR40Nq7rpQxgvADj/U1L1b5b8
n+1NuKdTGsocp3Cw0yXF8PArL/z8Txnh29r+7zkb0vi/P5plQaYWpI+OZW9z1nR2i0+YcrNHruB6
UheAqezNu1bRn71OaGErp5ls0TFo6mvJshQDRlK/89X/2LyDLOJpYDuO5GzLrjFhpAZ9c3pX+Ac8
zt8f04BeqiqaGfDcPvfkGmd58VGiMLIe3/ds/ti/fSWD2cpYnYxNuiNcpf15XPQ7T4fyj/1ropTI
mUp9kpxNrQ2Oi3qXw/77fW/+j7uW2LwfEgygn2i1ra3pc93OPR/fd7SVf27ePkTFkM7RiVhEl72c
/AlY+PdNdv03nlDXV1EXZXl3ygNQesjzo+IXAYznXQUj+mfvU4yhg15zw848jWJY8wvI4gVft3eu
+j87oJxWUnbAGJ/pQuLapc7emoWz963KP1ugdoCiBhKn61lbA9DvMrEFZiL9/L7xZRjk/H1XcSuy
mdtSnT3P12Yp8a0K+JW8b+H82QSlYKsUdxzcg2WE6wf6B5ZHnhn/rvIxGCZ/f++SW491uUXnQS2f
gs/Fr4l6/eVdO+qNz/VfQ++1dKOfh3m5uIxMX3OQeX4uRvxT82bxl273P5z6f3ZBcRungaR2uYAB
m7GbHNWiLjlRA6tfcRvSHpRxDPjoMb5ZSknJHfc+Kk9AlofulwfM5U2gE+MKd+FYy8WC2h7tkbmL
CAWTtIl4yOiRFlE/flfCh7mmabyFDFDzuUivvbR8mUHj6iqASAeX8e/Rli2YC9tJ4ZMv9O1X4Hac
DWp/AmB4na4AcQ3zHe3pKK45Kxf2xQqrLNy1pd7W51gpOy0ND8aQscaH6Nj3KPUJ62oep3L8CTSz
8TvAjXZj4Cj3XrmaACSGRSfD2j3IhIzb7Wy2vVgbnbjStAmZefe0OBhJ3EnotoBNjOgZHZ+oApzC
1X5j8UbbsIR8fZ3WdepPmDkQy6UqASmtmXGzk62Lp2nG5+/tri77SioMDcRRrz6ny5SJ+zcMmRoa
v5LC3MrKpWoGWnsry58zWRJ1T/tcxZ9nM7k0bl0yD8i+JKxs6NoImLsyfFhT8gBwLF5TqVarkiTf
9ynOe+D7SjUOsD7Otg4+oOhZTqmsqxSh4orSTgfgHut8J+/HIEz+uLJc4xVKmLul8HeEY3gegM3A
VfQwasHH+yrd3XSukJss+EAdkeFodIK8cy/LYXoct3kBzgcXvNxPfR5yfadtNqkJbufoM3gGJT01
U2PAXWTAom07W849AHTRlzkzQYt6QFchBW5tm8UmUQPZcu8BDl68ti36GbMV7DI7hyy7CePkUFaL
ARDe624TNB9PcJWawKZSu45yiCGi7Ar4gmcVWb65THv/0Q5p2X9UXa7cCmcA+N0MDXArGwwNooxl
/aWwMi++Djqdxt8mptEOOzsW7amoXRHh15oC9OvtPG74VMkpzJ2eonqEg0ES14mg+LsHUaFNDnvC
S1v+jjXrs7EeRtVhNlGVVkSfo93YHJiWfs/2HyBUhOgn8BGgwGGKwsB5dFyq+ZAtXm3iRgT+tsGo
Aur2gHlyWW1tL6SrthsyyCxZj2MMJq44RFVvYO2e26zvBDBzw+x/pag32KdyZmHQrZGmKxpu2Zdi
WyU9jNqUqgZ7Gst8VXQwPxKNZ/RTjTpdGB7enISriMVMbzHErtOnUkHvTGrkjdPjXBTD1Sc8hgde
NZGf0jsAeGHxtf9Idw2cCgkUtj8J218ITzz7yYAAICdGq54CvpdtverutkkafusNDwQg+Y10FVjy
tsei4ndk76t0uMJxZhumxvNq7T9pnA4E/IkRlN2+TbvCy+v0ZswOCowcGWAwZAqF/1REIO392qLV
LR8LXUV0BCgYReS4thkx+2MPO2uQcybcDIloJk/5CN6uQsuXqmUMmXE5Ouj4a3qmsYPD1QmjjoXu
6hmuQ+o3hsMWMJ0ZXFPMghZymKeUYKeHMnU1teOovgCAhO6F44ZgbqoaOAhxkLC1qCyr6j0iCiiA
OMDi6jM4GKF6WlPhiy9ZiAzA0JWbV4L35p0nvyezZvJx6HWpPm9yBjWwJhtZ7H0Xj+n2zTM3TrBq
C/EynKYudyscqNQCp6g6tgASJkfPCoo2AR7WjKe33CWxS+qJCJW5di27DH0EUxrp5PNmfYgPlPCC
/LYRkjAYx0tWyelIOQr9R/Di9Hqv3GiFBMRgc3AqhRBCn3s4M8Tf8bVaQLfLrcyHucbV4KsPVpiU
ottKoicFv0MFSOFjJlcAj+m4xcAgRExsqT1xtZhIwfVnKdhD0WeRalOT7/ElHojBfUELV8JmUfnu
Z+CT6x85nbx9kJ3K0xOeDSM/ppLMCSYMy7xkH3HR2xFOlCWfmat7PQt/KRXZ1YZ+9tLDhhj6EDTw
xhAnUt9QO1n2kVSJNOd4TbX/rCdPBAxf86Hn/jCZTRnfLH6L3aNVOGfu9NhPb+Y58ZA0CcJJ3rJp
r2AprqVMHmlPjK3FFIYUrvPEb9OnqLPFLh8R248TXKGBbhiXm0CXnR58opftBkpflMd1mgoNb/Vl
TkioO9TGAKKeYxnm7/m0kQEojqr3KE72aiULCCU9XHs43BlY/zBSu+LI7rqNfIP52CTmdnejSXyN
2Zt1AZU8xWt80iWt9MPM+SjFqY/HnpcnAc5lGR8SlkTDTSpFrMODLx1PRVPpkLL9Ltt3fFe1Ssy0
ooHAhLiLW5lGM6DTosCXKxq1vCXXtdmzaHlcTKmx7TCZGVJ12D2KfKI2a85E+TApz750kcwREmyr
SbdfCT773tXAio7uJ/G+QlPaphMBcnoEGvuZpKXPGhbFnVc1vAR9+RTbBK2rrNKDq+p8Ckjpfw/d
7oI6LlCOqo84AeN0qB0ZqugYp4W1oAcUi+NjLUSfhu9B7ct606U8xNdR0d2/iGnX7o7EQZq4MYoP
eYbYYschAOt57Me9/7h5jQXSpNrQZG2yPDODBEUjnbdXnOpj9NXSQFNWj+mMPgUGWlf/a6wmsb6s
pc0kOxGZ9WXSqKlQ1W0eq5IVjbWSOw3I9CKHcxDbEFdt5RKxODBEcTo9+Yg6HMmEKCI+ZIUHI76r
NlM87jEHQRyeJUMOknBqDBO6WfFMgC9PWIYuD4Sk1je8ZxJjRTRJs+m5EhJXeS3zPjdfo8079gt+
rkQvaAeevQ21gxoPqDhf4BRTR34as0+Jq8YM/PFVIoGpu9LuEZjBPXyekoPexcKx3wICwrx2Ewnj
TV64tXiCOJtVz8MOtLvBN5EmCkXYQg0C5S8wJYDV2RlfriXp8vF12m0uftB0WNJQE5Ftiaqnak2K
H0POcA3U6VBMwycWWAc+DCsjxD7giOWduswagFNYN2foKn/VkxpiWGQDTRHhARbGYGl1YaDslA+I
Y9NmgG3niHPQ5VGCuQ54wFhEUCvS4hqQwaW79L3VeII8bMktYg5SvmYTzsbjsidvVl9ih0Xc5yAz
zo+bSv3Ka6LnrPsy75XUj3grOQ65DlzXN6yA1OmHYiZlVFfozEtqOgsL++uKmwQ4AnjvdU+yI9t6
SbZpSo87wfeDgNvJ6qOh/bZi5FGz8KXb6cptHfoom02d9LEkd9GOPfEYhxHNZ/Wiqp3LemBFPg04
YidT4eMHyQDwQfeYmAVCEjIQfsgqzegvzeFgBlvkOK/w8/MIgfWcz7ilPu2ho/S6jaXMP7ME58mP
XeKBPfLV5O6hl3Pm7jc0tvRXtEJRjNshffbl1Qi9mt/JAiruARxgmtva2aSX585lo/3MF9huPGdo
SuyfnI8yK2uJQeXwygfN1Rl6bO+TGswuKl/XGJrpz30uE5EcstVtha9TiIT+hVcqRUDvmF/yS1Cj
H+h5Bssag6dDH9m5TrrF5r8Sy8cc9ytn86vHIYLng4rckOMZbFGHbwH7WambbYeJ/rcYzXuPAalW
fktttGK82dj4wyYthk6yYR2qj8MwjG5ukCGt+V3EK86/pHCXGh84ihDpcR2xD78xrbAnG553VY6p
rKTKMEOZkF+uk1H1GOAQsCF58lGcn0UMo54LROjSvMgpNf33UK0lPj6Oeh4eqBfTjN02BSPuAG8Y
bZ2y3ovP2YYwsl5AaI0v48IWdbsC05OdnB04f8nzpZ957XhI5/O0EKlwCujs1aIba3mwnXP8pEcT
Rap2sSijl35RLP3FJ+PtCTef2mqBBrqkxrVIsSqTMdVtbNwY367EdtWrWMREcGaX+dImgy2Xj5sg
qEfiKe/YBHqnBkMFtkBI9hhpb1B6trwT48HlKuKtK52hTxHTW3pdHSNgd+x+mjCKsFXTfTbtfGf1
vOP0edmqsOWNFKuVuG1YB1h6MWp7E8e+L57gtTc73nSCToYdyqS05AlluFwfx81xnIQemKPxSHYQ
A06LnkuwlxftmG4xokz8AUYNvbhF8EndlZYsKQ6ztowdxww79DrvougOOdlHJLt0SNRt53j8ZkZq
5cBvhpn4Cb0giefmEgdjyzZFvjvdOzRf6QuQ7NBYi36SM6st3mFxpoINxf2WA5N3O8eQRNq8iMYF
bxbjX3D2ZuUe33RrweUPVsyl/mxpopKHZEIUjQQOI0rFA1s0Xw8rTJvdbeHTYrmQThmc+Yl18WUg
a7LdYoIUDhR1MRpSfeUSeOdjOexOvHDsYtg6jHuiTmuGpOahcJosCK3KkfYOFaO0mu8mLtL93hV4
0AIgqAiApfGSB0aivUU73yBg8h0FWsF1My2ifyJX/ZvKNv2jsJfPKonkSNhlw40I95ZZKnTBQDf+
+r4iyh91eZV22Fdu7S/TFqsbyOvxPRfyfQMA8Hb+e4kmnY2liJP2Sy57XXudqJdQLt3ju977n0NS
NN9XJTLpL6oYkmvaT+Ont4j5H4Suvzqy/of6z59TUswnKwth4JdJTv0yHggYdGOdkLW75OhFwuga
DBdZa4o0wrIPM/oYY3hq/xoq/gbelCy/H7CQDAqmCL32DdD0ag11RNaQ4SIqMX7YEjuX+AG9ENad
UiXBIRv5koJSOKHH9S6qqNBX5oakx7LW0MTiPUz/5OT6VkH8nz7gH5VFNEsHw8bNXyqK9OHo1sps
Z90l/reMTQKoGUxU/kkL/jfr+E/IzqZ4Fjkd9MXB9y66ToOsohxY0SSWbSV3lGHqvNtJ3qKaEJW2
6UmF+hla5JIoR0lsj0ONG8ODl5abaD1uU6fXczWD0n1buC7izSIwMWcPxPCosigIrJPQ90M6FQjI
jFlsaeCWrPWyPqBh0Nt7WAT0SB50X6rrW3+ZBGe148iqD8MYWZ4fpk2OtE3XPnicmDh30hMvWLqd
HFsT/zJLDW2jngo3A5PUTR0MuZDNIn8PJ5XlCQoxame6b+IuKNmmHq5Dh5lFm3ZXUm6Vu5/LgsEP
jHvtxdD+tSX+Vx71d8MPdJXJ3+b/vv3aD7mEdWC9+QvZ+Z//+v8YMo/1+u8d7Gs5DW749l/96986
Of/lX0//D0F1DnhFcLwr0NyxTv9F/q7erO0LCv2qICTP3rqY/h83OcJ/FRhfrOAKRXL437/1lv3L
vz4FMRyeLgUAUlkGCD1+739BR02zvzqI/3Nbgtuag+qWZQCJ5xiYRDHg74cnPI3W1Gc0PgA3uLFD
hwx5xjxlulp3hysz9S/RX9kZ0n1cN3Evi71dUaQN33P4yX9nbOnoV5OYkR1Q5YlMkxVFgF1mQVhm
myXsPK+NjMSTkVU/HBHmcQyrmBHzvlDdYeVXyz2I5EFNJWji+7b4vc7XLFe3MaLrcmnmjPZIC5Ml
B1LKK4FIds1ldnA83zfS7EYpfTBOBf46YfyWX4iSK8hsK/W//byYryNbU3osIZjXQ6DFAbZCY4sq
9v0GO4OX1c4CGwq1uGGUDxEMoQ98th4/OrwiX5U/YHGUt9qtAK2x8B12ddnNjrOFxaxreorZ4t4g
nd0FV/UywD35rWxwgu/pTZyUyw3nuW4o4+aYFEhqgqtucp1PDxkXrGh7mjU0I4867EPL10W1Q/Ds
4NCve7/zDCUk9BS1kvaPaFoo6nJc73O79RfTh/XZuqU4lI6VF2TWaZOE3Byz3PxCzRCDL4o+IAlZ
L8pFVygHv5MoPGY535tcsui4bsPHyTp7QuK5H2kY5WMypd+rcSTNilpiS7pFfVxmGO3zdBYHxNbf
I1Z+RT04q7Eu5amI9x9Z0UcPcWaXQ4raak3WHSAuCCZ1Kgf3zCv7OWATPC0LPupaRhZKBes+cgy4
fYX7dnXGnOdyiHSxNQaBd5OwGTFdiXNzewHUso9/+l3x19TFA+iCntriWYkhXGCI0GVX7ZzJfnZu
KikWpIyiRmdz7tP7cchIdVyG3JgTNMT4dkl3Uh6qian+2tuSPkebEQmy4RC5aYS8oGAx12YuKUEr
LA3piw80mKqE2xzqH3n5e4mZCeGWUaur9ENPWOQZClgmToarXvNFtIhynTqpfIa3AmG7fWIx5Iyb
UqLEhstmTZ6RKqXf6E7LBraS29mOvXpMgGaFGRfumCGFmzxMJHYk/qbrm2IwxWcs26zZI1vWEggy
VODj2Zx7uJ/crd24/Eap3NSCCYl6OEgXVy9YuLcIZrU+yKWbIv2qhw7TDnTkXcORTzSM+eE+2bIP
jMqsVUU2N5gic0NdzUUP6GI3YhWXCHbdzYzzorymyRQWVDBQlt3PGrWyBv0U0Y1PpvgM6yUgvrs8
a0gUhUPVp+B5DZ3StxopDZTKBSlZq8XWrcgyMaX5vULB+TzlbrGN7ztjasJYd7ZdxOqg9Md+lfnX
yMOTq5xdj8llH/ljsEv/gcginGiESkEVJdVRliI+ErWCcQP2WFN2ZVGnM5lqzNvCFx0FsM4IdUk8
sObrqPaag7JbV2Lgj8O479e38VDCUT3OxvJBD+lws3aLuCxoUsVYFHLPMl49Rl3I+lnOIbqRxmet
l6a8K3c/fmOYhqn5hmUPrCseRoaSMsnffmTvRe09nGBL7suT1knPar7S4aZcHehLci1PJUq9F8Tu
cTPafK/1sFS3gMGX91KQrJXVGJ/hEjre+N5HNyXJyMchh9McFAxdaw2j87CPF91v6jnGPqn/+pPc
BPVMQlfWcfXXu6peGbil4IW5aihafB34u4NZP//1DUq9xGe57Vlbpm+vEBXwI91WgcJD/41LVB83
T6LrKnt/Yb3YXsqAR4Kzt3sw6A5CrVVPTb8uYPs5Y46aFPh8yvsjyizVKbccOOelyi5I2mdocyF9
UNT5Qzlh9Qzwhm0wXPWl7ML47a+/L6sCGGBaTCeu8ROxYtX9X89QMrm9xNtsLuVK+u2OTTkgydh6
P5nOyzuR9dnPbTTxo57o+E3TSbR63cdv3GbrZ7SR7t+32c3tTNF9WJcu4OhDI/4XnkTbBXJS9UIx
JfG87iJ6HZYedS70ztZjAkM1NYny1ifonZ3T0v8ePIJkjprtTZXsVZOsolrKT1meQ9W4LB3q6Pzt
GRdp+hZXysldYU27jD2qEHHCZI2aW9qjNrdYcyVxotd6oTm/RMiAXvSQZ9cNIN2T8cVDJ+Nn1Dyf
QiHOm8j2VpYekCN/Sid9EdQeUxvONsu+L2Upm3hkpC2ZFteYQtzrl/LBZwoLvUw+lGz/5IZKvo06
QVotUDjb50SfoA0jH3AWiwll4eOwmrWumOZHtI4sh06WGSqpqCaV0cBAlKriGp2h5EZnaFkBZhbQ
LTdkTSEoamgsZ+e1wBLXvpiTJmjzjaokbTYLQmznwyvcqAc8f/nC0+6rXbsfOWz32kREz8nq1T3u
kqqB5iHOSZLOh9F6rG6Ko9hCdzq4vYTGaXjxcZP51qb9rj+HHmoPdTS6WQcXnbRE155A1n0qdH+B
fhtwcJPy9xbr4x7oOYY4PMNUGlfWsD9p09kbVJZOusta54usXULCH1Ie0bsl3/q29IY1mg7lTZhE
3HAOlNdcAA269B87AYU38h0QaEpfkfR/UmY/LVAt62JyxcmUcP9QCf8xkCFALXnTtGS6Qr6EEWVE
dNxWGoyJdUiQdSXhvNtIHWxO50NcbZAKC8DtiC+PjMgLCS5tw1hMt2xC+RdY0K3FGGJ5EFOPYzCn
0dXF+wbZ0GKAMxpPmDEpDjZZLpB0cVbLvoHDjPg2BkhLOjPZI0Ax2Yl51zWo1FYfZiicT4kuMAhH
p7gV5VQ+y5WmJwx/ZWc+d1B9o2nYWjbrodVxQmHNQomA6XxSPXYsuyAaLMd2qHwKxxCIBVh8/XC/
63l6qKZkPuKsRgtPElAZhcS1floDKRS6wAZ7KQdatQhIwVhkEtdIEVJzpVX3EwXzcN+hpHOHBHdq
JCdJWy7L/DjESja7UuyS4JI+dDOmP3HlFabtiM1OK+VYr8T1UOSEOq7xuL7MC4eNuI+kbC38L76K
SkQnmIWt7ZavutlBdbg4NxfXkI3uOGwqQkmp5Jdc6OQmK0Z69jivfm5WQl2kY/QAG3GHZcr4bVKt
+xHnYnJxBQkon29+axbMTUPqIThkMLOXBYhn0FxwHdJ0r0ezhJYNkUf5vOir22GnrKULtYgV5XIn
B7m2I+eowUF/qsUWr8/CDxztAogYixJTWgun4atLI1OPUzqwhq2UPSE78C3N3X6AqgeFI5c5fJrt
eFKqn4q6R2PcwQZIfBjuy+sYkXrb7T58QG9A9bh0+i2E3jCIwKN7j27YH3hh/qHyIPMYhfPfxWb/
6LZwKjpi6gLmoRdISNfMB9IWPIRfLJ2Ln+VC41NUUChPjLcDz8h5GFEpzLvOnza4/eNChDKCZrHO
ID7GnVSO3e8KyNRDMVFa407+bLjXd8k6yEfCRdV4IV+B9OCHpY+3q1h5/1IhZGwBWx8uBRSrJjMI
QE2wxWEMeKGSit+40Z/2dIUsgqusruLy3lX2qYsJKNwpnKZxLaewMFpxm3RVPz9CKh4g7Gw41dRG
P2H6+mVEaH9F68VPWtkf8VQg9sqjrBV8IdCnE1xmLN0Lg+NSrEeXjt8LP4L1zMZvdNpx++0zcJ9W
PazYYzUvCalDbnHTLphXQ6gB7mZZpHXB4wnZegw2oqF3sxDp7VtHzUlsKJlu8dS/xoQkkLyqqbxh
Gc5jCes7hMppU711Y9he+uMmcI6uyO1qFonlCJHtWwnB9YyAS3zDrB8OxWq6hgWO2lEvq3NHhuUR
3Rm+scmkbtASKPA1pSA+TJW72ngDYTMOz0GUxZkoWAoPGU1rp/3UdhO5F3nxrZz0x1GQ9BhTvkNx
t3mT8CI6atUVrI4njk2/L08At80N7GDevtRf2VACCagK+wFurtvBcPUL5SUEumqd4W8N/UtnTjyn
PbWPLhIGIM4BXUl7lC5NrsoRi812r1DTowV8FMzGe0RLdVjQwMOHlZwqirYhyPs/MFLDG15Y0RA4
rNd6TbuLw1V3nrLohcvskkUowHTEx2eTDcWD4wodUskOS6iZXZOKsHaSosIp0gMeyyB9LtGaNpPV
+8njMda4tjNxQJLOLiwnWM6IwFsz7PFTB638kwc/o3bd9hiE/Zbsy/RR+LUmhixPOsrGF0bS9OTI
mn1BXqWPaC/9qcDSvaLWhLOQqgcIIg97LO9nKk6+RKQlGGyAIYmICy/mcEkk7CuxcL/zbbiN8Vw/
dUkBx2poNsMIdRl4tOrKUQes104njclZaPMJQB+XTvyUmzSN6wpqxK0nRjx5Uho494yqCR3aGXjK
46OrdnPm094diGDVjesYwrPoKxW9vaOVg0f7HLlf3Viur6inzW05D9WRRD7HzLNkuCyX7jVDrfJ+
gmX+aS/y7s4nEa6wroxb9FFNKMMh5unwMAtYSn/wNBMtPP/yh0H2fGkKGNs2aNrwd7mBd7hIsvwu
z9K56Wdr7kcczg1UN/DwwqxQcQvzaV02VN0SZPEN3Dx+ClLt7bj17nGDBS9cZpCHIlgp6kAMVCqn
7HfSkw3hWxraKSlgN1jNvWi2yHzvHRTkjKJPCZ6B6akYcnsLze6bh172Jd89VCdob9chVwTrH4OE
KH18Dn5ijRo3XkMujj+JiK4nrzr6MmkaPzJnyO1YLSgubD5CYF7tDfq72c0g+KOD5zX60orsKNLp
Uzn04HSSJW/hdUQxrKvcxbtS12WvPI6NYlDHAlMKH/DphgNGF+7J/uYfaTOfP+8j+bIWZK83mIXZ
2i6k+iCE2A9DlervEqJnI8YSD31OOl7nMSIRawV0FAjYNQBE0xmlzvhGFOOb0ShyKEQb1SPJJves
y5QhZx/HtF1kFp56yZIDcmF+liJHAwkb7S1SVHOQlNGL6xPd2tXzF1nN8ikTAdcAwTl7p6AqnWf0
0dxkMuf3Fiy1n2HjOMdnhfYePrHnGdz0esKY72GTJPpsoAGdZWWzenqjC80RV19iRZbrYKN+qRkf
t2OicLgYWN6+Qnh+hBR7R5D8sz7+OkEC+liinNXwlE7HxSN2FVWnTvuWfxzUlB842h4+q3RSt5wt
ZZ0lfvikFjrd2hFBQJLs39YUTXnj1IUTGjr2W4Km0hjtADfM9//B3pkst9EkW/pV2u4+y3IeFneT
E5AAwVkUxU2aKOnPeZ7z6ftLVllfEWITpl53/VYSRYIIZISHh4f7OcfXq3CSJ1L0w7xXsrknmhho
TWuy5VCX6vZqKUWeJqiFXYfRj2pWOi9Mw9exAVSSt8Wp5frVrV110xpzeWfoi/5PCB6fElQEZJiI
705ow2RnJMOa2CAL6pey1PIrpi5xDUA2O2ORLVcU4+7OIBi/Hbhs0eY1BCFK0sEB8pNLttYMuivo
bJZtjoB1WJZMwTVcS4MNYUmuGOuau8YNAh0LCtv3cKbmPRIVBgQnqXcsrZh2VmkIjtU2wrNVh6oj
amvsVk1YPFAxnJ0oppEA898casIhn+oCsXIqTz33Hk3GCJWZEmzWIHdcLPK4q5QUZdg+bK6zdAiv
ZyvrHAJasCsUMF+qhQ9FeTDtyHM0+l6um+J+JaxGFFgSvug915O4nXt3gGi+K7csgRgNoi+knLZL
JgZWI/Z7PlccWDPJJHIN+Ukd83YXqX3yT74mOR1ia+BYWZ/vjarodmNTLN+6GucjRlZL+7oSFJMu
NwpQ1NX8bmpV5qV1OexXrTf3eldW/kLa5jkXh8VLAYDGdjL00k9rEMun3qw7EKXJYN0jOiPeNGsq
/iitniLmaLZOTx++XwPpJDfKlsitUnO2hyUtfWsgQyOHGKUVz/UTKajwdSjT6jpM+94pe6OipAgg
MUIO/UcCMECJ1Ox6Qg1sP/QdgY1mzdXLMs/qvTzTZUCd0/mbCYITF6Kar2OCVk0tiOM+4+AuHPT+
9PsO6cKHsQtxwlVTU3bYLtrlIhyqWVpBrsbgMWsOoSrm1mxHRSkqtlpJ5inLzOQIYDN5VbIpb7dj
J9KpXBbpbd+uNGIGZFDbepeg/tu1xrWig984TquV1LtYVzqgHbonyH3mqrXRKSAoEg6dVBqPwJwb
qqmmxF0taqybck6Ne7Jt2UkCRP89l4HUAUQqErud1tYZY3P8WtATy6XNqPWjJef2qEZ6eLT0QUBG
UpB92YqmQ5UAux2Ukjo+Ak+/hroCGScmt10TjbdyYcyHKizIn1GopXtPg2/M1pMlWdFuJN94lRpZ
eCewbASli3Urz4VEglOn0TYg51MdiuEB31pcx5mkeIXWzDdsj942lqj/aREI1VX0qsjWK6iyB5Xk
6pVQll97KXxIlJV4aBRHF3Tt7BqYiRnLP4tiGBxZsV70IfXyHDhNqxTRkeRi/thLqkwUJLtiZnzR
pzpxTJOkobhEviT1ij2pouJK7AZPWWRXI5C1hTqOnDiXabiNbi9lxGUH5hYXX08EmEt9GKuof6BX
AmbTZacxjmTcXb76Y1rSiUmS5UOjyKOb98tTVA7PVWOBjNUGrytHv+I2CtBDHE+SRAYxDIs9G3y1
E0kIT3Xfyy6NQMqjIZbGfpZykMryRLgGkdWNAKA6ctqnga7r/X6Zu2W3tKh4iFZ2qNqwP3FNoquz
NKuvo5GmLgzsmb0m3ylVM+0bwGTqqCSOnCjRrm5X9Rciru2DnnWCt2YAsydkoIgU8tRRwC7tp5h+
KgLycACHNdnjboW0rjFkp6m0yL0C6p7sRgNBaqbp84Acowt6ULxNgWmckkbYQI3roHocKdaNbpDi
tZLxsUhyyZU6I6RwOBU26pAgyjQl9xs9jO/GnuyBOBmCC573tEZE9F1O+nYYaP1jdXp1Kskl+Sg3
c49SuGS3FXNviprT6hI959+eDHN4nMvl3ioJlZMxU23iTqK+hur8drOSrZje4ppIb1ltPoSDTJ90
o6yvp7QKwNp/rbvoNNbCz3qkCCwkMpCgxUiuxagDrwQEc+ty5kRiaOyBhOuuGJlEf5r5aupdy22l
fCbF0zijqGNdQLaDBZSEU4db3F7IfjWT/12HwhMQib4bawUDmIBFlSCgO64TDn0CGycXRsHOLKUy
7Xkyb2I2t6PKdeKNaVYEJsDmvu+QaKieAb9q9oLWTbU0ppOpydcuTSqP60No65SHfOCjna9lekN1
Y6WfXNKe1LR6nLWU860lJ1sq+lVpZa2ttFQMkCCYvEYxZm8t5oTmqrWv5yrZvbimVXsIklJuM+XR
ELpvg0WaTqbROvhGY+bEBAoCrcRJF3OCQGV2R9WcvnSLlZDcqkS/qMXn1FQiXEs27vXBeqx0Qq6m
V+aTHAOlQsWv3VlKrRxqbbg39JrqyJyP19A1I4UsADV2q5oTXysXHx7AyxhbD1pISgQM9Q5PP7hZ
L4f43toMhjkTHwkf011i/UC1TiF/V5KAFq1H4sivUTLfcNGoAHRX8UMylD8X6jnXmWSI/oAO6EkV
pJ9GCPrGql0xWW0J/ZGd1azlfkI37qCY844TM8enYRKGlEy7ZbsGAJj0c7X+OfZFEFfyl7AJVbfK
xPsVbPghjYr0qi242VpS6spW+V2HQW63BfceKRkpbQFmDDIUxO0l5PgQSrO8WtP0wC0pOkyGWO9k
QfqRS/VjlCXfxwRsRVQL0j6jz9S+sHIqSQSsx6iPtJ1CqAb+PWtj7tXTvoOe4S36at0sivxTKcb8
AW7JHFRCszhaXNd3igmrBA2Kyo0Qb3S4vLd3EcKKu7IcvsEUKpKrKZrcJH7EpU9BXky1reTDspMh
FkIyqKKXeq4ld6hKTFzsUoe4K+inNOVpBBRutHGnlEWQT+u3YpCuumjwV2We7WYeDnkGLnrAABMt
BLSdp9+WSr1jvoNZUT0NyoeC3dnK0ogeWdddlyUPcxe6c0rprxnK8DaJedE4FMe26RZX6Op7Km33
ytz6gxwHtWa6dC0CPNqEnkQvVXsFvH1Uw94th/h2sKQnIWKr13OQZeA712b4meVz5oaC9NoVYqCx
G0ZMYzcN6akWzUCQzQdJV3JnVIvD3EUHjS7hhqrYq5XJt3NaSTb1tYGGOpPp6qJ4yCtaall5oz/F
bfmMRgPhb1l/a2bhVstiR5W6B7WJF6dbpWCiEhlzW/So89bP4ppex+FsC0XvckS5c15/EWPoQ0Sx
fqkr14pUA78AiR0MVrhcR2G1r3q6utKMUfWSogipzFLrkoXEnaL5daWDxEFozewwCvAX+j58Ro9d
sTWBCErPBxcuyWTXQ9R5+TJ/K2Jx8uY1PMlcW7QRtYO2CfEN7KPcMqjgIpEUUUDwzcY4RGZsHZtO
SrjhKaXxlYSYBlk2Tewy7KcbVKGP9DkgAcxV0yv0PvFJNdTPIG/629lQ04OQJsnJEujUmw9GSjZV
b+1c0XfkWZIg7gQkS+UcWgKFxfoJMZPpVW0I2GlTmrsYeZl/T3SN2zpxNUAzygbwEzyxa2tvJpRD
Qeqnro+qUwDIoCCD1MpsraDt9Y6abiF21PNIPcWjangKK6MbVgovRuH0JjRRQ8k1utbTBjLJEdmM
ZDQeElD0+xG2AiJsww81y8g8UKQiZ2EPQxKwgg7RYEVSfSjdZqpanIamHeSpuJcKfaSkAel3WJ7U
sDw0Rtbbgyje6sOaebJR504RNk95PNxOo/yFUmhG12jq/4Kupm4jRW1Qru3iQhb80UaNxMVcBIWf
6tXjUI0GAOX0vl/1wAwtxR8aJXRAJy/2oK53cr3WXtGOFYhGWJH5klOPl76hCd2Bj6lTRyM536li
dqexooaR6TY4UwLXyNgtFEZtkwStEludU+Rh5s5meA1t4d4oSVp0BvSFPu5tTp/9GOcIcEehXw3a
S2dKL8M4505LTdEb62Sj5fRPUTX8sMTebUKLUoqueaMaJdixcgs9o/arnL6zeS7+0BEh3gs6fAXV
oD5nZLFB6CCjjLs27pDnx7Yf3WiY9KAy0m9CRTEiy2VCxf66FSZlp8aN5K9dc2+GEldu7b7XjfYm
mo3ZbcNZv2ordXDDnvT2WHAq4z6Vg1kajjFFlUsNOj70Y6L6wBErqGSE7ZTPSaaHXEINvSqcNjKf
JCvtrgGWa6e4T44dtAgPHOUeOPJNisgX4QQHTcgFo00zD6ySR+USuH+mtGSAqOBmcnoziUZiV50o
26lB54spSTJ/oGDvxSqBQkYnMHbdkgS5SdJa1GXDFbgWgHUarzTazYzrqHsQ0O6AO5FnNMQnJItA
xUW1yh9VHCSj/F2ZSWNUxQnofeEtcpmfxEjNCUCt3JFULirGonC7KQSjJIvLxQ4215SS91SeRqWe
8+K2impJ+bXKddi4YUP1Hlg8cmyBUg1GdpxhIy6Au7tcOVGThXUgaWPWBh2NDqSrpm5joSZV0VCJ
aiNBSH2tsyb4143afk/rOCdP33fr15hU3XzXkUqq7YRk5LTjh5N26rl/Vh5UqCW+5XwP25tWqJZ/
1mw2W49Se02+vqC11L4oNHhASVgiRWDPlEoqp4iaSnRTrRWkK9AfBIT6YsTfmnqKEInRVKO+lymK
EU1j91lyNWtJNdyPbWgRuEY0QncHMErloYxia/Atyt0k7zVr0J1aaUZxB5m/pdacrVUmHCNyr8v1
NIc8XBhWpLQ0Re16NzVTbgvwpkYpme22pxXRc9lMq3iwaL4D9S6dVan3iHt08yYBPIEdTwVt3wAM
Ly5MoGS0pcK0bkFTmNeqIb3OjXZrtkDF1XHUnVwvk12fddO9qUArbdK6AUIYhkDmkiF6KdKpvhUy
AYpIS89h2ZFFzlJHLCUzAOhxv46G9lhE2XPUGr6exiTApdCRi2H0o0y5NaeCBvAIVYHAQY5padU7
CufVIRLM2nTwhsP6pIK0Nv8Z21bexh/1o1V2X6YaqPnUxL4QhT9idZB2RW7sUKPe1SMxcJtfLVoi
uWEq9WD7q4RSSLxShEnIOhqyT/EChtfID8uUthBSgXZN21jAfox+fmpW6NLtXB3DXubyRth7nIql
tAtrlo+FFseusU1SqZUKqe921wpKFXRgtneTUr+WgnkdAyjmjtQcppoYj9sRXPcCBhbbkkZRQoQf
1eW6dcSYHTJBpvkSdtA+hVnWT7kqqi7ZywUoQxoGwtiqX5d5gAI2rV/rPvtZEXS4/dzu0m4N90ZN
y/iot+hss2oAZGvrp7yYaTBUw3UFZ2JXjdNjPCfzcSTzddc0Ji3sJwPiZCK+lH0ZO0ncccooAvno
dq2BgXNBK+14TCv6FHGhtdbVV2fq5HPc0UEjnr0S7BqXqoZCRLMcKNope8PiELQWufZUaVp2eZTr
RAkGfMaUmzLiVXeAsHVb14rI0WWLrm9SGEFONawTRN57tTTrR8OCI5oOq34Hps/aT01kuBRXmh/h
lGf2lFiRZzV0HYqUTtp3IxgvOk1xl0ip1MYttCOFp4cipiAyBXI4YLeTdzXNYwKY5mdD4YDk/kpP
nWlab0x5EZ0yg6sQaoJsT2H2LdO5f3YJR1slpw9ZOs5OAafPowz7sM5FcbKykLKu1RANGkNvuVqR
zk+VqhQEM2CkDhS8kW5OaubeJi0KHQjVq/U78DD5NbdyrbrrLS6HMll9yS9zSBK35lKlnd+LsXjQ
0qJ+XUeLfKA98qBXak4feUfI1a9ZIiVUGKv6C8g27QjocYCwS4FzWNvDurksu+9CaKNmXVIOK69y
4IJOI5Jzqa26c6ctuJE6Yd0Tc6RPQJARcpzj6SB34XzAgRFYm2GeOW2NHXhl2E6x0w4SUVdXTrV4
kGR6oNtKP8zmTy590KzGQbM8cw7Lq9bK3EptpsMcVeq9oOndwRwK2Z1jQb+1innxqUmk1/0Sl/dx
Xf6g4aJ8YhOXTlbkwh3d5u9kGmIFLe2CHiiLwDrIf2ltarqINIH+hcRQrap6Vw+A/d1ECgV31aM0
BAMUr/0RlO0Lzfm+UHkc3CVZvaERhSANuSLLSXI/ZxTy1IXcFOfw3mwU4VfZgDGoLMPplmqXymXl
zM06BXgIX9PAEZlsEq+gE+eAkWeqK2mhxMmsZ6fIEB9Gi9qeCPuZyldty+p0rNVeDmRF6JxQtGRn
TCZ/NTPmfpq65NYQ1ZFwvqQe2ccGlKQicjUAAl/kujeuI70waGIEs8Gp0lZ0DNr5BFKcLXYXy+2X
Nc2eFBMi4jQ0P7kA9fdA8EA5VNNDjNul8SNM+F+6oT6SIEr8gXoLlfr7qBBjJ2wtg/h7eiQETaFR
4idg7U8+6k5fVwSiSc/m0yHsRJZG6qmJTzrUOMue2kkEirPMVp9eRZqmQV6fjC8K5NhTPmm5D5Ah
2c0gqVNwQItVrN6Wymds8ltmupIHH/TKK8DX9ldG3JSqL0vC6yCaukeeyAxkKH7X5rCo7DosLJTA
qUwQBB3wXKLdpZq+V0AHTLbeL3T6XDPpeq36l0xrphOyA9kuT7vFg7WqHilGdtfQgtSN0vOzxB7d
GjLQsWmBrdpFGf3S4wSkUONN/eyT0UfYgZ1mNQ8wtoGzUbTYF814ZQiGK1ljvC8UAB1Kv0oE4zA+
KkVMMHW5I/6xgGbo9N2g0NCB/KH0frAGaT9QkpOXPnch0ThwkE2eQHqwov7aKOqrQgb3CjFt9Osi
AmALgwp6s2oMXrRa9VWatgLwnTS2NZBKLk15qKbCTEBgJKzsJjHDfQfVdT+QeON5AX4l1vJUSH3l
5EZMOp9ZyrokAtabIm8wp/dCJzwJcMqpb0E2sDQktvppWTnqtdsK2tAxL9HBXqiYo+vVHYVsKn3A
oHtKdVDrJULyqiJRqcCsBPxgfkOvPyWDIvxQpOVhrQcZ3nBEsymIONOUCr4wavCbl5XroWbC9iL5
HEyr8UuChmM6kj72NORMMC5pXYOSyTrRT6rkBvL/AfFRUpW/49sVkOqfAOLb71RSzl//Hzy8bP6L
hgU6mGVZ1EWNe+v/wcMbyr8sBKhlVbMMYPHW9qP/4OG1fwF319CvM1F4p86+UWSotPfxf/+XoCj/
MjRJkkQRhJSoysjQ/QUcfpOO+h8svAZ4SaGLqAFlXlY27O0ZDUqBC5/KEeyZRutz4B9x37c7qqXk
uyLCmt7/bWZu//3G/6scuDxQt+7++7/+HE5F4ExiKJgBQNzOJKZrwaBNdq/OFMm6Rfs555m05uQW
Ek6gSAVm9OPz8d6zYrbHUzVxk7g0JDaBdk41Eqk8k2Qn/mvgD9/3hqI/NomeXlLVe1Oj/G0aDdDm
okGtH3KCqOvSuU4a35K4wkl3x+DGv9m7vm/b/vHk+67rnxz+fXL503Ude89X7unoB3bAa04n/nlw
XX62dw/8zDvwJa/2g+DG3fPTE78c8FLHCXg3f2fzlrz99hK/4veDR/8mCHg3m7ezve3HfuA7L7yE
j2A723f4mn94tu3snT3j8lre8XZ3w9sfXZe3euE7gWd7Hu/47J7sIHi0A8/hdzzPczzHcbaXefw+
77e9mXPFFyeehE90vw2/2zuHJ++wvdQ7BLbnXDsuX/PU+13Fwzt8Ot/bXzmOH5z87YPy2Xb85r3z
nXfd89LD9cN+/7BNExO1/bZ7OhX2NuyDw7c/N4w3fe5PVsw64+cVaUt2JJXuTv7NS+A/8lCe893Z
H5yHCyO9ySJ/NtLZFuu5FMG0le589+759Sayb2zv27Uj2hfGeZOu/2ycMyE0GlzUsbGNwxI9B/f3
rLPDfLMk++PJPTrOBVWxN13gzwY804kKpb5JVwY8uS+PWAvr9Pka4efee6fzbXXeKxdBGJSCEka4
O/rHzaD909t//H3z4rM3brDV08vJfzndNDYb5/TywlraVzsMK7jfBbvdztvtruxrLOzgHPeY87er
qzdzvLKd6z3rzc5jW7jO3dGx2Z/e4c45HrG+w/4CRe+iIWzO8TdJW1Ucx5CkwZ377D6yb5ixS1at
nfnXPyZsm9Dfhljx5OBU8EP+y03ksS3Z7jfbhmfa7vlfYO/4atvVkc0THv7ZUwu3/3H3+/0/k333
cMlE3rpofWYjZw6/AM2Qknq4w0s93vjOP/sgsf2dv036ycfHuQ+nzU2yMCyEZ+MDne2f7o3/6D4G
9yf3ucK37ezn46vPG/AoNzt793g7Mn0uXuQ+2GF33gE7r23v+ntqHx5YateVbfcOg3ix7C/eNZ7E
d+29693hhw6nzcF8bqpvXas+e84zJUswybMiYak47JP9jM8dbT73t51v3//bM/N4ONGj4x59PoSH
3/38EyhvwvSffYQzTvBqLNMybVP9jHs/MQunza+dHtwb1zkGAd56/8JuwVnj8Tkldp7X4F59nznn
6Nlvp4D7zOL4L25wc4PDxm5u7iPb/ooV+awJp4R3YBc+47UP9psvC3bBTXD/K4jsX/fbm74+3rwk
9uNqv0Z2gLPDD93c889fv7BGfP7euX7Ax/L33f7Be9j/4+Dy9w/2I6fIbNuRvWOrfr26vv56fdh7
X4LD/ufDHSeFc8dx4Hjeg2t/v+Ig2t8d3Qe2qO0dDlf47MOeqXeZ1bdp5sn/Ybo5XBmRs2V/4lw+
HZ29d81Wf3vh0wPf3pzCg3u8e37GEJ2fF1bkc+8li2dHjEkhBw2ozSb8I//HdncnlyOPrW877uHf
h5xzwQ6kNwnl/7sdyOLZeZONhjFWDMuYTMfphv3PVttG3U7vxmYX2a/bWY+7ZF8ENi/EO/j326nM
QrPwfHXPLwT2NQGBz1fb7wbB7pq/9w9Mmntw7t4CG6bV305NdtQ1Ozd4Cxf2hwMbcjN1f7PBG39z
p7G9x4SYfry17+KPj9syuvvnE5GOu79x+Z3PF0B9d3roCu2b4Y1KJAhkWKfiOc9zRI4nEocSUCFt
gtylr8eNeXip2+r7Vf7PKPD/DJWwT5bPu7JUYVejulV0NoITlhcO0Krbcs5fInrRgQ63hL/qgraN
B4VGFEVTlFQ6rZ2rM+YS6hIUr5G4aC3VT8xp9mm1Lf37WgdfOfpVfRCo/zl3UGQ1Ou2gYqHL2rns
vTSYCVmRENCFGstfxaQpgr6e1wvG+ufcMYqlaQaXEMLz87C5bUiX9YbV2nOmgo+JwXUNsMc0JFwq
a6nIzzRT/Pi5Vbw/It/mTxJB45miyT1KFs/CJKtUmroYl5ZacikfaJSkucjqpCeRpqoXHu+Dobj5
cc+xIBpzRTg7FOQaCa1iAJwBQaomtViucDSH2unSIr8g//zBTOqqpaqwmTXT+EMQQqtRgxPKghp6
0pGDTlJ9T+6vv0L3ybqZ0N27EMx8YB+/j2ec+balr9ZKRzMOWwf8vS8Q+hC8dNSTC+N8NIWaLFlg
kHk8dNLeBzRhQT/mpCLPTOk9Hp00XdMFFPqwvijReElE4aNJ1AyI6CL3cjTbtp//Fj2RX9bNbmNO
RIucucPYytexrsMgUinZ6LOpXnBQHz6cCchafiPFn7etHRG3MfsE0oyUD5T2rBSNhB6NiihBkOav
rV7fmiQY7GZJM+SzQ0FCBTNDWQXcaCvmLjV4/bpLV+pXRdRe2GBbSPc/58/bBns31NkGG1ejbjuJ
pyI/dRPH6F8hEto8GZKyYfGz5omM4/PnT/eRNf7+dMr7hRtVerxPGcJdUixS5wcx5iddH13Yzh+O
Iqm6qXPRR57qzBY7q47bFdlWSD3WcJtVVNkFs1T+qtHIf6YPY2cz66r2pya0FoIj2YAZVQf0U5np
VZ2M1aW+tB+Zuk7lkKSUZIGEPtu/ZKjhqjYQ1ITWUmhJaeXZIdeL8J8C4e9HC3/V/z/sZKYOd2jx
jqp6NmIqUHJLdGUDZxv6Lh+Hb5qqvsqNbHh/bwzk9kV5O7noYrbtut92sa6JcTRpW2kqhHgzFZ2J
PicVx89HObv9butEUsdSTcXS9e0gOQu3Y8FE8HKDNjVKq1CtUSYHsHjq1XD/N7A2elm6tgvDLNtR
pIYP0Ywl9APoWRe8yJ9mqbN1dFFG12L7WNvPf3temFRcLCnNowPb5/pd2amUC2NlKLoLKyht2+j9
zmYknVhHVkxNk85DD2BSZizNVQvJL84OYi6PftPUymM1tqdIFyhodTU6qRngKYXxnXkBGcUagK63
AhpnNBdCoT89jcXhyo5EaEQVNeVs208L8ZEwop4KogvG6xTB6bflHhiAi9wm3PykHYF+D7QZvbD6
f845I8smpzuqJX+GR4uszIDgOClmUJ5OW4GzXRW4WJ/b2IfP99soZya2jDXgpganzbVuhHaXy5Te
Q1rggvddrG8V2iDu5yN++FwsMBOnGxJFs/e2hBAF2nATM6osIPgFC7WREfrUhdn70/kwezptZBBb
lMiKn52zZSXTjs/ooQzCO7uvzAUAd9alO3HI09c+gWz6+VN9NI+YLDA9xhL/8AhhVpHA1ziR9HRS
a3dsTOEoh2LkmGbRneRxsXp3jogCLzznpXHPnlMforlpqNDaeVG2x3SqqqBGi/uUovZ3RKcbfglM
gAvu76PJ3aJNUdkCeFU5c39zbRYNFCImN5G0514Y5sGTrXHD2FpgfGgV0n/9fHq3d3zvFqytIKEo
XIE4Fs9jwUGJplLr0NUew650daDarlKkIwDY+e/DTkJpIhhd0URRB5Tz3j4zdV1pGKzW9jINuQdE
Z6A5vPb3wbSlqRIBCYGgvBVt3o9SLsjpqvJS24JRTzslg9eUpcad2CDsk7fiBev8YM+9G22zot/8
9xTJejeDSrHFJA8lR0kA66He3K7LBcvY4pOzdTKgyoubdaiUlc7iF/ZxksfxCmxrFLtDbArFrioL
EZCYZno1cseP0PaEDKgjShx/vxUscatWEV9zIVfOHtIA17VmPac/FFXrAQSLfIO2M2pJstYEVauv
KBbHoXbhiT+wTIu8CycE1V7s5uyA4E6i9zDdCEWlEOo52Di7lqj5JuIo/L2vRmTiLbrWuaa8ZWZ/
W0WzRoNNRRlzYx+PR31ohgBpee2QqJa870MDMbocOtyFaf1gSUlxkHcgEDE1+a3K8duobdzIa98z
qjLocmTnSWK6U1J1B+SikGJTKzgBJiDPBkmvC0P/YbbboaurigwJR+IMPFtRLUSPHN401ERoBjCM
SgW0gTFeaHnzxwoyCtkHa7uTEW6d+xZgnUjvr9jsmvQSauZDiihk0uV7pTbKv2qmQei0jUVoyg3Q
IJcjnUWo0C9Quq77Gu5GOdd2MwjryyjIuXHBVD58JnXTezDJDOjnTixZ0xo58KHGKrMFGZVFPYr5
UAQg6bsLvuWjoQzsX1T07aA97wDTT2FZVUXBUKAnbNIe9FFZl29xJS4XgsOPzIFYiC2AuJqF+Ph7
L9agmZLMcl3brSomXisQ68YTvQM+P2o+GGU7ZjgamTzROFftRD84Bm6T4MJQQgM628Fyqwrz7xeI
gHrL5zGGKZ8XxRcpquW0AwcyaSPBJY7Kq2YzvQMlu377/IE+WCCFLKWmcuJQQ36rK/y2gQ25aNCj
BM+kNkPow6DqnEwZN31V60It5qOp+32k7ee/jVRCMQpXJJuRgx6f0I+AZSqH9QV7207Gd0eMRdDB
jRL/h9+lxP9+EAnJetoFoNEt6ZV4BVO8eSiUqQosJARWdJfneff5/CH+98GI0PIsBY0IRj2LCNYm
T/OpYUQ1spjAhu7yM9wxJ7TQAbBjLYz35TxG3kIzzF0pNvI/AqzPTkNDIlam7P7zj/PRJLOQKBVK
5GeBVLx//gj9ZDoGYzkgDVdXqIXUI0Xw6+8HMTRdVlErJ3uqnp1qOijjpKs1hNCTVoa/P6XownRw
nfQL++Cj1TQsYK8QNvEff3QNRJtEVBaMs0zL2QF0Blp9ok+eNu7LXlgujPbR3JkgJSzTUKEUnocI
w4wqHl1raqDAWnjMkNQParyo+/eTR6sBSyUGIo48T2wbudEqS4RHTLuivaroVwHUXkkupGM/eBam
jUsUHpGFOp85lH5R607g7S8TaLF8slRHSrT4b1NF4H+QQyQXpXC3Md/K579taXMdkbbabD9LlOJE
u05UC8LSvOBz/8x0bMOAD9IMainc3LaH/W2YAn1MTUTTCohwmFwJCz1GpCY/VJNm2bo4XpuTdg/f
OvSa2AiP5LsPulXXF86XLZw48yzsb0mhTEC2BaLR+w+xNuJg9YhDIcg9ypLXg4kub9VZE+FMDNOk
QPNGTz5oR0u+lKb9YBtwGwCLJaM5SJi1+fDfnl+oYk0cClCIS5EqaHKIOgD+OrlSaPPnDF3In39t
oxw+MjlohSZnQLHfDzjIxlysIl5EjWMQ9J3S+kaBeN3no/x59CAoYpAhw4I03Tq/DpBzjubWYFlB
akaw/YwqWMrVgJJuXWr99+cMMpSpECZy/wCxvP38txnEV0KpoBkxmohaIrhLlTemLYId+WJ1ivYz
ngp6i3z+dNscvbcXUlWyumUacV/qebPWOAOwHjXoQddlgfwbsO6nZpjW12YwcleSShmWujgf61ip
9rTc6S7Ifv9prpJCAkXmpkMkiVd7/8RF2YjRONFrQMxblHZ042feGi9aSYKqsWDkDOqlqPJPl7ON
yKWVahpZ1k149/c57iZ4SDLMJruk+Rj80QERB30sLziDPy4clqSiEM0Jh31y9pyFeTDYQcFVyBa1
qdCujlkmyXODQI3qtuhl3DbZiIJHZsbkjP43Z+e1G7fSddsnKoCZrFuS3a1oS7IsW74hHJlzMdXT
/6P3ORdWS1DD3wYMbMChRLLCqrXmmsOvqvHcGfHGnHUNj3CWGJDs0al+kDYJv2wob+PVlvR7F2MJ
fDsSM3tsx8EuzizDNzY+SiVclfGuI4/CneDlK6WjvnSwPGXhe+Md+2L5aMKKimdnoA/eGTP3U2nX
XJVpDhrV3qI7xw/FOPbYejpneXlvvHnqsWg0A8Lro2j05Q9jVSN+EzQghmWPxQH5c/Vj8YjnG2OV
QFBoQhjpXuvT7J+PMl4CZXQyZ+g1sW5+Oa5BY7Lb01kRuptTtdjsJbY+0EeRn6NIvvVtuXihQbW5
TprO8ff/2iTwBSsSlKf0ho5T8nneCtvfbaZMrlXuTP6ZuPGtwSRpKzKQkmb+Uw61wp0qQ63dhprM
+lVn0rSzYP0CcKBdHt/fid7Y/LzjEAYFRZ9in/3yuczEcTdARcSEhZ/8KpS5fQ6UPx/KpqouKGhm
X94f741HI0eP6tglIxAgFXg5XuWIvJ62ln299WnlyChgDgOuRi1/58wKeWOogJIzRyKPRrb4ZG7k
Xt2loyoA+0EoARS0ThgXuLqxL02AUk38/oO9sadiIceDscsZx4Tjywcr1sar0knQwVTXRZRAPsCf
sqfwFyWYyP9S20DzXs9Zc+bm9Na4pBsZ0v5PTHKy8iaF9y9OCYy70A4arlPufKCJiX7RJs8+L63T
3gQzttDvP+1b7xZOCOVhgi/+5/j7fy2H2aczXQlMGo5NBXHSsMq7EldI3x+9M6mcN2ZowD7nIswm
a4wo/eVQGs85f8YSJ0xGrWnc1tZhA352gX9pEeOxLM4kWt56NK7Vx/IJ+WIuiy/Hw9c67ddA0vGA
k+6lBeYwrlO3fdCgHM/M0OMMPAkDwJvY1BrA3/IuT85hLDgtjEET+DtpXn1w6FuOCwyc9u9/qzdH
4dx1LQhqhFInoxh4b9aey24CZq3f9YkRXGciW/45F2ZSdCQjgcmN4Vr+8Sr814zAAZlE6YbtBX5e
K24yBm3fF05BXS3e3MDoz2yRb80KMlTHewxBhROcPpQBjnTK2beEUp9mpe9BpNAaRDwV+j1Geu+/
wrdGI8d3lFCRJuZe9/LhumYsPLtjcQ9bn141+WDvxxKPNWNdu2u96OnM073xydiRyURLGogonZ7s
kqVvdQvt9nh1zl1HXTYzcP2BVkaD7fsP9sZkZ4hjYowcrWOcapjXzjHpJGcdr/Ps482MdiD2yzbI
wzxPhk/vD/bGW+QlUpqk0g6D4XSwZDXh1mFjE3oyc/FoN2T/sxmObmiJIJFL5t/J/n135MQmW0pM
Qsh9emyD6KrXbAVUWsx4VpQijR0LF6dxcsXOwZo0XFf8jd9/zLfeKUE1tAjLOeaZjq/hr5WQQbzr
auEQY47VlUU1cVfVNr7jUIXPbI3nRjqeDX+N5HXIwlAFwTiYVD5fslVjFgscdcbYu+z4lO8/2BtH
jfSPhdFjbMKZcvJgNVCAKsMyLQQGrA56c8Wd9hKJQ8TY7wSdzld+nydf/odBveO2wnLgtnQy6FBL
3GICu8HUmpeYIwX5XG/e5wxU797wenu/jJlzZsw3rmds/ETV6FORLfzHhv7rvY6BbsfCxryWm5IZ
YqZ3JTEl+LIlWfET0Fv9za2NIXaFMVxay1qfWZOvY+ljVYgtlIiavqvTxW84rb/aFfZJk7+a95PV
QJTOhvS7SPrpVgci2Y2Y+t+Kbjxz8r3edY7TlZVCHE1C4fQ4aiBk5Yr8ZJhYCIcoaaS7wi6s+/c/
6OtdgFunTx4SWRl5tNPzlQbKKc8tzCgIqLNvqc7mDAzv2DZ7B5/rbxjZpt/fH/H1Cz3ec0mp+R5n
oHu672SqFpkxEEHUCgAw/ZONeycxQUnDgbLK3rUbWrKb1MAkHff4c6qFt0b/L4o3XYd+d/f4+39N
plm0Rg5Dm8s2vuVV7AsWJrl73PwjuVSYlORY4y8x5qldSXe7MH+///SvNwls3ZnInJLkGsiUvhzf
oyJBmMwmYa2lfcmv72Xn4GCfBcH+n0ciRUpmiFLOfwn2lyNxd7CkrjglYZL7TdzoYNlCWVLT39Ov
vWVntqPXq9RmHgXs68RpbAwnL3YsBLajCjy2h3HoLw6QGK+qMjbLhAycatpDWm/9c7f43aHYbOfp
/Yd9vVgYnVQ6gmfDN0mInTzsROf3RMdviHKsuDY7Dw+UAvPo/2WUgEI/1R4kpieBACskQKWNtRyp
bXlVbM6HOVjF5f8wSGAdVz1qT4xHXz7KiNZPoErjRS66u0OUjqt+bhjzOS3YGyuf5LZFqtKXSAdP
y0nUTzExpc03TOEsxbKn1VGadXqJ3m+9CgLM/d5/rjdmPnW4Y7HDp5P0lSJsTK2t7Y+fCAcYe1fN
QfXBJe8Fj2t17t4f6q25iPLS+H8JS3TpL19hjW0G9y3cQHx/GS+NoncikgnHFvCluuzGwcC4EZI8
/gXdM31w3Zml8MYeQxjHKyXrhCD+VBvsViXGqgbBN2Zu2Fb0ZBTvHAzzyWOu/vBogRKeAdfl/aOT
p9tw5uFfxwVEWLSwUuwhA+6dKqZaDLUsl/RLaOrWeOZjYPLcWCzGaMrSakTqWJYPMNDc/2HDYWD0
BUfulk0l+eVbV3l+9A3lErCZ/RgJfsJL3JqyryZekmdi15PlzsqD8IWqkAsAeziR3cuhkjlrauls
eWwsoxubuK8fzHYuzuygp0m9/z9MwH5mYODApf7lMIAEayO38Z8sqFEoiV8aPCixa40C8raHKQP1
xOYKqt5dsibrvqfaeZ9M6h+n86sf42RHcDpjUQS3eZzj0B+uLk7aBIbLofVrOy6l3rUerCNWM4k3
xIy79xfTybr9b3QEfihWTDKpZHBevoQBA/MccHcOSyWdrtze23ZYC+Nwms/nygxvfda/hzqu678O
Z0/b/ubWcx5PUuY7ZVdwS9exPfNZTza+/x5IHhPDAdEcF5/j7/81CuiN0s3yIouTHAraFcY3ThKN
W4djlb0V0vjkdyr5x2juOChKelYjPea4mQfHVfvXoPbm9HDZZBovSZZi4m738TFzdSZYfePRIJBz
eCCf4b/TUHmiWSQRJJhiuW5BfQ3OwC7x9K9964J2/ZEeIL9jx39/gpxsOP89GqXLo1KLsbmMvHy0
NvGTLN+w/a9XA6/RpsDdQ0e+HoF3AoLyVwlGK5uXQzr1VNvfH/zVlKGez9xHrYDYnr325EgewEQ4
ImmcyO1VemEMyRZ5CF/PjHKyozseWXTDIoyiTGtTCz4ZZapyGlhay4zSfEvnaMPL5mPRr3InvFXs
xo3TuoY8vMfuJz2znb9afgwdUHxGD2dRTnFOtjpZtEZSFrUdmUabmXeW2839U46BsHBgMfijOlON
ems81gVnPrEccvWTNZhpp7ISAU9jK/HEwcIziLF9qCKcEIf4/W/3xlDk7iUpfAROrMOTR+vo6BpK
JDUABnFBT/pGxyvnMlsaUKb3hzqJCI4fEBUEJXZ++bjln8zRAn8wc50Wnmo02ussabqDSDT+XwJU
jJqp8SfYfUZFvdo3i+0uZz7iq3V5HJ7SCEEdyh1m6sslYgkpiYEzK2KSBgehlRU63kBi2oAa2Tut
cf/+475eFTYRFq+VyUO8+F//71+7TZeuwOoStjX4Fg7cCnDnfZ6pMy/19VO9GMU6WRXYFksBUzaJ
qOj7R34Lhjcryjszk/fzbLtn9pm3hiM7exRn00jB8718iW5D7jTHSSpmEzOaYt9hJZrj4OmCq57w
s3WwNgS9UmHb+O9vE1osaQBCfxLfp0uCVCMafkvgzt16z1lJGbMd/1EOxEfC7QRRNBkdKkCs+JdP
V7VblXmB4UQbj/MsjbYB19F0ZzJwrycGDRCGRwaO+xKx+Mk7LLAVSOHy4ElsUfVxAxykBebCl//6
whjlmCOiJEpi6jQ1Nbb2knUBTsCdYxGZ0fIKhGc8Nx9ebx8eWyJXXFo0qbie4oxJ1SebDQcnFvPW
hllmcLxhlnixJhTr33+gV0fcUdFETGVzeaFZ6PSIg+jKV8OaM+5pFfupy6l+dN203/cFhkxj0AI8
JYl6Zr6/9XwoIWzqt8gCaH19OSMGzKy9FA5NXORZT8kYKftoAahYBWDj95/vraFYUZwv3FfIi5xM
C7cC8ULrFxUcbauPXYbBaTsH5rODwPCfF9Oxew8NEhn1Y1rvZJ4bus+3bgrKGJRte5Bj9WewvXPS
g9ffi/lAOQLd//HYPN1vR9vEOYjOViagv32eWq1jLZzshr7X8dbIuuq20WI4Vxt7vbhejnqyTyQe
DGsnS/LYNmfccLtcHdpxti7e/1avYxGKmmTQODZpQae++XJauCs49F5wKQHRnd/V5aTDDVRKVDud
dW1mRVKH+ZLYF06mku/vD/3WA3KIcbO1iIEQWr8cetVjJ8S6ch/yvBXvaKu8KbFFjP+HUUhqU90n
20sb2ctR3GJC8ZS44Fysed7bXYtNeG+ey+u+nvLcadgI7aNzFrW4k0tV6xt1Y6qsiI1JJ9OhXbrR
2utiKOuLvraUOrMlHqf1X8VFHoPhaEjBQItbFLfJlw81p43T9xor50T3ziEte33fuHkVF8MxVyWn
WZ6ZJm8sAbJ+SHCOeXPC45NvlSnHEbO/FHHgE20oZVKz8kUbXHBRUSAsuuBm9sex3r3/8d54rezH
iG4Y1ePMPPl4ShyDr37GzpvDBwP/Ql8muO7jDM5l/lzT/BsvleAfcuhx++dWdfJS8WvcfJli0jsq
lba0nxH6RagPAi/KPTlmF6XTAjz75yfkGkcaiwMOm7DgJJZzfBwjx2kCzEMxNCK3lDx6i7IvtN3O
P98f6o31RuGKZU6imHLuqYJKTT5VgAxKKzp6P5rN2Y0qLX/9L4OQiSbPQSvY6XXYMLsUPZ+qYwTQ
4FQbA+TlIvWZE/TVvCB9wjFG3Y+czVHo+nL+r1zeKC4WbUxveX9fkXaPsWpfDtlmel/ef6BXGyTz
3T0WxIgSaec5Vbc1QzMcxdV9XLSu/ZigzEouc73R5Bq3yWBgCZv2S4AP/9L15bdimaR9ZopQQn31
6bg/IZUkQD4qQWimf/m8XOdKmj7Lfre5BnzlUGi7sqq7udJjCmildsZag42sdQWyLxjGApp5UGN/
iuer3PDClLlh1njaYnaZfc9LtBjO5VIFnXjKfEhN6kuylUVTXPhiHsWvpi5EAjw7NwAwhDmu7WWx
AyRnJODftmaG3aNmyr3FQWHAbD/OaydFC/AlW45/PtO9/dz7Wa3+mMroli8alqP9Yaj9of7Vl46C
uzNtubkrRJv3GFZDtK+vpq7Irwy/8AqKY8W8fV2zRlEgb6Z0KPy95eQQcYHIzosMqbAFw61RHd0S
CjurgifSO5Zz7dFLafySI71Pn0suhLhht7RFAYjlzdR+PFeiwE1fze2aXGGkXiv4KFOzfIKe6tEu
2aoiSeKaInkJj0TJ4fPq2EPxEVi2sC8qKRMShDxL6z731TYBDbb7ZfXdi6HXqbahDBUg7qLKqKTj
XwxgB5aDqpFaYfi+Uq0GtpAHNNPWspd1uG1QjeI2S+C9tZM2m19V13gW7ts4BX7pR66z8ICGthMf
0Mu2yQeVS2Ah/WSOORcVoFJx7aEs+WpOqUFTq61h0X3qPHBSsUyxjtito9GraPLdqoB7jw9NHQtb
TPKLm2z++K0DQJRNEUmmZvo0tgVJ13BuimrIuMom0rzIbEutD16+qpJbRKqnnnplYQicgStrmPQX
b/WrFGp2MPdin7Dk5+ryyLrP7v1s6uY5pG0mwOIb+BXcH1Wly1ZgEUochRvp5q3tl8GnY597F0bO
6klv9gKwIsdhVNwHo51WP6GtlFYa1UJAX471MhRWQMXfcKdPrZcZ7m9LayctSUrD0jKiLAVihMN1
MA/mCDGhbwfgF7IFQRLiWF/JxyLZMHaup84L9GFL3aZ5DtzSKMoQvUSGg3MLQGLBKNuZLSNUk1Pq
u34KkEEexCg3eBdW0QwuGMZU2dMQ5oG2kt/j0FguUznxRtoWxLaZxtcARO1Iz7qz6mGO0gJkynOX
SW1eLVbn6M9OM0zpJ1sCUH+ku3WtYlcmYoloi9B+GBgqaeK5zTfjtsbSiYZ/kvH6qRKoR1TcTh6D
g3b2bzb4xc6TKoJJ74OkZQcCKDCNGUD4pDVTcdFvFZXXsOmdbXtuHPjzGcyKDZuG0C8NjUSkKUQz
GNf2YNWdjI4lcGnEmRLZCNwkC0gDhtoqqQUAD6OTEzD3XE/6l5sJqlhxko2ogEKz3YzW2SMRagI6
5kyhNzMsDN0szygsBbb4dJVjH21ZR5JqiM8PsuRwa4O0/O72wwpmy08NOJ9e1mGeQNfOlsgi1AqJ
zBSywbrTz7oAC4dvugVFboqOeohxvPIBrTrqQ9kabjVcDqrKuukwrLQG41rNpcD34s72EvemsQuv
nvAugvqSXSp26wKNtCkVSBo8bNzIcgSojyiflqCzLjU+393yGWDcNk0PTWn3pYToIf3F/DwkLXcf
ojsgAsWxJgnZelV6Xa/h1uvR2nWpdpZwkdtk7sZxwxYolmIphru66Lf+osfPA26NWau2LHDttRb5
K6gtah57VYApVF2++NemUY7GNz+3xvax9unIR/WHWAnhIY2k7S8L++QktGaihWhZ83m+NjycCx83
LsjTk6HaoTpUVepZ12OAH1XE9mX88BX0CAhfGwbcia4OC2bXmERgvm6GXrqkt15iZR9xd6/3ViXL
j9TVOuo9tS9H9zHI3brckW4aYDpR9G6zj143LzTvdjYk46+WTe77J8+U21+VV4ykBSYh5IEfi5ID
NtfYpaNDqOwDcmujuh63JnFj6L6TE5WFtPqv9mQFwgBaU/fdjXBLWT1YZQ4+0uQETu56J1+3G/a7
7qt2zC0Dlib75Kev86C+L0oR+PeqN7T8ihaob/djK3Ifl+Nu3g7EqpsKZ4C+m7PrRZ38buVoDnfI
VvN6vwJ3kj+Ysi1zDofqPr8fPKtpfsnEKTwaCwfeA2CdebB/585MdjoU7WAxq5kjxnrv2jXlKdFs
yvvUbLrXV5koQL0hTsVn/SlJA2U0F84yeqO/N9whXc2LlYsCBvMaE+3hD0juxfgNeaxvYHyDoJtE
NCqAXz+sYV0nmw76ZvV0TIfGPIKQUm2arqGUWQ74CUbjUZU6ZHYPecDbcDz/7U+1YVRhG/Qj3bIA
55T83juF0T35uVNDp/JaJnoGn0Vqz4rKdrOBQOC5XquGjTRYh0MQzBU96NQ9+ttcuIsNkynDMiho
V/ZzpAfj9IyduQee0FvxfLYw4DejEh0IGkuzBaLtrm2OrMgocyd4WlMKp0/JIupfadMVAdnKai7J
BnfmkynImEU2c9GO/D4d6p/jpIMHBF6c2BJ78/Xea5b1ImV9JTdlZsOTZffpvwYmhd8j3bh8HhH1
PFQY7P8CK6vqiw4i6H23LN49jaep+u9YeE4DE1ypBZP9qgEoMX0iUgDJ5WaurA+9xtzigKFJAlLO
T2DY2q0c3As94q8fIvetn1rT52NtWuBfvxlH5ESSGUDZcTyIEOJhR+D2VVXsC7i8N9xuNiz560p/
zwXn92WnrN4Btz0uSLCVqncDJPs95HHT2TtGkx64fOAa0m1lB7EFXVAWd2CAjAjKHRxqqhfTYeF4
e7bRYlZRn3DGRG4581HyrcIZaEbVqqJtWKbycgQ0tIH1CNCO4RYnUxyE1gVLfcgj61WK7cUWFgXQ
wLIe1IplzRJAKxUcQxjUM1Q0tVaJ5sOcQJIOZuuJ2F6t1URkl2YPbHfWl9Fumzm0Njl+dgo//eym
a/Ino7JzD/usXnkjQhj7LG+pIxn+YLAe2kIuoQxGglWMYzrvpkvqtbxvW92MB8sZi+5ybenR2U+2
stbPJZ3mfez0vsjDwh2BnpUtU9MbZe3ski0w2qjg73w8fgcy4RvW65FKEgumtIX/WOxoYhF0iVvN
IVL4NdCmZrK+y8WtAUu0GiSkz4sK6cpR9iEXuqerXOfFt5ZPk0f5Uom9Tee3y0/bICly3a5B9leX
VsRlp94XTsX/koYlBk9LSGihXZjp04BVe3LhpABsQ59IBQlGEcg2kvAZP5YVCLe9b4G6D+U4eWpv
g+2hpC91KcMWbscGTAplbyhcM4NFiF2CuwMA2D0s/li7n+oyLSBlegIeWL364DzKrF/XW9eH7BZ3
qS3TqEkX34xbvmf3AYifdQFPq3YvW7vCIr5ehUN06YN8CG06g+ZQ+YrNbNS5U+2behYfLaRV7Q+z
BU0gAvbMsPegkgCI7Pln7dKX5W4GQ1NdAp13U5TijX8tq8J3DsS4AQyzSjbl7xJY2/Lbw3jla111
nCdFlueg3kcph73SqcGzmKAhiJYgIjcLco+rZB3cJ8vdxuCqSegDiDJ7Th+0nzZG2KG8v17nhOBy
XhaCvFl30oq91knXCOMpeWQ5r/nd1lvWt9GR2U1etbUTKsNOFZuhLPKoSWY2xkWbzufBMrZvoi0T
GQrsvMwHa4LVFLpIHOqv5dDDvozLUU3NB5YlhFb08Jx8XpIb4i4jrn3Uk8DaxWit/Lo13UlGLc7f
BPxlW0LfTLPAvuBTufNeTxmE6YL44WGm3aTYJWuukjClRp1d5IvovX2JVKeE6RTAp0pUQjpYi6TO
jswH86uziKMgim7OYk8SctxJe0YNmqxZctDWDPhvcdO0Pgji6Q7+kQ2LLfDLPIKYx95FZQMoLcgH
2dUXA/2ud+TerCqmfjSbl72vTDrEBHcW1peXi/mAwflaXDROMHTXxCrc2ko+S4G9n+TfMYoJpNy4
OrTD08CSfaGsX/+2TJ3+yrp2+YX9S/Z9ScvqpnHR5u1tbul3upjKxyYREAcNJtRXaLHGeDBKu3kc
SmGwZ9YgjPb+6lUEBUYiRewSUNgHz1zN8tKu6vGROrub6oj7Prc3rRr7YaDHbtvRgdRBQiw8zgLB
qRUh48UfK6mcICcYbLigzgDh7qjKY06haWaSezT6xrAX/uCvn4tGwqNWTkk4rGbD3+lq5hwKx7yB
X9fhV5eHnhDZc5HSOR8iWjPqxwKi8BjPdZ/YB7bi9hYRRUKLr6092m4m6YWOLvAKQEgh/xiDtf4x
lJB/RsflZjsDkN2iyZhcipbByHmGwK7KuYfU1i5xuZ6jezkaRq5m3X9floVOlzSza5CgUts/KZZw
B1IS5I1WYvgcJH77owYtbF/ZdKcfTMMLgAt7wdDjxUEWeE/nCgDmwk3QnmQgzZ7mNplZLq1Ov3lN
t3zwtJN8l2oT95NtTfdSyKWErzTYyCcVtMfQPzI+dnlR9PvFqcd8J00IbiFQwe126avVAGO5rD98
LEkB8YhN/SxsfBJweoEXGsMB9Q+VMcwGiZtUfx8NoNGcnEEDDrsc7R/L4oD3ltvWfu/YPPTOn4Li
1ios44811cuHWZAH39v96H2f06p4zAD5VLQ0VuPV5KWESC7FlDnc0PjMFxUiXBB3S17/WXtD/ABJ
VFjsb9v2KW8Vtixjq6vsY5H3DmXTem5+m9U4bNGyybLcbcKpKpSb1XQt6rUDJNls/Z/Uc5Jvm92l
9xNH+J1XZeo5Uy5guZm39tPv1XC91r1JrN/wzUM8WFYzqkpBHFhV2bFt1xmRLRjOVsEiyLLpgxy4
hgPtKhW3qi07XhMCN78zrXqF02HkLhl5E0ej/Txu8wSQNnf9A5VL89lTpevhTzKKj87gstwt2i59
ElXc4eOVtvYhdPzV51aKkiCg2iQ2uVtAZ/qs5LW90tR8nf0CvFnvrF5R9lSOUge/4F2HUtUAt9rJ
gkM1jT6TLJkd52PSB9kTyovqcbEm8kBc/CZQUp3sgfXhwADtzwvWBzjz7m94K9UtQBwgl5CB4HHK
gCBmP6x1ALccyCHp8sRML83er9R+XaV85Exv83h28+a6oMNbXQ5t5X1rZ1vcroXQ7t4MsgwMq9TT
lZ8O8iEDXAnhcizpMSDH4ibRlvX9LjBXv7zoTacBleV0zi8wQJA4VZNU144eYIwtU6eiwR29Bsuj
TSzhxpc51JQil/08Z/prkkLAumG3cGuwsaUF3iZQC9jhDmKK0aVc7hIenrezye0rl2770S3t9FM5
0Ogb5qp3QUELYoDYKjfjT5UX9TXtfsctnOyVtx/mvPMjumjUHWjgGfNevB14AXrxIk1b1kd83ew1
yjrtNeEcCK/fpYTt7hEPBVd0XnhMSRMEXpD14vsh69n5SYUv+Wx0zvjFQU7/jTLBdp1WU7FGKqvk
Fyhe7S8ygdXdMHX1j8LV9mXLYw4RVXKuvytVItwy0Pyjg1tkcmk3YxUw7rQxowQkzh2A2dkKTRiZ
vFn2DPIgljs+VJh7cNm3UEWwe/r9HSzkcgkx8i3M624T7rd5G91b3yuG71VeOl9snxIaoMhK/QBn
Ax1mrch/RmPdeuA23aKywmEag+9UmAmSp0ymNxro9xBuvMRbYB5GTmvVOt10U0qQYpiTGW+JX0Fj
xpnAA2bU5s8CaRaAds/h54a+Bj60N9uD0xUJmNF5WLkC0VbK5V/nbX9IarHcgkUHDOJRigVDmVl+
Go1ZG0w7oiaIis6oi6/I9JM7a/KWOay5H2m4gMeorXfm9qLx8CQM587z2yi1adi/CoZt+G7Nm/MI
Rddh7xa6uW8bFXxxU9vcLmWZlo+dKtqfCon1LfYR7bbPvVyuYYsLxldjJZEaWpzANP/nvflQzQ1H
QJJhnckW6/n3a2P4Xya74yqHith5ymZIadHSbnT9eEO5VlfKKOzrauSSTOxrt1NsN6b4mgct1nTc
GRIupIGDmdNI1HJTawgrYedUcH1Z4t4PIZYq3WX9gvkR8CyOqbQsPzY29wnyQNSUD1WfQCjWGCUc
EiHNy2As/d9p7TRX6NeJYqqZEMNUwfpIZtkHudkkyRKtgQiyOHA7BPQVCTHsMumbv80pNv1cKiVB
tqrW2rveTETfqEJDIR+G8dnoF3nnIe5Da99gSRKWbl0NkcT/8ZpSZgu1e4Dzm9al6qJONVaFKetM
7AU3t7dDZaf1J/BK/hLBIrZ1pBxzvXGCdJMchSp/CHDi9cO6U7m/t4PJ3PONO03kRqtzbY3iGXER
7e40vVtj7FbueFPRHbdclFSJHn2xDNkVzpEcjhlhdRayF4kLmRnrfDDSzvfjwQ3oUndTNhmHZNlV
Ylb646iqXu70mpXXW7MNLhcwd7NDKbYRiqPHqdZACM/jahqai9ynUARkys2+ukmnv/dyNfqYb1je
TKuyzFguI5O7KpP6ixJl90PWlQOGjwjlJ0WG7bbwF5XF3JmbD2rdRHVnYMWg0gfZkQSO19ZWkHmS
KR+eTRt8GcbAkzN9cBIr9eKgCfrtR6mFMYZNqVgFIlB8BYNQnZvhaJf24SgAoMU5H+RPz82HZtcP
o16el2QyPwUUDi+22chYOHqGdF8v8mc9tVW2D8ymecI83fkytaIYosUW9bORc+qGBjfuz1oUEuMl
T7Z7c/CYpdKblmonxkkGu3VKuvxiINc9hlbjmPomrSQxC2z67pPnjKQXzdXCGcAmgV3FOayrNcSu
tF13QVC0JWkOu/5UrhgnYJ+uGxGuQ7Y+K6cgDLV8s/F3dcUPE7dzz9Br0PtjbOhtvSV47rnLbtXW
RzUZvXxHd34Np56a0HexzV6Q/qz0MaWwGX1/HxQiCHYWdj0EG0u/LZHO3YbMFIhBIxLbCl6L7NzQ
RS017T/W5hv/8Yjr3Lpw5dJ965MJp9PEn/oj6E5zrdl8eyLTA62suxodS1TYdNo22SHM9cgSD11W
R43W7t1ULOXNbIiliVcY23mUamR7UbYOGMlng+qWvWURY6CASZEB1109QGikue+hGCbL4I/P7QfT
LojbtkIbNUzbdnMimKHefV2hGgjXberIuJW1/wFbOtsPVedNv2iIX6eQZIjRxR6fuYvrQWQkrDqZ
3s0bxjghiZLSOMyodpfYXXHoJA8tgbL2ZCJuqyQZHyiq1Nztt7Yxj9s3yObVmdim8Vfjr+dE06FI
zPnR0o782NWrWg/I9Yu7sUlNK3bxiLhXEgNHPL0B80WNt1iUq8xsIhIwRpB1+0mSMnqqsyJF41Gk
sxm1bZPr29Ipuaq5HIN1GKjJXXedFph3ikov1XU+BObF0HVqDjvq/48Zs0qhrKkCIOp0aadsxjkL
Kkcrk4Yrci8uop6bHqbUDnSMOXFHKTMpVBoGGI8nkTcl63enqZRxyLilXpJTtT+2/uL9yWwJCbJe
UgXxmwnkh25VaWNf6rTUwIit+XFxRS1C08y3EW8Mp/IpwuR+HXV1h+B7wxtrDRBd2HohzYsetvyw
4KHmRtRpl55ofwluKRINnxMkcgYFf1Ih+NkumqyfqSgE5EuvQdglI/pRM+dsqsD+/hBZrklKOrJ8
TKjQw4j2hdwiwf3gTq4FkRPdRUMWGgag8tDbqvIysS36etVKWSZ0cWZoYp/IdYgmanw1X1K3XABW
xx0it+icT3IwuVebNF0+UPIxSWH05kQgNE1lqEqQ1awC1d1NOSEvQPu+/D/OzmQ3bqTZwk+UAJNM
TluyBs2TZVnyhpBsmfM88+nvx74bq1RQwT+60RvDnUUyMzLixDknzvM0IscYQjHUm2GMhjc9mLWM
fG9kDh+jKOW53gXisWGw+T3c3yX3zC5wQVi1omm2Od2+66U0AcCi0Oy+/9dkYO6uW73rfTPdCiaT
P4mgrLOt29TJO4PcuU6rYVrexlk0t8ZcRO91iYUHxYER3FZzYRGCglJ/GjKFZ+8A+nRm66X+K2DS
3w8elT1GX3TpN/1UND/tQgDML8uA41bvRBmSZKxc8GtLzC33nLqlg9Y+UKoy9NwIzfkZkrT4WdCZ
4CJzo6n1sl6K5BrHUvpJYVcP36rZiWb4/gujDyrdbt4bDc8WsnXrXWDkqPkUo86Nro8JSG8ztd/F
lJNZR12vXWfJGmmmKAruC67Pzh87OVzSHEF9C5HZFl4Qt9K6nsxFWbRm8ux+kjP5LksWt/okLKwN
B+47xx4IVo1taQ+1UyT1ZRvY+kSDKR/MTWhnwJTYaDv6WV8rrLJMHFbMTSeL+Q9vaA1WpJqpXwGn
PskxAixNe6otz1TAHiHWJOYZl6AE184DGuH6kpf36eo0sHMLfb4i7BkMIsWDaPYsR5R/ApEr5RdT
VFMKD0b5kExuO/r0y+N256oC0xfmV8p7xh0nmm/B8rlrSf8bwoET0XxCPtKjjJ+0hiQ7nHCAD/Jq
8FJiHfKkIbbnc4Ui8N0xk0R5uexV7rNJ5uehT8RjKJMmphXcNK9FGoDWDgyTSxnsOFR3Fvakvxpu
nluQZnmHZ2+p39Vw4QMguzxl/MbaIZ6SQjY/ApA/bZ8Yc3+Xa7LNLwOrWxav5nhZO8SI9P8SsZoe
r37D27xtyeUNJ3Zj2DytYOTlYERvRQo2i4iyoaAVTZrSJqrS6E5HDdtvm25otmHQ0uKfoPLxfmed
pKLJNOueGZ1pzasOyRVK2KBvWkpjelu0hGJ/TiZ2rFNq9p/O0OYHZrMO7WXlWFw5M5ob6duDOb2C
g9vKbyEh7y2sb5k2rqDHr9ccnphVVRqkf2UIbocNjR74wLrLczIN8mVOM0d6g87QbETv5bvFvOvJ
x+gZw1VGutY/+swebC/Tcnr4ZmjX53kr+D8zxb4mpVV2Zvp16ph/6HuYdDtgEazN4hzNVaFayiyM
47VfYCfA4gVBbfBT2of61dzk2vdMqFpnwPNixgzIzpwVRw5oxtsR+O8GL7nyIR2N+W2CyfXCAzGl
hWIjK7Y26hDLV/XQdvsR//QLAB9t9Eq20DeypSLbhEYgGFvrLMLYM6/VeNHMIn6CpRr97MFmX7Dz
lNGePnX+VCex+d4sZTR5JD0amD+9ubeqrNX15Dr12GzNwZW/II5Xi6cHCSYATKNQ6bmWZuOPgvFd
5oUeMQV408EGYSMj7PzDeZxq0MOaPnE8ZDMpHsybemulIqq2bROryxa3CdpNU6HeAyMHCZClE2yi
ZrTGnR0vsAnj3tQEFUMp2vA6ZOIxz0xnQPgT+3XelX1vZH7Ot7soZKnRS0aQ+Z5WY3dfFQtJrQja
wPRn4GpjaxbmlPiVlhna5RJkTcD46tp8EfpER6gIGaS7SyhgH+xUyMp3TSHm87iJ9EfosDgDaDIi
N7BLPFzKToLOhGse4IVBUN1mhVFlBPex+CYa2mPc0kz88BZZ2fdaaw3hbhRd/tOuyI78uACs9jIR
mtxnelY9dvVk/kZzAT5TpH1pe01XIL54VoFK5bUxz/pylTYMi2DKagDaNISmfQtXt0o3DvfwQqvd
qQlKwuyR1w24Q+xCBrhk+yCr7eRSJ3yAPEd1J7fMqowfkzScgXvMUcTbEl6SAs7TgZWrzlp8fe5h
D8t0SZ/QdVm5l+NnEfLXm2VjFfrSeVyR9Dh6bpr3FhNdtaHjIy+sMQ9SPCxd68JKHTEB6I/Tt4hX
+VQtCyLjKXFjplOnxD5/iPQIy+GirKsdkFB41zLoOUfhYcknoUX9D/QeHL+iDyCgzHk1tZtIOa3y
Q1FBxVCBo5+3CefvFZ4AAVLZBY0u3SDYpqRZHM5CbypPxkAMmJtAjsQ3saWIja26YzZQLo191uH7
xm1gB1s1UUR4Kp3dXTF0Irky55Hh486kTbEXDjgT+VkBoHrmzJb5Xpl19KMgpES8BLs/LyUp0caB
A6UeljTrr2allfEV2Zl1NVaaXezNoRhi3zRzSDVkDqA1Ug6y2eSDLgBglpDNE5lm+TLMPQ9SG3F4
n1N0/ZioCZD4iBKDg8Wpgu+pE1YzasrFtn2Af9oAtHqby6oiTdnlYOqpn1Vz0yOfNZob2Y/lL5EJ
M75kUrx5hvq6/2UNmbnV9Kivb4Du6Xl1iCJnglJt/XGHPP4901t9z0Bfn1RlQZ0IKhx9fCMNyd66
mtR8Ew+Vuu2ge8AQoweLj9IwT7QcBpX6s44NOaabY/NqJyVBsI9Ay7lJOrvxkzRu+RSjzdbvmD2u
vCJq1ZML9eg1Yr75k1bbTu/lejG9FphEy00SDeKefGKBoVLz420n/65U3zylU6m5HrFaJmig4J3A
HFMNScscVjGWR1axULstbefFGMAANeAgD8xV2Y3jyX5Sr6bs1HdDs/t7JShQvdYZ2l+6FhbkIxRB
1SagrXme84CkdEFvXMakpJafxUNbwlnBtxqzTwNj2qGCZMHRz6s9d2H0ZqvR7LCXnhcDn6c6tjZK
mHa8CXiB0oeWa3NWA/aBH+tGDG0ZzzD65xWELW+NyYhW+MDKaxgrdVU4wJ105NLqCYOp7Hc6DU0J
C3/JbouMzHM7M6Sathbt3XzjJoOadlNCW7uerLz2ZztVPFmASnS7BFww9Mad6WeVaukrBQE67jgX
y6MuZw3ViqjHRxXOyYM+DxLQSI504bg+ysqHr0FnOnO68nbogvomV7rxvSmo9O+BnQzl1zCvfs4o
617Ccs6/tVZKig0DPIETFgfGU2TOJQr8OTZuBG3u6Kwswvo1GsqVgUgNknojNm7dvteKVHhD73Jf
iLlPaCfRTHy0LEgtSYTNpTfWRfc+ILj4aVGChuQbBufTIEkgm6DH5W5La4w7v26X8LvsJGSiio7O
OlUjol1hliPvOc6xn/b6Xpf3kzFO9znDySqgS5W8wqijCJm74fcEszj3onbdxW2r4vJsqdLiuaQh
zIZ2syn2BcCA5tE7iJiDngHD4fOZRtdRVxW23yi94R4e+Uu7OlJ9xHiPCHA808Scnak8gDjUhlN3
H7YBFItkJdp7So3RDB+tF8/U5tmtYQJ18+YTcVs1XXiHnAbz3EAW6lyXHRhws1KUOHCmiUFkWvbO
xgZUewJUrF60cNTNra1l4LJDE8sbOJOF5aMrAbiiXrPoSifSnn3iLOQNUq/ifu4ZEbMRtcEHjzpa
yRuOACqPEMbes4iMatoY0aydjYL2OzE8nF6dygweTbIY3pMl+jdpLHT5cfCMGTMjzZlCXYzRkwxi
M7jAknW8LWocY3YcBQIb1DzuytJkFjId2KEOydyNBrwpryyuirlsroQitnh2F3bppstUvTBZfQ5u
0VsMD4PudG+D6lRzJvEMuSwyWvFkbmVAW1KZr+B4I+HPbsKz0kBhDxYbl3ttrGH2TEpUlzxqC7XB
1qPIn5FcvcfsH1bAw33Xarn1p1JRZm1FMxSva3igSqPngZc3mcS5HUw5tob0S19qZ5ToHSIjLLih
hAM8A0ZxkzWIC6DHWMHNYmdM9FsA4uAiREs5bNygDCtSIhVfLGYBgl0F8NQBMGB/7GoxpzepW3J5
5nU+6myfxrhITXpOeN5oZUYNZaUPWjclv8ZysX9G8MEhZEaG9qNdaooiM8N1R00RbJtQ19AYhr0W
kJZbg/GDXZhcQcX/NQVtVvtGUZHt2TH5ub04Oo6QRaadJXoFn2laaHISsJM62iYOKbs3CCpRL6Fd
B9nIHfVzSDmRs8XpjtlMViGM1wIyHNHK4BpOikE7i9qaIwHw7961emXcVSDQxSYYjfGl1rk12Xxq
fNMLxg15SZpYl0ML98sr3DJ+GmfaZWBSo3mNBntkh0OujLY9xL4Gb6hKUc3bKV0Mq5HaBR+ugauR
TuIxdacQIttKQCxNJg7th3qICbhB8dIgIn0ejba8KbR4Ms6SrNJ2hZg6tSe41qlvd2UXKVgTQIKM
AwJPyIaLtKD/KddOIpw6x7NRlA5nk2vm9Bvy2GqJQDpgL4NSEDrglU97ezBSzhMfIWjgMXWmReNj
cK4Zcs9Es9YAHr9GVAZ6UEypZTNbpoGfCywBWsG9EXXbobIzY8ekICDtpDea5zLRx/ex4A7CkYuO
8ybp5vqb7UqRXUH0jS8TokXu2+NaVdFj5kdAl4lDzyb3esaHVFyiWqSNbS9j8qoiNb7T42PVJm1T
dwNulTm3jcoBhJlwuFAP4H9L17VwzOYHOrjKvIzMMv4O6aDrSLiGqocyEws4IxNSltRvKhhYZyGQ
WnuFnLa9HiCa974D3LWcMSGxiqNbeq2T/gjDYnkj8Rrgw0+2CtqnLkyRgmwbLLjsc0Er/xWX7/F5
Co2p39OTd8qNS1UMx6IXuENSXwNuh/YiXlws0bDtciz3JupTN4INFjkk12X5raWND7FKi7U3AT2i
2CxxagZbyCEu1ChK03yjWjhCdLrXA6D6GbNCvXCG2ne4UywybBumGZ0+97Era+d+6Y1Ro1m58Jgo
lOs9TNvxehnaBfhtITJsaIz0DyGk6Z7+kExrME0nfYqxRzA2fVk2uP7AAiTJTPMZrLg1CTmNTCn6
HYghEspY13XwUkSU0mIQbBv6t9g4ptViB2c12HKMSREJrl9qOi1DWnCFtcN2rMKbCSs1Zwdyn3I3
GTqtOQWNHM+4ZqFcLppBp2lliPAbyeM4bCMcVC8wk5EgLFohBMVxy/YdJw1XhTrJ58BLZ8I7fUQA
n3NcwSmmIZzYcLuWRL6aqZ6iHy6w0cRtdUinTW4M6ne0FMRAETONxhNGDkbrJnCAvZ5g/dBkdfYd
YqJRbanqp6chjPLoXJB409uIK+PeDnUctiZZsSM7q+gkXUMpr0eSm9c6GZxv2AW7kI+YVhRsM3dB
0rkYenfTOLH+Myp129wkyaSdL2ZYVreNWzb341yYGtwNBwZ7uab2eWCkja+0HlYYGblAeV1Y7Y8i
yqhzE2xBCfKQOIMNyLi6JxzQQ0JjBiXXKDIhIL+J/o4wtQy+kaRwHKsER6Ox/u8eUJ07eKVWdteE
RvrE8IiCZ5QY2dmMs+q0gfBAexCaT/0yo49rNzWEt/qCuSnan3AqHGOvCTA+H5hAcpVoFhMkCS7C
2crRoPzE/bz7nYd6O5JQp+ETHrvD/Rw1AzdMZYWvdTfPf0Ibmt0ubdz0zeWSbrYWB4tORJ04NRY0
iQ0vdCbl9NnxNLtVJDg3qBhI/Ci9019g9MVrWdnx6Ems4Z/o4oLRjG03X5fl6L7i/QKbh46xWdMF
WBIoy4ZwfmdJvrzF1FY8lczgtPW5PSg/iROzW9t55uBrsZ39jPF2ZXCPXJDbK5A6up7xquloBxey
aFEuOeQTTePjh7TtLtpx1jtPs/XR5BwoEcEySsJm61QutGvuFkYqOaFaQp+GbH3D5DFt3tiapV2Z
YcGwgViOWbknf0x/1CVRmSQO6lGvV4R+CI/5L+imyR261g6eYaznYgsjPLjriE+RT5ovKdPisv+m
wxX/XtG7eTQt+giK2/EqLzPjIckMVdzXydhjtePGw3ymO8P0rY3aFhvUpTGwAaqyLtjPpZE89JXR
gjyNM6KVWVtAG8ldME1ddCd1tlRJwtrGqqRcnNraajZ6x6nZhl08ER/dsSnOCzXpPXLcUTku2KpJ
fDCNjj+OkPP8quKlEj5eayWOBomckzenhDixxyJjCK4HahwIXUyqf5jgzb0rSgM+tVzNXIoQrD1Q
EXSyGQYM9IZOy97GZgoeAzL935hCrTDrPI2KQEAOuEWKY7ygB4HpkSMPeqnjiYu86aS7r7MxpcuK
Qig/m+B3PlCrVAw2TvQW+ryJOGiUSy39NkOJ6KW6nmUwTABJNkGATIY80rbvwKbJNk1UAZdJA/1u
EzNi0qF50HM9Qa4xnvS5jt8mB2avn2U2WS7qv6b2a80J7opEwTMi8yfJpe0apbvSyK1vItch8vSY
hty1QnaLXztBP3rI32AzVbZWPqZ2PP90ekt+s2hoaVsZLJrYRK5Lc4LZUGHsp01OapoJo7iXTuc8
ML2xfNFEa0JYKstQ94mHwIdMhyuukKSJAl1zY7ziJw/hEzpuft4gvBq2Et/3zuf3aI8BmueLZRlL
OCIAqL/bNA5fdNA0GLX1lMd0Ytlinm7kYoYpOKy8SwhukAOgwP8IijlSGxhJC21426n2MOz5mwbc
upJ7j+4byTGUfK838Enbhk1n33SJKSZCdSZNsL8keW6qNH50g9S9o20I4jIGwSJWgGsqPccSSFum
WJHuz0S2V5IGSg0dlqXXlYgdPIRVwZsVAVXsWrdO1GaGC+HC8+rmC7VYOV4X2nrDJFqdxVs1RMCy
GYwOYytzx75d606ToNIv523Zho0f9APYHv5N+lU7LOp7mBLFPAwuYyYQUZbsnKYincG8ufkzIvi7
iuu80zdDo9Evjx1UBbxpNqRvdnWYecMyi2cEiHzjacYS3YkX+WhMNlYtNbxLHWiMFM0b01JHeJMW
7n2XBovpUaxHJA2BlBwITRffx9hYvgfx0EsI4SvOjBlc/6qS1qj9ZQSH8RcmUASrr+BMww3M6C6f
q1BAn6Ws9mbDltfIxZobxw0hHNsyJ7MPld0xLMqtxolIT3uepjOt3mVKx2AHUVSFZ5ls3XtRRLho
uC4d+0tjGOlm0A5vNwFhv0ViwV1/rifKFV7bMUu5KxpBLdrRdt9SrBYJMsSkLO/1WUILgDPWIqIJ
NPpdaOT6bT1Fc7VptEkq31mQQPuT1vevgzGKcTv2jUx2buSmnKnItci0IKAu0OfCMNlIIMH49xQC
zGz7RcjBz0sE8CRmcwrlwq31+AL/MTe/HofYuTPjNKs3xrBkyLRKOHa3SH5oavfoFHgZtZH/lmkh
290cLcG0mScgq10YkRhvJG+x2SwEcXKLhC4VLzarhAQV0oOHuLbJJWpGXwiIngNJyMxZfc+KiYHq
MbqPh7KbcXhZxwBcMxChe4Yzq2hClq11XZv0nX1jmSuoxU6V4MWoAgnzlsjlCRopNzKQUF4mkFSY
eCO07E2Gfuh3GVTz9zKTya2Cla6thEGwY9BYm0K0rP44wUDxB64LVgh6SMaVmDRsOjvTfpLxjZ1P
iVKQgg6Ncysro5b7QDnLz1CM2jUS00G7RExm/B5NaazgTAY9k1lC4TnAcLTQH9WKW8QFhoTDb/QR
bXYGHPiQgDhR9pRo9xFDD1K/VBofbNA087FvG9rKdW/R3k211j2fRdiN+5Hv/W3hBp/OFGjGeQJ6
ct8ZAxgSHmf9FYQIbskS9skN2QHXRaa15eAtLSDG3onrBgBLR03wDUwyIwUpBx2+VJE691ZeQobl
uglv6wwmsTfwln/AUB9u10IPKo6WoQcTomzv0EkGv9IKBNkfjIkKQ01OBk2EkSovbjRzmMMqmm34
WRlwRZ5grLvFDU/9ygDbcIbVq+gxUkVH5au59Qs+Q1YGyFZkv0JZN7AgghRICTV3VsFJL6pHWcIA
IMjCv1Amnsde3DKUfMMpnn+6s7UM5PEGXJARqNaEhUPaCE9aZQ8qRsvg04Wy3kynse+5g1pjVwYh
fW62brPVurAhxW8qo/LX6Dzv9ARwZ5tMHTC26SwQIyMnv105qPMmmurpmsylaK2zkI72vI2UdGqs
5Wpx3Q7cmmdpWRrnDpiI7jkYzFPCl1Mlb1vEgL+bQFtuLdSinTdCrOjPugX87Q7tWYC3qbBL3k2k
zHLLFK/Ovlo6K6ueqAvEk3ABRmkDVRr8fCshy+3GSr5kxaI0ckDKo19umAzCo/yCoxhIRFP7qoY1
/sNmaqhLy8UtTIKEATQGzzYEhIcAFM/fYZcOzNtwkS7tjAotj1f2M7Nov1Zcr14Cf5sbMDwA60/s
GjRMzkAhD8TdmZxNt4b4Q0NY6T9FXwZen9b93k7H6U6IDLNXEYR8uq7fZGkv918vfyj4XpdnVity
fAcbW7pgH7XWaFibDtpK7iG9ohzKoDL3ZxosQQN1Z3VLj8L1FlOFl82UQQv+evHDqWIMmGN1XdPo
OhrW6p/ycXXmhFkmrbvCSwOu3G0jAw5SzljAbUpVEUNrAkULUWbTP4+pqNCIbtMCtglJDIB3bXXP
J37Rofb88BcdWKxAeA7qJudzhKUiDtPC3CShq/ukSk81qTCBh154gxptm3Wjib+XM++LAgRAH0Oo
4TOQA3wS98SbOrQA+O9nMcRwdb2VxidnsXoiQveKkrjIQ+BWtHMhxI4MNDJtS6vcfP0WDr0h1tVW
hw97dTeFE3Ngk1KNqmDMO0wQ6MDOm4ptA3occinSwsmc3hj0q58w0Tm2DbHck5a57kFpHlhfQJBs
y7SlD48cUL+zoJmQ5kq4uJ02ncOec/dVgXa7NKx/G/+wjji0YBpb6w5kfXmwA50SBSL8F9p9GOEh
uQL+javvueIuOAcJorX99av9/KAf1zvYX7MlEKZUFcLDQhupaMf5embdS/gYBlzxutvUTl0/uGYW
7r5e+fPOZmXMZ0xMjW3mUa2/7C9fs3Y2SxkrdjYTkrSLEG4rF29V/qNXy3/vkyGBbBsUGYA4H1dh
6dhwa060Mcruwlypb04uL2jKj99s+NYn9s3nc4H7NuGD7jENQb7mx+Uc5QZuLtipTcdt1gEN+yCO
PxDXyLOvX9/nM6Hw2bCZRk67B3/f9fX+9fqQcjXNFHM3BLVen5PBoMVCPhz7EDxRJTfAuSfGrh9d
0cCICQU80oRD90JJhV3nPWe+isT4K5gButwuWZHEJkrvcGt0TviMHNshjE5wEEI42D8duouPTIRQ
dG6Jxk1PveIuVVttKrsdiv9hKzKCCE94qRRf7eBdxpDJySh4l0tt13CdOxfO0VSfWOXY+8OuXEKe
YgoKnPiPX2y04emmEat0MAQspIXucpZEerOdwFjp4IOFfb1Fjm1GV3NhD5CWEc0OTphVNmY4O+sW
kYN7PxYYg/hTGNpi22ckNSciyaFJ0XrSXMPWeIsK14jDMSWl22fkwCiPGxnmrzENPfihKdSVpbpy
2mIdSSy64enrRzwSvrgYMCGTxEoGv+kf3+kSOIthQhL18BRA0SntYN/O4K1GnuzqLHBAIQy1VwaE
xxOPe+RrYgJLtxlPJoKLOkhUBj0uI6fmpLdB77zoCK8T7mI5nDGsrN+F6KO3Xz/qkdOwJmSMZjEk
V9JhaGlHt4Njl9HLgh66MXG23PXCODWV/MhXtHUc3SyJSxHWzwePhV1NmBTrmQv0VE6w3tM22Rtt
K7WdLDTYyHGizbcS/m90IqAdXZmLAAkbwwLxS//4KQN4/1PHNDAvcXrqaMQwwSZoORuAJK18I7ZD
dh2RcgYnFj5yTFhPI7vA7Bp+2/rD/oqkDZJ3G4UpLzatpou20IYtTrDi3gVBORHRjjwj9n8GA0w4
Kuu48I9L1ZmmL6OZo85H+7cRDdSyyWwQ3sY0kO4raMrPqXRP+RUfeUB39YZnfpAJgqIdfFME03gw
DxySWGKgozXQkZC2BPtQQ6Xwz5vUhfPhMmWDsTeYYH58wATROXgSDxhgCLRxO3hMY22e8nv7fBTW
iQsaQ1ZNHN+sQ0tAbXCY4lEzB0ZgIHCbjil8vigZTqRiR1ZZvfH4h+iJhf5B+OzRq+SF6dKMtuGI
VrIwYetE1j8fa7JojpyOh6Ku4X728Y1NWjRMpO+QLCCN5LcN5jrlpmxEd+p8HXkcArPEzV7jkmMn
fFyIjpIKC/BTbxlxJo1zvfEhLJ5wHP4cFf8bKYpfFiPiSX8OnkYnYRmnApCTx00vCJ7xvI1b+B/V
hOp/i8K6ml/+dcthxsuwRijq5jpa5SBuxNC6wQ/ImA2jomSLnGpXzdO0+XqVIw9mO8RFpXG5WdR5
H9/eiH9r2KQ1pbhb0zLMIvuKYTLtzrH7yK+m8NRwnuPrUQIwyJT87tAVf9C13rbBdaAgiJb+H+NE
6a4GIUqbREvK+35qjF9fP+KRDcIjMsaMWwbP/0+lN/74qFZ4kXNUxCh3S7oLZbf8+37HkwdgzDTW
qOseGA27rYXGHdGB12dacOdMCJ7aJJ1PTK/8nBcARZlcJTZ3JZL4g7MbWBF2U6t9psFoO5jauLKg
mhm/Qdl39+7ooMFNw4kWXtvl+69f45EvR7qFX6DJrEIJlvJxpwyxFtc1A0u80lLhMxIg8xlpnmp3
WYlth2elUIp2Xy/5+VphMAWvcu3kcHseXtrRqBfuyBRtLzCKZW/CyvqZCTqSV0KnPL8LUPBKr6wj
8NyvFz6yZRxsPR0OoMP5O/SaZe4lCSx+g96AW9VNYqrca6tq/Oc8lsdz8b3UEVxh+X1wf5XVhJbf
gfjlZk6xR9cYYPImCpujkGW5eWKDHts6XM2ggesbhTT38fv1BiOx4KlSlzpTvMfbC25dFgtc6QM7
ucaPcL42Ae32Bsn147+/TpvXyLQRh+1jrlvrr0zEjsGuQ8uE/Q+Z6U7i+bQt8VQ8UaMe26C2Tk1M
DmlSqh7kzHg+VQaO8zCTrdT2WggLP40JV0/4t/UZOpH27H94KkppjG4pewjVH59qwU6lRCLI7lRl
FW9QuVcWNC9Msk7sxqMPRpW/Jh/81zmo9XGmghaKQwMOLgEaAiYD0zBpS3fKztLc1NqHBeXPKSTs
yKLrkBTqHl4mV/jBxbDo0JSrBZ3NzMQ2elRIuGZ48CW+NmGeb75+lZ8zOTYHFapJncqtYBzElnxM
Udliq4MkqkNc5MfLVGfPaL/sekIhPo/6qaruv7koH/HgdWQKlZXDeyV7OPh6U+5GoUVrwnM5dvk2
HjrtepxwEHPjrjgLHFpHMq7bfQQzkhmAgvaUF842DcEcj7wTW/dIvHExPiGkGxax/TC9jEaYmUyH
KuHWNOGWQbpQ+EKc4r9+y8ef+a9l1s/w1zlMrC4btIDpN8GyTJbX9Ku5FqMilennhtvdmnkkzrWR
/pqT4VhbZbSiMS53mMqTaCfmVB3bX3zx/x+sQGQ4OK0lZnKBrXjkEO64r2CrvhtNnUIJ08KLoaVG
+/rhj71iwG/uEm7Odajbx2dX1sJsCmwZPds0anzXUBDZcz6eeKpjG9lmkLjEHN/gW65P/dcbhhms
sqmnTsBCr34JkpA+Yq2HrwzePpUKHH0gaq7VoRxur3bwAnFHhiAgSTgahohvggZGII2a6ETCcXQV
RCUEHrAP4vfHB0LXFFQ6Y1MZExzGzg6bItVvqLRQQH/9fY69Ocb3cLUCvAM+HKTxDcm9g6iVhUSn
7QTM9I1dDvZ9hWL42/+yFMbP7ppYMwP84zPl7dR2ruAjVVNX3TpBF9HhdKDxwiYak+//w2JMuwKC
I8WWh1U4djYR7tAkvAMNmF3fdwy+hCG+Gbos33291LFvRYrGBYgdMzf8wXPBYVJWmwPdGIaZ32Nl
4dxYzuCciFXr/+UwcGKSbK/wEDfEoRdzkQ3WHC/su6KFN+n1cEXPCY7jUwRCtat61D5fP9axnQHY
B0URthI9rIPrz+gQjecWrTP8tAo/WZDHNQlDwsjroxMf6/OzgZYoNgUXH0jG4bONSrpZC6d6VVM3
+yio70unuYAqZ51pTTyceLAjqzn4LjM+gZkvK93s4z4ce0MwbZz2ujkK6yLMXfHIaCekO7Jf7rDo
C07km5/3B8i6ZHAOeYSO0vXgLMeaBWFflIja6bG/VHKZwdz08eHrz3V0FaYccoyBMuh5fnwqIQZr
WnBngtGGA6sawuYGCuepmUpH3t2aC9FooTgAdF7//K9AC1yPOsqBV18M83AnZbBSJlD9Xqh8tH7o
dZD9+efHYgsCMum41dPhOXgsw8qaOIwoCXAYI1nP9d9xYf/jjGqABeoBRVgioHN5HKaUusBsolgG
yrvSwEW3xTsGdFkVPlQMBGoa3+zEaf78tYjrJuM3qSlJMQ8bgvVQocAZXPh8Wd1f2UsSXGv9aIz/
HN2RVGg2k8ttorvuHER3J4fvAwEkxRmjK7d5mr8vK9WssZJTY7A+PZBlSCpwW6NE1plefnCocPpt
RK8hRJT1HL/kpai2aRf9Mz7PKpSmpBPrsAQe6OP2gwgK29vGbrhBhlt7aeFghTPOY2pcD30FbS9p
XUh06OQ5/Dhd1if7ZMeecw0bVOREEDqOH39BRqWzCn5hLzUZXJm4MaIrFZv5v97/XCfrjC0uZm5m
QuPHZTTs4Xu1wnjIwpyNa4zvBSTjs6/P1pprf7hSQDzXcSFrL9xd//24SBMXbdO11s8ejXBVinsr
Pss1e1dK3WPiDQkOoi/mNZzYk5/QhXVVxEbAumo1DDr4hnAJceudrJ9Tf+FGzlU+bPUy8DMr2SzL
89cPeLgU2LFG94EhOSCuKKAPgkeMr8QCNRRVsDWFN7idBH4/5sOlwG99q1no1ED2ou3Xix7ukP8W
pcdPT1MnxTiE9hJch8yxnCIP/470Hn1Atl2c2dl8vcrh7fz/qzjkvIaxDtY7OG80oUPsgHm0CJnT
CKlErFAsLko+uvJThIkji63DQtCh0fFmRMZB1G/KkjFl5spGjALWGivngQuNG3Pqgn/c+DzXh6UO
Nr5pBYG91CyFNnFExJAHe8xV/jVlW1cB+WE2BrgakeQgLva9jGDe485IkDH3I11jmm2Lvfv6G33e
CXRnUUEQp0CbwEc+ni8UB0tiWogTg7iqqGLbCIfF7F8jL52fD6scnGIKEjwBJopHDEEDD9+sFy2V
L18/yecNAByBNSvDOdZuk33wVaZMdHq4YKXG0CLrt5zwc8gQ6K6+EvapUUn/bd2/wxIJBosBEdAt
ob90OKFuxCNBzQNdLLrouMiQMwrE2nZ71Yi8voF8W+46q+/PMH/V/SlO9HNccrMTsfHTt6NGZuaJ
hL3lrBrOgyfOaxzW88h+dv+PszPrcRtLtvVfadTzZR/Ow8HpfhApiZnpHDwPL4TtsjnPM3/9/XZW
9z0pShBvNgoowE6nQnuKHTtixVoxHQA1NIvuZKZb0dRFIyA8mFMqNqa8NgLtCzTC4dd0rnNnr9Wa
cVugVeccX7V6AhGj8xCihIIh9E9WvqLPssmJzGncIYYXgVyu7I/wptBCqifRxhtvNaK/TBHlItVK
DRs5w9MtrwVWnBYEtzszp/m7ZYBen0nK65zEsxVKP8+DQQJzjURYyhIaqSKi0yZSYWCjI/qNJi9b
Bbs1fO8vM1QXhPgez1VjNW/w5gzUzyRg9IPR+MlUz29gkesfjD40jhEPZjq7JoNGTPq3xhQRFRql
+/DGgLfFZUm3DvrqED5/HZNSgDiCBMRn+Ui7UKHQgyqinKds1+ppdjdBZ3CI6W3bEOR+xoW9OIPP
toDJqWwcivfExqfrqOs51M8z6xglzYee5h6os7TjEqQ+lMW+UTbf+nj81ivI5+jB+8Lov0xUoGei
vrpLb+Cl38pTCF+5+kJc5DYXuiO0ctdoIVos6Mq1ociXlcbRfuXwv6a3RUuV8wnuzCI9pPGSq+/g
hIt/LjFs1BtopQuTL2RsZaBKACYg3zudkKBZ1B76z2EHNAwOX7MsPfDDlVdHSeZdP64XztCJKfFV
XryxamVWo1lsu6gzpZuUDfGGYLR//UnFisMZBckm7sJTKw1trUGRcYb6JYwOqjNJh0qFa+o/GAvP
KoUSIEUIc7WPHFQWMqjX2EdlknyjK7p9kAbJfHfdyqXNAdSDI0F+hNrtyusAuAirIaerOo2V5Ihk
a2TREaKE+1APuzdyBauD2lfVrTYkw8fXm+aOAlUG1uP8oNBaXShjTmuhRnLuflKM8Tu6CNINrd7G
Uw6rHNRppvmE79/CBp5vE4DzvLeAKxFM4xJOF1AaKe1ITQJ/h63X90lalH7ktFvVlvOptakAsnSy
LfPAW+frI7keTLnK5x1tee9k0/g+6PaHYDFvBxhc4GztfEtvXgdrwfmQkVRhCyDNqgLRXV2L9B+N
PLuLmc5TyAq+OBXE4H6laLHpQjFbRXA2tiFFGCg6k0/Xl1PslFM3YyvcW+AZKL8AqVmZBjxDM1mK
adsEkK1NQbIvq6jeo3VEs0PXbGUexOed29MphYBJBry62rmzsgR6qMKH047QHahTnnzOwjA4gLNO
aG60Kh8u4i39v3NfJsqBQJSAlbJz1tnyCK1BGqPhV4TQSHJTuZS8VG+dQwW/1oYvu2iKNztNoHAZ
cmOfblKI2hb0GiGZgTlwVLlA5FTeB05c5AclWRTzdVEbKjM2dzWACrasqNWvbmxponfaNujAMCa4
O6QGfqsqRTjtlZtEINUxgfcEpcjL8nRQTgDgbIGDCqK83G738xglhZeZkfEnvWE2XGhVsqUzfDaP
K5PrecxoALRRNHBp9aw8RU9/JZbSeXmdDRuDO3MrzzB8IA5EV9StzdW9EC1zJEOJBJfoXPc3cJXk
Lr1Bxca+OLdCXoMqPIVOrlS420+nEFbRIbFqupSdtDX2dTQsMDaZy/H6Qq1PF7ELp4pzxS5XbZhI
T63QmaWg+QTSpQ8C+d3kDIgmhf3NrFnDDgGi6d1QbpWHzkwyYzxcBGxboLbXb75MsbRJa2mkiNtG
8Sb4yw3XKTvpSYFZ6dGxO8FXN3f76wMVy//SjZAUUwnTBOwQo4AtTweaTWM/yClCUN0h3vXuuC+P
2r3qbaU21pVMnMapndWdQ7TYm3WGncr79qnw0N7Y/Xn79P36YJ7fI9dGo52OZjLbiM4/rKhHAAU7
tDz2ygM0Lx76J66xp/S2u2t2t9Dn7+bP122vH59nIxQb90XwxfM50xshqSX5uju6gOB3P6176/a1
9+p6JsWBf2Fnygr4IArs6G+DY01b/ScAzbfBxr5Y395rK6vrhXb8JJPEaJYD2iAuxIFu4VYbZ/ns
nbS2Is7Ei7FocaPoiViv+3r/I3U//DKO3z+931LOfBb3vbYtVm4XIHM2KzFm6j2wUxf+gd0nyDYf
F9f6CH/nzcZOEHv5mrmVy3VQrMR9YG50f0D6uvtZ7G5/u+83Ag7lgsN4eXTXj/O8LVoLKlAxKhiw
XJJFLppBru2Z3vfj19b7CFfQ1oJtuIt1A1Rna5UTCZuDx8OOAxbvPy+7nx8fot1T633nTbCDbHPj
YtlavzW4XoOkQ83E+s3uj+UgH1HE2reH6CG+CXbZsd9trJ+466+sn7ryIqlODyXthWKQkZvzn76D
8dOFnG1jOtd382r7ryE7uoQUUUTlcicQ7bshoBWibPrbIbW2xrS1V1ZOw7aS1i7EQbONL33gx3Al
VypiZ0UKFclWwfk5z3ZtAlfOI7El1YBw7K8JzB7RafCsAxpw7sfYi73fNN3jiOXd761RPsef1wyv
/MkY5mgJ1BjW3qu37afyob7VfgRPpBuh3a6+zx+K2/hRezI+bOyYreldOZiwm2KzFDtGY8/AvMD+
HHyiPDfYWW61L/ahZ7u2uwXZPku2rDfQytPMapFmrTgYFCAPsa94H3J32f0KdhXTWx7U3eY9fskB
UBAExC+65cBxn3rsNrXzQhZbFhHivcL50DyHyEF3nbvcRcLvbfsEo/WxOepvnJuNWb7kV1/aXs0y
fDJzRoGEWMUb9+an7BAdxsPspYf2RvW3cmaXlpR6AkULQHUUxVcPggSi6mRuqnbXwP4uK3TfQk+l
z7/6ovGS5e31oa0dAWE/eU+SHZoGyB/Qwumsml2sBlGmL66kddoBfiRYlZUmRmNtXjZ8jr5ybpgC
2Umhnx4k24IX69RUZqvmpA4oZwV0qd+VTlGAB9ayDR+6nj1hRaeCxWtAdMuu8yo6KtXoQUJ31NGV
+wjppHXbDFnryrOaPyZVnn+klUl5evUsksHhWUXQThHUFPvnRTRRQpTQtBVajQhOVnt4WfGpepe/
ha4+29qLwoW99DQMkDcciRuA+AbtV6tzgBpPsziWNLtWMRSOC/dF+xHyNziUGqPU0g+ZMnQQvuZW
Ne7IbLfSDm7E/ClL5uCT0RVdCYHAMAw3dW6qb0GT1GgMNXFl7yoZ3aTr83IWfFNzpTZmKqSawIVR
uzqdGB0RjaKzLEQslWFAc0TKwhlvCGdt5E0tOq/QQBvDlBxQOB2+N1Qef4atE9qeQnVwOSSVZm51
uK/jS/GVNPYH5S2oXtExOv1KEiRNMSrxk4vEQgrRsKbuEKPIv5L4h4xgrAb7dq5Urt14mDZC2/PD
prFowNPIB5Oh11a3E0yu0jjTHeI2nf2tBrzxsYN86BHGzS2U6AVLopPGpAxPVgEsz+kgw1ZI3jnq
Ap1eYgKloNfJK+cEtlDqVL+uL/L5uSaFSc4L2gB6NeR1ST605CkvobJyLahw9l0zIfBUhxvlk7NH
DstGV6UGJJMCMleAGPGLIxZSnNCSpR/cQIqC3YSi6C7JQ23Hhspv434p91YWZHtVTvR7qvnZLyOf
lQ0Pdn70+A7gbkS3EjCzdaZtXoYxLGtOlw2Xs7kPy0B6r6cymECngwvnBvpiqFxePbvCj9HgA9RH
IVN/Ou7ciHKtzAIa7dsSBpxZTw95bmn+660AbhbFAjAHdMqeWgnHgdrUnAzQvKDnCRMSLMOIab96
/nRZYyAKmTVqlc9r/GIN01lLrQ5giBuPVXGf6a3ixRLsMyPsoV7eT8HhtaMSmA0QlVRA2Dn6as+o
s9xmaNHCD7/E4W1SSstNgCbLxiPh3KHYqkHPJoOi5HYGOqTrl5LebLcu+rCFJ8vw32SQtPuybUh7
OzdGmGGndrgJpPZfkKz/+jn9d/irfPrL7bf//B/+/LOE7EnAxlZ//Od9/LNh7X93/yN+7f/9s9Nf
+ufj8Kvp+ubX3+6/V+3fDn3x5/cuLov175x8BJb+9U287933kz/siy7u5rf9r2Z+96vts+7ZHN9Z
/Mv/3x/+7dfzp3yYq1//+ONn2Red+LSQr/XHv3508+c//hD12P96+fH/+tnD95xfc6M4w1/99Un/
/ue/vrfdP/6QTPPvJLOoHovQ5o+/jb+e/xYs79/xwDbtkyBD/moxKcqmi/gNxfo7P2GLgm4zwcGI
0gHH6vlnhvl30s4gCSjw05GvwqPw7291slD/u3B/K/r8qYwRK/vHHytXQkqXGgWoFBJg+E02zumB
0+BjTZCmWe4UKPcKmMhKM3vbwWgcfFQLZAw/RmFS/ngxM//6Di9trm9jQknRJI7sKNV7AG/rSjdM
IWEehJl9a+0ew927z28e3r/dagoXUdyL8OTMxmpgiFNA+W6k9m26+/LtQ7h7E+y2rgLxCr5mYhWN
z2aV14uDiXb/9sv9h6fEe1rcr/JuayjrO+dsLKuItdabbDZmDN05O144kcdgcq/Y8B/P+dUr41lH
JIjdK/QzsixpMHpVebRySGmX6AAWfGfRo4qwhefYvmO9RwrZJdO9kybDhXLZ7VLoS/XbNHd2fbVV
B9lYyXW1VZ//Pc3L4fHRcY8P8E9sXAhbJlaXWz3D2BVkjDzffYvcD93uQSXdcX3XCyf/YnaFX6Yx
j1Ir2F8RnayutioMFjp44IUvYdXfS2kQeWYMZLYOJWvjGbB6ezybArOCxDN1HLogVvdNJQXqlDl1
d5SMoPwQGohHLygYj1KY3o7O2KEShUrp9eGtHAk4Y4Vuc5sDzcWKOxGH5eRO1ZMlBW3m1y0Md4s8
mjtj6BGGUNXiNlet+HjdnraeT2EQVgRxOEAD62uCqEBKarVRVQzmkMOpjW7u9aJBqdVILa+vxtqD
Mzo4dknkoCxRW3eG0VR+q4y2mzphfQjTbvwOXSrqcp2i9C4wZtvL4niiChBPiydRwHwnmbm9I4h1
7q0gNOF+hTk/bCpowqaho516sG6gRM/vJDhz97wFNU/r6/pgqK2NYgHE3sT18NdZebanyr7VbCq2
zMstRamEDhdufdmAp4sH7emc0+1p5XnvhHCQRfLBoQfrAJXt8LrohZm1BDCegJOoTDfXnW6zZGhB
Ki/1gU5M1R2NYDiAV242rJwtJ4h4HcggwbsuMPirMgwQaORTIfQ7QPnSfEIJWbrNamN835M22Agy
L5gCGwerGbcy1+z65QqjZ44oUaAf0OoqvBTLH+e86/dg5/p313fpJVO874gyUdbh3bk6FWU+22XM
Y+xA2xPqBTUKN0ocKwdEY5wN/3K2GXjXcn+TsWG5KImvJhA90qUKICo+iD5nYLPViL6AFG0c87Vr
AftNBw1nTxCzgR4TA35xzIO2j9tudHrfChT1dwG6P0L4So9/Z4GDW1taq3rvwHm8BexZBbc6rTSC
7wisooDGkSQ6tQslq1wj8ARTRgj92g7ll+YLhLtjeoDzPv7cGVbzFfIBHWUPpVW37oe1c8O7EYrp
YOefX35nYMNcjapBbzMfVnMEWKCfVQx/agGYu1aTyu/UwQmVV840oGEezhqJHNp6KCivRmznKFGi
PmUeh7qMfbxu+KVCmciF41K7W2wemkSw3cbRWG8i0hGAe0W3vKANAol9Os1GHiy5Ztilj3x6yHPd
KO/rMoo3IHLrU/FsBeC1qQH7gWxjdSrAW4YzB7D0kQ/N75Qc/QV07rtD2k7SK08FpoChsnk4ENzA
6+AhHAxlnmwGZDboGY4WOoLWsgz71x1zYYXEEq4YhDftzqu1Ssp6spaoqPyxUIV4Tbtk8SF09Eil
lxI/tEGHcj5/3Ong+CBGBRdirgF1vV0GU6p2kw99CLhiQ4vubA0y5QIN2A3s3vmGgGMDSA/7kFsd
mqXTDbH0UkcPqjn7chA0DwZaY0e5cqaNUPqSFTLqgEVp3JVJA59akWiiCy1q+76CgsChG+PGl+ri
x/VFumCEfh6uC1DfJIjWvYZQ0rYk85LRr0plgZO8nCE4iqP+93UzZ76C2aLhHaovwhPedqsZK23o
ynQlG32JPflo9XXwRoW9+x7FycVt52n+ed3eKnZlF5CUYXUEYQ0EiWtoq2JkVdjP5eSbhR6+NdOO
ij9aAGSl8tqrnRGZmapT93YSmDcdejEbS3dhL5K3t+hGcWTej7L4+YsLgbSlYkXqMPrIPkh7hIdh
ShzReN5ltbkFGLywgvRiCTpSXCL5y/U7aJbzrBiU0Q8L0s30f8G+6YRyvFUuvzQmMmyyDMSG3b+m
ZQiqVksSzZl90lzFd2bUan27aGPlWGJsixdx/RzWieKYPZFO5FZVzqA2bdwDjdYyyR/CUbOhSDFr
+0mWwvJTEUrSw7IUefs1QQL4wxjY9ruiKTUb3A9IP2hnM2cTwHy2g2kV1GhThBmLVkVy1KdLGk5m
oiejLPsh84CMI3TjzlGyCis7qEukN17dzUa7j1WCXg/3LiuHFCnSytXR2LGOKbktSiqGJU07JLnA
+JLLkz4pYTw/qVOhJd4rDwBfF5wSrw4YGDkCqwM3mVbS59oy+8C6rD8LpCJHN1KRMo4a1bgb1RCC
b7Bm9701WuRl53HDG69DItFZaYHyZMewemfciBCWVbCt1LOPIGWA1Iqjuwp84Ectz5svAcCzNwVj
v7k+6LMtilGBLhW9sSTwnNWgEZTsJrWQZj+Ok+Fb6gxZD797C0XwoBT/zu+dpPdeZmwuWoNxAoQU
xIyOszrk1ZhOzWAas4/433BjwU0Ns0RbW64aqfJGcHBpOilJ4Dqh7RTtA6e7j2MfjD3q1H7WSUju
8eTCTc9x7yOfBDjLUqf9ZCH/sxFurSvJnEKBcyMtRauWg/NePaYiBdJxq51mfyk7tL6WKOuPKnLF
T1psow2RyIWfzcOhgrrgM2Jk1aM+kXovtNTVoob8/zTE9wrPlsyluNSpG4HZpTNJGAjFGkBNMPyr
WZFiS8pGOZFRXOkMNyra+UPWw6S+k7quudPkbOvlcmkZ6PqDP4HgRuQtTpcBgp3Ylsdc9o3MRMQi
L5x7xMXKj5Veh/u+gcqxHE3pdejl5zUQjpDkJvly4o1To6iQDehEqYuP0EaGAGiiC71WtX6vonj3
DjGwCGwNArjWxuJf2N8kL8jNixifJO2qFoccBY+qLpb9eIRqEAFJp5X2WTDYf5os7ufrR/fCzGrE
pJRnqb8RKayiX2lyggxK2NmPUlliF3UZaiCx2T+MUQt7ntkJncq+fW0gJ+4xIkYKBMZzz+rp1CKT
hqoLMsq+TF6UJmBFr2sX7ggr3F8f3tkl/WwIbywmklLRag1tNN819C8XP0/k3uNBlfpIQm8BXS5Z
MTmnDIqeFnudQpbrwJqUrlRgg28Qn4OsvJA9yiL5JuuOWI6XSRYRAABOIGcHlwPvotXJQwfOkQJ0
dBGqkuVpvzQIKXuVowMg0EIxfQp54A/Q+Os2eigUO3ZVgxwMaOPGitxuzGSLLngjjf3Yjo2tKvKl
eSBCp+gpKkscmdNlDZygqOK8UhB9QzrIK5PUaA+mHi1b6YVLR+SlodWy8lbNglnDkFHAv7dbiloC
Dgbn0TulqbUt8sqz575oU+K6hlCSZxvprdNh1XXXI3FT4H0kyXLDSJM+m0mHUu405e9zo7Ue40Zt
PCfXtHjDF5zF05g2AKPQK0aQSUPlqek5GNM5s/AFM2zzHxAz6GS3qZ3pHfeCHu6yzpHfhFIwQ6lo
VCiZ0UG28Q0urKngN6AoA6qCXs7Vmlpq2deO2cq+mQMNhSC0bUdKy23lbFD/XDDEzub9yVscIod1
nriYESst0s6C1d/QvSxDDxN8df76q4sXChESdyulXXMVPLRaP3bOFFh+YEgmuft8nBwPlRdUncwK
lg36KfQv133Qhc0K8Sm8pKKETAFtZRJRq6iqo8zyS2mkyTG0UIqZZ/mWJ+BW0/WFi9nhlhTkJMTM
ZDBPtwuRka2gv6yThu66b3kaFk+aE6CN6dQ5FDpNaTX9Ruy3rgeJa5LiOBuU1nyBA1jZpIWwmhUl
1P1chSb70M6LOu+iOk+fGiWq75axqN6Fddj/1jttzHdUnZW35ZBtigHQBsvoVs5R9FCzT+k7YqZX
zpEkvJFDRm76Q9c7CTpSRCOHTunqt5Ic6uaDIiMUdrSNqkuOce+AR0on1fjZhZojH9S0M1E8RlHa
2MMcmn5KwqguvZYbpLyhN3lGqDODRXQ/JFr3qSjipnfjGKwOuo6Apl25WIL3papknxHzyB/kCG2x
L9qSNprvwJj8CAPPWLl2CyGVN5DYMo80gATVQcqguEDdWdLHuyitOxsxh0YfXaSfrcQ1IKX/E2hS
95sAtC7fRKohtW42qumnWopgN3FykET7OGvLd0Y/6BZ63JK87Kq2tYZ9qXb6z8Gxx9mFLQzulbpQ
mJIRucUvEO+BQDL0KW08pCYl+zBxMkZXGpKpcfNUCx6pDw3luwS2XQCj2oAqoEQOzjhoSd1mO51H
oIKAqq0G+wXBtG9KF0ndYxL3zf0wGnCV0EjTfEsqAnQ3I9f1Xegl2zdzHo8zciXG/Kkbqv5D1RXo
8sDHCTVcnEi/5kbVf9ptp9fHFl2kt6aTVcg4T8CedkugOjMC0rzsCMMnQ3ubKWYTesOsBm+bGP1f
6PY656lrKwUZjiIMfkZFN1m7AZGQh04OBstnTMNHwEVG8IjGIbeHYaKXtc/KJn/oC6VqXQSGVOBI
2ig1+9Eo8m8jHXUabNd29nEaIXncI9bW/6nLw4ymLp8hpPbaCHRIIBs/7VCBmUWrq6K4i/JOLlwL
Nj6oK8qUkoip98C7EN5KgkObh3Z9iNF6zN7KywiSJS9qRSWfPLVC1VOTgxspT+bB7VR5BD2qDSl9
DHmk+inCXPJxUh0YN0o1bzUvrEcZWdEh1X6WRmg4u1RRRuhMrWbIb22pyr5PgEl+EkIuN8hX23Qp
KIIx0FDrBkUHewp+hLZc/tC1LlcO4J4z2bUCWSqgmrSlL1Iom62XtlnztiKMIIpAJdZP2Wfh3pY7
RDsNSRvptpAn6mxjNuX6PuSS/P1/hnQapzapNa7PVnz0TPYTEoW4yjbSqxfuaXroDJA0vERpIRU/
f5H9SQDD11LQ6r4+aggnNTJys/sUYpAvTUhjzS40msKHWzskpkVte+vpf8n90Gkt0GV8BYLBU/PQ
rwfFKFeq3+EmHxoqFl6eZZF3/TYR7nTt5PBxjI/nIWWc1SCnuUdBQstVX20lup5QEM24+W25h2tQ
5gbNEJbIrB+RhVz87+umL90uXM/UxYDpiVv0dIB6X4YiVFD9OUvg+Cpo6jy29Ou/MyrbOoJc/Hrd
3vlQRac4feIQpZGeXN8sQRUUkhKNhr8EOZpYKNbLsevUY9XfSeliIJXQGst0iBYUsl+9lWiBIgdG
uyzsnWf1XIpOkFdKU3JTzWEC22pnaT/COJUTdA9HJG/z0ir6fU8nM3qBUeRsvT0vpOFI3FKqE48W
3mbrh0s3R6aOfmV+Y8YI/vmDaUcoUMQFgjNaSJy973jSKUhOIY8FqMqspMOgN3CcJq3cfUQqpthq
ljwPYyjlCbZPHsTQraxXI5VQopyyGFKApqUO7bSNcze3inGLALr9/frKn+80bHGWIaMV7EJryukq
NOqilLP0BrnWfh8hELgH/NvfR/roHAwb1dDr9s53Gm8WIANMOZlrCFRPd/YwxLodZ4vt23GSQr0f
2iBwl/xeS2blGLepQhe61m6c5AsTKhKEyAswRuAYK6Oo84LNgLTZx3NnD1zkdHehhLZHS1zeGN+5
awL0jcNgT0C6dVY4acLItDqjdfzSqNQDClrpbQec/nB9Fi+sGphMTg3pWirZ6/gLjiYeC1UPKEdO
JK4QgKBthA5yPMojp1SJNrIIz41Gp76QSJ56GrVBjgrZ+NNlS6ZFGydebeSGVVTbtYimGpd8hlbf
TWOtvS3rYjRvxi5tc3dUgiA4JpESPbZjYz3B3FxqO3ucKC0mQSN9CGYL3VSl1fLsPlF1iI8DLV76
Y1sZ3dtE7obgwSpm/WsXzM7HJSQU2pi+C/sBIACvPUp3wEHX1ex4VgktjS7wJ1mdFHAgUBjuwXFa
cCCExvRaWkheIzbwH/IWmBSpvNPJkxAUrBaQP35V9zZ98kWBLi9Z4+aDTreV9OpnJHAcUZAUugnC
r55aq2cFdbxICfwubwkvw8H82kMts4E1urDPsUIXBVAj6jLrmozTYCFD2tAvTQlleynVkv6jPAHF
3zB0HmowHKYPughq1DjE0+Gklj7Upl4F/mLF1uIRLqtEf8Bdm7bPDRjDzHFf2VP0Jp6XfCspcGmj
iHQAz1e2PcQRp8Yz8sXS0KqBL0td/IGIqFO/pIlWfFSlRq8+XD/Ul4yRGuSRxxsWwNgq+RG2djg6
0yD5UtNJu6FOnATK+Fq+GRQn3jgBFxwIG/+5jVygb85gN9NSpPSqSH6YOTl61gi1y6E6HoDI/pg5
Hhte8YLXp1ghMPQinjrziobcdZOTKzQIg4B5VOW68czFzN4grAk7azVIN42Smxs75zyjA06FlD7X
O+kc+A9PF6+DEX/i7pZ8tcpNZORzOQrctEaBZd+b7QQODwJOB03cYvwuqYF9VNt21l+d2oYBDEwF
oBnRGLROI6bFZOaG2Us+ictc8aMyABg2hMY4HrRsAOK+OGHYunYwN++vb6dLJxSiBbpfRDYJ7Mzp
8DmK0dC3ueRn9WLe5ckiuSHP2Y3xXbJiczaFOoC4klaRaitVi9HYJSubzlDIjNThNA+1m9baMHRp
x8LBQYBG6ZsCxWo45uDoqRFEDMcim5Q4XeUiT/6nHpJzbcJ8C3x76TByLAwRFVF7XpvrnDjJKpoV
QMS0uqdrZUv5qTPRPxz+g8NBDV3UXoGlsVVWDts2wKGqfRb4PfSfjtvbSf+Wpg4dJGPe5yBS9Yrh
JbXjvN4J4E/pJBGyLWAwVoaXkq3fLYyxDzpIaRQr2y3KYn6EN5l8SGttsbpfmFPmkvuWVg+h17Xa
K0ZGUl08JlF/NqadGiiJN0e2RvKx3RIiuLAtKbLgRuFqEUnO1dmnlF9oSlY7fpUY8UNGd8ltbw7J
8foRuzQgQjASc0AX2furAYVAA0aoP4mK0my6s9uk24e1Ev5yQmOL/WPNGIANQlfYP6Bx5X/slNPj
jLxvo4xZ4viJ05Y3OvmVwzSriXh8m6Erw/7gZYihuujogtJrB0R94Sr53GhLeAwyyd7Af1y4lh3e
ijg0cfrPnm0ZiY28mcT931YphUK7rI5l3wy3IXk0N5bCbB83JhEfF1rtvX7aBQ8PwnGcl7NScQx8
zOpzbFNraZI3ozkBh7ILHVSuKU3TsBFQXVplAFc0VgJHBHazWuVYi6u+0AyiRcmpbmAF1GyP5Rqf
xmo2wg1jF9wc/K5E9fwfmr51uDPCvjraA8u8WECplWmSdkQ8GhqTHYxHmbzFNnYhqUxkSmUQkDJS
w2QYT/eVKQ1jVhid49Or1C07VOe13O3VSF/2cyA30sFEATq5I83fpsc8bAcUlwsNlXcnp99u40A9
P7ZX7wy+yjNrHTy7ZynuZNRbHXKuwG+TMae3miRMfdvQYR49NmVDujXKEhsF+0UaJk/K0vRuyJPp
lzmb/ZeogkcWUtLMDHcIx9BD1oRKnh/lrrduZ9LqkDQEY71FGHJpxUR08ZyaF5XJ0wksgjic5CUK
fCdpml8VgluwiablV/By2Ywa8GCoG/v//OwJejjRBCRE0c7wUBbn3IiU3AYUsIz1UW8H5WtgBLXs
EQZk3R5h8yb1AOXo75e2ddSNLXruW226zGRxdcjinbu6Nnrk0B1oDW3iKq1x0LM0E+uQTgD8Nu6n
y4ZQMcPf8ZRZg38jkL99F9qWX4ehfZRQXrzpO32rw/H8eDMcbgkAayRb2HOn69dmYYOeSYuVNMoO
yoLCd94U0QFc4rSxvS8OiCcQzU/AEQE+npqK5rKPwClbfhYAonHoD/ArdXhl8y2uhwERRpA4JKtD
VHZqBZCtvLSzafmR1RRe6yi12wyydmNJzeujJEzxlCYZSXP1GQBW1UIjnqqRVD+uwrULed5DkzK5
SLUr7mudvjAFEobbnOtvff8VOQG2UBvzl2j6rAAWAog9tkc7rcaNq+38QAuEFSoHxMxUY9che2yA
MlzMyQLYVXY3sVLYBzlPR3dyCpVeJ21L7uqCPUDEgDmBAQInW+dWgkhTC9BFtl+UpnxbykG6q7Ol
3RdaO7iKOW65/Ev2iDY5VAgr2MBHT/dHkdJqqyYd7sNK5KeeUvdb3m11+yaAxOynHJSJuvESu3DE
6IEAvAlgT3QprY5YOHZN2kuV7aOwO+/iciyRc9Asb67mVzLLiM0vWHsJDgg1EaRdDc7qyg78mGb7
S7HYtxFsLB4loMkr9GJLFOPCaSZryEEWIZAIAU/nMXVqzey4dHxtIEvbNW3qTY00buz7S6v1wsrz
/f2i1KIpdM13c2v7HA3Al446U/Obhw/ICnf+lJtb1CoX7QHPFxILJGrX4ICR8G2mmstalQvCm0Xp
vJ3Nad6FU1kcdD2RX59jYcVImNLPTtRzllqU7MEix1favjUE4d5qnf5gAsijyjVtdZOIFTmNLkgC
CzpD7mqywM7K//ZG0hIQFMxlI6tuV1GYSnV2ZJovqbuMmuxXNtXnmk4Fz0ga9c/rLuxCDC9UVLg6
qZzrECOsdkxXoj4No4Ttj1aiV36shOkvp1563YOq0MrcXDXb8mmu02Y82o2KErYzae17mDLa24oU
GdVmiBO3JM0uhBP4AhCe9LmAqVo/y4pmTvpm0izyTsZc7cALKPdJE1jf+75uR5eyswN9kjb0v5Xa
oAR8fVIunSKqXDS6kGKjk3AVf+YCGl07BLxmI7XelJmxSxuxdHPdyiUPxObSwI3RGskHnJ7VKLT0
KZYoO1hpPT+gkZ3skwGFAXuqfl63dCGgFs3Z3FTPHUu8F05NdRyphQSP7QN5GB6h9oAGQ6HOYboT
rA1f9aJNEMFwwvFGlnlsO8pItbeTtopIF+ZVyBDZoqbHg+IsStNijQab2fELJ0of4KMedsNcvBqa
D7cHNDAa1Sohh7H27I2pp+rYKI4fFEkcPGdHQGHPdvdKXh3h1wUwnRYLqgwi3XQ6q1EeClxFGPg0
GUCbnbWSVntN1qSfsiww49sxyep7TenkreT9BX8Iczi8pTCkckmvb+cZUhik0zP2Z5Yqbzpm+3ay
ovBeD5vOLWbbPP4H+0fgDYH2MavUnU9HapUqMWKqkCXRteFragfVPeyONjUSagfRGEx7IyZGpd3V
ObZpkh9GpdvaPJcGTfmA/QM9AByZq9me9A7NyJgqVt8Y6dcJ3jvniK5V4uyqAj3LPX+xpPvrA79w
RAnBoUug4C7oyleOgLTHqOUOF53dWb3bLFGMtpBTHZJmLv8DU9gidSPcMFHy6RRrxtwXvRFxxwFk
+JjFjg53Q7kYuyg3wnrjuXTBvYJV/V9j4qC+uMBlGTlmY+YVY/boF7oSUfjXfsnamwn4WLGLllB5
AuxhW7sShPDkX5/VS26A54Yo7NOrBnXZqXWV2qPuzJLtS+pYPsR6Or6hU0DdCJkvrR1vKOFo0HBh
DU+tyCnxRNXPuFdYmPe6FofuNJv6PqqrYGM6Lw2ITCklZICi510zeoSohpwRdQV9Ut+kwRJ7dqGV
/4EVIJjidS0KuWeggC6hx65ITT/K8ugIu1XpLXFdbezDNW3fs1cTZUHCYkjlSZ+fzhsJ7AlCrdz0
yzqr6LVT2nezJkEuOejk9PTUdKtgjo6VigxfWwXyTqLV7Q3gMYqWei95sjQqCLLUzUOehEIsMzE2
VlbsjxchEyQdLCrd3wb97HTdr5l5Br0CYWQ2+W2Um2HiGWrfeoPSoclux2nOX+hpQoZlsd5f37er
U/NsV1SKBEM9+SlTPZ0Z0G9aBQ9+dkule9k3ahXvE9odHrWhlcFTJe1hqOGuKrJ8q69ntZeFZZ7o
piHaVOE3W+u1TXlO57tuZLdFN06eEUaR1w4oEk151G3UNP4vZ+fVI7eRruFfRIA53JKdZ0aSZQVb
N4R0ZLNYzDn8+vNw9kbNIZqQoV1gAS1UXcUKX3jDOlZ4HWsJFRYaPy/cGu/c2FMlcDIvbjh+wmF2
Yns8lro2nmRuU8UC+12dOrtwbrqCkfShGKvOfqo8o/v626tN9AWWi4YxzbI1rL5UrDjCpyu5eSGY
QqEAfrMTF0HVJPwn0ePmk2qL6TCCYPy9c/a6ADjJcj8RATqw2O8/c5HMxlTabsL20r0X3KDNl7aU
8c452/qkVBUXs7VX/ZzVJZhHeMSq6Kjf9GRsPmlqN5z0aAqfTWvck/tYXU//m9AvQy37+pfb3lLK
3hlDA9THWNoHT5vTg6N2exqNG6eDIo/7ytMBfbvma5feIMqmzdNbMgzZ91iU0WedvOJcpvp8NWUe
S7/VLAQbK7vLPz/eK6vY4HWGv469/P0vM9SNqYcRESY3E3bQ0cg9J7BxgAy4PTQ/Zm13tsgaoPW/
AfGSgVdLYK2vuQ5FJWkQ4ah5c6fFvl3Xo/Qq28T9ahVFUhzQywcF2rSiPqgTpWq/9VLj2YqK+YVu
YraX9W/tJfahSsl3aeq6q+lLc+brK568QQgpdd8Z3fgFeERd+ibS/Z9+f62X2JOcZfFbXCf/qaKP
hjeiEzhp5Teq7tFJSER6BheJTMg2xenxcJtzgw9FVMRVD+Ln/tN6wqloE0/JTYu98iZMswmkYyqo
cdrWDqJoawcDOqN+DYaUNvVqGXVRhYMAZXszamIwH6CdQA2ygKckOm2EsR/NKEXGdjgeqGQlv7+H
qe8BxnltNry576gNAGnG4+SmxrN9StLqH3WC32bpZfeHdORe8rKxriQOVOx5Q7mD1k+KBr13QiM9
BcDXtx88qzP/raKh+hvgQ7d3o26OBauDC3VJWdZXuYsUp+jsMr21jjU+56FtXYnzrWtnTXXw29vF
wT1GxcNEw6F4Pa0cDDbUWK5VAdbi3awM88mOsv6TVCr9/HiojWvVMV06x9ASEdRf2xImoMtI+8zk
lo6W/DBaMT3XqfwP3wlSx5IzA2XY+E5hEduVq8pbg0Ts31PTVkGbqotRZmPsTOjVd3MVWJGaL01q
BB0d0K/3Zw2MZyZp9snb4M4O7AJZOvURbqXpncYs7ePAqDPZBRhnxfTKc8f+EeboC/iyNtRv7dxB
8BdFMSVHSvPJpyaDhxqIdrDTYwZkyfPrNOJ/t9YEejcbtOyGZpArjxMINKAMOjiGwANNGx+MCT8m
MPOZ8U8l6kGeVAu5Fz9u3bD4/Q3zKsIA4x1ZDnjF93Pua9F5Y5bLWwKo61iO6XT0KNO+F82wU3He
uF7A/GBEtlCPKOavbjLFTcIG9lZ8sxo9Dhbh3LOLG925zawioHWdBUa3OGM15m+2A5fXivyHjwov
hgRlPcfOaesw0wt5M3uZHSXr4VdJMpxlG7WwDtR+Z6YbJwP8Bg05sA5gxdczjQQJglIoC77BjI5F
Ec5/zc7o7YTjG7cKOBFYm+AzlghxtVsRwhFzSGB2C2fAWrLHi1kZ6u5sqOVe5L81FA1pFbIzEDVt
DbtXQGxZEeoOt6GGuVTFUX2ScZb6ydDvcVaXuG99BslvwFUsUDhgDPf7UZm6AehNGN9SUyrD2W6N
6i9dibQU/5EwPmWjzP7Ax66M/sM5YKO8iu4Q/K9FVatBo+QtXcZdqrlQvsa/s3B814VO9fHxvbm5
mLw6VLCIIN7YkBapUse1ZcU3R4koeeqRGVQhVYhJK/aC7OXwrhdz2YJYq1I3evPItUPnVm4yxTcx
TVlgu1X2HUVcNbC8aHp2KkgTj6f26kbwZkBqOPSVHOSE1i8d0CU7ylMvuTmDsP4yplz/WjlJ8ges
2+yrVWbi0wgtRfqxU4vej/RQ/7dQ5Pyni2SPGqjdImJNvJOWB6ev8uvoFbQC3EaktyFqs/bUSaf/
3luNWx5arxptOGxWlR1qvbCeTHhY7c6uWIpqb+ZD65He5oIpMla7kbcCo7BwlLe8c/sbxyD7WZL3
/igcWfeBOZswIKJaHw8zFdLPxuA2e+Y/W3cJkAKqEfR0URle/YLGckenrhx5m2er+GrYkRYUSbSn
+rN16l4twzBLouG5zvn0EN9HFDrlTamR4tFl3JzHOPvseWN18XQocZ4X7+kobJ0DPOeAlCwAwjeJ
9kzm2YQw8G69o/yQXqW9lIkUFz1tux0di61jQF8VbpIFb5xg5f5OmSMKFARcyU2ZVeWbq5jad8yN
EqDv+Vw8D03uXB6fg62nDtIO5Qou/7cCk8Lrc57ATN4cUZfvORITwEilPZSKa8JAH9ovRqNMxzRl
7z4e+e2HRI2HVgdAcGuhYq23C7oQQ4E0zo2CVHqE0IfPpuGOR7cK62DsOjeo0I/eKUi9nS6DkscD
x4ZY/OYlmisiGCkjdk+IxR1kzh8DNpdBOkc63PvUeg/30TroXl/s6L28VvrvzycjczLRnEEy981r
4U4WQvVDx8telMlfCna7lj/E8wwoyTbiI1S06BzJOolPbesh0RGDz/gSNg1mHPkEqbAhhNWDpk/F
3tW7bizylvDT4HSzMAZw3/WRiirYciSF5DOWdL441ULVt5o0Dg+W1uf/aHZeWODIFPkeonf+I4tm
AiITqNffiVn0iLhqdrbHEXx7mfCb0EBciNgLbnF1ELRiLJS0I5hWs6694CNpniCQ7uk0vD3YlBUA
TrwKKnO89fvj5uSyg5xHuOWFGQQpJXFFUKaxovudCdFn583Z2nykcKihU4xAKWo1WqdlsdtBVrsl
IlaestRSfU9NUaaxSvVMK3M6dcgUPpmu+M2WxesXJoVEIGVRqyFtvp9nNblZ13Q66cJgqujx1OGh
rnjGFC3fq31vTZI6ICg82gUYPaw+HHIvMgNVR6wXiewq6gJnuzz0FPPgpko++tMUul+qsCmf5Gx4
5c4r+Pb+RG6UcIX2KWaWb+LnSAInM/mCt8qYmmCCBveHEznCn4tBnk09ETuJ2Cscan2sF9GJ5Ugv
Un6r6ca2N8VV0Ytb0xvyJdbboQj6osxbwOx1Fh+wuMlqPm6dN8FcuCUd8tCJvjsJvaqj43ZjcZVJ
M9Uf1SjvjOfZcJWUPl08vOuNuXW/9vGA7TE1M5m9zIg8cCt2YYZibJ3BTQB7NqJWOw9x4jfhpHkH
YTaaPI2V1xjHrFfFfDPMMMc4FIoUvOy2r14GoMytX88hSHhevfApS/pCBLiA219tflbkq6LKdR9H
OPMFURmhBpk59xiqx23xEZULaR+GUTGKo1dUWXys53T2fCetqZlFvIu9D6K2t86tacx60IMVUZh0
XBRBWTb17PfdZMBon+z+h6VQsjsM1uhMZwWnEw557E5OgBiVUgS4IdX4vDZKPhxmtYFaiqhYYvuQ
BnqdJm5ouye9i4Xmp6WajZxfYZY3RWZjd+qQeKkuxHHG5ywv1e4lS9QQ9+CxVz+o9eCg1xvavTjM
7aAZHx+/bBubkLQATM9SBljIW/enbSyjHPVr3tSkrDw/U9ssmKrBfCf53T/tyOk/PR5v4yXFzXyR
iuXggQBb9VszrZgRHYjlLS06XQlM7xkRA5H6oRoZP3uUQD5mvVvuvKRbV6dFoY/uPSAwdb3xu9b1
eJ4rcZtkZByoXUVHhRj4XA2wgR7Pb3MoTNsX5COMinVS3LqWVcV2Km6RN2cnbuka1TIrfGoKdWcl
N74ctEuSELgiy8uwvEq/VKeteXKggfXxTfVKy/C72pYfybTsczu67Q+rUn9TafT1YqYWD7d0sf1+
E1m2Dq4csLTiG5Y3MBmVMKrSY6hwX+y8PVszg2xHIRwwLDWq5dr+ZWaq3dn0Ssz4NquyDoYQfkin
Va1P2bEng5n2fCW2vhn9t0UNkRfnzTMwhqYuRjx9b/DOy/Mw1tWhSPrmY1fv5uGbQ9E2JnV04BK8
dgB+mVrEa9qruZA3W+36p6gmidRKA5tYesj/YSe+Assh6ZJ7WMtP+WWofNLEnMqRVcxz86g0iYkS
u6iPwkz2goWtWS2VLjCWIGPo0twP1dowBQQmtOyM0XYDZUCLvdL1MCTJzPa0KzdukMW0i8wN5KpH
Y/l+sBgyX5qpNjeW4SJNN3suGheVguFn65bndurSd9QxjJ3H+m3KSs+QmhAq4fB5ICTfj1qmRUY5
gXgoG834B22p6gitsHL92hrn7Ej3IqQfYyPb4i+1+M+R0nm7we+yjqsHHGgQWrGgu5YL27j/EY5a
8+7wft5013QoSSFR9U7xhij3saFOnx0oTtnHCD+Y2p960C6BpmTl50xVM+ILwKj57x9U0PlkKIue
AgKf68dDy/Tejov45o6FfaX6Mfu1LDBYFnVytNtwPj2+XDcaZAuqDWY2m4zaC84gd3sanQYTOBEh
k9Cl7reTN14qTKSRzBMOijNVcrGdojwhXRYdk3mWFJu78IaWtNx5UZbLdf0liI7VhU9CCLf+IVpv
qXHm8mzKNF2kwq34Dy8z92x1NueLli/NI9rm0NJWB6um3dlYXprcpNv2J9XNvJNZCTMo3dl6ano3
vzpe2QUteVBQWxW1n0bTDyYF9vPjld844WDfKavRAeGnrOebhmaBFrglb+M0RgeESrhMrGQObD3e
q3ZtTtqG8e8s/Lml53v/kbMmDmPIz/HNDCuj99Wica3DoOr1T2LE8n1fuPJzEXfWxRLT8xACPWyo
iF0b0TTXx7PeuGq40BBUALTL5bZWaxx1ACvOXDJrq1EuhGBp/0R3q/tgd3F3Jhmvv1B1GPdu7o1h
Ldp1i7s9eBDq0PcLEC0U4gKK+FWDUxv6xeyiA2QIPT/VHkapQQZhUfWb0m2anVtuY2TMeOgWLrUx
/q1V7lU6UWP3beJdTat1TjpyQ1dvcMazYsbFk2xC41TO+Z5QxsZZAoD0ygODWvSmGmjMceuInEFj
rcDpwaOZY/fUOB5/y40djIAZBGWqE1SP1pXoMKlB21mFc5WaUx6USkaH2jROzaDuCaZtzAebdMrQ
3EUUx9ZZJagtYWcwHK4lqAt/NGr9QxvJPSDaBqIGFj6zISeh0vcmQ28kgvKtHtnXamrHIRjaSvko
NRclhGGIYsWfu9I2X9RS1vHJ0MoKixvRFNEzMlNSHn97cfl03FC0ThY9htW+USY7RNepjW4hyeIJ
Epv9eUgcUIbOPOxUHTfmjU0CscbCYVoCgVV0SNSb5rlQlKudO/Nz7oUY4mmKpv1o9GyuAqnhC3Ms
S5TToKshXpvLpn/vtbXx8/Gct38I0SIPEjIob/qabtVDO+eGvhUQBw8FPhhBXQNd8CmUhYdEb7RT
I8op0GN9OmTxqEMENu1/Hv+Kt9ua1YAlRLWXcPnN4Zkq1FfKvlSunVrOh4jf449cK0FlWdnOCdqc
MBuNG4IXmC23qgmVRWYK8N7KNVkIKYiDVtKA42KEvZ+CnrjAQdFx/xGqIn0n7C2YZVZU36ra1ffI
LxuPhAmUjFCG+5ne//qRYDgvaS0ronfWiNxPitL+UwolfZdFZf9/UjGwynVm8+OU1tO1K5xsPiZK
YxqL31O0x2t/Gxze/5j1wmgqyfM8RTc9V/OPAi3BxB+0yXmuZDkEGJO7R3tyU99zow9grKedYGTz
w1ANBVqJ7gTV0VVYVDWl0fWTEDdJioYiLRF+kNeD8WMMJ0K/NCm9d1NfhKdI0/SPTqt4N9YCGbbH
e/HtxUdEZi6y8gDcMLlZ/Qxpshkj9O9uieW0F8QgJiXAJ6LpdsZ5mx/yb5PGL7hFwITrb49wlieA
g0a3xoQ0HDkSXKZVdCfku5DEo175x+N5bZ0xgyyK0jLQYs9Zxf4CU5rZ9EZut6xUDs1Yjud67jt/
Sow9wdKtoWDxU4sBkclRWx7oX5M2t49yd+BOkRY2AxFNvUOEE8q3JleRZv39aVlgMkEKokJOlHk/
liORIUTSK0K2CV0bKwUUaTXqCLbM2mu3bU4L0hOFR6Ipcrf7oYAXO9oobOXap6r4Qzip+Tmzh/5d
kWXeX49ntbUJeRZplC7hOeX4+6GaUKnm3JbRrTL74YicjnJykjTbyUReHUjuEwAOG3wToKQEE9RE
7ocxssgqwmEKr17cjfHJiU21fZnEpEUfWkvrvsJLTrUgc2a6z31Ztd/jiMbAuY9CRNRE4RVWwAMx
xWD4PPkpm1AzPCFgRCML+rv6c6x5Ov0yxIY7QGA1TgLEtlLzXBNZzId+nqhcNsKO/o1NWZc+b1EI
KMaIRxkUder0h7ZRlNafHSsWgU6x5d+87kNSA8saP0AbGkOfClE6vq/Cgu2MIXHeBoOn5+SMsnac
C7qNlRn0Qtg5T2pqnDqTDPiIwItdH/p2HL0jOX/Swz8HS/Si6rP7WWrJmD1Pjddeafy32IebqKce
kDoz0TLJM/AhTinkBRs145udmlroh3kXhegp9tl8dtJBaY5oXnfl+1ItU/eZcH+6RNGIGKZiArwy
lAJM9DQo3RcMHLPwKoy6/kl664mjopbJi1611eC3Q4YXvKNKLK9aVemcYxjGXeXXWVQVfqM20Z8k
TFkO2i/Wax83pSH281yDEqY2NXWzRcfrO7X/WO48oRvnYJEForGB4AoV0FXsEsa0g3VRgCsxh/SJ
d92a8dUF8jFTbd5zslr+sdUWhQMIu5SnGoro2tMgrLHRiPI6vnl2FB/pJ4z+HMcIS81qe0R5+ZBn
aXzA3GRv4LdZBMgZKhBLLQ3XlvXF0qHYZtSOK24m8gBfZF8rXwf0S92AJKu9jlnCW9yWuM09Pvkb
r/DC+6BIo4FaRQn+/ki6hsDvPDGp8oqiee+yKJfcaN8Ppjs/SQ/918lSzjWGxid+YLWjNL3RM6Wc
R3kZUBSwAtTj7kf3rFkz8ViLb6Ulcs/Pi748T4IykN+12nxparMvbkYT6o1f6XP2DZxR96EzPJJJ
u9dQWdVq44xZz3B5vCobW25hd1CigbFCwXH5+19eFCeLsjmuVVBThS2OPJ3kj7IbDyNNsZ3dvfXd
Iatw6ZIF8KyshornwtRnWYubm8X2TWIiHaC59Y9qQNiQnech3lrvdea3pscVvIiWQG/S1w+mkFOW
Dm7I2+yhQsgFol3D2lCepaJ1O3f+1lCLZxmBAMkd+fH9SiboZwKqoX1marRbLXo/h77W+tOY5NP5
8UfbiHDIh+kkMx55+Holw8FzAaeYPGKYyRs+pLzoeeiKvqXtLttznOOsvnN6NoakHbn0I5EVp6ew
2r9REXt5Z7vRTSSlOEpa/p/oP0UnTyBhllijsnNgNjbL0uSleYEPz9vSViGNgQqGEt0gevNEd+Of
eZ0W38Bl28HMNelbwzT9h5sJcDIrC16FSsM6UE6Bgzv26JE7xhXMu1633ytTTvI84vE6RW4bjGVZ
73BfNiIS0hRq1WhfISW+NoOzay93e5uYbrQK6foRJUknCDkQeyYfW5/wlaHP7UON+dVQ9JejrkVN
Ybf2rFwRvs58GhoiMGThYvRZT+ciTpXj4126OTEPSs+CJKYOvDrvITaT0mlHJO2Qjv7muDkC04m1
t1E2jt0i8sjWZAnRB1gdOyXuZ4lmhHJNm1w/DxAaA/j6btAUtfX7x44OIfwcm01JSr8aCusyD7sp
hjL1qHgZFAgfmeH9JWXlHgsPqPHj9dv6Xr8M561iSAmG2aY/TO4uvNgXwtLOk5G3B0uk+hF02l65
fmsloWrzOFoU/501iqk1RDM54ehdFzUdX9e64iai0Qy6Xmk/PJ7a1lCAkjGz5LyRl+r3dyVyF1qp
wce8NlOyzKUoL2Y5soqd2LUm3BiLo7wA0Ojvvq3DNDVnK3GEc2V/5Bd7HJoOUIEcri7N+5dRDYnr
hqT2kmPqWfJnbXb14A+UngEqdRMn0jRwrru0uTFlfkrybP+pxt7cfkKbwWyPpozAduq0f6pDVsyq
9UE4hn5288T6Ks22GAILbM4Tmj32nw7U2q+tdIndbXtOjXcU5ZzwxDNf/CxTI+sDLHfal5BcKPrh
EnhOPrwPXBTiEWBZMOqaiA8OGHbVH5TQhYRsApH3PXAV7o9m7lv1KMAMf0MPH5Gs1IK6eXXrHD+w
MFb7vxJdDt0ZGSXrC/U4HikylFQeDCHIhBQ0GPzeaSawB+ih/JtROqdz9Pi7b8SclCH4s+SvPCTL
t/rlCpptW9pxWSlXoSf2Uzok4WHSRvW4NIhIPkiaFUAi/6SqXeyc3Y1dQNEV5hC6Eyjnr6+JRiOA
UivkFOrQKk7DIrqSioZ6z2SNHx9PcqvessAICHGRS2e85W37ZZZtqbTgzAzlqsyOjbiMNkIRU5KJ
+JodqKST4vN4DUEtcMY0c+N7h0LfH49/xNv5InsLPp32BJRjeJr3vyEz4qyzsIa9ZW3pBTYw3iCs
nfmTgVX5zlP99p4HNb6EBjRDSHXXS5tlZu5ENq3qgcbQhegWacqk2rOV3BrFNfnDEBtVFmsGw1Pm
hO9j6WrPxTSYVxPL5D3M15qJTJ3UhlxHBQkzoQUguwp02rEqkg6cFWg9t/tDA+LyPenH2Q7w/Un7
AIg1JXRy//Y92Wz7OYWGfZ5iaLHxrNnfIa/G/yeH2gOsrIpPUzOqFxyQ7M+Pv+4reuM+eaPMSssJ
LTGC2zf1Tco1qe7mg7j1c9TcCmo1E/YIIvsXV43oQlqRm74ONfB5yqOevDebPyHtgkCwVJyD1Tvq
qXc6+30v7Pn6+KdtbDy6Nfhyg/qlx2GtHknRzfHoSiO60Wvoz6mZ1RcrxLItt7U9FZutoWANLHx7
8mVjHTm5iksbLG3FrVU69YAFXHKWObJ2qZHsafOYG9sPOPoiwAZFd7EBvD9POWEBiDji0QjS9/ee
EmrmF5QZk3OIv8932xLosHYkr5FfWWH3HvgLypOgfdrvNmWN9rmN1Ok8mk1vAgmj2nMYZ0//UQLx
st4LF7IM7ibTYi0QqS2lPaWoUL/qjeZTlGbxV7fOBuEbtHkvkz5iKSmjUFtKL8X4zbMA4+JD2XUf
ygWLfTDsGZGTRtGqLMhwFhEB5tulBXlKNb639GAo/6aFVfs9b8i/41AgqtFWdmTTkJhkFej96IZU
o4v4zwojrT38zsZnWyCVZNhUo2kJLX//y/Wo0PFKGlGIW+bGfaCjwHzUgW3/MRrFHnRn+SqrY7I0
4Rcf2lcbrdVX67wU73aP9G/O5TetM1AwUKw2cDOjPuhuo37wYEMcMph9Pgqw0+HxUXibw8AHpOBA
uw9pmDeukRqIA7dLKQzXRqKipee1B2jIVRB5XviiwwsB1ljJndt4a8oGET5wNgJiKp33qxsNTpYo
Zko6oUr3WNN/ubZ2s2DpuiH8mIfhBCglzMKzwAaYLdbVQIR/a94LEGB5CpY0g7YXzKX7nxCCLYEm
j0O4J/UuUAtCFO1wBNekHkfitJ3R1s/tm+GWo/vLfsJ2mnQ3iuxL2ffa9xCs5k9UTfrs1BX1YAdZ
bSYXECDFJzwVAVWCG+rNI33Bas9BY7WxX38IgQ26L4uePkCc+x9CeWOyS7u3L8og2788ocUBVjfR
+8TKxfHxEq+uo9ehYIHCd3tFAqyFWxDJoPJKiQEHbMUIMOCguSewh3o8yioDeR2F8+kB3gFr8Uby
B8e5IXZRZLkIMTlX0bg6YN1oRBGyyD9QQBc7qfDqwCzj0afCJw27Sdoca9syMGQl0Upoo4A2d09h
LzwQuZnyjsM1BqNl5ScI8L8JKH8dlBcfFTJeErpGqzRLT7gfXIVBjTYN/SQvQfEOinXROyveOZsb
60kCicfIIjONzsl6pwpC9KQSfLV4Cco0Mz70ZRGdhdskAX7Hv4k2/d/UfhlvddOmajfLXkrK9XZM
9znW9XdO0YyIqVXy9+qI/xuKqhcBJ7x5UJn3e78cnbTDmsy+ZKXMgFenzfuhUobPhR3u3Kpbi7gU
TOgJwXsB6nY/ErCUpsIDJ7oORdz7YQzUrm7c9mkeXAlL39pjXK8u1NeZLWU2j3I7g64Ft/o4U4zZ
aKMrRWsnvbZhn3+WuaYVQVIYwzeXghGIFCKHyMcRQX9qk15eH5/DjdNOQgJwAmorhNq1kGkrRhWp
Ije6dmWjHa0SnTwK3NXOaV8lZ68TBTBBcRaRJGAaq91i6WmcVpURocfUls9GKfoXG0r2i1Pb9nMU
toV3YIXayHdaL9rLmTYHh1LEa61DoneWr/7LJQ56OMqUMRdX4RRehWgSFnUIZ2eu+dw1A25sWlUg
pTqWCO/5Vt+I8GalPaLwPRjG4qCHHd2v0TZh3vcpyPzKlUAgB8V1k4PllnUUzNpi6uYMZrXntrj1
2+n06azd8t+11GaH4Z5RWqQ9EYq3wnd0xTmFnRAf0nhub54KGtpNGvXoTJm78w4s3+SXAOf1m/EI
LCktRBXO3/2yhU4Rpi41touaqcPB62b9DP1nPCTFOOxswq1zQG926apDEnkrx8ahU+kuxte8E4l3
rjDHmAMqe2n7zQ4N/ZvbG9rfo2Ji1hEL031ONOrSO9Szrem6VBRtiJ20Vdei4EYKUMeMO3F1tTE+
em4dHicn+r9mEvPOLbPxFC38SAoVix8AghX3CysTGanmFONBAoLS9kUc4Sgbd0o9ByIDCuz3ttcO
x3iBS+2cw40LDmlMEgqEIOH3rS8cfSCmRN1JuRhI/cL26F1Jc7IvkEcs+LuPjSl2+1MbC7uAZbhO
sUDAWGKV9Y4i1ktPJsoFO7nPadXmn9U0+5y1br/zBbfWldUkACS1RvBktWFTx+oUTS/CS5rWo/BV
JUP4DdvrWzU4PRkJLgz5cXSKbE++cGuGGD+jmMbnXMLy+w86qVrbtemATj8Zo3tISgWQJDhiMErO
WM87mJuNKwGUxsLO5NngWlitp9MpKU8Jyvz1WOrR2QPCKHx3orp3IVmvi3PBdf8PSIfoz1yJmmln
C20OD9qLrh51jDc6w4nSC46rG+JloSufNS9DQCCitpeSFUbF+NyhLlJcTFcW9bWah1758vjB2rgr
4Ay5sFKRY+AMraaPyk2hTbUUVwh0Tv8T60my9IL91x9mfcAjsnQdmeMUmXTC7zBJLH3Na8o9GNjW
N1/ouCw1ePg3rkWwUaopKXF+UcYmekrdTvpu2uGq6kTZTmj32ihd3cRUp7j/CZiXot/yW355wIrc
TZNZcSCyVbYSvXilEaknTdVBn/WTYV4LkOeA/zqlcdKTsMHcf/WySI6BioyTc6r6rJZnB77qjWaa
0j0NijK9GzuAojtbc3NRlvQM1wiK4utIzcqGUvXqSMF4bugsvyuT6JvS97UZAIItzJ3sbOsyYxPC
A1io9LRp7pclS0I9CRO8nARCbhfFAgPmwwqdjWtklNH3mPMznR5vvo1oiReRvJ+qEH28tdIj6Vk7
6uhmXM1Jy05N6RSnebD14+NRXpuBqw9OoGJ7CP5wm1HOuJ9Z4lLoKlyLiKVuRfazihItfmqsBbRT
63My+rGhR95tQiJwPHeqQ+Ot6AYLI1B8buQ10o1Ufq1MU0h/qo16eArzvnsHX9Jug9boSyuY6GxN
eF7a3XTTpVPWH2OEDe1/FKIwSJlZORLV4BZZ7OyQNXpyiSpeDw2QdjTw3hzfwdTGBE5ZfFVQEANn
biOkguIiriB+NU1e9NJJtawDPfQiNejmhhXOLLPRT4YBxLL0ElyCH6/21jelzMdZNnn8KB/dL7at
KY06GHZ81ZywvMaVXQYipeL2eJSNo0FcA0IDez9a+OvCRVXpbl/bbnzNHLgMKuHwh6SF8+XEufb3
46E2J0T1lv/QTXwTTc0ZuOt6Zol1AEznEY+KgILpb5KhXj8k/zbHHIAPEeJqj6ZqlagIvMbXtqNq
rTh1lfogYvEFL7HWLU29fYk0UZ7/y9xYRPAkrw3T+4+Vzj3Uo5YDqEcaPHdvMhV5KCo33VnDjVeO
TiUxC21EwFLW8ve/XLkhwh+FHaXymkSClIg5oucag38t/SzJw/HsgdEq3yGQ3H82s0r+vncc+c7C
GbWhxi6Qlvvxo2ouRzOJloumJi3zdDRlsqp8l9dqeMnbVlwer+vGXcpUwc8C/KQ4staYpvMQlQBs
xTWzWnmacVC7mHNpHGKAhV8hn3U7h25jPJgXi3IUeFoLluD9/FBFgD40V9E1S5ryiEQPMg8yzs9h
GY8Xtcr/w8tEj5aiMBVTcMprBXTHGKIUlefoirAi1hltWp7gLugnnLb3fDw3TjpD8QKaeDGA9lg9
S1zdchBVEl0bO/bwFLL1p0ottWs5xPX18VfbHAoqBlt1gUGsM4l5BB9Z6GSH/YAx9yyb9CmsIvem
ZN2woyW4EVzbIHZhKEMHQ79+tSHnQsuGvkvEdZ6sKX/qYeTUoEQzyziU1UzHYhJShn9ZWTuLr49n
uWFYBJWF3jE9EmK+N5tTs5JKtxDyvxazTKozXFA8r0eXznYjWv0pGQk8T91chcYBf4EpDVpsguyT
AwwlDWzZdVOgGKX5tW/QbzpUXec8w/MtTeREZPwuQi1IfHn8k7c+DFpXsJU5VLSRVnsgGW0bA5De
uwyVFQURHscXqkDpjcxnjxu9VaOmtgmUaXE7gLi2/JZfrirFxDkC/XtvcXzT38V1ZRIIF8OxB0kS
ZJUQxyFrxmMVxvGhqpEpqNq420lpN65LAMLAVwj9eBHW11XTuEMt1XqRqC/7f4ti7G/NCDstdGd0
sMx4+Oha2T+hrPqdvbHx1hFQUJ+ADknKt1bgn4VVxPGINn7Sh+0lnAz7gzMO3s7jvdZ+WR47/tBs
oR2Kpcu6fjVOZWeMCKRgV2MmcF4bxQReELedOOk0fP7GMUR+bREF/Gq1Pf8HU4qcXBPxwOKkzCKx
zzBkPbETjW5cohTt1IXygpQUYh73Xz7V0kZgcoCtWF0nLzFynv/aHj3jYgC+Vk5h+dfjXb3xlZEV
YKFZgAXlvtrVAsFQZIaRBR/qBRpi/+to8XtR2y9VZH+tNeN7kePs8XjMjXtnwa/RmF/Aj2+y3WbA
P7FORrzaIqP4uwmzKVDdVj9Go0OZdi5/qolt7tx1G6eXo0tiwcFlsus0xjZQoSb0xZfSk39TaWqD
JgNYW9ZzvXNuli+0CvQJBRcI6QJZIam4/4J2bdmFlZh4AMQm2pIKLKYODSNZjn5Vcdp8YHVWfyiE
Vv2I6rkJAy+rld9DTC2bmzic1eWT0j5bX1ag9pU+rigoaCUC2L6TqPa7xrFCPFTttvpNfcr/jcY7
gh47Nec3gbDVjHNvmhRLhrhLA80qoi+1JWQQG331Xyb2y1DL5fHLzdjHSh+NWR9e/p+z89iR22jX
8BURYA5bduRoFEZZ2hC25Z9kMedw9ecprdRsnibGThsDqmbFL7whaUVxqXvlh1GJ8Txr6fgfTiIF
HUDnQDuwg169jvlIgiHCHnvRHFBipcfq89JwObhzSUt4as3L41OxtUNRMeEukqA64Py3X1bBxcVl
vQ6vhpq2iV/ms9qf9LbL/zW0Rd9DC26dQXIjMjYaI/e9s6RQa7XtALUL22ojX4r1iHcethrpUZ/n
igKLAD7mWxiV7an3b30oYTjgHwmxvnv6PWOyx3hWOP6uGE4gVtx3RZmrB6M069Pr55QKHm1lMOsc
x9VZVKYEplyMRWxdRsu5p896aM1IvWq9u1cB3voqzhxvionhKBfN7fJ18aBWE9pr17Qcsw+5qkWc
PQR9hqWq97hWW1cMgRNtQdluvYu0R2D36aLSGKzM3vlQK9ES9KGpvuBiaOS+1o0teAGvDRC0HX+M
tGb28uutVwMVAWRGHWIU9KhvPzYCn7aMuUViGIehGug1zJvzQtnkXzWLwv/VcTW0x2jMjG9EC9me
9dHWVMObg5pBYZ9fsDopHj08CRZxrk4+5++73J7OsNdtn+KO9e31G4jyo1TLZLpB8t5+qFPWcWLR
8L2W/RCeG2Esx3qQ+tet/h/s7NDzpn7PQKzp+so29JncSmGo1nOX58o2hkOHH9AhrsXkD2mzt2E3
NhGTJ31HsMy5b45Elij6ZHHdq+iqrsUmx1q+1Bg+NVSiyujHbKW8Xk2hW/+QRJRPs94m/z6e3I1A
D1ACTzK3LKzb9emco65ZjBKPFb2ynEPTdtlxyJ097MPGbkH0gD4ltUv0VdftNoQVu0yPcbbrJ9c5
j7UZY7ioTxcUB/c4Q79D09XbT9gOaQUOtW7dR1NgAEsLbsp16NV0uFqoqxiF39Hb+LuOs9H7plVZ
6B6zvs+afyOls54XBGDeaVVoVF8Xs6JFZA6VM74bjVGZzrDw5+yrMg5OE6QdyNADmn1R/jbX4vxT
CQ+wQNa6Wd7ZQ9srh3lsAGsOlaZ+ogHcNSdlcpb+sszh/AuZ7CE+JGGrG2d9nKUEEpKah3Hu4iQo
MwBfsuyszai0OpLzNIZ+42Xed80Z5+kFLKPXHnQjMbVrkbTZJ21pIVy1GkYsR731yv+1Zp/hB1e1
VXcQeaGr19lOur+ApQGYaqKereTWbfwRd4x58ivELoog64Z6oM9gVgn2SDgBoC0rOrxaVNpkJy2v
rMV3Kxf1MG8W6bcSpI56erwDN6Jt8JAk25wCNuD6eM8NbIBenjmqWgpKB6IKFENo6E1bSzDohb2T
dGztRaQ2eNLQ/9HvznhCCBpaUMjYGarzUnrIi3cVHjWD6u2cra2RJGAOsXBK6WT5txdXNyCUXkNO
D2KcZkoYMUUUHbQ0ctuzngB7fH1Iz8tHfE1BBqLhOuida8AO5M7KtQcYdOZ5jD5bsFB9kcb2UZim
eaRyvOdwsfmN/KnQqCU7YH2ya7upWyh8dCGHsQ1YvPCd7pX2ezzhu9PjjbJ1WWIkAQUYsCqNutWD
1zqTOY9tQ18CwMpAR0iPKFpYGC34jdII92hkc2kekkw1n/Shd6aDANdfXx//iq0PBnckW64gxe/e
/TBW8tmGgnCt4jH6grFYgbxx437NFX1Pu+X3I7q+yiS8ivKDbCqvn/g8aRyjEx0NKgLB+VPvFeVP
+qFO5SMyacbnLFtGZDv1sMjeLIkinqOOBhrMvNT+niI09y7PKqi7RmYpxdFZJsj0qgWiCbdWxRQv
SWTDHUwmCz1CJe6bL3VWpO5hbDvAlVaXKvkBCm3yF9gN8ZVQtVDOUnLtKfecLIZvURRvmihE/PHV
Myx5VVC6EIMFh7mK4iZqcgpSFcrVU/MvKYz8SzXbhp+pk7GzlhuPn4eyAeOgXsgTvEovukHoXugA
xejTDuG7KufuLatk58LZqiRJSXip5QEzH5zn7T1QVhUeK7nJMibm9FyXIFltuOb+4KHmdRCFaf5d
DbY4IfL/fRxQ2I167d/Hc7pxyfITqCKh70+Cs64Laz2FTFD+HNMSHQ3FTDP0jpMKdyrUUM5aWkQ7
oIGNY8K1R4Gfx96URnW339wudjpm7axcUxPFpyIcMpQhleTSQ4LZSfY3V5EYmGvvd51sNb31MhnC
6g3lakVOcU1we7qOXmPtAB23RiGxloAuSNB3RaGkqPW4GkPl2kbmfEBJND0BLt9LCTf3igTJ2Wi/
0KVc4ylLV0ncCT+XQIX7EXi4h1+LyTDfDzaVbws/nf/Rs1Zt3xw8+9nIrSU+ggCzXx5vl43M1EM6
UWpJSDfudfkP6lLeZUpCWT+d4itShuRQfSNOhKYL1ZsJpToEmXfWcWtQiVUCfgBsHybM7Zap6Uzl
ZjTS5caz5xSpSvhkaG3xNovT+oqKRv1R7+tup8Kw8ahICX4Q3/SfOZqrK6Bp0facUHu+ojJSfdXi
2DhFHbJr4WIkx0lp8jeTcM1DPPFyasV/MauUeBOkVUhw7qs2ajLrVWTVnEuanG+LriqOmlf9G7pU
GqU/+c4U329i6hqSyYXUBbzBdT1ZaJ1W6XobXmPUfD872KdIZ/B55+zfZabSMBIoFsIxkC5hj90u
5KzXXd3R1bh6Veu+NAPS7r2nt8c+6513dW44+BVXgBLBL7060WBovCnISqkvSrzS7dB574UCKZb+
Og1xr/qLHdc/23BZEI8orHAPNX9/WrkKKGl4tKRo19KWuB0uml1zwY98vILGYNPUPbLhfjSLJXo/
OFNtH7WKQuhhKSqoZDWJh+5n+lgQU1uW2KMRbEw7CbJHz5LTQ6C0Oj/QyG01EsXAtxfeguODZuWn
iNn4Jure/e6qdW+eo9ZwRppKFsnE4ztjY3jJXuCBITziNV1dw/0SG8NIh/9K2GIcyo7Cko/NResX
aTI8twWozirLsAPs82+vHxnlYZlZSpW79W3l9W5JkaUZeQAQ70/dCiGOwqwn38yL8aItkfumaer+
CLQ6DB4PvWZ1Ib7NcZLuz+w1QsK1C2LotuEAO3O8isUZntKmM9PjXKDLog/xcpm0VnmuRG/88OZ+
oGuUtGehGqFf2+0ie5holaAu8U8fFt7OxXZ3m/LD5HPIf0AOoSh3uzVLA3OiWOjDtR8V+6tb2ChY
VItzgYOwfG682PjSm9n45fF03IUZFN8gLlJQYEQqcKs9UAGuiXAt6q8VmtjqyZiy7No6cfJ+9Eql
OePrbO4JANxdabLeB1NddmyQCllTGcWYcgCjarh6BXmvpSfzSaUMfnr8YZujgB1SZTWf92IVznRt
Y8LDaYdr0/TW35WVolrZq8Z/GIUcjVcIvIDskdyuWW1mLuouFC2a0bUu7YBJHg3IvU7B1rfQsHdQ
W8XKiqT7dpR2tsxqHsbhana4yFTNHGNZF2eXxzN2j0hiYYDlgKyTYm6UrW+HqWoqFXaYM8zouBck
ZKLmiKWb9kFEtZUcK8Dxnk8BxHq3oM7+oc57hA1qWlbxAXc0d+/pu9uasDfAkcAVJaCRgpi3P6d0
urhytHq5xkqf6j6sfEyacUgrY9/2Sl2h8T3Nvx7Pwd1MyzEpr0kVdjAvd/XoqowHtE+Xq0J4+qE3
u/ZdXoXjzq7Z/DI4tjBhJC9/ff3B+bOsITEXQphoOZSm119Fn9Qfad/qFy2RSgSPP+vupqcfzlGj
r0aQRtS0OuXR1IGP16z5uuA9dfKAsz07RSM+Sclof4J/e9G1sr5GXRK9toMoR6aXwN+8MdSSbxfR
TmgGgQJRr4pSIwoMZfrFnOkl2J7S7V0s8s+6Sb7lWLxnrJ4Exa6TQ9fA1hpe+HIF2myemtCbn7vG
jj+NjZnvGUPfBxIMpuE4CBaDMiyCprcfNtEhdDpbX2AeK/U3Y9TjN8SjLj5eYzN4/mC2ieZ3rdX9
M0ae+c4dvOm9EFQEdzCx9ztWNmhl1xT0Ld4kqxvIjbpqiARBvl7rxQfIGt0ZJBjeB4930NYwkmzo
wTuWDl+rwzjkXYnZC1uWDYbKdlTPrXtAxH/ay733BlrFRKmm50qdGctVyxXzDV5U9SlPs1ejrmhu
/fE5axEaXHeID6ECo1/stn5cDMtLZYp/Qn0ZjrWm71Fk7552ORxmspLzIw245Uf/0X/F8YKqoqMu
V3u2l1OZW22QmOZ0GcVS+8WgGsGIjcDxPyzZH4OuZrJAfR5C/7BcXWvSLks7509RPeo7++/+0OHG
ScGLf6UarLq6WpBYjUx74RyE+jR/iPW5PnWOKK8RVIedoe63BgG7x1PAmeNlWD+2iiLirjUH41oo
aXw0YxA8Zt/uUd/uP0iOIo80FWfs2Fc3lqxYgjmsjSuSjNC05wxpImOqPiU91ffHK3T/DgBYYWPA
IAA6epfKClPPwjRBz2HGZd53w1Q9zQs+L12OEww6Wuq3x+Pdb0MsP4DPYyoER4PX53YbduzuzO5j
k4JANlzGXK1/YmaEGl1UoU4nULiqfaCs6k4hZmtGZZ8AO1VWj/rS7bAlFGEnziPzCpAzPoLUGw6Z
RrO8VAx1Z89vzSi1GAmnYFqBYN0OVZDJ1WohzGuNOkYQd336Jart5XkR+vyvN1Oy3bkX5SG6fXPA
mhE08Rrw8uCXejug5eVagp4ibFM9af7CP8ipnxaB/JxvVDkGXJbeKtYla3JHSkAqQWHq5T+PV3Vj
emU/lyiJcIJId/UShfrYZlWC09sSaoqPpFV1MNNQO7mumC6Ph9o4gVS3QfzzyRuNXcTA6FJFuX1d
Smj+kOLs48LcnB6PsrGIUGOkWB6qqPckOCigVj5wjRKt1A6tOSs/j5XVHyGOYg2STaiyPh5w9Vl0
YnnYpNgQHV0ulvWRd0ABFHSYsoDKivtshTlxphnv5Xcbo0hHcWnYSlBLDeJ2q2QNEkRzm2EnDnD6
nRYlzXEp3T2S5+qMy29By43QlYYLXay7bzHxf62AfgamVvQ+ch3aqV+yv51BWzANnw0ioQgkxM4M
ro7B71EBxJDUUUOmj7uq4vRdp8GyaLJgtJLis6CJ9TSEhhC4WonS88u0ljTiPgE1rlmR8SF16af9
l98AK5q9KTkM61KZYpjzxKOaBcOsuh8trMzfT6Hj4LgSioOdLM1bRfFq355F/h0HgerL4020NfHk
OrTzSKbJN+X//+ONrzJav0PZlAFtZu3QzKPxI3Ts2ic+6w66ohdvIYdx6716VCQDwbMAgKJqseZs
LGMztR4K5MEC2ewl6lT9UttT+xURYfetqNJ/EzAY3x+PubGR2V907B2aXPfVG60ssm5pBnwJytp4
X5dK7ceKml0fj7KxpYAf8ABjzKaCuF9V6hA5ByBXK0WAzp77062FSE9jPabVlcimiY45ylmlP2DO
iFdq6VnNqWrDJtmpq68uV7mxwbFR2ifSp421bm2Nnev1mpWVgSwmfA/N4Z8ZNSsUtHr98+Pv3ZrV
36BDIkQu8vUrGWvVsnRJXgZ1GHZnL4us82JM6c4Nvvk93HG/nwpKy6tLKG6TuDGbpQhaQepJC7LB
RTN0yFSUV8Kdfk+dw+3PcUTQEtOv2wPRWkgtFnGdB44z6V9HI4MR2iuc3be2MskIWC8HO4hELKoj
hUhrz6xx40BSmqGSAaIEy971nYQuG0japKuCpU+RDEedPcjcqj+NpZkf+1wn4pk6YyfW2VhFAAqO
IT1agECuUVajKKOiEEMZjJFqnI2wL31vGvf8WTZWEVYMPRDZx5eY1dupNapBIdcPiyDWMtNPk6q6
VIaOWLWi7En7ratCchkZi4KINNCVy3k7VppRu1cVTnuLYft0MZqwbv2kNvIP2Ygr+bkCeP4c2c0w
H4dKn9JnHcaecmpmpx4PQvWKPUWqrSlG4Vd68lAOw/rn9gdNeRz1izbz8cNU/FPrYwcZ3tb2UCeb
w/B+grCi8EZr5HaYfmrTmninDNK6bV4ivDQChAOV4+NTv6rM/J5d/ngQibIPcke2r5NMbyYPQ2hr
8FKU8ihm2kcj74V27qJ4fDLneFJ8MSjiUupurp0eD7/xkZ5JOkA9HAoSG/b2IxE1hKTaLk1A68P4
rFjl+KR5/Z7vy9Yewq+LgFyKT1AmXQ1Dp2EkL8mbIFJM9YunNOH7qlEdPBy19lClpnKoulg5DMPS
nbNO8w56OtWf8aROd1LIjYNDjxbCND1LRN3WKWQy9Y3exVETgAIp3g22VXyjTFT7rhENOzft1tSC
OSFbBUnAP/Kn/BEPiCpZJk3YddDT0zoNBeQ59tArW7ASrEQwLnWgIJ0Q+a1uAujOoUKmnAaqU4wl
0pmexdeM3sAZ5flUz5Ti2w8IcI17dvZ338fIRDoSmwAJ+A4snxWEQqKGGEi9MvpodPC+oaf2OzTZ
rVEAD/GAUIwlrlw9IqHXdIWrpQIOmdP7BbRH1CTrvbN+v0H5GCmJAvsVf4S7DZpnUUKEGiZBNNSc
8TmHhOBbTe5V74YUlc4vetwt6tM46q1xHtQhkfpmVqGc6AAsKfKlnhB68Phsand3Az9KtkUlIZcE
ZR3bhVXR6vgFiaCoZmPi3VIJH2czyumNTmy4k5qHc1Dho+r4sSu8fwyi39CHH6aKNyEeHDSyujT1
1UYjZZpso/2hzZCTzkuIXX3bVGmBIFKa7DFV7g4ZvxsVCDDoEEYJMVZrZvZDEQ/CSANUYKY3wi6S
YCqz8KXJcm/nud0ciuACNDUSInf3F+rAhZV7SxrARkqvSxvr/lSmzhWtyC+PV2NrJO5nSXcHqEqj
5PY4R3kJhC3qBAcNE4XOaLogCyc8P6NdTWdd58/6o6jw+1BDdyWNk4Uobs3bsYamTSNPFWlArKn/
Kk36ZFDXDO+LAqMLzdkuy3/WrMFPIdQUH0tYt66vRb36A5Jbkx3qpsdlpybs6d9a1WC9dFlnKSdM
+5zyMKFp+bcahqbmD+1kfC3dIVx8PctBm46RMe8pVG9O3O/KPOii+7tfr0Hy03AXgTOW2QEMsfBr
takPA42VnWRo67IghTeotmLcckcGiaYxLsAti8BMsLtY+jl5BroVnR/vhK1ReLLBuSFWhffgaicA
yO28zHFEYAvPPYoY2aMyme3j60fh5PM2A3RBzGz1ZLaos1HM75PAymfriFa2cYZ32L5+xrjBwX5I
sKtk7dzutAS+SlyiTxyMqR59wLS2PVp2n7/+EmcU4kgA5VKwdPUts2KPhdFHjKLODXqMYXo2w3HP
HnRjo9EHoQKGujzh1Lr902AnTPUv5S4o6tk5OVHaln44uW7h21Xvip1tsHE7MxzQCSIyYqj1+57m
MRKM3SIC4CHztccIEhJJBivPG7zl26TF7SlRhfGXmom9zErusNX9gDwUvnO/r707tbQ2dmxZUBFB
6TXGscEETIH5pC3GdXLV8q0WT+PXAqjb/zoldX7VqvXr8d7cGp8SE3+rJMcIMd7uGju00qJAzDsY
irycz0R9bgN7OOvdwPbSNHor9Lp5aYHf9SdurKY4Goub7qlN3+V3pMkef+nElVLbf7V3MyywjLDu
0iBWh/xiYB+gnKStwsdOE8WnOBWJ/lSb7V6JeWObGZRqST+IJNllq9dNKd2xxO05D+zRMuZD6Ba1
5SdUv8HeQmN4/QNHEslFI0tK5O3r+M5wQGNYeECW9ajqvraYzcfaraNfkzHbeyHdxozeDCbfpT9C
1hSzT8tCtzRw+jR/o7j4M1pdi82l+KII9XspVb0f76RVqVe+dMgD0GrxiCH5wNUa9kk31l5lpoGV
Nengp5kYP7dFDtQpnxLVlUpK+bTnXrjxvKJjzBVBo5/iwBrpin+RgvRLnAa5Wy8vXr1ESI9N8xWt
O+MY2cV4HrI6PU7C1q74OQwH8A/Nifix+RuX0z36y9ak8zCCS8eHA0jUqs7F7kmmVncJLCx08Ft1
6J8mz62e+ygWx5C8Cbh4Ws6vv/jlRUlYTcnWIX66XWp0nNLCVso0CLt8eelKAGC4lbt/v3556cRA
IZQCKfY6ekeiZxq7jkBmiV3lXChhe0aRoP7UgD74mKKgv/Nobp1NzgjHkvPCUV9tJ7sjPG89hbk0
qDcPy1SerKh3L4qdv9b0Ru5cOW8adVAenfX7rE72pFRungZ2o1sYeU1/V6a2HGbP0g6PJ3Ej3mAk
2Fge9XWcBVdXgGgTRckA7QdxL4pn1VHGp5Da2k65deM5k4qiRNGSVYYN++2G8NSm7Z2RRMsU+TK8
L8I2wjjVS5b6lPSFaLBriQz96IVT7TwVKEv/7/FXrrW95FWAbgc3AYJIxFbrrGExW8dpF0L5tHAR
cwQ5rqKxjtYACv9NOn43tMTJvhV1iXmbS1F99BNlziPp3uaUX+ZE4N4ucFptD4slzOJULFjenb3K
04bXnx1+qQc5gDfgnv8Ezrgw4oaz07ZkNWmW5G8obuwcnY1Vp8nNJobkQECzvhmH0KT6C7o6SGjf
X0hscONZ5mqnHrJx/8rckk0Mfp1a6WrVURAqBikLGlhj43zUwjl531pT8tdcudmXWoqg78zd1oBS
K4l6we+O5WozOyAalTgfokApy/rYJWhpdlM0v3WV5YdB8/v0eFf9Di1XoRKROr1RkK4yw1+FnlXo
NvpYDnHQ5XX5gmh7jGY/qhDWkZ538Ukbw6F864aqDVeQjud17JeB8r45zk/2vOjW2ehTF5s22XL7
S4jcyMEFiHg+4vYwGL46p1F46EQhLVwmXQNLrBlxdLK9xEiparsGdRg4Popf5EJTMAaMUgR0pQTP
OVPz8uw5QsGeNXSNzm+mTBhH/HwautbgL51zo01l8vo7koI4AQXvH/nlekZKvTBdaKxoyMzmfBrd
dER7wDCOYdfuabNvLTZdVWJxjrUsUN3eKRn/S5rFww+YvDkIsYb53HVl9hPuonpIUkX/L7uLWiZl
EzSjeNhX2zmEV2HmUa9cR613jlFpvIs0k3zTbIenZVH2pA+3zigNT2n9IRmD67xmyVO1B7yjXENV
bY+JYUXHCl+knZt541EDJ40UlexQ33enVXTIo9qzlaumdyrUrlp70+ZN+xFBkPTT4+Oy9UF/DiUX
9I8AEIIY6swuMkqtkXUHrD/yi1MiRvUfRoFpQFEAyAQiSrej4MozxYNkzERZ0/gpdfELXTyxM8rG
gyaNln5Lv0km8yoWyJJ4yjSziILQMfBiSDXlBB08OUOr1Z9yu4kvkZupxyjjznv8fVvb3vuNyjPh
bKANevt9vdrp8I44Yf00J4eWI38ph0zzvZTPHYfc2gkQ5K5e3XGULj14DRJadqc55EELIw91kCwz
Z+XFbDX3nFL+O8+RVh/QUMkgzs57gMDNQTFAkF0h6YOwmt6OZmsmLDcORk3HPXRchkPfxFaAJA2e
fKXVXT1qqjuvx8ZRQN5JNyg788WWJ/fvH/vTae06VJQWvRu30N5Vqd2R7Dr9V2XwjPPjRdwcCh4V
6FyeeY747VCYXdiDm/H+Fkninns7zPxcyaN32Lz++g8jkeMBIecBttaEJlF4uZVXKLK5Vo0jnpZg
oECDrcx/5H047mGP18BVGWdB8CHA4+zxBt/pB0xRXHVpHAdt1/fPpqukZ8fMcsN33cj+1I6o+Z2s
fFnygxm25k+zNOrnesnzvfbs//NDZPOLw0JrUe6wPxYzqmqnLjPUyBOtNo6xVqeXCku+86hX5Ske
PIUcsB6YCq10D6hmcSuFfXN6PPkbZxU0jsEbBXuOJEy//RGweorRmtBjb9MeKTXh/MoN7EE9O7Uo
rNh79oBbu4rckxolNQs6q6tkLytHUw9LlFoVWd87llOfQE/s4r878NF7wpQbtzm7iT4XVWQK1uuu
21QudYW1sHJN8nE8wMxrnuZUVYPHM7j5SYQRUp0VXPD6EZzz2u6tDPLvVCXtcLTAa13nFFqXP3SJ
8ePxYJvLRR6E/o4UO1u3u+IR07JSh3EYQ9/C76grWblQowsiSu04LuQFO1fO1oi/7VSlSKPprRv6
lelMvC1w2GEioJPvmnkPjAFnoHeZYs8YBWa5s2fiurVwpJe08CUo9A6CWlcKiVrWR4FIBMcwNz1I
AvbeKFs3OGEZcQWVh/s6dgi3iNYeoXhTKD1ADNtI6ksDYe2Mynz3pqMLgSmyEe85PG5sGNlqRl8T
xh9kp1VU6I0Ul+JCZVtaQnuKY9y5U2N0/BDYwM7i3RmNybhMAhdkKwpWsy1X9487BtXvZfbEkARD
HOXqRc/DDgfBIguXQz/qjfI1HK3aPhu5nifXwraU+hAWLcgYfQmBxqhCdT+pbkwfNUqN8pr2+fAl
y1thn4UVWupO4LA1M3/+2tWN2CizyLo2R1sE4MjRnAfE68ZO9x1y2NfHDGAo6C2h1q7xzK2GylpB
/44eNfWfZfisTkt5KAtax4bS1u9x/zaPbdf1l8enV67sKlCRJCkiSLDVZPur5A/pZVwoG2IGp/DE
SzdqWC8qWnzoU0M/uHamHNHAMH+wPOpx6L385fHwG0cZVI4UZqDWKJ/B280wlLHdjSKKA1svjOIY
NRmNU9fqcv0STRhz+LPq9Hs50EYYSnoACIpAl6xkncfnCJIBxMRNwVP05A1+n+3ZGsfUX5RMYxNR
YtXSagAqGL+SeiMfemygwdBxxKjSrz93iiqR6mAwA6UK7fdY5VU0/GLtoIvG2VnYrZmFdIOylATj
0Ra5nVlntsHq5bIXIrA899Pa0C65neoXu6JyGan1snNStmYVLgVZkZRGuNNcFn0uDBCCIoijIfo2
tmkF4KoWp8bSZucpaXuv9LkyvTPZu5LvDP674rbax47MKxAJJGRgbW8/1+q1kK52zcz2seghjipm
fczgccS4i2N0gMl2OdDvHKL4aHSkvHRBYlX3G8Mt3itxO36JGgVYbBrpbfEeymljHapIC58co+/S
lzBMuhevcZu3aPKq+qGq3Go5N65VFjsnYuOhgW4KjYkb0r4vv09NXJuipjpSV2J6b82VFvk9FlTn
xwdvaxiPngn5CQ2juyoTtKcUBcIsDgpsT5/dHlGlwnT2REA3bk+kY5HMYAtSm13Hk3ZrLb092nlQ
WbBejgYMFHSxlQqEnElZ+Ofjb9I3tqArbe9gVEDtuWvCDZg8ValsloRG60bnsK2mwQehpX9KcnPs
D3ZcFZHPNu30y6zPlfDR5/RgWLfTnP3MdUssZ74jyY6zmPtfBppvy8Gc9Ca7OqXDHzDlCgr0veeG
7aVcoullhJoxvjfVOBo/dbYdpQdMQYfm0NdhpDyhaFvzYg199saM+uIFZtNS7yzkxhTD5ENEB+gd
RZb1ZYYQSt47vZETLRf5cgjrYbwYkRlXQS/4784btaZqyxvMJfvn9pJ24Xd355IV3bAkIEjDZNDc
AzpXmXboc7XJ/cLKov4Q613+s0vMtHpWoY6rlypSxOjbkUOBCVxp6/oK/vA99XkDXcZxyav6+Hgf
bE0JjDhw/cT0CGGsHpVC1fJlGsDbF8Jl/dWqPyvT3PpWlr1S6/L3dEAaBfYJjwzE92qozizjGEeX
LEAoVTsjhtb9g8dgcej1pfjf678K9Wi4HrK7Sp/j9oaLZHe7QgImULvSPc+pYR87dE4Odlp8fjzS
1jHifQIgR3kWSd1VsWQM0z5d2jwLqMb8xIXTPXmoT/oqoikvpjcOB6xc0uOoVWInldi4lH67/6DS
hKLxXTCCXWqk5hazWZZddTLm2Xk7A/56ff9WqsJQlUHoC9WQVbCbtWZWtE3L9sCu7bqkSnWKJ/y+
lF7bU3aXr87qVWIo6pG8TECU1iFd0qlhrqmCD3Kj+CnOx+LQ2GRkST9rPEBKfIDiX355vHwb298D
AcEOAY5wj3cOO2mAMkCdSeamBQzVhm+EhmFb6SQ7IJKNjSJ5hhgoEWPc6+x0ie413MZpME7KsASe
jlzvU8xlWh1qY4LdsYhymt4NQE3tT1Hk6uHedbQR5chuDJcyD8w97KGbm1yNShUCj2om/4QKNfsr
ajvis2ZnWe23jp1/RqyLSi3Sf8L+qMwVRJuGiNf2e8tM3utdhuf2gCLDGzBerkN0H0Wmn4XQa0+P
12VjM5D00JjkRYQZvC4qJY459CKlm1YRkl1yfbL9Uk2Xa2kZyyHLie/DZBp2yN6bSwRIk2yS+hJd
httbw63KUQ2dIQ16JzN+aF6ZfZnLYiQvN+OLaLv0OWd+ed5UK3j8uVvFJCIMTjHPMRnzemiqR3OB
GWQa6M4cl36SQ8X2Yaos4pAhxV4feWmyDEER/K0Pw5BqBjZ3rgFFe6iVj49/zNaZgAIgoeMEhzQq
b6cBE3tyZ8fKUJ+0a9cnv9e/J5FZS+sWtZt2VnrjHoMlA0mGWqwMf+Sv+SPFJcvO47LiAQL650Bz
aBFiRF/u+PpvIt6lGiHpa3c6RBHxCoXDnlEyzXkBRGv4sToXp4h3ceeDto4ZwSgFbWjYsiR6+0G4
D6a10tkw2KwwvbR57iQHY4qdb1M6xgb9gr748tqPg4ULjgg8FcEckc3tiIgCQ9r3RB7oGeLtvmvi
boj0YtVZfrksu77i9x9IJEz3k8KyzXW2JqYUmKyPSsg94g4uquJ9KdCSLnIr/ZrCAa4CM2/d+tBB
EKxevHKMIz8MPeDjc2Mp88XmIZ6pD0dDeCpGW8QnuzbH4lQXehf62FDU5qsXBMVipJlk1AG5bZ3d
6S26JgUynwF08uaUeJP1hJxKdeVIpe87r1t2xrOY7tuHDGA53UkwOlCH7sw8wNNV1F1KEYRIBx8I
O5qDcLF1KIzBuT5eee2+JCFLX7JASjEKmsfqfUY5DL80rcsCLpW5Pcb9gCC7LWWpfVQk1M8lafuP
MGvr8rI4TdIfZugakw9HVURwpesKd+cuj+03oNKnJ3yovV+AmJreb7xJhccQjWN0hOpqj8dBjLzG
O79f1qdXc0VD5Le+JjBRmqm3W9dZ0MB1agBUiaM1H0LKbX+PIXEdVE99sQ9NaJn/kjh6sKByjxso
dUzxKU/TfH62iwyN5Bg+TbIT9GxscInIk3B6Cm93WuXMZ4/TnHyqtbL6rCWK7Ruj552GfNC+VP30
7fEkbAwnK/dcuMRY95rziaKOYzYkGcw58pEY1fJ3vVgANHk2RR1zEXusmfvHlaNLVAwgwN3AygiT
K15JLbA/SZd8HGMw2ZOqzpD3TRdr0Lm/IncuduKf+3seTDOC7NgSEbDSU79dadgAJRy2dAiqVK1P
i9tmUmfa2XlI5RG731K4ZZHUEuXAn1t3vuw8CdUhzbygjRojPtuwWKJ3xexYJ0+bldjPR2XUDmM8
OT+0bizbU2xNrXNENmGY/dxVhl+YsBS6pKXZ37vJit5XYRbn76y6xUut0fBjf4ZV0rWHsZjmkjZz
E0dAevSovYRziNhZHXXT8KEdi8z2kwWf8cOUhhnuw72aNyjeO95fjZop383ayj/kvLIRZTw9/O5G
Ubz4dkZYdQR2qPxvQdns/zg6s+Y4kS0I/yIi2JdXoLu1S5atZfRC2JZFsRTFUlAUv/5+ui/zMDNh
t1pwlsw8mbYcjk09eLLWv63de3mXHfv+N/K2reU0ItqGIui46yj4UUSf47iHZyCCseX1+xUW+Q4s
Gp0nHQlbHFliuyecyvpf7iC796T11bu3H+18EX6/vIoUXPvkNcdx5P1sDGlAa9V1/7CIEep6BRty
8jTrhcnHiEzXn6YaNAEi3EZ24cWYGOokc1Y7/q6bAIzQ2il6dlyV/mlMNkWnhjncXHyS2TpsFDo9
33UOVOmd5FyqLtdo77vbVTrWvUU0HgR/tj5rnBxzJXP8paJ1uG1NvY9c3TuGqmgy299LP3boePM8
ek/9UE0/ZeRU9ca1yJ65n8c+ZcOV408muG8DBTdLFPDu+pTmxBn6+ZpMbYSpn34q1rhAhzXszLtB
9AmzMMS3LPD20tljWor1Oyvnagdx2q76dOs/ReWv7xDGTCoSOcPL6mLBfbX3/A85KkszlK22/p7j
sJgQHITmfiQLT5ipQEBUf6XDGIQF947tka+D7D+UrQ3H3bI2kBZTmj5jbOz1KMKkeJuiapw4MZv7
/zSOrn3hpwszuaXZZWjcEO6dCB+RU46axztyefRIdfp5yNBccTH/WdXYrxWeh9gDOX5t6xKdWtaX
wL37a2WF98AYo/9DRKSHkxiXbj5tfW3mfCbrbs1j7P77Is2w+i3m6Fi+eMejckNe8cMu2dDkjdXx
nTOsKVK7BOJRKq/zCjaRrmirMV6LLRPND2eZsf2N8FNe8ySc1tuuTXtF2KaaX+up62/bKBguziDH
PzaIZXbxO+uN5UJuRl9kmBD/aLSK29wZ/G0vePy7lphEHF3y+YiSf94WVO8HSXk3qt2b/cRVDdlg
g9sHfald+sydmCaf45JuDG8EeLXK3dEst2vTWpS7SV398A63ec9ooT226k39U3VV+8uNpuNDOO1y
FFEjPFu0flX/JQlJOHnjb31TdFxZ1rlDDJktqy4Z0qvR0/tr4E/BUzb2wZo3qu5e9+6IXrI6XE1x
TDZ+WCXK0lI0qfmrQsf6+bop8Ms5TZXggmsNOP1fxhYD70Q2binUZtc8U8fm8O/X7NSm61yRNKHa
Rwxaa4+frEmmtlwXFU1lYJfG/uVsj1d5yZpIlAr+r79y9BTeSSizx6MSWSm5UMfJhNBJmyM7DI8C
j+JNlQpyT+YS775C9ot5doJ4Xkqrjf8Y1kHPP6JhLuV4pLLYDxOJQmbr8N50c/9FbG7A2fAwevx2
bZ1onsJheJosqfZFZJv1TdT9UhfTXssjJ/+EF2Sbd40zdDRMf7qI0Ku8opjJciGhtjprEcevsdua
ryVO+9dgWLv9pONNR0W2xOIpGp24vqAn5xDIDtNal6KfoxWJFkBgycCfeUw5dbXkpnb8S7h0sj4H
ChIp3+plvt873+2odNK8VL4P+DWEzM25Strgb+M2tTjZGcOoc9fZFGgH9uW/4BhaUaZAZcS1YgL3
sjiiWgvZxNEb+N6sT61TzyrnLvP4cuB5v8/Y9vTID8+xbwRvD3OR1Y68mkOW6sJMnYfZBL6sXRnz
zGS554zDEzdu7TsCCzRg26K3Pc8yV3/UdTURnjQo9zd5EfqtR2uBhcHidx99ZOPpVGPrF+eZ0fg+
Jg1/V9E2zfeNBddmUd5WzfhlGiRE5RzFrTxt254kxZS6/aPPOcAPj6uEvdC7EJrQNRG8cskNBuk2
azq+VNqNNYq0bfh9fAtMeB09Zz4d9UB0op+QNBh6UrslSW96LtJE7K8jVzqMpkTWRqQ9DURUd3hr
4odCioGXH7OPcSagLR6/8XAcySl1TIIGJ3GQL6BTxUQ1DEd7rdwqqi6LGr8v/pKw4UvxdxD/Iuo6
3ymG0ffkqTWO/wo8oCbMXg0CvVWp4HORWXbP9RHnhonlxiWfpFoHsi17+yPYt/Eu6sSS5GE9I26i
RXaP1p/tS6i640X1E88qRmHxV1oxx53UwThN7ej8m73t8Hzt5zqdzuFObF2ejau2yCqxA82dVob9
XTBt4XVTr+J3rSgLpCMK0RW23aaXJQxEd243jlw2YH51gxXPMUH/hMv1Pi7eb8IHW+IxRv6EFbf3
hjK/uvVpmBPzNW5HgKU2hz2gyXKhDLqLyu45cqjq0q42uXj+sExFUEXxUOD5qf9FQ9VH+TG6Qpxb
qxPJW1ZnXxxxz0TIUk2c/FB0y0IiAxSEuTZEgcJBy6+1ibeD2UIosGjVhzb3kBXowqvnus89M2SP
ohaYprg22gvbE26Vh8HUvm/9Kv6p0TdbWSUytaDaTvyjDlzF+x854QDj1EcMGLiaIlCisXYTv+c8
XIfl8Uj9dSksI/Nz5XAOd16o/ddrvFdZucuK4XikE/lghXZNkVM3ON9yqkfXjeNqfvND5R+IcOru
12yPrD8NCgFsTppU+jjiN7CVyV7xTCpf78tVx7Xav2BwhqfOGQjUiWQoTVGn6dgVps22vbTdd9WC
xbA/9lo18VXrt809VlXEVyzE9aHniObtqSNBwl6s4sj/TJVwn1IS4XeGAs+e1CrH7IEVvv1BvAW7
7xxOiSyHyCJ1s863XIJ+Y6nIR92PJ7dxe52PtUvbIbFNJBji9G5z5zj1qHI9q34sDMcW9MdtH3lF
qfb/hkO3T9ilsf17oSAzllSSw7869LB/Zt5aX5Z4iDLeF73/UrFVt8IG+pfrStoglvvwD8O0TFWu
fCpsQZ6ENLkMXZq/03XYpKQJuoN4NvF/fdryhrnHHNxUrUw1PwHQZ17NFOXC681Ifp4jNpXXvorv
2eWaPU8wsB3LsA1W93R0yveLXUzUxTnYo6hEpIOMqMedwecVydJHREAkcySVqLrcMbYaePyEc7dg
SiHzcVo2/mOzZY+qh7ejzySkClcmM+ayaThD+LOewaslNeDf6Edrw2U+QyxySklQab/4PCuVXbtP
8m/3Cqtk4f2UcqxfnGjN3pPFpcnXPTV9bYl5uhghqvk8k5KJNVHsezMI9egoUmz22OGBHxwolHhQ
71vmbiPIXbdekfsqhqt+b4Jfcl77gP3Da4J8nH00jdk6e8PZnZwQQXeERqOE1cD80DVD9Rim35HK
IoQpRosUYXXJhtUT1ml9Yc4CqkbjQeZgA71zXrbmThx1f1Z/OOarIRTOs5QuJkULQvUX71sgUkQz
Bmp5GyMfz1FH+FeDdHb4OxxgiR7bzfoza8bJLTqdbh+L69V3giwZW3Rz0E9X7MleW3BSQSdxWHY6
xkMZPsxhNcANpsK7MdbxzEUiu1vyPjXrL2xSIj61G/UEfdnY/ejGtr0xcWW6YkgwKy30NO5vE6I9
nQtviQ1BwMG+F2KdN51jA1ONJI6bTpy8lUG8yAY2m5JH1RsKqKT5r+jCDbeirEnanC7juPeegxDk
luUg6XMf2zRWqc2Xz1PTqCXH+sf/y9l5xAiSDZhVJ9MoT6YdeMhCglpMjuHH9FQjaVQ5zgPVn2D1
9Osxynkvd4aPge/pexOY5S7ncrOdBjhP927OK0hL1DfT1Pxc2iN75GCB/n/EdjbnhTEpzNspq//q
Kah+Q3t6sojSyd2KuApH/lpshB8UPNLnHEZM2MKNnyWGgXM+OHP3UI8uBKwdov03gUI4w2ced9BF
qMbFlJbJ608YefPbt8OYczbMI+/O4a1fuPbJjhvSNf0u0tLqvGN6+S37jR/PX+wGuswdwEMFH2PO
vtM3f1nR9q9+7MUCIdDziIZynDu2iW0yeStCinC1R3xgYzxMW3p2DLkAMVWBvkfREIVFN4z9X8Kj
5r9hndE1+hCDt3wSy9GUunXC93BlNyvCPTHvLLQUMgoWOsmU8nzX1TJsCus1mygZ88bv70diKaKP
3n5EezyNOfE97JaRfwQfHIoy+TjNpveyi7J+5n5pU+9N1ZjPaJVIOVrJ6pQjTnEemdgj1td16qvL
NknP5Ouqd37NfTQ1J4LmF44X0FlquuJu/5MNJnS5TmbXKWjw7U1FGArVZu7sH8fUza3y96X9MXhI
gZQj41fBoXh3Ho3NOEZQYxbcYoDejGW6yPqSVrPuSubOEQGLZ7fxIjfsGfJ9tkHNnF2pAdmJv7I5
y9DntZZ7X7hV/A0Yy5o2TjLL/I/Q3LTLjT0adkCwv/703bQ/DifcdR4jDepKanT1sE9B8xXHOmzL
aHH65813m6H8fqhvFVkqDO5T7E4FdwU+kQ5tAtC2aNRzhunxZ2rjdS4WY3a3QBLi0P6cbv3sqoOb
tMw5VJSz5O5XQ5tNXs5oNb/UqU33ImlxoMideXZ+9zSNP9Ueq48uqA9cl/tspfZHKmIjjpm6vHD3
Usrf6GRF24/Lm+2TqCFWZ5+TM33f/mxd1fxGJjP9wH9Jfszx4SWXffMmjW9ryKK0xHakY8hhVYU4
ZEL5l8iBc8mGw3LcifD3us76IWj4e/OGRJDPfexkz9Z9mAofgTag1dCro8KddvPU89+e+8bJnEss
PftfJWX2XG26zcrKQXjFmzDNdOYQAD///4lQLpA1XG9tdYjC6dcAOVh6RH5pzNC8dMy+l0ym2Yc5
4pA6ng1tRL3Dpj4fxyr7h+fP1OUMg/N8yuYq7M/4IqRtEaSCgmorI9+YGr07g3/6modj5JHGnnjL
clbulP7eq9Z+hMbXN5H37VFHdKv9pFzzrKQ64i/M5DpQJVEM1rkHBPCpbZQ+rskxHQXmsc0f5qMs
zG3qDDccZegElGJFcQAeMFXXYjzAkZbJPcylzUwLZO+2dI/4mJOMhTaQl5bNfL+ayRhzOIqPHO8k
ln65R7dibdHotFE0pgkIanBqfvvttM59vvhDTzsLrElvndG4L6uY10dOvhmGjlCKO4Zm1jUr+npA
JbFsBFJvPoBdczgBcyFKvz4XI/77Jxn59Q+X3JCrwffVszmWxSHMgtiZvPLSXZWmEsmYH+lmBgwi
0rQphLC8HSsnFcBlm29PaSj6P8fmZR+uo+eW3L3Mg5CdjmzNt9T6dT6mgOTFuo7Br8Dd1Eers52Q
0zk1BvB5Gd1r9sbVMLGauSlIt3O9QgAs13mUYrtahyP7RrxN4sF1sn4qmOiEc+YwEbaDO8jouRWx
N5S9v+KlGwBw2Tz0YgxP2mRXn3G/EdNXb8lBr8/S5bVr9+rZ7EFVlZAM/r+Fn+ahy3zuCROvT3/s
jd75jLL9vkb2k48KSZbMu5alLF8qQO08nLP6t8bOsS6kmkY6TC3S6TSytf/zA5OKUo9K0Vb0Fhx5
NAachSqExQ9VIOmpEwDNcva+L+xu9DFtj07fSoEeUGdPYzyvFGjHPQA2kjnQpQPaOpyOSDk8DDDe
Xu7Kw79Rq4pDPnAVv+PlwjVb2m/yhxN64p54kD0G0dvVW2LXJSzcuNl/mdav+b5qG984s3KSG+TH
qQextNY7Jrd1Et+QY75/jXizEfuAfu5rDC2wTB262FlL5CjMK7pfP8fIrHNudeffMZnZ9SK/T/3y
rAHjKfZh3B9nxtiPIYtXfGog418y4uIEC/nSKvwg1/SD3Lr+10a2Aq1ixyYVHWTKLtYdanvKMtUK
Nm3le6dQHjLmpCpxf0IIOvP1oNmt86zy44c+qoIbjIYzP0+3ev3Y60j+YYLzvwJp4QIEOcKE040B
Rj5jlXSCie3w5ks1NO4tN6TjjLC6UnuZmnr83QSrTaHQsnrBxCGLl5M+6vl1A2vzGd7rbjwxCwAt
JuvRYBgtxfTVu5O7wAFV8u8215TPHsw2LU2qHN68Y5dPS+eJLxQ67Nj+tG6/Dm/ZH20ozH88H8Fz
TAjdHwHK2eX7gjoUa8xq+pD4RdzXtar9y9Ft9W/LxJgWc2vhAbOEZSw/Ol+91WYb/js6z33fBm/8
OeMV9O7IZY4vBv3gI/f6ye+mqasRW0TbteUEAjeUh+PtF3RpqAoZMv1/Byrw/xZMjN77YZd7gdUR
iyuTqv8pLTh/iZNUzDO38pKsadBhnOd63a84rLDP6/wKUUlI/3fzDGvmLLeyz+Yicvd9v2QzCAtj
i9KvENf+jzbJ1M81EurWm5qku9LSdUXZ4Q0SFoZmsudaBC4pKD45ibk1Yf2rciZbw8P57ZvJhEPZ
3A0RDkrN0b/BSSxwKpTP+9GsOG6KvhlDoO3OHU9wPuZmjM2eoHpI9KtX+2KiqNVBchmwkE5znksk
z/x0WA3Y1b2jEFHemkpVMK+jt30hJaSquFaQHwm5pJwz39c328dj/suOyc6+oNlyroNxN1FuFTxi
PmbdnuaMHtvHxNXAkHP2koLFtcyyeQ8rMOTT2IQEm2gqTC4RYDdQJisPVlD7/b8FgAE823MRY85L
MJxDtIVeEWpC10srZs5xOROhNE5Oz0p8jLiq5BFAoS0V6GmNlKTvn9ZuIrJaGBkreq7KsqJup/nG
+Ni78RHbrS0lAeb3/SSzuCCsyX2t9jn+WqAvfg71xoyhO57PFaXvDE4YqZDytDgZeX398OZrzMrz
vUmal20NtuCFIJfweUJKNg7ndIT0foOzXv6tk+9Q45d0JRn1stDrogt5AON952cr+8wk5zuvQc9x
hQHfJk92U9XHSu24ZjLc5bkd0VAUfazVZ9hULb7pVZ/OORbqQM9E3WWszmpbX6bFCFBWara4bIle
7zOtuQUnBX77EpP53thYEH9EthufbOMlA04Hc2AY/lt5b0bPf+q23W1OEwdaTZ6qxX61Mg5ulUjs
r2j0ujfJUxrhdDyZJ7sH82/VTvHrANEOgtbErJtD0K4vPXJrdZeQmzOzEfWGtXLyGZ436bVAQtsW
sUtQSJvpYQRdnb2rXqXB1gHCRDYKgPZdq7SLminxZQxYMC/1CVZgSJhyWsvk7iIM7k5i9ip2Li9o
bkby//jXAzFquZPunlvO1NeX1umCpxTklHEDKc4/gxvo29otzvvMZ/HyAQ9/Cy+0eJwnsq1/JjoI
oVdYkYMCxUF7o8G0xlIs4zcOSJV5wFi2V1xh+WY6tRUfB1Zjj284jRjCsys4Y//sPa6V8xDyW+M6
V21MMhkDJY5cbPQUB2RoGg+3Km6qh2gP3b3YrMx+Dmbapysfq1572SQur9/ggjte+YYl7hT5ct9O
fTDUb4ODThb4YgbSIUZRxIWL7WtbCisOfevGdVud9uBIsnIY4lTnzTImplRIMVLGEj08c7FhW4h5
OyHFTgxfRJfN5idAhFqKNuvd9FO4fQQrmIrZvVlW74jyhO4pimUMGM90WvUdLxNj+gViiDCEZWVx
mOJxkuUk5WTBTzndOAXe4LIANrWLG1dmEXiciYvdvSfScDakm/S4N99WKeD/EH27Oo5hIN1TLNv9
dUtWnZUmSDQXzDFUVh4ivjge+fVNfqFjGLdSb+l4S9OW79tsgqus7ae/HR1MXG0oc7tzaqxsz/E0
ZY9yW2RX8rIAIbR+MgnWjLjLTsrjWjRv1ogBsQFgH8/f7dG7rk2jkvuWReFv1YeE101b8J/Swqqy
7b1hyHfcWVSR9dyq4Dp3eF/REDLZ5MBhOr54yejrJxs16/EO6LEv9wcQeHwKGWNEXvWm/scVX20v
HtSdvJVEHrESrCKRrwoPUv/sTVhhlICC4XSNtLitz1syC/UQ2rHa89ocyXBtgNNnNtGQpHDeC4Zg
0OjG3sggXLx3yhYbTTZyhdDkjZnXOO8bevDD7vZN9ORkGJ8EuZPZXZ84Hu1/MVVV8bW7SzU/Kv9b
INalkfVL6arjUzVAgb/X7+PNi+ZB07zyLsSdaFzvFFDy2lNTc+9XbJrIdKruIL3zlNYruynPD1Sq
ZzBxa7AO1vyfqgpvcKOK9W32PXS/kBuS7n/b3lkX3mCKT96xPvJ9Lc2yP+C9ulLalNvOePX2QXCf
7Hvc3LDtyq7gPKIFSDdG4Bxa0fHjvyqOxuwClC/rok8X+BER1dl2gpvIXoXNHLSA0+H/DWy47M99
FS/rSZmuy8hI3hhRlwkmt5CeavyLGe1k7jGYdbyL0zaQeg5pKupMnZu+9sCZXXKhK2wbNFzouT88
8znWLThIV9ndMLxk3tfGH77dAcFN3TkAxNQviaAGXewxsDzy/XiPyuX6rBi5UGDCxYYnKDzsRfSd
7wzN1TpuBOxh17PeeaQqzp80ltQUME+D9+RUUxoUIh0z5ylkgBsxazjW7SGrTApFyftvfnhqnc09
WHUSvnsYgiSnZV9CmBZlfXPT2tToe94BTxdsmSM+nZoXogwVV/L5ti2R+9eD557LtAGavw5M34/X
wLq4C6C/p4lo7hEW6hbN4mqO9CjKKG7McvFX5EQ5lyvW/9UDDy257IwLuOMCpReTVftwPyQLvaBn
j11KMw8I1He8a2Te4wTd5wgl3FvX21pApyaYbeGPYaZZjTBIvckA3j6P0cIxo01f9InFtQrO9VTh
BFhTL7a7IZt4jqC4j73UjD7qZ/t9PEGvarDF2dd9dUpFpHTHx1yrNjuhCYj3olJ6+/C7YwuLjMPo
I+eB0/FV3SetPi/dEbNFZOTVn/xhG3Qxh2TXlgsJhfZU4TDnl0KHk33rUum7kJXhGv+KltFLbjK4
VZZEfA2LwBn44CTf6Zd52isuXIipVsXGkeleLGQ7H2XTbxvht9pqvd98+3rbcj/Cpj1xVePzY8UH
9zTCmY16yMwQPfOH0yAVP9zros3ilYdeM+wt4PU/2aSWB0yQansFySfewuq7HZEsnrp3rthdcx4z
w2QRGeZNGDuHMU/EtRxv2lrTFzvhHHGJAuSA/dZJMNoCGHUKbsgwCn+GrLeo71qNwV0OWNkNrA3V
erwq604yJ3gxraAXBphfla1VdXY3NxxfICIWfjFbK+tbgAxUAEujNRgz/FZ86neBEBHd2QKVXffe
9goML+rzsVe4jXIpEU/lSPYPOu8o1fvDsCbOfYS8Ir0GTojH3BndxruNwD5e1q2KAEsFgjA41MWh
gs3ZADQXdiEJSQnKw6K3Adb4iy9HEDpPVuKskzqWeduwTd6MR4QnMKmA3jPILCuG7Ge89XQ2gKTK
uVo+ROipo1TmaKpCxse4EJWnwqZsB/Q7/41SMvkG0FNtngT90F/Nqlncx6zjhvIsN5m69y5+d1Tw
DcgAThOehKmH04AgOjFCYOrTVybWFx7Ggxj2eeG0R7Q9IK+H8td5CCrk5z+ib0eOt04LISCDN9ja
09hW7L0hyuvo5xg37lauGwbDn62u0gmygDraM5+D3wDOujzok8sSdglnIMuHw/fapnQQvgYnHZlM
Xw11uKznDH2g+LnO+8w4wVXccN4dnMTHfrPqypDG/EviR307E3E9l36jD1hFdB5lILxouEuCVo3X
dDmJ0nBvgEgavUAUzk2wkV4fNPIdvKuKi2ZKK0EsTLR+yUPHDQYB/Rpej/WMKdPGKcjnOHrLo4H8
eue2ff8/buJCBGhtgzNQseMTMwQ88IvgttQS3RYmU+mPrVPhJcRIvGOCDOmFuiA4DwPWgb/wrkGy
npBF+K9dl/24GSiC5uSYJkUFQsnDB3+EtjG8bv4z+gul3EJ2wN//VG/69sLFaSeLGR47Kf0hibfz
FELTc1a2O+uk8uRoO+K/XXfbxvsaW/ENu2Igmjs0r812jls1fegZbRQY1dqALGbugH0G1p4VFbEm
jn3xDw70++2Y39gm5PY4R5m446p4ri9itltwVoDEoARbB2+7ZIc3ILMZgooAu64jedzoFHVPPAMK
LpMbJnnEVZrMdycw9w2cfXZpDMWk8BYowyKSu28J15rZ5lZnadbz0E3jRSO2qouAoCpx50OaybJa
uRi+SjHIQoVrh86WRC2vY6F86x2lriO1FnAMdGzafBPAa4erU9goqe934oYwUh9MCrKXdeJBI+FE
SSTWiB+s8Y5T3Hg6uNhsmP9rh7l+2LhaRgvT8Lk9DIHl+WCPehViih8sn3sosipd2b7rRr2Zvfd/
Y4LQPYdRP37UlSdRXmxHeDx9K2/Sey/YAF3RLi2Y2AB6j8T5perIDQ6yH00XjSIPdNovQCAO0XT1
EmfH5did4Z/X8GKf+73Sw5kcxCi68DLq9OSLZOvPOEcgktLK2vHiO3G3X2IUBUuxNHUSnTkIWqpf
28qyXM5h+N0QBu2+8Yd5851mYPV+kzmbRRelHM8vlTCHOI9pvGRn2xJm8rxWW/MStiGvbqPm6r8u
zRYQjD0MPqB70HG12Ib91BbA8LTXJvqYa05I8okFD66YoYVXnsL0uoC5iaIS8/RliP2VZQM39AAi
2CGriXXyFPn+jLghjbb2DLu+8yb5onJzN1ANeiO1ugNmgXUMMi7d4UWoPXtpbTx+oRoO+/vQug3i
Zcnlg7+pXhaJEmBskduM3LRNfLKfOpqUuEK6RbbhvoFc/1qTb9KCSXv9EZvJ/vHQ4kjMJlN21tRR
0ycEXdvcEYpIw6/ieAlvA6uX5d2gl0zOFblc4WUW1Jcb3wHivdTHEqzltAQbmhnfSE5QKxabFkhp
v16bRP/EmpdH1HHi8UNyy/bHoLz+4WQ4ORdDjckMbyRp0lftjl1AKaaNlJHxqNzwW50VkFqKJna4
VOO2PR96k+zT84gpjIahz0o/tXBHtdNr4DrRkBUwjqy3iDmMXa4QMq2mdLbJfeLECLRMiWnGV5R9
V5wl6+A/taU75JRNIKPnmkfvbzfsc50H/n74oJjbPl0j+uNLYJAY84WIEHkOhPZEGe86/I/9AskA
IJqVr6vShg6+bvQkgmhhtXNuQxT+yKO/iNMKCNved6ptXoXp+q6cVOa5py5ZZ/WeTNUQ80sLYFEC
UnL1levp0OAsJN0/ujIIdxDjRweSKrP9WbRz4KYwNau+QilEZEISRaSpp4Y0njLxu+jRZR42nz05
xGG+BtBzhXEXLoj7wREKhdccN2cRtnjLZnju4c4XjOOr8XG6Ps9mJkGXmtQFJ/7Zw5uwwg3wOh7P
8zJJbbhHbY53T7TVcMHhF+8zZHuhPlU8qMC+KO1f2r52k/sprmq0CrX26tMuNBi6mznxjXXWEbBI
JFMPhzN/T6iYYkYFUXAIRmoOzwFXa7dCkQQBM1wPPZEw5Tak9V6ifRMCmckIjLWNtSY9d0xBBz2V
OK92kGxSfF3/uU5KsO46ckYGsw/9W+6bgCZCa+kigqBCE/RZ81suj7VP5qsGcv33/yg7s91IkSgN
v9AgQQQQcJuZ5Obd5aqy6wa5NvadYHv6+eiRRl1Zlq1WX7a6wwlBxDn/+ZelS4DPFNjxQB0XZRQa
Sdw8DUPiD6cpnqxfbhe7YdCCfz+kSwfJiKsyRllRK3cdTxY6QJbtIimZYnvHPNF5aqDTuAGShvAX
XoRwc1YTnfvFFUV68MPCVGeOzyHbUW5LwRVRN3TEzmLCIaKfj/cRZaN3cHjxv02eV0N926vkkENU
zl+7Fqf8DSUHM+lNokpxZCwQnVHGG/qEqNTPVh7MUm/dYqK/F0CQzWPlgqZvROkB8nWpZ01XnJvp
uHX82gu8VTu26ZkoWEcH49biQGMUo/aLsjg/w1zOJkiZTocwXYG07dnhZXZjQTAt+AJBOQIE++G5
bOf2Ju55/fvF1eYnhmfDo+9J/5soBVPvuON2NMGnTTYPREXzd9L6RrbpGWzGOwZBltxn/sRwAxQ+
hxE2AYTrJmkf1Wib447UnAlJpy5rb9NDnBshLnejCEDdM4Z+ViLgj4PRJ1cZmSYtcjmrjxjkg2s9
q1JWxnUiKQR2fsMYeGubGXZ1IhbG8gBnA+Stb0Lf3Y256dzkcMDix7nC2yglx7ro9BZWSnKT95NV
3sllbBnydXPsH6SRJKuTfmc9mugwMeczEjE9NH4VIR426/7XVPXpeDWBAVd3lCTz6mnghdTDpVmZ
B0avlCO22zfiHmSq6gODTrrmdPXSr1U3ZvZGhsJpnxbwX8qpLAIbpgifjK9W0xjD9ZxbTOcWxCXO
LfBXPuxJE3Dsz0aVL3IHrWsCOnYT6a1dyoh2A9JSvOsobJNNNqa9wWOq/fuUBg34msGoeYTQ7L9I
2N/pvtc2+8b38wkqo5TzDz34M3dg1jB6jmDSsKnCPvpt1K0/PEIdZ/BqM1Zt7+3Ym2GRAhaN94vU
wzcItVkLpRXm3qYZFrc42D1kqCDqfaPD1Xnuum01qeF+0akYKGTD6qWnEIrQn1TGy1wbFIu5I1A1
+bIYxicPHUj/wwUUhkpujz3imGqpp08LwSHmfQ9gBGVCaNtujsk4cEFFMOIehJptGxzE8b+WVm6+
Nn6rvkiY+nrt85qXIspT/5MIU8jjYilS/3o06yi/nxa5IlZe4jUHAe0Wjq/kttrWgmHvw5KALF23
bdP411atmC/Y/ZB9ctCZurdGr0V6oAIKRSAyBikkFfmDAc5lhC2drRsl03XqgEcFo3aHHz5X7bDt
4rrmqO4qsyQItqHVDy2rA/vH/+0uhZNYbNyk1tAvSjrh+xkAqdrh9VWGGyqNguzWesmHDbTYFndM
IunA7qfVzYC+a6BqqRdyj1uKsTWhbgn7rWrnCiisElpuI5471lW6GSuqC9ertyYH7lrCohvcVTOz
b4B9OJTnkE/Q384JGOY2awqvon6pm3KLDTJ/oefXZvt7mVIp4pUfreeg9YUjthaw+EuSjfm4QQMq
RaBVrOybrq14j3aHefMNvhZQqGtf1N1TDka77GcyStbd6APKocxI8+3idmW+t6GqzFAx6W5SnDzg
RHFfcwkOrvNs1QBNWypdqzhkRle3V+OQJU9WWxfddujS2djpCZYuE1kJZ9kGv75bSOAw9oSdFzIo
6yiqz6PVpPGV7dUDlaoc4GjyaKg/y2Scb0tME7D4avIKd9UprVKazq7sKL39+YweJM2fUTyrI46h
+rGRMfShqanr19FR+W9mkd4T6TRA4lqE0O8JQL0RppPd5Sif78ey6ttgYlIBw1PP4jGnEGbmzbj7
0R64hJhpYoFEbTS2/TbMBfRnU3fDfiw76V8DU1pqp724+8bX0HCVAgEwGrdGUh0qqtCXwhsGxBJz
Cx1ujhzvdzT5IgrSpMumLcS4rj76cSN/Fwb01sDNIVXQSJK5h3Vuk9Yu8+hs+q6RAHydOu6Idabt
dnt7aTLzzpo557eMMUR7kokOl0MGZf0FlhQiCDEX3pNF8nF7V0PS64GslDWCs3hhdae9mUO68wZs
7IbJc17jJEvVAaiDaVkVdclZqtlH1ICDfX7kUu+hnqrIDJSj2iKA0wp5rkODebVQWc4w7TAYPBeW
bz1UfVcdw7KC0CSakB81J2NIIVOZ9tlTBaesbKvuZSgMYe5VnHK+07dzyPJH0iRlSe42rxYXyucp
drt2G2OPIwPTiaV3LBIK/AA1lF1T5ZQO3lBhVCl0LzXMstQdix9T7umv82w0+mwoczxlfTTYj16/
eLPNYDlZfpr1iKzHLgWjgBEvsZcWdr5ztXBw7SCYpyWq3Lrx94t26L/Abqe42FvGZCVIGEZ9HxtG
+RPHD/rh2TTbb1WSp9UeqhZ85XQYgParsq4c6vPS/Ep0Whc/ocMZP9OhoKmbvNnfzQv3JqwJaaKu
abmHZ0r170QdjtPOqDQHGQHZ0LNM6UF/Lmgxb1M4l58xFWDcZjdx80PBVes3XubXV0pWpGh7oQbM
6ZYsuQL6YP/geDt1Wy8WzjeCw9Mvc+IlatMxMIk37QzNA+11sgwbO48TeFjr8PDaI3tmCqywo65U
vQVTHNE1VI5RGgIEpZtx/+px0niylyJibgFP4ofSqJ1PahgXdNTm4rZ7JSCKb0Nzks1BUqaF61zf
T7YDg4ygMWKqLxzsqx8JH2J87ktka4CJQuQ7Y5QcsNqo7JaLmZL2uigYacDkb+CWwCiEQF8KGoIg
7zyjC2o/mm5xThrd7wtPEp8VKkbzqlZ2gUoq1WLYx4mvZeCOcs6OuZrshuflcEbkS96j+BniKdnR
1uBfv5koJDsyT5iFANLX1Te8txB98SpksmM2uhKOatP/btYwrzYwx/PkdjG7vAkM14PbRUVi2zxc
u+RsLpsh1PsWsUx39AxAd0a5C6zZtrfAmDu4r92ORJHKh3EzQ/FNKL8R7kXEiAU4eguoLXF/m6mx
vlGq76KdivtIXbtytr7LCe9iJqvDaB8Alqb50CX+WL9mnerENhngyJ9Xtli9IxYDDASIzxt2rhGh
8qK08LxjZ41perM0VvWD5nh+5DzLkgNKmuTG6FxdH8YpSpwrSOL+E/ZUyY+y1zMmZ7CcbWjBZUv8
V1UmMS0lFt6bQg1czbCqyoSuBNrpFrEBciTGtxEgU0WbuMcxjTi/JpFczRDxnIVQ7aG37xFWWck+
FH16jQ3z0gcdpW5229Fh7Est8d3yjabltCQC8TchPnZ6hng4PPt2mNzadBrTDjpi/ytyTfVcS2RX
t54/ttVxac3+QeWTzF5MEIjl8xINY3H0+jnq2aOoSHalagafEiFT3SmNFHcLh5/1ebJwvd3mds4p
R7HPscsNqPEVpWvqcKO1SvtgjNo2dmgVykcA7OR3ZQzGjxoaH32dZpoIdVAXr0ZRUiEqi+yCIzMj
NwmcOM8on9IpDkhWXUdenkwgKFHNXrcgCuWuMaHpom2XmR1kljIcUPtFfS+nmOGdNaAUonppsmU3
lahMg1wl8AkHbNjk0TVgkBxSvYgXpWFU7SyI2fnBdFX43R35U1sdahyPmMfdoRqBaqUnaDGrGw5c
nr4o5/7kgH3vM3eeGhgP7KUCQVzZfo3TwRCMeVYHwlY643RowD4bDoXCe0VDLB+gV4jvnOqDu3Kp
smgP2NjEn6zY1DXcfu7o/iHOxooJDizTMEiLaR65fpwkO1oiEtTZ7kxzCc29rHYG8Phz1cS2PsiZ
VouZVlQVN7EgRAVtX1jpezN26m43NPNwnQ1ZCd8UciStk2QSeIPwojKhxSYLw/9C1iRL2n2ip6Nh
AW9vQFito6hz14TnNaHuQbTRpTsMgcorJy0b+47Mibjdu8YKw3SDn9zzB5Xf4BnzfDYLczLqtdmK
gRRIWq4/yXBi6KGXoYfmi6U9qpixmrtzqiq/CHwThlqG3g4uPmbl3oEzzhyORgyBFXKE33E6ApY/
QVCfqZ+dRkQ3UavL/nb0l0Wjg1QL7AUTOQSjix7NS6eR2h/A9EP1yB9Vgt8i3Qm3Y2jKz2HFYHdb
WwntropjP4SMV3IY+zGUwdnUyM4H6APXoTActS8RPVxlGZv+QZk4Jx3p0yHo02NBonMbywif82zS
4KFlNf52ICIsJ9qudjoYjHnlGbo8haZbZnIP1T1nI6VJdqMra4SdCkf+CfUU7C/2aZU/Unz6P6A8
ZuiGVaSbLZIuQceKQWj85DZx9ArPSM37GitPh06CbD4UW7YS+6b4p+3EKU/y3YG5/xBj3Y4b+LTp
DRhRm5xJeigG/Liy7vckYlBuwCB4/w2mgWygpuRtJxTuy950dL2cKz7laJfbSXKfREWKQkPxKX/h
di7RAsAMiG5i2NLeGWJ5Inc6Q44KWZIx7i6c++aqyGUabkHwvK8NplPZAe0glYwusrQ+qdbK4rMl
kop0TYIhEOgwYsI9k+hzsNmQufe2ze2u/jpWGV+ZECmmltilEYPglGbfB6DdXn4HURe3fXeaUafM
oo7uiI6ruHWHfAoYAthhUKQjEHdtSO8zueoVjJRmHsMbPjIoFmsz98mMbEsf88WjcgmVxxHhOgiV
XMS+3q6zOq5+X9aVe60nhexAAQNw+Fqjuhkzd3lOWge+XAco728LGTJ18zOTnkakw3xfsA5PBaVC
wgdc04lkQpXJ1oQ+4ASS5I0xKCS6wKC0bBCKKgLX2+gWptXWjYSdHaDjZN5eJF5hHyaDYSmeXGV7
ML0Eem3TzTI52m6Y2PshieXKH3PSu74fwwqOW+bWd0vRJuUD32/lnkLLGKcTQgrg4tzWd7FCSbut
6niAMMpDpBbHvkqYtaVvcAiavLNft+VtNCNoP/kzriPQX7KFHiKZPdgvYfp7Qenanhhv0j4BSfmJ
eV8YjldvsFjLbHZbuuS7oo+datcyRv3eFYzyA9UZVbttFBgSJdYSPXToAqbXppfMyBIqtiwIIYe4
h3pg2nWsh1ZRORKP8FtyRaLxUOQz7UxXpOVh0PYw3vdWlbmI+/L5ixrx8WcJt/AQLMj2yqumyDyY
PbzXjV4ixhNYPnCwlxF6RXCohpunyKDCbKbMtfhDw5S5B+BcDl3ZNNyffqyidhuJKU62Xjs3VlBg
aX2afI7PLWxLbE6dRbgt99fUdp+7IVpc5lSkK1UUTZTWbaTnz10Weg8RIx6L0gFK/860ezK9LYhJ
8J2rGNlziX0zqo7c6caNE6rmlVEIY3u/9CU9rB1DNeThJGAW1IXZETK5lQVCqgWoxtV2whQMUXGA
fU6k9lYL+H+aodIAWpXQTynBMrMDDIRet2vUmBjbNOu420KcH+3TtEAoPzpT4f1k5oAYCzgojQI5
NZMMlqqYP/MVM05EjDlvPGuurIMs8aLFUGGwnxr4h9V15Y9zf44aZ/jCB74m9A06Cgq/qn7KXs6/
oesmKMgaY4YT5lE8uxrGJ5eGh/6pTsHbTb/qmXgjqvMPxtQt7XaKwnAJWinpn9ju9xUcqd8M0f0d
HMBViwQy3T4v87Ck/HEutfBIu4G0ZIiaO4ZUDeXhBOflROU+etTlbettqnDh1JM+Fg9bpDdlFRDi
4cB/aTiNdlOMLfyGonb+OvhO/0k2VvcyFWo+5tgUJecGnPpK4ZS2ilhHxDc5QSrweBX+/2BaYXrd
wIF7FnHrlZSWlVVDw+bgZsurZgrwtApBNIlbUUdvNLxsN8sYaZA/4rwRe5AdDjVEPywdjMaDkeBF
5T1BYc0LdrfxYzJnxoulSwY7heI2ucYbK5cBQOXgbCG+e9cqnRCSkLhjQ4QyCfWTmYIgUYRiPK5D
UEZ7kO7B1WHY3XT2VH83iT8eAz3ZGBFgqIBmXHlV5B4m8jt8EEEoR4/97Po0eNw9G5ol/0sHFy9B
NxNqF5uh0HlyYDOnjGjE9KSKpfnq2hmxU9Kq4teeU28KcvDn740B42sDyTiaDrjSm69sCZxDaVNM
+iI1TncYTNirY97i2OSItFkWdL7uuntyXlpI1XKxfrjNUtKNMIcrd5XCTXsXLar+lOD+I4Om1tF9
goXUTy5z5e4Mnc+CRtqSMGvLPP9eMqmboKA3ir5mGW1YdjJjpNUOFXSiRVLMLzWaVbixXuYclaA5
28bw7gGPBB7MG7fFn2IrrJiJhj1FPh4VCXZGPQMafciiagi55kf3mST2EX2LLJy7SEX0Qlbqy+ch
VEIcdKWmhzTJo/zKhbjy21VD8twZNd9ywbf1D0S66B2Od4XaYo0Uf1FVlQ7HJlnQa6hI+UfDl2K8
RR9GztfgTxo+pUjkfPZcWKcUjwNoSJWRYbrJ+sl9mccJmsCk/T48ZIylryxEe8m+Jj3FpDTqVtgY
QaR9WIxlvtZNP+qTQILn79yMphXF4eirK6akXcFH2PBXGLoCiEanmWbMQPGU2DlWn9a3ZRRiccHu
NT9nnBblAcoWWU+GzObuMXN1ep918/LDQu1wmixUleucnED6fqiaiNT42VkQJ3kA1n7o+mJr11QB
p9JtbBMqioHnnJ3EWXRw8GZgKO/YVbSbbOrLA4h8bH2buml8quzB6PaIGt2bpY+K9uBiCfGSaDoL
4NW6eITQWY6b0eHBsQ1wKthyY+K2MYbu8ljl2pk3AAkz7N3WwIctslzYLNqYaXno9ufoGIFRBsKc
mPCnSWHZFC5D87MXHk1CD7Wg3/SjO9l0O0v4UOhCGnuJgOCHmefSPdmjkL/0UjsF0Ipr3odLVkC5
rzz9vEZIQxZB+E+pYJe+c14gWhL1jmvIXYl3FVRmhkn6PNeDs+wRm5f3HgA4twYOpK8jAnpAc8/p
Xn23iI2TBl771KBPSDdIopPbHhZxygyotu8toHB22SyZBYi5SsIb9IcJOs+s9e86K8+nA7pMQnjF
OpGBQdN8MqweYMoshR8HTp83fD5G2+s7f4ymKJjHnCixDuf36sjxRMXlFxaBvmzHnOigycty9pPC
SyQp4Y7EEdMxTqLek4da2A78nX8QomJVhoJtcE1tZ/TdV041Dey4AhYThVPMJAYPFw010GJm9T1r
Y/8u5XrDHYaL5JuLvKs9J3EYicCYFPgDgMQoA4XHSLJDeqseRbhYUN5lHRfEVbTqvo8bTvlOU+QZ
RYM6FksceHsAFwzkNswTIrlbsrAGXxO12pvMpeA4lbF0tprZC/ijaVaPFGkUcmNlWkjdOo6pw+LI
+S63OEM3w8wYbXTSZC2hW/DmZXBTkLEqibfJBA94M4SEKV3J2sy7VY5CKfmdnkYpHEEcccdz5i5x
HJPEMPT084ONH9fXsGo6zBdiCQ9/SThB9rh29e3ZpIN5jEaVIcN36gSKEIKqYVOl0NFvgB0AwqKq
s7+EXhbe99ES3phMasIru3IXtcVzwxgD3x+tYrPMljtf1ZGNf9rUm8Vv0gfrFyPW4ZcZ8uhyynDk
+s3wIyHQrIQCsQFVHHAFb2KwMSv0i2vsoTl0pT3E3/EzitUBUznCEuc5n13aH2wRToaqm7swbiwQ
eJfGK3BaRn28hrhEx+S4oTwqAxI9enx3gc3YNi0ziMqzdnZZNNuMsEHnyFiMUQXsmDTc2YvyIK/B
dCZ7I8t1+YjmQd/PqR4eZFF1HNMQ2jvY+PH0tbXX/gT9yHDGiwHamJcVarzijAvNT+xGhBTuLMsB
yprjWEEUApYgBIW/tqExXY33zX68Cr0JrqRjOLhlMrwrtq4XWWa0yYhY+tUwYV8payiNN4D2w4u2
PBjg9CntY9zXUPZxw7mqYEk5QTgzgsO3KUKPFsoo+Rk12pp2UMaxflk9M8RmgfIR7h1wlx7DAOl/
dUIRf8GqvfqUTQkfTmKX/XF2K9NkDBPbVwh0IrFJ2TRY/1PvpIGTSVwl5sT0D5Wfymumsn1JGjcw
912pczg5ANXOU+97Q7eptWz5EKD/hMAJETemTfnY3S5h0vibCLMqZ9tZ5arijqhrAiOy0me3S5tl
3zBo0ff8qdNjy+WEMb/R+CCoriP7YEFuAJ+Su8vlcTlMOAt76b5g+cT0J8+9+kfnD6rdWJHrcVXk
GuUGJA44I3bbwwSM1nCEbSrDIjm05gTTB1McojtAg2R3KxY/eQLqd51bNmKOZ6hwdRhYjcOdBvjP
6DzSsK0BLZ0mCsxsxBGG/3RoAuyP8S1I1YIVHnpGTP55tmiugI8AXrF2UOmuHcY+3XdY2sY0WPFw
K8RgriYCXnyzLNLwPkWhPT8V68cIPJHS5daV7z6ZMECwN3Dq7CpqvVzisON3zwNDz+lQoLG/LbgQ
iFMriYWNGDtVXA16/NZjDf0LxwT72jYKG2sj5YXeNrIhUZ9Rspk4ONfVdMKdyDm3LZGLG4QtsCIW
Kiv2K32+880CEP1qwdCkbIJzBKCJfFN9ckUu62BoBxenGy7kbYfI6IQRxdAc+HdxtunGCfFNLtza
3EmURcXes/X8LVcjyPYyxH60E3TAxTdAWS9A4rtCOrKlbqa9M+QRQqE+D3IARzK8xqEuUY7/yvRM
5IjwrXi9H3CHRi+Rj/IJJzbz09SJ/IfBPnnpiqm6ie1oXmUjISeoE87lD4T65qpQtoDLfEzsfsWF
QZgd8xd32szcX1c+O32+yu0ivzeyNHO2C7zgdOMoqAbPOGNEqN3IIUadhj0zuP1Cp8g9w7B510/1
+Dil6dI/Vozr0E35bf+lAJOEGkoO7DMMi9E7QB+TDSygkpOSUEjlbJqGxvM4mpXRfWMwbpZbMSZN
fQ2uUZ0r6qvl0EKLEUFsRgaSBihcmPQUU/xAHSK+WVFI9Vku0EbgbPdw4BYzbXrsdEh+2DTMlSpg
ZVmnh2XxZxRlZU7xXLumz56LS5symQNw2he0cJwCVWfVd9Bcs1vENG16Pda5AxXILCBdZZEsYQun
dhQ4YMk1JeSwzkEbXBgfcEFDuu5YiVeeYMm4cgsvK3zFgStK72vttOmeKAxRBq3wR0iZnmhuCXBu
mo2VmPzVCG2EOAsP+jcsbS8/5FaRx2cA0oq6jXiiAVZWN5vPvVcbP+nGS57uWKmH2S1sqJdz2rob
bCN18qmB+rWX0TTrIBcTHf8ihg4CrAyrPay69N7C6QirqKqql9ukaSSxs0htCICDfRsVt/8DM9A1
+qQfT643xGfsOWt1M4gk9DeLmidr9z8ilK0NKbY4LeFAUpZVlHWJ5Y5d5sGIK/C0h4VuVvyvFkgJ
VVrPx7qdSxXkmhtr1rw4hBPZ+IG75xtGoi4FDvaauLvSo6z//l/WuAw/ZwY9tT5hGG1uLaeS8ELg
7wr6zI/MoVejzQsjTkxCwFhdrCj558JINF3dQlH06JPGJmEXYnoUJK7wbmfMYbYgROqbES70Ez51
IDNtuGcV1ThCwFR+4L75llGkkkTHMxZSxDJdWIIabGngMlOfOrX0e40fJjbZyXB433TzDQ9MV2EO
5wm5pjrICztKIwLGnWlDTjpsP/ECo68Shvk6WzRO4Ac0UU2OIPv9Ra03nzIG+BZ8ZsKDLjNNSiSQ
YwjoeBqHwbqHxuAdbGEZW5uBzJ6qC+ci+DVB0bnLrh6zZkO4qb+tx+qjUN63tha2Xf//h6yepP/a
Wrgttap1echDUeC+B83K86zkCrno8EFE65uvE7oGgVCrsftfDq/u5ObKbvXJZX58kJ50bl1s4z7w
rH5zFWUrnpaUENsuXucAP0VbMERPgnRW0CnbOVZj6wTvv783N82/VrlwxpZ95MLCmvSpRhR9IqEi
CjymQ19x4irPaQuRkppv+OB7eONVEfljEmJqmYpc4YufRoC8D9Bo65PCDzFw6rm/1dkYYt6G7O/9
3/fGU4QLCqvGha6EW/2FAbrGbAk+SKpPBNUJ9LO96+2hSjI8/6/rCHaDKUm/sbCivTxs4pLjHBIL
uy/t5G21CKiiyxR9sCf+9tVlFcpIaSs0kn85zmLWCC/cYeeF2C3uvaoRn0N/MqbzkqTiBA4Yig+i
2df3/+chSh4VkZKcXQoD+cu9Log6UfgRdSdKBP0ldmgzjDTPgql0IyyVV6//zK1wfwuF+MD49p+g
jou1FaEJvovnOHmran23//6imbogBEuWUz8YrnXKIPpivWQbPg1wXYrqNCh4h6dWU48dmQq4DW2K
5Zy1Rp2wz0y/oa8K0RQzo8e3xcnVXGyRRITOsUROC4mgwAeUSavnR+dCOUzha+jdmxxJfhEQBwVD
tsDzBKZgvthPql1k/cHx+ff2xOWai8GGMWOTXXORPmj5eZUkiZhPsZe5TxhFwWNYYvPh/c359/e2
rrLuF05owpEuvrc2MzKbmcbMqAqbgdgYe8SFsTiN9dId3l/qzR/ku77n21goYsv05zszkaouXqRY
irzsILNBZlfq4Adf9Vs/iJALEuSka7sA7X+ugoGU37a+TcggZKLt3DlYHyw0dWgWPkobfOMDANk0
wVbpehRTuT+Xgttcolv0plNEg1Rt8mLEH0qPq6URBoYivsZmNX4dfQ3tVuTGHH9wsKz//4uPwGN5
y1ZIVpkLXBxgoKlpoe1mOgGXGECIBfPaaoSmB+Jw1TRmunNl9VEI+RvP1wMBdEgq45ghufnPH12H
dZKqvp1PqZEQ6eGOeaBaPQYS25v//ipZas1JsEnwIEjyz6UiN8VEPmNvpvb0bItJo+5i1utKu/hg
pTef5L9Wutg0fWNgIaOL+dRThD7C3XJvS7+akcaI4dTgcsJM1nP3738Pby7qM02UBOmYVBx//jz0
cDTQHoKODvLGd76Y6EdR07x4pbBuCkuL15nJ6/f3F33r9dnceTYP1fbMS79wZGsRQ51sPEVoXM5N
gcbKsFE8AFG3HzzUt5byXGHDxfMtgSPhn78P72la1LGeTqONKfhoN4iPkuGXnkb/g5vojScJecJ0
GHtwF5BB9edKzWxX5WC54ynthv4eF1G5nwkP+cxot7n2wgj6YmL+eP9BvrkmUUFozrgDYWb+uWYy
gyha63h0gBZcMPXt8qsci/ldMmGchEeAif3PDJvcPr6/8N8XvbQs7gPyaE13Dfj4c2G4cGWGL1LD
pefEyKcZtudkYPysCl39kpiURB+8x7/PbRa0TYd7lqAP9zI0q+XDG2PRNXjZGx09I15yRZZ0H7zD
t1ehpKV4FpzdF7vF6krcHae+ORXVBH3Eh7b/4Keu+ODH/L0p+TFk0XpcreLv12YBndpD2LendsTP
DPZOtxxc8MRxF+Ne/Pv9V/XGYu56e5PKhaWv4128KqZbs2qSuD9huGNc9cQP7uMpLG5ns/4ocGnd
4n/eBRILTqoh11pDFS6TufzRcRgohN2prrum/4lfM12U0HN+i0EhrOmB4eNwRuQT3pNglNPpWlz1
7//cN14hJkh8ftzthMFdtiU4QC5hBqR6csJYX5u9hu6C3ujL+6u89VCpVny6OfKDnMtbz0uWinip
Sp/iQsT7cCleUe4WgbJhG7+/0htf2vptE/ataF7F5e9huDDG1qTak5su5kFPXpSCYWMGzcx50Acs
V/v/HjlNT0iQr0kLxNV3eSfUFWEKEmuCk9ka0z23Aa5C7uJfCYS5+/d/3T8F5MWW4QLn3uGTXvmr
6wn3rxoapV8MDwZTJBvtZ3FeA+taJubIczaoKuxz57TVL6Sx4ythBCLgHDSfBDbfH5xnb7xPNowQ
RJBI6rbLGwlm8yQasfIW4PQ+4V3LmNJLOuM4F9Dr3//Nb7xRX2I4zHFGKhLX4J8/Wakid3WS6FMC
u+vKGGvnc9joAsFfB1CEDSQZMbv/uqQNgZyj04agQpDQxRkAU6cs8yTtTkRM4OTguAGz125nYnu+
LUcU6+8v9/c3yHKEMBKuYjJGVBeVzDICd8W9155iK9YnDC+qg8Fv/WCVv98Zq1D2roFlJljdxXPM
4RXb4Ri2p6T3l1vsdrxDHvmQq1erl/d/0OVSvClTuWB13DwuqVkX94LR2Dj3a4MBejs0566SHUxV
Ve0jJ/mvBcs/S/GxSw/PQf+vyEYGMLDI2tw8kSRSHilanhEOjqsqK/rg+V2+pcuV1n36r0/PwsAh
y/qKgIq4HvejDt2dbWDf8f6ju7wT1lWQ0Ji06RZd12V/MqSzxU2hrZNFNYLjquN+kdJXJ2p2FQy9
lQa4Qvo3ZKZ0wYTH4Qcf2xs/kqQuybdtUafQiv35IzOikskuwjJSQLo4l4anj8kqNnj/R15+0vxI
yiEF4QWhoweQ8+cqmHm5dsLJciozB216gQ41wcaTHJkEVjdxMP8x2Wdd7/9qFMGeRIbz53p6MaiG
QsM8MRg0h22xZOlz2yr86N7/XW/se54cdZAHS8b86yYYYPvMRukK1CtkuKKaThc8lnqAXDQ2+Bt8
sNwbLwvmKQ8QOMxHDnZxGThVA28c/QFts4MIqUnTa16uOr3/o+T6dP595/D0OOhpO4SpCMK7PDhE
76Y0s7Dw+OI7/0tSlTEAh111T01twAHzSHdLwFSieF/a3Uz6RSME1+2CSyb81UFsjSixMDzxtEr2
kW+2R/a21W1bz4fh3CzxTAoCxyqydOZ5D1Vb9sYOQx33foGrA3STG9Leu2OW+C8YM8+4odRigH+N
nkAwFCPo5DyFZqa3OMiU8ZaUHhPuOIzP+YP7960X7JHUZpnMPBSAxZ8baYoEvjO4lp5i00tPC3rD
TWrkFWACYrP3H/sb3wiwKY+dKPc3oKQ0xcgCP/kF26x4+KpIsDkhRxt32tb1r2kePkhbXu+Yi5cs
GR1IPpQVH7lsGLx21OVishwxffgKLVHxm6BJ73NEUsUW81txh7cHyc8FeSXv/9B/ir+/lnZoVehY
/pe08+hxG1vT8C8iwBy2FKUSK9iVHDeEXb5mzofx189DL2ZcFCHCd9ALN7oBH/HEL7yBMuj6tc2z
MGnrGrgVtd3QuKsKPf4KHsJ57iXbWLxWbTTtoi78OHdS/VXNu/oErt98rYNS/TKghPCxp2R4vP6r
Nlb6T/0XhDqTclGuz0dFCeNUxwYVgvY5bER7i+5H+QkEXbIzAdtD0dqi+2oudb33m8rRZ6QMJJOV
FjKakWUDWseIi4dSAmDyX3zVUqVXKQJxv68e5rxXa3zVeS0RMoG7hEi28DIpip5hnIvH62NtbGBt
yZ9MStw6RtOrz6onQpCktWcffMCcfg6J7T6NgAkeugxRoDdVnaSdx2tzRJiMS+VJ44/ViJGUx6GS
FrOvDJUFxx5JSVBvOL10IXXYLNxzpl6XE7gYeSc1gy4BUdtF/tb2UmXVqZj8NApVb1RhPfYVSCrg
GTlI0fBNdjTzHyPvP2OyJ7mIiXhoP642SwSOMw8NLuDCKp8Bh8DnBAJ8Uw5Z/P8canl+/gp4REn/
OuztyZ9VO4mPBeYDT3kKNsiVMlmddrbm5mQaWMtapoan4TomQCrYtCNgIL7TDsrdgMD/Tadn2e8F
PH8O56r6jC5utbNHt46eCotLp4dNW2n9tC2gvGroqFYakI4+jAgM3oiqiZFDgsN9/ThsXbCU7W0G
023TWp/ypG3geRfOCE1fpUkRlvUZmqICXTJF+Wsg+sEWC5dSALg7VZq9kZdj8/c6In6aSFPBR4JM
PNS5BfrJmRAVHQvnrI9K96uPWjAFjVkWO0MrW2MvPVwOG9a29vpZqY2qpwGfsqp905S85CLoQTRO
ce8hE5zYB6xGotErSIuGgwnE2J/gtSZI8AfOLTpatuLKEACig13oIRLXsKNRV5vGwHYbo24xK5rV
AV70gO7P8fqCbe0NqkAEP/Ql9ItIPI/yQJmQO/PrzM5OgyNZHtIBGdGjbO/s/a2Li4BCVonjuLfW
+ZLcI/GsD/Ps9009ncIyas/Y5ZSeHE7zfRSV0831T9s6a0gF0gYkyDco9b7fEcCBtTBE/NXvncBR
T3qndQ9gW4LwsddK1fbzYFGVUNJWPF8f+E+/aP3WgxiBfsBTT6S8GtkMeedkBC78UhrVCm2JWP/R
OLjA+MKq7eZGBwdhn3DqSuPj0KQR6gY19BdwlqPxdUA2ofgI6yRVkZaPoTMFpT7YXjXFSMXbyAuk
pxbut3wu6z75lKOEtmjlBFUHgSNqwlsw+POnpO5lMEqTYQIhBb2mfxchdOwDnCTxNot5Ri/CBiLk
wZ6pX6chsUA02/UIKr9D8e4O1RwN36DrE7OxA6jWohHm8JoQZa+u9TEpWhPO7kgo3y0yZpWSSXdJ
Gg3fgdsm2anturg+/fuYikWJjDo/Jf913FXhKRH1QqICX8Kt9+qqmNh23AxHAK+BAlm1p+jx34xJ
B1o3HI2S7ioAaUKqw2PDmJNuBSyCAqBZcDecDGkcX3rZ2dlwyxu12m8ALngqZY3yO32N9zsdgUKt
DxCh98Mc7wY3ENjYHAyEu/eAMxtHSqc2bZAimSZxwWoBHRRiIZ7lo6+j9hChMCErEto+OW6laLWm
yPxH83yftFPy4/qMblxTuo7EMvEzf9AUfv+F85C0pmzQ21ORGccewown54hlj9Yfe9VQd9qXW/uU
PaoYuoLcDfW496Pp+YhmLUQqvxZzh7aRQAhUjyV19Cwxo1diImC+cw9vPCG0MAy2KMkrRZ7VlrHL
KBRaVM8gklDVfBDpQg82o9QE8pj/MCXpwSosbTwUtgh23uxld6x3D+3SJfxXDDyBV0OjhlbILemp
z51Sn7n8s2MuAOg1tp74OMrqZxPbKq9oEml2q75udmZ7a21Nh+QaowKN2t1q91ICzgnOFW4FUTzZ
WAn5GB78nHFhubm+iZStkSw0xJfaj0P8tfz/v2KEVEFVqwhr1pUwSf0YJQZFVYgHUuGh0kNHxHXm
vHrQrA5uMJ4vxfe6rYszIC37s5wXGihEmI0/OQW1eRuDWxE+0srUka7/zo3jzHOFa4iuEkVRHnv/
M8GoCMvJx9nXI7ibaidQAm9hIe+MshzW1brDl4FdT12RKvc6apFUBQdBZCF9hVc/uwn6vKvugF2H
tx3+QBCV+6HR4NUoyZ2FESdqT2Exf6OOW+JOOqZQWwDQFzeyFQP6tyAU/2plkN0oKasaJiezaokD
imKo+aHXA8WEFBOrryCfoHskjpNYP02pRdQWSWhZvSM/zKaz3daYLpu6lQ4ImeYWKsGVmFikOK0Q
4Bdc1vf9NCU/Rz2qnvQ4DH+rlZkLLxiUEPZugAHbAbNSjGpQym9uNVTpQi+XzKnAIWdQbzW5zYtv
12fyAk5IumJSvVeWTJBe5DoJzBCMRSwhNEiju1h9Iyqohv90iP18gV8dtY+y3urkvHFvDnd1N6IY
WrAw0YFC2vTbAiSe7zxAGxudij5HifocQem6m2ArCFxmtaL7Wgnq3Q0N5RNZvv6I9+D4cv3jN+5K
ckL6XTb5KJ++XGx/nSnZaYqhrAy8NSXuFqTcRI2UTmLhMRwKeKPPtBmif09oKKNQgwRGw5DryzKc
YzVG+l9DDSI3zTNhgxOfBhUPmq+Trlh73bblvK0Oig0qyEBAb8n01yFE1E40F2dF83MNDrcGa+Gm
MbEAQHk9/wJ8ezjlcvV0fVo33gP2E8VjU6eXoazBQqSOVi+KSKerbYE/RehIxVrczofHpnaInuue
MlU4p3dQoMM9wPPGBYQhPWBHoDtcyc5qTYd8hnOP3yKoVBS6oTohn4Wk+r9fczzkIAPplEIkWSPl
hhjvlHQqTD/tjAFvSgub7UjZ87vfOAr2gghaIJu08NdV8UQYTqATkPkj8veeg5YXVmtCOmolncPr
a3bRt+QeIAc0kKpyHIXZW+b1r7MADh/mLhbNftNbsMvN3LjXbREfY8mYz9ZkTVSKc/FV73rNiyQ7
8WZ8T3ZmdeM8LogTVo7CLb9k9RtMOAhoSiWWb0A7+pIlhkDUXAlOpT0YX/AJD/caw1tfDahYX+p6
KuBYe/lFf3213WZmBdnHXKLdAkN7A7rMXEDRdIzKo5eEb9+EPU46jKiwhvGAOeNs7Vx4m19tE+UT
IvJj1sclneRpjDLZQprT0U8prNwDbjnoVQEp8ErNSvZS/o0j4sgUrVXu/AW/vcJAQnzPzCToLB/O
U2IjEOKkKNXqhSdsrE2sSl9sr+34GeADwlG23GJrT71/MpLG7Sn5eujP2zcxGjSfr2/CrR9G3VPH
R0pFJUZeBQ9KiQT9IEsGZ9fWny1CXNfo+nDn+zeuRGb6/0ZZ3RAGAkmYocfYXaRIvfLsfceXXv0y
DvqPHgHg23YQ2k6Y+qfRs7qGeWjoWNPZhUjjrHY20vSE7DavbNXkneRWltQ1p7IYK+xQcAR2BTYu
8HQyRAM+FuhZwFWqEBh6UBM0he9TWfTfEGudzrjcBP23OJN0/B7UAgGeCaUUREJAaiGxCF03PDTD
kD4H5oCbUar25oH66MKWl7LxMz0cCQfEMGwN3PmM1vJiECs3USrQYNOw/oVxiIw/ljFNogQeziRG
8GwHI7ikUlvqiiFQ/NBrB7QdENk19L0W7uaB1Cj1wUeF4CDr6vsDaSGOhY50a1IKKyfnlCQEbzdN
bcnRWUnxfHXbRnckV5li66yY3YQAgwr6FUJWFJg317fjxvW7tHbYjVBIAGOvzokTd8ri+mL6M52G
Y2KG2KMlKuZeTi7v3AEbTyZDURlfoOZLx/D9Z6dGCs3IVnm1wjj6lcJxQre4wp8wbKYHiG/juUOH
4JaWvrEXSvM3r3fmgmqgfMalQPN1NXKO9Gcyzabfzoi/FYbaH/Qx3uuVbU0lPVCyRKIsbL9W+x/5
xSmNbcvwh3nELDFUcm62RPuCUO2nf180bjYoDTZwKSLI99+DWwYeMVrOy+zg95ymcfkDyK32EAvg
FNeH2rpIqBVjKL0EqzQC3w8lFSgMVhX7Ix8t7TY0pPrVzHP1PibpvldH5NYts9mJrbYm0iG7oj7D
4eAKfD9mmCC6luBG6lta2FlHiSAsP8RGXx3RV0l2koPtwcgLQGMTtKqrw6g3Tp1j32P4MW7m3Azl
ol+uJGcknvSdA3A5FGmrTMAIIY/wWFttwymOjVTvuZQdNZvv6mZCrjow5pdqjvZqucsUvd/xS4as
YUpBQZdQYzUUeg8pl6pq+AY8e9jRPPI5ooen65vDvDzSynKNgdFdgGcXxTunj4JI7RLNH0Kjdm5G
uhbqk9GVQ3SH8XORYcvndHfLvvpVYFOBejHPKmJhbfqKhaH86ujgCg9NntTIVimJStscuTYL2Ve8
1PBaaIXSeEkg7M+jZcI9VyK1+D3DbXjpK/D5p6A0dSqUYxC8mRlcRlcyovATTLEyv7dRQ7PdpKP2
6EKykJSD3QfmW9alhnYTIxL4ZhloLaCSLRn/walXe2sw7vuIr6r9U6CuWx5IYfsJXrpaYXxYW+1N
5FSd9QrXjBJXOs91/9yOWVLcpTg0PM2FMaSnoK/mXzgoNvk5KBHv96YBSBBymrX6OsCOB4NUg/I9
gOwqlBM1OZxf9KwYNDdEJuAtS4OoP5ZTIlAKIWB+SCvJxEQvr4V8iw8jmoCKnMtuZy1y6pmpdebO
M76RLNN45wm3loSRCsfqQMRClnFNSDWfKBiHRmSunPCnXEe8hhhUK/pDX2kDOIo0wdAyMp0MPU7V
Gh55spQvs105zU7E9CckXm1mgDOkkQqbWbHW6WQv+gG1SJnGRB692LgxI/ORIEiGnvXYPNiTJY74
OyN9kdC6KiXd8SI9SpAc0jR6TBLiQVSVX69vfWWZhvWPolAOM4tcggbs6g6e8xJZyaxUfT2buhTZ
EFsq7uMCPQ52mxN+sWYwLOexiFFkaRE+Tw65I8/SLdwckd3mVT4mJz3O8ajc+WHLjbz+YTSVCfQB
eVOqXP0w2l/gTKcSuaqoLHtUyYIqOWbTUDsPkyN3P2bJSSe3b1O7PCDnKOMHQCMLrxUdH7HPai5G
+Syh9aR5Gk65FbIQQvygPT99rGKl/3X9127cUyq4HntBVRN9rLMhA3NPLFEbjWZ5Lr+kOJaOh0lD
yHFnVpzLSaEAD7IY6C+jmatnrO8gYtmRrPnyUDjfsj7EwAEQ50eNUBVtG+xqciSeBwSIxjZD9KjG
SkHZAQZcPqW8LqD+ER+hfAhWkN/4Vx4mwf1GJqjmTuZfXlhSG7XYXEVuBMX4EGnbyTlnwCJ3UoGt
KeYhoKsDOF4B//x+2LhCxakVM8WvuVex4M2TWxIHdeeQbrxtqq4BB8BgS6OPvZrgIIPJDydF9+kC
YBOPaorz1jlV+KSDkE5O/7xrSDQIJSlIwz1bX1FE9f1YIIrtl1Vu+BOGIE+zSMKduvfGxJE8WtR4
6b0Cdlh9Uj3YRYKCruYTVoa3gYzEDWSu+sP1b1n+ltVxBbkBWk91KPWSEbxfnmIWVqAN9eAXcRA4
v51BNVMPXoGO+mXLAXwo6FnvjLmxE3W4DBCNCQ4u++HFbI62VUL/Umqt/T7ICzoFuRHXQmbHq9AO
vJ9KnPyuf6i2fMnqSzEqMCh+wD+hYLec0b/2f6thWx2PWu/3KZYmD7lag5VDmp/eCXCm5pHpwckK
q1GxCMiG9LhR/DKOodFG1SISDzdnqCKcQ+I8TxQvRFEx/DjCLv40xDN9rgWo8WBldYFvQRpVymsU
EvK4gPEXz+WUC/eHhrlK+q3iqfohiUgpzykXRguQS42t05ClCMXmRNfhc2b3uelG5T45c2vu2VPg
Min/yKz8+1mwIkez9FoIP0m06SXA0AWjEIQFgbMI9TRSv8YaRamH5+uzv7HNltYcaH36c/Bul/P7
1+RHRY2Amw5+XYFE9ZiFqJ+jC2QdoLzaT1xWYufCXW6V9WJTo6QXSYK7kETfj0cJrCOABkiOrarx
NBRK+4ZwV3RANQHh0UbMbwBt6gPqT8XOPts4tuSW3EEGqQMzvdpmRqW2VdDQA+30Fhk0RMZujNAY
b67Pp7IxoYzAKVpuBzTDVhF2PdvJUFcmHLW4Q7JEGIHcns1EUX2zGsyQDVums4tZkSR5GTJE853R
sideOkxIUxdH5UD8akIMAk5cdD3iZmqjgvsppeGTih21vvN7N7YdtyV9tYW7dEkowl4E7+ImoYmH
3APtYbN6nLIM8f1eaGnnxk2Q+eUoMse7Pk9b43JFgycA8qyqa1BJlWgIxyDy70ulVZ2zTsRPelPi
CdynykeeyRZB1ib+fH3QjbX5Uxun8rfQI9f9/b4fUVRf+IOaPVcoJMq4O9m9fRy78nOAx5R/fbiN
HYfPH81Z3leZrvTqSDdFKus91pV+23ZIf1i9gw2DXmV78Iyt0Jwe7BJtQjJwuCjeH6rZqGkHYmLp
G2ChZ28ItfhHQYVpkfYtJmyRo0b3FfR7e6Aaafwio7eu3vR6bWB8rurTj+vfvbG2FiGNxjIRvAE+
fP9zxqCQ0JOVWz/GYhM77yy2nir28Y3o1PIuRWZMPSpZVP57oWWJFDkW2rK2F/2eOU3lmJYEjMIe
IfAgwD0xS8P23BMWHK9/4kbciPQy9Q9yWwot69RjciZy1bhq/XKOlIMRmopbN7JzkJNYnEatCm6U
QBanmLN0ijDTe70+/EapUGFT0U3iLqVGsQZ0JDPY9lithI90xhx4qtUhSVRgU/AYI1YNS91CCAuk
Erv9qMWZTpU1UcIvcoTy786NvhHhWcSQRLDwBUEjrO7VkSwbqUeYO2PaTZ4JRsd0dWnsGq/ty2av
x75xhLnBYTBwroCirZ9J8l2gW6KF2zWUIPZE1J1JszrXwUPHQyK/2El7t77O4oKkmMFqEym/38sR
zmyV5iTCR6gZ0nbdaHgJjcUUfsOTo1U/Xl/XjdeRpizpGQ8VW2s9Gg39ChXFRsAm68ShkxRE+Q2l
9LtEkU7WiELwqFjGU40a1M59bKh8yPuHmXLLEjbzmUuPdrWMwFuSoMwgEMHwSzmqPaE6Rg9dPruU
MWRaYFBHPsyZPbw4SYSRYqnb0xfEv6XBA8MXUGW37cA8hvNs2yhBVzKWUXYwIKA3iBaTh7keY3fC
Q0HxUIOqmmM7ZIjXtSFgmRs7LcdFRX1GETTUAuV37uA9g6ZjOFmuFVTWi1K1UubOaJl9CDrF+J1a
ihSdjJGuga9RM3ktwwAl4L4pOoAebffiDAhQnByIGsgACkPSWLwJc8reGpwe1T8zBcyLGZlnwEpE
XScKht9lhMCdD2lPWAd8X4zCa9CaDA6KGeMU5xo5osuHsI5MY2ebXS48RxksJ+UyhZxsjXAxkwmi
H1JsPtrZlf6yCDE4v7HX6qIb9NFBk0R5A9ck4b4NXEI2dQ/6tv0DiIsoW8jKBcSvDiMs3SyJ99jU
RfI8t2BrUClu64eQaO6GnlHyAXBH+3GCUfr1+q6/PNPES0vLg/iDS23dk4tbem1zqs1oLvMmyBY6
ozJGcu6AiMppGgiLro93eaYJOAgCmWrSHdRm3p/pLLWiGrcfeAZ6WxxjFMyPRiP/R/TdcLg+0uVL
+H6k5dD9FV2PqlrEuFbIvsAI/ShGp8OAqUcEnzfxpEZYABnjVN9cH/Qy7GBQTrGtEM9TilpFoCKZ
4KNHfJ4aUEQdYs2+7ce02QluaBFf3hhE0X9q1vRvLy7+Ip8GQf1k6ZonxfBZ65G7/e7UZar9qCxI
FXeyHqnDDWwzzNRF3KAvHqBzjUx8hsbiUW9Vp/YJVVJKUoDXErcyJzF7mPGqWP6W+Wy4miKq2s0w
BlsE9KoquUucjKJ4aKZVh/4O2FqPi6ar/bbSs/6R2GJW0f+3+1+VHsCMjeJaoD0dBbOE/L+CPWad
jlbv1VHL3aq0ikD5OwvwGA5xs+th0Uxa9yhFFlEooO5ofAUSJH0y4wRtzDALu/DO6G1M5TCZD38H
ppVanl6hVuvVXUznUTej1p0HlAcPM+bXyQ11/+oDHe04Oy7VpRnZltj8qNMriZAdEcVbSZB40o1A
ebIBvz82/Pg7dXBwLg2jUMatEpOw1ptnShHocSdJfQ+h2aDwjOb7Z0UodnqI8CAb+TyhfhiEMidf
2xl7OpfKuKDSHhAL8DzmTfXdTjq7+SmykqIokl9OdGegHDh9mGUp+SymKQq8um6H8oTkqXPTq4Um
3jDFiV8QDs3TG9NEHfpsY9xVPsolR+atoCbQ8L1SFWLLaLYgucSsvqDlj5ZXO3RJdqzGqisfkxpq
2kEeDTv+obaUR29bu+FpkZgY7aDkjYqqoVH0zhnh/yD2Obyoh8zYbcAirwTi82mjTLdYxNr2oYig
4H3MBLAscNEFJhI2nh/BN7NKzFshVHy8KI5T3tco936VjKbtKYkr6fiazZXqeDbsF+1jECd6dYT1
kKcHC/1m+/MQAiC8n2tQhJ9NNLjLH2GaSoqrWo04aw36a5T7ZWt09QSV0HtJBOHgjmNHdDXTstbv
mjnWk3OYlw35VAuS3EUUWFJwwp7MGM/tuW5PCCby6mV2Qw9ATgyt+tK3sTV8aQ2pVd2sVtUfYa1F
7V0ZF3h/hG2EoNHI/SufJ9xCR9xElnDOEVr50TBMrknIl5Z8wpJCRtDRRKB3zAH5eixE0XiCSnyM
AK2p6MlRNPikg8abs1u5xPv4MFeG+h1rvQBVXQz0QMtmYnrCRgtvPTvElMpBtlnjX83xoczTqUZa
s4i6QwrA4mcQNCa1oTRPqrvCdsZfTmvFvFFDxbJTqBqxRI8sQ/ItAVXBzfBojXEZJcY5ZvhCmC4Z
BHZ8PM1qdmh7WygYatvaz8YAB3Gk80OHH/9QNJfySLS5F6qNHHvFKMX5Wck7JQeuFiDXH1dO8rnE
vPjOxM+NprgdZE+yIUzjaCdg1W/h9fTTbeUocXuyZivwuYPT4SOZRPyA14hc3mSDKZoDtt0cLCua
aC6O0ZSH97IiBu2cZfLwkqG89Ab5HVddPUOA9DAbZhd5w9CHmOdUUoLqo9l06SFoEQm9wW9gfpga
u75j1ph0Oti0smpaULk72XKhHOfEweQRMIrZfR5l0Vi/oHt0WNC2HXZfvAsBZtWNyts7GcVimgck
BBoXT9avAncP5W1U5f7zGIviUclU5ZMBTSa8iaMs9oexzRVvKrE2A7dYN80Nf4Xm9zaZl1s2Bi0b
hIL2gteNfgy1yqWDueTXzkX51U4rI06y2PYDEYc10Vxkn/Rc1X/oCMi9pPqkfa8MI3toKq15iOPQ
PrWhag6u1RjR97AvxuCIIyga9dgMKDs56UaMgWQQAgOQ/tXLVr9kxqo9dhJU9SCoD2z76jQ6znhX
yM10J/eF8e8vPwKAHDyq32Ck1eX3/PXyixBDO1ExFwl54VODj8bo8opl54C9HLlFbDqvUxl0n//5
7Qc/qpCQGtQSL9ryeAwhkZtOlu8gSuGRpPb3AX270/VRLrNfppDiHbh36lzKunXQAU4WTqBYvpRp
TuaSFAbYSSeD9qHAZ/5zU0fFnW5U/T2egsPz3Mz12/UfsBHBIXBlUvBQ4YZo6xI8Gn6JKhpmF/MY
4bUaOMQqBCI74o51vj7U1sbRwCASGi/57Rp0IENJlcdO5VspjrkBht2kZDwKyMw7HxQoUHuJ2GVU
tRTgTYqHCBBcRG9q0rbYFmiWr6jRDz0069s5c8znLJjlnS/biBMdjiqtXNApVKeWlOCvLUqLXE25
TsDehRHJUTYoH4x+mJ6vz99lCIxcBP0LvDqhVaEM836UYDLVuldG2zdaSb5LklDCZzSymERRnekI
lIdBZfdcH/Ryf0AXXzDyCzFioWa8H9ScMT5Pewp6Kq5JCDJi6kAD2QCU3ivH/2YoerbsEHp467OA
aUcdyENDmWvCrR4tSM2NdGO6yZMg2jl2lwtGyQmoEj1RzvYF8BZTrzgisLP9OgJgvwDSH4h6650a
xOWGZxRaAcjTANajyvJ+7uYMcE0y6JbPTR7IR0CbYeZqoWFhByVhuI6YJWrd/z6JDgh8qqVUo3lF
3o8pJy2nAQs3BE3VJabiFCgHHmLpYIp62Mm1L28vYMsm+qLIAyEbuW5Jtm0bCVx0DL9bLAtc5GDC
6Dxg0A70dQDO7I2jZuMvTmSHuy4oQI+O39jsnPM/BZVVweUPQob3kn1Ku+39N+eWVSLmZZv+UNuh
dMDKyfhAn9bQD/QmnFcICclvKIEG7owgxyt3IW00h7YZChOnD6CKLu0EqzqhASuVN2bQD4rXV2GS
nnq7w+QBQ+fG9kLHrJrHIRdqR0IxhcVLKEHheJjmGXkW+IWL+RYVVdwOUMUZDsATbL+fm4kWUJJq
b4BZOnXn9r7cx9Q5UNviynFgsKxhd3XZzxM6WJYv6iI5R7h53s1y0e1M8OUyozwCvY66CqTFi/l1
nLivHImLtET/+bmbmvQbtpxl5WqqUDTsNK3otsjxRHDVpi5v8Imrv1zf1X/kvN4vsQY+hcucDjgF
hTXkQm7jpAlQ9fO1wSpUD9yJWbwMadV0d3ZBifQAtNrJDxkp0muPnWmLbZSMPTTM/Vh8i9CUHTwh
YUl1htCGX5iMfmt9VyeDpR0nacCkSMFPco8Wfbk8rAmNZ+qQSx94fT6y2ZIqNo1O0UKZj3Gi5DiJ
YaBxfXI2ruhlNyP6RN2LY7/8ir9enwHHT6eJHcMvFsdlkdIkcKuYHT7XmbqnW7ScpdVCaGj0cWtS
Nl5oBe8HS/BfEaEMMUIiJz50zjh97efBSjBbiaZHnSC1PnSRJd/HmtiVtdiYT40vpDEjUy1hSt8P
rsl9qKUmOPvaomwXTmZ6EJOx9zhskJfBdiKZBl8WwQfQ7e+HQROltZq6s33UasUDfDw+b8Iw/alV
JTTpyEsmicKaLNSaLJ1DAfslJStIC0kbIPrLoYK5vTn/gMQFsI3Ka8gpKROldBFYEDk+OnOBfQg1
/exop0lzWwmg3QdMU+OHml46QOS0a76ZPREH3lKR3fWexesvHyHjOW+2IlDbwhtX++DkZPmkf6pU
HtDvwYlbmwuUbjGNcP75rlmk8JeCJgB0SmLrW7bPA/5jYvt212ZHzKu1swYM59/fL8Qf6YHwsFA9
VVdBTunIgRmOZBcxvPzDKKwUp4ECX6V62nu9tnYTjCZExeQ/+h6r4mWvZryiuFoSH7ayRw3c8CKC
9Z3q3tbp/HuU1QdR0EtqXU+ZNjWeQe1U+Skcg/41wVBoZ6iNAJEoFFmNBYZN5LFaoWCIsyoNI9vv
ZGXAennCYJK7G5dLakP3Tk2zHqq8tRMhbkQ5MJg4jgvE3VbXJKZgFtiPKRQv9QgTGiObh5M84BVJ
Q2E8NjgpPV6/7raWjbaOhY0Y++sCFpjLzdjrw2D5KXP5YcZd+wD4zN4JbbbmcmnBcbMSurGP398B
TgZiKO4RZKMC6XwrMfh2sOykroLn2W3VDpKPgVS/pyu+sVmg2OkL1Y6g9OLBsCnxZQ2RhJ+NWH3E
lRT6mLzhFedE9k60vbFs3N404khyoZ+tswlud3B6heygNhUV5Jypob5JmjR+oMuTPUCpzHfAeRud
VkBySACD2+floOn7fkpHzB1CfAgDn+pv+IC+lvULoKT2hfqU8zqCf/SKVHAhzqnjpWpuPtVJGYw7
kf9lLAP4B0lulD5MQBPr94tgtkQRrgxvS5PSOp7vyXA3J9OITgkaBZ8jAioHz6oojQ6OWoQE6UpR
xTuX3MbcL+o3+EgRvaF2uZoJK8qhUgPC9oUiz5PryFI+gQKVpt/FHHClRmZU7tzeG+82JRsV3S8A
Bch+rfazbiAgGo2OhIfOHPsj+I3HEq+8Qx9PzTmO6tEtnGh2ezKKm38+r/DaF1Qm9BftYtmHMDcq
Z6Z4aVjCehxMfNScwsl2zuufy20VmCDUhmAS2eoSJa4e7QQiaTg7tYTjwSgrOK2jSNUruH266QDG
wAXOLf9Hlqz0MYEXjamVM8UfZcxGf6jKbMyveZQmgWsSHEZkTcY8fijjvMxdIOZIy1ZKbSoHR+oF
ziyhFCsnIRQrwK8pkfEP6kKHQifm8vOxh8x638KtRK+ky5QBglOGP1hkTjZm6lM8pPd9Rp/B7cGt
G+cqDJVXmAzOcFZAV9PbCHvtuR3a4As6PfGzaIpM9VKsudsjrZRI3EzwYJ9m9K8wWBoWB3BB7g5S
fap1bGfTxWG4j/XxxUzh7x9SJPhGbNM75SOOEyZ2ZUaePfdFlJserqnFa0+0hsOjXRFpiEDCscqI
gZUemjFvgGPWwmq9vHeq/CCwoTNdESq4zRn0h555ZnrQ/UiudG7UjTW9nHIsnowywrEJLwbMw+0i
G9XHIkFyCMi4hmFqktrTbUEy+js3hPq7CwF4VxNzfBzCLv+OKGXquCPl7PYg07j+CddYe23yOP9J
SzP41jVh82ZneC/cJl0yf4JbhSmezac2SG909j1UWohciSVlJ+zCyPkC6kPYYiIqlUFtS2z9Uy5Z
ZrTz9m7c3Ev0DQCLxvNCA39/uU2d3WpK10nwzeMv06iadAcaxT7qehHvPIBbQ6EjjUgGcThR0iqi
qDE45mcQqMhFMT4hv1I+Frhs3cb4u+48Ehtv7QJpVCn+QA64eGtp8CUBJnK2L+iYnFNMPj9MCYZZ
12+IjevQXtgQxoLyI5NdzZ2JsRTG9Zbt41gifWUB67soduQYpopmkzKVdtl714fc+jBwKCB/QFXJ
BC+r5UraMKHBR4I+IbshWX3/kKlwV6+PsrVSxH7MG+XBpar1fhQ7GpQ6Bi/uD60ye2mfj57eDW/A
ydKd7bf5PdywcNYXTq62PHt/5YC6KWWmGfE9FnbUZ/wnMTitgr1++Pb3/O8o+up7JIigRVYARKPY
mR1S1C9uaBzFBwEH9nx96rY+iPeKsv8idoPMwfsPwt/eTjHzo46l4FLfUu761UpW8vOfR+H9Xezw
FnLaRf0E/2M7k5rI8cO2z49aV04npSyLfz9FcAhlHiUwdYSUq2lLkH/IMblzcAWIbYUMbQicM67S
g9iZtI31IWOiyLRIli5yFO8nTchzkOdtQ8+i6rrXdEgACqga6ml00etwJ4jZGkxnp4GvAtN1wUdQ
g57yiyCxgYwReLDsQeG2/ejiKrbnCbcRvDhAgfFHo0Vhkem+/67QLIhcVHoxGeUP6YC/J/3xILUT
zZ1KqRIAAnr7ZxHhhqeQdz9d3yQb1xMKySwdKQ6h0/quiDQUrPKZujvm1bkrTRKOoENU6bBsq+kV
XZNwZxm3Phc0IjRcWkL8s9r7c0atNQGc4SMIkb6B+8Xwtm+D2aPdl32QMjCYMDLkD23foI93/WO3
VhWaBA1ShKao+K/HRp0s7pbsCnjvfCvM3iDUMRrrAfiHru7cjxuHHHqXhtcJGQGaWqvBWi6QYLZK
C1ReaB4bzck/2Lma7Yxy+UmoUtA1oYGx1EjX09lrHeaKbRv4DnCHM8iG1u3aqPw4Wrv+HxucNRSN
0R8zYOk4FMZXXwTAVKFLHQV+UVPo8cjSp8hbykYxZQzN/kRK0QwHjGPNwWtF3o6HMsf13NUrvcAW
V9eJD4/W2Jp7MNvLPbX8MIrEcDHgrK1FQGQUhsy2iJf4ZA7DE3XP9CcCo/oJB2KlQmavFfpBncIm
drMSW9Tj9W21OfwCpKIzwWW7PkOjXWK4ISuBH3edkR8wzJ565I1Af7pS2JZ3/SBrX8BFZvFRDCib
/XOEocuEeRRG0OzmulpdIGWDKSZeGwHC4LB+dMlxvEKu+mMRONpzHqZ7rbqNXJcHhbzaRj2GfHed
bjVNXdNZLQNf1vBP73UBoxS1A/Nm+h/Ozmw3biMLw09EgPtySza71S1ZtiU7Xm4I27G57zuffr7S
zVhsogllgCBGMkg1yapTZ/mXHq/TXulk31ASXEAqe/yAfzH2kvpYPd1+6Vsbn4ILBAkNU+tq/oTT
wtC2TiOdo2nUvNmZIM9mXeGrhWXsnLHrkywuUFqmxAxBZV+9YCttzbAcS+msTlhU6An1tKXm2n/Y
Rcyo0Unj4hFS5a/vAWvp+qoobPFWk/koKxk2jl2R+FOKlFSPdcohS0ftEFuION5+leK//Lq65P7G
JUKIaYKYWje5oh5iXrDowRndX9OrTU1/F/Z14dmyVLyXmEDs3a4batk6zG9xVlnzetqL85uO0Vfn
nBfgIaJuy1P1OwphYf1kDIuZH4u8L75YXad9bodCzzwLR3vLKwI7LvGnLps/A9S9j1rZ0t25/TK2
ohx4SEDVQtcCJLc47X9lm0ZqL5ncVEAyMiPNj8OYps+ymaiItaLO92WcZaU6Qh8vvsuSE+ou0vjF
Ry221OYw9layeLVUKenOFrzu7ABBJR3h1Bmiz7T6UW0q1FAayzonsfw09/lDiQz5KXZa4zKHSuaT
HvyLx/ZyCLM6+3r7jVx3C3kP/I8aBsGIKz9As1AjzczpFoaK+a4v0kMaNR5ApOwxKyNgb6ht3t1e
ceNsgw7C95Zr02Yaor3+BGE4pJJW187ZCSIA4I48+FGmyP9Wyvx2dAOdXZJKrjNUjblBXi/VVzN8
Lyan59jKVU+Tmv4A5avb+XybDwTTREwa0d1aJx5prJGk0oI5A9PDzJTCjwoDquHzMmoUG29/ewY0
d/4zTApJy18/EhpUqh5MlNChCagQ7GlxQBLHwOc52KsBxbZbRQ7A2AQs7j0GmOuxiVzCWrel3jnn
htHHd90AhcwNJqwxXEynptKTzRgkujrY4bOM5ePeYd2IXKxPmkVNwN/WAB96HzYpFnFEtqXlYEMM
8Betqw+lNWQepLU9fe+NmwAgOA9sMbCFzrKK0fBPVWUWxXzfGuM7iiEdVf14b+a59VQ0WyBpkZBz
wa3um3mQmANQmJzD2THjixEq5XMea4RhubKC3kds6O1Yd6KwzTAXSYINZMWIpWSrhlRx1qj9VuW2
eajyJXhHJy7bo3ZunQX0ZVGEofGCocnqHc5S3jsje/Q8VfKIvCt6xw09SU9G3HinO7uxFNNBVLsZ
7wtd0NVS8gICRptN7RxZoOj9ZWTyQcvMkP5UUZvm/u1zt3Vz0JqFZiUCF+oaq+XSWlnGBeWiM8jO
+s+Ya4iBgTuWUzfJqJFP81KW05PWjAtq+2GDQMzgwJ4+pKna0IVtYbP6k1zJ2c79vrFrbYAxtKDY
S3RrVjEOAZQ6zUMo/JkuNV8WOfwyGYX0dPvpNxZxRFlH+YY41dWkTI4CTcGv2TwrlRp6Cp3CszSD
7r+9yvXREA0t0Djg2Lmf16lnG9RKrwvgYm+X1UfJ7J0Zz67YBPyyJD/iOdR3gul1hGNBoaFKI8VA
+2J1FlOULq1WQW8PHl/wsTP1/DjFTvVcAg1ylzkavsI1KjwnMdqdpv/mo4oLnx4e0Ox1GG+VoNMS
ebAAuU/zCdRYxTBJMz0Vwi2TSO3tqgiotxsMObk3GIRfRZ3UMZnw18Byg2E6lVOg3DXDaL35akfu
RzSjVASJyQFXe7FXEdqkR2SdIS/D85K18KFolp+OOpRvf3+oltIoErueifvqGtStfkjVEUQmqtnq
o9o7wKK7Ft3ZRlKOixwbO13K6zSJSSNEGnTzmBijuPv62m2sIYlMmFdACBA/T8y48SeUJrxBCqaL
lOizh3DPW13LdXBDgpVtchtxDa8nfgAzHHVpK2aqjWMe4hJ7EDZU5QsF+M+3j971AQe1CHxBTNgc
6pRVFxawT8/6U3A3mXH0cWjH5mxXyrhnq3Uds8UyXLEorvES16zgWevQuITbd1faulR5kqKUByiJ
ePDKaro3AthcjL4XEFpxwtcayUgk64TGPLibZTM7tX2FH5NZB3eRUu8hvV/mnq9yJWQrGeuTk9As
N67oawpmZ3ZuNtFFmm1wmRHyHJYv9ykySM2sd7/mvBqnQ4nyuunKTYYWUW90xY9icZLCDy2jQMF/
muovhVHmv8eCptOxX/q5pNOQlT8j1oUrVo914OlGb2VestTgnSfNlqz3Wsg3U90wxK/WzZZEtxA6
ivvMK4sShd1cRR3tsPRpGBy4TOcvWh3Uv8c5TcATAuzqUZAC0EFkn9E2FoxWj1hvYZeYzmy2ore6
wavGoH5vSAstrnwJI7wqFy3/shQjIllLUwx/liRs7sAVGcohKhwFp/axzyB8yEv6NC02NJg3bljx
woWJDpNZOo3rmgkGYl4EOCBdgqkND4x6inOhAnC4vcrVFgJkywnkDFJxARZdhRk5kpAo6Cbp3IIJ
+6zLlXbIFqV/jALu9NtLXZ3Al6Ve1CJY6QqubEfIQBgG6AyraWNfGxr1finyPRDB5ircA/STRFtg
ndMvWd+b6HvQTBsz54SKpOQX8Nd2nuXqdkOuBfkSofMJ0eKq610tTpMMthGcGS6qfmB1madIavw1
cPrkojdTvOdtsPGd6HKjmyuAb1zoq4uHUVhrLngUXzD2RrK2la1TABbPjaJhryq6BnTycFjNM6Vg
iim0719fBaUyqzWwTOm8REH9mcpS6w6imfagdMkyuDQ3huEQZ302QnVcRo5KZHYXLAPDp0RNpie1
mOTnydC6CEe6SerdslQT2+fgFj8ZPTd7o6+NT05UQmdFxFs+x+rdKIuZTB1UtrOVF8lHuenj75Ar
5R3ZIG3rE7AE0w7GoMBzVjekEqZSVpsOxCpbihnCR+HocCdrlBhzA1fuLh0me3HbIEaidcb1SroL
GdrjEa509o88drToo1aE0oDi+2B8xQkIxlSEVJR2lxZpM7vMHzvLH2WC5/2AYk/qGZHRRB+VYEoN
xGJyM0FGVu2MkxTHUuvBOkh/FJM+zF47GOAVUcYsiHAoDGq+YfV1fYw0IyhpdctgLcAZLX/oAtdw
34JA3XOI3voKpJoqf1EXoTT9etdIRqIYuBfQx030iGBbzxctqCGU3o4iW19BwKpRD0Ls/CqKDK06
GkVfBOdal4pfvaFF7yolm3TXRMD+zZgvTgIAM3G1osXprEsiZUDkg/Z8cM6SIYV2uKiuoWb5A0i6
wb/9XFeZulgKKgydKnqGV1NvhNT7QAuYTszxpHujie5Dnma2P8vL8NDS2DpJBVY69WSav2+vfNWc
Y2UhQEdwoYF71R8eIsQqJXt0zrUDRNGt5tS4i3PaAmg31p5kI8momhnwutxYfFD45U7mubVxQEtQ
uCMKRchZbZxRWWSu09Y5G0UQXcbIXDzUAPLj7afcer8gGGSatkgPwJB7vT3Ry1wGI5Ccs241SNzh
RzOcMiPKvgku350kjT+a0Wo9QHlv7hjwfpk4ieuIKQe54euVpRLwFk7bwdkYF+1UNZp8mkA5gS6u
ird2DMjfOcucDGZp9F7Eq/6r+dvqAwp/Yr8GdpM+FKpc3Bd1bx2batirLDe+GlsVRIgQM75u082i
RYfmSnhBUbz9p9ZCwfjMhx35vo2vBq1K1CWMl6kVVu/OLGFzTDoCdNpgp39CdRhPxQDD1q+a0fm+
KLlGXDOK6JSnVbCzY7aeUBB1XuC6YlL0+mVaqWTbHVOwS1X2xgn+vTYeZB3G1eH2zhTP8DqzBuhM
L4ACnZkUverX6zjdkhaMDcLLArvPB2d+t+SD78TddIenyZ6v9sYbFVQ1aKK0OtjNqzc6a3Osq1EY
XyKtqv0ss5xj1c8mpjpm8lmr1fqs2nnztYMjtLM5rypMwUOCocLxI8wx9Hv9nFNaOohQNvElM8H4
TcpgnLosSz/BmNXus6X5Az8+2Gm4vETo1csFzIkAFyYVDKbWEXzOTWCGVpZdoCZUgU9vWUJCyC7D
1rVGu5/8ri3z5NjFSandBZPSDpccRBuwtSEKv2T4+U7ujErcL5j8quEOelxUPm1/nENUpzfcrC3b
ztUGtqnb6lJ4UqTJ1NzGaQybMGbI76dIU7JLM5hddWmjJujc0uowTY9Rv/zXzme4BJITn4eqb1S3
Kp34EWxt+NXEd/drEMrjnziUsekKa7BebtQ56i/wFtm3ArOC0DcRA4oeDQM/3i419CcGtMujxYaF
rL/I5uyhtVx/ur1fN78j5576FsTqVX+3dgqlHzM0C+iRM/fKF6VT3Fx1RsNt87AyT+OMeZs3wQnW
do7kxlVFUc3C+KbSo3hhh/wV39BriZEyz6NLYvVZd8qGNATH2Ia68VSmbfOODT/+lMBLvyct7tUH
tF2Za91+/Os+Kfv4ZU+JfJzgtLqvYkXL+lGL48ucpF36MTO4tsEzMrGHSEJYcnsUVRdPwj35Jwz1
6cOEX5F8gOPbRp5SW8PzMmiJtFORXI+1+VmoG4K7R/oPiswqXJnTGIRtR6gsi7YdfBZqK2+oK5gt
E0NIxXVyJTZOijJUndfOtZG5RmvqhWtnurJTVW59JyDFCEppTHKukCp6D2CCdkB4UWHhHcSY00+q
OXjMMjBWQW7izyoVxSGeIBymDI1/3f5E4lHXhx7AInM/9B6vC5hgHsqxcfLwUuhN7drSbDwEJNU7
52AjE0VgHCMTUGpsyvVcfbapACFasUpIpQnsCU0UVjmO9bIXOreXEsNTRrugtVfJC2VoawVOyhWR
qo7f9ZP+UUuU8YCGRb2Th24vRbOdx4KDu66fq7Ani0nC8JLkY4ezlawf8mJZ3H7o96bCm1uWchbH
LSwwBdjo9Y3QjFlUlNgfnrMiNe/RnSl8KdCMT5pUtI9TXKIQJheZJ6MQeuwmBaaXFmT/3N4rm8cZ
xL+gUApG4LrarXEWiyOFRKZXZusbY86YHLhuqvetnCUomWAZm5+mVI/AdKeEt3f4aZTLoQy18Vup
K5Ljqmah7RlSbwVZdrAwpsBp6QqeKqf5YhFFwgt32/ATKfYJKHsWyp+toGvvkdSEUauOGMHdfhsv
/cnV0UE0ikqEfBwvcl17/UnwnByYIErxhakLGvQ1xik/S3DpP8pplr8Val8/DbOVFU9qMpQol9Ry
L7uw/RL0dbKGotTpOusJBZzk84KMbubm1iL9wBtwKLxi6ZVPWuXMkRsXdT24sjZKuoeKjdIfbDOa
6SpIVXMcSl2F8+1wsdZj1cLG6xPrGU+EzLhocP+wmooafGujJWq/M74osvsc08N/sfwdqPwzq/Jx
hHuBqiNz46EAFAFbn7PkKZnr+l8picvRK+EBAJBH7wRtpDxKND8tyqAlMs7lj9ZWSsVFwL5Gly3R
8g+UhlL5tbWN8h6AaKs9h8uU+rneLu193U7JrzrKjN9xGI3/7nyQ61D26nusjkgVzvacauzO0Uh/
qENs+XNj1V6hp8vdm1eCdA9kHRYnA851jOlnCqeRPOgy64DejAHfrmIcrEMRT8aH20uJH73aZGKu
IbwyGQ9Z6zKlaGsEmKUuvgylU953C8oIZtmUh9urbEQy1D+phZh7IWC9vhAtQLBYDkzJhZZ4/0UP
0vixcIL4WOCes5NmXmuTApQkyQTZApiAP60CNN1Z9HyNMLmMklP/aEd5+T7DLPxHRvvlua+68f3Y
VPkPpR7i6i6WoxGfpVHrK3/U7eD77efeCB3cu7xZynqkNdaTo8gAYTzU5Cdg35pHu1vQIMKa5cjE
1/KNMlG/OkZm7nzSjSLGtmnHEDVAqF4JejROJhV1qUSXGq0tHzIC5A4EkB/Dvuk8PEzCz//hIcUg
jjblBlcMYa5+CXnKSxLH9JiEWvlzqBQWf8zi4BvT/2lxdbpQ2k6E3Nq7NvKVzEAAjVwhboiFSDsx
s71ElLuxqxX2gh11ZD/dfr5rjBk7inpF4NINzGfW9/CML3lnqXN0aaIAijIAweGTrGeIdneBjuxZ
FWYfJDiYv+oimM7tUGVIrbW4s/pjPtZe18mJcqyXod750FunSnATITKw2a/mhKEKVaLpI7J/VUkf
R8kaT2NgOw/pku7N0jZetRDco1gkDxHdqdd3URYNZlFWdXRRo0H+bjWqduwWWJC33/TGcXEQmIXH
QLDAM2x1dDGxrp3F0cNLrXLhTNpyiPvAm+Vk9oIUylWPgsXbIxNwDq5ZWn602NehdpwKVDc7rEwL
I8sOuhnKJ1NhIG8i5LIT1TfOJdhahOfxXGDFdXMBMbFEkrMxvlRzK90Pid0/LnEizV5G1t8dC6lU
+50TstFhoCgUAsUC/cNQ+fVnq0D0KqHCCZG1rHlXk3k/t5Y93yMrKl+iOOrvDbO1JSZ8idT7tz/m
xu4Uh4Z5ljg6V/P5QV1MK5dN2oiVlp90K/421FL5Qa3r37cX2tqbuErATQG9DhRgtTfnFJTRII5n
idbwe+BCP2TgBjtl1NYiJP2glRH3oIu4epMBrojaQiPiorT47EwoiEZ+pOnNHg106whwGQgADCi0
q00iGUoRRx0P03fDc00b+sTs2jrqXRY3EBnlyosbuNU7+2TrW1GrghRj7niNwzYLlFhw6iOSSHrw
oanG3LMVfGHMct4zcX6JlquMQ/DfaeVBwyKwrmp2GBtaG5pVdoHEOwVHtW/r5D0y+f2fRjdQfoQ+
gkLb1IX6QaPfaLnMMLoPFWoTgGeX6FuSDKhJWnFQ/WiBCv2Sw7B/LrIOzcW8MKraHZ3K2kvGrz+/
wVxGZBPIFQPLUF8fJI6Q3s75nF0qzcaKqA8UH63haqdxsLWKmJvJokN2PbexnZ5k1wrpkI1FfEjQ
RfHnOq3efDDZxhpdGz41RO6roNBHU9R1NZKMi5kd2fDZqWmU6pw2sC3eejQZ1kAnEUNghjZXBV1j
J2o7jsnFksDSV1lb+U2Z7wlIXZ8ZuFN0gDguCs329TQwn7s+D7skucgd+q+u2tVL56GPYb0POiaz
rlpNSuMPQE72oBgvNdjrzcxEirRAzIkgSa5nwSbFFMqScX4BH6SJRKRVbW9Q+2Y6VNiCRG6iLLoz
UmSFZXuiH2uariRP8o8qU/vPBfKgw2FMeiiV3KYmw6ahzX/VeadgIlWHaBpGYALCB6eMI8CvwMR/
04ac3hvop5oepAj9ve5E8VOtmOil1KrTgKQoc206LJ2SYfvXdbbpo1WqASmPQnU+8b2K2YuzBeV2
IxjsDAZzqzcwtJW88+xGSLNkba7HXlnJ+j+LVkKXHhyDkJOUMwWgnjU2YkIG//j2XrmOQbxKg7yd
3hlKhuv5ArB48JSayvVYdMkpw+bbV8sq9UordXaC+daGEVx7+L9gda4EcqpgjkZJm+LLhMCpC2LV
/KmnDThfa2ie4aTg0Da1b8bicgkyjyXG0oVDCXoVQoa+U7Q6JU0GOaLctTOEF7l0sISbVOkAnLPe
OXvXjT/gKhR0JsUdmOarjk7bdCgdFclFsUsjO8RppP9KGjNQBBkwRSmWG+hozU4x+iBerF9qWCNT
fvubXucfwmyDdAfDtC3hrSRKpTYYyD+qpAi8IZjDT/Sis/t2HvMHs5Prs642PbIy/P6dtbf2E+Um
Yw5e+zWivAGINasjaxdZ5ngC/yg0lHVUcbO9hu9W3BZOZyZ1CJ349atOpZoSJ2c/BYgI+5NdVHel
k3c7cfs6f0Rem2QK1RM6Qig7vb6DsllbOLdmelGl3CuzPD8F9N9duUbaBdjFTi6ubLw/PIdE0coj
XUthhEmWSkYJhiZUexVlgDk07xLQb5/sqGgDX0SD6WCELbxje6Cb4zZ1Kj0MOaiiJo4zr5CwLrwz
R2TDvACi+n0ih3tiKS+wulX8pbMsJlhAQLk4V+9kCol46Jpxl4U4A5wW4C8gYZgIYMvUIQ/+oKAu
KPt1X/Xvw2DSOw+c11D6cV9ln2QsGP9gBZwv96Ycl2dDlTsha93omBTHieWbUOySgzzENgTETK7K
c0b/S7rgk5MNnm0LP6gAIZbJzwOzTcFmJkO7s4039hZAIxRBLFF6ok/5+qubdDLiueczKKiBfNJz
3XE1dKR3NBgtoeK0fpGMVzHrhOkAYnL1IhctrrjHARo5djPNlxi9eMUtTeZjQPOkorkH0Inmdh/X
hvLRqEpd8rSU8YXbGoLKpgLLy1HzmsfASyy5eA7CRUfUA0b65E693NHSbfUeYcPBLl0V24P86PSA
E70kLLLGC6fZfkc9AoRxNit58Xo5jX+lnd4zilzMn3m/aE9GOY+aqwCRi125jeLET9XJNg9hLxnt
oc2gdPlKX5vqYRwY79JlsaZ/ykbLdW8Y5/CuLI2xc/NYkb/XVRz8zqvAfFTMGRcHC1Dsp3jMtJ9Q
6JFI7Aqncu6DAvFmt6LxGRzndBm+NUuUSy5BHKWFLJSS0c97CLUPVkh30C3HUWoODlbKn8mwpPS4
YDR2ntNM/tcOCmt0Jb3pfub1MHN+wW6GaKGgiu7S2YiVd4leT/8oDc7rRxsCvEFeMGt75e5Gd4wq
BogWT0GT/eqWnc0IJyK0wM9NOyHNTK/0kOhN6IVyPr0XfcJHp01KJmZd8S6Xuv7QMUPxLKtXd6LZ
S2W93nGgnURBBY7rGoAfqlqejrN9RrRE030nHKLqUCdt3TwuzlRzstQoDu9TxxmTU96RHaBwL6Xx
XZtMjeF2nTM6J2BawXzUtBEN+txCWiVFB9lwDVrz9gNjk7n/LStN3HkIJdH2ztkun+XeaDMcYJcI
yfiwgd8zSYNcPlW9PVTHskvHn3lmYQ+A7rlSvrPtxXlnLrOpH5rIbD4khpR8tSsMXiFj6GnO/21q
+eVdPs+e1Fpj4kqoCXyLy0VOj7kld8DF55jCZIn0fHyCVM6BmRFGLy7D3JeXsY17bIUJMNMhc2bl
vawt2MVZDvtsJ5hsJD4UFwLawzEnMRBXzF9D26FGPGeZSuesyrjk1mpeO25HjXUYFfaAlLb1ISLT
3Vl1a9OxLAIVcMsZMK3Hc0EpALuNZJ8j5AncxAS9MaZ5eYirnmlWX2aenbeB17Wko7JajfeobjUn
rZ33ILYb+QjXM+UIvwWm7xWOBI31hNEHPwRq2WGs0+VRUqfOZxZlPHa9PKFqn1tHw9hrBG9cpqrQ
tkAMUhYqpKsoboEbcLRKbHbZKY5Bm8heUjv6UUg1nm7nXBvtSi4qZoZ0QvjUV62KqWDUquMDcLbT
qfuIsA62v4kNBttttYUZsJmny8ckHpDct2qZSSaEsD7+1I/S8l1TEU+oEWeE7eSGcSAXb0aYgfsn
ixEMSSrpq2bNhOXKKKREbKnJ/DTOl4s2jfnOKlv7XEzOiG+QRK5wXvyLPJ8h2eNtmEgMtwDOfppT
pxG3R+9cpj61cGQ2ongvE1Q2sm7BbGDWboB+vULQgcwfra6OpHMYZO3ka00oRBNzxwC7wr/SQeh3
FbrQxjD/nIx4+k0s6p7YNwxXi3RWMO2NtM7xTSUw6juyzVQ9BFY1fJkBmjHMsxLpaE8N8/uEmvRp
Z+ts/npRzZJuA6lez2loJ4+KGsJPrxYiFThSZtpGkrWABJRcf5g1bCwgf4bHqlTk+ykI1calLjY8
+GD644hXitdKg/Te0SbpuNi9/BzO7XgHFkX6quntdIoyaU/TZyMtRjCPG43aGRjquvrvncVqnQjI
MXEkOydLHp3GSs9/J9OUfopzSdl5SRtHGYKMUGKie3LdbozSGk5Jx3rQp7JfGQyT2iuHvvkQcunv
MQ82F6MhbuGDjSLDuj3dId6PcZ0pneepTw60oHBpQaf5Dik243j7428kmnDVCY0CoXUt5Vii/4ZI
DM/FIHnylAX95nI2tJ2qdOtrCYwzO5rH4bu9voF4QtKpqKBGyICeVPWS+TotolNIInSISnUPY7f1
Arnt6IJDSdvop0JFabAHCc5TbvYHg8zKl/BRd1HTeHsTlcguRMCYxihYca8am3oQWFMWikeL5+4B
ZqqM9LKN6Vc2xDvxbfOpAOrSvhM8sStoQDcyZu1T6axXQ/yul5zpTNey/Z4rkeXe3hZ7S60+GGYz
SjSFCccLUZajJdu01uASfw6D+M3K9nTWuRZM/mJaCrbh9d6wwACO0HyDc4IlT+T2s9Z4mL2Md5NF
ELn9WBs3BG0RlBBEQc38TETCvzIhqenUBEwJfPO0D/1WX5LHKB+Sg2Us3+s++q23yrhzMW+8yb+X
tFc5wFgsRjoZi3NWzBh6GO5203OJdupActruQQi2no92AZiVF7TzOuWqBcRGxu/jXNlm8SjhUHOf
1q1+X5gt6rNjOHIJLtZOX23rCYU9hui60FdbA1r5h0vX9oGNx6qcXsyop/daLuoxNMZyZ1tuxBG8
MIWwFsMtdG5X23LGv1VpO1LKcpC6w4Is42HUOozz9Dj2KNVN//Z+2VpPiLIKDBvGAesZMOzgoB8K
1B3SfkiOcTcu/46t8U3vOvUSm4OzU49vvEmqMzo9jEFJV9d881iJCylrBNYkitAkNnCtyDHeOSEt
uec3srkU3+rl/rzm0U5lDG8RtsGF4Ds+aIUxP9L1MT/0Nlyj2y9xA+BloIOGYBdKHIzU1/MAw8xw
PTMDoT7qKMdpziWvmgr9MIHLOEmKNVOILBBrIag9NlrV/ZOPaeGpSiXdhyEd79s/Z+vJGfua4BbY
S1eTKK1m/dJRIVeheurPEODuyOkkP6RTu4NK2TiO6M+wc8S1x/Wnvg43QzMEozXA7cMLbX6o2jK8
U2JJPjZLmPlNa3yYpDLZAZ+II7AqsEEFcA8xrqd/+tLy+SvEyW2eIWw/S+ekLULfmYv0I7OIZkev
ePMl/rXK6skqOS9N/B+k82AmMfU4tpZu4tSxiy404KXbX2yrkgSfD/eVryXcvFdXRB9ki95h/3aG
5mH9wBTdOI9IURyGAIYAqaijfahxbLvvgsn5R6lT3fLiRQNKVgdvZrlTXUC4ENMKyoyrWlprKN4T
jdSsmuXs0plWdnFCZ89UYvP1InEn5Gug7q8rVklOrDDJq/DSasZ0sTNANLYRdY+Ok/+HYR3vFEoA
aZLgS6/e7QiiMKlrQLT2FAHBVJ3iLhvy59tfcPMgCNU32g805tdXBEIETmMHQKMDXDjc2ZpxAzFT
nAYTZHCHLG69Po12rLi23uFL4Aa+w/W01gkBnKRMFgK5F30OW3qDaok5LG8zDSAN3368zaWEqATx
jb+ti5GS8JmhX4Z+NAw8b55TzDZaOT8HyLft5Ovic6yPN6AORLohkFwDu5mgNaVcU6sh0Jqd+t6W
kVzp0yMiqskh78fkGwWY8bkLp//QkgacaJJ8gmQRbI7XwWycENBBLJooHlXOqURy62DF/bwzgNgK
XxRYtEtIp8Xs7PUqKPQro2Fz1AEeowXSSPI5VdV05w5QtjYkhaNQIsBtC9bf62WsXmHc6iBZJjXG
ErpIVNWgaLthVlwTi6rmLrAW7TcDMgapzaJM1aFp56E55dliiL7VNFQuk4DOOViOBZxW7I3ILbMl
/1culqb1aW+qe6OgrW0mRJSpa+ikkMK+/tGqukQThmzSuRjk+bLYTfbLKVTNN61J+Q8H1gK6zxQP
UcIrNCE6Wc0oVxkNjTK3DwJG5cam3J+qrhiOaToXbl6WyQ7XbOujvDj7od1Gl95e7TCQjU7UyMDN
pGAc0H5UsMDECMJPDemjac/QFaBk/YejK8jwJuUpTbp1Z8pR4dGoeJZfLCXUn9OyiT2UuJtfs7V8
ux0kNk6u89L0ZhWq0vXOzpNFqdoEmJtUoJTEOEFv7rU4VB7xvnOwlzTC/Nns9Go5AS3dK3w2jhW1
KQGeTiSdnnWEshL8rXCADS/GBPjWVRoZzCYKuPLO69xchx4YnTCBM1l3LvQyMKO6NWDJN2k1uoMx
WscR2/afb3+XwgES7J5MfrV+l1GOksSiDzQxUUq6MGxG1GoGDMq8N7ggO995TghNEMuPvXJ/6wFp
LZLPOuDcrlozKsMusw1oszZ9Pjwx0KqhmzR7l/JWxkM9jH45AjQWZ3AVBgN8Uay5hrIaRUKSdYnr
1j5AVhAau9W80MYci8ry88TJAxdqyjjRvY1GhiWL1lue1hRatZPMbj25INKCYQCtedXMLu0pNJIS
9n2uy/NjS/cBRsC0l51vPjkFHsWCAIPy/K+DnJEhkFhBVjnDjlDuJjrTF2zRykNoQvHQMkkFD5qH
j6BvJteJ+uEsd0596Ee73um2bP4SMXvHNgGI4RXNbjR6aeDQ2udMQsnkkEdAGOCFG3F9KMzZMu+Q
IOoRcZRrHKdVChW/QqSlOWpADWw3lcwx2flJGxeAA5oe6IqoRa8USQyglc1spME5nePs2IDSedCS
STkK8OB/+Npg0oTaBQD+K13gfCkDxMVi9rklR77R1YkvTfUeAWmjvkY6ET1l0gmEDdc32jQXgdbW
+FKYKQiqqK7Cu0FWUiBATXColuTX7bCx9f5AvvHqVLr1Vww9h2K6zErhzGtC8ZcbpCGqYsBBZkiz
t99lwqpRwIwEuXjdOaA/UaNNFUqImMXBqdXaRHJ1s6kehnYxNDLRSNHc1IiWf24/4sYdSppNVCQ1
QWlpjbMsEVPvMMilVMKH4dT0UnOxrTm8DxIb6wskCC5Tq+0lJtoGjsCBUEJgIORTbq1u7qiC3o6R
KPl9JRW6H1eIL3lxhBYL84+CcgwiZ3/p8fTW3ESLml99Y2PVZdWA5KBiBlz0cqpLB0go1nzXQdVI
3R4WdOnVTTP3vh1l48d5cSSwJ00KUlSJ+ylxseJIftBenJis50seHzvkj77ivpmGHnzf5pvcwTz5
0DrDgMscIKi7pGpsyxsIYeFOSrl1vROy0J1FzBIE0ipuWVJUxXVV0XKWohJR+clKH+q5co61ldB5
zqO2PEdO6jD/qeLT7Y++FZqB0Nvw8wnPVwqrmQGJvFBqRLxVNfb7WutOeRzsoQi2Dquj0QsBWyWW
Elvvr85CmTNfl0euPqlOsjtDbmRwqpg+B5WBxUmppTt9xRd09arW4ZL9/4KrXdVUuCZCPED11CpN
+utt7gmB7vfhBECQPzmuPmOMlAF4c9UAnS8rZlJy+9VuPjQtQKIU/UaK19cPjbM4Oirw0ggZVf1+
kpzmGC+h6km1ZrihU+5NSq9DFPwdhgnkozaSgS+Txr9eslS3yRChGYN/yYCB9KCj/AMrwTeDbK8I
ug4Vr5ZSV49WJgCMnETINttW8XPJl9FzUFPymN1pjy1zat5xvicVJDrsr78pDyWkmxnZCQuL1Tet
ybCZbvJNp0TlfQYOeEhAKL4dB9ngZmZbfkxDun+O1GJAlZlv9j0WjGEQpQpHFPL4uvBLW8NeJrWP
LpqWR++jaSke7L6ulnMCuDXY2cFbH5NzgvwB+rLXUljt0I6qhJP9JQ3D7FEL2g43lWD6kJVdsnNf
by1FVYhi7wv5Yt1qnPRw1pMmA9xqOtWhS2xMhpAq8NsU9evbR2JrKfpfWJXZMM6u6G1yU1T/4+w8
muREujX8i4jAmy1QpuluSSO1RtJsCJlv8B4S8+vvg+5GTRFF9Gy0kUJZQObJY14jRz3M2GROpMdZ
kfJfnSZ635q16eX+Urenjx4YvQZSsFX4bts3yodCmrl2gFhTe0odt4WhjdE5C8fMp0mynO4vt5Py
sd5qv7aaoJH7rb/nj9PXdumcRCOauUgl2i+iLUN3WkLQyFKhnMQwzCDQTO2MI8PsY3SVPdXYWHlT
pmgHbZDb24RWC8wDOiEAzHFHef1DzHyMRS34IeHYpx+cynA8zaQ2RbbA8vRpNtykkcB+l8I4MPTY
6da/Xnq9bP54B4gc5YYY5ixoFlnuQOp0dW+cZCPLnhcbjT63bpdEuLSeIRAXSqsFA6YCdTDkoXzu
uJh73l6jHQWOndsAKxo0LxA/5AjfSBpMA0MsQX0eqCW2EWXZmZdeWpJzKibKvSKvHzXRpX4vhM1H
a+NLWo3yf9j6q/oiDnnUuDc1fKcr2FWwR4KsNywvLFv5mzIMvWfibnbwHfa2Pr2e1R2btuwNpETI
UUMLCSJVVi9fkFIoZc9GjcaXutr6VNJJOAggu++XBIZkFdlpPF4314EW62hVGFIchOmQn9VYocOV
zIXmDkpo+pUW6iejJW5VqhK/Nxp6tlgQtQf9g72nJpNZMb3kr9TYrzcfOvV22UWw5ZQmtf+R2958
L+asPCOr0T3qZHBHAmO7C/J+MegEH3RD5bCUNA1zh7ip2Gwto5Dzj7OUFo/WKMV/5WhDH6Rqe5cu
hQ5yCyg8EEE3EaaKh0yrMboNigGlCmsccRksJ4zqyiGdKW1F6Leprn28H9h2nxJ0x4r//N3mf/1a
44jMPxVoDrWOmL5Nddy7pRSn70YjZFgbJUdd6r1bnlHNb24M1KbtLas2bSH3pR0HVmPivjciFaMU
4ttshgaa/MWCcWCceTPVslvm86/7D7u3k1FxQlIeZgnxfNvTM0RFm97BxjJkToW7YKQgcqkoqA1d
pN5czgW2WYHaqtYZo4DxmXaZ9rEUS2wdlOtrpNzkOgr9WNh1iIIh/rz51mZjTHE+DVGQM892cwQW
PtWjJB8kGburUGUC49Y4NFv0ls0btnObWdGcNNovOnOfGyQJvxy8050LiTod5yzG/PQRt/tWo+/R
DKtFjlxKi+HSJqKNmCxJ/zzINT7OMx2CQLZj6ysnN8/AviKa6pYCdKmbD2B+XSkOl9adHTaji23o
EHmLiec4bhCN0ftDKVZvySrLpKNLfb0rt59hbdURRPeMv3LybCcpFEpxU28cTxrj5Smd4s6+JEOi
y9eUHKci9VT7r1EhC8O37El+VMKs/h71Q/hkVrld+OQC1ZvtB1b7c7IoBN8Blt20MUd4GHlpSIDK
pGg8T02vnWOw9L/UvJL/msrlSAhvb6uQudBQRCdh5XW/DgNsFUsSiDwHKrz0wFBDxIcGOLQf7m+W
HX4c2vwkUKCUqBZv5mHo/UgxXbAoKPI0t11IcvH3ODT1z92iNuyEIkTNEGpS9F0dLGV6lmatuKJZ
1Apvgf3avdPmKrNOarHWJNA7p2+xZYIQqG1Vsq+WkdstokJi/grK3/rRirSXL8rEifdNO20QPliK
4lNlhxiKusx07P46oijmnKqhwu/NgIZquwvmE+N5nJBouM69PS/urFfVI+g+J3JHoWSfyrlWzWc5
ToeaNuwQtRcVrMQ/Fv9J9m8fw08HWttG1qmrSZFO8GWa6NPBm9zZuuS/Kl6MwOZuIpmlLlm1zD0M
XXnWAtDb5rux68rr/VV27iTmhgRMohXNsW2cEk5SIQDA3KVOK/mxrcfm0SyTLsiXrHgH+/CzU4XK
1/tr7hQRlEWEEnAhjBO3E+5e1J1aVGx9dBZqbyr04qFhBuzDIEkOAsDO5Qd0ANIxs3Qkg7ehi0s/
zZsF0NDcVD9rxxZ802z+hNmH8z6MnHI4SBJ31oO3Q89gvQAZeq+h9I8Eeg7tCFBJAUQg1GYIlCtk
4NzkEg2rSNLayYNuKaef77/PvUUZSqwpEwXnzWwQl968mQcRPvSJpJyWUf1hxUvnmnONNGO9HFlC
7Hw++Bu8S5ijBNZtl76xkg6CEvOJoa1G8u1ojd78a0P3qkRLD77gTtwCzEnnlnvyd274+o1GulZH
crPiP6oGhQgZUzwwg9rBRbrzCpHsBAeLusgK5t4mwDok7NpkvNrKDFHOjUp34pM5OjEQaKddqlPd
VpHp3/9uOy/yN0KIWpN2LdiI14+GYazRoSYoPTSj3qB5uEjnrE4ZD1LsHrzFnaWYqwCFWLkQDFg2
z5d3cxojWgZgpRHV2aJ8fRa1Fhdekx8GLnXnk61pLsXLKi520/+GAmpK6qLlgYXucnkSoQId01xk
Q7iGIVrTTSgjf7aDlfyTFMVQuLoipgyaVq7/L8vS5pmIWy++1sJcPtWZisbzFMX2WZ9t5W+4PLbp
xU6tOhCvBjhC0th3PxShyr80OzIxTKnS8ZONm9aRO/nec5FkqXT2aenctFr1aaBDMElZUCdOi9j9
XPshViIHEXlvld+9FboeWK9uj5fOTWRMETW4oS/5tR6RuHG0+agXtrcKqEZYYSSopB/rvfBnoIqU
KLE1kQcgAfunBF6W11X9kbni0SqbcDg0LDOqXR4kBlACbTLjs2o28n/Y3Gs4WnkHpDjb+wR4Pkx2
yCVBXciSN2r0i5i/VWcdcOpBnFh/8Ot8EqwAQQIx3P8Xt3r92kCNTF23pFmghFHSelQT7Sk0C/uj
UMwi8rXRsM4o/141K4sPivTbI0yWT9v0d+cSu5XNEXbIC0150rNgKfUSY6dEdjVdzEEsDfNB8bL3
lKAWGWBZK9B2iwuLEZ8rqbrzQIshuV3iLu2Gc2tNduTlJQT6n6ol0CvQCy0M+mmGgHs/MO6uz5wZ
0jOZJOS11285abORSTRvua+N8lFfxugd/VPZtTsjvhbxlL6DxiafYZR1ByvvvmRErcD0UzTc8Lp7
1eoTcOKsvMjK4uERb/8wYHxGrq3WR/v29nSgCsTxw2CGJW/yoHKs86FDyT9IIGPjMT/HTzDzhsv9
l3mb4cEYAIJE3ILff+MdkmrlyJy3hDCNpF6Jet9kFD46BF3lirAhtjZxHz6bNF6OhkY7LdWVrIAe
COp1JJfbfdTKUTl0WlYEFRIUn8OqnZ7zPDXlU4Fa2M+4N8RffVdaPgr7w2OmSVHmZWVe5a5p4yr2
Hz4tbTtY1WBobsn0EYjqFE2NnN5m/dLEhfUQG7HqwzqOX97+xgFLrCjRNQ/cyj6BMlb7wYyLAGR6
jrawI/81Q1l3nbzuXlpnKM8WKMiDofNO5wOBHZSf1kEAMoLb+NCJht5tERVBKar6PJsRGhOKMX0Y
6TT7g6X+mpvBuWRtjyhj3pUneh5Hs+C9Dc2XZqfRN1nrls25lcYQvQIrC1oa5JehsTUvBdd7EO53
nxRUAlBSkCi3E2dJtyNFDo0smJw2/wujU+G4sjo5qZsrdbyizMf5qeqj+GSbSVG5ZW2OnxccDI/A
ybdZ4wpoXW3sAVzbN9EiVEfo6tjcBXiqZItba9b4o86gfSKdOUWnUsn+y2FmekZQVoBC39CA2gEt
4YG8YKUQ455jc7k+jh1Dfy8bQ7NxhywRmdeqojUOjs/et/1z5fXv/0gYaH/ja9SleWBX0vJOHxsz
wLy4Peh8765CtUuLgjkd6OfXq0w0SKOiCfm0nWOUASTAEJ3TJBoc//4Z3f10gE4QeQL8dyPqG8sj
1YbDFRfqanM2tF8oUf3A6Ev1Sgfp5vuL7YRgogFxkB7sWhqqr59q6OUpsjItDbJRVdMX5iTZFxXH
DPV9ZlrhBSOE6kGWh+l6f9mdZ4Tax0iLuAAveNvy6fVZZ0ptoPneDSCgxUJ14IUpLbBEzbpHtRzE
QffntveLeCnCkCjYoh14I/gOrFPUSUuv2SxHuuvu2Ixq82RLvQQq1q7Ex0VWhXZuyiSP/+1QpOrP
xRj1+svbHxyw7CpcSHv/5uOiqKRmLJ0ENoDoZyitlV+rrQAmV0VPsTUciULtzM14boD06FHDd7/h
CgkCIqMRlGdsbcAkKw5rXySz/tTaS39pLRPrkDhDcmlWOw+vnNbDCvcxkyLlG2mdOPjse7ttvXdB
V63gre2ti0j7oOs0doIqzuho5oMuFWejc+a/m9ZOfDHo3YNTK9HbpQfBO8OXAr+wAq22vY8IFbcw
K5haRVFY+PpS5n5rn5UCuH8inkTvfNBSqzy49nYCBkkqhjRrb+B2IA1QCASDcBiVySHyLXVvvXOW
6ogLtpMWsgoqgKuEwqqa9/oAx45aOBRKCJ4aUuJBzmjPizKH/lzgWXt/7+4tBVFv3UUrNnnb0i8B
tFTWgoiTs4zwn5q+xfUp650QNWeBg+T91fZCBBQlCDY0+FdE++sHayRYxl0spUEhTzi1JaBbegAE
V2dJfizgqt4edanPaI8BRqI7sM1RonSp9KRV00DtiuaBMbftl6PWPVAiZqc0NLqD3HfvZdKEW9vR
VOw3iLgSEZFBlVhPjF0cxGO4nHpUdfwKeaHT/Te5u9SKzGRiv0M5yZVplhJk0gOpICmpl1I9ZVOn
fOnxYTp4i7d7HkKZuvbWUfkkym12Y9dFjpPWUxagSk9+SeV5UnvokPcfaCfNYhkdexlukJ2eERB8
k42vsgwCwx42s9llLWdOtRPZ0Po1+wPyYc3FQtLUlZRJ9029bQ9uztsLZf0NFo5fVPao7m0yyint
kRKaySgNY2DDEMWvk5Dmp5Tv7Y21Mxku8bxycf1CW2dOj7jQ6///ut5nfbQGUadlx960x+U+MlEY
tMlH1K5NXdNsHzO7a08R8z1vAPnjinqZ/+qtLDk4mbsfmYNJCw3vdvbj65PZK92AzHrB2y/i/rQg
m37pSl1786793RhnWroCTWB7vF4FOGmZNBlCVlMshV7Fv/LGVrH8qGulg8C29yoVJC6Zh5K53oC7
Vx695PQ1S4V9dR0tqz/3xlS7lrw48KYm+QyKcjwbfWcccbR2BFJ4TOpslaoMxs+2IusavVck2hhB
I0rrr6nS05+FMED/rpMIcaE1iTlHHkvJM5O3urk6vZWcuAgG35y65KVbYrAmiDu+uaXDz2LsAuCI
1PoG5xFpQpSSZpAXRmYzg9xKw48LspCdL7UtoOH7B3pvR8EqAD6ODgMEw82OmqI6t7CLToMQ8WzN
RR/Lfmnsvnu7BCBPxWEFELuSrLZ7KrEYvC9JlVL1D604p0g6frYRBxboddjTY9UX1PaQk/MIRUIt
PKggVGXnyKI8hN4skM1bKX1LF3ndO0UaLMvSZB/Vop/QLNOiJfKVVXnwSzHVAimnUknQFhvTUZ19
DSSb5qoK4m9uYut1jC9CWlaulIAM9Cejs7trvizd135SaygZQy3Qc5xD81wX85RcZVloobvMeqwd
BMDbawVltpVzQTnE3t32Ng1Ub4uqzNKgldUiKLJp8nvbyK/9oh3tj92AD3acY4KSDi2wTbBVQ0dp
OiHSIAZM9b4SuoZSGSpVpxl9tlPSJNOzbYzIOUFw+5/dxyDyFGyT3r5L0TBCkg6OHnOmTURK+2SI
DAMBWXCG/btpEZJnFYV1EPf2zgI5Kl50TOHJGzfNVCSJ47K3gS0UWSMeDKuVrmiG2UcNgr2vxxoI
YfLx0OPYvNFF2KJCbo7paquYfiwnptf1MDadPLIOWNm3mRwNCJBx6HwBQ79R3CJojxBTRrKcpe6f
FQTisWynZTkJRfiLZs/+/e+0u1vASjI1o89FF2fzCodsQntxdWLKF03+gRrQLE69VQr9MVesUvFb
muGNm6MumLtOmVXWh2Qo7fdy1kNhuv9b9l4zmrxrm5OE6KbyoGcbSfaMpHsMSci39TYM4tSxzikO
dQePvbsUNTwzXs7JjWqiDooEMiiw3gqsoPCVXO6U5xGdLw/zFua+9x9s76NSV9I65YPegkRirFFk
S8ooqXqj9CYgTY9RCvbASUL9JyDMI3jv7kcFHwLTiHoHSerNHaHWKKrTcsP5JhzV3EXjMH/Uel2v
r+gcL5k3VnQPUKeKXuYyTptTHbbRNZtq7ag/s/OeEVdem//omenkX68Tk463MmroddEyWSavUBYc
ZYBbpVdRjs3BlbG7FsGV+oBRLAyH12up+cCnxosmAN6sXk0nbU+OBZ8uUyCh3P+gO3GHUS/9JlZh
hL59v9HY6jE0YrYPWoGXoujqcyiHR3yUvTuQXAdjUboxXIW/P/MfzTptnqDtQqAITNRadRdByukn
vlLKPwCb7HeaUlZYdYyhWj4Olai5DPEenL6jtZ46J9Ta68+9M8vDSUe+/1q1fST7Y52OmeJqyowt
qqKjWu2lVN6ti7lJtgJ4bOukz3XuvP1oA4GhGKb2Rhdlm7nhOc6EGfXiQDI1LHkbW3HzIsqumZkb
B0d757CxFKGTawcM6rbWKESiCXVM8qBCX/xZkYbe9lroSN+SQZrOmh7OysHx3tt4UFwgDZESg/le
d8sfnynuF9Q6CrJvXCrm56HT7UsjRT2iiYNzUE7sZN+4eAA6Jf8Fk7l9uHquFgGtjymQHSUfpNJJ
H5Y2M6sLL19/hjJnBcw1G+wo4RkefMO9TU8RQx4Dyojcf33xfzwmWlJANwrWTtDxOM2AMU+9kfQH
T7j3MldlLK50wiX37etVKk0oYb9O05ymaEwXWJOBRruU/msuenrQV9jbKuBIwbZTM92SrtDUTJG5
73N82sz0lKhx/ThJ0cdaFZVfWvZ4oA20txwwijV1hxTAjnn9aCPiQ/UInC4oq0L3O26bv6MBerOk
i+xSaMbRAGvvVdIyJgdDM4rB+iZtMZLManW9yIMFXXo/U8fQZ0uWfqlJbx8Z4RNAO4jWIRz/GwwM
9QpaKqC0AjkU4aNSi+aURsXRQHn3gRB7YGgCSOpG5RB49TDoNm2ufo4sb6I3+66qHd1d0Of9fD/C
33ZfeSCoOBC46bnftAozUYGOqvMssNt+OUvERWZgsf0e6Gxx6boue8ibUH5zF5RFkbMgXyZO3iB0
SxB8TRNlBJKGVNmIFMFdVv+6/2R7uxBSCn1JMi3GXuuT/3mMCyzTVSizgQaKFwp661ZOM5+jWTS+
pJQH7/Fotc0e1Juy41pABVtUifFU58X3tMmyDz1Hz6u7OTvdf7i9HQKYjVydNg9a65vlHHWGV1FG
WTALeAYDkANPimGfRhUn4P5Su08GKBmoHgqxNykkPrwLgsZsRl2SnHOiqflV7aLeS9JEPrXxJM73
19sLv+x72OygjG9pd5q6OFZp03hxMiU/k8rXQbiqKt9fZe8FkjshbsE1fTvjqnWsfJ2hQgTOFs7J
gIZ7mulUXqNBbf/Dt2LCQIXKuIUkcfOtbFrG+WgSDqNUTc5VmMSaL03LdEL8WRQHi+19LQtJXQY7
dMlumq1VtFhtpBELpViGpKjEo5dYCDnLC/M6q+qOECh78QPUDchUSIMA6Nbf88cpA3UC86TkGpud
ovzcFn3nIqCbnJO6kz+jL7Oc1EQ6gq3uLEqSyA1DJczX22ZZ7MOizdY+OS+gC6oc1WQ3783em80+
8kypwMx4aLuv97fM7qrEyFUZiot7q9IkWSocU2tJg67E6jChgr7kjIjOeRtbj8j0lOdlqZS379NV
sJPZpKGsvfpNhVMLZxF12rLo3GXvhnKJP6ZKkvmFOukHYLGdI0HdTzMMfhG1xfZTqlasOyLEl3Cy
YsU+h2bevI8ykJMPlUlpc1Ba7GxU4smK/YAVuapovN44E24euRaH1ONZbv3TxE14EUPTXYxklDqX
Wet4cOnsfT6GEJRoq7z2DeyYl7iUQmDxCC1O8pIELxFVj6OrFqviXAKP93QZK+z7e2Y925uG/FoO
rGPd3wnR5vOpjT0IE5v2oCmV+oOlTO8oY81zYuHLacVNcpmjcrpMmHW93F9472OyJuUB0ne3fSml
bIcM4AmNOIS9Ug+/HqR/ixEWkzDN8D98yxW0TtufuH3TnppVUgbU4ZNAM6u499DIrzuv1uqYZlgF
peqDXXLRH9xLO/cEFyD3OortoBW2WR+es8Wa8UKHW2ctplPmzzYeXAcfcG8VdMQosMj4iOGbD5ia
DbSonp53Uxi1n81ru7EW5UHU3oGecd4Y+VkQfyistg+TRvlYI50NkE8hifAEdd9Xp6mlDy3HMPUy
VCtKtyubsnYVmEB+FOlG7C8JQBPZ0vqDDsP+z1nBqStperVCe304ISdUBQhG0gsNrEckqsIr8c94
UpbS/IJLeP21RKcc7yipuObM3fwha/rnaEI18v423v8ldFZXNbcdyljsTDknV6GgzjOj9eZJT56M
VErY0mbuBF0Y9e9apdXPc2XM71Fulp/jFk95XHT6t/NcAWnIDtuB+TOaR5u3gjWwuZQVvd42i3/m
aM5QtaWdi+iqehlTqfkPW4+si8hP2L/FCUd5BwTFMEkplXT5aFhN9j4GqnBwdncChUbmr+DqsIrl
bRvYiG+Yc4RuegD4bDx1mv1z7uL+TKpcH9wvO7EQxj9BgmO08rbXo/ZnqiBCe7JKGTJ+W9Xf9bhK
p4fC7vJ3MuyF2u3iogTz0mB6MdiTKV3u76S91Wn8Iu+KVhOA9U2iEi123eW0KwKJ3isDYOA2adNV
Z6Wd4mvW6OalxXfgpBLIDr7j3humDclMn0DM3br+sj+ee4giZZ7zgla3nM2n1JJsP7bC7EKnqjqI
IzvzZ8ADwCOg4hMStzsUJReicDdGQbZ0fSDLfYuNSFF4RRdNLxYa/m6JXdrFivGKdBmyvp0lSAG+
XgLcOATm7agf24gR824+8SyyEwyV5bz0Czybvkt8vuzBi9250YmY/EyoB7R5t2gQPM8rNBjb8KFM
HdSYJEM82VY8e63czn7G3PYUj3L0cn8f7TAGVwYkms6gBygrt83Kjsy7inJuBBnXkOm0RBZTYXMx
i+K0NBUOLwK0GOrVWlYp8IZH82Nq9DEUfMMMhTdZtfJFUSJsC2x7/Fce47zx1QwrBq9tCukpq8Mo
h2etIlDb4n5lXcQyRX8lytTruAn19WNYZYvsIssRpee+7aqvelsp84VaKstdhvD9d8ZFTXxm2NX+
jUVtovPRUUz159xJ7GtpmHPiF0pUfSihBw7+gDRk/pP2OMUdWg7LaekHPbpOTRUpX1S1n1/wn+2O
kBI7xxHFWKgpjHd5mdupa4ZkIgTHJA6MPGwuBU4NZzGgg5dLdfq/tGYgM4dlDBknka/3P+DOroGO
QAMHxToyz+3YMA6Vpi1HhlxqHVcBvpKwN6d4+IuuB/oYImoRRM2OsPM7B5P8HR49tiKgnbe5dZNj
mTM4sCOLIapPzpLLfoZc9pdG1XJUevL6MkWl8DoL/JmYquHb/WfeyWLoFqymhcCYVvDE6xBUWSLN
oIWSoCFE/tAlVnKW86U9UALZW4VOCyA+8hicGjYBvi7wyHLmbB2xiSpy8fEVfpWX00F7cX8ZxhFr
OwLG6TYl6xauhxj0ojEuZeEWc1R8L+PqyNlip0BB24iATUD7nWG+fmfRqlPDzsfuMXaM59rGjyjp
NNXtEEzwq3E5mmfvPhbJLPoxkHbYJK/X00acopySJLrspTpI7T7/NOXiaNayv4rDHNThLuaP16sg
7G8MEVc9/T5U/v1olg0vyvJEfXtagd8xsE7uO7LwLXrDSqGxg0RCvGjU+8gVSkW9VVkdtOVRAuT+
9v3NSnSLoFXJgFNeP1VcKWpaNGDm8hL7s7YGkR23h0KDezELlg0sYNIyUCmbVcx+GOoGBFKgR5r0
juNk+Snibk+LnXUoW06WT0QpPUWZ3i6y/duaCt6NihLHTQtpkRy4YhmwUWVhgDlXMrZ0izT8BWvw
6/03uZOsMCFfUcFwMhhlbnbhGNva1BZFEkRmLb5VRtnwZEn3MgGUPvhoewdsVdqHCsxQ6cbZPHWE
Zic9ns74fzKHaJ2gV/PcM8vl7z7uv9x/rt3F+Gb0g9dtv80VINzbkpbpmH0PUf/sGEnsFoNsn2vc
uU8T7+JgVrZzztbHQlyAFj5N7s1eSRZdzUetQqKmSOczicT8sMAl9e8/1c7XYhXyWXI36Hbb1DLp
83GalQkzbjVZ3k8dbjgm08CnoRuPUJw7m98EY0NmyQm7TbZMGe8gDFDigEGLowepnOWpby5De61s
yTHwFjTTS8sm/dtpFvMg5O89J9BRSBvMlKhLN/dXqVX4xuAzFExj3mZ+OBbKpzAd09qXY3U+33+p
ezUneAKQKUw5aWpuz4CUR2FpNmYZ5GgYnpRZC/1MnnI3tXrpLCw1vCaK80KhiAeyUTqQkpXYt4fs
4CjubNnVjQ3/B64fRoXr3/9RN6A134RtKoogV6vooUQJx5vAqp+NwiFJE+lRjrLzhVcS4RrgVozR
9rFVuZL0JrHKYNQmuUVaJIm/ypOkdr6lhDOZS2K+77I48WcIib/uv/Od4wLID+gIWBXGa9vrorFH
LvNQL4KuAOLHBw6ND5Fs9UcaSjvJH+A08j6A/xiXbDnsarH0hgRLM8hHEaFMLKDGch+fyg6QX4Ok
t9e1XXH9Dw9HxxHMD0KnN4VvlNboobVKGeih3D0Wels8tGPaHJTXe49GTQILljYceJ/18/6xXcCh
6nUmzWXAZMj42YlFvYaKlX1z6kqDTRMh5YT2cHaEWd/7cutImcaIAfh4q4sLTAX4YhiXdMWz4ZS1
VoLopjoewMV2AgCTHmgGTISQcNj2x0Ia31CP8iqQtbqSXWA82rc27SqBLWV0aGq2cxJoSHPy6E0r
GK9sgnfTk6EJKeQkhKYzXG1r7J6ZtoivnaPEpW9pQCc9fHYHBfzlPFXG5f6G2QMA8wMgQjG6pGDY
1ih6qGTsGpspzjJBTlkGPZNdcGLt9y52Uoz4GqNeroKwEbtWFhW/NFzr/17ibvrR9Kqd0lvuI8WV
4FqHB7f2zpfgxuYIKYC8diBX+MejIWjy0yK0VOXIns+WlutXKh/54DXsBEBSECbgv6PSDSFMAsJv
0gPLyeWa2jeWSjxhjjhgjbZar0O5PghCu6+dSEsQAvpx60guGXkEuxjkx+CE/bsuNY0P5P6NfcZt
dbbPySRLC/6BUyb7HZLPZqDlZvsJtVVU3K1BSuWHpci0Kxh85Czvb4m91061s7YDoaVhsP36dEt1
PFbKxI6oUqP4KSUz3HYJiY9wNPS3w7x54+sFsNoI3jR/JdXOJ/IN9Am05F8j1J0nux3EWaP58Pnt
D8VsCxoKLcjVuur1Q00whsJENfIgm7PKn+UkobpCYK5QZ+ugHvld4m4mMUzKV7ApRfhtCo3LpjHH
SVMEfR6m/4xlu/zVj/kSumPmZA/K6OgXkw6M6eppgfaOXRmnsad98+bj4xBYGLHZFMi3WJVUKSUn
rbQiaDRl1D2YhUPmg3VbQW2z2h7JhN5uG4dmPRnEWu6tZL/Xb7jKBmHLMehyaw2bVTbnf8+m+R2h
V+3NlxwrMaEkH4UIe9McF9zqZYj4fKDioOUacrg8NFV+hL+5veRYBR0mVC1xyL0JjLTJR03YCYMJ
9Hc/s0/kK0lc9lMDb2e5cmwOJyGjMX/w1W4jEXAwXJ0IfOD6bnpGGXd22qQTooSLmX9CCViF0Vx1
78xZb6KL0BJFPd8/GrfXKitSzNKThxdwA1e2qpYCzdCTYEwinLbHvvCl2lIOIuze62RXwLJYcRA3
aZdWEew6xvVB1+TRta0q5TQXg/0uwVvtTCnQf1rlPN9+FBnbI5T7u/Djj02mEicUKspCNZukpepm
IUdvcYbYo1E4f2pRtv13ZFr6oAxtfkaEMHJrOOPlwSfde8FEOYBI6zSHpPD1yahtfeSdMMyhk15c
wtgJH0lejtogt30/hobwIulUmSCUt2EbfMesYP2QBrUkzcNlTnTnKnF5v0QqWn5ntReyDP89zj8C
wE0Gj0lq++HtOwmEIZ1WlZ1E3Hn9oMj2RX2hxnAHQhE9aJqk+CNiuQe9v70TwtEEs0n/yiA/er3K
wEseegxqAtWOFm8upuFD1qrooUfRjzQH7HL/ofbiGsHcpIcFcPgGIVei4oIzD/QBWSG4Sa2m4UoT
2w89smMHG2XvjODiqKwIubUc22wUUaga288C2h3ntT84BhBztEhhmFhmvKos99F1Kefh7/tPuEPS
pisCeXflKHPtb2veYZbqUa4ouCOjmULPBmjjTVMoP0VAXv81iq7tPTjzysWIstlxqRX18NQsi/0e
zy2J8U4Z2T/v/6a9M7N+3JWBS1a8rUgLFBDtdhZx0I2J9iOL7PKDLv6Doet6TdOFAmIJhHpbC0q2
BFOjZTRgG30YWCMyLI4q5mezlY8k838PxF5nBXxYJPAIgIyrbvCc1MJITjkE9jRLcsxcUXN4aoqx
mN1FazowGlmETVpkIet1TrlCX3ATLKIfbVTFsEfU7osw6+G93PdF6/dmI7SLbbHladH1i+kucaUr
LhKOGjOYCVTs2e4d44RjTt1dpEGuT3Vn6znthCb52mvOOHtaJ5gDKNMCestRksryFvC6mjspUicO
ov/O51wlu+iXokR1K5SK6DS5ngSCYqqcF2XIzeccYfaDsnTnpLIIexifD2LhNgJGWq72Wa8lAeSi
3scvnJmAujSPhhjlgztzJwYBzgUTsn7K26pJjbN6blbMiz7KCpryy/h+7NX42VoW9XspT+IgMuyu
t8462ac7Ql7CKpHMt7ijpRyRxCQxv6LDmV8F3cv3KPjaB/fm3udCl4O6kFrqliUh1Y5AHSNGp66V
B+ZzynSCod4frLL3vXgetIjptN02uZtoUboK5mUwzXn6qAxm7VeSqnhQw+qDon6NnJvDt0qGkwCs
0uHcUK/vjAo9RlxIADjErTH/zNCa9Abm99dpyAevluz0ycIp6kOfHppW7TwkqonUU+tUnna++npl
pVcYLmqIkzm0gYwzup7Zu6RI2295KvX/3A+aO7sEkBJ9BBhfvNKtypDZajPSyiudQJ6TMzYOVe8N
OjPjMuuk1m1LXT0o4HY2Csa8VFXMXSDYbQNopmlLOSV1ESyxVHmmKLXL6jlzuv9ce+8QOgHtibXz
fONQZEoGnMQlKYK20+lwR3ESYNRreoDSjqQ69pYihwLGTX5Br3yzUdC9GhyMRosAHa7lO46CUegx
kDO/JnD0ft1/rJ3rHkEYQDcG01Iu/M1aguCspwaGqZU65s/KNM6tFxad+ikJ1aR0J1WpUEut8oNY
vL8sTTSs4hRmPOs3/aN7N6zs5HoGR9vaUzm4A2GldkWcG6d40iXDa1EtC2Z5dI7s9vbeLVMYUJ/g
yMlSN887c0r+n0Y0ToPpJ/gLvpQazqfFJKsf77/avaXWpit99ZWNuM2kpMxQp6ywuAr60kBxBoF5
16r1/FSMGnCH+4vtBRfuG1C4YG9uVSdGLJLnwsSPQx4N80uXTwr6tlpnPZh5azykS61dFdhDz2mZ
6kek4L0HpcUMPYuXqluq9vpj6iBnZ70nqzBsaC9Voy8nuUmac5LY0cFZ34sufy612Tf5MOZRPSlM
je0iPZep3Z1Hbo9/Fy3Bc6iJw7ePWkFA4yr4u/m3kiteP5smdU2dlLgQDMr4b6KL8CnvkiOwFvcM
/83mblgvOrYLrSF6cZsIjRBKwpgB0FRYx4b+UvwfZ+e13KjStu0jooocdgFJljy2JwfvUGsSocmx
4ei/i/mr/hoLlal512wvt4Dup59wB8qbpfJhyyvwcgddPeZL2jl+FOmiDxDTsYYgQcGfchliCdYr
ZVkEjjYo88luXLsO5thS3+FyY3xxuiJ2fJg1WYufQCGtUDXzzn47L6L9LaAoZb7rtt7HWFhleefZ
yE2cDLfR4kOXlFXnKwh0X3JNw9XdK0SkBkkpp9+2Wro4sFSu+lWzS08PY1CS78Zxit6L0V66w1To
ZR3aukTA3cvi8Y0iva4/Nl5mfHVLRY6hKYa4CcrcWIowZ0zjhZ3VjIOPia6iYDS6LI9SN2r7XE8D
WPdJAXIfeNBcf1gdheX7iE4bMSOyhXbS67aD/jgv9GlHJOeCOa1EHvSR4kh/tnpG8guwRTwR56Ls
HiEc4TTc5G5ek11U8nuB4CAK1/SWQKaUsfwsYyk+EaWc5anzHOZSPlj/3PqJ2KRECqLTkm9d1qTT
uahN71SMcEbOij518YFsXssCQ6hufojUXNgHtYhNXCTMWDeIa6mhBJWRpY8LeIE8xOup+0X0kPa9
nstUP8SK0oKLmrJy/JTNFDnh4ppF+Xapmu5DnTX2A/J6ceEv9iTbt7NdJ7Wft/by1bWE92Oyl/no
STys/CFF6OdO0ezWOZVqU6BwOI3j4yBKXTxM3TROPvzT2A2pKyfS+8IScbgUI9xR4U3mcqfijRf7
scqtd0Cm38lDbR7MNqgnG2fDmt5UdyfUUSv8OK8bM2x7L70v56kbMP4W3lc0yCY36GVpfWo8qyt9
B7CO+6Ar03Sxam3KURaG8xuoXDTybkyquUH2wS3MFHuTrtD83oM5BdGnnvowBx/VnDWR2HhvcVk0
vjvG/c/GRObPj3LFbrCrY+IcdLjIq/d1v1ifByVKAIBZWRnkQ4mooi2YUfszKLf47Ugx2fmFazfK
51K2uh3E0KsvSt0tH4wMkfu3JTa7i0/Olo1sSm8ezzJt2k/j3Fm9b9a98aVu9EU7IrRqV7+xpNSL
QMdMY6+BdOOupC6k/8ckj7zjujKuhYxh/EHEsIbCeAsQN/roNZ77o6A2/9B02s9W1vPOdbIJ6SsB
AwkoLkiSnY1SeifcyWlgEGCnM6dBt2Lt6lTJDrNifX/94tq0jOjwo9ZMSYo2JmtdXciStr5qTU5x
sTs9/+ZKr3gXG70N5sjL+q81+pynQXQVJ2+Wn8HrZvXh9R+weVRGTtRRtB9JVxklXkV4mcluyacG
3ejGq97JRM44NEYTZVsrjv/LUmhnAO3mSrlGSWRjWcaeChEwmuBrFmW8QE+oraOuRHs2Veuvvr5Q
yOYYHaJgs+UopMkC2NEtmfc2U/Nzdev6oQ1Myv79gVZtXG7IVTPouqsYp2i7AeanejJGjm27yMwL
XDez/lvlY5edTXnrkqTgxfgUyN0KLn55F5t9bcxeSQElYOq/8VJjOo0MiOXJNiRpa+Ol8myOpXao
VE3uncJb2wTna9piTJsBoVx1/MoG8B0tIk5hh3Vk0Zut6uusey6Vvv93NVxANOAC0OUFuraB05R2
qvbJQh9V1+D8C50Q5fby1GFGsvNO/yBPX2yUFbrIVckbxbd2U9fotmJXSLIy0M7ybArXhun93Hrd
98Us3V92YnJfqYUrdL9o2/JB2G3iPsxmbShhnyhufoxknn5To1JlZDtR2L6+wzbffP152K3BRGA2
utlhWHbOJnalxSWJ2jLAU517pFsmI8xr778xdoyD68o8iKJyj0C1STVZmUoBdPkKIUWm8+Vuq7Q0
meJmKChDInlQjLI45HU9nizhLG/01Jr3+iubHbYuSMW30nepGq4jIdLDTdQkLFjianypZlVyrOr3
UFLynSbVn0Bz/dFh0VKYMIikJbi+9b/KL1xvZhC6DpNIfYlGX59iENtSn6w4NI2+5V6MGrfyyVhW
VmVTNkjazln7rIuseqdi4vRRt1JzDpcZRvzdOCCW7Zep1SV3htc4n4qusyeMIGrxDFwg/5brEdil
WfJ4h1GvtOUwNcbyo5QKYp/1GAFuQHBVy7HOa1v9M3t+6P2sW+T4rk3o1B2cDlIpUzYY9j5pj01T
DZTetyaOLelTDjhpgMNo5vlchWPvxxXuL4+ELfGhRQYq8rXZnb68vjE3AZavBW+QnjUKePAj9Zev
sCwTWyYlsvYpz3qwl6j/ZKWK+Fdc3boKXTDGmTBwNoFAdTLcr9S8uKh5rxPnUuWhLZo9VcstBIxl
mE8RvyhCttOhNMtyOwdTelmcKD3leTQdyHfUUKbZwPfXoiDJdfMpSfsUlzlreU5ax3iamFuHr7/V
Ta6z/hDGgGR+kAhhQb18q/YUqXSymPunwpwPmBER7JWO2bRqyFC4CnuS4LhzHG7FGJbjKJj4j26o
dZw0b1mBJ/RA4vJXbBXjOVNi1/GpL51jZFbmM/yw7CFClHuPcHfr0KPnsyK7wR+QAb98YLZWzSGr
y4s9zNN9q+YjeLMIa7TR25P/vbkUIse0VFlto26TKTXl3gpdQozapcGpxDBVEAuQYnF3Ep0bn9FV
GbCiykpTjn7/y6eiioiNGb2ey9x51Wk2RX2phWMfNEYNQd0k1b3qROXOojeej4YS6jDgJpkgXScj
rdHYZOZLcUFqu382cKQ8pe3QD36qL84esk67cT3QL0MqiHb4DdNLGmdUECObpqVs9NvR0s522xZ+
1eWIE6az6gPXzw6tGNzfE6PCsE7B3Alb7e4ySDQnpVysM12wflWrXPyoUffUjG5k1ox76QYh1KSC
Nby6wFblIE1K7pPUcoBPIfBYECwRqTti7VB9xAyo+7qAHz5KgUYUahv5fPf6ab75jtYxKUd2nThd
xcjGBe7SUmpfFl3Y9+pgvcWgAmXOqYAphcPJTi5zaznmOjSDGVtupQ1ruykXJk7FpXY15ZNbdQgP
WAXKo/WYHxZn7uXOgluUDW1I6C2YTYJR2g4tu7EuvbzowaxGdv0Ijig+FH2doLtkiewb3kTTMW/6
2gmM0ps/Rn02nuE6VTs50q2NT8sdij5V1NYfVJdK3hYmIJvC7tL7AvYTur1j4/dKke7E55uvGOcs
6jRyMcBjLw92katL44qpuLi53R+cOPVO6KXkd14dO/f90jrfXt9Btx6N3r4JMA5ECs/4cj09kfU0
2QN82DjpnlnJWgKUl81P1ji25s7nvPVwbB8OHRMn9FavDsyA2XSMhZVAawl3baGJ5aQ1enOqECYJ
Bkcm/8PDUWXjiElLk127PvxfWViulcKJFpwSak7KaYnK96Mn5SHFEvXzv7/Gv1dan/yvlUCVaPFC
OnTpGTKHwMIEfS/6bvjH7jVMb30x6gmskVZCpHV95vUOFxhPoyScu7ryK3B8D3nX4yoF++3T//BU
K2aUbij8tutkYYb3ihkv6KhMLftL6nDYw8olvk3YsCk7pe66065S5hWybTA1+KN3dvUKBa0ylS5R
dhmSeAgm15jvk9pddlKRW29vFdYkNbduFH5TZ6dmDxwWnerF+JQtiTjI3lqO9dLttXhuPRAFDuUG
ldU6G3y5J8bco5/UMKjr4hxVItrJF8A7ewi2G7kVG4HklWuAaff1EAQDbjuTDW5jEDbRRVW7xDfd
uTtbo50cEpf2bNqM3YmEcC9U3XqVZOhQOMABbvnkhZ2DKuBSQ5YrS+FrqPMdXSgR5FJUx9c34s1X
yQ0HSoSB7Ya60NkSk6nEzi+k17Cd5x5NzdHZAzfevG3IpmB8URMzH7y6TtHXTmTnrCVH5A2HrMsW
GqVq8mE2luxIcplnPvpI/cEQC526aegwLHaqHW7KFjXMnbeyUqAvcPFtMtZoQM+T4ifHS7zX40Om
R7akl56ZxzFDigBQiVvAClYg2vtV6bXDqaoKFI2FwLGVarsofKAEw5mce6/pdWuzEXP4ZfRMtmDt
doyzMtIZApTApe8nu2GIYTvK2yKtvk+RVP/zEGt7Hhk57NwctzYAoYHigTptS+/VI9dWDK/OL1Id
7Qenn9IvSJXsSVPdyqq55QHvwFfDyOPq+2NGoZeiLoqLkzrxj2KQ8VdP6Wdfk5DcgRBJ35Niz939
1jHikVZNnhUQeh1kexMLHbdHzskqLPWh0Oai9iPP6U0fSJb+/fWDdOsDrgpwOIO49LuvEdJ227mL
WrAYPwZKrZFO9Qm9iIj8uE3ME5pAyaNs1CmkO93tlNprAL8K8CtWmfoSkjsdn1W5+q87MqnzGFFO
4iEDJfN9oyk/hcy931hxJdTAw9jujDJv7JkX6119zTaJ9NFbR+B9ro25X+r9/N1b9Cx8/ZXeXAYu
NDwSUppNDk74h96YGAL+fqU8KA18ZYa4O5nMrdCEAMPKpAT6YW600vmaKnNLbMzGRB/HO4SGaCVh
126HdprbWqjYdqr5VjnYup+0fVv6uOykeVjgN/bP42gEq5BvBeBL+clBubqpVUe0BD9yxqYqng1L
4CLsDnYA6rT699saaxMsEIjJuIJcjw7UyGyNrEdochiK6nNfuXStygp2YD7b/0NmsH5EBC3XQcUG
wDsy3DeGnEaci87Eh9oR1lOS1VHoyNHZKdtutYPWpiChhqYEJ/8qNcAGpFTsDlU1qzMHuCezPvwu
RF19b9WmfiMzLTpqeddA4sdD7QCFcjzrRjloPl52xs7+vRF/2FG49YI8Q4XC814ey7lra1fRSJJ1
O4m/DO2sBdZUtZc8j+fD60fl9aUASr1cqsLmeFw8YFLJHKVBNQxNiGhV8agYFM6vL3UjlMMbQMmQ
Poy34m9eLtUZmAF3a0KeCA3MkgM/QSZZevZkL04Nyuh3c7KHndhGApBLwAXZrxRw3OAv15R62vRZ
2dJKlxEObFFsfaRuVPc0gbdxlGXYjDSA1rz8umQzktixFo9e4ji68yGNU+Ohm5QyjJTSfpN23Z6Q
wK31dKQNoQSzaenIvnwsXTSVsWi0fdKk1vyu1qIHfUrEo26MNvgljHNe/3S3XiOMT4AaDGXXHvDL
9Upben3XwFPtotH5MCiaeOxVrdlZZbsXMYnCeIKRpEFGc11GpSa1vI0owmUi9f+BZm50FEMiHwxV
7AjFbe9cVqIAXdnbVDfXdYAwmWfNCfA5KCX1j8XDNSlwetU6uZFkKIBu6dmymL2mLoaRO8fg1rtk
zZX6QcWDL8XLdwmOA7axAaiuwlbp3EmpvUllvYckvbVD/lpFv/piZpQkxayX7EirV9/G+iyOdTLP
R1sbvikAn0+vb5Bby+GvuJoXkBFuEJDZQGIOSx6p47nug3JSnMzHwCK+T+2hO3X8Pzv6Zbe+IHNR
Ml4NuNlmgm13hhZNsBIvrdZI304cIDZoKCD1J6MPCthtmpJj9g1jd28vjv2x/HuZNdFzAhfF/lmL
/k19B55/oKAqLlM292BDHDIov8cNXAtG5iMf60ZoRFEVJIoRDRchB+UNqH2MrDCD/EI+Z/+HxKpo
fVcWWYFQVTTu7O8tswBSLsNUTiwp5WpB8HKTubqwJoYNEPzAgryPRSWOUztGH9EwGt/gGb3cAfHC
xDrHUqQpXNVHs9kI4rFzH/LKSXYO9p89ff3GAPTwiyiKicZXP8dSQUOl/QjbFkJ/6Q92EbVBJgzz
MhWT2/pDYpVpiPlhMR+Vqaqr0JUogPqpZuRuAKzJLHw3am03AMyL83Ss9Un6Nsvazgn6McOPzCkW
sFdp4tLhl32rqzuPsJ7K6yfgTiYHISQAG10PwN+ZcuMmVerZxcWj9juYNJGOAwpDcELd9kGPUPfx
coTi5noq0WBt97Rsb5wvC4NN9PlXgOymIsGE18MvXS8v7tgqT5M69kfNyq1TW81eQE9oT+7xRnLL
YTZQX6QwoZN+HSE5XEoZxxi8NJmnnmd8+oLGMr6Y0quawJqXBZukugKBAFl7fGwaq/gMD0r+61sH
ocspW0V6UMDY3KtVaeMTzzTzjJPs16Y1i7fQ3+117GrdtXVbPBlLCwpMXfIVj2WdXw9qm4SF+dRK
EYaSu2rEXw9XeDAbqxBpnz0FLkgFbuyJ2dH4wOhBHgsdi1Oap3vk6z/R48VOQzB7BdByQTlQEa2r
mky63uJmauadPRPZwTeGbkNS6SZhinvTkt5n5KZdRJ7yIfXt1m3ejkOt2j6u9VkSCmS9nujlqcpd
5M1MDpdIxB9KNu+jaqOLupjdck/2oO/VH5v9yY9GlACxZTq7iG6t4fqv40GjWsq8Utzz2CRfMgzm
TqYTi2MH1T/oO7PZyVpvLEdebEM4Bfy+5fRgCthFq2HqGbVG+T5yui5gQoz/9xwr392m/fivGwEy
KuAEmmqrcOf1RnCdWB1N/F/PlVEaDLRENLwxRv2rkkfm2wLRyjuQoP3OlbrJhnDkwHcWz1c6tyY9
y5evVBZ1M1IbeWfARvPZNRs3MGfUBacJccPXn2+TkrAUbTpYdgwTARpdBbdxqGQcdZItZ6PjF7qo
y8V3JhiQn6+vs/1sUBWgCa1kEF7otSLcaHGa6FU552bK3TAzc+XsDMB7oiVNj33daDvbZBO00afi
syGoxEyZdurVruz1yW0KvXPP1hC37zxR9XcNgIq72Kqriya90Vecqnp0JVrns1Hstc+38QOZDood
tOjoa2/ALY2Ze+rSa865MNToCWmH/Btjy4FVrdJ6RtiQS9lzmjh8/S1vNw7LIsfFZUGCtEnWh7ZH
NR6OxTlxlOUkwBcHyIt6R7TEs52Nc+ODQtAkCaN5xOjjeuPERYzqoDEqHHv1EwBt/TylqnPEjrsM
x1rmn19/shvLreYfyPUAF+fkX6URqBUW1aqLfs7sdip86F7dt8kV6aOsCoT4p/mf8VCgI2DO8REZ
668T3ZdncO4g0NEJ8M7uVLoflKZW/QzNx6/AzpnuaO3v15/vxoZZBSfX0p+wxr55udyA3x+1quad
o7Wim+DaPs5i0J4MxWn81tOG86Iaw/H1RTeZ9PqMCBUw6VnZ2tepIjQU4ClL6537wvTiU4zTWe17
xQr7WEAZiTMijsqzlZfaf1XR9ntOxdvYw/LAM1ZVtzUMXX1TtFiHybYJ5S0PfZxdQ9xFPORO1+rW
Kvx15Fm5xzmM6876635yM8MYot71zk3bmF8aNEQvVRr/c9/RYrMw8LEAtcDtv26nFnEnY0+BPOuk
JW14pdMPQy32sukb5/vFKldvzG1NM6bPj6ja7HWHxqvBDUeG6tN12LvWb7w2cMLsSe4Evs51wI4r
tr0Zo6jr9EsTasOsn43BjXYC1s1V+DRAvXX639fcL5nU3qSQ0TOfLZazJgVY+Xj5Z99CPg7TKoc5
DsQKLoSXW0CLNa1oWsQejaz8vPRRfipaLQ0ax552slYqUP7WyxyOPH3FZKB9R1y8hgzoRTPpMsUy
uZtc58mpmvjriH7Fk7aoSeYPhkBiKC1TU/pTVSCyBi5Ezz+XowWlPhoHGyRkkoDrNaf0DkEPHBdM
mpJPiZJnv4UewwHhSAP3XZlk4iG1UQ8Lk2xQf6hVYg8+VA39vdM7gERL2no4S2aj+ZC4RT77hUn/
2RektJg4K/h7OKBu08Dr01E/5lrf6B9JygvVt9DgGQ/IjzskmnmhZmHV4BIYYPzKrGt2KvutvYhS
peZRnPygTCY3mzdo7k/TFWoNeyHmvhGtNN+680Bt1MWLt/jJ1CzzI0mudW91LYqRo3TV/yrpZb+T
xHDeQfGNo3BS0Jv3bZxPfpltXr7PcyTnTiXR/wmNpKgKJ9sBf6kOijCCEdeXL5lSVs/dOBReMFlW
4Yb5WEcTDphO8lG4MGvCHvrdwYjcabiLBmk/NKMi+0s1pG0eKl1kfM16OBi06o0Vs5MI5TANhox9
Gx1G5Si0tHlTyKlLg0ko4jlFsCq9K5H9kr7Taa13xBc7KQPXUxrwoyliD/BfJHJjg241T/ibaU0Y
yV6vAzMvGvO8dIg6oeeUfanQhW9wYEyguCjpMjS+1fWu7dsiGZUQRpkzBFnFf76rWPUTosWKCJsI
snBok7apfCRboQPRcwE/zi0YKGZFs3HvFI5sHxS9mLt3XWyov8pq0YxANKgu+GPTLM1bPRLilNkV
7hoxPSvFB+vS/qj5zmMwLSLKgqYr4YyYrqzeLY6cHN/KvKa9U3S9+Y0SQZ6cW5bkU+iQaXwrdTPv
rZ3Vuvo0jjatGQqT7g2xFgkFkHA1aCwnd/7DHCURkKTGInsfwSutdrQqtiFlnfKvJEQi8lYRI3LB
RJmIKJ+52K1vYxz1n7lVxn8NXPAOAV3hrUTqvEXq1MmiMATHLQ1nIPGYISD17KSWt5PFbp5lXYXY
RSbHiAdw/8vAVYxCiRzFFpeR0AtSph0uoHnyu9fTgM0qhEdaC8zaAQIx9bxKdey00VToeOll7uPp
XjO66GDZZbtTUt+6u1wuYqpEUtMNr2fm3pL4uqALM0xpCB9qYXI/ZGEbTXsmQ7eWomNAq2YVeWNA
/vK1YWqI8miaowa/KPgnUasBK0nFibqx22G531iKpBT6N72tG5MNVe+qycoa5RxlvRFkTVsc68aO
3xj96O1hjdavfXW1wFPCLYDbGK/T66ult2x85ACB44lhDgd7VsXBqqz8P6WI8zcTPojtTo5/Y2Nw
+ZOjITi/zqSuktIcqrBejWV0XpxOhgUOFWFDYNrrWN5cZp0KrQr+W/GuHnR1jl0sGRq5Z5g3gxd4
Le7tLuIgvj3p5g9rbMWdPRdGWNhxdT8283cOZx7Gi13eTbU+BH1bjTvH4kZKTt8ahTqqDUAI14kj
MyUsbJbYPXd2jXVB7CUg+xv10Dtu9WzOtnUig93D1tzYTywKJny1zd0yYyNC+JIDxD4PdJnDCO2Q
47jEwAIGxdkJlNvtRBN7HYSQxKzi5etn+SsxnhcXWUGr1s9aHOeDn8QySj+3KtTpqUy69L9qivY0
IbZPx3ZiKs+sgHErvb2XS8YlXFzZjdo5lZMbtuhmHiIdvHtWNnsBGkD79XFhEYop/q0PucGP1Mg5
z27DTCkzR7c54BhtH3U1juygTxBt8GdZO79FiRn7UeR95vqqWTju0aiiOgtQ83c+6Yzz4pDmXxqF
corhlIIVktyzlVP5wtC7JkwGbMxxoq30pxR6vcRXuSLDQx7YFEelm6y3Xovh8Ckv5/45B7L9S8tE
8dny5lg/eXTnvbMa4ybwxiBkmUHBMJoL1ZP6T7tvre6Ig8b01UEccL6rUQVyDhGdwG8l5j8pvOW8
W469kefHRZtGpoFtZTnnlTVeHzUvm93QHhEDuVeGjlQlRmzHDC0zT71AVaYBoQpcYKJDUkmgwhrZ
4XMBabjCJaNoMl+HPGCFqav0ut+aXvuh6yA8k2q4wBkQ93O0oIoGmgvIwhsO6t9jm/ikVVXkK549
676Zx0L7JovKrgDBdzlEFWFk3620TaOALED8iJmGmccy9byvSu3CYfHiMr/vNC9qTy2ZThXkpt0l
xwG+/XdRaFF+HCzZv9dEPWT4HqSV9EtIablfGYPxZlqWabk3ai+JHzyhuGMQgef6ak2pTR6bOMhP
F55Y7hN1nvLQRc6lD0a1xbvcHKLqZ48fLXZ+FRKBoZZGQoGnbdRvXC8XY4DAzGz6mYyNX0teFM+i
7417vFWq6aDnsex8x8ni5i4TnXqH6aba+4NXgAGZSuWnbiN96Gqt9TxPnnInRj3/PrRd87UtcWeA
+/Ae7ZxqiFLzLo8M78MsjDk7dDH56WGNhjCX7SIr/WTJxl989OYhM4ZFe4vIv20fXH0c8ne4X2Fi
OsJ+bMNGV+aPYyphGxX5OJ6UbE6NgxkVPboMdeo9IfOkNPDPp5QZir30h8LVs+RcDkZUBaQ89XOe
Q4r2zbS1+mPnLaq4c+zI/FXJ2mtCqkYFVFtC5hPmwwKDVQorOjZqXJeB3ptDGpbdELMFVEW2sz9p
snsfQeNfvb8ro3mjxhQOfl92lhNOamQIH7tBSOdyUfo7e8wX747RBMKNEgPYp0ZJTE6DPb1fqsh7
6CpT/TAnzDbv6rjPU78Y7fwTM7h85muacXtoeteNT51jdM/QWiB21dAZx/9ifZm0sPAajcpDzFZz
SlKIAUXatcJf+qZKgkRz6yl067G4k6lWtyFBWH/fa4m1PHqK7L61le19d/AjUO5xg1f7+ySJKS+U
OK3up8RO3EPcZxNwH2nkmg8Zon9qhZHDZYRGrpxmBUUt+MWR9wnTNTl9QE6KV6ln7HDOJ0H+qSKF
6D8gBpp27xa97OJgyKltL3wVHUj90n+JUCqzTma51B/rqm2W8PVscHPtkXOuaCJGdcBvNtmgW6DU
DcOMgX+TBhK6I2Ksg3nI0xZu/tLZh7H6Z/7MuiTRBKTxKtN1TS5zKmaDYBiA2RfTdOxTbDLqrk1C
+hPt2VmcNBzNbN4p1TdZx7oo6MJVsJPB3nWSWNbVH1FqSIGyiz4PujDfUdztaZBtbrw/q6z2vEA1
aO9d3XijZqRYG8dQJmRTBAxDtQAKfvN+MKs9wa81q32RHv5ZigbrqvmFwtPVfU65Qx8cGeUL18qY
+tNQY3bSCqCLiCxEfo8vENimKj8KI42//g+b5s/Iirk43Y+rtauUNl43AKHCPMsJurp36K+b8pA7
PaIKMhVKwEWgPr++6o2XC3aRCSXjEvot18CtokjQ25hWFYw6dd/kmGT7jaNkzwig7jX0by3FjIQP
iB0RH/Oq8wb1ty/l+nKXxRTBOKO0rRlFGQ5YUvxrw5I2MCqo6B+Qc25HToYbdabMMbnQS+0pJfO9
bxFe2Em6N8kfyRFwnvXQeUh9bms+MMnlKtyG3hpErVjNxoNrMYtJm9L0PUr5nVpi+wJpMKur9AGT
dLqxV7XEpCY4zfcw9OOMHdErqnGP8OoSxDCdd17gjWdba2VeHqntVk3ZGSMFRiz+dkXcFHeNKMWh
zfv+1FRqHSBOsju33fT81uY5gYsKmmITuPLLtBZ0hWX36SQuZp/mc9ig7ajgVG3k7wolW9pfuibI
jRJDnxjLimR+W0pcn8Zk1jR/njOkbyw2193grC7Nrx+RbZQjhEPW4myuwsjXQSEyk2JMTKyEldzt
MLLSonddNAzv/5dVQMjzgRm8Xev5eEZLO0S4ND0HvQ4VdLYfyVjGn6+vst1CHIwVt7VKhTF6ugoy
Vg/RjdsDkYcuiXBNjGIfTe/kYz/Idgf2f2sp/BEJpLT0ke26WioS+BUIqBOXqNezh1nm1ruoWCbp
90JO6c7R2H6j1SaVHg8TZgCo1wATWLCGF08oneq2UIPJSNKjobV71JQbj8T9s6qecROhO3zVFJlt
sVR08TMcdZVn0ZVFKJVCP6NBOu3shu1KOJOuiEjGrygtXDf1x6GxhrpEMc60quVN1Mw/c2fGsD01
/tkoe91xMHzX+5vx1fV03sympUOiVCDVDol4LOnQwmVTfD2p92Axm4HyuhQPQzMORPIGj9KD6VKR
g+Z2rdBnjIfW+ebBOD3mqGx+qSrb/sQjj+c6jSHfKsDQdqr1LRFl/QEAFunVMdDGwvdlkBlHx6qq
mhto7p1GnooytT3faFSvPjh1VEa+wZzOedfitvjL7WtNhL3HtAFrzwiJgly4aNr0ie34saZY/8zr
5scxWwGvQwDYmmAgduUZnUWj0owz7VIvtnmiIa+cKgw+dyLarfyU9ojOUBYRNjb0y/eAstNMWseH
wHkXbm+h5Y92aQt/moCA+EnEFKDqlj1Ixq3PD2AU5Mk6L92wi3vcApBbRzYfn3TrgMwCkXxq7JNB
PX7qmcp9QvN6CcSUnLRkz7Zpe6GR0uEwQosMmPEmiDvGhOdfTZ7TKFb1Cc80xY+RsvSjwhDCxz1H
3elq3nrHoJnhdgE/of+3vo2/WkP4FqqR0sNvkJYVfR6TWAlwzIl80U/Fw1Bny9r3qHcS8m3Y4Cn/
/6IkdC8XhZxPiMxSUiykyk8W+uD3U7MyyZtdZfQbERfIA/DINfDCIb7aQ2CAm8GF2XsZpU4zhN7u
kxqJvUtk/SvXCfnqpbGKda46mutn/estGskATzrigRiQ6e8xui2O3WiVAdpZpuZXsrBPWTJ9VbRu
b25wY7eiUwTOhlsSiOymoGpAUjbzHF8aoY/fY5SvFtZrNeb6OnhdH80wr3lXl47zw5hLtb1HwjTb
AwbfeMk6zBR646v57EbcQhuNBup0GeMBbs/gNpP4aCrVHu/xxipQUVZgEQFI2+SV/VJJMl16/RkK
BffeJBMrcLLa3dudN9ehjYhukLd6BVxtGRAZsrfRtoMtnWrY6ebxUw4jcOcM3NgyAB4xJaLHb68z
mZdbRnOFrU+Fopz1oSgDZrQett7aQs+o0R/dOtODBE35tzHIsX/PeKgO7T+MG6AY15e2biXqmCJu
fEnjCKk6S4kOKLO74RAvyU50ufEqacly2BEfwdn1GnYSG+OkE7yxzEW44G07Odp/kOOynVVuxDC6
GPxElvpDzn75Kpe0SQdliOJL5eInedCaWP9lCdtD7UfmrXuEsFLLcxVT6+zUVjcC2f9jYzHnAiJ1
jT3Ly7GtXB2URj/RLfMS0YbpvNShLJXk/M8pMXmwS3BBVxb80FWImbQuzcGxISNfp9idUj+UYBTj
9Ii/kf4/PBYXwjpUA/a16aeLUSB1HjkxaobxgLNKnth3MxxUxsppOe0ZdN56iQxdKKfAIEN6XzfR
X8Fzai2vVdIuvYiGy91BnymcmsgK3VTZG/Tc2o9rUQpWzyFjve7RuLrWu7m+UAuXUfxAe3E+Kcb0
+/UvtYVV4wAPkJmMBVANw6OrB6q81ppssrYL1VF9yAzRvkMxCuv1djIOMuubkFkvLqSZYh+idLJQ
5pz/GQjDb1iFEdBzQ36H6PzypSapM2RqRGY+qUVzzo1GOxkTaupN3M07u+XWS+V0r1p8GhfAZmcq
qadmJWKqIk/6O1dm80kKN91hld58q/CQQY8xy0K95eqJaCgyAYVBcFFrTQ+TSneO1VIsvgMNPhjU
IQ8nBMWCChEav52H4l0Tmf9MXlrfKmwQwPbItm2gkOk8j3ms1ilU2qo6pjRAAFxWkw/oJd95q7dO
BXU8sRM+PMDrq/Oe4IJdD12Ln7uMsQsbZsdvpWyf524X4XBzKVjeQOb+j7PzWI4b18LwE7GKCQxb
kt0SlSzL2RuWnJgzwPT096NXo1aXunxrljMjNEkAJ/2B2upV9tK7VmYLOOY3kO6Lg4kqWmQtOTzo
3Ppn2CrqKoAsORw0D+CmnPRPdnExy6+MGo69Gj4AnHE/I0yCWILvZM6F4nR/QydJ2Q6nYDlm6Oho
nERYjdPt2g2SLlolp6Ou6yrYdgq2ORTald503o+3z/2Z18h6LPcXg/bq2OuaKlJTRzNHdVudIT5s
yjuLcuwRuFZyYXe8VmmibbgjSGkekqqATXl5vrn/59VPMGZplCxFwIi8jq1kSvw/K3AE46cP2loF
02rgpUJgzq9BLK5asIlR0w67Vv3jXBbeZ3NrxB97bmd6BC7KFZQ62nD19nt5naI6JKgcGQv8DMa3
Jz/V7232lou9e+1syN523pzYTF7yYQ66Xb00kHluuqHwt2W47pw00z8Z+WhfElF6fU3xMwhpGAUB
tmdfvHxjTa6XQsOcIB4sfw3JS6pHu5HdhQ/zetPtqwBu2CXCSJv2TfKfYCbL0h0ZQmrx2uXQ+YXm
Z09LSpsrbNd2MI8MjbqPb7/fM0uCg3IFgFRwzLRHXi6ZImpHk1omsVVCZYkGrXOuxnpa/YPLAPgD
3rzup7dXfL3TAYugZcCdT4ChNn+54mgkKoUpk8SDUo+9VU8HCR0doll5yXLzb6/j5SEGZmuSJtOb
g6qk7w3Z/7xPUfZJma9Si+fF0e7tzK9c/FsBfYV5tyw/2HAb03CzgOxid029xmVh5D/m3i2aSGu6
4ZnBs4VilNX7vxOHoUhga45xL0rm9YBelhkcZV8Y4WboSIVptaaPx2HSGnGzml2KUvmIi8BvY+SS
Cs0Ul95AT7rUZ0S/DE/AmyDomOg/dleyNDuEEsfUQT2VuToIodVqDtPUT8DhEBf54cwT8R9RK/vj
ZGwaqrKd3zxqhWbFvlHLLXCkZvtPzAz0WxC5hhGBDXXae3PZFvkebD4mW54q6i1KjAoo4GT323sb
5roWeo1fohFZN9pwnZcNw1mv6TGz1czBBjMMVeDKRwe7ep/PmoUsZougeDR4/iJCBt+uDHNl6gpK
JyY4vS6HmpG76971WaV/UqOjf8Ak0xkCLdOm+7zqO1THEWl2wm1BHL+tfe+DZWVOGlRgKR6soss+
e7iPeEG7MUmJcL/p7WMGzkmiHVcsW9QgS9ijuzrpSwRjIx1CyXuZgi0FZhj0TZJ5EbozHvdRnVQq
AmNVqEhpi46eBO0XEZTIb9IUNlNNxzmza75pSwHYkD5h8fntzf66uoDIQicIKbRdge104DWBhvca
UEOxDnP9IDUz/1oxcjjq9USbZBHLkZl7Fb296JlsZ6fPsOtJVMk4nJN9n0mNubUYnHglZSb0271N
8ma3qwjSfkKi10EJ9Hc1WAB4g7by+CRmNqzVrVeATLjwCl6f95c/Zr9a/3MIia18HM0VyJTXadSA
sT+0To/ftn4RJn7mbe+mxSSt9P8hZO2X3X+Wcp2agwUQLDa4OcMcOdcbJdqshpKx+ceNg3IvLVLm
t1/3mQek4bez2nzi6qsUtpJo/6h6suKJa/MqcfQ+YnrThtN8aXx6ZiXqKWv3xdqJ6ac9zVw6jN4K
cFF4BFRRL0XxJPVMv+2VyL6+/VCv4sLfUlHfhXCJe8SHl6+ymrW8m8zUjztTe9p4rTfGPH70x5zC
eLPSS0Hh3HL4O7AZ2LLYjp4EBaOxW5qpUBoLgFeHLZM2gnaaEfpFYoV2vV3ilLx6kzwe5cBf9Tfq
/tPOJfCXTCT65sdG4tafkkkmsFU1eDtds2nDhW7NqxxmX4xGmwOLhdnKaVgH9Z6Kilo5FmWeJ9eN
STM4rBqzPvRQN1W4rT0g8gnIScotmVXvRrU1Fyqgcy+YfA/7HGg8Owz15fdEQcdO4eq4sTca6326
2m51NY2G2R+wXm1wBjCXC5nFaxI8j006g2seyTo885PUwub2rsu28+Os9JzxujfGaossYMNLtOmu
O0Uo8HiHxsiFCQpKNVZkyCn5NTazGUtXteI288r0U4fi9BiIbizHoJwr+c9qC/zMv+Jy1N1Mg0/B
hpq3EX402E29CzPfZBTx28Ut4/D2eTq34RgKMBQCBryLOb18/77ZWww9S0hMaH1+72o4ym6y0pxP
5+ySo+5+o75Ie3giF0ooiFQkP18dphYPuWSDdxLLKVsO5MTqNu9y80KUOfdEdKzReuayhRV68nnJ
7uo6WT12dTGXYQnA66puIX0nfnuJLnPuAMGqp/gDxEEkPYlnzjxCI2AOG49GgxOoKybra0fcfo/C
UPKlcrssA8OXDqSuyWIB4ivaiwzYcwcInCgTfFoI9IBObyiQmqA/Vy+G2b7tHBend4OqQ0IioLGg
6TEMm0vPfeZDAuPm1FIS2PsY6+WmWZnUkZqbTkxJ40W42fTXFpPs+O2t+bdbfLJfqLD2yRzwbcZl
J6/XHgwP22oQzOlapN0Ytds4Dwfyi+JDLf1eHgrG0l5kjP0owUM69KUAklbDI225FdR3LmD8A+vR
xPcBtN+jSkD3BLQM0jTUjU2uD34zO9lD4mbtV9kKqd2i4i/LcPXd9Ndk2/WuytpsR3rI/hjqAsyr
jUmNEWLLghNPMyLygOFNm3yWjVv88lRZfoDaaXmY04jVuzZtwG/hPPTTd91dRz1Y7Hn+OUu7vSRp
d2bT7119GB1kVmBiTjf9PHluOYPGdb1huDL0dDw28LaOrSwvCTe/Smbg/+AZR5THg5vAeLJUU63Z
4GgwS1dy7XDgVAejnRURgsXblTBrSiZ9TS5cU3/biyd7gcYjLnVkq2hGn265tkNLTxiSS1vO2pG6
vKEcoI39ocX3+SYnlUzxq562+2XqxbttLOt7rS61d9Ipi9hBum0LJFKQ3316zNn12xv1zHEQvHXA
VTSb+HUn+5TAJbaioxdg4s7wM9HE9n5Nl/749ipn3zvlhAmFmIL4NHne7cFk3kME1bCojAuov22Y
VJk93LlJbylE0Mf2Z1+UTMneXvjMLUcqsgcICoJdyvDlaR/MCsGKYkriKZvKYPKlH22Ln4SrUzSH
uWj1G4n03kEa6fIE+2z69yyFeTmA2X2Do4V1st8gm60l42Kf5FKouMO2KNSKqr6uBtUBSzSqu8Gv
1WFUs3nsKmFemMOce3pmMGLXqwJLc8qMXVFErXBAJQPEeOszDTfrnbBanVfvGhCpxybqUVcLKCDn
cHH1+sLTv+6JcdwY1zGJ3JV7eAsv3z7Pu3pJUyWxDQKZZHAZm8fCqwojkmozH5fN1BoqxKH/XWxz
xsYr3W+9yOzbopCzwSRgs5ZriUXw9ySxSVIaO08flwXy7YVtcu4KwvsAQUaE0jgJJ99pHUpYmyiy
xU0+9N8Xs3BRvilW6vDZSucLQf7MkUPuDqscMCV7DXty5Nx0WbQhpQww5y4NhSvFH2fR1be3d/6Z
2Er9tA9NYUUT607efZMZla5pLQGo3Jxrf6mNT8jFyiNSgpoeyr64gPw791RoopGGkZjuqjEvv3Vp
yaGbh8yP57JJrkamY8XBrdVQX739XK9FluiHoxTIyIHYSgfgJIBv5iqspCBxaQwJFKQyVsejB6Gs
7wBFtfaDn6zTj9G06fgSCOSzWeU2sCTf7uuD2+TdTeF2+T87qpz8KPPl00NWcaFv9B4MkGE9MgBN
3puw4A49iqKXTtU+VzkJJ9D29zHuLsdAcvFyrd5qcJLrdC9e7ERdzVmuB3jQIcbU+t11zW0TluZo
4eBn59BtFppUqqnKC5v4zInhYgM0B0GLGYV1sr2wh9tKHMzI8Am39zampdE8tMlNtVWXIOrnlgJ/
Q6txB1K+SvMbtQ2rqNlZrS3TP6Oc1AH+rfzsOu3Ht/fWmT3Mxt1VC6Grc2Of7GG0ndDnqmZyYuQo
D3WStk84ZrsXxv1nTuaOAqTxjvvI6/bw5olmFQNZL8Tl7bOeyeJ6BoT4mPOqUxzxlHNhDrL/7JMN
QzWxD3qAhzIwO7lwZFFLtHQaD02JCbqRO/f5dxwEiuVrZtS+G9itnz1vQ6WelkoRoia/oif59qt9
3T8jv+d+2GWlSIuB/b/ctUYxumPfzG48Z9b8PRVdcjXAuBtx17OaIkgoATLUNqxmYyAxDLd2Y203
qwd+58L52adMp29jby0RjxkLAHp6+UPWLUFuCMPF2M9of6bKswJDzOWhMLI1qrtKvl/VpoViTNoL
4fi12invgERtHxORB9IBerk03hiVi9OTE3tuh2g34kb2sYf44wXmhIgkSpl2NwSW1ufXrW8lHzPp
Jh8L390e0CNOLh3hM0kZACxmFPslAgb2ZLcnlFgZBjwiNmt8mDL0nPpgluhZOcAbj1BwuoNXD9vz
2xvhzBmDHuyCb0Oyn/ryJCPjQl8spE6duFbOd8jwza3LmPpCZ+bMlYHWBKQBVC3B0Z3Gc8rKSq9H
Hk3iy3JT6yg5B82q1h+AsJ1LslhnF/NAu3Nx7LPwk/s4KdKdNrrSjy7qNm780UL/D26QP872v2fr
dKDRF4Kuu897Tj7ZoNdOUjmLiOniOKGoO3lcdVFeOCFn9ylJKwQdwiKgy5NvtOi1NSdrIeLNXvry
4OkNsrQrkhlPSW8UMuw3o7hTeVuUITSH7EF1uK4EuLVC82v0er4keHTuDe82D3urQGdmefLYvtuO
Y7WW7FSzzW4nGkttMGdTWkb65NnqQmg7t0MZU+MiAHbpdWuRXqW9bN7oxBrjPVxFk24nt1UXSqKz
z7RbF+2CsoTSk2eygc5NuN46MQxhgEOWmMPS7tejkbr/7PLNtQMKkHgGOQlZoZPPqUh4RNewlGcx
kakA6sV+sfhRkg7GhWv+3Ltja3KD7vwuhjMvb7gsH7StgyAS666GCirrHYZ+uYRDPhNMIB/RYgT6
DJ7mFUjWp1Xi+e0+Aspr/5eEH5qEySYlyiPOijyigZb6L3Ik5+Bj0F7BQG2bMrLsmabW29fZ62DO
LwE2wfVJZ/DVEHtMmZh7uSFid+nb+6ksp45L1EknmI9ufWeuyKFd2J/nlqSpZOwnYe8vnewcZ1zd
PCVHjtHoT6/1JSmGkLnnckzBtd4slrrUzX29VWkPGBA8EJDemzQnEZMm+lRbXu7GmqGmqKiH9Eg/
SRyawXIvPNvZpWhIAK/xPWzZTpayFt2q5lI4MT679bGtdYDIiU6UHAv9QsGyv6aXeQBPxcyHzB3a
Hqiwl1uVDIxBMyjh2OoG94Dz4nRc5fRs5It9KAuXlmiGwGdt9+2NvhbmJUWJc3sYTDl8BoDCTO9P
8xC9sLRssRAjXoDbgYFIhw/AQI1bfUoguPXGfLVZQ6uCEjhhHlhNNj9sTXMJq3DuhXPX0Q0DsvK6
TMRIoyuEnbqxPhr10ezhetrWWl0bJvP6t4/KmT4YnDA6fHtDhA31d7jxn1Hi1iLLlC+0XrMRVnk4
Mv7/WRXZStHiaR8rEAxXGOv4H4YB9c9laeBwK7Tj77ZKx7DOQz5Z5VPx5Kpy+fP2T8M6/vVu2N2H
OU77BIu6+eVusAuPRwdOHSPd6U/PpF+d/X4WlaGFlmYhFGRvjgQMmWBFdIdSAMz8cdXWNUg6BRVl
yWCl4Ewpen18ysvFK5z3Xac1Y3cnSluUj2T8Y37oa/58MA1LmweTW/Z/jHbx2t9r48j02Bu1ld9J
vSnMu95nuvtR5FQEgYKt7N2gBpICF1r1dvuWVf7YhM5o5yWqhmjUHuiApcUzoJ9+jiZrVdaV5lq1
cS09A20Uv0scO8yGWSV/XLCjNYiDJV+mkEl2WtyP0zykQZFMYolwOReEI7tVz5WTFeVRzo4vo6y2
RyNMNZGtYeOpWkbkt8wkMInJVuwBzInGveaPFUIIRX+j1nxOgnxrPFx3nKSB/rZY5qOXt0xQhrHH
YrosVwMXawud9iDres0DabRMPwaB/muYm5nKIr3HSztAsiB7dE00829K5HKS6xQHO/MANHtccRTy
5/FzqazadCKX5rj7vM2DkR4be3STQ4dK4nqA0I0pfQCFbau+AM/wdmeB3Ghu50Ks7XGoKAl+IAm2
6OG42A6KA4tpt4e8UaUdoCo8D+/1qtOqsNq29fvQi8aOkjKpPsi1q7QfkFHbh7QtLT1SrduIOR5x
Zu+QIXBS3b6v1l7pYW9by900GISHfpLih6tMkTwazki3u266/otw+qmMzFYAHkOVDRRW3Wmmjr9b
Yi6R2TX6BIozMT+3nZP9Nizlk3GZy3JX96Y/Xzkd2+dJtEn9zIgD4UK69WUWTHpmfF0TUxvflXJd
sA80oJ7eMeexHjBG2ubQ2uzilxJO2n3O0qpar+g3z3fS69r6cSMkZAjrC7MICnj7Y4AQznJT19qU
HOetnT67RHsfH0ltfjISIW51vdQ++yv/hPa2rsTg3K1DtWbJt5ayTgT6kJRTNMt104rANxrX3+3j
sy30VdU+18xy09DG8/dxoMkx3Tq1LtNAX3nGwKqVhaej1YMnzbhfPrlzI5/l6Ckz8uuCyYUOXkfd
lslQW1eorFnqOscx9jdCw0gLNDBgf9S+Knt02MRgBR3l6HGTTv6cCym/1y7krMDRK69ko8/+p3zM
dIO5V2moIJ3U8l7rNHLBoujyMcDSaqsD1WM2crSzNvOPGvOYyNcow6MlSZixZpNrUOOh2xZLiLfr
dWnV2Gjo0s7vC2hMv+TsoU5mGN3yCckGJ4sQ8vYenUSrGzTGhgVdtsVIaju0kD0TR6braQnwpMuQ
oe6UoX+x0AkgVFa7MM+Aml+ihYMj3TWyJmcH9mUCpFXT7XjEwXapr+cx85MoVbMg81M4MD+5dle7
t/Tb5KdaMud79tZyd3caVZLdG0NhOJ/BD5fXJKs1qKQ2G2WOB9Myy9ulRETknWvm+XBfiM5twzSX
/i2TclkcUs1f7ztfX34gFE4PDL/5YgoLo7ffd1mJOP7m+p3PVZhuGzdpZf80GIGUYaJ6f7mxvNGe
rhhEjncLjQAnqICHpkELshrBisnV5WNeLCApk6kH5r+ZRhYklvFXh6VovswQENrjbKsN3+6U3tyj
6sbqQWsToAJT0pXTQdFRStl09SoOmZ23T13bGB/R/OWN4ZLZfxj7sp0/G5lKqkPK9fJuU7Jwo7rV
9O9O5/XIgxbw+61x1A2UdVupAkVbag1E6W1u4EnpPrqLndsxwc5Vd0a3Zel7Ma/y6zZonA8rRcN8
cNjbx4x4AFh0KL1Qd5a+CH0TnaXQQb3CiRrBQfpi6VW5HlMLONstenI5xkTpkrdfMm2UxpVtFMOH
TK2Niz46teMDwX5VIRDe6V2XtOkSggmc5/tudYGijWbtysjKh61E+QIVboTz1rEO7F7PqtBtq6k/
VqXppMeuIZ0mxO3OyBauve9JSIz2KGogu2GeTqC/ptIUP5W9SCNolFnhaEIVF9DIY/OuSEYF7lq1
TwvIlx+GpvLfrjtYj1WNmVog5qb4hQTI/EvHsrWIuikd3WBe802PZmQ5PtApL0Cmot+oAo3994WA
PNaRr9r1m2/0yYfJWcbbFrT+n8VDaTvg/lKfJupu7olmwSwdSH//ZcaoCyZYpW3DsaqN5pNrjd23
LjHyD/SSUfTMy6o79LPEGc7KJ++7KOkZw9pq8jLCCLr943jMBW4SPZva2FCoCkbzlOnvWk8r+7hZ
5/xhU97sIPLnIE2O/piThUhMZ58qOoouRQm7Oix0t+5i1A5lETH3dtY72TriSwYkKAnqRrk6Kojd
8mf2mNg4JcI4oVe48n5As9wOxCD0q7pyRHpnV01XBpYEEPXFwgshSqaR+2y3C6cVLCUGfgnwwPc1
8xamnDJdtlBrivzn1iWbfaCoyOGDSXv8PqWt0X1ZFq/+zGxx1hBCbBeTNCbjpsX9UnNjtXZZ7CEV
0HJvWP73eVq7n7ZQtn3gKqr1b+u09OKYDIkxHEnmdPsg+655MN16+GZtXk2Qn015r7TB/Eo/QW6h
sEa1BNZE/RK0Jn/vCk373In6cQH2Eshq67wbt9iUFfJkEx6nQ4WMj0R+zw6A9zfvZ+wzBa3vulJh
MupJTCrpfnUo9nDdc+fko9cUDPO8tR+HR1JIk/hS5buojF/4LXZRGp7g7oRYZKtQqY4GIArUjq6z
WjeIRXpF5HpIBBzwO130K3NCa3w0pCsirS2m7K4y3e1pmNrevtp1VdIA2NPyeajAU4ZKmghHZp5f
YiNe9hTc5QA0FygSRq1X5AsdvmJqW6+FdAm/yG5un2Sa8ZQ+uNqnus1nI7Sxp0aTZ1fHzkI0Djbn
VyPHfvjydtr7uhUK1mTvjyF8DyvdPEl6p4nTYGelEddubcelVqg5kno56IG1UgIhTZGkt6M1FneF
co3+QgF2pvTY5akgT9EMh/1zUscKoIQVEc2I/crfk7Q0fxQtzhydU9T/3GzZwYv0enHMYxp2Wutx
IdeVJrmLE8SAIjSTktBNkvF6lV1zePudvu6AUEbBb/ChgNJdPq1gW0vHBmXuRdyMljgkBmUsAgPp
+7dXOdMDoHeNVy0qcqhfnE52W1krXSF/GIMh1rZAF6r7vHAnfbCSeTg6iZ7+fHvBMx8LZXNENpiL
oMt9Wq1ONoJ1c+UDyCSvPBiTNO/mxl1DHFUuMaXO7EqWAqSDFAtzrlO4xDLN62rCN+DqaY3+sDm5
d0i6NWmuZaKNV84EZQzz47khNnZGJv+5o7OPJ/YdSWdgt1l8WQnW5YiMdNsCCJWpfXT1PLk1K7C1
to9NPSTO9UJPl/L3TO0Js2+3JdqHTqf9uZo0f5s804xtkWnP3eIkSQCnqUEEdxusKhwGhZuobKZp
ClE+1begHMfxrkd+GlxWM8/1YU1t2caLD+OR3114z1g1jEOAnK9VBHaqT3006MRUQoXVyqBGu+B5
RTokD0GftCKq3DKFpWWb8oudotD7ZW56sww7uxFfJ720uai0vATYvHXO7dgi7BvoSMgU0IprAwmv
QXbkTVOS5BQDXa4dStOXyQ1/JdluO3u/6cnsjSHCOctAdMxDovldAu5kfRp718sP2lR33tXSV9nj
0Omr/X0wrMUKuFOFdk1CaaS7PJzYtVwIcGlUdT7qXbqfm8mVkw4zxVFijE++P7blEKJ2iDZBURtq
uQZqYTZhnTcLY5a+1pxQ12WiIju30ODxCl0zrmgjL2WET71wjrm/GE1EEtSoz8Xk9O11v7ik3Klp
Ft3D5Bi5cwOboS8+uYISP/AEToe3pr/2uxqE3eVhBvcVfVAL+scnmxL+3baAsQ8LR1oqRD5vQ3rH
KgH9OiP4Bno+q/641N5U3QPnFh+wTy7aMPNluR3g/6PIZfhpC4fVmQpA5QwH7OtuarfnZdmMz8lc
D4TiuuvSO81wxyZgvkXsseu2HoM+r/PhChxf/6j8HbqVb7ADyJPMZf8PF2s4mK62TqFLszsL1kTb
PKaAaacd5DTkMnTtCdGVSYliDJvOH99rllcTGYhj8qjJnncQlu1qfWw6p1JpUPvOLJFqUVX/UCd5
P/wptqH54ui5Q/kg7NW7zQ0vvXNqByEZaqlShSB3kpt+KLv84DeaZx1HvWrHu3o2R9zpNIfCxdaM
+rPfoOIIjcMUnANAAF+mGdHurkNI4GpcjeK24qJdcbkUA8JzuUimK6RdDETiHK/6qhC+RDlim+ws
QF7G+qBE53+jzCk+LH5v3qYMIrUQT6S6uus8ULLB0DZ4W+3uxfeVvSqS0nJzi2s08sYkHEsGBUdZ
FSQONWDkNjJEo5C81Usdqcbe9B7KrODgVHDskOHu06YLnalun2170/h/+sr/aad1NnNuts4+kGwh
XZimKfQUaWXGFpoQYQRiRu30pPTGLu/0Cv2PEBRb8sWu663GEsjLv5IjulXoYFj+0act/mfaen07
oJeyfCy3pVNXmrHo8pBo1v43CxTBjuUwOU/pJnfGhu5KGkGNaB4wr+9bBp/C+kUJsGn3aCaqD3Oj
duJa42v6ofLyvoTGs7ruVeKpnHbPrjR9bMFq/NYqp1thuAAUDCarturArcT65CB42IQIIbkmNqub
qmO/a4arfKx9P0Tfb2tDffVTPSSFr5vbJQeoFs6+nvOxlByHcPOV1QYZrl6HHOUhH2lDp8dYbaws
qjsoknxUTRytOVNMN4xkuVXmpIqQwcOCwJ/sGGm7rZzRZRw8Rpy+OX4s0BE1I2AFjhMaguqLyRNC
rNtS9V/x37bNK9GnS5QUU2cHPVOcLJTpqMflYC3ToR4GTYXlCropXswUqXZjSopHam7ne22qbLgQ
Il7nFOjPoP1HpxooF1HiZUiqjFnXJ1p8MbqxImAUPEbmlPqX+rP7n3nZEWeZ3V0NtBYogdM+v+E2
FCV9YccgYxH5nMU4vvMbjBw5z3PzGy2g5t06NuKqzDTDgCFadPhxNNK80Uar+PZ2wvE6CwA8izyu
jgk1qenpM3tbWRcuPZDYZ0x25yfUp6ifqxv6fu57WnxFuFW+Cjy7Lq/eXvl1brWv7P5FnJyZzMmq
H013HK0Y12Hv/aIWgxpjrY+28pqH2Ugu2UqefVKsYxhjCTSPT1MrO/Pmbu56K95TvaD1JT5svZUf
q6T9nvi185USqaZXOfyzVjdzDyYgpHMI6wF9O0nANXTgpxWueoyixhbWhVDRYpYeXS19vZCAv05x
WIr2lesASMPg+aTSoLVRFoVIrRi4wxZV9ZjeSy6zd+loFIgiMvKcHNe5kMmdOTYgSfdslb4+kP39
xf9n3jA569iqrdBjafd97Kvkp1j19EK+f2a3QEPh9SGFiMrb6Ry3m3Cow1tZjxdDOn3oqbn+gcu1
vJfJ5veH0cvFBUbr61Qc4BdUAKY2fDTnFNO6ezsKP7W2eC25QXWBpsACDf+oNK++gFh5PSMzMUUD
qeGTB9PsPflseE6YUyuUEWt+ux22wTF/AI9KruC02TcDBiYh9d1wqCxFlT/a2oUb6cy73bVYPFJj
INtozbz8gHlWVm7FuCae8kwdhgkIb+kUCWnphsLAbP8fBwJcyp6GsyQz3f3N/2fD4ClGQJb6Fk8m
DhLdVrZXDHenWIipugACe60pBniAzblDb3jBXOsv1xqEMzdCOXpcJy0nW9fc8XmcYIkGxpwNP31k
gejOFVbTBUXha0VIybdImKKD8aBkj5Ji6epTiwaB3/xzcclPo6rUSVEZsZ++BruXo6PIveKpysXT
YFnrD2NaijKavc7+2Rk0Ti6c1DPXAzc9uCjkFXaZvJMX31ew/By3hJQB2iKedCTv181aya07bBc2
2wsVtNW3r/nXx4jO5k4i2+s8tD5PPkDrN4shts2KRdLKgzE3zJRmxgx+Syf+n5diJZDFdFuQoDi9
4cFROnlSEVGMRiRM12ZV4RCmnPVQKoQCLrzM19ceVx7UN6p1LiZ4aS93VlrwjgvNM+NtAk9P79C5
36QtLlwNrz8ZKDYwqHDQAFoBZnu5SoEMbl/1qR5npp7fD4IcNzdr5w4D3y2adOQ+V3SYn99+kece
DcIfGEL0fZAXOlkUj5XEtXNdjzEBqm9Hu8cny1fuBRDLuUfjdIJRpMOyA7tePpoHjca0N9eIIRF5
70xgDgzZ5PiIuo/9se99PQnWDKTq/7EslxwAHXaIiyLHy2UlV0++5UqPDavT32t5oR+nSuTHiSGY
HRol9ASyg2LqL6x7BokAKYUXymH4Ky90cvrYSKY9wWOKaV+7OwVmYDKLTtP2ZSwqMDX9PIgkGklB
j12+bNfSkHUdlc3o5oe3v+/rM8kvgZzDfB7v0Vdpgibhn+AXRQa6buUxoaEdmzomBUY/XsIQnVkK
RyW6dHtm8Dq0Na6Ueb2PZ+y+e0hyTz6UhtQjGPvmhYd6vWn/hhQHBBbCcISWl98VutnYjtjlxCZz
gV1qSDAPE21tXDiR59YB5wWNh8fisjnZtuaSVXm9eVsslqK9A+vfROtk6tHbn+hMtkoyABESUtsu
yHjyNPQyG+yQbD12FgIBbBroNcdlLQrz6BV9N4VCquIH6vwto+SxKS8dzr9wypMqBcXfvTuI68vr
VBJyhq1SZzXI6mhDBmODl2W4lA01P5PHqqOiXWc9AJJuPiFgwZgcnqj9UxOp/9V3Ouunjo7s12TX
dgsGZq0PqqdlHy4ZAvbUPI7xvbRmc3o2DUU/aWB8H+gKGG1sIXDwzqIgei4zT3zrzDzroyp1tDF0
R1d9H0SBBcJYSg0NejgeUbfSsblwWM+kRIB294C1e9Wya15uJlF47VgC9outFITECgAg0jU0IgdK
7RCembp++3OfHhMoYd4+INglVnf41/7v/5MSjbVlNp4DOU9N2cDgjEm9rVVdqNVZF19YyuRv/ffL
/uXXAg0GQAhKnUvn5Vo57g4eTcmFe6hg4jfS0HuoNHcxH7YSID3ONIu8RXEBlyxU/7NvoCdndQN3
DDMuycjbDIu5HdqvhZ2s7kMPBDgcwCI/L0nv578GUfl3+ixHfQm8PnMcGkWz6KN6Egi2Ilwhsndj
tgim5EOn2hBvi1oP08pJUujlrv5tW/3NCbo2r+RxqXRPhmbXDwsuZvglh/9j7zyW60a2dP0qJ2qO
anhzo88ZwGxDLxpJ1AQhiSSAhEt48/T3g6pOt7hZIXZFR9zRnVSEiuTOjUTmypVr/UbZ2Fb4RBRQ
qtW1bZLDMKvzJ0vBWi1wSpsH6kvMEXCMm2R1M01Tt8NQY1yucIegcIHjcuodzMnLjJtGR6nbp7+a
o3FCUiqPlPSyZF9TD7EP4HKWJILsItyHX7+B04OPF8A5gHETgQpw/GlOiqRKobAPhmPmShfBB3VI
UVmNh+J8pNs+Hqgy6p+9Op2T5Z1l/eYMYugNib5R28mQAIe9fvd2zIGsKPZ4NDAjyQM3ldnmWlcn
X9Q6d8YgzfRFObN7zSyPWq9oH9md+FuUxQo6/m/PAokaW0ulNwWUdduCPy15dNpAwVNtP3YdthmY
3wF+0YT93TNBMNiyxEoO74h3gvePBzxZ/LRzQMaBkQPbfYqcRRyPQp+sh+MELm7kSm571xoeIk2o
FhP+BcKcqf6mqN+ql+WcQJxokqa3Q0XIDoyOloj3EIqnW99BT2g7T+hnkQTx39fzkFY4g0x5vBzN
qvauk0ERR1edjHBtuvcUB0+PLoZitrcFwA1Af4PnLWCNctmdVlo+gziYPW4GErjd/tcv9q9GAZIM
rB19LhVl1NcPVObeGiv6qB6x8S7DdM1hG7fFe/ySv1jKBnUrbBFMALp0M07ybwuRJ+xxCdGZ4WqU
VQb1DB5bFznNoIV6Xqb3M/SaOmvOMS20r7Sqmt4J2m/3Md+AmhnVQvQx6PC+ftB66sDp4CR9xI4o
PoCwyw4NBFz08WLnmBvtEtQ23im/nt03N9rtJVJnYQfjQsP18SQzMMYOU67JXo+bWEbq67GDrYsC
pxkXoWpWj6PMG5MeBeVdTV+6Fr0ktTkHX5f2PvDU7Cx1EsUBF4lOyjvf7Q0d/8d3Q1kBUgNny5tj
rEg8tDrSfj0WWqGf1wI5SJpHbvPNQTp6AcQylvM+lTRqwm5rUoAB8tbqqI6tmQZArBMUYQ3sWLHd
nKrMh8tU6oe2J7sIMGlK8UpD5KsNjJ57SRCnk/3JMDp79luJ9Ew46E13Y3OpngMV0MZjBuFGBrNs
RhomVPK/Tuz+67lMRevHW/rit32D3aeaqNPLGGcZtc/eEZlv9bQH/AJc/Y1ZJuWjOvRSRL9+j6cJ
3jZV8ARQjOE1gdc9icSmLePM67v12FpafKValXNRimQWAPpy76kChffSDPHQ7py6te9/PfZfREHK
ztRgkAOg9PomV4ZBpnfsn/UIWDerI2fRrZc8QZvCN3N8NTdwVXzdiEEUQUdwxM+VpOFT0c8lJH6z
pzr+6y+07dXXUdnQfziZIclB3Di95SoQCUyv79WjLOs62zWoOYzIYdlFpBmLA9QnzekFaSC8ynAx
MXfx0Rqcv/76S/xFIDZBLQBdADz9llQxm0qVxEs7HfEcEkAY1CVSlTy+I/GT74TIv4gcJk9ErZbK
D6/iJOabXRyT3K8zlteLd930Oa3lspHBlEj1rCLyh2Uuij8m+T++z/8nea5v/pjP7l//yb+/13Jp
M3bayT//dZl9BwZTv/T/uf3Zf/3a6z/61/X43PZD+/yPy6+y+wdh4+lrn9XV6d+8+ghG+vObhF/7
r6/+EVV91i8fhud2uX3uhqL/MRzfefvN/+kP//H841PuF/n8z9++10PVb5+G61T1258/Oj7987dt
G/3Hzx//58+uvpb8WYBbYfktY1388WH//ovnr13/z98U2/4dQxquq+QFxNcffoHT848fudrvMKOg
aSGCutnWbFaCVd326T9/06zf0Uhj4Ww3XBavyo8oeG8/UszfoZ/yI4wOkV3hKLR/+/eXe/W+/vv9
/aMaypuabk7Hw7xeoT+ks6AVUaAFOMFOMU+kYC3qpYuX1oisR2Z/UX6sb/sL63Nyq+3WXbynmBes
u/xKy/z5oj26e3lcQ7kbrpov7S3Uw/Elv290vwzOxgj4erSED1N4dyEDcL171Zd+6nfHLMjC2J99
tfbLdUcg3uVPP035n0/181P86Af892b/91NQWPrxFGixvD42J5za8cPiKWgWRzJsj90+dSmH+PoN
NpfzR3sHrjVMj+W5efvO0K+vdX8ODVQMKsh2qz69+iABtiQaDPWdvl938yPCzsVn97JEtW+fn+dB
SecPYFu4VlfVOyisvxgZ7C3jku/CrDvFK2UurD136ModAXBXufnFNDv4KMxXxai985RvhkL2AL0D
Bzk3SG+cL6/nN+4Mg+44FS3HzX2ZKr4HtFYVh7p1o1/PJyv7p7DNdJ6MdJLC25OamWu71c6M28m8
K+aHX3++9jpObgNwX8GTAjOSTUfmh/LFT3cE2qNZTxc435m1SJtPS8ftc9dXrJ5Pbq6UzRUM89ra
WcoaNy8gW2b7zqZrI495hw3nR0lKbzu+s9ZLdy5LpR8PNYZ7TmAuvTl+LL3KwDVwbOPh5tdffJvi
V0scQiw5tkYxaovypxK86lwr0lpKscvGh6XEMhrphPecRt9OPvtnw9nZ0L1ZWCf5bwGKvBw7xhhG
do11ZtXvqbqcpNg/pp84aNM/oSu+QcVer6TB6QUinHG2i63+SWpVZGiYnm+Ao3h84CD3IZf4jRkD
VXhnDb9OCP498qanwsj0pbeH/+nFq63tJKPKyPZlcrtcxjf9WXYz76dPv35PJ9Ip/x4HwiZhHZXL
021pdV0lat3Djsj/0vjywvCxJwq4jgZetO6Te2/fBtU7jQNNf7s6aLYhXQvMlvzrtA1TeU4MYrgA
1bUvjvWVdegP8W49E1f2QTlqx18/4olJ7B+PSAUPWQduDC4y3q+nUlFyqwKwme2mwN6bZ/gvXrVH
M5j95z6admM0RmswR5jrBK2fRu91SYzt40+2gk1Bi11Avkkh8WQNOVSXYz3Ts116BNDFw87n8RGO
bNgfxgMAtkvn1rq1SOhQnfQBULuBeBbPypNx417ZV87ROyahF6rnztF6Z2Z+zPMvvtrpcYosjIq7
EjMzJ1GaRgnru6PqvneLQIK4b/2y9ukjqdIv7xzhd+KdhfBDuv3NFyBO4/LIVYBK7+tXg4L7LECS
ZjsM6g/GzguVHQy0YDq4UX6lfFY+Z+c98D2YAb55E1+bO/1cOYKPuqjv65v2zDws/nsk5rdRZbN3
I2xt0pI0g09e1yBr6XhiSHdU06v0kjZieys0RCzekQ54Ow5nIE4B9AQ2EKp6ckjVOJZDvsqJkPUw
F+FS6BTniHfZ/M4Z9TYUE4gs1DA4eXVw2CcPNHWAEaepYaDE/G6XgxuM7JVgWFfnndf55tylUkxL
iboehFcPyb/Xb5NSn1K5clGipFH2AEoi3TuD2hAY1XsnvP5am4Y9vQ2F1BXtTvJBoESvh0JPpIv7
blAiBIFvl6v+WvnW31nn7XV+5kXudX5TRc31+jBjHvxF/ea+86AnDNMfw9OawKWLfjo85dPrGnwj
T9GnAvDiTh7bY3yGr2zokT7RuboqQxk8/TqGnS4W+OfYGNGzAjOAmMWpb5JmZzACt32CblTU4oBm
/T0IBHkGsjcGVpEYZNBrpb5yMqFDqldDumQ7ajaBe1Mc6ndqRW8eAZg6tDKQx+Zm2Xg6ZYnuGI2z
KHmUzCh547br+WY/yXcW++koNKK31iK5rUaC+6alquQ28jJLqUG9WJOd0TTpOY4U/d98FqrWvHnu
ISQH2LT9qC78dDgj3A3+0cixzW0UeYlNdnyblEW9/3svnYNxEx+gRIKEzCZE9fqVeMWEjM5Sl5HX
IXU+oL0eNC4OvX9/FEoP6FzTpaQ3e3Klktgmz21fldEcI6Ibth37O9B7NAje2TSncWh7HBpGcBYQ
ZKFmuL26nyYNoxwvifW2jKqxdnzUa6tgNcspyLau86+fiXbC6Whb44qNQmKItjN9xK369NNoDva4
XeHBq4IiWVwZSQXs+Nruqh4ka9iUEqVzSqtwRjtpsh6tPFm7cLbQgacEJqb7YkXPDABZq6q73FJh
2iHe2Y00eowE0pcz2S+wco1rUlT691XRq/sETd5vRlo7aaQuiXojbEPWIcXG0g0XGg077HvX3hem
RTnObLjK+kVt1knQDzqC51lqYG6bLqN1b7cpXFDRutohwZKyOAckCzna66FoR/awQF7J+6GLIY1m
6nrulJSzwipFICbUC7WZPwrgb3ZQ5oY33xmUYMEQpFAM+0AYG1DfLXosfK2ynAe+SD5+6ABa6uEK
2PwGJ69h3mur6cFEzKZ7N1/4opJeQumns8lXnMe2+NoMCfSdzi1aIPtQXG5tpAcvm1jtOxyBS9MJ
Rulo0EuHotP2TCZK3pldxNfIvgLn5e1VMkT+SZNYa4/LQDdVjk9GIg3H99TJubLlMKKiP5lC4PSS
2R9GPOlQlharWu5wZRwLmmBjfVXxpWRAj0n/hMQjNt9ZmqC3RPuiyfys7eW0y+YWiHqKk7oTaD0y
3AF+01MVjojfXtTrat3QhprADi/92vgrexFktKmjtI+6aSXPlgLEMgL2SQKjYVClQXfGrqDsepP8
0hhLmekHbXHUFiJT4bzoYFRk4AAIrP3BGXo1GEUHGYLaMEQsmFDKEuSiVSCPZ0p8k6993EcpPhlZ
diyc0UvEvgWn+VXoS4kePw4BWeRAc22CRTfgsmrrMl/CP3A77JKooPqDC2A/HIRVOxGuBZ4Seu04
P6b5Win42atFGwrPIIVzRQ3WyxjqOUplDmdeVxWzCGU19UsgsmqJfb0s24dEjpmEATAY68W4mPQI
YfTLDIP4OXYjaxpxDE8rVqDfNLncWVqt75eymlz4FtQe/MIEoQ62ukoadtNqfHJoPnykpVY86W5p
fXVq1ZEhVNbSCHqr5k7lEHsOk5Fpd+zp1Tq0tiG0SPDbX0tsZttAAabzfciQ6PEhb44vrK0VrfYq
hgS61t6CRzzOhSOOEJ0Ka5r2qnPsK9Mt4LIaiMaJufDgUbOclnBxOo35mtTm0bPwzFt8KMJKCZmu
cx9A/bO9mt4qk6CRuVoddMTaEGgciG4wxFHRClMQFueyiDGjHO0R/4QFw4n10hgreS3Abro+/V8c
4RNlbtMjTbRNOZAbyvdOlFkSqU2h3KnU8Kk3oaqnwMZ3LEr7q8CWzVtT18CKEaxa0HuiKPaZIXIZ
xPWS6z4UCi2LhHDVR9p4us68zM6DPmXjo7SETMIE95tIQdZ1DMrEKPaVUgxXroN6E5u1tC6s0hJD
gI5v/zAY+niL5/WoMY82GOcGAatu35iiP+8UWeCwxHnxrM8Dsp0T0IMrIbnshwb6CwPUdWDvd+k8
KIkdajFd7WOT6m4WiCUTLzlprxphuD7FIeuNU6vRvXEJoU6XbWQN1qKH9ZyUCAVkcOX8pa1NEXrq
0MgwLlGX6fX5zqo05YOOakQZjhn+C9jSK9ZzolQm0va5Cfzd9XrbgMvQZT1YMM2soqLXizm0K3hd
Pvx8nbIeKlJXepfJNPAqrxr9ueqmFCWkptpIPrPsfHqGlRUORctKV2I3bpG4aZs1cmtZJnsqZoke
9qKNraDDTafy2zQm9TRTKYajk8bIUCYyR2wUKcYlMFIv+wLjycsjz1TW8ipx8vKuYEflNJqbBY76
1A5TAMCqJ5jWEGcCd5QaUWnt5iQQ6JN8TYbBtKK5NAvjHFWDWj+YjTaTZcrUfZ6A17PVRNcOoRCN
LSCgtgOIGKNBMmfM7PWT10lPAyvgNWmAS4a8QJ9WR5O5dAtGdosCTw+4BNPlRNsnj5pZk8hrJa4G
RaMcRiUcXEMCP8u9rOPRdfNzAuvaCoxpyF4aoaR2xE6PwXAjaZvTuR1BHAi3JbRP64CExZK4aEMu
QCyfJRL5q98oa634oPZgZadCQb0oNtmRQAwz2xdkt0+DW2aQpjgeW2gc0MtDO01cHQkRl9BaZUPC
sQeBZGUzOzBg9EVVUr/uCkmjD7PLmlaNVz/ajugNnLi1eYRnlNDNUgZLl/4Im/acgDKyMGSJOIKv
uLnWwL/JWm98hHQ815EAGcJBYIl+CGWMLV3Q0Tj8jEQ0gSeekvopHtak4lgrpXaWzrYL1QUUiXOg
RaoLKMiF+aGmIHW/epsG4soF8El41XDuuVgE+XTRS7hVtqHonATldD26skwDqU/G0yrzVe5BBqlN
IOLFG0Mta+PUn8shu29GtRG+AkgWorrR4cVnTIn5taRt9rw4XjwzNIatpDMJdDZvbEkgnHRe9nWz
/e8JLw3g4qsLsETd0pIOMpgGt3uCvr/Ap2FplZ2mRUXN1j3M1co7Dgx7VB57R1tjX3ZabuxSKDVf
lNoZGl8Hsy0DVpz43Jvw4iBMN+QcJjitL+OMTmjQNMgQIvdCQ2O0YU9hMaX2oPoKs56DBuLPD4q4
+mKPetf4zmS2etBRBEWYQ137R8Q1yiFUFKBBPhfo4ePm3zcHpYuSSGgJrb0THLRaZONrfxfPg6dG
sYmiWmCvxDmHGs1XM4u3zYExk8lmQHzgSagzSjedomI35XsuBPerNhtnd8/pW3e7gTrN1xYN2zUw
2FLHoRWDFRBYrU9FbmZDgMd8etn0JboKTuutt4uTVEgZTNpGnE6n75k16W1g5X1bBb2w4tu6mGPW
dzw595ltLaGaoHC1y7Tc6ncmDFD9sMa4ZIFByaj1oseTDl/Ghgn5UA2q87JSEUijzrBLPSwmoNn7
bhzhxNTxZHT7lVhhRPVkmBde05APAie3yk2PI1sjlbLCg4fAyro3IBx+zoee67Bad2m6o6MaW+jG
FLSAjWRFcB8Zm/mmGE23CnK0qL4nS7f2oVRmWYQWmjovDWAg1mILnjmCNW61vood68WgWcLz5VJS
f50KixDXGF5/jm+qe85iH7MQuFJDD36VnrGbkrz3IqswxEvsytbepUMVR3XWy2VXmCRDiFKRxCza
Un6ErTNoN9kiFNTH4mVqm5e+yZTlgSq2sYiAxAiLGK/2yqhUGrfbZYa08tvV6McpXEn+p72i2+tw
aOq5sx+550j7Ko0bOV2OlerKK6NM4vzD2A92f+jSXp/2OU5Nht818fQ5zSjJw6rA+cjv67Za9g3K
UH0ocnZgIIqG/ns6iRn3hCx3sg+u0pI7IomjqrQbtMXzBRpMZagbSfqdUq77DIuSkymZ6xTF6abM
zY+9U6HzUjqm+mjydROUhqtVvTQa7ntnlO8zs0NmHwrkJrSrswKGPm7miyzOZ88KSg7ti5XCEol5
IcoR168xU0w7FJqVay2RNXa9KLez5duoz54RrYhhf+nbxPxoUE6XKNf0NJkRpWiUSyGItwevn2I0
3tbB0hBB0TjtZwQKep0iS4amxt7cRE4upFy06QgVS5JNTskq7jhhFYpXaPImex0PvOQaCrExHRRz
JWaT6Ttl1A6WvYJEy8bpDMWzZvTzpGqqMxO5gWqPvXlCCDJjryC2xt597w5r9rlKquWzYlBY2MfQ
wNcz/FXV794iMkykhDpNBzsezSTooGKOGI2k6WTt8YFUs2ND6wZASLlqddSh3Kd9oOqFSRUU4caL
Rl0hlqh9i2Sz445JETpVoZm3olRl7Y9djFKB7yFG9awneTUjIUu2c1bhu1ecwfREwKOqOKKvzXwu
9T30Sd26ayynvZqtYnY/KOjmmAhzKtiN+TLPkZR0yRPtxwwVTdKtia64H5OS9pedOhCIG2NA1qmd
5iEL8VxSse1CJ0SPqA54GxmlauxdoVdmcgNQNN3ErtZhigqhQqNC0WjOI3Wq4iYUSJ0nUTXURhLY
mr2wo4wOc0zg+23HzKJIwO1PVnHQCjwto56pSr4YAE89X8c/rLtdXXOtLiy3z9wztV1LLbBLpTZD
26icO3yk19vRG9ybeeiMeg/csP1ulc46nIGdyIsPtTCmT00yeMqeIOFBUPXaukDmp+y1y0GtRzVq
nBk9GAWIyfSoT4uZ4Hys11NUlQMeOokZa9ptj93sl7LWMw3hC6wNtWyV+LKvXJuuOpV3Fzq8X/XM
yaEC7Ka2TbTr0WlzGDUlxrw++7sDEUxrEG2YUJEpk9X3VtVDYx82m1kytRlSaFK8aEWm1GeNjGGO
+gj5yAndGyVTQmQcJAmiOnL6Jgs1kivbaPsC2dyO1dfXaZLA5nBT67ougMWddyJdZxRuqMEG5pDB
PqZ2Xm+ZjxprKKFlaznEZ4ZeuOZHDGg5MQsZj9/M2CY3AcL1MVbwEwuzxh4fwKI7450i6gq+0zIp
zwirDQUuWE33XVdcGOlptaxn0GSVfA9Cd72r5SibwBRp8tyr5tSGEOYL46ns6jH+2E6i/Lw0aZqF
65rJSy9bdRThATzSzWonLjAmVYUnd+lncSzVKnvRuxV3uSqVVv1Zr1VjCC03carzumyVR4UUyzui
QwlnyFplOXJFyQb7vBrmhC2uDfmDWfWeG+STPrU3FIQQqLHQ3TvTcqfIjyjsCMUvIcN/asB6fBpl
jE8nN9cGoIulNnEIVAbJuRFQq8Kd2pwn3x4n8lHblgBet5BVXvejzdGrowYP+A3OFve6WZ8vipJ4
4qeisOhtc+jwbF0+Auqtau0hLQkRgcKH3+VqQgqQ5lbXX5rabFd3c9dX2Y3qtZV+Bne+7y5GhTsK
Qsl24yUXUjHrb5DzHIosvRztqKy4SYRJKdfaB9m9Vrtat9MPJdeI3q8cyOo7M1uFFVATL0UwWi0O
nE0zuQ2VIAiRfoewi34J32LRzrOEO+x30rbcOywN+F3kWOTYXyywvW+GInXHQCa5zQUPkR8z94el
rb7jEmvf2LZexnvRzyhxOa2uvVCOAUvOidi3e9MVaeoL8ABquA6eRUTh9O2JBEZV+LLHvTEoG2NO
L9G9G2WUGnGjHHoyUcjrNmmMnyzTKELXiTcNCC6kNwvUsPWiGFIVFNSowK9/dNJE3i8pSlUHxAO5
cy1sVctfFkvtzpykjyd/UWQy+YW+QM8niR9HH+c69uCsx7IJHZHAmd8611+63oWQ1iqkG/6cD8bH
KRXro13o+ucJ3niCprXQkClSFzaYgunFdBBJmmQB8mNrcbPMlckOQPknHK3VRLffTO0VVJdIvIBJ
X4owRjttxfhnAqGZcLky/Llv3O9IMbJ/k6ZMLvVsQDuiiyttiYZGRzh9GXPrJm4V50u8pvEt5MA4
PjdTJYe7TW9lv6bKRI9qyNl5uZG7rs8Vp6v2LVf6M3CMc38GYD+9yUAp5r41VutZmnhSCVO74gVx
9+AWLZlrzHeLjirfPKztPUJlNalZU6kp6XXXfUmqzrozR2e9w55r5Ytrs9sFutdpYM3FNH6Vppy/
Gag7oIBB6XJEDijrjuiPmgVOl2yiSIvr5kE6ivpoxLy7qNMtYLYScSV+2YHC72fL2Nu7FqXg8cJt
i27yQRCCGNTdRbsxnKpxAQM3HJMdUhR3U1O7H9okLa/nitK+3yLs89lbDNDvHcpW6IF0aQdUHUbV
jTREhSem4SS3beM4IqxTZXmqChs9x2pK7Mt8ULkEONDlzMCpbPsqK+Le2sNMSpVdJwYFgYMSwEXg
2W17M1kjhzua27Qm11l5yZKSK5abGokSYSKl6yFy/0Xqazkgel+4NDiOcYv2TGSlPYqPWkrdgFtS
QsGmk5qcA65X3nTG9gGryYcTWbrKdLKAGpR5YQ2dk4Q5Eo1gOtsFBXXXzhAbaCsv5XrRJMLd66QR
gjDlpeAz0ukLUptaGjRVnRzMFcJfANfbvKtj2/kyjKCAQoTHeLmuPTUvoFIJeqJaqz4s9ZhahN73
ybMYze671zbIpJdDmr3YRr1QvNam8gHJgfmxSdXy2kMqT+6UyeqvZ70a0+186p5hlCmP4zChpZDX
YimoYdvWh5pWwIMle9TwUbuAEt3qwyo5qZWB8GBPFqSWYkqXczte8HyiEKuGmVaoZ1keN6j2FzHX
cT2O3e8N1FiKrFm2nttNA9jGy6R3VhidpQBs3VKovloXM+LAJvtYjQFmjFNT0HVR8Pyy6YpuV9pK
m8lPNqMkMx9yLSiStv7eLXm1BCRjGpECYsXi41S1IIxq243Gu1wQuHTmsYInDGkE7dtRBLZLuA4Q
syviaF2q6sOSqWXL7q7JnVsu4Fk4JhNJNenOkAYTanPpmVeP5Z3uUNYYhM2Bjzadcy8Sc7ofBr1c
/DYRVjSQbGrhvCK6xJ259BTqy8X4lKLcGyqNg+gjb/gr3AFKhGR94k4rYx26cmOe2Viw7PDSSAc/
G2kc+UntxQaGqfb0ySGli7n5CnENZcN7xMmwfJHx1B10XTGGiIJzD/tDdRRYudj66ukuse3BDgxP
Ttc1F7X7NYUyTPktvuitpbJ8nFvHL7AK126H7mt5hoCZ82SpWYH0cGYa9bkpJEFmxS39vnV79Typ
XO1SmVTZB4pSrE8Kku+5T+W2+5ys8/BYD5NLzUwRy1cvnxfw1q1DkyQzLXHBLb8AZUXhGX0PA8Z2
ILy1+wqh02TTOsb8griUyqeJYX6AZ2wAmKHjNQTqqnrfzH5k47HvWjDKhMg1XGVXfzGVrFgDbYo3
8Do5CyJ/zeTcGQN3W041OVwiVrbi51OQTPjq6NgFybVrttSiahzvEaMjtx7b8slVG+cjLnseKAGk
De4ztase9J4yBxjeuexCZ5kdQNkZsrLBjPJDGlZmr9IlybP4ql/azvLR2dlEQYrK++KlaeVQNIop
cxir1twaTiq/JeRPaK22YqteKKJ6Rk15fnAWr/1sTXPFzjTTZ8qXhDgg14jCjR52VEJdq+8lbd3K
h6EXz75ZoQkstFE0kddU2YNIO9RcVczub81EcD3O1rivWXxA28JEdQttZznKxsu2J8fxK3cyZCQb
tOaplJEjBIM0zacl0dHBc6RXPq1UQdirk7PqQS5FwmnuphXqJW1qsJXivPsOfXjW+X5jfYmiigYe
keq+giHqmiBZomtoXTZxBmxHQeO1jYTpVWQ4OWe5YgudPWfr483UaGRFea9p7P629D5gF1M+rKps
TJ9NFH+bB9qNvksiPNDtcpAnAqaoXuOZbD2a+paUcZwNNmgTbbL8ifZrp8/I8ANnq2fYSIHLra3Z
Wmdp4kNuZs8aJiW+SNOGeI0mHW23cMahWfVrygs8c5xZZVgwieg0VgPK017e6QY6r/Foo3a0bDqG
o0yziFZkPBx6ZHo7hES5jlwS/W3d/3V3Uj/tTW74TodW+OZahd75Kbs4oellwT4tIum40ZzvUaw4
rs014ppnnflga2KPnPuOdn9Um26YIL6gWF00aOfU6a40HTct88qgGkh7OrSSYWeNx5GSZ2vOx9K9
XJX3fBreNNXp3Ho01g1tU4LHS+p1L3UsCiogCo3oVLeaB4UO2FVRoeTx62l5OwoSELRqkZrbqFnm
CU6lcftR84a+iNa6iT9vAvFXpqMou1+PcopRgfyDYyg0I2D/OpWV7d381BcWHURdbbVEZCH/eK9O
7XhJdQJrVRLMyM2t6W/CfH6Mx03bBaWogqk/7UP31G3Is0QkjZaiwSJIXQHEvbOk/vKpwFvyl0Bi
gFu/fqqBfi8IIFNEVa9ummiKPJgWaatJleYgwcO+Axo4haXSx8cycFOVh66lob/xerwFgxnLyVFC
Lre4NpvmlTrZJPBcHLh0K9cYviTvPOLppmFIBBV5OpcwZEKReD2kyPQiHejrhfAj4kOtlNS3+84K
DbV6T0D+7VCsQ3C3MFEt1zbtE0iE0q2Lbc8DKpy6VwXmRjZu0d2m8V289+JOF72r6rjBAVXBZBc+
2ulQBC976Xlc2Nopxbi0de2wbTQuSb9e9n81DjoNaNtsCxJPqNezh9xwnXhxZob5ZBgHvOD6oJ4d
/R1czNtlsRnk4ndE9AZPdMrrlEtHXxycUUjjwbglrDskb4pe7vI0zb8MRUW3xICu+s7SePtwiFAQ
ouAnaJiZ/kBr/bynC1eLp4UaVWXXckeNBqFkS6a7vzuFQOhAkzvANECS2idTmAmOGgeCcJi67Xhm
ZSbAyKn9u/HiB6BtC4HItdBePTX5seY81QtIZOEIZof7vDoGhWjnd6BFp/GCUTadUiRXWOGAcI3X
yyHruTpB6TJCu11nGiaxhhzhUvlUq62wVLPmHTj4X7whuKYmvA0EPHTIp6/Hs6bGmqh84hJdaMOu
Vbzx1qnn+fnXb+jt8oN8sqEB8ZfYTtjtW/y0DtYaMDgVToNarq1fZzDA94PVdPdx5Sg3a04HKsUT
1X5n9b2NFhtylVDhAKEmwJ/MpTesXjIWqUEshOnvJVRnYxPx8mqUf7KX/z+B6Sc6ks1ahcD0E5WK
Q+v/FXuKoPXTktvYWa/oU7cDFNZX5Kkff/Ane4rz8HeOKMcC7s1pRSD67R9/sKc073e6VbbnbtgP
TrBNA+hP8hS8KrB3mzkMGGB306P9L/KUqf2OUNHGlrFAsUGv0v8X3CkT9DngDAvK7EZ81uB/v94d
sVGn+Mt4KwYVKFDAeaPxHiSDaIfPs9lveG8MevN+VzfF2t6otGrt29hFgevgidZbblptllTFUvaf
W4YTRabxgEcPl5Ji6ampS0or/5ez8+pxG0nX8C8iQBbzrSRSrU5uZ49vCHtsM+fMX3+e8h6cbVGC
iD6LWWAwBlxixS+84X1auiX+DrFj7Bp8vGbKOmlsemVkBdZ7A2eBwCeQVKKKrlDhNMa+MKmxtn6b
Up7O92pi4V5d16L/YC4DGt2uUNQXp2iogKidMr9Uipvci2qiQTu0KhazcxlbxtEN6xG7WaM3v2m9
3lE5SdwwP6gjejS7lB7mkzkST9PGii10FyBw6qjIF4m6o4ITtX4S0zlUQoO4n25ylfmqGDTMpbRk
yQzfalEN32M7UgP6oqERAld7tY1e/oN4f00JO79D/rM23BwAV3nBMCRarU2tFINgzijHK2VIqY1u
p+SrUb5+yOnlbdGUV/RXOZ5JGwIJhr//AGVe7YU4hH2sdQaKAwqouh0qj6I9JFZojD9VItZmt+Cj
HD2URTln/6JDqn0aqrH9No8tW2COWyryt2dARvf/ZQLwi6D/c3WrhED8i7UGdLehQjM7LKDu4cBk
ubQvSvqddGIE7Xd9XI52QgroOTjSWAewo2A1itympHz7Z4hzYDlGSTTUOCgGfHq6ihzN85mx6A8t
QPOpc0RBl1kHgs1SvMPKPHZ3Kb7aqo+7eQD8gWc1faBqq/9WtQx3jYlm8y5NK7H80EGCul/Y8o4R
HtFXi2q0uBwIu78wyQlI6Ds0RD+OAaCXf81haitzrwqe5C2ezfmrK7+Fg27Ka4VYDA7TKo5VE7Tl
445IiBKdU35fCAxzz4r0LDncnrXzcEIOZDIISFubNxA/xNX2hV4TsDsCnHAje+qgqg/UJ56MfEq7
PZZ+8bwfUbvt97dHXR8aRuXIkDTCkXLxzxPnS5U7I/r/qPuGOwdDHlo5VEl0qwwOTeI2G5HtxRdC
ZSPg4rgQZIKukn/+KrQIUbDIRErTYxdYVFoPaEuL4K6bwT3dz4AFxUPXj9P0NqkuJhZqG3568KOR
JwRAvxoW2xFHR8OSmoghazqT1qYveZDU/a5AqfSLRonK73Kr+vHGmWVYC1UyCgiwHBDmOf/aReSE
07ARGFZdlnqvUcl66h1qb7h5l8a/t0eTR+r10SfFArYPuY5Mi2xyndnZqKANkFFQHaF00d81TYXo
b69jLRVk7ktrC9XLLUxaIyZ4YwuRal0MDt0BOqoGG5fAcb2wQZDWIq519k8bTFUR4otrtMWHtimW
9EeGYEnr7rBXcs2jYy42+Ow0xCVipw1KRjc5rVTNDADPdChR7FEEt+YXe0qG4mke0GXYq0WfiXf1
pFi0t7A66ZKJdv1SLu/Hsp3KY8AC5+/LpWg63xq1WbaC6CfNH6pOpWslAgt7jSUY4uWPHteVOd6p
rSU5h8Noq8vnmory8DtUcSr6PBrj4IA6mZ0kfTLGWBjPcaFq4Ihg4kz7UIQlWKgx00P7IVVtpO8p
gKOxuZ/HrJyf27A04AA4U42vdLjEYun3PVY54muilB1CMS6SlQay04ntZp+RH9Jj4OAgy6dDZUcU
XxO6Z8u33qGzfggHk1K0kVYhyp2q3UeKc6qybEwewBvg49mgP5kcLbgNxh1/R+gufqRMZTDsU0ZO
fmZF1AWPIjSa7JAiPMjV0aqW4pTPkZ04SX5i59rTeKgmE3vJbsHzglc9guknEdciMD2E9HOQhrk2
1bPxB2efYmzu6gp3hvhQ6oU7C69QjBoUfK8HsyFocw5zcQrjXHF+gwV2+8+iGdP5T2qZFR59oHbs
6ieCZJXYx1FR1/tYnwANea42Ku1vIhucbux5iZLfrptlxT0q0sQkuyJHRvxRmVAtrxFaWqLyACly
Gr3U6BLq7MbYwvsT9Kayr7iHaChyWFo53oveyt27ERU0dW+GVTecomJQlGdsfLAlw6TGjdqPKOfM
GN3HZvUnTyrH/RA2yhjJ0i9KU99aww4j3vRMBbxuUbpXn4gKY/FhLtCAeBgmVGt9vRezw8a1YvPe
kdB46xAXZjh9pr013YUQNRHALg2pFKIhkrqPqxykEAoqBd1JNddcD8HrwlGIjsLeWn46hRLgj1Ox
ZOUuyZzSSI+j1upF99jWItKsY4XdXlYdXFzDaLI5oal5i9K1+p7i/PIwWqijH6c2T7MT8lU6uMYM
RZneCe8dXOHs2gN6YCSfIOfk/RdpbA1+keK7CsxabxX6I4uj5ZOfCh1Y6K5V1RjqRmeOev1VdL2h
3mNvRztxN7iBRd8eIW6zHHe9gfKWDjy8s6xDCHRiPDQ6wPcTKtwVzZeqsqxwPympirmchQoH8Chw
xcZPAfIkPrG4UeWBXJHCfmGTinvUtAhIAShNyXeU5FTHN2s67M8V2kvF4zI72vwEF2+M91qsK0MN
wmus7Ts8KIfpcS5tLTo6o62FTxT0w/gLUiVh2j8NCRTvFvnQqASwz+ag4lvFuAw4P7MmDNrPQQxy
RmCTkGTTzGM8gu6W7TMcgtrBiOM7y8CYBKdiamzWCdmvVA99Z0JqQrxr5kwJQPVh4l3KHuHUKge0
RLkpdtQHjOyfGdnS7muv5A419UXR1C80D9X+wVbzcjoBTe2CJ8pY3QfwGobx79yhULT1IJ5f12RQ
KiISUr4axSyyJmsVngU4BqV0YGy/Ru19j9lqe2rzsj5Mdg3Se0LA6/bbdDkeZDh8TxxeB+JvZxVC
JdCz8CKdXT8NxuiuiMr2rrThdWASOX9YFt3cGO/8LZTfJ2RITq2TMgl0ZVnieBVnKEhyDR3kMr9K
S2fPbpywfBzQwuuwKHN6R9vRLaL/ThN4I4Zb5QR/h6Y0SOVJcHkKjDPPh+5L4gogtiRofdRG9+gn
iGk/00vFbA/pAdUa5lMmWJx91dCBD5N8zH0YQ216wCpJ25CLuIhdCSqlVLnm4FmqA/o+/zVaqCux
MybBH3Ag+n3Sa+Jk2rG+Ee6fLy/xFTRSqT4M00tKoa2VOAIF2W4+sfmT8uACSa8UtT2WeGkVx3py
msKnewey8faeWqc6ONtakgAJT9aWedhqjemqT1Vpd8EfkBPAeiDLFOmxEWoy+eTo43ACUdoF+w6n
LPLTYO5OTpCo87fbv+Ly06nDyUqZJP2bmr76FZMJXBufZhn4AM2w9GMF1CnvcX1w9OapJj8EuqnX
ul6/cYtb0JEhsVIEJJImy5Ir/2qLU2IEmVEbxp0OUyHZBdSKu6Mjeu1Dwe0YHcvW5F4WC/acXWzG
+t3t7z7PGuQ2lyLC/I9+DCbwa/VShQ4j1IrY9mfEbO4yXdT3IdD556AgUNpY6StjUdiBvinrOKZh
r+Y4o/kK4iW3fWJs9xF0D70SE5NWnKfexvL+39MrtxN7GU0rqcHzelazXh3G2awVfwTOEh2cKcke
wlKBAwfRaEt5Q/7u/0bsfwfjgYXjTdHKpta1yrxwTYKQWYThsYWjeEqa1AW6i32DqPCS051CtXYl
JNmNK+HKqDDySUuoItOdWa8chBKCX1q9PljC7j3kp/FkWXN/EJMqPmaQOfaaAshuYw1XGiB8rCU1
yskckD5y6UTr5zPrFDZhCAoZx5LqP9Z4yYABnypmYK1CA33qqqGCmai24AHgZYCD4KHMqj1CY2wS
GINv3L6URhBL4DcZpKHcIee/JuyHIKwsoqo+0ZRxX0Fayr4MPeAtc67j7q1T/veiIuFFlR+Rb2f1
3CbwUDvRt/XRoefR+HGa4zzgaCP6MWDbHTtvf/XYZm1pZpzfTUy5zeNuocum8xaRm62GNQYg+1GN
PfWYTurHRBfjBxXSVrnv+17ZUbuxtkY8v5P/jkgfTjZFSLa5DFc7Wk018DaEf8dw1DxIyuG7Qkns
YwHS8yub+pswkuJDjsPhY0g49/72msrPOTtOhPyay3GiJMfltO7eTpWhYjgUdMe5JOlMM41yEWyU
T5khht1YtJo/KpUNVCydNtZ3JWQgvxvTBV5YQinKXcg2nG8n9AYVPAGn4Tj04XJEnZoOxpS7/zaw
wk9zbOT7ZezSvavhmZQNPXj71LKOKcCGgx07yk70w3DoA1G1G6/ExdXJNkLagaUEdcBVs9rnZWXx
OHTNDFViGvZYI1VH+rI/cBLZujkvZp+R4Ifrhi37yxeSAWZc531Jy/eYxUB4pkKo90vUdqc0MSE/
KVH7CMfb2ingWFvv9sJf+0iacLI0z+DICZzPfmmERWMs7nykqkaMZw44f+tZ+MNlbn/dHmolOsZK
I4gFyhfWikBs1lmvNEiAKQZRg4cr9DGvzwB6Qn8oj0XupKcaCOa+hNywF04dPk/urB27NrH2jtqo
Hyv64f6S1ZhBQfkKSdRA0Gj5E2jL6HehWFu3zvmKEG0j7EEIigw01S/ezVU5EdH3moEwxzRjU4cJ
o0zG8h1wmsIFAGXnnV3Z7Yd8wKETICga3Bursh6eqxW1Zmkiw3Oqcg2dr0o6OjT6waD6Y2kPp0Kp
ivdmPfxItWg4UkFAETIaETZR4s6/vUbnDxxvjBwYVQkgMCilQVc9H9jM2ym10EX2sXwsfmVKCvEV
XrgK6U23K3VXG9bwBQaJ+fn2uOfXrRxXJlT0qxBMQORvLaSlibQM7WZW/T52xJGiO2IC2LMes6hk
pdsxO/0/xmONOdgkVxf4imrWJ4o9lNLNwG4f7MUZnxQg6sdmSX5GeIhtXK/XPg84Aso3GKDwdq6u
EkWv0ARxatW3DPSFCyy5zX0X9fDfSMYpu1mBsfFIXx2Rcq0GooPt+1cl9lWIW3a6G2tE7/5oqOEB
air0eMqGnh6g055PRrkBMjq/R/6zgKwbUDJLcI2vy8Qw54Z2qgQTaqAMGqIh8WHkvxxwJnL+H0Oh
vCMYjFDIMVeHwzF1wmcRoIwYFIDH5xkv87Kc0GsKJmzBb2+Ua9/F7YgBB9eXpf4F0r2ax04bw9lw
cD5Pxsl8bM3IebTAQYNO5QvfOhQPoDx6xLU8hPYq0c9Hy8KH2FR9Mbi250awrlQzqD+nbW1vSHBf
HnNMAxEkI9EHEHERa3SumVf4naMrYrWVZxowxQAZO9AJyfaxWSo97pd04265nEoUUbCEkXKIOjCx
1ff1VjTCt+lU3ylj2911gVF+moxRz07ERfnWw3Z5hYIMQ9+X1wb5FdSazm8y4fbpEA2xQAla6et3
WmlLAHfRYXkChbTV8TOIBKhXqqDODNq6Qstv44OvzDLXKRVNvhfgybpyYwKCm5eh13yxKC3tuXzC
VzKr/JpCwL5KbMvD3Cl7+9LKTI/LRiopIYd6/t02IsHCHBm0tvAskSWAU8hr9zDHtuahFAK4BuLO
m48kdQwOPgUqXk1gPeeDMrk9eMdJ9+PEwkQ1G31tLgzkXZx2w0zq2pzKQIntS78E4avzkSC+Tb2u
lLqv6gTjosj6E3kTMWKWLscBWQjIcZV5ePPJBE+GpjZOAZyKdWYbgx9IzKXVeZ3m6NBZZb7v6yW9
a7Pa9G4PdXlvSwVbGgqmIxua6z0DgdiqFWsGDJXnAisARX8eUYp5DCYl+pCJPN0Y78qhZIcS90k4
sMm0ns9nbpWDMiaMJ8oQbNTSTS9GlP9K6+ltilXyhSACJLKz+Diga+vQgt7RmKb9vPiYVHbf1B4K
3k7NimTjZZcRyn8zGTkMlQeqdnTSLCKKNQIL8H8+NUWo+a0aGTNdE0pMe3RK9K+3F+ryfqGuAqKG
IIkiEm/D+cQ5rjIpbWJovpo57AkuIn+hDPxLjXBNGAD/e9S3Bj9x660C7eUWkVAd00RKjwCRY7ca
GWRXDi9C88lLNG8wRsUvav0P5vXTUwRj7s2RBIVJMG2UWsi+8Yo6H64gcdBCWkL+CILiwCmvMm80
G20n3LA/1TFSNhvHbf2BsrxuoDpLVYcSHRHh+YiBUgclX9jRH3Oj/eBqv3th30+ote/oQ49vfOEZ
jXedyhioF3BRxmo64fAPbqm6ndcrsPEg3qtHJS+RwckzJyneOJl/ByPUlU5i2GZZq8k0yVXLqGOw
qhcRRHW0bFJIx/fLEMIFr0rr7vYuPS8qyNIyH8fFLBFhlJnXOH8cY+nvDkbnTVqHT3tYIRHuZoF5
mOETPTBe+xQsTXASrWV+49/qN14vcnyNII39g1r2xV5tU2KnMVE6WN4wLSmoJv5MgxftsGbLlGF9
k5GkE1rzfwIaUrY1YmByhwAABBSUsbXmf4Ykq6KXqu7b5N5C9+bl9rxeG8w16VFQSSYCXYsi60DW
dC02iJOqInkInLTw3JIWaYfqzcZpuDIU9UZZizDZnBdUjUkPeqO2jMpbtAgViwyop4pEUNnSABzr
4vubP4yXmsPH48Nozuo0pL0VgATj7IX01H3SJOcLYgXJoYsK4+PtodZPOQvGcwB6hn1Btr1GAyY2
MvV1YHdeHnTdvdVaJ3ILw8Mkk7xo1pN9Ba15Yz9q8j17/TwwKJVLAl9KbGyX9d0SOzodaiy3Pbty
ixfFZJvsIqvp7paRBm+A8syDLfrABwKnBntqdbMXTwZs+2hR8vdZYdDty8po2bgXrswFwG4q5yTC
vI0X9Tc37QoN63UPXdPCL6YFq8Qa/ycvBKBzZ+VN7DeVEf6vHcGZG8Fr0N/FsPx1aHsTH+syb1tD
vTucQnSgIqMHXAIWGp3sndHAWge0tZzUrqHqoHUbD/TFfpZjSpwhK0EqsFZ7DMIJ46UUtQVjztI/
MYxMvyVgOJWV2r51M8uh4GngJyE7qOuQQ0/6MjLnePRGAzpohhoBkldZfcLUO92IS9dhB5uJwI36
rQk/iUtIfvWrPBFx1HqpLWtE/U4xnrFzrvaqGoxvPTJyFJqFFm1S6u9rOB2sxChG42P0EJjHbECk
tT/FduaTB5CSglB7aDqx+G88p3JQ2fPgjAJRWruH6mbX6zWaTp6ohX5wTURmamA77/GtCiA2j8iC
9P3bCDA8XPIel7g6+Z0kjDL8ej2fCMxoGlB6j0amdVBLY3nmHpo9TeT127+Pdg53AoeALu86wBGQ
8lDkoKg7iln/5ejqhAWVjj7JhOjeJ3QypmNAgvrz9qxeOQZ/AZEgz2Sh7aIHGalRozfa6MXm8Ad9
Ou2xB8VCmc2YN4pP10cCHwn9geLIX7zpq6k08oICt6lz4GI1vFsspNFqt3UheKtb2Ih1UCxXjcj+
/4ZahTd2ECmBUcyj5zhp9ZjYyLnskNZo91aqQ3+fg+hFGcJkrzTllhHUCkb3nx1DdEqZBqFpeTzO
d0yTOLFdoZ6CygqiLypx8ckNw+gls6cJeDFyhCW81Nb8UMKNX6Cezu4LWk/TO7Vt2odaKF9E1oZ3
QzznUu2bVjg5rbrlgH7lnqDnznvHQ27R75d//moxArJI16Dc6Gld90crsvnTIGxn45q4CKBZBp5V
MBwgN8nM5SP4apDFyiD+u6x4O9jpfcUt7KPaqz86Q6R7GkJEGzWHiyhTjmchIfk3SdDXurpgqyou
V5Qd2toQftvR2tZ7I/ZpAWgIqfStz/WBRNII8j+rpuJ4+yhdecUYnjSWiExSilZz2qP00QcxiLba
mrInrdYG9dhazvSEbdOCSmGZ9e86szONDXfyq9NMhgmGQvbN1tCNRcvGaVDZcZme9QdSW+eh7Wwk
H9BfOQxYV3q3v/PKFsfDHsMx+Vzjx6GujtfQAm1cLG3wqrrOgl3UWslvSp7mJ2gRU4e8YGP4M2Dc
X8jKDocKdyI8WFWj/l3OWioFMCrEg4Yg67xBneISWQKrPITO5Py4/UMvbxw2A8kiNSjWA/zM+f5D
8CenKD0MnhhITDEXrzSPjLHU9hp1lmAjFr9cBhlPSOd2jTSH0tD5aBw23arAuXl6itoI+JXlH4ga
XDJBF/G1ivbm+5SggmYlQtUcYeLy8/E0ZEmzYXEGj04eSnsFJYnpd9Yti7JHvVWUbx9OulTKoYgP
QWSdD9cZdNV7Nem9torT40KH7Su6QdWPAOfMLTeEy9vJQciaf0AjsdXWet+A6GZnVrMZK4Ye3bHB
QCUitTcdP+QMnQXhhC6vh1nNYGtAWkR4YPYG8FCH1u6ib1qjJjDqiZH/1HprK0+aXmrAmpWh/wpC
VD8UYHC9Mm31o2rExcc6boP+8MZtS5yjk/cw15TFKY2ezzR6A2DaiBJ8LWgjuHRkBWUUICVEwrlx
lC/2LOV9CKPkq5Sn8XtfXVlhHS5BmjamX8ZD/wK2zPDCHPiXOtcFGn5pP20UAq4MCHOeNJJGhg7r
f3VIojHFLQt3Bt9pzeIR013zi+7A7XHcyHxCnlOZNjKaizeB+E3SR4m6aWkws+eTSQKXdXDNhT8F
avlOxKH1QdVT/U9owEbB1wrxN/ymaKPcI9Wm5ndtrGwlVRfRiBwdnS7uTFc2clfbjFDP1bMUK++w
iOp/CpqZzyo1gm9q25XoX08oVqNwAds5EfXXt24l5hJLxL+MOw7SqoRlR2OPqtosfForkttkuq0H
c7M/hflsuBub6eL94zsxu8CTgfIHbbHVvq10pDKMpRL+MCnYBAJC/sCM/snnMJbiDMldhs7Mm88K
nQPuW/S6eHMBba6W10VIxrKZW9Mc06d0VtrxUGetDfttEXOy4VN7ZTMBBxUCjBpJ1kUBftJdxTTG
TvdJYuODIebpYUGHBcdavfqoV2Pjq2GaPQ0Q2HaZKsrft1fz4lpko4BJhYpFb4OgbXV4wmQJlr5C
72Sx0vw+6O3gtLhJt7GMK5gX00gIwWZlGekXAWxbXQoqqU7eFIPhK5MafK2nYjwhGxt8w/4Raa6u
D5CDT6M2wyFoMadqX85i+E712TY2fsmV78VXHYI2DV1Z31r9EEwazLaiR+ZPGFJ+qUGdnYasrTdS
5ssrSQKOuB3+dgXpeZ1vIauZUP4mL/OzJv5jCEhGO9VlZUGO54+BA0L+zavIGyrFFLBYJfJcHRMd
6bqB3MTwCRb+jdAPOJgKQly3B5E/+uxpY+EICXB54vIjFl1de63Ci4Fun+Ebsxnuy7pEki0v2jtX
dFsevxfzR6EBZi7fAtSReFBeC6+i/K5oSOzgK/rxCGYbCXIgQlbhFC9aW74PknQ4vPHTGI9N6YIK
5xmhWbQazxZxZy8dfYcpCj6r4OMOwP9R2jGaRg82FuviTmMwpAEcnJAk723dclPwbyjbJNH8WRTz
xwWPgc8YYANP1pfonuSMhjy2CfvbX3hlUFlChkdPfIfdzWqH5L3SwGjgCwF5Vo/V4KoPFrr4R65X
y7Pcdj50JtTY24NeHnsUG9FlkYkaKF3EX1bzqlSoYhd8qpY24YsmlGZvxHqDarEZ75JIUb0yRxZw
0IzSR7/UvG8Qsdj4ERfblt/AkZB9eSr2QEzPf4OK9B2W5BVrm0emV6vDANZhQa0tCrY6jheXixSo
FDJfQ3iLJshqG1W9IgKpluqLwE2fxmkOH5YEKtftWb2ylATLHAuqjDYdwdX7pExu4aDpRxu8jAw/
ioNEGl5EvoIE2UOIlt4DRI6thv+1WfzbtJK2XZjmrO5Nq7eXGIcLzZ9Y6T1iI9k9OBW8jGfYPLe/
78rhB/piW1zFXNM8jucL5gS5igWCzqYBmH+oFV3Z4xDWHuKqjh+VUGy1wK/NJ68BkS6QWEpyq1XT
A5gmEirnN2Uq3gnUmHZZoQUe8Fh3rwflhJQ3TmK3P/LqfNLqJN/iXHB5n39kLmaEuwHJ+6ODwCIW
vbjjCcX1VFhsG0NdmU/KJYQWEGyRcXFXhxDg8iSGJiKeyZS53FUZIQ0dTsP9B8qlcQhNu9l4/q7M
KCMyHFByEsV1vQpBpmWsA6K2MQwR5W6SBYizsI8QCZtHMUffZwzkN7KAKxPKtmQsmqu8UetjHtk1
0q2sMld4hjrzYCT+aGP8YyV5e7y9dhfBtzSFh1RPzoSsxIUxe6Wip5e6gerr8Dn9VAr+F1NYHvQq
aySHb/FbZ6m8IBjf3DCTIwMVp05Cnknh/3zXGA3+CXGfA26Kg/wAqLDbtUZJguU6W6Xxa7uGuoMM
3YgsgDadD4UKdWfpeDP5+J6Aa8JkYp/0Q/5ORNgJCKXbKnJeWz+dzFwWxCXffHUgUhDayMVywYRy
41gzEIrACPI7kA6/bi/f1ZHozgEK4WEi7D3/skSpU1tNCz4qmgvxa5zz3nqvKRFC4bMIl2+3R7uc
R1Jhnh8eIInaWD+8y9IIPXW5qCvyZl8xMC7BBgFyxxxn92pGO/L2eJdfJ2UnKJEiiyaVvFbz2IEl
QNahMHwkhM07IwPdEIml/m45QfTh9lBXnnc5FjB39iJQtLXuVY+eA/l/j4bHZFdmt7dGO8vaXRjb
TX1EeiEJfbODwfpsNSJNkfRHAxpd5Aa5LEizSOiHp9u/6PLi0WRGDP/pbx9u7cZY0d2tS2zqfCfE
Ar3e8SKm4c/JMpb8YM5DmHtU0gFxouWfbjmhXllocmKanBK+ArBZ/vmrmBWFv0qbgsH0wxQqA0+I
I+4LPHt8mMBoRwM93gjpLq+hvzcsTU6COhMQ3vmAWbyMhCCF6/dtmfr9PMTfAmcoTtQGVS+plfYp
14MAJ5ih3LjfL1vNnFFTB41APsDuXldBI7vTc/TIwXNGlRrszJDFH2pAgEneVz+WQZ8e8gJ6amzi
oqBOgI7roSqP5TKNnwy7nrzcXcTGbrycf8pbVC5l1oVO2brnPsD+1mOrJCwyyujBFG3vYa5WPERl
uTxXpvP+9la7NhywOXD/EvxPunc++wD5eOYA6/oKXYCPtUB/AOufIUV7xx4WD01oN9t4dy6PNnUQ
mVaCMCWWXldeWEyn0iBs+noaIbCM+jwc6zaySh9tR9zpbn+gJuOCs3wPBAiRMwK4DsUJ8rHzL1xQ
NoOmyIuKbBOK9w4KX1bbiw9Tt2DR0w7dwVxSSOt5lv/k9vyGZoa9zye6qWZpvc2ukVeIH8ONBiqB
fgRlTHnyX52uPAWd1WsNDqBh3h2zzp1TvJy6qNw4VJfLyjjsalJcNHwwhz4fR23FgNwY1S382qJP
uWrHD1am5Q85YMKdmTk/b0+yjGVXcww8AVi0LH/r/xHQePVZLd4TYWSALk0n5hglB/PZiUr15fYo
VzYOX8OTILNpOIWrvVo5XVgtFPP9MkuMT90UZdhvpOP40Bd1vyXAenkH0zaSxSSVzpnDZJ7P4Fyn
MwlwQH0QL5wfkeKaP2AihcuJcrDSerwTk3KMG/QrNpbuyldSjeQ65E2XIEy5n1/NZafZnYzWZEq0
9A8mshmYULV9DWFQUT/fntEr24SxaMoRjslId7UdsYWfcEaknmXOUX4fcVkeEh1JBFggEW6DabSB
Qr46nmwAs4wc/vWr3jrW5PS2xUubLsFdhsfYvU2wcnJqJBPxsNgqk10dj7ydCFACrdccQULaxmq6
2fD1PLE8V4CiLdPA3uNp0R7mwOq2XpSLy4ZWFoebwAXqiqTqnC+enuIU4NSO4dfNYjd+VXT2R0xk
agAZQdN6OI7YCJPbjRHukP7vo4Odte5xmekEq4XW7AEXb105F/uJnwTCnQuXXYUb8fr+A3namCCu
/YL074FfPXvFBEQjs+d04669mG6GkgA4Cw4sVdL12xUl0tEOPJ5P47V6Dis8QrE7ibwugcMwwH/e
2E4X1w7jgTWTRUqL+2dNyDTjIEAoTjf8TjTwDNucNvdumbXubfKNXNvcAuRIwNIomVMyXJWdUlSq
7GpIxZGjmfjdZCRHtLuFx03+9faJvPgk8GXcOywUzVKTq/t8A02O0lohmO+jDq/lI5sGy6xURBuU
zstR+KtpicsLRpWUrvNRkDsRgLtb86iVip57cZoIEUqvoal1drc/6GL72VyLZOFQdDGlttctnkXP
jG4qO+eIEWb6L/0l6y4oZsSxUsyINsa62H+MBVIO3AZNCGhyq8/KbK0xS712jnFq0D5Sm+6AOJL+
GOiYjalKsNHzuJxFclgAZYAkpLjZelcMGBFgJV05R8OaJ4+65/IQIAVxd3sC/1aJXz+uUMolr0Gy
7qiWwQc6X6zBsoEClx2GRAoWcjtda7KiOcF07q2Dm1QixJOjB3L2xAlhSgXEjuBInzTS7yEnWBlq
hKlweUNapPDHBhvifZZi870Lp3ZufA0o/ve6N/PfURU2H8dqcd5BAtZfzCDFEGSos/kzENr+IUgt
8RHzqU7dhT2GAHuI/yLejUlo/ptMXdXvof2qTxgxTj+iERNF7DyL+aFLqOUdbDGnNBUb4S731LC4
/1Kj6gQWODNGBxYExvchquz53hVQOJ8xgeqGx6DCHsArcRv+5eotPGMRGdGnoMnGH7lYIpASNsWR
x7A1kDvi8qm7uwDLqOeyHcYOWy+0733LrOPlAIwtL30buYp6F6ZqYmNPJ0LtxWmq9tfYl3lxpMPr
eAEqNghnmdMy4jMMoxIvNk4j8EQ9HjFBbEz8FPZNFqXZITOSKa/ueyxtCeIsmtGoWfWjFR2xu0Oa
bNc5YRMUB+Gmff6uaPGG9sImNIPfujH1iUfggbZlrMZ6fuqqaXH2TpTXWruPDaWpmUKjp3pAOBrX
fq6Pbu7uVIfmheK7bZRMp7LoUMfNq9qsKb/p7sB11M/z1yGw9RRfVsdt3GNLe944bOxINtzZhqS+
wUkD5IIuMM2nVdRAW2PBCXQIvThMyiN+r1iRAB3Bazk0Fr+nN4F/xRLDii1Kr+mwv7g9/vqYE0MT
AEqlBVgWRPXyynkVIQ1LW86QjxMvsKbyvrPbH8HQF77lKLVvi7L7dHu4v9De199L8s/NxaMmqfC0
GVffa4ogAtZpJ/ehnleBP7oib/xlagSapTj2GoclyuPxZIhKmCe7RaTeQ7BLPEyL2rtHezKFebSN
JF78IcDnC+nSRnV2eW2gmoQrrZN+x2/Rlg4FxqQ+lb2aBh9RvoE9paM/Wj/PU6je01vV8bODKIay
F2fhfU4YPnztQht7G1GPAr8mO6VsYerpZO+a1sJT2sxHLXiXD2XZ4mqCq91utEMiIdoYRfNPCxzJ
Rq9BiejJwsX7VAl4/O9S4OyPmlLVOElwpfxUh3gwvKZOkuLZRexBP46dGml3IhHpH81IUhOR65oU
a8etkbgvoy2qD20yhP+wUrm1x4R5eUq0Nh6ebFPBfGGsu/jjiHyX+sBvneKfqUn/5gs2TeHy2C0z
CJJAr+0SnYXcBnFZpLCPERUAfz5pbTu+xBO6sMdZcTGtw29Ef3JLbY5/6YtbHMlngZ2kdGGwZjRp
iOFu3dOOjvaWCZeSek3SNPMhjZtcfKu7sJ6quzGOourOQdM2RkI0CTXgWsia4QQxWot5L8hNlcPQ
uHX4gqmkOn1EaVD71RHWaQ8UzbQQXZzKpTnqiCz3AhepwL3RoFL27fZOJHVbHT06JfShZFkAnV4q
/autjxP0KLjyynuUlbS63dfUcmwfLjEHPlLKMux2Jse+8ZHdsD5hK4q7Ssi18IKbH097WoIU3rWN
AFrWUd7p7xZs03+qThE9hyUPuYfzLQp7uiYqw4s5ECGWEUKFtIsq4Sx2eRyJ4h17fMRbM1fRgK3m
RetYL7UsXwYlHKv34KwV3NedPCg9VR3NeI+Fo96oaJGhtPY4NLaW7rpZRQtlr+IuMvklJNP0ScmT
OPaKOnfwC0L4MHK+GnNrLP9YyuKY30STlT+dNtKR40Nvqz05cYiBQI/8Fup03Acie3ZntBJ/x3Pg
VlxEVpvMz52Vldr93Kc9XmyLSHw3ytymYZp0Pd7bAAPb7/T27D0G7gGSb1Hldji7RSYGTlFo4nY+
B3UdH2J85BfcoJIw8LFxSZ8NUbot8olFEfxjWflg7QoDcNAp7nF18zEHmuenIAsrUG9sxm4fYNF9
H7QN1hi7MDfb+T0CaBhqC/V/KDuvHbeRLAw/EQHmcEsqq5O63XbbN4Tdtpkzi0Xy6fej98aSjBZm
gd0ZeAdDsVjh1H/+MM7OxkrQjGQWSMyplbLcTV5MbChkOqHupxI3s6NCiX9SrILoHd9tR9lxVOrt
pARx6/Tpa6Y7+tvcFqHASLVl9eEwozRxuyryvlBXqkEq6irM68xaOZVrKQGdjbiyA3JTZiwIoVW5
i2PZVMyQNkiVI00vrhL1US1xfnp3ZkOZdykJAcW6j1shVR+yZ5qfKFysz2NTdtknkOd5pZRa6h6s
1I3e2zzXnmsRDdqe4VenVYPr5VvP+ol2OD7xkVOY142yCq1Z3xokxTo+AREI73GZMt4g0CcWBruE
XXJ0Gs02wftv+l4mg6c9EqLjTN9rj3xRskP1MX/AEz9PfOQq46dIEP8W6GpP5FLS0Zjth7zcRRXG
UatJEqCm+2ESE0Or4pml+zmmuvlrqUwhsUKk3T0meLTzwVOpxhvU18XOksqkf3KwAUvuOozXwI3q
oUo+hQZm8vpW5k7i7L2W2U9OVtIbbbMC/8mK9WzKcvqE/6X1y+T/hB1izlBefTLsOYB8L836bltG
HHO7qNHi0F5PZtsRHZvWc/rdmenffJFhaCoU5zbOD8fYVVLzEBP/7mxKwpbvSJvr5G6qkf3ex17j
GMc5VAptlfdpPdCWxooUYYw7kgtVCT3/SQONWHr+XRbFamiIeq06jbMV9hRhuBgl8WisiedL5qBC
Q+H5RtZ19bdBa4x83XW2/q6GdALeh7om8zsu5j46KcJoP5tagz6ltEdj2k5SN6vAIyznKLDan+5b
tFMjABSnC9nrmrIH01Ao/oaBGtoXjeeJ1J/wQd2oi4yBsAFZxG+IOPLqPpWFeG1KPL5/U4MZJXZj
YVUfcH6Tmj8SFvQzUokKvwHCXJYYEKWXhj/9b3g+wJUXN4nUFPqgNJ16ILwvz7eEW0+znzn05kY/
tTpNC3pBUuPLrf39cnvnsWAjlDQYpJvkfZxXNtEEySAea+uQUS6WJ7edMVUPAEbad0OPY/vBagdy
trME0sFaEW0xbuu4YDczR8Wan7wRMzTfzeT825qmmST6qhx6QaYUTqDbWQm7H1J2A3GzvZSqg9he
c+9Mz2n0VTEIMWQ3wOU/7fSzyomOytICB/Zcbs6XdGiTG1lGeON8cLUuQr9pVCLf4+LmtSvs2jPK
5gov/bysXMJAraZYN4VTO0+uORncBEa6H3dKGSXqcrXRzMav6ECHz1yyiFGFTqMbOB2WhbHG96XS
vhCemB7Mqtasl9LMzC+u1Ws92cX4jO4JqCP26OPP9YcIcf56izoKnH4RblxLYLwemmoYGcNBwoqq
N0uu872wuUnXRHs/ppOaeeveJLKbxIcxjGF6d1/bqayM1YR57UFxp68mvZ1f8OFyOKXFNLyaYvjp
hlK/JTO9KhxAZaAg6uigObUBNs9nlknHtXW6SR6kPU31ktbYpZVPaBjNaCI0k5QwqyRVHxxVjtVm
IcH9V0MXepSYty+dbWg0IALLkvurajcFwc1FaKuHHszzlSZWv26goWOomnLkjBGRljfgAG1Zpeff
R4X6j52FszScr7AHXrWvXaW0DxA9UhX6RV1VK3fgcnF0iJl0HyBo4507RMQYKzpQCEl+EyGtgSac
LNR94uQ855QN3Vz4WZfnw6c0td0UtqqFkd0oRaIHVLD5g83fERKf06O68Q7L3eLsFQC3lnv//yHv
K7cBkUdOZhmje4g6V+5rCqJHcHjvrm1G55dopRLwD5S3gJTrpwLCggkb8MyZMZfr1jNEE+oC+LfO
Ce4joLT15K6SzuA+RfmUx58yz+jdO1fDAvpWjbvMxPM35ostcn3Mhni6fjFPysxQwIbq4thlqnfn
ShcH4h5xUnRKaIs+KU1DiGraGCbZnLji649xhhHlxoymEEu0FnPcHR8veZhInifkd2paK98SwJ2/
jRFxcisjrZEecL8pf3e8o4GLalh7N3SNVzPvD52ZviVawz806/PJHnVdLHS1VA6OLTCRTKLv0uqn
X5wl1hNnYUR6fSwecbG0fk3WHN6A9/54B52PIaYqsHK4LXCeYId4/nh9SOoSp+3sOMxGo61iL5J3
ed/YoDWUHiTfJRku2KMRm82LA1zacPJb3RMW69YYhHVWOF8J+amite5Q4IbBMBdh8cMtRHI/OaFb
bbKZKyfpUJXTEZgDOU1Z5+zRLUG0wtX7Jwlp/Q4LSJMkV5MwBOQsNWJJn7Bo86dpKYQTwyvDyibq
NbtfY64eR0c6Vp5+FJMuXcLASRX8WvdcldO9aUjbDYCsPGJQLa1HEUxUbKdub+zn11OPzwZdC6QX
oi9/OR+2Us4ewJiaHqUdkclteFN/0LpZPoCgV1twgPTo0Rv3VS36WY+udkBV1H//+EdczhwOSZwo
ID4AZcJyuoTrvapOotAWw7Fs6QTt85BaxGeNk/tHTw9s0zBSW12ZWiuNjWJVanI0k0rNN//5Z9AR
Ryu45Ki50BDOh2KcZ6m5edwfM2dqjbW0nTEQGNmPgaXHhUZIUtKvrShT7oexILt9yKsbk/gPrPL3
JGYkYHmqwC7wECE9XnyN1ouB5JK4ORKCEbnbxZRh9rvBxU107gUhIEk4Ds0dV6z2h9n0rk4CgFk9
ZD3hkbOPX7ZzaPIINwoispVuI9pkaFet1pBY7fcq6Yk7d1BFukFw3N1Vs1qO30O+sXcYZOUeSzPE
e0hx8vrQeVGLNb/bNrW9sYj+2IZkEJTrj0f8EijndenCLy/K4bq4L52PuNR0Y44Upzoqrv0+qq4y
rNI4+xI3fW3eqG6veuLLs8APIBjwfen7XTwrTXs3J+SmOg5SeR9Rnpl+mBdk8AzNlGxrATbqJ63h
VJu27ItXGcbxak4K8RVEbthDiru59i4LbjZ6le4KUx/WCSXKRYdlAtCU7ZS2RwXqaxL0/RD5WB43
faBaQJiB3iXzLS3sH/H8+QxbfKeoSpjfbB6X5Tbbia2OTS+OWNq53IqsvDZ2Q6V3w05mPb6aZtUU
Q3LsVCVSXiZUg/VjQ9rFKpvyPn+bYwCqNw+g4zGJPSVal17eHrnZ6Q7QaKuJnzjGy3Hj2HNO+Dro
fe/PduQQ8Zhlqf11IO+EM8soE2k9IHHJ5AnZF4cu99r+jST5REk3DS5DVTAMbNUAN+boPiAiaqIb
k+8KWGL8IVotmWg0hqiiL2ZELUPFLKOhOhq20T9MsaVG8E66Ot9pdChdvMAyLVq1VtfMhCL19Tvq
jtHdaGkqJ0R1TNID4ggyoCF8ELOe2vHnvI6qaTfOmpKu6kk39oMVipvc7GViXHxDRCdcMxadC625
iytTX0IAiGXVHh2HGfzYVZzs90kMOqxp2O8em0yzHtS5tcKtoudW/KgMZtYFwrAzbNOJ7HG+fLyO
/7G44LSAFkPjofN8JQfUW3Ui1tsc2TqN+jjaAxxKQc6EplWPonHjJym98IkaX9+3lrVEtOJsVi9U
1vFL1EKavFFC/mNpYa9Amh980oW9d/Fpx7gIpRS5cewAksF7Zlv6jlbOW7Oh3z+rtKFvPPGKUUfH
dOHN0itld1kMHM/3skoMuRYqan805BC1gaydcgzIxE7UFR+zqEu/NaXePWsp/9DarYBZiYt3F85N
lhvWjS9yPQC8Pj8CTwZUQle/RjpmGKm13R6tzrGTfT7TBFupkTnYP5xIJvWqI2NE2X88DZZR/Wte
UiZAOII1vKwo/BYv5Vdoxkd2TJsWAREmQ6BNYv6kLClAlBVJ29wY8X88jVaMQwudezaFy1LQ/3W5
QhhZsjU4izBAm8v1nM/qHExY7B0MEtZ+f/xqF31PXk1DIQDDnJ4ui+7PAvjrYdlkD1adzeZ67ucW
7JDeCG1JxbhxE7h+J6YOJBguIqjXr2x1as8anRB6PYnL1SzvB62z4y9S0NTeYfgYhjfAl8vb/NLj
4eaBQn65yqPBXK7Qf73WpA6xCK3UJgzHtLQ0qIg0y7giitDlssfOJ7dSiYZoX2gUYsiK9UkMK0+E
+Q9lobys6fTEmR9KZtawLsy5m5sVRmczTVSTlJuVnaZNTa79QGyZdqt2vdgH+fU09LGKoTGGwJr2
98WvH8CwHXO2T51nF0+0pbwUMNHErh6w5H6u7OIbQQbEJ4UpfjV1WeXPRV3Lt9rU0+5G6bbMtr/m
/vJb+AnU80gslt74RfEoJtUqq9KMn8vI6TQ/MiM7iPNR+ybb2HmJx5GceRKCbrBBLpY5T100HfyH
FbekGF7sc2XaUyjIYTi5sgx/hiIuPoWKO88/lLLpqlWO38R0w1bhIg9j6QvyTAL5oCqzECBsnI96
WcCuAaJXTxPfxtvXI1zsY21WpVv4ZZjr2EgYRWZvwy4qsDTyRjuvvyqc9PNq8mTUrkHnsbi4sRtc
3CGWXwV/bDHYg+8DO+Gicq5nMyRRrhtPajaveyef7IDJsZd6alp4ppjlIRxNdiJQ8NLYxRCh2lsV
5vKJ/5oC7H7YlnIuo32Dh8Fd6nxgMoe4zmwKtVPZaMTI6zU5Dtu2VmblzSDA5mnuS1muk3ZoB6yS
py5+DSGEFIcSSYKaHQz8hzQfcjmh7JHLdnSrh/2nSX3+A9kogHfpIEMW4Yee/8C2akMnU3sb2kGj
zViQCeRjEV3ZmERWGauFcme2EwbnYO1eXPqamB0tSFuMeE6qK71h00IGoPEEmcrkiCuNvHzRSyPq
jqEcy/2MebH83cIKMRO/UYD/IfDJotsUaSRDvxV484P5lSEWp4Fmtv1LMRZxTyt/qhN3ldc1MfYr
PVK0nVZMltyM2uQVj6FX1tlG8aI080XtDtPJbVobRETp8aZqB2qhdZpHlnKoSLRvAyFm+QnP8MTA
mr0PBY6VxZT2D3TpdfNUZ3pEEzpXUmk/ld2I92g5NQBgJObVYqePCVZ7BBooz/yq/A3gid6+5IPm
gZXLhDJZzabiIJrxAba+WTyFVWl3tzCwy1XGZFo06tyFHbiKNoDr+beqlQpynNlrJ9nI4Y5UuwLQ
YZrKoExrrQhKM831VZZnidxE7OErfZRYyUbx0lZDsHqDD7DMjPOZgzaOzguV3WKCeCns6itpRqIy
m+d+Dh9lN8Y7D/iZ1LQOtKMMs9+uWYY7bQirG7vNPx8MOAkwxhJnPzkfBkWatY5fT/s8ema8o19W
+E4Js44/Lp5Sd1LekOjzhy0a6N3HR/5lRccngB/PKy+iQMelA33+7LjOmQvjFD/X0om9VdcMqQeI
DE02QGGTBXYf5sanZNCcYFbr5FmiSP9CRnVxY2O5HgMYhvwYHUYjlKtLyr5Ct7RNK0U8C4eZTpqW
7mt5Md0Vw9RuVbNJvpMMGgd5byufPx6Ci0ONEQAK+UNiA0CH5Hyxo+WEdrZFUSkngsTHlHyRIZ7u
krQlhhvu4IQYtB80Er8q7+Zm+uetzqcc70oAA2pMAwL0Ehr8d2miJhDzWq/Ln+XSrQGxNpp8ub1M
xIqCzSy0x4rU08KfvRGPitgzy/llHC2uW/3kGWm8SpQxlXdSGegscBmS4Ulnuxt/j3CZpvTXhFhR
kkcY4kIuCW2Kt32ke1UwejLM78ZaxI3vxpk++XY9jkR4zq1Gpzor22Mlo6ogBIxVuO4HejWFm+pT
UKjqiOKRLj+UtESL6pXu4LmKmWVsZhsg22rYgKsoKek+TSa6TxRm1ZNtTPO3kB0wPFlV09jbEcZH
uYZyPXsoItS023ZOYjbB3NvkIMS2UJ33uUfFEBAzWIcHXG9yNoce+5It+GZqP4VuVNyVKd3X7VR4
1hJhoOiCoWLA+kPbN52zqkFMxcoZsK0Kik63oQfQu2peYLKn3VMZun1xxF08xacWkjEt1coaQq0M
4rJIaAnjG51tHNTyz4hEnMp34rD9ksFs4BLapfP41bIL69tyn3fhnYnuCd5NaW9FMhQpvc6WUGMi
nfBIgF4qd25RKvKzNKd2lyVjCpnKNlrlTkpKPN+t5RSv7ZTeL8dUOcDlIHijM9OfraS1iqlRpcOC
iabGbL65MnLsp0W0ND/BeFa0PaxAq4uDyXOidUdFZARUccbc7BpZqvcpO3DabGY5t9iNF4LjbXYm
lvRY1Ub/tbU1Wd0hA80BOWAD/kJz5j6VspCf9WoaXR/rh6FcRWVVeyu9gPlAqqCer+Y88naQkrgk
BWpBKzLw4hjiArIx9xA3SThtLUn2LLHQNIWlO6dfuFbm3mpSFi6PnRtlE+hzBNthC21PTd8qo0u9
bT3X9RTQp4VY11Zu56FcseIwaAmhw43HMlsv30/GmKt7VyuHH01eRNkKm4Oqntg0B/e14+Jp3Imo
EA7yslhpfLxfB6fYNXmqpwEbwnDUHILwXnosZiAMTAB32FsUnj09MhHy4nunU+Y8hKNeyb1iebPl
W4qS1ltHKH0B71BmxRGUobc+oUKJhru5US1Sm8dYf5/nKWNxyRoVu9QL18po2JKoTNzVUOTrsTLr
beFIU/ukQKmZo42dxN0e1lPZ65ulqKGiKhz1dVRqDI4VDftdhDShVW1SF1pH8VBUBWllaysGwg3m
NOtOg1ml+ZM+iwkHz6xQwhsE+OtNEnULjXOKcEA8IL3zjQqiL1QQO+mfYb7oK1hw7jqtY/VuUqv4
tRJi8Tozzf96ILPolns9EtYFQjUvziYQaigcCLies5xuS1HkySc3dat3z+lAqivWs3YEzg4fS3K5
b5ERrw8ky0LLyo2DJiNoz0WtXbhqh+GBYZ2YzLOm+cLF/rzwbRYoys8ldzwOp2J4gDqIoGvVYVUe
7z4+mf5xOGN0q0GIXDxTIdxcDIDdFXNqj0nyXI4qpVGbR9ljR3NqbxZN+GIMqrmzjIlgx352TqOH
fEXpE+XGDfTi+sX5yKLEMXlhrnM2X3qtjWk75p5WFc+5VWgZGbl9MkVb1he5DxFcVnVvaa3t3KgH
/vVUzPupiAAJ6C1fvHpeAOCa+Vw/OwQQniocWn/1YTnvINjn+AbSbLlxt/pHMWqD7MD2RgvL5da4
uGgPNbqxxiir586JynKnlGM2ruF8EWbfVJWz0kTsug9TIz+XkZJuaS53MGOp5u5bxDxPH3/669ln
q3RnwH6YfIttw/l6q2M4j7Wm1c+yrfJvXV83d8UUWoGkp37M6OIQCxOxK8hRETdW3T+WOjUJ2n9g
BWRfV/WQwymdj031bODg/DAIQ12N0hLfR8Blf8ot7rZpnz5//L7XnxsLXOAnHA6Y6rhynr9vrjUY
U051+jwIyJh1knIKKrIqMn9M6g39ImiGHz/xz3tc1F4G5lgamli2l6sFLu2WaqGrzFOWzHBcS6IN
QDNsNx52ESerhgTayjczHkfGpm/MUmH/DmOv/8JuoOBR4jbLedxHVXMQZm6kD2AUHMphqM8v/HIY
9GwuxRz7SjUZ3s/JKQQ83WzC/i/QwmIyOl8kLbXc6uMXu5o6WAzAjmCTxmp5ydY+H0p0JhVkhiF9
KZw0n1deZzU7Bd7jVqsHded4hIv5DhAR3MHSuZXveIFQMFkXTI9di4qCJt9lHEWW9tIo8Kl/Ma1Y
bjpFZcpQKSGyzZugbIdshxmY8WhASzwoRFK9fPzulxj98vwFKuN/6Y8juFnm2V9YH176GpTlVn1m
tUgjUNLcqyihB+sXLuXJCdzK9JtZdbpt2tjlJ1HHee6TPuO8wjIoaB8W1uePf9LVcmLvwqlyQSMW
FZV5ObPpuTdKjpw4zZL82UC7sMO8cQ7hdpvWDq+g8G6Y21tODFfrCXs7lq7mLb5dOvjn+TjMsMlD
kHDzuQmV0D0SSI6xU1PAKK8aL9tJ2KrvH7/nBarLyBMzsQwv/cfFWu/iLh8r1ARijKZnMSrFp65R
qmcn0dJtnFNdf/yo6yEF64d/j8kFBzP9k/OXw1oWJrH0opc6rtsvldS/ysS1jyXX+8IXocjWtlKn
//WSThW7OBTRWWRjBrg4f2hLkw+qWxM+J50RHbmzuQEB6xVlXmg92I3jHJuSss9nZQ83ANDroeXJ
KPbp7gKIMbvPHz3rYzVmuYhfKrCZHXorCLHa0EaPYYtQ7cY5SEOHf93ZxoijFdMVihU95GXunj+u
YjJzh0qcZ8qPpj3BnpAN1dacFRKpZWF2v1QH1f6nGXltjPxAw5htpARPfbsS2LL6yyEb+13fa4g3
9Fr56TZNlmy6JCmepOsV4caADNL6s5ImsHxBmeJD42adkfu4Q/au3+GY2NGuj8Nm1TvWkODLhDZj
L6VWCazjPU28a4nr5Q+ZRbYXt6zM1MbHfml/+z2ZX+ZOyK5MaMk4zee6SIrXJs3jHCpcYi9Q+RDN
60iozbvGhpCtKjtto2BKO2PwbXbph64VqFsorFUYRXHZ/nI7cyr8SXR1f2/1nfI1hegsHmBBdp/j
tlLe3FJ07/msGeka+dX8ZFtFaAbREFv9nWoI69kci/kd1jCXT6zmND8bgJYDlD5EiSa6Hgo/n6L4
Xho63t4SJ9D00Bdp9SxCTfT7suxma1XRmQgIcYHWFtF8Kn3RF7MamJ4ri7Vqj3O0I7FbDRQXaern
ZtQUbyuirv4tUzdjVeRoVbe5q8r4peTmrvxqddI2n2BxpyvKymrcWF5aqUd8au27KDVyxQfY7X/z
X/jrFJny3bMHaazNXiSlD2gzvCpyavQvVVuXh7bjXDig1DLcNc5oIl1NsSa+Gpzp1RoZF6YAAHjd
AOcZgrdfQ7umcObP7ZUuWguuMGF0lf0w5RF2xapKn+vJ5bY0bly1mto7E+wiebW6tGhWIbe9MeiI
is5340it5sdxOTiBZVbWrq3KQoNkj3bBF5VIza1FqI+4byawk8DGSW347FhNFh6wjBr0YT3rYTJn
Afctr/5W6BByfKuJys8CFVu2mqJBbIfJjY2XER9UE/lM3sIvoRSNferTyfBj3eOCir/WPK6SqnLf
AO89+71pocmusBjpX5vI9NKg11MnPeK7Vlarqdcm865wEQHuIeMn3wW51/amihKFq/xgiKFaDbVM
3yOOqS8R3L1vRV4Wra+odbmBieVZD2kSufckejjlmvyU0HkD/q7qFdDd5JCjXCNTc5j/sZ+grEqQ
kAnrJ5t/352EJccHocAQXUE1pmkg2NyEX9g9XbGkMrS3HO2b+pT1MzHUvpPY9rMbAvpDOCtAnFo8
2nZcBtlFwAQy2Qg/7eNmWndZ0iSPZkvO38brCSR+rYbR9HofM+dY+vzUSU1xaqaFFFixUuJ1OMi8
8sMOdtSuJly+Z91kxbh2HJxmfQgihnWfxm3/1pZSvC/Mt58kWGpKIPm04103eN23EiOs5K4kY6/a
j1NZY/4w2bZvJuno7LOusIq9imHzQDVWJm+WKLviZ9i6vQkkIHQ70EWqvzdIWsNdVguvJLOAynsl
6wlaB+GPTbuHip1bgBtY752g5Nd2kBmt7N/Dbhqyw9DjLPuSCivXdmUz4VxFP0vJtk02FpZPlCxy
CuYjIgiX02KHydVIe7FqcYcu4iHDxyhJSC6AJj+sFoPDkb3BieKVOrihuVdikUYHxwlLkxHUcXB1
00IPQfDyRFv1YWs+OPPoTOkqrawk2VCu2gCFZl6/IRdOpC+sEGGpjyjAmDHWMknXUFI93pQUENZr
T9SJuB9C4LSg0NyyhVhpi8o3I93+LMMGJVhotu29YFSFtWom6P9Ho461mcg8QArcgrW02IyWVa/T
TqeNkJkIkQOI7qn97NnQI3JUEbFpB2OT4TulVZnS+SV6vzX/Ar3Z2ghhf2UkRvya07p8NTStE7vB
4wM9hP3kjOgo1Bkj7aTCL7d0rO57PcByfUD/4gzUUm2uB5NRG/Fh6lUFD524z0dnhQqs0rcKKrIl
NWFsf1fSSxXfySvll4Jaf0DJ4FkN8Wyhc8sA55KmTEnkOg70aArARcZ+mfDl1HUPYWZoXtwojsd9
R8rAPm7wGFhlOJNgCG7Vnf07yrzkEbBLUdAhshq1Um1pPwk4gGuU/ZkV5AkzaW01ZvFLc1oiEGMZ
1n1gYc2obtOklXfOlBTef66yUG8s5SPFDlSHS5peZDuwhLS4fSkwGqs5r4S3HnPN9RVbHZS1acfD
Ksmj9lYyyvUVgoIVSjmgPE3Gq6aQ16oKA9fjLou0kKPda6ti2wsXJv089jE7bt9LPUiGSb7hrdxI
X85ZdMtE+bqApnTWFyIdQj86BMZ5EdQAxOay0qqXGVHIj4bnwn6KJRq1uFICtFXq/r8Wtaique2D
XCwc40tqjWlIk9GcjGfYANFdF1tpvVJNPEVHa+qeMVPPUDhXQt4o967fk8dCn7GB2tD+XqYQz21X
6F0kjWcZe5RucxxvOFLchyyfiwfbrl7++1tyFwISxojq+tINx3UqDb0zniFDdt/GKbV8NY1EMEIe
mgJh4dfaNGr+X9EUevj44mO/TccGp6sLLK+qoS2lQ5y/WILriB95Dc4hVTE8ItLtUdBPteL3dNcQ
D3buLcue6/kMiw3mGBwtoIYr+klSqCXI2eA+C1kjpYLKCk+bSPmgNay4W4nMTHbdDLgY1MiRvkgZ
In/5eNT/8ROgQmILwaVwsdS4uJtBGWjHQWTlSz9mij/JDJ9FqZWG40eNV9Min0s/UqXzVnqKN+Ai
YA03LBWupxlbIW09zA5ULGUvb08gueqQNU73wjXH2NJUlD1uTZp5MCOy1Tu9LV8/fuWrB5JzDWzL
Rzc5wNhTL9av2qUKnG79RSMO476RyBRlYloHOjvNAYnILYvea6wW4BA+hAWos0Cml4ClU+Htiggz
fLGqsm3oINk9B5UHccQXihJVBEon9qucXeeTaQv47rohq0cFQuEt95RrEGT5Kbw3mwjrGp3C+bs7
FmLHJh3CF7MUEoscs3xw3abGkqBEi6PlZbLRtVJZyUgNv+ZL8Heitca3eBLac+3OeEp8/C3+8YMs
INyFWMa3oNt8caOcDNpALvvbJw2bhDuVVshXkWM6GCQWgimMsrpk1cBkAh7TZ2zpI40LSeaxGiy9
Vn/0Q33Lq+xqReCNZC0GtX++FR3Y8yHKQs9rWi3O6cCo7egTe+B+77tcfjPj2bpjs3ibrM7YodlX
91lSWfWNIbmcnrgRQpil9b5MFUR0F5/Im/TQykXenpQmqeMDupY2f3Lq0u12iL0wrsWwEFngx9/h
EjfhoawKdHvoH+mrXJrkllGZFGnuuk8ZLhs/+55b87bjT/WtrnIGrO2xaMXGkEXT3tj2LzFJ9j+8
reCMYcIIQn+5AamihbKmAORDY/F+hASl3NfVTPRCqnvSW1tzqnzN8Xkwg87upnj/8XtfQfsLURNu
A644/M1C7jj/2jD22haZdXSqymb8PuoKetxyJi3U6PLsK1KsfuuZkXIijTJF15KJ11oMs+9SgN/C
rq72CX7LYnyJ0ya86QXqPv8tJGyaHVyH/KQVyXRYHPPW3KLSXYiz1NFY8j594XlRiCdJV2xDd84+
D+0cGrsbY7I852+Uh8cD0mKZvhxLiOkuzoQ00QwhAYtP06CW+3aaigezHR3ugVCU3lsM7b475ti9
GKWr/AKgjBAdWzc26etpYYNrwSRmzwScu+SzeRlS/zQfrJMgqqoK7FKkFeIIU31t1d6cVrEpShGY
aJVsn2wnoa8/HoTrBcFhiMITLwU0AZB6z7+FwN40HRt1POHBUZwycqI3syO8QA/LapsbUtkzRLfq
6mVgzwceBuWfpEyojEB6F5shoUHGUBeROHX9LDzfDksS5GRuKXuQnXT78Rte7TMEcjK2FD8qJic4
q5y/YQJroG0KTTu5ai4iH1cJsIqiC38nBB1sIsKybtwaLjdWTlqsYzgGeRrthysX/mLsSFKH0mXO
s7cbh7m8t+MxmR6gXQx75nH2mU62tQbDdVhhcx67Nz7qv16ZXZ1CZ7FlxAbv/JWJbtSqVm3U04z3
VbgB8xqmh0hgex6Wiabtc1p4+Y32+NVE5q0h8DN6mHjoXPnOn5nALym6bFJPhH4k2LP0c7cDWhFm
oLqDY9yBIhVvIIJhEZhVGP/8+CP/Y8yXs4QtHbCFwvrije2+Yc2UrXHiTKt6H81d+6Ve7HyzHqeh
HadXui1jUCokA04QonS7scFeTWkDjQ+NO2w4WcVwrc9fn2ZDrU6Krp9m+j/9ykxqxdxnGtZtrRdG
yY0pdinvWao57mRsXDqvvWjqzh/XxSX+U6rnncoU679V0wwWOoO+MuUdVIS+2oouw/KjCOPeQBJp
Q8usrGxUfkAmMQwQ62EwdqKEZxYlXoI3rTfkueEPZgx5KWjMuiuOfTeptYNVqBVv6JWlVlClFrek
2hGuX+tdvEbWjaWNTzAJFkkBV1XYuEMXA4kndT1gwDG6ibUaraXo7z2zf0yGMe1vtAY0g3c9200Y
C2rqJaJ26fVdukp2Q9JXdJPsUz6NQE5DdUpxoTLR9WDOVYmQcj5Ocucokrpad2Mvt2Ztl9+FG09v
OMgMW7ij6q0fdXW2oJNZmBvLbCQv7bLnFZv6YMVY15y0ErB7myhR692RPlAILcjdUtky4DUoI/YT
3rru9ULZRuxiyf8oO4/dyLFsi34RAXozJcNJESllyKSbEKnsLJpLe+n59W9Rb1LBEBSoRqN60EBR
QV57zt5rP6VaVdxCPlwt8vwxoPDQA3MhIHBvtQSifYvlPJbzWdeLOAOSEoebZBqnPnC0ytridR78
VITG5vNJ+dFjsTsvCQGcedz1mQOTlAP0pdTODrQV606xJYlv5NdSta7rqldODbKoXVO37Y1G1QeT
kf2MVWDZ0bhxLv//v1qgo8TIia5PPSNGE//Y0p03sVR0AtGxDtY3fuXazLnMRdSLPJD7LSf79W5G
3ajw5rlXzyGekZ8RGqEu6LiXFRT6sniDUmBOj8j3h03cVY6+raOBhoVWpPJOQ2N8cqUz9V+B5Ng/
el0Yul8rs+34YyTVjbTbdNoOFd2I5w6BdhyAqEmcDUCj+pBgae79UlSFtzGHJMM8IvtF+65NbeKD
6/TyW/and5/wvyYbMmWGNPLUBZGGCn8dHKCnIqoHo2qPxQCT8ksUNlTG5z4Fs48xIwm/VsKkrEl/
PM+DMJvtPxUOreEECDh+8JQZllUxUFPbdaQfq/fq6GXKHqMRyuoS+fZwrIys/5Xq5PBsk0lRduEk
jOLGLWB9Gn7/FRz7iJhm7cDLtRogIs3KWUeEjkk0E81L69XaY5rZNd0ZOkupL8J0Tu4pHvePsmi6
4mxQb+t8jbJz/A3zeHHDVbLavtipOZljPnoXwtJhXWbSvwYsB28vrulwngTvVgrsv7OYA1VojbGx
Hfp/qs9kKr/piV0Mm2HCCeinypwbNzbx68/L5X25i2H54K7CmnH5hzSW9ObRstNTGppj3QVFOTTD
j9JCeRnQWxIwCydH0jJIGjrTftH0trOZC609TSjH2+PgytaK0TVC/NHYR0oOXb7SeZrUgtLIVfev
mUQjaC6UOyenklMGcyYqi8AOUTnfOBSs1h9S9HQXnw6ibq4ZbJertxpDmxvaKNRPlLS65rtaaskd
vdhB21CSrtIuwA8RWrtZ4th4/Xzpe2coX8wTnr1k2iBdY77wB1y+SLX3AEl2jXmEQWeOyPkRkRLp
HSd44OEX5kP+khJyHvO3wAbDOdeIrE+CLBxk0/i10NuR5noaAn1t7egH3m5cq00fudYuQfvLFm61
4ph3KspcHWAf6lN04So1rSxXjujE6p+625VPKDWhJIjca+VJCRN16TLpU064oRT08pI2b/y4G8c6
0LzCeGxHF/Zz1qVTdAI+JO/dGObbFh5k1AZGj1CUlhSj8EfedFOxyzOCTmFbcldoRV9Hu0jTqvEV
a0fyre3R0W5auH1/FAe9yalszBibSVO6f9yEXOD7PJf9//KQnoXPSafhgsPAzPelx61rbztKdcxK
C2Rnm+vc0gWW6QMwNfwQTpiiTvYB8SXuqaJKj4O5oaK8szNr8o6UmpR6P9SOdicqr0z4gWY/bW98
YT7g5QemyMVeSu/onf+zulDnA8VOvZvjE8ybatjQCOkOpkp7Zw9GfD60YtS+f/7E68mJIo0HUjxe
vJdX45m+p8NOm8anukzM7n9eP+i/wK67/Z7oyqgiY2jW2CDqsNAdnxK6E8BOAuOICze1aDvaBUiw
GLTwTHddU6N7IRJt2s9RaY0bMy11GyKXl3yblGpIHqzILZ1Dh5TIuLHavTukLt8dHkSkKxzbWLqu
ggBydbIgASvxSZdVm94NbVpUGugJmNa+11TpXawPYXLv1V3poQtPy1jPAymdcTcQbIBpvRfhib2/
1bel25ZpA19SV79bSe09WlS54X2beobMYdDRiz7AoJ5e6grazFZ6JoHlBqv8PURX8SzmRCv2TBkV
/7ply1lsxkaMpEMqKbjGQEtCHUtAY2bv26rjttTnvBTa7OffdnV7YqnCdkGhlhsEjSaWzsvloiMX
uY5azzs6SM7/Vq5jIS9NoN5pZvhVVfhafk97hNJMXHi3PsfqAP3+cIxmeF9ovfBlVg/3nCmaATO7
x4HrGRtxmw54Ccj3Ld6cuEyjVy5SmQOMzNN+UyiyktcGgoD9ZrlDQoIEAKY+sBVd+w35pW2lX2jO
9Ggg0O+1ey0VU/pKARCRip+5Wd+NQWxVyjcm6QymyQrz6CGsYzXZwKB0CXKccXrt8EEI71ukxd6j
G85Gw6hmkZOUCkAbcZLzygd4s6U4NKOs30ZtRDRx4471/s4vR+nSEmK64fKjf7F+LbOVMhsr1TqO
XZWXkA2AInoPmlV3W4QsdbMzuM/vrTwtxD62lPyHqbBW0jF2rXquIE8h5P9by9hO7lV6Z4lfEAys
/PRkjRUgpfRV7EhZsukUR1yTTYo8fUjHWrp1q2xLup6cQAqcZxj08ozN1nJTs96j/I/yDT48z/5l
5Vznn7V6dMsvrkiiZuM0acMXtNwJTueYJuadNPCIPtPiLIyvAuZzf2qx2iLuiMe5CgYtmaytif6C
K0Be6RoyFHcu9rJQw+EZXiavlb/LOcscbMSD54j0qUAziShhtCdZwUeo6vB7mdLCYsOirkB8ryvM
9IcdGnAuGmaO8op2lMJeW4wpPOcax0RoosmBFOZNAAsLpZL/JIlwYRpWXJS+fT613u/C6+/o0JbA
sEtoBLLmy7mVZKoFN6XTjlm1dFNtId3fHFKj7M/c6EX2R3PTIvZbLZy3YKGnZDvFi7m1d5gAm87R
4kj6Mpwa/QvHa6E9ync9dipb4zUCw79A6HKAeb/KxOqd5ygWbLWWOtQGu/oc9z+qJnPiP3Xcy22B
Pyn0tl7dmF7gtSm7vxvN47NHgSrBIYGAoIo5et64onywuvA3kQhpo6V3gRdcvgHcQ27m5t50tFFC
NhiJvO6roZhG94U5p6tHU/ZYCLy+S5ovaavOyXDjD7g+iRnktS5tdMpA1pV3gpbPSKO7146dTZn9
i2jV6Is0uxZ4QBaqFBLSHCoWOOVZ7j7/+stJ/vLjcwDDObEcx2D1rQkRcVZSjO/K9ASpchDY+pXi
POoZiXWqVTk3VtK1z56VlLI2qAJsbCbjbV0Eay1VGkSlukctynvJBciNjOgQEmNNGLgxFOWPriYH
IRiMoRIBDCnFYiFUFG2Xq63uNpusm5rhWE/puHcJ+DJ9dY7S/lxURabfMVyHPIPvW7TRjdd0/YEY
FQthnlY4+Q5rQICqCTeNk1454oV0tT0wQxUH5ly5+VOJt4HNwOq/aR3r5Y0Hf/B9cLXwqiD38c+1
5YDeUDkqbZqc3DjtRgSVVAxe1S4Cz41iaLT6W43g67lA7x0WEacovJYs65dzAW1RV8dpkp7a1CtJ
SlWBkW96jtDhV07TbvLoqqFWId1s4reOAKHm/PmAXObaakAuADNQBgsPiOLd5fO5YTkpxAXvWHdF
ej+Gy1WfZVU9d7RNvuhZOPc3zhbvBYjLRxJYsfAToCExt9c5BXSHsypXI4fbrubAlhppOJwx6Mnm
qKilrH9kUZs0gRglWtQYKh3CmsKK3a9aNOU/7UiLQkjVPUztZ7yowF11dcrtWy3SD463Fvx0lEK0
rWFjrGu4qjI4lWfL6FR7IWdHf1J6Mf/ph7Z7UCb4J77ME9wvYmnaiyyuHpfUp4XA3IbaY1xUbRHt
cBAp7cluMQf4tp7HyoNXZDZCgwkT3UEZDetNCTVFJpuOb1DsIifvoxvVheu5ZJnogXAf0G0DoLAM
+X9d5ouuruaGrvapHDXtPo1S9EG9msTKIYkzJNS+YrArbvFoFtUtP/l7TPPqW1vsc9x6F5UBfrXL
h+eGlQrCxZ3jkA3VV3Iz+x+Wi9Kv8BH7Izh2qiFiCZlb1SX+pw1Dm6sLfWn+qZXpxnK4UfUoVKbn
Ca61ZAfvivz3bKIFfE3pq87fiFPokDgqiVf+rOvJOFi26KMQ7mq8XOfbCLrW1nMp2wTjnBdIix2n
brbN4CnjqdawgPyRtVIl8jEe4qaR21jp0yLyp0qUdJqG3i6c02jQ/X3piT24AxZXmbsmB6Dns3Av
omlSwxofMGnxm6nacZvBnGgHEfXtX4OhRmO2M6ts4U99PnWvqjTMnaXKv1gZkIWvF0kndSqEfTW1
DntWh0C4OikcUlfy71EEizNAIgURaqdViJjuk9IpfqelZird3ed/xgfjC93Q0kCjxUOvY9VqEPCm
l5pAdHJZMfON4jXcDtx4VlFUN+awnxvb3QhpQYH+zw/GAMeYRuSBNGwtlAKUyXUkIvcCZUEnOMaT
3iD7uORPUCSKwjxPT1hibt2N3nlCqzHNAZx+GiuDaVxl2Tlxzkm2D+fjoul2nECmvS13E8jTzC8z
t/+rjlUa+j3ceO8+NN35i2yLot2GzWAqqNlNmMpDkrrHNJ3cbc9Jz1nKelq4mz247Lj6vRzqtwqa
83soBBiwpsmn5guHV809hJQjpmPsTal97Cerb39nE6kDD4oD+epprk3xux9rqiZKPQCDsUKA2sOW
7gKE/U1jirDoN3CpblFv3zeqy7eygHk51LKP4WTWV8NgaRk4RqF6SKnLFPszPXy5MVpRTE81iJpv
zFiOCSA5vBfuBuVPWOe9O26w/84NwmjaE8W+KFLlfwhoAdZ+PlQ++OtYggwKm+CmFxPFupDYozaI
QxcPcNbNuPTAWQzxnakl3DO8WbjOPtLK5ssQd3b4qldjziGbvJCkhkeEzfDFw/1rbMBbJebvfqpk
Yv7nwUz9l+MOJi1cYsyjy4WydajujjhXT701pPeqm2K0kJIaS3RntgyUPTnN5NKaCKwLeeOceH0G
WK6UNkI8fQFerLUgw9TOogdjTxRF4/5DFA0CTkcmByQHHeoku0rMG8es64o3iZuUdDmEu0tuwtpA
oztppaehnp+sEYf9scvCxD544eDuZVKc8ZTM/wjIaT7s4OnFlgOC5nrwyrMKN7C6sYCtVcHvr5xa
HgdlXJbXVWakqm6lZ017SudemZIA/bPabyi3uSPcGGvUzK8WVLPHDjSuEoCpt7JzN9c90Tr0GPFj
+APW25jkBhX54nNdDr1pQz0IW+W1yRQzPLMKKfFdAyysOiwI6PjrjCTNvnVstq++JIswSnEwwos3
ilPs5SjKyDLIjTppTlHhivRXahhx8YQs2AU1T2f23kSWXEIsZ72EqAqkEDtDlgzfiHoXu8RWSO1g
69JAjSiUxAs4zhSAAtZU52eIO794RmtfPKk06+BQZHP4KxS9E/k1/vlsU1a5+5o43G78WptY7ul7
hs5eKzJ8C+A66sTMNkD1zeHeKkWCFzAOxwVUkLqa0m5a8p/yQ9iFuQsXQbeiXzahSv3GVIRqbWnp
lkBwwpjr7aw3xPVYVtHlD5GVGR6dZs/8FQ6ppty3o243T0o22svZzMbkgBvIRc6q6cmhtWRC91Mg
zrjrGJe1rw1m2/qVSt95q820Ve5seKbhIR41eIFWpnO0A2vqEMre0lb7bQva7e9Jw1VU+YS341TI
bOGilGsGN1O+26DhQQTEhgSV/PkqdrXTwnlarnGcnJFTWOu2jAV43CJOJjopdqF1b7HV43gL8Xfe
k5ikwEeLOXUsAoxbq+fVSYMHs7TTOHAoL7NIXA6rNq7oh7iIoKd5EVw3hjeeWl5KC5zWqpVfBDIk
zX1Sa5VzkAC6y2BiQXmzhsL+OWe1IK9JHYU3/VQTVSUGlOaAPtv+kJRFdydsYg3uI1Mjn9ZvYV6/
xWwkt/IQ14pHJjmCYxps71J2uoUriYI+itnI9SI9eQplkL2WTs7GmCxcGoYMT/RtoLO7JNpQzMqG
bJ9TSokDM9UM3xHCIRgDoPqNMsT1KsjfxBkOczXLDlCz1aIPDENtZZbnJ0Z+OxH8YpopmuNSOqcm
wnQUENDCbk2IiLFrolq+FU7o/cQcRhynYpRD9+3zAXa9fHCOW/rU9P8WvMrqqhC1DmcZhKMnjhKz
6tfdlG/aGsIL6HN6t11zC2Lx7kG9ODW8gwAXfDZyKPoXq30549iQia4kfEC4VQwtuCa3iOQPVaAH
JGcxoISZ4OEszUzGfTB1A69h48JZQ1GRR0rdf9XwYhRHjtwRUFRCAjzAzSaFi8F3y2jO4xuTYfkm
F3+xS6OZriSWSUyZHL4v5wLAUXp23WCdnBG6WydK59nN2kn6Ol7LZ+zrGN9y9MWPRR87N/qh19cp
mniLhAthD7Ze9qvVwwkSIjHFM04MGrcQd0qjVd9aUy1J1RnciKiS1jFiWv1Fhf9E31pJk1qhP06S
WBsHZx1OTu6kOBvpval+TB7IW9y6U/mlygYhzwv2Z9pjaszAa5CIpQcSPPJ5qPuRgjPscCMOXMXr
ZgFuRyTTs6oqpvtHaFL8NUWRkPakJ70ItNyY4kCnp/6S4Nca/Qm+nLMNTQcLInFDrXcs1LHUifjq
Gw8XEaLzBEGPqddWumGtUbTNpKpF9FPvSnka0hiVgp+hTTS6ICLy4TwaGn7fz4f/Vb2M1YGVQQOq
4dB7gC93+XrpAlKardXifpR9aSEqapkF2uyoe1TR3RNeVeK1rCVfiavXcbK6fIfDrzyoFalVLNrt
fjKldm9qsfuUFgPkdZtAMZ88uVuXkPVWQImK/ywXEM5rHGhXK3IMJjrFQS7vsc5bBzfLkv+VFLsP
E6albaWr5WMm/iOWiyVwka9YdBihrfL81TMpIZRD2CjDfVaDLUjGqg9CVS8CLP7DQeNg4ieG098Y
8suS8+/pRscBIR2iTM5nVIudVX2qSisM2G7dHQpzzl8sB5SgH9M8aP1GpaJ/YwSsF8D3p7EWkQhP
VRh5/OUAcFpPoaOndoeKgEbqYEWi+h3YqmozaWPMAPUAV/3Hk//yzKVCgr6BUUduyOUzI70f6pr0
mAMCfOs7YCY5byo3EsWDiTqN2CtFZi95y2nrxoM/erXshlzVUJwssrDLB4Nf8Mi817pD2TZy4wxW
Oe/wfCeNj6LCuVWtuHq1FGNprQJLQhWH6WQ1t6SNEKng3nuXm2O8GYWdbj2OATsywN9kxVH/87n8
Xna4GDg8D8cFD0QMtYSiXv66LvcGTKOzfZCQszNyl+op6pAuL4r7r5jJzCFwutmeH+1kqu6lUCr7
lBFeUn2tc8mdu5616BepKXoCn0tRQKu1BuKRFBugstHt1Prpapn6u2ZFG7f6BO1pYw9l+lKkGNW2
bHied0jcQj9DEYN2KQqYAadCevZw8JIsj1+9aYahtSvaELv2lgFnhn+SKLe03zFtYRYPWNvtPAS1
2rXZH0kJCr97HVl4kPPUqmPAlSWlvKJIwjaou7z7o8OUS44qALdsRwSME30XXHm7uwZN1qYmMy26
I4qurwPDnCzWc1ZZ/TRwFt4WLtqtQNYGKkl9cPqyRvxgaFyCihgDeTFFBVplp+/li5N6ovz7+cf6
YGxQHvQoH3mcMdV1mqyimVyHwAHcTWWkzS96nGroyHL17zDKuXvIJqHfmOhXY5+29sKNoIbDecZa
Q/C9pOesZ2XJnZBa9oCCVJM7tIrqLyVpk3L7+c9bHxkIWPn/NoYBrJtjw2qG52XZUkOYUPsQ02lQ
V6B0CCJ/3Lgh4aZIMatt0UC38j0lv2Vr+eCHIjZakJ6wR7hnr44rVjK4YY4Hmkk+hqgwdPU+0irj
iznr/Z/Pf+byr1rNuMWb6SK75nwCNvJyxmWEy3Ffk/aBfWTwa71MiSQh2Sy98e0+eI6LqpnWHVpO
NLarn6R5DXTnMnEPEcAE83uv9oN1n0tT7W6tkFe7LDQTaBvY9AgtYClZrZBJohNwQWzPAQl5+Egv
dnhSIxeSRl5UM+G1Gb0zb+izGz2Z1Xh5V3AyNKkGwTnmMr96rMa1vZP9aJyr1Iu2mSDZ0zZqgkyl
YVQHjPNZ4XOZcf5Ritg8fP4R1yfy94dTFV2koziTCGS9/IomNEDRNKF+1jx4WnjBPRHWQePOvbyb
wL8az02fDvvRqQwiuBSr+OLhy80IGbbUYxTP7rSNrHawqKMTofglbfrhUYjC1Tef/6GrNeP97/Ro
I3EhRSJI3ery79QiwnwIfdfOcnLUb3oRpmkgmrELWKyzYiNdmTx//sTrz0KFm1bQskkvnKrVEynF
qSgfpH4mqmyOHrtial5jXcmmzej0WotlTNV+QhCOozvDacxvnz99dQfn92IWpT/IP5ci+7piNrW9
UdEO0M/dAkBvRs3644RWHygFzDmFKM8NjlVv12Q07RvFnm+Mi+vXTU2X+jLX6AVi9R6d/a8uEr/S
RDI+G+eoIo6mLyuiMa1cf/VgAWtB5ZrtfGPVXK1c7z+Yf4Au4u4O/WY1EMFCdh6h8+Y5JKZnDIRj
9q9KmVJ/MJNa//r5213N9P9/GF1YfFe8ZO51l6OJCD9Vb6rCOrcTZeKH0WmVfyBEADi2DXX8Qr5c
zBms/e82DdDYrsZ/HUxw7vo38kpTJWesnWlZiDdFQRURUM9x7k0olf/xzvD+G1H2LoAmzVsgVJe/
UQdAMbTI4M60jTjdpqOinO0+VB/haiLXizF4bcqmG2/0H6/9dYzZxbi/KP1tjtar7U+PE1vqZWie
q2j2yEowQffLrnOqwEqMcVMUefO/BrQMvnOFVNrZirZYvvSfn3/hj/8MUroW6Bfrubb6xEoJ/mhU
HPPcG4oG/swQOxvQM4ixqFCOWhvb93Y6VX+mOHEfUC2FeE2TWx6Edcln+QhoMdgdNaapTWv58iOQ
kd6WNQcGPkLT1XfaBONnDzgjQoYTJUA0exRaX2cx2gVWFwGexRuGeVlQ4uyANbmebmw2H0xs+HDs
1zSJYYmunfimNItMSGGe61ygDJNJvIO7rW9TxxOnNqzkjXX7elpDgeMUBL+cp9KOuXwBcYqJh/Td
8OtcYzcgaCevvqsZIveCGoW8sYZcL5qcRJhfJvR5ziXrndQLRaxUeiXO2lgV3WMr09nYj83Qbwxb
iQnBdJPe2RRxXf+0iQ764ak9bKsbV5HrtYXeELcRFm/KfFc+9JYqo1JaU3kuuyZ/4+/pgnQYDBmI
MnfnfRhG+lGEhPt8PuCvPizrNKN9oWdSMsJ4fvmiNTalPhoAOyCkGIsdbVkfOzVo0LZqdhV97xs/
8/p58CMQ0C76cvSt6wJrCcd/QiManksxxuFda3TFi1mhNgOMFDXtVpjj/N8aV6jZeSQvdKmBsIKu
D9YF5H9oTK53bqy26u5Kz0r2deaQGlxZxTjs1dk2xY3Xui4kvz90MU5zl2VkXflrYpu+SVbm0VOm
6REBP8SZyR8wmdz5ZWxGM93IhiPqvV572RcKCLiJJ4+42QXTnY93dVvLetsPdqzcmFhXYx16ETEQ
XKIQzSI1WR1PvHiyKixl3jl32u5VSAKzwDu5EIa40puPfS24rdLgzM5Fnxdcvp3khsvsgxGAix3l
loqHmA7F6i/otbwujWmKnnoSuO71KNF/hiVsTbeVkQiElkW3uqbLv/FfV47lW9BIZIATycIxfa1T
HkPyAEB9eGdw6rNyLI0sv8sq12U2jwR+C3euzE2ckM0cUCag1/T5FLtay0zMKUAduOtgaaNzeznF
Mq1HVw9b6ylG9JPuBuFk+6YSUby36CHdmF/Xv5UE3OV3Ljoei2b75cN6o02KcKjFU6oo7V2FBvtl
tmrjFz69Hx6UuB1gTQTrYIfg8nz+O6/3zuWbwg7lHIaEyFw/2ygh8DpwQp9SMDjfoP6aeyK/1Lt2
UORPO7ZK6HUoF9pQQaIzFMk/I5yqG5P9g4m34ICplmELXxCaqwNhYZPmA4fdORsN+aKS3nDbPidj
pFiPNASgA8BM5/SS4KJfImNHJTyYSiFGX6uHtCCjKdZPctDn+cawf79DX45CmB7oC/BDvFfnV8Og
aEu96F3hcYpja98Su23VG/h7Tu9nUp0IOCd/OCQ/OlK7o2s3SR0QoNNsY9Rl0cElqgW6VzqEaQCr
I4U3V475d6LNXOMeS49iUh2fgOKmtAR2neON/1CI7r+2QOXnJxICqyGgN1VX2xj3wtuNL7/UV9e/
DUyMp7G+6mxjq5eepmLWnLZnhtmuIgnbM5zABs9LJclpccknEfR/zQTcAGPmmE06Bg5HipOj9rcC
Ka72UdNeyocoB20TYMO65t2x7Tg2XukzWi6LTnFmRN8iW5POtlGHqPdz10W3Fdkyff78JXzwYDY1
KlRY4biLrAsONmj8MmQJOnuW1IhpwcXxg1aA6PdQwklbE3P/EkexMt+YdtfLCycylV4TbV9S7NdF
KhYCEnSzMXpqW0vLQeJrdYBiutZIZh3TG4X265PpEroBupUyB5c8dX3DcytUSj048acuy6K/yHMa
sW/71GgfB2XwrO0EHWjJgbFRNObIUctnWGpKtTE0URubRq2VG/Pqo1WH68qynb2rGdYXByWKWrPu
7fgpGQrntWI3f+hKFV+WZkA5hXpe+3QPx7s8N0P8Mko/Ir2L2/3nX/8dLLaaAu9QjMVYS4FsrQlG
nwuuqY2886B0RXVnJsrs+qQy6OQC4Vuct3lS9sD0EiHhJ/aO9SOyGniHlZml3WEslSJ8DY2pDX3F
zEgmRm0dI6eunUed5KyvmKTi3M8oY9VBOI3F80SkghWQzG61D0C5psTvzDz6Mkdx9tfpOHhQ7C6M
k/RAu+4iYaTJs6smXRwg33AhNVrQs+ggCKjS0I9D+17TZLa1OpSQu7hSkikIayQXe6tslX2XuUDT
rRDoPnZdNfQ2cG/K5E+qxTWl846gHZFORho0PeOefJGmIYvS0prYX0SVSHe8IVV9zrfFV3Ti/XRq
cc0Nm65U4vpe1WbV+G1YmTndN62pT9uRYC6yM2K3RCSY1PMjwZ/Gr8orNKw7Ik1eP/9477e69ccD
f83OAcENw8HqFNx3ZWbptR2eW7OY/jcVQz3vY1exbbRpXWIGJcENmEcm/IJ+3rh596azlUVEpXt5
thNNK3tf9nX7YMJnjfzeLbs/YCjrJBBh2VQ3DhTvPZfVn7voADTu/NwX+JMvN/mkGLF0RJ5yjuci
7zeYNjEblVE4qTzbiuNjr/dZ/Ri1jeruFdRVkmSegZtMk4e96VeAUblUycHoa18ZO9XcMrQ7WktN
GvnzYGhvc6gyDoxMrX5rQyqenVxNzS2QT3XcaC3gsS1e5PzRqsh03yqoXXhwk+Npgxmq14zyXpj8
D2SWu6zmfflV3E/1tkXBcGv+Lyea9cvAAMwdEbXlsvdfvgyVggwBR154ppVtqL/Z6Egb8fE3xhEt
qqkyfxQ0x4gLHqZCfcAH7N17iaqU9/ih1MEKwp6s1JKqz6077PVBF9kGIVkI9ViauQlc/mF265il
PRnFk6CDLh8NGc8/U1wryQOSY+uArae5sQ9fP5FqLGU3DvY0YDEnXD4xHo22KoWXP+Gq0lVyfOi7
TrnTSz9qJlpM5S1x7UcPBATEckd3klr08v//q96HaIpuQthUT7k9uAd2QDJZpo42c4XmSdurTVg1
h8/n6vU2SykdPS37+EeV5yxScm/WuuoJlHhj+SbR6E1mzFrQ5UUaGF0Ob1HS3Lrx2Ot7E+ebpe1E
1Q+E+fpYkWP4cK3EKZ4Grw6dhwQCcxmk3lj/j2QiPMm04GcPevLS+Z1JSLaRhemd7G5s9h+8cGY8
tzdaMODxvNWY6p0+0SUnmCdIYKTTNGjeWA/jn7aJ6bqsy+rGcfqD5+F5pVUD2pPe2/ru0o7RoABz
kk8lOUH7vAx/eQUKL8xJzZ6wwvjp84/7wWbOT6MVy7ABNniVmlnAHRqmyaifQiIJtF06xVhqXIDk
IYdkY9pJzhvxljOOph976slsSn2ZJU/4pFpx46r80W/H38Py+K53ekdo/Gtwq5BQCIvo5VMUhsM+
0ufqZAjNmPFzlo9E5yIK/vzXv3e3L5eyxenHGZJZDFxrDeWgY2VCMugQYyYmCZlhrFpvFMhG7zBX
DrX0VHbSJZgh4tEqYUKoDfGTPqqQAguf8+7QBnpau6Cy1UIxwLprDsZ0oJU+IHDBFbs2TNJ1o0It
ArWbkUd0LCMxjq/O+Gn0peh3sVTxFQ4u2GlUmGVjffVG51be+QdzeFFO0HBHRsx0Wo60/3qznpkq
xmi32VMtu+xFjTN7h5sZV0BqDPdVNYs79r27z1/uBxdD2iGLxYSjoo3ZbbVp5nirCxnOzpMJ2fOJ
z4maQR+NX/Ug9b2tNOl3OsrtLvY63nQU2dV9rWmKHoQomXLCC7XpP88tukQ6CT3sWQs+c3lL/3oL
k9cmTgMF8ilKNEEC80Q4cU761ojE1NVPlYBld+PkcD2kl3IyVhsaGEir10YbQA6DSHvhPGW4VxQY
6yBceQnTa5LC7cDcKccbR6vr2wlPNIhHXAp+CyL38kcOpKYgfOOJIpznn3HSmkE2z4nty7rot59/
YnwV/NsuJhDsZhBGy/7HssXvvHxaaImaQ17ssUo7c/c7NltYH3jx0Ra/UYZpxmYX4W7toVa2iU5g
3yDAUkdxF5mvzOzM+wFRTmlUnxlVT0fIowpBCmGTZgertDP1L/OtscHepL27KQViut+tHhL9aYUz
yrSUWF95wO0e3Y8qSYQIRlvOWxDVxzt1hL7wErVGZD4sJGbhVxYWNl6ElnbGbwpUWCLuR72aOOf3
lO+yDQIrZbonoEP/okd5Y3UB0CYVAL9pdTo3ysnTXxXuaGwEVTy+cMftZ3IQTSI4rdwIdwTjEAeN
vbMTvpKGznenN/qH5UAvDhJtys4axrjd1CmV383AfMyA/6CM9CNFHeMpGIgtVF8xf7aqLzhyhkE1
yPnsKrXnbDPL699ik3zLjWuV6mPeDuqzNlraZPtWYfbhXZqWVXiy48hFM5to1jl3w6YACJhp361C
NBOKcC38mpYjZsYcv7zclEar/+U8ahnfCqZheSwji7hWLHX120xoyG/ZUT7bd6rWHJnPCkAZGBKz
L0Q5JS+ypOFqEK3+g2DI+pyYUT0F9JHCp1xQkIKvKkSQ95TpNmWdNUeoqmUaJPXoPNkw/L+F0dC/
CEeEf3rhaZlP9b3I73o9in5UqPP+UprUwi0Y6zp6xlc/G0EuuAf4GTAHIyC0p80eCqMPh4dUHco3
EDjcoiYtpfxbG15MAEBG/AhgD50grol6YbVJvEZtYc0XzduMYcQ9xlqc1kTWueQQESHmxTsuiZH5
xZ3D1vs/ys6juW0kDcO/CFXI4QpmUllymgvKQUJshEYj/vp94L1YpEss79SexuNmNzp84Q2P4BDw
BNB04Z58cxo+Ue6ssi287PJEmOYHK+ni2cGrkCDLMqVT8+jOpVIbaEqxCrPMrfG1Jzb3njxcx7xQ
R+XmP8fzqu9dbQ75HZNK1vPU+91mBkV/BOQszNAe9G54nnwoc+t5xrV+I6O8ea0jJDEJ9/RhXlWR
1xWfOrqHJo4JFSr4dt8a3gtW3dGPwSa9fYacO/YnX8+1ZuXVXZTsEoFxLQWZqZfrqKmmeVVD+bQV
7AJHsc3ptn2XinYIWHJDF5sMn8jleMU4AqepMsZ1R7sdd70xMcjFghoh7HQBKK4yvUFw3DV742tf
Ynvwzagb27yPEa7uni2W/ysVnKr/YScehpohRgRmdUjiYrjRe0NW/8UDMN1HWrEzWlWDxDkRo/HW
+9m1cTa8tUlqu3ctMpjzViB1MIW166tjpafBGC7sDYtPhGCpk7fBfW1H0jnlsdRHCCw9jLtJ4r29
GqaBrGkdYRtyh+KhI478wWKjcNoY3RUCi5QnC2KlRfeZWGHvR2Scn4WTJzgH6rU6FHMzEGsqNc1h
AfpRD51YzN56mu3Ge0JKL674vnnrrzWht/1KyWa4l/M8GwfSH23n9pkT7KCggklTsYuJS9pNab8t
A4VFotkUExrEiFvEB3cGhfbS23Ug75hvVH3Ksmwkmywk8nhGY7oP0CNiY2MLJV6VhovMlafyImDg
1QbGsYAaaLvTBH9/r1uUS2rsqCeANabzGKE/mkMViRCE62E2HO0ZjtYuKqL8GqDh4vmiUQXeF9kw
wm0Av8u//+ONBoQW+z0J3pNblNqvvIpfFCWLdG3iBNZeCf8uHmcHjXPSRLp/S/52bpuo29gwwVPx
0aroq21Vz+JHQmrThNHkOE+mktOVAPcy2qYh4dByZ2aw5wFRvJ/dTGUJ/TATVxmEnjfog+p36ViV
v6CIGHeGbMej7rbWzpidflohRxU14djbXz9+tc8zK5rcQFaoXXKrUxq/gFPT5RRQh8SzOVmVGVo1
XTCjq9IfWlVkW6lnpFIz9nUjfikDIo5SdP/ckoLMgKUQtWtIZsEFrU5UgD8xEyueIeY20VbPzPFV
Kzq6FLnk4T1iRWpeyScvC6kO8oIEpMyYhJZ85/3aY0WH0Ba3xFNrpVVYODi+ZF4T3zZtQ2yAiWB9
N2At7q+ntmh/1BXEYMrdE6gym2Lvv8aFnK9FcZ1ch2AUtt37H4NuGhVDsxyf/AHFzCkz1AqBA4WS
g6O8x0Bp1+jmfzlX9ADJ78AKgSo4x/mCmPbmorOmJ6cuoEI3ibMXVj58nlQVXePon18eywajwU85
ZBGThKT/fnJu5mtR7MfVc+dIM14HlgqQkGzw5Ay8TN0knZQPNCDF68f72uev/TMWZVjbgCdAU58o
H8rm+2GToUYcTpr1sw9fLLqPypL9xEFsv8xWEu/quK/itSjJt24tvIS+fDz6+QIvoy9+FBxs4G/0
fN+PTnQX9TUKjM8UgRCKF2XlPaJC1h/ctsep5uPBzm8ubPsocQEdJSJHJd46C/K9Oc8sF/7Tszko
fcTLKUhCcIsYjdJHM3/YcZ0kV4a8aKfRyictxzMQJixa+ec1UFCWQwUEunkRmoXuc7joc1nYIJVe
RljWiHgPOnIwPlf6SKxOPD8HawAz1o8qNml9Sj82phWyWR4COgl8szAeMz/bgrU1bxwrcnlgrVhr
V4lALY4Muw+2yGChxo90VxE/8yDpU9hHKEKHBVJ07vPHS3q5aZkeujekTgvy+JzR0GVROpDNqBcV
j+JpQSveSDKEl1yN00obW/c0pnny9vGgF7BOBqSHtNDWqfegTrHs6T+eO9HFfj37ZfWC/Tg6SUIi
dLXqvDQ+xU7nOYcEM+81HpUCjvYkHe/oGzXeT60mrR2y230ND7ib6h0J7bgPJuKcvTlpanz6+Hcu
z/37o7UIpHJVEd+iknherk8dIDF505rPkyxr5JKplqidBU3syrV4eYgYJ2BZycIpNp7r4Rqqiqk4
W+Zz37TZtC1n75cD5ixdGb1Om+PfJ8V1yHxIYjm+5ydW5LXdIrL2rJUa1lV5XCYHD9Os6crL87dJ
/TnOWY4MiD0rBh2HDbKBxoesAhIhRChlitb0fYCSfTytvw2HwLVuASqEm3PensO7yatHf7aeU/rf
BG11enKctPipJ3l5rTp6uS8ofYMtX25ehjwHIKRZqbwkNck1onz4Nmh15IY9dc1P/zol6voLDWc5
n7ARzh6UptFReqWL/BKPjYEpbKdmHk66bas0k+aPjwe7eEYWRZZF9ofWrk6Qcna3uiiUGj42jC9W
lXdynYgy+EHqhyy539nTDTix9MVJs/ptho41XDkAF7fQMjgQROjE9H15sd/fB8AFrDmnIvFC3oRx
YACl2oLh5wdhFsVFtFN1Xh6MyJ0P/z5pNAaIgYHDLZzX9+PCiIGTCM30JVEyopmD8c+m9Lr4ZcZH
+aVCzpfqRKe7aWg7jfvPzxkQBgopYMZQvQN1eza6h9WdZtUNfKqMcqk15LDXxlL7brdNfeiS9lpV
7uKILOMRXLNpgfciePR+tqA7o0QALHxBX9nXjslgiHo7dlEBfgZljGD98eJenBK0xRbw1SJhhb3G
ud6X6aLISfCFEaiMlaB2IuxfwVxfc+K6kJimHb/g7ZbQEpakdR5U2nZS8NKK6cVPKZD8hzO4hexu
48eY3cm+u3ULaml7s3ODaGPRuqLKOrhN0+xKJ5iOhZc6RVi4Qzvvo9RRqLI6NUooGO+2Q0LeO8n5
2LhNIV98P6n3la5LA48xrROrvJ+xWkXkhrw+VCU5vdpB0UdMAI86F997mX1P0haZho9X9uJDIqrK
i+ER0y8wifNuiSSW8xTiAy+zq3ngMUbvq4H95K5xu2tqHJdDweynoIp3ERx/tLzf75lhNmOoeIl8
QV5bvSRJHpirIW2fMPhzuu3H07qMtX6r1ENLwv6E7Oi3oMQfYQGI25Tk0ZQv3UJG20VjW+y9wQ6s
FVInSr4FusraBeEyO7vE6upnMP8zlfN5pNxhRK1A7KGc56Rc662nPU66aMyV17QjsIE+tvEetOP5
Zxb79CJwkzTfHOK1Pd2Dqd5qCn0gdKOTtrlvYNiIK4iWi/t18bxADWehTBAon0uqcMRlnrqiezG8
tkfaD8cURO3r7mE0ZfVlMr16Y2ONvcuoO1/ZLhdh8/L14BFzEqmRX8ToRiCaOMKT8aVOqOahKljT
Osdv1u5WMtWbdieSeL7mwnBxpS+nkfYh1CEOKFCp9xuna3weSTjLL0ZjdONOo6cJKqXOsFwgXBvu
ShxmtkWb//NTwrg0EFFWIBqAjnO2YaV04jS1ZP9iWhiLh3xV/ZhY88GHofOtJ0PGG9k1r9VULo7J
Eh3C/6Jhq3tEcGfBTp+MMlOoG72UHVVNfL0AcoRBrxViGw1eUW8+PikXWT1dSw/4CEp5PB5c62ez
BG0Erq2ckk8TaPVT2tCMNpIhu6HWd5vKaufaqXG/yJ3eUapz9h1Tvmvk0P7bzuLpQumK14tOF4Bn
ambvPzJaKYnj1DTBPUFYsfUm0tRtYKKDULT4zK5cFG+rf4srf49p01fCqIkwBTDA+zFRJhQIH0ca
Rlh+piDDgG0FmSWTu0l0/328zmeflbEAAGBZ4gIl/517vh/La5ymwOo2QIVZb38Oo4g2HYroeOR4
k/7wr2NhZslCLmQERjxPbkVcaH7sDcnRjxy0f/vRQVQcoWW5VrUPouvj0c7uBGYGDZTQB6415wSo
4vuZLUqKLlLp0aEuAntfBFP7oGdTs8ZyyF+bpmivuE78ZTweLWDJVB5+537vxys1LuPMTtwDOnR9
6MNf3/d6hWiNamSwy/D+vhYX/H1EuvvkVYBVnLMZGibU7rmbnUPZOJ9TvzEeeLjbI8zTYSWdod99
vKDLVv8jV1wWlNomiGQEBhZux9lwuYo7xM1w8shBhazRLbJDzdGrjdXlRhjp2rRPhZrBUAXFLgos
sf14+PMb4ff4XO4sL7wZKmxnwaRwEW7TVOEfsONNviV+U5zictS/UVIQ3/xeU3QWAzNfWU7p3whb
n3YRANOjmG39yk85e+n+/0vowlKPchdBzbME07FoLo/Usg8lcs1rp5unn6hqeFuJNuI9Jb8clBYK
w/scmdfXj1fh8rxCxEU5nYcnAAp1Lqw2055oCefcgwYx/Aj2D6PxRKTPXtVc4xcv3/P8e/Oq8tX1
5bP7Z9eQgM1DesRQdWnX26FLqzVPHu63GHrs3Am8/8dTO3tPf68qPDnWFewgycIy9T9iIzTYpJNP
BtvZmGyLUmbWnnycS1dGq8u1nOgOr1hVeWXYy2nS/cWcj/rDgi875+0AyUH4JBrtg5cmyVeaViJ0
527cjlarr9DONK4kDZfTRJaByBYiBbEtleb30wxmWl5aPFiHvrCxuB5Scx3YiXqKojJywoZs8EHr
TNpMH6/u5cZhWFJ6egPMFOz8+2HjMtKXW9fmOuzTnRE3zsFviQcxP3QfPx7qbzME7eNTWOL1cs+P
Bwlu1PZK2IepkfpbS+fyS5RRGMLv3p3HkBLdfIsJaTX+68pSFCHNRpmSYGzxPHo/RQQXmwhDgODg
gqe6bUy0g1alFjg3SkzGjQYUdiV9N73yWl/sn2VUUrMF0gbp7Xy2HuihVnS9Dx3K9h5iT6GUZEKT
+m7bKEmFIrf9KyNefEq0IHQ2K+Ny/3Dxv5/niDtx5I+mc8i8ycQ6pRTJPp30KEyKWr8WjBDv8Ne9
vweQSvzjc55FfvR0TGxgWlQ0XWt4Eg7EkEMtXcRgICANQTjKIA9CIOHSuQPeW+s/EK9qYV5Znjro
ZT9GiL+nDuIEvTkg9AHawpUrc6Z2ioY+CXTYlpmYNpWLBMXGAs/0EGcLptnSJ/2Fx3tsVyZaxBoM
6Hig5xo7VfegWyISm7mPRPPFbN1huhmEJv2HvkLhduMlQe3s7akp5Xqyo8j8CrA/7Ve2z748zmbl
FVur7/Rq3ct67j8D/zOtZx43A/cVgSlEqIMiEmGZF9GnClAYDqEl9j+byjDiz2VlaPHaFGl3V1tl
SWbGZO/wOBDJqRmG5knLxpEucOoW3ibt7ea5IPj67pnCe1Z2NOOPZwXafpCx9WbiiPJDd/pWW8Hm
KytA61qahXWBCGWo8HM/8DNt0FR1lzcbFGXT7hh3bfIwzMJ073xXoMwgocHfe6keP0Fjyb+VBIvI
pbB8oYdhwDGLHJWsLHweqxVKhb74ZBglAOwhH+yvKIdKypaGMTebeIqUtfO7kg67GLWfsrELczNo
jWOsZwuZgZD/rjuhC+6j3SlkEIJ1K+pT6k1BVIRJbvW3Xh8AnMiQDHRv/Yie+IpCqYYzlJuY7m2S
DSzrjOj/c9fIONqJPk9uJYbMMtT9eviZxw72s8BeOlRSYu1n5hlYuID/Kr7FRYbyEigC2eiPWlGj
sewUoigeSAtt7UduNfOxFbEf/BiCXGTbMTEbse57DYDp0NRjcNTqVr+hOghSoZ2mBjCaGkeEcRyo
Hvelh8dMKMy6sLeGW/G6St2odk4C8OweGj5owL7pQaKDe4rz3YB88bhK/TjVf9ZGn9W3uoey/6ah
s+O+tUEaJysHa6zuvhLKmjexJZw3VFARu+POkDdeiygtfRbVGs595Ixg5Xx3rvKthzTYGoWWqPus
F3KcjJWtLPtGebSQu5DaejPg1zKN2qtogvnRxnNp/k5PoZrKjYg68QOliEx9M6dI+14PitPTwKMB
ulxHU1XgwKNmdGxw3aWKHFeyqxTeTIkePzeJ5ZXrXJv64uRNZYWlfO7qU86Nneb6SoFYaUOqzbn2
zGkEzlmYVX8cILeg3J600vuZK1PzqO73ntxiFqWmIOTxTr7kmUZpPAeot7SzlPNTx+S72RdqQGwM
4y8wexDYnpXbz9Z+RAX1AYCm4R3dVqubVZVOxats0samY1I32gZH1qbnt7WF+oLO4aCO+CeLvZer
BIWwyan8U1xVQ7MvZwMGPI/hUIc1qtfTqegau/1FRSxtf/WaXdcPSV7TjFlhgdDXe185lbOyRScP
JdYOVNCmfphCdJwRxNeCQUctTWlOfUNlwC7u82Es4FRb1vQLIdtgXBcpVzbKlFOqAeNHMXrDyprt
A21h218jnWd8kXIoH1JHc/1tLP2xCiezclIs4/KMg9HO3XPpYsiKKmYVyDCp2y6+bRdfJgSBFHqK
BvB3k6Y6pQ7AMLp3S0MWyLLbV2lwyJAa+FSiQ43aoxfzBwJraMPOc2OwaBVbZYuUd3GUNgZ8EBxc
8yS0xQ1BlKoAHET7Kd8UUTdm60k1+udAzJpcDzgtoT2Wjh1lRC8VB9+SuEgqbNSosswzmswYRpr2
rsExwL5pmtj9rxSjf49EDB3S1u46sDeF3Wcbr2cdfsghG2M6GF3cr8a+GpGARa8SLXd3jKxQUs+K
t7UjuxjLSZmihgiwCV880v9XjTb421DEwY8ReOKLK63GWS35bQXKKRh/9V3G7WMhfnnKVJw8zW6F
lnwfDFwcRZIEnzWtt4qDmehZs0PXaT5kbFO6bVEVfRnjogEH7Xfpf2Pu6bdeAwllrc11d5uYuR+v
knnq+o3faeMhCNrqa6EBQA6Hyaw9sNWagh8XWG9SM1tvVblt02wiUVOE6kYv/YXpSEkttfKqYLHa
LLiEUKfXEuQI7Hk7A9IKdtgio2+iZK8ZK+gkfKS5Vfl9kmCliSiNOT2amKwkYMWcrrgPknz8DA6y
eMzSKJ23WuA21b2dNZr9aNkabcOQgDlqDyMK629qWmywpJU3+WMxzs5pUgMOtJo2lf/VkRq/6Unj
5Fvo1YG5RadW3iRLOw9nXmXftVPuGuHQubDh+qUEtWuM2b3xSoC9oQfU5aWgCvyKOp/RHMbZGxDS
alq+io0WPom34RerDs0HsbIwnCq2TRWTJUeqLgFwRYh5762exQ1zFKJvEdaybR4cW9z2zuB+GqJa
h2LaOMGR5njsrN3WzsRBRs3QHiwyP7XBZrHTN7IKNJyasg54YpG1zY2V9gXEfzdN2nVaYaO4clr6
lKGbKme4dXBcuR/Iept1ppetTlFVLKA5y01viiAOxq1fla51Y8NH/JXJCCRjgrA33gKDUFmIXEX7
5AvbAwXrp0W2IfHvXjtf1N+Uhf7Xhtqt2pPR6jR8kOZ3wyhx8keRRnUHyFwv+tDQ8g5+Q8DH2kF5
6J5AwuE1Rfhn3E9V7RFj4VP8LchNb74vC9sHhZphxBca5CxlOLaEMLw4ZYUELC4+WmjnhvK4hgLj
p2en5YAI/6BulebL71qsD/mNpQ/tqyGoJ4VzhTPAsy4KuEq9LP0vltM27coYRP+aacaYHzqcEcu9
adRRfOJPWMGq1trEC1sz6e59+ubZyU/a4ZfXx3AlE7dx1GejUnm9iVupU3wthGXs4a8u5k3zhO5l
ahvK3KWzr56cpMtSJkhOuG6tyPfxPYxkRP3ErO+mrgY3nsjcyEJFDGy9oiih0p0/m1G+bmq33wRV
C9SHqLF/7XlP1LbyR6TGh3gE5enkg4vgZuzFXwO7BQFIg8PM1uznPlg5sWv7oQkFMDmMlZiynab7
kxfKTm/SU2dMpU0J1YrKfZEPyQbYuhPtCq+1PqdJM1cbhYkQTmvdRFwWBPP0jAT02OzSkTByg8mq
S9GJOA1JOW10vL0IgvxJS7XB2sagIf1VPXv+QxYb4CZKoPG3dWBV8bE1GiDU1mTY+b7LY/81CUq4
cojr9+5WjGVWrUSSRA3vq2/KdV53fPWgSkp1hDsFe82B3ZF8aYAJSfiSHayhEoDj2p0I8EDog+3Y
F0hGELHXriFuI7Sho11TR/gGplWUZoccaQwO4gAHJKTqiIxzOaWAxkzM2qon13aM4Ziw6QExl030
4s2JJkNTi40OMeqg+oUFUg6BxCEUdDxem+NgIgvdDQUHIM8jtPIKGB/Ya1JshV6rd8WmDWL4FS3I
4Rmw80xIVzQoroc2htGYinodm37tpmOvL5s6E9T243hT2n6iw0WvPOMBDlPewkkT0FP1QCGNNTlJ
fsrHefTX49zm925lVvIkhKnWLZJaAmubSnF+23oe1YujuqBd0/jiF3izIz6VAhvOF702omEF6Uxx
AEzoidtBahWmylabGAcy+87Iw7Gq1XhvwuzJD6YziSBsK9QPuMCTehurXg5xCM4eAMgi/EiU7ZkI
yiMxE7VfKl+OkiqH38droy+yaotlhxds2qbTHnPK69Z/fsLfHNYQlaIV5E1XW9fI52kPqrYNQgNu
rnrty5phm84U1S1iuC1hiii0p6aahxdfBgUggaZTOTKyiDJqUnF/+wSnCDxpqqxu6C6Z+cG2e9Dw
RlDx5SpjmLo7NB69YAUMoB5u7VYQzlBkzLQHImtCLyduSu8ZyxntG3RqK/pvHhp5p1CQVzutRTrt
CjXxbxUFukvUoCggk/2eFS+cnDpMp2L7AHb4OPeAsUzAsquo0+ytLqa3hSy7+7iI8bsgcp72otEf
UCBHDhXuxfsse0AKpcF5zzrQo/CyGws+prUWBPCIU2fjkC7Ou7jtGolszGOUcA2F9dCb+9zRpLnF
3ApdXpeY5BOokDjZxFzhXkgtN/1Fn4Gv4BpxcqNLQHNrpDvcFzvo7PIGaXzjJ8W1cmtOyZTcek7O
x1P0PrV113eIVLUayeZT7WWpeTLHQYyILKCSvpnsomcx2jxbFXpV3vtDz6UYahjGjf/lNVSHsJp9
+412S2QfDJH4n5AHj6abqhmdL65CriMseULeYKORBAZupKVbZc9aQfblAzbhjDZ4q6fSRz84HxQ2
K1UBi0qhneTvMGus1TH1ML87IOmkqy2lofk0uYNZbg2sAY1NMrn5pynwu+RTrUVoXZMSIpJod3Cq
eR1UdKXfcFG4QBwHXhC4B5oblEnOdg31tHZANi85akFpPw2tNd/kIjVpjs/FSIk69n6CkpS7ZOxe
Pt48lxUaWDMgkKhGgdQBdPJ+78Rk9hidVdkxUO7R90T0ipj/Ansb0msU5ovyEzK28J4WlBlgBPsc
WYWd0ajDAXEPY0rjb1KcPURlp1UtBaSBqLiypn+pwjMelUvaYqB8wYO+nxrN+po+QOQc3DpI92Y6
Zw/aPGCxXUh3+mxKLJk8NsrJTDuMRvvIIwbs+to+6vD4Xz9e5osPDKIGTws+Mjr5oL3OOgKEhWag
StB02EP2e1l3JgwGXNNAkQJMFNz6/7Wd+SNLosi7Umv829BoYvB9UYVwwJu/Xwajjisahrp7sOIl
riN92RIqyG1Aj4RQNSq7rx7LdPJyrd9+POu/fQJaAKgl48QDWPS3Yc4fhXLLBvkhvMk90A5BMa9s
LC/kaogWFQKtW1EXwdx4oLxihIZCZDtEpxFJXMWreYfmcTFeuZ3/sgURhOSfRa+RduLZbrcsr+5j
9GMO09y3u3oog2atjZp+7MaiTqmkZeM1gtpfln/RoEQAC6w1Re2ztmwbINqfV4NzQBPcXCPGEO8G
B6Fg+CTJ0TSmcddK3KSs2RZPH6/+X54ikHEAOjnbls19/f7Dt8aIP8FIlyJQyt8WUZx9p+ra47ce
aIcOm9LFL2MW/77d6L3TfF+OHoduWY8/P7kponipn+FpgprC96IIrGTbmxDWBtMbqjXllHhlQ+lC
iXiag2sYmb8t99J14n8G4r3nw0/aOCsP8dFDkEP8K9FfO/njNDw0g/LKVZvI6GecVu2+JIoXVx7i
y7YjUlFAO4DFgNoDDfR+6iWUv4ICB33VjkpDmDVcSisSdaxWg3YoszAD870aTTImN+3dWzSli3/u
nXCSIRjQsoYwHpzfeVXXW0GL9cYBmUITvG4THwAM3eReOV/B0Fye7UXwCb8D1FsRojXPVRNbb0At
cuZe6ajp9lurRMOYF9KncCYSu2huelFA2ZF4s3nboMmz5jGgzp5sQY77N0Nv9Nfachf+gfhCBnha
wq5dkDVc+u8/gIv8rYENpX9I6sbZmZIgPrSJ+nduEcynEUxThuHyOD94RaOKU6fjVHCySygWJ4G0
xRotayoWuZHKjSZaIPT/eCBp8LMpuf65D8HMn7UpA7/lCfa77FjUPfVYN4N6TS6wNmLPfJ3tatMj
VSavDHpxIBiUliF8HxAaoFfPrv+5tVv6D3l+dIShJaF0Y/NOenlzSuK4mA9tkRodNZQpS/axDlvw
X68Dhqf1g+aYgasp5hjvP4mjNyZvro1x1QDvVZWAx8OWphvlpcJo9hm8SiAjEBdg27n988cLfjl3
uN+/g3GUQkDvngXGfPnBnOlCH6JY4kJj1mglmWihreI2Ho4QIauDdNXQrBq9098+HvvSMsKjO8x1
sMjHAX06vw0s0qKpFlN60DEp/IS9tyx3uqFGMq+MVjWAxqC+GcsGfEmbCBV9HkwcTtZ11wuLQgJW
zmtbVX0Zr2acGovvhj/W5gkbqVjf5UJae7fLx68f/+iL93F5LRbcFD27hRZ0doDqctCo/dk1IRMs
XooUXye8V7amI3/1Y2BfM4G8DD4ZzmF9yF74/zlyyuhHWrONWx+KGKF7m8LqG/Y/+VaVRptdaZ5f
vIbL1OgkLUoTi+7n2dT0CvO5sQLMG9tAJvMO1BZUScvFCNIY03Qz+L3+kqZTfyXkuLwnWVGQRDRd
AYpy45+9CovaAjdjbxxkIPrxSFXV3Cir7G9TQq9vTULaKhHdhyQdFCIKs0prX2XVU3AG1xBfgf5c
rDiMPxBi6JlQ9Uck8WwV6kmj0KIa62AgU/MFBuxwb1uxFRxEYPflvzE4dWTogDazmaA3glY9nznm
HINTVsBwKG6BdcSXWxr7lI3nHzQTuAJ2HRKC+QTttLgiLXyxkX1uWSSboXDCT+IXvL92FindtCTJ
PczuWJihydm5tUp6U5XZ37u1d/vxublcVoYDrmDgTUwKdx7nxhgDj9TU+oOE+L2u1ZQ9QGLMduNQ
XIuvLvYxM6OVDmwVlAQgrrN40rHhuadz2R/MVM92wjajTYbg2ErElDqx5jHvhBGrf/6SC8aRXv6y
nhBVlx/1R1AHDMRTQJL7Q9CVg79OSrfoV32h0+mhcWkX+3humtesEWNx+HhlL65w8OrcnsgbLhhS
Ypv3I9dUazwEFOcD8LHoiz3H5iPlWtPZWFGvt8cp9bBqw5sL0Q70oNB3+Hj4y9X+jeEiPUYqF4nB
s+erE0JqZCf2ARPEAJK97iVhYRfVUQ25uclb8doYKMx9POjlbgLnuKjCED07hHFnN0Y65lo28ZYe
qrTOj4Xh9NYK3ztPrjTqS9H+49Eujgpu51B00N9eKGcXtMwhSGgIGJ481U09CFQbajpYcZzQP3TL
4ZXKLiv8z0NC/l3QeWBnwc2ebae0xOfJLwZ1Ap5n0OkcCnpvRUaAALJ9jI913Kgrs1zW7F2NLKBa
hMoO7ISFVn4eGmJNUkZspO6kY3Vu7BKFFO6hVjQMXz+e24WhKMUiwFJcePBJGPA8ypO0/t0sg/mP
Kk9VH1KtdctVSuk2/RW3o/vsO+04BauZwhwiHhBrvunsX3FLPyV7oEs7pD+r0hvcEMdx7xoi+/Jj
e8vdT3ZGTorPvfX+OKH/gFZb3OmnWlCcDE1I0KEJjuDRxxZtL9rpShHm4viCsgfhtOjmGwBzzrWr
sEhEJHcMaN4W4+gdW2+273ByexsNI9nFkWt0j1lj6fusH7Ldxx/i4hQF3lL2WBCgv4H+y7//484C
gu0ogenZCXvL3u1CYVlAlJ0xcsUNnmbJlTj7coMtUwVQS4ELUNd5tj0rC5+6qKxOll9J+7PmVXqx
FQUElis7+XJJyawtvJLotUFeP5cMgCZFX9bV6lNBRJNOG+Tf+kVrusu/CGfyx4MG6Eqi9ayJ/qcb
2dW3j9f1fHysJBbRAmhwgMlALi9b7I917dNYlzyFyQl9XfHNyk0bT0cHWXhzUe2IZJV9h/s872yt
L+L1x2OfX8e/x16qC7x/C73wLIPKx0bDgISxK17XMJUISdICoaPo1fNXNYjy85jI8cvHg56fmWVQ
djBJJVBi0oizF5fDnvlTIdNTGnHswxRM05M9NDhBqRFzz4z+enzlgjxXaeCdXYQCMGuFxsDDey65
CtzRxGVlzk7YqCYbpH6iAwLP6sHyUrV2R7fYo4lfrzpMm42VVIDVPDhVV1b7L196qSUAhMcUk519
dllk4Fqalm7VCe669SWgT3evIUB88nsbgJoTZeMx8LRh7aDCcuU0/X5Y/7yvlwUgEQEISrADbeXs
3W9B8BiIlWWnhG4i/gZ0gCGZxzSzwhJ3n0+yAM9F701ixDvX83yAsahFqzzWaJyroccwS5rTFp/K
bAti31ojxeTua8DaJ1oJ2fe+Ta7KcP8upZ79aJj/HAq2JtHKea7dlSScriznoxyC7M4dkcddawOw
1RAlPRSRUlUi3IzhYbYC1lKMD1kWx29tZy0mB1mOlK3kQXkpzaZ9BdY1fLLGNC72Wma6Wmi6PBY3
AYjF9BuMlmLcRkGVRjfCinG572k234C3EfHnpLGT1zHV82Djle7wGTHsvt9Gkyn3E+1cEN91rL0l
dTQaKE9YUTLRqcnq5p4GRXcDG1HOZUj1rszWbdt17ctEjz7fjk1TI/mJdoNu7iAX2AZfQnfEd1E1
xoZbVUv+a+Zmau8qM+gadiVQmBXGtNZDN6Ju8qlSTtyG2mR0sdoIq3X0vW2V1WuC0PG9kczdf+Vo
uCVOZmb/Kab9hOrRnI5vajBqDTSnzJtD7lpkigFXXh/atkpPWhM59qYrvGFbRQ6VphkXpq1pJX50
DAKJX+pYGJg9AKzpi5cK0Et2Lw2lD3sLaYg7ODoLLMHr/sfZefW4jWRt+BcRYA63Iil1dGq32vYN
4TRFspiL+dd/D/3dWFKjBe9iFtgdD6ZEsurUCW9AjGJy1h753ZpJT4g8lqfFWdfK8rErZHJrozk4
74LcbYePi9vORmjUTLTJBoHDITCmlIhaD3t3hLDpB0SZXk7PU5+U1XvoP6IO62rF8FH3R/d+gcCa
hM4w0BQOsrW/lY2q+91So5XU4+467tBF8r9BfsVe1jTbWUY5E88hEtjUfkWA09Z3+dQjpuV46fxj
QPx82GVAx377E+oU70Zp4XLfF6b5KRiWTryrsO1cHhviBGzssS29UK4zOJVy6a17N0cTdYd4Xqfi
jBnBN7iZ6uOUrnIzM/YWdVhF5qUhM/wUkaPBCvbehOjewUhstgiw+wWBJl/JPeN/lM+QpDXNEGdm
X9+31tqVN1PZ6iIms8Epzqja/te4iPanrjdOHo/M5IsPtpc08mH1E9s4aKPTGo9B0lr0ZQbXP66D
sza3wQjUxfGcafiYrYVlPNBFLH56czroOwQnmJwc8rFR7DUKwidfYEL5e2hn0dw3fdCDCRys8hvw
Dl/8B+ohlR+dqfTm/xwmfTKuYAsm6JE1bnJjibbBQ3qQFQAFulOHicqDKnW2lg+DlZdZbFut6G+X
YBboU4kVlGjJGWgi5G+VipJkxspN1UTJ29keabODOtCNTxxczXpK5gL4hjemiOIX1mT/ZBw7FZEY
N8STzCrb3K1D0ffPAKHMFz8l7H1QU97Hqi5043OWDmDNEgOd4mjxiCxf8iWZKKUxYXIDnBVW+5fh
8pJwLLb1LvTkWn7ctPeey0KkMhpS3XmmFTfLZ+SC9eK5sr1Z7Qo6n+q2Fhlym6PQik5DZbqeDNgy
YOHGSE5rUH0nXKvvzAnXb5WR6790DAUyLMCB3nzrlURuV++Uf0AHODAiaSXteEiMKRmAJmALG80O
6GsICyP/oB30orszFL2YHaJK+ifEurf24Nw7D5NeQlzDrwupfDxgkuq+7TAdDu1R4O+7KssIc0+H
1wu/c3g/q5bWdqt3a/lVY5ICEBQ3Q86HM7Z9yHnomgdmqMkQ6y2uWKE+u/TezD5N7/DU4zaxuBi+
w/BtxA4EvtvvUBcL7o3Bnrt4rSfP2SdV49TAjic5x3W+Jl9UtkxdSGNT1YytgvrLCGm1DRGn7b4s
QcOhTahnX6xMBF/zASmpR88UQaSnaPjdaV2SHILa1vRwFGoob+gYIXq0K2ji3jWrmckDCFOym7LB
EGYOc9wFgHyiqP7JSKvFvqtxPk1vTYR3b1tnHeqPDSPsxtyhW5caEVDK7DGw5bDcDVzsdxrddiNC
BLNy4w0PfwwK8JgRqRpCYokyJo2IXFtf0xJ1nEMTgIY+ULHlXuQDTtHDdN4sQlxDoaezW8B0ICId
jFX9FJRcby92VpjVh2ZQnrrDWA2YUN6YTQlrd+m0mzptxO9EOQbEYOL2aMd9adhzhGgp8OMFKCSG
mczh/S+BMIMXHGqzNdSXsvTwT0cuIwKG6+InLwDQ3wJn96ebLLVxhgKm3YOfygd6P++Xvk/qdyp3
x+me1tcKhroEmQEcq84q1X+d9LTJbieEDB4KP5DyoRy7+a5EglT/NAazfUe9hKIf1mHaEC1u3xhk
02N7axkIvEfU92Z524xjn4cTNqVB5FC3PM14nj3byDvaN129eOlLQko6fdjAZF8JIPWP3kq1xxX6
a3GXLvCovzh0OaY4RTFQR6tfK43IR6BOfga9ZbR3g484Xot7XBbruSOM75QOGqKgZls/bIyYWzju
uG6WhVujnOeqxnTAAME8VfAfs7U5zEOzNpzk2Zb9w4rcnfdu7aup+z24qfc7Leq63tMFs/sbHf24
XwjKggdGmsMFZZDYOaNggwFwHW04CkBNVBaH1Sm77ged0qmJXL+wfwc1PyUMFrT39mDEDTuaXeEY
P5vUNaqHYEUmGdw9oOziBW2/Jr/FS9JI/0uGxLRRk0yql7mA8nYjMmQIQr8oxxuEMG3/1tIy51gY
9CaHuFx0egJ0gNN7z1lmJ+6qTrNuFs1rbejutlnc43U/fc+8DMP43NF07T5tERa4twevECFmWbb3
kIy+fkC0giKsrhDufdZnPTgsjHUQ3tKxJNqj9VFXPwRxQoRV3WL35XmoMoQzmBL3UHCfGvvtc7oo
BiVBtlM9ovi1DUwOrgVdr3dEKJFFuhB1nI44JNxuNkcSSeZUoVzQGJrewCr3y6Nm5aAyG22wk31Z
WVz4bYvMGagac4rMrDLTg7ciU7gnRxwBJCJzmO9GA8nDx2oBKx1qk+iG2BCFGCK3752XOZgWETb8
yBot0dbL46kOih/t0m5E7mAEuNhnhbf37XQkjfHrhAwtaEHtWlrwbIrFUz+8vM40SU6tD/95tQdU
rO5zqImjntE/HFPTzx87ezXMfueWa/4oq6ZwbhfPz6IiKTMn1tbZQt/SqtxlZ0yecsKqaawkJgVe
QL950rVBnmpe9g137oJcN53m95IWKl4IwCKHKKv80X9HP0al70uvQqZxQSvxUOLYTkrHRCs4aL3y
KqCTtViAzrWYTcLOaQKJwNAOJKf3AS6PbB67jI7JJzpI+RH5tLW6mYMOAVMyDLONJuTlvmj1CMYd
0caiNMORkXlzg+YrFl9dVjhaDBcN9H7rAFMbK2cewwnRgxluLLCyale0qTb9NLNaTDuvqS07ZnMD
UvPNcqExSS87JOCU7jcpbdnFmChMkkhFay+aTQ/BizbDiF70mhJhO1nqMbNc5b7zGvhnwU4HLtzc
19hmo8mvgQsOU/Iy3My13ABtXdjIT+uTH1SPIM2bjsZrorV5WJMclw8TgvM5e7bQAFkAtd4ybpr8
H7GmGBySR7vVvA3zi3hK7pblAoi6U5/nrnJkZNQI2sSZ5+LhYc24oLlrri0/pxUVvghaynTb6rID
bYeMR/AokmKFtG5xE5gfmmBSH1ddDPIBekXQQS1QQScqmESIcjyspZF+czUn7W6TIViIW3RGzE+a
30uEW60t94SFqkSsEIRJ0eHyC83bBTWyksyC1tTac6MOqMzmzESiXhWViCoxFcjNI2P1mGLG9gMg
fsN4vQ+89KDJYrzJrGBu0MuWUu56YDj6w7ROmhWC9c+6yKA5Ve7LjHwtxIUs+czS2Kf27bLWd1nb
udOBTdQ60JfyWQ8TFVjy/VKoVTs4yijpGDZpG5oIqQXvxiEjXbLTtDKO5bphRoulSuVdmnTIAMxy
UCoGYNvcuKLI9BhhLAo8A1QwrhIS8GXk1LXOpJlRkJZkO6cN2ppI1gZVOGq5h7xY1cvph6+RkOyK
3nfmWARBoUeQy5xm50BaW27JR8z+Zt3I1GsbuB1SgZqXgIBllojT0qZ4t5WMOIJmEA8caUj/sQqE
vca8ZbjJKY5+465vVvdz6ZpknxsPRdyrpVQtbCMXbtPQz9B+inLOCFa1iKfCX9PPqLwm+4AsX1TR
MAXd0UvMMb9r7Tr7bGSLt8TFAi+23/U5lPed2Qx5Hc9ZhQDq2A1dcaPGlr+/9YX9expNWkmy0wHr
B1w7OCiTzxL0e5m5ztdkXcB5Juaq+THYUDJn3ESaGbHkfu1RzubeMMJUEiPqXYaZiHyYM9dTj5pr
1o++OZfmjVCYxHGS4XNiX44k7rSb0lnnu5WLDMexS764PvCfnQv/LEIjx+FNgi5pw2aaK+9OIBTn
xUghj9+Wwe55BsucVUwGkvD2AVy7R1y8G/Cx7jTKO650P0bpfK0ipMSC3x0RRCagINy++9nLOv/a
Inc7H8uihpKnJ/ALqymzfsIDaZdHT4FmPUxGJb6hkzEudzrWRQsGNrXsP6qk6+9KuzPqKJ1Ka7qR
vWnujQYFDtDCaZvdlbUncE9Z5Frlh3ENUicS2AtykVnZABaCbqDmf8YNZezuJuqv7+0qjP+aDEWd
XeFj+HiwBr7tzEVWxsHs6GtUDRbGBrvGyto23TWrggZEfg4M0lTw/HYCuPdHw5ylvgcQWqx3FR3m
fu+tdTNHFDXOFIIFqZ+XsgU0CrbCDZa4bCWRVHdW+8XDgn2OlzExmtgAeG5ErZWZ4cBAvnxBnH4N
9iVWuu6TCXZZPbda37pRtmLsE4nVSe394mW+t7MzZ/VDVM2N9Vui3Hl+xyU89RGRu3RuR5rTVL6O
DsKsRf17JmDmngkeZy3knd3z8+GKEMVEKHJ6xQdsiV2FdjLY7t0KziS1d5hglhXynMKYSBLdtY8p
dPR6RyJoT4+D7NRHeCIqP7huZTqHjWdwN7kArnZGUULbcfLVaA+rgQwmqA/sSx4lh+d7lxEoIitI
cn+ft2O+QCJoM5nFiZWW87vAbXvvyEVreM9IxpPu7wAUdd+NxFH5hxaisPHgK3quIW7U7foI8ckA
/70sGz/Va4MfRFbusaqe0wbjbbLJnd4uQLU7BSsmLgatzfZzLvQXBWRTD7shBUCd4AUP2nWZxG9X
5L1OHedqvdjZRpZo1ZUu42VP13JslDqZE/j8D3/rQv7VT+6MVbLH9O7eQDpqfJ+7hiBY+gWYfviU
zaHz6Ed8Ktm5/2grQpMVlANyvg6waPBL53x618qVn8u6uLdqvdojTk8g0jQ4oDsvy/uDQjB8vEMr
yLWutXe38fNpo5AJLooHQAIY8gXGWXezR6e5ECYrgwohhaPSLjT6Xo3JTFwIHUaWV/4Qs4TAYaLg
sHM70w0Hmiy/jFGUV4bXFwgFhn8WQ0BgcyAjGeOeTUqUNzuT7WjyvvSBX3Ddr+sdLcOipgvSNM8t
+OP+fpEdQyuYH99yL6UlAHwFGp0BC+PtbvtF05ngwV9k5uRcDvIDp9tBm5ciDcxePGSjUxzNYs1v
lYHIAlGsgPwjG+Qlew9iBbrx8dtLXzT6LTBSoDSZTKK855+rt7Yc0MEGhXLn4b/6xRy6ZK/ZFswP
2xrvIV9es6u/eFQ2PiJ74FHwxYCqdTbNwEdLrJW1yLspbeswnSbnvYM8/uPKb2QLbL2oqX/hMKbX
vvg2sjjZf6y8abFs3n1wfM/1WGaXwrizg+JOzSDaY7n4Xf7RcoZlhoH5B8YwCNz8FjAxoZ/OFaZq
CxnO3qtQTFn0Dn6QuwxLEHdyrIKXXJv19SCJTvbecYs8xTwMY8LbwkfLDrlzE/e9tz/V+YCEwTEf
ySNHYCwDvOTPn/8VNaq5LIGdyPxZCbXGNmzWcmenijAPM4v7voHm+0BXpgFR08gZfwIcsQjyrgqu
7Jqz+PXnlzA/39gj4F34NacbdquOcUeY82cLcUIZpWj4HaZsTQ9Gs3ZfgnGxYrRKr+Fc/4SIvz4h
ywLHQA4N+zJOi3cOjFB9t47Z7BXPssqa90hUSKj4emnddlO95rtkI+fv0nRsm53NnXnofFAvPi5x
dHIb6J4IVuElc+WrnJ2g7UfRMEddnHiK7Mv5fC5PAmPSBTGjKau038EaHiJPWQM8PIUczC5tB4+8
EIKPiJpq6Voax7kJkbeotc/+3Oa/WuL8zxLCT7WzUjCUoVmkw0FNxXQFIXQ+p+e3epv0OC+QDprp
/sHv/bWDSEEctbbp8sQhaSuSQqS1MDGDhrnDMExNOyadaNgBAzUwWqMe1ELMDov/7FErv/Bt1HK/
NHV9HHLD/FebmO234RwKSJTQ7Bv2Nmw++W1A86whmJ9IedU9MO3gk6mcTN+1VVPeOrzRa/C4yy/H
itZ2BxONXP5zumJlB2qstGF+KrIElpYc0uQhoL5BZoAuWrZrZqv4R1WoP1+Ax7M3lBhgtHNX4EGO
pTl68/yU0QP95Ln+8kXC4noxFplHHHr7v7e351m8/bMegEK+N8Nzl3v/9Bk3t6ue7zg/2asDD79S
NSDcYnk2G09r0QjXSPmSQH2gGGyuoKVfWxqkwzYdRFEM+erTpd0Z7QtSxOUJeXd1M/ias8lSOT/r
Rld7OTj2rT4K/7ms7P757YfeHuo0TmyanzZ2xMxkNnzP2cqlAdJdsTLXuvyIvEDbYTtEb1UTpnUF
JvbKWozmoZshKG8DsTy7u0XTBktpL+uTHAz1xZj9/n4TwhrQiEC498qI+JUdy2Kgaxk7oIt0rnfH
JG+UgI6XJxy7sAjoSYMNDD+HAYCxPqDUIVvU1N5+ma+uCa0gAC3l8d+zUzL1oxbM1J5PBI+fKGpN
TegrO9D2texs1JF61fRX0uPX3qmD+hewdgsxJPfsnRp0jiwkhnlMVDefGrN+XylpHYtl+fH2s13e
Y5yKvxbatvBfMQcG5oYJXpcnwvPG4M8xHe5Q7emG0ntOsD26gVbp/Hx70YsXClKEzB/UJHyNDWF3
uqjTFqtfZN782ekyCu8gnWimJDJw2n1Wg9JBMwjS5pWv+Idp9veZQEULYN0W+o0NDnUObFBtsxqF
5zXPIIItZO9W5M7jOSjIHrImLz/ULYrwt8LMzZs2ZfSx99fW0G8r0xyCg0gt1d6txovnNt2LSFfv
g91Wag/3fH1oJzNseycsvBF6b+J66RCWs7voh6W1pEYl7yD0Td84QGwGw6T0SdjJfNMnou1CN1WV
uxNNjh4L6BvrgyVSRh6YfHbHMUMNA8P2ZfqSB6mV/KKJIdbvVT43v+px8R9mc4T0jg1mqmBKm768
8tLOqwRKMwoVmERAuYiggMdOP5XdjF6yANZ+7igVIO+IHDKX2S9zcjA6SF3AChwGKDl9ix8M82h7
F87kobTj0KbqlgqbyH/bO4Q1Wi/uJptugx+/MAFtmlR5ftI/G9UU2IAravxnk0rDPIUKRkal6qYr
h/Ei69rWBAq0VUxggYCmnL4EQeO9nep6fJ4qY5h2GYX2EOZIZFS0i9bJjj1Djr8CzJn9sPWV/iiC
aZqRzBhtDH+Nte7AKuGZWl55F+dRYvtdDrh2DhGhHuDh6e+aG9gVVjI1z14/lo9iHZIbgEVi3S40
Wgr//OLhqAbcohjKQe47u8zoEbiYfNKNsZ3U+pEkg//TFtYkIkYkE1ICnj+VV3bfeXDi+YDxbVAg
akIEDczT51NWD0DBa4dnrWQU3AVVewSOp++VKqafHRGxvi/QlZmugPe3mHcSKADYbQUxq7t/TIFO
ly0RMGTeZmufLZRO1cHsXe+9Nfjqq+HliKeVBH3CVeXV9/ma19c+6p/C+3R5NjaoSTp4wK69c0xh
lyB2QPfc+4y6EuMPZ/aL+euai8WJnM71+mdl4QLml5PDlquTZ9+wNOdmWVI0kEy7l99LYWXBYbKJ
sgfGuerJX3JUW6SpDBWv9ohXbL9MdhUxbDFz7DC6yqXIH/zuxk7aWZuoHaCuzQeMqDNA11i7IpBj
SGMaormhv4HsgR48+8uGRV+TqoPWI4w81uwxlQdZsxMA+Q/tEE8iMTG6LzKtf5znNJjeM1UIflPG
+c3vKV8W+2nBmKP56CB8wLpjt0AQ3unovnePbqIH/q9/3MTsX3BaLhhYwH0kEKefNtMHr/VXEXxG
iQJdCg/5mc944pX3jZk1bowVRn1N5/ViE2PPC/SY7UTZSlVxdpUDGKgRr6AZOldZC9ohT+33/VIV
zDyFKzZlHyYjnwxh1Mn+7Yd9dWXOKv0N2lzmOQcYUZCVfvVYPXPrTZwUupJ6bw7vvcrQUX9eMDQo
kusoxi0Q/L1/HTgf4NSRKgHujab+WaDwpOIi5vbbRiJIEnfKcF4QwfCCuxbvCW9PW24acShdsWXM
Nf0eIxKtDgdkUNI7TKPc7C7wa3qn+pj130um09eSq/P3QsPrDx2b4GJZ/NqzOy1Jc722MKp7HqTb
2TsANc13RCG7Ok4We/4+O0vy1KIDoEVvf4/zcP1nXUj3G7OB6v2cnpJ2I+CVuRJHzUka8Dg1eg3d
6H/MxrSO317qolPy/2sBSufSgoB+7te8TAY4A0PTnru5Ufe96pvvY4KznpaZRtgYbWbFpV8GTqhw
ms9vqQ3c297xVHAlXz+Ppdvv2PjPlgkliDv7bPdLmwk+5snJ8zLOvnWz4p34pVBlxSx1QvXG3sBA
YSWG1XwoM67Kf7y0uKtMnv+PbxDEVfPsU6+GLxsPAuhxTnQ9h0+B6M9YJ9NLzugagi6TuCtv/vKB
txUJ3FzHdGrO24nCJPZoCF8dEX8a7mzpNNFUTtO7soD7vussbmdduEsNK9JVh7e/+vY0JyePpwWB
aZiwHmEknzeYMyA0yF708tiKQj/oatIf6mJIAAT0uQNOaxrjPrec9zgidjG98erKx77c4H94QjYp
NsUgIPzT6CrTJfHBf8qjGJfpXjNq7+AAXI/lYGvXrsnX3jN7eyuOyAJRezhdS3mMSxIjK47z2lT7
MXXKr8qzp50Gu+wA8W79SusVx/q+kNdq0Mv4sUnbu1AlN+UOuDqnSw/tpDGGDuTRX13Q/l2QP+np
0MYt6Ji7VQXtS6Ixj3n7257XTOxk2regazzsdTba5Omi81wytlE0x1HQgk0Lggkh4MxAayHMslzO
OyBWxjV6wytPuhX2DMnRcyDLPOtyagYaU11Wl0cwf+5dP6z9Z3bWSjaLkwIlj+V+6VdN/Ps2Qkwn
4MXSrcH/9uzQ5n2QrIO1VkeQFncM+oQVTnRXYnNKULt6+7W+cmRozyBZTWttEy4437IrhxXV3PJY
J8n4rUzmIDZstGxwT25u0fA27xv6Ul9xyzIeIXBf+6qvLw/o6A9bmz7y6Vfl5Qvkcly+6jCX8/08
dH61g0pCF7ccau9Tu8CXT42EaWFKwRq1+G+4V2Lkax+Ztgai1jp0O6D3p7+hz2a61YmsjglcwiP/
hIqkh3RqP+somwb5InazVqt/7I1t+xnRIpJcF/t3ttjpqk2ZBd3UZNVxXVxx4waz7sZIXatD3ShX
hHPdt6FeBTB2Wgqstz/6a2eJ0umPARcQnfNtTcWaSw5rdfQW8FrhBNwWpImafydITxVxvaLLe2VP
XxTS9CGZ+3gcXZoQG6Pk9HnTEYi5l1n5S6OZy0BruYMpmk19GvcOgjigFguAhMLQ3s0jmcKBBNq5
8zpYZaCM9Ly4UuNcJgjb74EdTdmIKAps5NPfYzopZrx9mr0sibCAOtbTmBwyjgqxxW5AZKbUQXMc
yCbzYn3u8ybqcNUdwoxumH/lg1wcA6IomupbomJu85Szl7PoWeKPpiXIE/P+5wKi4SGdcH09DPmM
VkqvdDxSKmBQTji4Zp7fVh7YkLc3xau/gW6wTtGDscf5B7IWnNIZ2mcvnXLWaILncaM1WfFdyvH7
pK/ec2aVKKBWSbqGopXplfh+cQp5BUy0uLY5E0xAz+6zemqm2kHp8KXShRdzXtqc2XDSRWPfB18N
RvYPSKhlV1LSi9YGpC5mSVvOgEQsY8mzAFRjQbqqvNOOaPDJqMaZXg+zhjKuMIPsubRnD5njdtkA
Mf2DDeTgpl8k7qFCn95PbMwrveTXPgLj8a1Vzy/ixjndlTMFCUwaT7xYM1Ihu7SCVDEv9aqjNJLr
O6tcvAeRyO6mXvw64tyuV3bBRVrB+9hmE9uYiPrwvPg2nI2G665IAruZ+AyKJzhu6lwPhWcXz65m
u6j5ZG3xc17ldHx7A15EJZbGnNblWFICMeU8fXbQu1hBO+wAY1b1DWpIii/R0kxqs+XOGRv/8PZ6
r+w4ylFmVvREfQbf2+/5q/VrrZkxgvDIXsiwpqdBL3pKMVMP3czRo9VJ7A+pYDe8vegrD8netoEg
Uh3S29je/1+LSl+iaD2Z+UuA6O97mN+EldZwkTZXWFZr19hZrz0jFkhIAvBuuWa2P/9ruYXSwIVV
JhlWCx9tUW0NTboO8EJTdDZdASLYMovgSnB1+Lee5OEwJbnLt0k7pmgXt7rWTLDSZ1++VBb+bnqV
Iq02rDrcGUm/5e0X+toTBt6WiIJgMMgQT5/QHhQhFdbAcfSwWJ9pVj81xoIU+Jp7YO4cSVGrpx/f
XvSVU2Ka6GowG0CNgCH46aJr6mqWPpbaURu0oNmJIJcv1lR5kSicMSJbt8awAvt57+Wud+WEvnKT
kovShXUBi9CcPh/oIfCgm7njJkdRY9i3M6HcdPCeOjNF5tlIQKC6uCcWSK+jlJtUfdhgIkobFv71
TvbFdHj7XVx8bFrkzOSpb/kIW4Z++i5SEselAfd/RAxcv3UXB9Rnpkbdj4oe4MGVz31xfrbV2FcU
INu+PveQ6ExTSDXo6dHXsiBOxlI/tIm8GyrUYhDjXoKnt5/u2npnN3NitnM/Q5s8DkJmv1cvUenO
a8epRM/X/ZEVojf/hydEM41KEnwMmcnZ3sKkqEG3x06PWdt8F9oAN6n35GcFXI0HrLIv//6A22zP
AQ9Ge/980sZQOM9pN+ZHvVfZJ9Cg5V3piW6vJUzNQxJCP799e8XLDUP5aNAY20xF8Zw9i/OZKyba
cE1+dPUBu4lgNMAk6rQ+xqbUr73Ni/AAW5zCkdcJl9fQz3uAPrKOBj3X/OjnxDoNqH9yV41e30Rz
Vy5r5HuJdWukgK33bz/l5cZh4W34Tk+CUHEujmIspnSU62THdAZVFi5NUGiRZmfSiMHkq2doZvD7
3l7zIixtD8s4EaN1Dghw3dOjCIUBBdFkkMe+7+vnJIMcA3Q4CN552ux/TtZi+ZVYXYlhQZHKa/ZT
lxk1XS4mtjRa4R+RO5x917rPMluTljyS3CTfys5HSrtMLXHQysT5gR5ghrhGO5vQuVNqd7WoOYZE
0P5zPOJnuIh2b4k9eImzRDLBlbKEmZUfGUytY9zljhSxLqeFIZ3mfX77jV/ka9szk69uGSQ6Y+fb
C7L1ooJGk7BddLSHg2pWP7qFvq3PfbnPAloGOyB7zbeqEmDeYW3I49u/4JV9Ru38J2Hf9EzPG4xl
lq6+XOk5oUQwmB+btUkPUjAaCnFGEHt9LQrjX5PUrZ3JFcRgnHN1MXYzGGrMmuXI49oOnYpaEdC/
dv2mftIgqN1AqQ1+Qrbph0M+WKLnNkjSKzimV441w2x6iUCFUJE9T1MLXCU0B2uEIzBNX9s1hlc8
jp02/tRpKwcxw4jJf4FjWl851Vvv/iSz4dF9YjJ3L0BCpiinJwy6JwlclxTH0s5zFefVaC434CfL
K1/1ledj5EplQjsC/YXzfeUOIOzLUlTHIFPWF6f3YQLCUQ8V3KHPvA7xfoaBfOXmuSyGQNaxjyn/
sNOh9XR22bXGjIFPkpdHLHpn8V0mdlMckA4daEBplngilezsSOdaH37og43+goG+WwczdxxuUVjv
11hrp/xaUfTKhYFgDqwJ5qHURufZFvLghkAVrDwaVpumcQO7aMdYxB/vkf/u5isZ+iurIQiMljWv
H5LE+dC1toE6DA1fFEbb0H4EeI6qJT1PT/5yYPRlV2L2a8tR/JPJgAaHDXkWs5mJdbXegaiD4jbC
JreosUL6Xeo/DY+yr28Hi1e2L++PvQuOB9GHc2cqQw24x+BBARHDsdZDmuAkdJfklXx+e51XH8ra
TNRQhSBLO9tISDfUOaGhPi6NbL4aATQnZOmZktfGeCUCv3LnIaZA/wanZ4TPzjcHCqNo+CA/cXT9
dcBAymjHeyhixk2xYu5UKdf4jMJ1vi9Wa7giK/dK6OWeQT6XwpX5zvk8qwKkbqXWUh31tsTMwHY7
9r9MvIOC0Po09Pk1++xXogLRbtslZL8M589S7XkBHGoVXn30dGF+CoRbRIoqDB2yQj6mSdOKmHkU
UM63v+Zrz4mGH1gTynsi0va1/yoijb7ts8VqmyOKCm2IQ0IWN5asI2tRgPRRlz7843p8T7DoJuMF
cNr8n9P1igX2UrsUxtFmNHyPOYAC3GIzeYfnCzFVwRS9Ni+82LCssp11WlA0bRCzOl1Ss33a7DhQ
HAVKqvu0WNR7mfY4EZSzAkz99vNdZkoMBBnagIpEmx6JwLNbpLD6Gpi3YR5zY1FPXtVOH/wJHtu+
LIEgIRnYOO3NaBiwZQutwBCr9W5BC1yTxbrYTttcklBAB4z8gdTt9KEtxo7IJRjWEXMz/Qb66fyC
7RGkA3+sMB90DpiV5dfsHC8QyORKdHmgXTAO3cTCzh6+KqZ6EdI2j/hIFS95OiIYiEbsh2FRJsyq
eW5/6LOFG53ery9V0+XRLDysyrBHxGe7Ratg6dL599uf5GKL86NoyjCixZiQTsnZj6qlVLo+ONZR
q4rsx6iyIsHVYgpM+MeJKG+6rAP88faal3uONdG8Q08KdBnKRqevv6dYz+vZtY5N5Xvfc6z53rWo
LcAfS8347aUu4v72eBtvALj+Jqy0/ZS/TjBExXW7QO3jOE92HyK3UhVRN2nX1Mde21Fb75aQSHJo
n3dThT/odrsIB2O0onlgrG9/EyNuIUoY6peD7UexGyzr2hXw2sdDahQsFIAGnITPXqSrLXMt+UXH
ftCluxucEe5hptBlYb7ufZmHAGmft1/oa99uU5IjOyP2X8Bwu75ljCE66wgNwX7QhGe3h2Ka0ceo
R/+aDuXl12NiwoORJRCcWO3069V46mqlzK1jl1mm9s5DKcOK+07p7s+3n+riLqVqApzBF2RUg6jn
2SmAmQpgZnUwK7Z0BIrtfqvHA5non1Ji2b7yUTiPJguWBxK2XnFlk15uHlYnLiLav2VC5/7BdA2b
Kh1c59hkBvrwWoPc19S2N2gIdZGAgqntAndp928/8+XmOV3VPH25hWyzojA1VtWX8SlF8eW2hg8F
L8N0/svhSV+53F57x2SxhFvS9ACNvtP1OlQOJtwL3SOa7UVc+GYa00rMdq0r1CPCJG2YJwg2YwEz
/A9PyrPSHECxlctu22Z/BYF8FPjpDKt7RL8KB87C1rMwrVbVxXWAuFu6CNxw/v3lbpMtenWktxct
9nH2sFnsCvfYFtK+gYWWxPaAlWUEpNAFHyvd9sfbK762iRgy6mSETPc4N6cPqS1AFCUWXce+cf2X
sZvNcj9n2O+EuTAhTxtlzVC3VygNX+MBvb40y4KaNNj/25//9X5nnqh1ULk6gsZPMUtKOrwLO6aH
XWeoWxyaePNg9K+5zW7R7aQkheBAu2VrNqFxjP326bJyWfwqx1jxBUmP/+PsvHbbVtq2fUQE2Msu
KcmWZMdxYkdKdohVsth759H/1/jDD0SUIMIvEKyNBFijGU55yl3kRwOpnxGYW/HbpqXWumkKExio
sLVBrCRAkc387H4GREgdWtD5bMidy1l3fStDPJbKUxcFKoJMTXtSIqXb8ne+V6Lq/a7Uk3a0sjpc
GflqvQX/wQKTS2uDBV9CF7RiNBqE+KpTHMQ5Cg2Kvq2GvnjQhihCg6UMDlGW1iuP9o3VBtkENggp
RqC2y3ZDVZY2pLumPoU1nJ26CKonJAHrB+Sf7C1uTsoWU/tyiy1o9U0fWmnlDF+HjnTPRXdQ2Cjr
4rNffu0yDwwnR+nsZKLA0aH4IDm/TVC584usTbP+YBEsYZtqGlJD6BLl+aOE37m5T3AbXbmvr95A
fgpfHB6TgBAYS5XTckx0PkDSnGBMYXwazBpmk1P0V6wMxkrFSb16AsVYNBeAlVHXA7Z4Oe2gjpEq
a/T6BM2ydLyAsPb7NFidssX0rnmqp04KtgSzPlpLcZhj3iR05ypMfig/hRHUSH2U4ganwZTSPXcf
1BKckwKca2PJ+qqFhuTvkFU0EZMu43b2nK6YIxd91g49LZj7lhcWyfw9baCMfvLGYmqUXHhtwRgJ
f+zLqc0pAhQt5gAnFdnUzVwIAzbTqTcR5m37tiu/ENeVK1TYq0ePMW2Ym8jOcIi4Oy7HBBIJENMK
2hNuoxZzFXbqI72keUYOT7bLz9eGxYACqS84C2DKF5cU2CKn9o2+PaHVop/KhuYjl7+0CyxZOlAw
BOzSd1W8VeI5z7zQ1jrURbBL/vRSM2PaoKIZ4NBpvpx2j4RHMcpldwLXFL7wS392aRQ89PqYbeWu
Vh/9Vl0Dc1299wiWG4A6uJ+RtjaWOJ8xiOGOjXp3SiuUur2CMw2GxEBgpptk/TBYmf2gqTj7udSc
zvfn+0Fzu3wbRLWHXIs/2JcZy++slg2U8z49UZ0O34dEzh7tse4sr8qDHLpw1Uw7bITRxGqzcHga
Faf+FbaIV0k12l/7rlE6eHO9VPw7oPT+EuNXteuQcXlEwjhwtfJrWOxkSXUeY3h9D1EH1Hslgri+
b5kBCQvgca54Lr3LT5ZMcl/jqJKejGSKf7Zws55apNxUV0cmYyulSrpROhoLcIJDt5o1dX9/CW+c
FJgv9FQoSQAkX7I+nNZvikAuslNpa+HXClW1L6GEhSpmhWgYBaW1UlNaurmDNkQ+G9gsHwyZYXX5
ybo0STGrV/ITTfT6qVGt5BE7jB6ly3nucYvTixfHCcK3SrWyzvX7SZa8HNmm1wTa6pcU4aXv01yP
HTpxOnTj2ap+UKqfN2DvnU1qmO0GwKL0Sg8z6dyiSbvEG43Zf6w1NfuuwRDzrGlGjzTTeN+irNKf
kiQkk7q/rKoIcxc7U7T/SH9hI9MjWxzFUXKQbS3V7OSAQ8avBotZLATMusjd1miGX2ClHHT3EwR1
6NNpwRYT7aTcCw6/tsO2xW69rC+jv5u5lM7OHOr1DmKabrhjSc1DAGWmyE05ZgfgOuhGWWpoPpdq
mkve/ZksHU8+PhifiTqKwMvQ2bzcoRU9nrrAEpywJ6rrra7GiDSWiJ14KkXjx8lyimkDedz4Qi8j
Fu+LYu2Rr/XfAizBX5tBH/7SZJpnGxyqU0RPs9ncqbKUeqi4/Hf/xy5OkxBY1kEnY8oFpw3IyyIF
AAIOuLTS/QOgiWpH417ZUC0oUEDVoGg1lbXpUdx6QJkEMdi+jbb3h18cpo/hqXVAQ8aKBObzYqli
P20A/TsodmpJ/lDkWOEkSkbFw7ZDYvXwkyIFVElpanNukQ+isEeMePlpytm36lya08OEzJAJhmtQ
zW+YL9uyEE62mn8ylJJhHabxKvV5EZx+DC24Wzyz9CFJuJZDT4lftEGKqn8mf0HWIos8DQjGu4Tw
WOzlev9fIIfTygIvsSEfw5L2kNyBVFRAhl8Om/m2SeN1oocvy5PmakNSPNhTHn8LiyFHAwom44NZ
W2w2o1XtL0nWw5MraTn8Y9aobd//3Dd/DQcDaAjoYlNe1qsNFWMpgRE/tI0UYoUyZv6271LtTZcQ
AnfxHlSFxpYz/6A/G3OnD2UTe7hLz/ELpe525W5dPMUfi0ODnAoRhVdCkcX2M8uh6+VMzg5tNvyO
zKbfznmNClfha1SNaDG5loo2pxyqyGXdXwpxnf1x3YmhIaQL7iQVOBHFXn6XFH8/uUa07iCFlHbN
UCkml9vhb53X5f3+UB9S9MuxaBKgkEFtGWj3YprIUuVd3yUFvgNhtte0FNp9njbRKwy5onhrxrr4
GciWFO4grIJu9cpWCc5SSwH4qFOQUDdAAAvDBaBc/R7M3nrvtDBRdjIqF9P3+z/21roQ/FJ4Jz7i
jRUX1h85c1rNbR8lTXkYJmV6a6rgRzzV3bPmm/7KPX1zJEJeQgib3G0Z8qJ4XNlSHpSHQJLV3WwG
FoK4JHHbrAyGZHd/Wjd2GlcOs+LgQwBaopQcCJqjrynlARN6AMWI2w3jHqeP4Msg1Qoq2r2WfUeO
QEemZM7sYWWj35grhgwU9ilo2+Z1YV+OZwppSXloqyx+6cLM/NrMzfBTkQft8bMzZSCF+JYXDCDE
EmAoFXWvN1PeH4jk0T9ucRaVcsnYE06kz5Jkhs+U8d87NVgrNS8yQjCbwEQ5VA4MGJrDSxJblfey
5SMairSwHT1lHfvZFSn7ylJe3ePUd2HyUTfjOhVqEpcbtLUjM1LlujvMVqpsx1ZS0X+v5wdZmiSv
revmcQyq0/01vXqlBeuXDpgNHQ4jt2WHxCSptkrTKA+1CjDcs9u02hYos77JI06PyJoV1teirA1U
pP0A2bCkTtt/7/+EG9MGfgaTiyxRWKIt3pEGmc1QheOzp/ViIZE9lFjaq/N8jO0BA5eCUpSbdnm/
spuuP6pJIcmCjaIQB18RE+Q8iY0BLbBDgbt96Cq9lLxqLSLz92d3/TCxdwjYqDNTcBbEosuvKkUl
0CiMvQ+hg2nN+wA1AZkvwCvFj3p2lNGdojhCpduJFGmf2Gre7gbUywLXttO8aB/LDjffb/d/1PVX
FxZTAo0OHNlBbeDyN9VgF3t1kPpD2lHBo1ZZYS2uJ+OeWybXXN8Zk99+7A9bnGzKvdZiPnL/B1wv
Pj9AQFsEPdSxljm61KHJ2xnpcFDkQPtXmyStc6VUnz99oigFA8QTpSMB9hZB4p9XvjnUU1Na/aFH
/PJnqqU/KObYW4CW5RPsueFRiLuuRiJiw148inRcAZYTg4BtoQKx+OJR2SIHa6rjYWLXfsXeryw9
PobcuUolNCnBWQ5vkdVqyBK2o0mAqPjVLseMbNogxkFpc2S7Rl+MSAoBEJKvkGmko+FpxhAT2iVN
Y20yBZqlhyYq2owwuX38CXD01gm7GvxBLauGKJfEgKXGrFWOrSLnPhaco91nbjj76Qts2LD8nthA
9ugHTIC1rb7t3gLHzPlfoUJWfkdUuEZPlRKn/qabhdS9cKDsxzyaEuWXgvOD83vulYakTtLgDXVR
P5hPgmimuFS3atPtFWrxZJMhZFjUOFs2mVS0J7Q4yh9+2TnloTIK7S+YKg0kzSyvJtXlflDyDVoB
puGVFVaF9HW79KEcyzY/EXNKv3NUrJ1H4bWJXCbLUrgwIZFX7LPxv7AYnSc9x0LNZe+1Nhrr1uw8
9CCIbC8wlP7JGSO1dnEoqd/1eErekp4qPh7mvoMlQd8AqfaRqRwfCqx93yRYXKwX9gq6OyOYj1EM
XlPhaVZHXwVxpsfj7ySOwooSNKUPtC0xBdjr+Ez9lTbGgMZ/bWnSM9Le/fcYxdjqJ33e/quPrbq/
IYMsVbe35mB+KWEDVK6m1tbwVYUSIrlUeKLvPtJ0iReYfpps9aqs7L1StfhbVnGGC14TDSFmLUaU
1f+xSEgPV3S1cq+LbQp7mC/Yv/w07YqV6GaZhfIccmsINDrxBqxBY1EnmZHoNYkt64OtDfKP0MbS
3o18VFLdOANBpiJhP3lSnOntMwiSUfU9FHbEBis7+SU1nADrEr/tRgxKqcLuspbZ7+NwRoXHNUlh
EJR2tHJeu4hF3Ls4luLXQhimJQaOcvG8JnYUUMGImoOFoNjGxH62dzM1LhDR7zoQrNb4DZm+Aqes
OvvSYJsJJ0lVDm1S27/A/81rELiryIlldGyeeh4gCDDO4t3rEcPJWtWsUabHCT72dWQoJ2lAtypQ
ppXHblnLF98M4hkPnbCgA3ewSApgEMdE13lz4HjzoXh/xgHFR9CTdNj7r5mC7HxtkyRbaZF9C8cq
3PkpYKiVvXNjzkhCAMbg4idHWaaqDoli1/sNtoLNZD7gANE/Z3UTbVOtUFaGuioA0LxgJIu+CXE4
1InLu18FCU3IMeiHrFar1zTJ8Tzog4mbIS3CSvH6MizP91+1q0gGKgp5BYsMuJ16wPK5KXOrHSq1
OuhKaLwWcVbsgYNLz2qRzb8lKUA6H1Du2r4WOdbFvjZ14fEnULIC475EpcV9ruZOO+lHHHko7SIC
b/6CUtSjhWvC8MMTvgl2RmQ0tUdwO/09xOjLbKa5lSLhbSKvvLlX624iTGaBuQf2R1KwJMbPadsQ
VVnGsaFLs59JWHZtqksbRe0kTx37NdS9OLaL6VPsp/BNjYna3rK6N/cmIIU61I91bxhb3oPhnzhV
a2U34+pY0GFo4tcgRHXqOc8SBJw++cnBNrLqHBIRTcI/utxl+tSEo4KrztE3OMQdQmqIDdTDsTYM
xNeR2M2+6k4hybv7w95YZFtoQKKbQ5KPAMjlsEY1anbf2eoRZwzHyxQ7qn+kBIr/pGGQyz9iEz3D
+yNehYxC3gJgHrwG0ZJcwjmnEENdyfGVoxVN6g+7NPKdMivqAyoj2j/YWDoY+GD7g7Czrj7olPbK
FRj2je8M94qmM8xN7u8l9ycYGnBTqqYca6gH52zstO9SDc8Bdz7pMclGeZ+aQfVcyoLNfH/uV7cW
ADK+L9qj0GSosS3Otdq1GX/pKMdkaqfGxSJ1flNrByHwAEXXlf7j9VXNaMCZUDxgPICmi/CRhuRQ
wE1XjhxWIc0rIeoAF111Q2LcTc699ggRLP9doYv/HXtNddiP6hh/erkvf8ViznoPkh4JD+VY1X5w
MgqTK7O0Zg2PGn+cfyJLrHtlFgQ1jLQ8KFbeq1srjtwDqHek60APL9ZgypDez0dWfOx8OkjI+2M5
o4IcpI1hRSuf93pnIY0JVBB4v0iClyjsIDMz2axM9RjKQ6IdO9nGwaTIgj12h2aEwYTe/uNLyRw9
p37R5Svf+/ooU6MzVCA6fGxasuLg/ZGjaHE4FfiQmkdp9nGFCpBKnzZTF00vVmlFGxoXxoocwM0R
BW4FZoEgVywuD9sYOqegVnrU8qzcphigN64s58pr6dTmtpdU9fNfk/yeEhMvspAhF+/mH1PUO0QV
0Je1jpUC/1ObBy3bZqCXZQyT2mplsBtfE0I5XAZCPIo2S7VzU5IN3O4t9ZjAanwZtcT8jgr9fFD7
uXITOR+QIzSSaFOUvrWS+l3tWtFcAtdLXINH4VUBZ+gRuq+zGa2yItCbnZyMMpFxMpcFPE0UDFf2
7dV3pNLNjuVCQFwXpMai+CrjQUVoI1fMNCmFjVK0RxgoOUZAxfcp6kefXVlwjVyDNHlhjNPMX4xn
1jF6d9iQHQ0jlnZlxcksnaj1QnqZW6VIlFMihdG7kvba6ycvYEYmktBgSgjPZn2xgZxeMnpDnepj
G7fqq2zO2ksCTNGLsbko3ftjXQVxjAW6yODmBWkERvtys4YZN7sT6fWx0/FNMoI2OdS85jjq9IAW
FHJBV42rtSrujW8Jzp79Q8EYnJG2GDWIoODkwagem6w1Aq8ZIumtrgzne4+9whZhp25l81w/M6Bp
0HuhV8JVAAd+ccXOYWSbEoCdo+Tr6Tc8Ifz6H1OOLYUta+aU+Vwz0uMfviHUfjJwR3sEgvzQoS4V
FauKh9dHRyMFQp6ELIXW+/LX4DnF0Qrt6VirhbWTM+GEGkz/ELat3bfXBTkIzTRkqCVz7wow+uUH
LtqsC2tLmY8BNYRsr84myXkv+9WDOuRUdlE+t4fNqCENUSFZU7/JM+EMJjKFPk1Aj+Iyfr+/5a6u
LH4R6iCwVIX2JZzGy19U6ik4bCy7juXYBmgMmUqTen5EinTEIQwJQXS67cgLwjxqH3Iyb/vt/g+4
3vNclNxatC1BzVxhtqfMngKaZeNRx6EDsDyQGI8uRmo+zlWk6rsIl+nhF9QwbbWYsMjKefQgyNFg
J1P76N5pl3PnwmoN8oXgpUOSdj6mFp/AOiZdA1DflXBrRB4mG4og+Wvs8qTbBsFcxEj4pYnzXYmR
P3c2pWG0GFowNUtZudGXm4VPIvQphDwluAx0MRev8yiGQEV2eAnaydGbpzGXSBzBebWN9WgXEiqL
spaFOqX5MTCV7exT4E3dubKqYi+1YQtujjtjXju+iy3DarFlCJC4MQgarpCY/pw7aH45mHRSyJvc
gRJ28xgC56g3tYkCYT8Z07Oh4Om6K/tJzT6ZdIrxKW5+ZPGE41fSaw3dVIV1UZ8qWysfMj6DyWMA
zvifPreCB7Xsx3TnTGmSZG6qDHm5R7pLnhBw9kcP4Rs/XbnPxBn5Iw38+EFkJ8gD8ByqHOvLfZSn
ieSHUqw9pZjRPbYQXSY3xGds7XkQH/xyHKhJdEowBOAWuXp009aZzCYFi2OlEs6GOOKNiYv0g2V5
aY6H9bbP8sL08mhuMxd0CzisamzASd4/sYv7kunyM0TvgorDDTP0jkZ2pRWS/ZQY2F25mcSPdusK
MQSIwTArV4a73m4MR+8C+CUtRmiil6vrpAZM1NG0nzpdHXd2MinFXpd8TGOLMPGqNBo3lqSYG7lB
fGnly94aG9ot/U2KOaixiafzj+gx6qqsHPvUfpLI9JEjonRFH8of1D2Q50B6jMn7HDeMpvw7rE40
nO6v9OJuFCsNrgDFddoIBHXLtjFcsLifSEifpAbJOR2OyYYby9jNEq4F9TRJj00YrYUDN+YMiQYJ
dPqcPA1LpQSFC99I5NZ5Ih2Pq02qxbhx0kiaNqYexcegGTBDAv/9qtWDoq4c7lszJtvFqQYkJZXJ
q1ikR1uLYtMTx7TcWr2TPk6xrz2bsnJq8rDfUkG3d/dX+YOBdHGuoFWqdD4JIoRc55KbiitQMM7z
ND3LSaDFmynWG/tvoITKW2HoCHMHRu8IEb6+N99yOZmC81iXdCjpw0RfMzs1vuPXmqbfQK7po5ca
wWRY7jRaeXBqzc6vS3eWZ6XzHLmcHjBMmdeYi8sTKTrT3AhC/OaD3icuqD+2ad3bUmG3ivaEsV6x
nZxYiT3NqZ3nTo4maeU8Lj8RhRhaLaQ3EKBYrGVTUVazWc0piR0D3B+3ShNjz64Uw8GM+xk75Vj5
1vXGWhnk6upjYkRMQD103HSAtVzOcAzntNQlsG2dFSuBq5ZKY73Ru1U62bNihHHe2gx0GU0pf6TZ
lQ4hsnZeI1hYK5ji5fFg0oLGLPqq7BgO6OUvKZwRZ0Tq/M8TNoS4djvSPG/KQhl6cydJ0/BQVtbQ
PE45Hme/UBt2MLS7v18/GuN/7ldBPEMAm6iNTEEQQC5/AgInObbQlfzkoC0abPjIZYDkKmBnN+4q
S9r4wZwc40mWgz11W+W9HqD70e3VGjhrQ4E7nOYhwz/EX2qfK6Ci/1VYs4f8muP76PRHY/eY+5Wa
v2DsZo4eA5rNWxmEoblNFQ0PXupHofaa+cNsPIxjP56NUunGveV3suzFTd31D4GRFf020EMt9FpV
Dl4aQvxwB3K65S9SB20MW5tBmqO11qtyRYMuszeYCOatS/4g6bjQopbIz2nGt5KMsy1dGopJspHA
42Pc2QM4brb6MKTKKyDqcV8HTjC+KFqjInsKZVnfDHg5Wj/jYZ7f5BCkmquEGQyd+9/j6kDAyeOe
/kihqMZai0cCt1ArRKo1fEIcW1Z2htpXL0GlSV8abBQ3RpZVxSPB5FpVdJG2cfq4q8QW1KGRweQX
G/WPQ6/NwZA1Ruk82Vo1e4WUNPsmF7D6fBrN1wTDxE92UBiRgI/KhbiAhfzJYuvnDsoiKFs5T11u
2BsffenXrjWGDREn5sT3F/Uq+mUwNLyxyWFyCEgur5lkpD3W1GX4DM5tVh4TIwK9Bmhb1tyZ1uZE
TU4u7E0VT61wx7Rw2bbaSU42kRGGR3GK05WTf73g/CKQTrSRxRosKUCNb9P+hjz2nNu18feEtf07
KTqt9kY4fCmttdZeuLrWxRJw7cHVpmkI9fPyCxPtjRFEwuC5MLT2qDLsjpZmdDCH0Vh5d6+GQqIN
Mhl8RCG2S7ZyOVQX9j55lqk+1WAYv3RqNH6RqjrCQRXKy/0vu7zKUS+jFEffgDSYZtwyWu6nOugA
NJnH1Ikqads2lbPtW98w3cnkeLtS2Tp7pHdRUdbD8aeTT9bX+79ArNvF/UlIJRSFqbhydMwlP2Ic
6q6s6rR7lkPLLDYpQvvpU1BN2fTX/YE+1ByXI6HY5qC7J2qCxuILVgHMvwSbetIh0O1eM2vW0zjg
8LEpM1/7OhWI17jVpJQhSRzyH14wqJm0492lBu5CzzalN6UD8f2MmZJCbpF2Az6OeoFBuB0b9Ogx
kzWdHy35Op5aAFp++IGj9dZKIHq19VkxFFxRdKPoB7J5MQ+lrjtKszA3qY60h66xlBd0jpSDjwDq
f10trWF0bozH4ybIK9w0NFEX21HpG6VWcEx57vq58FLdz/7ipVInN9Gyr1lZmCtX+NX2pxIN7UFA
kuCNE/hebv9Gio2ecLR9tmdEMJvI9HlrzGT+i1S0e7u/Ka6eCzEWzwWIPs42ndPLscDBODFyY+2z
XNXqsxKP0s6xY/+oBJW6azpj/E8Nx2nlA14NSjsaGgJQH65txlwkUYMV2AMOzKhMWrNgfaEXaKpD
8qB0Jfg6ID6W1ydF8uv+VK8OmhiVqA11FEpLNKcvp+pPhYrfdys/l8oMolAyouknKMNwf3+Yq68H
coqYiN0iTIy4oC+HKemR6XhjKM9WbeNgq+Z6diR+NV/VwVK298e62pmMJTYkp5lZUcO7HAvq3ShH
GBM/j5GeHzgD6g4/mPlgRCg14QmUlz/uD3hrcqJmiFUIKDISs8sBSzmiDhb3+GIjwSW77F6U5WeA
VnvkV4a1ffKBD764sUjpeQl44lkgEJGLkw7JFhLgZCRfZj/Q7U1cUx7ejE7c0e5V4PvOVaU5qEUb
9Y+iNJMzACBUjQMEKwy3cDAKQTXYwaAkGNtvGkil0stMKFUy9PPBpc5mSb8wIrAaqDBYQP3TjBlb
caqttP9F4OZn+S7tSvyZ+7TLfgzJYH+rR40YUc4m8P5YcUflCVCshKvE/XX+0Jq6nLlqCAy/4I2w
2svA3kdtAzxDoDybiSk3DjlEbc94VJGuTdtAC+3oaGBF9EKtLcAbMwj0r7FWYkEf68T+dEibrDtA
xC7VfRKNNqWm2LBGN8uSBho62mAOZhiqmvwoBvTi8m1NF314ylK0KhpvQmq4hk0dqUX3rWhYvp9E
wkq08Zt2lFZuu8Vl8EHlIXwhouDQcOOpl1uqRzsMhdK6PJmpIp2nIuu/IJuK+ztApG3oN8ljafjZ
yvoui/7/Nyp3ABVNWF80PC9HHdUEJcDQKE60bNL9SID82ONcfRQ6AU+yls8/Egqh+JDJxmEM0syL
Jgy173/kGzMXjwp0FVBHZE6Lu7cdM7mQoUCeahB1LrKU6CMOdvpT68rxi6ZN7YbnyF/peYpA/I+N
JSZOsswfynbUt5eACUVPSWorrTn1hVlvB3rYUKCKaR+G6ns4dfPewCDTzbOpX7n0xdVwOTADQoeE
CwVZhnlfrriDJ3anNMVwYnGHfdtowZ7bS9qOpfxXVtrNyjV8PU9RnRNdFJVGirPso4B951bKx/7k
DMBbLROmSzXZ46awQm0TaGn82mB4/Do43VqZbpkssMTEJgzO8aVCQFnycqYQAZR0jNrpVPpOf+hw
EKcmqDs06VLlXfblZFemSQbzpiLMjCV72jSQpB5HSV3LWxbX9f/9EoIkpCCoxlD1v/wl4ThXWTG0
48kfJ/V3S8DxaGh1fGqqylj5vMvo8mMsoUpA0onMKKHE5VhJH0lmajTTyelHh5w8mme4jj2qiF4y
W3bopiUoR5pmeeS4kVHOf3e9gqlE29Pg2IeFE74TZTmZ1/lx9aKV6C5uonLUpEOSDdkvw0BT0Y1V
JdddPmkbeEPnG+/3T+St9UK1hw69KGwDir+cg21PFQUBYzyxpnT2phLMCbasU/mAKla9Eo9cHwhL
iOCTeIjGD4Xdy8HCvirmFprmybIiH7GX2k+2czbjYdlbLVY5lWoPawQOccguDyFpDg8KIcoHCmFx
CI2gT8GEdsopw03QUzWp35AqBpMrT7J9DOtQecgrNDPbRJ0D6iLJuJLt3Jg0QAsq2GKFEatbvOgp
snUm6rbqaSC52MaqWTxl2SS7Qymb/0VR0X+7/0Wv71jam+QJqL7wQa8YSKpfV3OIdshJam1/a1pJ
5jUMujWV2tlJQRls7BC59/uD3pzkBzoA4J9Jw+Dyy5IqIJQMBOJUQk598HMl3Wdd1n4x5rbc5myn
lbN3vW0BQIiWJTsXM4Grh6R1pHSGsHsK6DOdYR21jasFnfI6jb2hfC5j5pyzYUWLVGxbgW9cTG6e
tTpPGu1k5bUSwspwKIUNSA3ULvc+dfKiJY0M9CGutlgbWF+zSLI+7RHjUI0gOkJSEZwAp+jyR9Cr
LFEN0swTuA8lcnVU3B8m4JieERTy5HZNhoSDsSrhcPWoMKwNp4ryvBAEWaYQmYTEqQFH5JTP8AxM
8mI6oJgkbuJYMk4W4ldHq1GnBxvfxcdP7ilHjEppHZQj4fAyZ+JES1KozcYJNer4F+Z28cGZfOtV
L9V8O0TYEf0P44HeQZ+PCjv1gssVtqfRnnjEjZMe6znXtkX7B7xHHH2x+yJ8qLFTXZnh1VFlhgQl
BOTUD0E2LsIh5HSgf3BWT6MkDe95WcBHxStgJyk1jZ8w799rYGhrVPIbo6JyIHiQuJJQfRFn+Y/C
ZZLNQwoMWDpNkfXuhIHvFYrSbTKR4Auzod+Z3DZrUOWrA8sVTN5G1xrXCe5j8e9/DEqZPsW2UJVO
8CGyv8rW5B3UqvK97y3r/f53vN6yYihqpKJkx0W4uIvsRNbJmgbp5JuRfCyHsHzQxlA/1xoOUoOu
k9y0PUkcUn9ruP6bQ9MaBukmVHuWJP2iLztljMLgrKE9OH1Lo0b/5hgZXrIpJJwKQRnJ2ClOBuUl
H2D+rFxUV7ewqIJ/4Ea5rMRrc7nIUxULXm0dnvW4LP6z86k7jKNVvUJ6lQ2CL3vN1+TmgOBVIRGK
EvhSYVIfHWlwSjU8j2GQhW6vov4BW+cnYpa5K8mpsXJgbuwiIWXJSBSQYXMsopW0rbVsDjTnNJVR
0BA3EUx4Uof7m5vpXEEr63lrOOxJ0I/8ABUuC5W9iW3jpFk+rU8t2RoV/UtXVn35Ua2HtPrsE4pZ
IrU26nuczmsUQ1raeHT6M81N9IeVx27s9V3bIiLqGWifGBuzKav9/ZNyY34MSWJEKCZwsOrlfikT
sySAjYJzaXRw5rWwl77XaTGOIJCqf++PdWOroEIJXQHPOmpRS/pHSMNbs5BDONeJU25oIiYvIM2S
h3Zq4x0Y69//w3CsI2VTnYRz2SuRIPcbE9f2uermGGXIuNUPaly3u0AxZgkeHByY/2VEYScLNIM6
0eLwIZzY1UqchudULZLWq4Ms6g9NnFvqpp7zOMHrJcFb5/6gt74gdVqR7rC6vJaXX7APdWlOaDme
pDiV5OcKd83cw+9rancwf421J/nG08Hl9oE6QuHgCpsA5LMJMycLz5jn0kWkPyLlu9rppIc5Hqvy
GcWl5wRHkhVeyfUsVU4FzzJn/8PM7HKWSlZHZM9ZdLZrFa8BMK6GV9QjL7UyrR3Dm2Nxd4Pjpex3
VfpWCyXBc6iKzkEeqntAytoOOHr3jHhFsXLibw8Fn0FmMIQJFrdZ3dr6pJU100JNu9iMhaxusVUw
Xx3Zbz5/l7GGXNX/fzDxdP3xAMtDaUuVbIfnMh6Gyi2sfmrdQDVj6dGO87WC/vVGYTS6h8IbgeBm
yWevJaVzJI2plU6vT14X2Aj+ZDh5Y1luF19mxEOOOdfF22ePwweMkltGAHaueHVKFYSiZRudqdhG
j0raOWcQjTCBQqlYc0i/8fUoeJBpwZynurN8HEoTAt8QqtG5Y1rvTqkBPfEtIcNQpPpn0x3eBGrB
XJ7cLKKWf/nxKnUas3qYw/OUafoTRlLSc9oOqjdMzVomd2taoH8s0gxhs7NUxUbBJkU5SArPczhm
nLWm0THH7oYm8HgYrHDlArt+FoTiFvwLBGeRpltulJh92almEp9r9Be+mkPxPoSmBNejU96ioeu+
3d8g1wHa5XCLGH8yi9BAyyA858MMgghEYcbjMwzOL7sxqxcngEP01gwlXK6EH7S9P/rKZJcZjRTh
quc0QXw2+6inHqD2rk/09FUa6hl3Az1b2Ta3xuPa5IXn5FO8Ff/+x5nPfR8SJO/f2ant4Zg4sfQ9
sK0et8HJ+Kum9L9Wfbs5ILQdCHmiYbIkABatWuQ8H9G5nxz/uzyq+XNhBqXX2nO6B2zdfY6phKYX
ZHB4afSdUCABRX45QUfvtKoHknfWKShrbgMPXX7uprAatnmn5vOj01WydRyicY49+nNrksm35ovW
jhBoBkwOMPRy/F6y2sCnT3+2S32geVkSP01WdcpyufiX1VjrHNw6nChMCUyywrBLwmOaSpEWNn50
Tsu6/5YOHbUODVTg3gzmfE1o9uZg+EOxxlSxoXxfTo4+aQ/5Sg7PheQ33Uvd9tVeLcqp/DICSlwp
0l+XkIE0w4CCZsejQUlssVfxOFAGoK3xOaMv5dNzRo/PG8fIAIzkzK2L/kn6ywbM46nh0PC32RC5
naokTyOJ2EpgfOP5ErQs6GfgrK8VpfI8T/s+LTk4SmEaL1rgjDTZQt/ZDT47G8WQLoweKa0Bg7p/
RVybo7AOgiUNtE0Viqfiq/xxZv02i7S0a5NznKt+vKn8dnrXTb/2zCZxdFfn3ue/ykR5uYmK8pQP
VU7s0BrOl2nu+udWLdeA+uJDX5RQ+UmgZzm4RBCiwXD5k7Qys2BM+fE5z4xs8vqYMpirc7Af7s/9
xmnCFNSixUPuTalgMU4wopBggDQ8q3o5kqDLCMfPc5OihzLBou6qxnq9P+KN54BbkcSDrpCOfNsi
ZlcTnnf04rNzGmT+cZpolWLIOiP84Kvzv1HlSN8aX2kgctnWinnhjckKECGXM2dZNOkvFzUxwzwZ
Z7Q4tT4/V43cTp5iRhXWflKOhJa5ejff+IpIB1KGFvpX9PgWXfpe7mmQAug9q3HWDduigkjqIsJh
titb+MbMkCCjJIAIKgnfMkkfUyUAnVhm5zLR5cBNQCNu9DoSMEejwk3UbNb4/rcuDwjYlJjAkIAF
XBL/ulgzakS+snMd+equtugHT82s/qa6GBz+H2fnteM20rXrKyLAHE6p1Fltu8dq+4Swxx6ymHO6
+v8pb2DDogQR/WEAYxJQqmKFFd7Qmrm4o/jWbugkm9ZG9uWAX87xPtaU6Z/bO+rKzeFS4yd+IqsG
MLA4vn2lh/PEt32Pat1TKJXG8UagywdyoHHehergmWgk6u72qMslBw4L5ZCbk1xXhc26ODlojXcO
1dLpVPVaeT8UZv0Qi467sxz6307ihR9VXJcDoiRBj407ikBoMeBc97xFzJS+muE+jnHY3hfDXI8+
/ZbuSRs98cHIXg5IJi/7JzIPXCp4AEwLM/x+9JOB2HZ+FyHC8BsZIaXZNsm81tmTH+nvC08ORl+P
6I8CNFhXudx/3cEplcEagzv1FMxJGm8ppGbNZ8VzwmhrVHk6r9xC176edGWSaR4d42XIHeQFIZWr
zacobVxtj1Filj4hkGF8dTrP3YaJMbbb2xtGfp/lDHlrKfogocXTvvh+VR9p3pjjfAKhb/Yjm7ZG
rVr549CTIm6KmRQeHb7sG2Wb+dAJD33r2z9geU7kEiNiQPlZBk7EF+dLXFllWfZlrJ1gf1iZr3e6
8TmzaMYpoWf+7JUufu1NL/1ye9TlHfj/RiUvhU4imymL0xnOndXP7aSd1KrScr/MybV8nFPMleW9
8kVNNANkFko8c8FImjIYDKIU6ml2BrM5WG1T99sO+XRxELGuvvX6YH/UYYK5yeaF1MCkbIEuxvmK
Km2GW7RX6KdMx2hhjw0ibXgfkx8RP3QBFT6fslyhfLu9ohewEoZlPUEc4KbNmhqLuoIxI15udINx
ipu5eI1UM9uqCDzlyMpWA38bgRA3Ye31kxnt6nGA56fX9kr0eOXA0hz/U+6XVJ3lboqNRuuSqjOp
CztpvWlcO7hXIxpavpXaa9zrZdAgZwz82qURCI4WF5/zhca/aKwwqjVOSTDN3oOqKdW2hL7bekmN
dp/lUbtpDKd4qjxnrch4ZQNzQXBigHeAzl4KB4ky80oa1eapn4wu24LAj82d14ZrSmZXNjBvNzTD
P2rxuBCczzFP9YrsxTABC1m1h8NBHB3wpA3M92Ga42/0xyrv7vZOurqsktpG65qbfomnrxOFXrgI
mNowhNOhCUtQmC20GtMPDEN5amcv1bb9aAbv6TCvQViuXIhoWklMMpU42guL+wgCUk7XYeR9QRT0
Rwlsqz6MeaYne3T9h4dRGfLpvum94bPVhiQDsYXwzsdfcRRDyTioOnIlLhMuqDNlDzJUO8GmiJPH
SYFm46MGV3rHDLq/9pTrLlqJt5f96sSp1aHNgK4aPK7zLy1C+DJIk+qnso705EUJxmzbqNjY7oy0
H5xNKMQsA+C8sLYW/7PkiUTa++0fcW270fj4/z9CP/8Rio6c2ayV+qlStfYIoir7llEe2dm51eCL
kBkrk77y+nBLEL9I0QZCxsU7UDno4IXYbp10BSQGr3Laozs36W9xS5NwN6Xh9CsbPTtYeReujctz
QnRMzR6U/yLob6e0dbU+MU5RUTc/IsSRg+coUxVlL8BhZvtgit3vuuRwfXx9eeTJ5Q2Qf0SIi/Ud
GqDqpWmcKDE3O6iy3j4A3Zj6uj2L3WyNa/ZD1ybqsItlRv/HkOB8QCTT6dDVjXlyC615Sryhfy6c
Ioa1UiUuBsl5HgG2p2y15vt2dWBUHAAYSjXVZeiW4ECcO3VhnJSh0PYC50l/GJL62VMHWMGlCAp8
RCc9Sv+HLwtIASEoaheIjyyOUWaOvWaGtXGyC6N5Gadu/NxnPf0evapQAqEpOyIcizbvGp3j2tMH
DEZmkNxeAErPV1qrokIMQgWcYgDp3OJu57YHdTSbAZhyXQ7/yzylcgRYPzIcdXFyrDYNB9A+5snu
ovSUlMr8CnPTDfxcn0vOah0ZuyKiDXW4vYOvTpOLmRIxne0LkYhZT6ICnCavgxvBetWmmf6TEF6O
XENKGWdze7hr2whVBMIoXnLwm/LW/DsDyM1ptOrMPKnCfFEUF29r4MJ7lrjZp8Y8HwtDmb7dHvPa
FMliKTwhWUdYvhhTC5U66HoiKU8d638MpZrVPfi0dE8hrllj8V8fDHiSR8YoWQLnE0QTENfd3mHb
VIrzG9coPd3MQw9S1JzUdtzfnpr86Yt0Q+Y3QMMoPYD/W5yOMMAkXLMb+wRxNXjUy67ItsVYPFd1
/a6UcXrQuBXdB6R/dT8LgnJl+Ctfk5sIZD0vHGXwpdIx+CEMjJzCPjXTONoHpQ/sEB1EczjV+TjX
dyh9QFwzMzGt2bNfmTh7FrdjgHgILi2bREE8ODb8dUa2zEFK/xrbINZF67dl8B9Bhh37YahT4RrG
Ak+KsRCm+vETK/VoqWICgCQbWWyrGK37wsxU51TA/zz0mYZLoTLS24g8a0YulqtiTxt1TZThypNO
p0oKTxJZ0NtZDKu5NPpQ93RO1WCoYldZRtL7WuX9p8Rhp/ulPRgrX/naWkv0lrz48SVYcugmY1b5
zMI5dcoQdt0mHePoZ9nFWbRV+y5Q9kY+NcrBM+cCp+Xa0d9q/s2aSMS1eVPJlkBBCUxcPgSjrk/q
hFzSKa6z2p/bwfaVaoxq34qDz/ghR2t05Gub++8BF7ETNjmtkk6BfVI7pYh3LZiRz2L01P4uAG2y
dZE0zX0tDpVqd/tQX7lCSOBpFIIyBF3rLQqKtd6MY5pXfOE8Kkussht06zqgDhszbLsV8qeMUBY3
COBZWsrgPSVBZHFfGfqIXrUZWKcwqc3Ax15amH7u9uNKXeLapEiwAI4hiAl8ZHFTIX6M7AtM7hNO
n9WM8ALah5+iscQFSIzGVJ8+voYSu4GilhTwX+4WU03h3MyGdSomlGgfROQ6zSYobRqfcZW7K3pz
V1IsWWqBDMGzBoBqsYiOGcYqV711snO4QjyfoJr0oVW/5Fnm/GN5nXrMpjr/jK7guHILXR0atD20
LQo+F6Ixdp5SHxhs8zTy5oJkN9Tm3kzMPL7XARzVDzoSW1DKo0n8UvjnDyo0/LFKBOaOSCt/4C8t
D9Ff7zkeE32TtK1zMiJkqaO+j7+rfWVupsqpV/Del+cRMBXmG2wfnhtCwvOhdEw4BlNo+ilQw3rY
KEVT/kKNxp72aWpY3c5VBVxptcrpxt7eTJdXj07thxWGiMdju/y8rjJ27UAiccpzO9wiChdmW8TF
TP2LtIe4m6026v+7PeTlcWFI9Ig4lVKxZFm61IysCgerB6NbZd1TqJgi21TksBtVEdFad/nyDgCB
jfs6kq+gSi4CJNWbocWnwj7pfSH+1ZxJa/Zh6lVrAkvX1hGZC9RPJF6NQPf8C456q9khMu4ny53r
fJ8kjpi38eQo1sE2Cmeb2MG4JoJyZdcAd6EYCoRTakLL8/PXBnU7x26spPZOdFyNat9UBU2puIpt
idRpgsfS7d3f8H6rtVLl5atJFky5hXRY2scsVa5YxImeLpjRoCgsb4OWebgXdDfF3m1C40fWuPN2
GrRZbBQ16swt6qvJWg3iyoL//RuWralKbxDEDkPxnltqcgybVsS7pMRCdet2aJibBPvBh69CmfyD
bZeFd7wnFt/YHdy261Efe+fJmaNHbIB6Y1MJLzF8G19ytPjisvbjKWu/BnHbrVz7l7ehHB2pDRM5
BwoQckH++tpiInMuqHC864GlvU0UAoIN4YT9VrcmmJsxj18JUQtk+DNj5SK+cmI5rURIFP9JpezF
9WRUjZ2mpq2cRqoxj6YC3zpLHOVLCx7ocPtyuPZZpSkWEQJ8/wvRmBTi5ZyPSfiOOkvto3sSvnpx
MG27Of2ij571dnu4K0fIlg0FKcsBh3ZpKw0ORsVnKlFOaR7h1IrizzjtMhZf7Ew80MfQryewaKEz
2iu93CsXk2StMyxiiuTGixCs6UJUGu0geqfOPtn7pB9C59A6wvofFpTiLxKVZMGUV+Tv+Gvb9EYZ
F1VkiXcNx9sDj8yIKiVUrdSd++YgLIUS++01vfYJeVLohdFdlYI35yPWWS+8eDTEewtpcdgLAAL5
wZtqK7qDReDU9xnqwJ9uj3ntO9IbIoCnn0vasjgcWRKgSG+CFNZb5BqGWR03mYLhhVW03ie7s+pd
Y2Zr/sLXjgW1X6pjrC59+cWgygy9RK/c8D2CBTv6MbfhvS6M7FNTQ1m8PcGrY2HpTrIPwI46+/mi
xtTnFFBFoObToXpVE7XcBGjJeNuiG9R8Zc9c25uEXXw9OB+g5hf1odxBL9FBUug90dvsh6olRXho
U1Hl249PCpQIMTqrB/tg8YA10Vw3RpJ5p1Q4/R4HMCfYGG0bGvfWNDfO28dHY2vQKsDMlrB5sS8N
C9kETVE9ykGDilhnI914zVbNxa6JjejX7dGurSHJLA12pgYgRP73v87dGJROlBJpnCza+y/oMgEB
AhRVJ7vb41x7FniI/wCuuDaXshuSvuUmXRqc6HpY2Z0XOuKZRon7PGvAWJFAc/MeJBRSgz9CMrx6
ZfhroQDVEdJWqrbIvC8WVVV7F2JMpZyS2XMzXzGwroNgXzwWTQ8xffSqPUssDtidJM0uy5v8n9vz
v3bypdge+1TqjlzUDMIoKYOYGzzqyuA5gNf2nJCzPOXWnNJ8sOkK1ZmxchqvdDAxgwAmiagEVA+k
hc6/rplrOK8Gwjtp4VQnz0VRB36DkadxwMjFxD8wD7LQ9ZFX0/VH+mXZS2BhEv2eIwPx+/YCaPI0
nqe5lMhAFZM/kA5SBjz/LSFl1770iuCUpdin+DXLfQdpvgwQZNDaB7X3wkOoJS0Wq5N1UMAEZxvS
Um0X0DWbNqlTJdvKytd4N9eeAcyaOG24vIHNWlwiYaNbMz3AAEpVkZnbsUmr4b5MVAHFewq7OwVD
2PvbS3F1SI441tHsBFqC5yuBPm8X6oXpnMZ2RlhNMar2mZ83uDvDHA1Csyizvt4e8g8HZbH6wHb+
QO+Ar5JLnY9ZIpKRZ0Nn43peutopUj2Mi9kZiranyFw3PhwL3fCLWMnqTRT1IUqghvotmcfgU+Cp
KPQmRZTfe1Uw5u+G0mHocvsXXrkg+FmS2EYOTwyweKWEU3iBYYUBfZwyrnxvyjpvM5FHn9peV+LB
L3Ur21lG6lqvVtkYa1n8lY8ixbcowSAyQEC42AfjPCVug5/5+zQ21jPl925r126+MWNSB822pjU4
5GLCkD+p9stYlQ2A1u3yRkA0pwHBgJLilETVFzO2K9VPFFW7qzwQr/u0Ise+CxwplAxHxJ73t9db
3nh/bQg5PO12JHaRdURsZgmgxpvKDYnpgmeEoAqs6PQuGDa9dPagYYzhyu3RLifLlSc77hKJKHuh
59uv0hzpxVPoz2Uh8s3UpdHOMaNs7ymxuLPcpLj3uBW2sKbqlWxoeQcy0T/FEUIfg6FR8zkf2u6m
JuyiWX+22zB+rMdKUJeJ7E0be4bjg+TItmXZ6s9tpRp39uS2Pu4TzVqVZrG9+BWyLsVfgGfgMy1v
vzxSY7OLe/MpwGDj2HRIVgSCeC9IimmjYxq2xuxePDjwRKnSSqypBELpcBDOp917JNfF1PLKZsn8
u6rjb4N07U1G8rEsbc1NPMfu3e2vfLGn5AEC50qsBFAP5ffzMUXrKiEY7vh5KBTxGHaj/dPr7O/C
87KVmunFckoAh5wY5CmWdtlQmozAVOtBTZ7npIgxXtaCstoa+TDZCN2E3XdIoe3agb02O0PyRohu
5SMm//tfoVJX9k1Nuyd5TuM2v5/DTsECaABjhn1b+PbxlZS8MJjpsBuABZ6P1Udu00SxnTyPAbJT
bqhpPwxwGj+NXPRrodm1eUH3QeyXIg3fbnE2C0bPQlNLOJsl6kO1RSPHVbt7IKTxSjZ57bMRq6NZ
x+0j0Y7n0zKjnjcgyFIunVJu+059FkMcH6wYs5VdHGrtmp/z5THgtuHGYUyqh9rSNtgwYiLNho8m
KNN+tUTsfnUDtwnwyotbTn8xI28AtGpN7ery2mGHcgQB/FP+Bngjl+Kv3TKpKTVR1+ELen30I7cS
c9enDbBk3PTafTlNzndb8TSxyWJz/k6vYfyq43i9u72PFnEvtwC/AswNLToqQgDJzn9Fl1pWP82C
Be/U8VVl5a2o+pWEY6/e125R+6ROs7HFACfcIJS6Jvh88b0BzVGWl1U/7NIv+iizA4vaTYfpaLZp
0T+isGq2O8BscWUhGaumITd+bwXuSiyx9PKTyTW9SdToGBVAyh9Q9V+L37aiMmtQGkcnEZVr+3ml
JF8Mo0IgaVPVZV/0BFkRfi0tRcLPmvRpeywCC1qGrWS2tpkCN/6F0WTR+n1fDJ7lA7t0hgcns9Lp
yQmEbvrUS7qft7/WMkbmd/9JkGDagmQBJrWoYA1OiUx0X3UvAgfRbTFNHbYJUV/4xF6GuykafBOd
RgkeI09Tvoik8A6xp5ftZsAwRd2oZhG9tUEbruyiZfQIZ1ujdksbhwANVKC72MyU172gUPr+pRdT
h29nnqbRJm0V+xiWom13vdnW/yBkFjWT747YfralbTYE07Ubb0B5leOnxIKjuVGF7sVHbYwVbeXG
vNjpsuoIpwWoFRh1yLTnO10UnVmobZy8qNNYupvI0BG77Kz4JWswkt4W8dCYey/oXOzb3aBuDjaC
YWuIlYvbxibGwUIS6Qsw+6TV5z/CtYoBoYK6fbEzIDkdFMqfVlypzc71coqhRdJvc9OZT7e3zeXU
KZyhBEqjDQzChZtDa3V13St2+wLyqtuPVdDf21M82n6LiL8j9E1hZfFWmUr3U2k7/cqdfmV0WiRQ
Z8DIEtwsCZxFYA9jp3rdS+ipyNa2g9rtLcca9AMlNTX8AVO9fSUxLGmN9ekolbPQ1V0prF1cNH+g
o6BjJSLBuejBFSFFeF6A9kVX7GDvKhEZhOZOv9xGCzaVrtTfbi/5lfGkuxXoAxSBgLstDkTtUOil
+hUfG1L50B+n2hQbL0/KVy1Li982skDJ4faQl5cDLzSdL84gESSzXMQfkxsXqMl3+TEkzHX9qQim
UPEJKhUDjbcuwE7bNqKaY1dmprrLRsXu9oS+dVn4Hbiur5YOLfPJSDpDYKpqVpE6rlwU8iecJRW0
y6lygAMEQQyuX+6Vv+7dqRgiT68GcdSbKctexmYKgU/VXfA1QbRsDRZ+ufOQLmKVeVjYf5Qbz0dj
+Ngah6o8ek4+4TStDBF/0keHxfWlat1vCBwbPtIP9sNUCXVNoOCPB/1itrSWyNw4djDalk3JOs7q
GPZpBGJKxMekHw1jA+m8EK+jHVTAH0dz6r5GADryrdMlcfkS9YmZ+hWX+7emTqYAKTvL/cqFVoeb
bg68EIs00rF9qmZkIM00WcCC3ZJWWTnG2OpaTqGPBzfRC9oNVk4UOoMq8Bu1MMyXnH3+jMJm/Cnz
YKn7nRD5J+ipuneorKGrt84o5nHbVMgY7ILCSLMQDECDaya0aBrnTaB8iQuhx5+i0Gl/BvhfzG+2
EYNSDkOPnTOjL8E9UiX6W6o4wVfMtDzjwZ7HKd45qROkv8GmNOVjQuHe+CcXKsQvz0hrY2tFZhhs
oS311UPWmulA51EmPmAdqnIPA9waH0p4n86DkTX5y2g0pdhYozM39wpOwMZ9H8dTfWQLgXwc+5mC
4VB4KRAfJWwc2KJqGSn72+ftyu4iXUXFkqY64NKLsFjF8TLKY3G02nZ4mOpifNNx8HsKqGNy+sym
+q0klTUhZKqJjG2WrlWCL38BlBlwNqRw/ALQeuf7m+p5x+kmikGntPtcK2n0FkVZu60dFRppk2K9
JhTVfDFFGeyB5q7Bqy7H5xSDqUDlgF3kLTndae3MiJ/rAUVBYI/7uPDAsHmIZqUb3U0kJcqrZ9t8
j92ueu4QZEq3Hj3VZOVl/1PxPj9nJFzcsfwOSUtY9lBTy57mwtPFUeTz7Pj4kgr1i1sbzdMw9I3r
a3qWPfEuO+859q8PiHSk79B7Q/fzzONvn9K4LOM3LaCh881KEVN/jNNGsdbcKy7fBJdkTSo9E3XS
gFxcR02FLgviDNVRw1npYdJjmK1RxtPkK9TTFATV1OLf23t0yQ4kMHNpedKSoKQNg2w5psjwJfK8
Pj/2zawNO0Ud8jfhNnm9K3rJ4E0jC2NxP9EaEf8zR56RbfRcGZ4HLa4wvVSMMLG+3f5Nfx78s88l
w0TWgLKzZOgvaz3WnCPiMGTaa13UqfdSBlHXvk4k8fpTqMbNsO2byLP9NDe96NNkjZby7CTlhKWU
WvQSTxxH6RuCe8WwUdsevxG9Utpk19dTnnzF9GIoD202Dd7bWHZTuCsQV3+pkYEaP6N4mo37MjBC
dSXI+aPfuJgUbQOU4njX+GP54BtVl7hdbhqv2KPP9+oUzv+6XZEbXxw9CA9GW3nxSVQV59KLBuE9
eCgQpPdm27Unw66KdBthZPhkm6lpnuo0qp6cgXLFAUO6TnnS8qTP/vEsIabPmUO5c1PnTnZKA130
KyWaJQlb4r5gYHCgKA3xQi5JEZE95LGTpd1RbVC3gyxqFIjGqkURfu6HxhF+NitedJcJa8CiPe0q
vwWC92UOzdDYJbQw+L9Huy1XUraLu4bfguw1BowgbaTzxPldJ6K47/KsH495VjjaHep44cssquIh
gFqxSfI0+1YFhoBo6/Tj2zy4YiV0uTi9/ADGBoBNWfbykumDuNAHxxuPZoclo48Di/krs2thbQYN
uILaRmt488sSAV03WSwDkQdMAwGg8zkbEd1mE0Okowox/qc69A/THMZ76Ufix6Tlnj+6CdJqmhMU
rw2J7jOlkzUY72WuLH8FJW9ZKqQ55S1Wfhz1ymhJSo6Qr9DV7arKbLdKPuoPCrSkcNMruTbeqz1y
1AW6U/mjMbqxmP2+yoxRSonAORyV2YifLbvtza0yNHC9NS+lZj9YDTwxa9LWzF4vLz5+NXVUuLBk
zFyAi2BYg/UBymWilNqU2ISmev+T9yObd0Wnzy9BO//r8CMT4LG1s1MaBeGveMg/KYWtfBAOzIkC
fYzGEVE3kDiUWM8/oynMsCsTuYCl6eyj2P1loo/xpmIg/JKkTel9tJbOeH/UxCG8wN9c1nRmIclc
rTsduc5rFP2b+bVsXPPgCj38EnWz5c+jx/lwutp6v323X+S3EsQv2a2gkKmq/dnRf8X3lOxryti9
fZybvv3aB0kj0BcPNWcX0LN+NZr0PwFD8+vtUS+PJpkWdV5aB4wOjex8gTHvHL2ysZyjC1+q94Hf
JfvesedvWdvEz10l/rs93kUWQ/mAiF7y9aQa/xIo2zh93QxKZB3nGTBIVunjW9fW3UZ60n/42jsf
ajG12U5qxS1i62jnGZ56blTj96ICB9lGVTTsEQEUh8TL0t1ojPERLYA1xudlcIX1LGVC6vYA9Ahg
FiWLsEC9OqbDdxwRUUzuzawsm7s6qOfE77yqvkPhGeiNHbvZv3k7FBYxAz4B92lbmS89naOfxtzH
nyq8qLoNxqtinyfRtNY9udx3hkTwoZpOAoxjjdwhf+07Ber/SBCqH0tlQEhdHbutatfDG5Il6Jfp
ypweAjq5xUe7DDhYSZk9KRpFPW7ZQ7E9Y6xjIvQjjsfqJnCdctNEpvOpoNJ6R6EhvL+98f6QtM+i
DCQHUKQFVYY1u+xDns/Ta8RolnBXjhP3qnZICCsMP0hSW/NLFbDLQ9SqSEq7qj3ea90A8LYNG0/h
RYYGsulh8CubWFhBf8AmWjuSRY3DkzF3CmZWk6n+LnXhTgenzdu7TlOnAMRYUSV+5Y5OkW0CXY23
hW6k3g7M0GAdulbDf0sXSa9RRzLdxNezfJI8FmcOt42uWMknq7PMA5oCHcJTqjJ8oSBY59/Br+pf
TWNWuBkkF8nvRTncR20/BQ81gLP3DG2XT6JruuBpIE0u/BqjcKSr86G1ft9e1cvjjO4AkCvKgzQe
APCcL6rVNEVX1JpzbOmXRdsgswJll0M3p+vZdcEav+qPZvLyIxLLUAahCi09ls7HAxekQBhQraPW
4eq6MQqT6C+hNeHXqqUenMpp5oM2iS7zSf/7Ymf0XNf3AOCUu0g4evt9KMCqI7Y2Q2+Qvd9tBzBH
84WHWR0SIIlGWa/JiNtuL9S1X05wK+EZWLPxsCxWKivhDIVD0h6DEJSfU2V6tNXnxjw6VEytt9Ds
lA0gcEX/L0u6ZJfQvnJftarNK9/OUd7eCVAmh7qkWACktiv6xFeBT3Q/FK8oNtD38vQLKx7Oa+3l
y+hRkrlxd0QkBMvfpfp6mIjOrvD1OHIkkBsTReSruWM8NEVR+rWneNt8rL57PWr9vCEfbrWSlbK5
HFDVkNcvbiesl9w8Gbr2OPFyftK8IPpeAINFyFmYh3nq6q910/drfHm5jRbbDEQTEAIwoQRBy7dY
aVNlRmG4ODYjphtb5N6CrVO6xl05NsF2dOumved6zO6ysMDf7PZWuXySSSFoCfA4UnB2l4MXZmEJ
10rrYwaf/k6tYHdtVDcgbqUM+Z6HavLj9oBXXgDotjxSFhqkQG4XWxMZp8LOprg/FvAU++0YFKMm
ddhDbAWiYRP1ZUiqkCX/3B72yiJT95C0RdxF4NjJn/XXw9Mm1Ty7UTccXRKl9J0fgGmn4+D9tx3C
pmx+1dRdrOd8tvLiixNM7crddXV8+Do6E6TBsQxzu1rJCcOK7ujiJ5EABMFyuTMm4LeTVwcpO86G
5a1MaHIcCsVS1zo/15ZdQlT4wrQyeX3P528M+F+mWtIfYzxWKmCIsXD3ptsHn4wciT90RhWq36Mi
VgobV/aXDDKpInAZQVdYfG4aXV5fTh7znoFj6YOA1RhhsPJTDwS36RB4ayHGlcsP3hCQAtkz5Rle
CqjkdmJU7N7hOLqOGB/y0cj/445PjW3i2EnziOZ/8iuRLcSDlnrBv0Pt9Mq2rsY+2OhKb5uPxqAn
ykHJawWn1NBOSupjjp35yKt2IFNNN0b0vBf27vYe/RMVnN8EkvFEIYhKOAnssk436LFeFFM+H2NN
DJ90CI/GtkRbjF6+EZRPY5jEr1FIeXozoyQd7RSbAHc7931bPzZRJAqaoYjB+QUOLmDssDet/Mmj
J7xB2ar07kr4Co0/OHVpPOZaoSfvZWcnw6ZIR+c/dW61EzR7zp+gDu0djGJAkHSYQ/yib0/0clNA
kUEgRPpESszSItEaU0crDUdBRcFQ47uaR+mfkOzzOYN2uuVU9Cvh2GXbkzIWh0/aBEiCq73onrca
9tueWvdHza2SdPa7fIxpBdtV0/uG22XdPdegmeBv5s7m96gTwyNnKfJ2Fgq78VbPLRxOLVEZJ7R3
O/FJs2f750fXRDpLcR9S/JNYz8UBVTJU/MfGnI+6F2mG32GKiv+VJx568uM9qsyY+t0e8fJKYESp
5USmC5ZjWQmrx9KbB2WYj61Zx/5gpvpDOCpvgVtyQRVqp/6bcxMdbg96+ekplEjVFl5XStFLlnXh
9plbQ/88FnoxbfM8Mf1khNnjpurdMDr12+3hLkPG8+EW1w+ONHgCBoN67Ce03+HZtN8RZn7P4klf
eWAuIxcJh6XuQmJLVr8MThPXHLW0LtVjmU3N3umHwNlTe7LSn00jrVwSvUFdAWgbupDFnLjJRozJ
6H2QG0qWQyEBlSWpfYAl6DLF7kTmOVMUWEdHm+rZp1evgwMM1V2D29rKsbryLWUkztUONI8rVy7+
X2+qGblVkSNhcWz6dD4AqZhQfbRSvHnrxr4n58m0/e3PeW1EHlAHYAAbiCTgfMQoqE08k0ftqFUK
FFAniQ7eaI7pJsy6cDsPzVq0cmX/yNKU1FoDAgQS4HzAOmy0BriWfsz7eZx3Zmb17quamh7ePLoe
mCt5qrz4zh8AwkDJc5N6L1Kd73w47N10r6897VgILphMQejlgHNira9UwS+jEYkmpLtBICIznAU8
RYnKGdBQoh+Htug2WmPSCEqtYZ9hE70hq1LvkT+Kt3itUkf+8CfkhJBQScsjtL4Xn7APDWOsKM0e
k7RKHiLUlO6NAORJBzlzi5jRKmxUzmW5pjAwYNYSxLBZF59QVBQXcSzU8VvOzc0YxeOh8JruKU/D
6EkLYm/j4Vj8CZ8T/RlJfm8j6m7aIQC2atVw5cKVSj5UaQC3QHSRV8hf54Uku8oNrOyOPMnpl7nW
kl850f+dybU7+LmWmfNWU3RXWTmn1zYx1Wm0HmXd7aLO2A3lJKSY3JGur3HwBrcXviJvINsInJVn
7OpYFtQMxJyp0y5zZgpQZgJHUz1aRdV/r2Kl/oLHIYDoXrPClQfs6lgSR0GuCzZtWfAuUGmI9JF5
lUY2/uqDEPtcctre/FF0Lubztzfuta8npUKxy1MliW6xj7TY9OaaSuoRgRzvDlV8VOPivNl7jTp/
o9kPJ7KexT+3B702RRAi4IH+bOFl4aooza7r6lk7ChTjP2FIoT5keoXxIY0XOqj/w2Cyi4F2AQXT
5f5sG7ecAhodxyKZ4/JRRXdyZ7gKqsJCSa2V5bxylVOZAR+HtxA4q4vEc3A7RI9irnLbir1tgviT
SqLt6d+ralC2HerjH7Snkm+jRbzJFUD4wSdcXD1zlEVmoaTG0VHcagtRwchhLrvxVipP+FptOHu2
tLaCW7/yCYGRUbnigaS1sGyITU7dDd1scv+IUv/Gs51qP6ilNHc8cqb5UfgUwCIsBWkBAZQF6iB/
zF9XjEt24M2TTX1V1On9kPe/ywaGR5tSIWd/Jsaam9CVU8GAUvafI0EAuzgVjpuXo6CmdbSNUu3+
7aX83B01SKs7sKcDyt86VqXbFkX7eUVY/drQxB4Ofr4A/FnZ87mK1IqR24iNo+Io5SvorSw5OMaU
uQdAa8l3MqQBhm02/C9xj41aDtKMFE2ouC8W2Q6TNo+4w4+zYifbunGybqeJOXieQ7c6ql1a1CsF
vWt7SJq7SS1bKWeymGqIlZNqNIZ+pGysvArsfpxtVfRxsk/sOUtWFvZKT8525JGUaA2QGstG2KiV
0MZgKr8izhU+uJGX2Vsnaykb5Mr8QIAm9r2WoFrWZu2DYjiheIlKJXygnqJ9vn0nXYLlcMci8CKP
lzwEyAjnX9k10jCBGZ2+itDmWxd9a5i+yEfxuajn8ZFXpb1v4qlEUt8eYKhbIzJ55Vj/AjdJzRrL
mWIDwX5NC/4ygqLGTGFDyjVx5patJa0GDOdYbf0awAVJfBGUhBWAtZ5AAFEP1gflSwK26v9IO9Md
uY1lWz8RAc7D3xq7u9SaJdP6Q8iWzHlOjk9/vuxzgdPFIopoXWPDBrYMRyUzMzKGFWvt4gnN+I13
78U3Xoc0HD6yWTnyw61bKuqAYksjZLsEh776DT80CPzIst7BceOcIy3NPxdN0R+FHps7uwubp8FK
+g1Hc3v5XJ0hdnpOcqr8hn6Y0jgyxoU7fiSgSbr9GIOBGymPfIKXIvF2rs4MZFur+pZEzO2zwXmk
OAuciRYX0wfXx6GoRNYnXjV8nAKj/z27nnhkJqhVvgHf5wm2zNAJ3/xSgTClekVQjoDDTcXSnHJ0
kkTkfshD7Rw1qa7vWpGUjLDl7ud8roOf94/87WWXaSRqZbDl8Qa83M5XPjya40FA7OygZiDK333f
W9RH7eCvAV3xL/dN3d4uZIUB+BA/SXlYjvL15zTzkMe2SJv3iGvNj505Fo9dXTrp0Rvy4MnMguFD
H3XqMRKp0exr+C6/WYaISmjStdiPjKn8N061Umyc8Js8iIkLsKcGXVswLgDXrn+W3gS1APLSvM87
vf7NGPHIrBO9jPLh/vpvTpPUhyKPhElFsugvh5mFFxemFnTTe6Y63OFsFhE3xhSk6FYbFr/D2bZP
/38WFx88SGxhTrDGvu+Y1Gj3imtmD0Eo2ncxeJhzHOvn+/aWh0nqVNABAmAAqJxTvHirartVGGqK
8+eqMNNHnmXjuTSCD1qUvnk08MUUjMOQtPA3ypjXm5bV+VSEVZ4/x05Aj8tE4xiIX1b6gGiRLXeF
/VODQG7apxqkLfeXuXRH0jatEwbtKXCD9dSubXetNepD52bP40hPKs5qmzHA3N2FdqdVsGK5xu8C
8um/71uVb88rPyynW19GFPDptLSBDF5bdVpNqPqoBn91KEbk/5hF1fug3YKHeqpV7zlBNi7/jOqg
ZX/U4Kvy9vUcbnEaLFb+8htkWZ9wT/KX3FS76WX1wTwrf8GlHUSHuvBUMpEagPivgWpmBeTKrgOg
O2FTHe8vf/kO/a9tRmy5P3S5aWFdr1+jzaz3sN77ydj3R7cLk32lBtapjALFe3Cs1PmvJnh735pF
c1YLESXH2W6UjZ+x+gVe/YrFuevbdmj7FgXEySjb4SEzqhF0a2zMzSc7jsffw2wm0HMkjbmlZSnX
t9x/Glkcddk8u5mKyoIcXa3UUP5i4Avl8GoyjU9tRTbBs49s4P2vvYg4Xj42sDpSM+YUmIqSn+HV
s2DFllo34RD5AIkb9bOqF7qyGzXkZg9EIOHFbIWb/iZmHc5FVbRbjmThKv/XPDGHpI6F/3M5f+fM
VkVcW4d+0CCG6FV58mEuivrv1AOjT5RV2Bsx79rlYiyDV4BmoclFu16voUxeOJROiF7G4A6HmeL+
EURbYhwELo1+rKk446FP3CnZi5KBqz3VZKXeiIXXthhdIXp2EkHEU3T9K+a66rRyrkLfQYH7YTC8
4GBMrXWobUDb9zd43ZQELJFjk9bIP3+1wYqVYX+2Ql8bh/R7o0umHN1j+kcTvbOVt60Z4+0jtma4
joLjwmEaGtPxtkBgFx3P8ZlCo5mdqqyuUHfXYkt/Ww78cngQbgdSzVtO+rL4irzlw9y6dfBXVDca
KJfUiKbToLThfGQUd3De9si+mAOlTr79MkC2JEfTWzGGpWRZsmr4LQdHTw9pVbkfp2gId2EwvZ34
l9I/QZQU/oCxcDntR3EtzHq1Uv4yidN2ledAnpf1YfHVM6NsS0hm5V64ZNyepBtgectGkdlA3qkg
lPgXyJFozzrnJw2w2WM3Vw/t1HtfCyN2TkaqDOnOLZEa37iXKyeHUBFHJPMf/rHYy4oOGACqNvSF
NiUPbTeJSxcBxWAOiWf+/pVYZqJyJzFGLZz2AjC+pdKURU2GHLNTeGHLpnjvhIrzK6qKJj7w79fH
fEiaeD+nKhXNbp7Vcl+7EmRXgM3pD3VbvVmuTv4gUKIMp8m2GXCR60sahGM+ZpnG0aq04cxkBTWk
PIKstRpF96TxDbbgIWv7zV5T3mQAwLn53nkaK00bWblv6v1/oZPP+YEiq2fsW3zfgzMr8YeAkZ1j
EBjuQ2NsmV/bbkm7J2tnlAReMohXXinUc1PL4gBJJisxfmTuAJl2NJs/Cxz/r/u7vWqK6iqT+ark
v5R//sqU7YRda3hN4ndxpAR7FQ6fYgdN61DtRjWrN9K6lfeUkJ8etMbjTR9rkUma+piMghEFP5s7
o/lcVlaufrQTuxq+Ucd1vP3s9X3+b6Bp7bmxKMF8ur/alQfV5R3nQZWlVjrT16utAD4HYeYmfhWa
E6AIiI7/I9c0vzpGa/Wn3B6jLYDz6geWQDbZC6GIvYhXYcBjg1Ml8c3Cnsa9PVpORsRG9+5DkIza
j/sLXLMmi2Q2ZV4JSF9YC8TYGGNcpyiHjUFOab4OZ+dDnru5/k88DObb3xhof0idVfBbko7l+ntm
XQ5+SHUSvzSRK9sNeMniINpyfqidMtpCmawv7v+sLYLOQGeOWgvjxDcEtByfpnpugguQaeuXK6It
7oM1Yy+aWXIkk1LfYmkWAHizV9AWLqo0EJ/HJEvc/dwhTvtJZ6Db2vC6azdDwogZBcbn3GDCKPSV
ytRMsa8rRp/vrArKHL0AvbTLDYpw53BwvdIAQtq3vyAHHsQf3AxagxwZicFDSeN6Jyu69mVYOanf
to3zs3Um56wlQ3osldb4FANO3XpmVr8vNJeS0Q/JgCWbhTDtLtYBTfuD1qjzwUvhDtjpkCcN+1yt
N1ugq+ao7cNBAh6eJ/R6fX0V9aKCl9q3I4NJ17bR5nTfqk6+F+7QbMgOyY+1yFHoPMjMnwlbikqL
QG8KRFuILMl8rxvc+qJO8WxcBkY7NqLXFXfmMSlGZ5NxJDZv4U4Nxwv7pjZyP8hHOztpsWkl4y4e
mulk1co8P5VOZm4xnqwahRgW2kcdkoVl4DUYkVP3UoiyG4MC+rMRzM5O6cahPYgyNeyTBjnultTk
yvah5EqHExo0ivLLxCSEyNDSazX1FauJYI3RKICaDTl3UMUMyBbM3tx3pKur5K1iWA1kP7i26/My
6c0Yzm2Z+lY9DX97xfgwhbpR7ataywUl7kFsJXvy7VkeGtpljGqyowB1Fm+TBhg9mSCo8ee8LD6b
M96WEu9sd3urxss+0zEH1a6qnZO//VWGXRhGVsjaeRqXPd2ZiTQXcYXMp7Sd1yergkjGSdvceM5m
VOT30agbcbcLq0B1942S9+73+x97bXfBJ8j0wZMc/fLPXwUhkMb10JnYua/nafnL7T3l2e4NO9gz
oD6e324LaiASBhmBgJC8tuUp0PbGQYO2Zlhb72KtKL6RGgXBLlHFz/um1tyApLSgVUe3g3Dy2pRi
CkIRiO/9Igi18ZBPwgmPzHRtSQusfT4AXiCpCI4NXM61nbKx9cEUTuGHkWv9Q+/aRVSyK6DtKNDC
vb+mVVsSJU5NRNLjLN4JyK9shLm93HdbK3uAfaf8iLKz48AYYWxN163awnuC0abhcpMvhx2ce4yN
Zn6don71mKZDexYFLuKsMVz+9f7C1q6fTpxGLOxxDJeVVLgAIq+0UCdN+8RG+UO1di5TIx/SAdKR
XTeOvxvTGB/vG11dIbAUMJfE+/BiXe8c0whz2WUc/CZtzXeZyLpfk9X008ES4JEP942tuTRqtRBV
kacxlrPcOgna0lROfpIVmXNuCiOfdrHWgOBQZz1E/rtgZv503+jaCknS6VtBNSvHQq5X6MG5rMQm
Cqyu2pTxbvSAt5bG5F6q0NmCN6zakvPckEpQEzAXtij/2XowB7nvWQNtaJvZsGNpDchKaUa01RBc
+5ovLIAsDaTr8nLHphO7dmbD50ghPD9BPJTlQIGb5qjlTeQ+kRO/sQ8nE3PG1AGP/j+Ti9PiArCu
kGQr/LyFneRdnBn9DxSrmnrv1mr3eahpGt3fvdVFSh4onDLdmiVgJKlF3w6ZKH1bRZeLyfPxfaDE
WrLr0XN/nLSk+PIHBkmUcGKSNMlcNKGsuZ0rzctLP3Ki/DywnTvbjtV9lzfthedp3nBnqwt8ZW9x
ZAYrzDMzLEp/qHn2WCGbSOnR/E3sXfzMtMrdqG3KS7Z85SnbU20EGQPCceGrp5bjErZN6Ttq3uSH
xh515uJKt94IDdfuAhGCJB2HZod/Xt+7auy8LqSAg95wV/+daYby0IZ5+UlM3tvwky+nUqJvCSAQ
2eG9u7Y0CznlUvSljy5goh8zcBo/6yzaDAHXtkryB0qqPeS+brrQYZEk6NeUfuI04ae8rIMvydx2
D0zZfS7qxtgIirbMLTZqAMULZDQp/caVCnx9Xni7stCUkvq/HlYH22n/IOVkEgqIgTz97N0iNCFu
9uZONwu/AYhgHpzEMU52kDf1F6vR0y2et7WTSE0C1jRG16X6yvW+RUpRp2E0lJDTW87HROliCO3q
ytp44lYSW0JzgksahHiSZZ43jH0atJNV+B0U+MHF1SO1O2eVXZ8rMpd3wkLFYt8EUakyCFRtkTiv
7eJr64s3T3VaGa64hEazoX4KyzRsT3muld4uha5APXgVCkz3Xdjad5UfVIJNZXNw4cKKxoaAKNEK
f+zyZDjrijbUp6JXt5CD63bI/Jjdg6102QisRU5Bn1TBhxxWqf71Ym2oPnqUf95IzfJywSUzC8zH
khh1qWubOONUznHHTajjXDlHefNkjtAsZYXzPirLoPiDR4fDL0NZ0iBarNcHs6nmQCELLH1zDPp6
lw1BeZjCbH5oatHZ+8jytqBeq2cU8ANzBGAGadddWyxqI63qVil9RRmaJ7ec230BTuu/mbbgmdva
fkIuLHscdV6++4dlLeq0XlleXPlGFIMxZGnlz23iHpVxmB4ypc13aVtE5xnByr+8KlAOf2AUCKiE
vVPbXvoZSHWqEEnx0ocDDR4i5AXdXTUwoJwQyhxU3Hi3dwdz60laPbAOwuIoq4B8sRYJbpUOFZ3y
EIfj0js5K13quEeJedt4+la/6Ss7i930ZpWKRGITtAz1kcnW+F/kAzXJOkVT/hjDUf6chkK8u/9R
1x5caMl5n2zCTyB812cohq0MBJ/MH+ZcGc8JXHPqqTbGyngHW6o1bbjVVXMGNJmyck/KsghcyBra
bmy81IcDRVf+QcWqS5/Vzqrsfie7xcnf95e3tnkweqn0X5jIACZ1vTxhjry9kSgYGmoo1GlaRkBY
N569pRC75rHpD8iJLIquMAReG7K12ioRr858Jy3jf0Sph/NDyQhhcaoYkmIszzK6h/trWzUpMz8T
qgLKg4u1zfpkqJMnch9Jrjz64Flg2//rS020T6FASGKfwaLWbMQXSxjYi1tlhWAxGJK9lRKlh147
auwoCALOofWznUHtnoimcu23ZvblfMjNLNPPXQ/d6YdsyDQHNtBGGBYceOYQdTunZHbr3NRtFL+b
CPa+3f8qayeMvBTwtRQkpgh+vRGtsMOuhvzXN6tw/lIw09jvpiSbHsPc877ct7V2ZekLASViF6iX
LE4z2a8oYkPJ/I5ZzOagRlE1fNGFmQQ7lUr83kuTH6475/aG3bVTDRaNK8QCbwEWUCoIohAubd90
mfedIWahxHsNndUt1N/aGZMhEFTCctR0WeIqxkYoSTXlfgvzVXDQ42D6D6FlFVrfoPhhtdp0vv9J
15YmOV+oaUCQdFPwdrIS9PAUc6iVXIyfIjE32bkp3WLY3ze0dk7k5TFsCZC9wYzwgllzWpCVijQz
ol2vNXH34KpT157aaBrcjRdz9UNCG8lVBaUChvL6WOZVjxy8DcKtEON4jqHqurgzsmy7WMSOs0+i
cQz+5FOiCy6b75SylsJDTQqwTNWVwtcStM+OcxnQDTGBnP++/yVXl4aalwzoOJPL2lqaV3ADC5Jf
WxEx7Z8uQn01hhx12OtijOxDAp5uSzxPRhjLhFR+TEmyL6dCFlcvT40ynaBT80cH+RBLTYpuF9hz
e3Bmd2I6l/7fO+B2wUOepNVH6qrVP/dXvXb3SUMoxpKskqkuNhRVJbw7HQNfRUw+3gVC1Spmb0XI
JFMF3Ept7RrizNixv983vPa5QRizcAC5uLlF7JVMCc8kyb/vlop6JFiHl9ruhWcfaAa331oQbPNG
kLC6VgIutCYlM84yZleryugdoeS+KJwhOaUe06pPilJ1zU8lmSMoDxuBwtQOirl0K8hdt40nkFg2
PMLiO9dZZQ0SC+rPBhWB0Epy54IiiUTnuFnx9+hGrbHrDZB0G92wNQdBU4GeP4PgtzMjqj219qS0
VNwTKCdRAU/b8eLaOL7PzM0k0VaJeg3AAqKLmSqAT1zb5UxV1UK37KYJdfdm0L5bY/RoDjpVd7Ub
w3eR06Q/mqSPnhLVab7raYFai6XnX7Rusj7dP2G3n5z3k+oZH53OPw/Mta/S4rF0ZkCDvhK0Nfrg
inNxRZ5ETAXBb7mrwJSA2PfG9uN9u7cnG7svpM48N0wrLAKaHvRF3Dtu5BtOX531zAySIxfXEvss
7ma51VW6EY+u4FKlTWZYaAzKmZGFH1HnEaIpiBzJtEXq7Hpnzh50iqLDN08xmmZHa8l2nsbYa7PT
FKS/SBNaL9zpyVhtTQ3eujR+CgkAyt40DW7mIR2HWXerc2I/qclsZgZXfldDPMdPeY1KzTEY7VGc
FeTqyRCU3N1bIjWd8/0tWDmE/AioD5jWoGR7S6lOaaCwchr6TkIEC4l2Kf4tjM7aVWlrH50YWQHU
NQGtcYgnP7YH/s8shGqcLKXd5Pi5jQYk76ZkYYG3EtCwvKOvOmyVPgsIRcfIn0fXhqDCrLT8RC0P
msH76141JOHvsm1KWXDhVMtJBbekhZFfR4zZQjScxsMpc7JmC1ezYWj5bDR6Y1t1UmPI8OqHmCIF
PMowSlQbG7l2l0DtwGQnoe44lOsv5zaqmqbuGPttCsfbjkqXqp5NuLmGU20zeA9LoVpvqb7KZPH6
UebUMBPKAA0zdjBrXhutadUqRajHfggfSHRhhHj8x9Oy8P1YFmN2BlURjTtjmPtzMdV2urGHq2eX
hRAQyKFGe0lCq8dWpxl1jbpj35XfHSMa3vWRCK3TGFIf2mVtBGN2WCb2fEyo1po7bewHu2DywNV+
F5Uq6sP9U3X7hPA9iIgM2Xnkf9LRvjq+wlSTIPCqxE8Gq/ieqXNDrwVNuqOdc4/u21o7WJCww2JK
kQmXtrgqUVtprTYnqS8YCRqfYWfRoQpvmtHbKv6sW5JiFVKd9BZoGcMBKaKWVYWmPR0qkLPiP4Qh
qq2uytrnI1amfge0gL8vahNJpre1o6SAe/TsvTpG5d9KL/6d5skJN47O2pIkbTExLBeBSsj1RmUB
RHQ5Os8+P2PIjrC0dvCM0xdoN5Bnaz4ekj9EWXhwgIUsnpvcBgdfwMnux1HkTJ+9csjin/BJxckO
UcYqfp+6UR8wE6jW3blXRPhBDHawRaqz9sC//hWLB141eqQZ8jrxhWjVh97NIAjMCZwPYmjMJyuz
9AvIiq7fSLnWzErnIAWHwBUuARsJTVyrq6LEd6KhSA9hGJqP0OWoX8FZoUY3d9BJvGN4dd6idV87
SFCqgzmSfDk3PYO4G1CJr/XEj8HHXwBTEr/oDsJRkm/e3oKUr1qjjv5SggCOu4hYvWhiTH0YEx/e
sOxYT6P3xYuriRLeGH+5f+nXjhPeHcyWxOfTX7o+t2Vf1KZVpQlzUxHEjggFVGLHEGiS7MM2tPR9
6xiAcKs0zeJdyBjqXtUi0/18/1esLRiSEJmQkJKA27/+FY3WdXPPQJzvBpAg7dUx1qpPZR4Pzs7o
S0Rv75tbe9qgbKZ3/TJKvnxldEbExJDxhFYUen73lvp96FBBSCBN/AamO9kwt766/zMnfccrJx7W
5qTNeY68rW2kzREtOcf7VM0z8AqS23jrFVu7JC8lJYkalzHPtbm8Fa7eaGXo24jbZO9yXQ1aqB/R
uYnPTeIpP5ygHqxjpDR2dbr/YVdXSokCQAfvx03pjGdwGhmLAq5v2cNnRJCkoopSZQe3gPPxvq3V
TWQqmfk/OZ1wU5idBrC3DbaiWhv2iJ1Zl7rq1B0w/egQOaPz5ga2HLdQwW4zmwu7ycLDK2Y8wfam
hP5smsV4iHI79A7K3IUbDn7tGxK8U06nMMF7snDwziDA2ytd4reijj8kTZPLoouS5vVe6Hqnbyxr
7TNSegFZCAIXwNbi6nl5nwddTbg+0n9CpGk2rZ/KVBpH1x2S7/NobL4dqwt8ATS6PMlE5tfn00gp
htqARPwiD/tT1kdetVfSUkAPCjnP4f4pWTVGY1l21Xgwl4NsyAiEJcSLkR/pRpMf4T0sp50OxYiA
uA7yqPvWVj8mECqE26Su0RKtabfo1jexE/kDLYpnJBWqZw3E5gEUTmLtYzUmVny7RcqPIJskBz1Z
7/XH1JjOmZKO/AZK3gLOHfGf1QTpp6LuhqM29NHG51xb4Ctzy5epsW2lK6F29ktEqw7FPJLGQVFx
JD+O/5upJvz+k+XJWTgLiPZNg7IbmbNHqIjtg07xF0C4Z2uykb8rOnvaBZXV/4Grpj1I1ZhgUYpR
Xn/O2g7iWqOx4Pd2oU37Sqmnr20qAu9MpG883l/cWrLDFbDkUDzEHsvKgQ4z1DBQsfAzrVaPOjW/
hwqY/cWOVE/ZuUZbQqytersZiZ6f902v7SPFTwaJGXknbl0cG8TpMhX1r9SfhPF3poxqsrPDNr2Y
2oimaahmf923t/YmUevkw+JhqLUu7KVp3lqFMjKe4dj1b0qrojjkZVoce7s0HghnvQcvaPT5eN/s
2u2n5MVfkmr3ZmYashQm25wOIGU36o/jQCFq39gMMRVJpeQbd2PVGGmG1GhmBn5J3yacMm5DNcpA
qfWtzwQ0N8Ry+u7YOGY3nv5gZWBRyQQAzQAhvj6omRoXIrEyJGtCRiUgPs0/uUpGw6i1oj8JKF7w
d0BmQPcvJxzzMcznHgIxf1S6en5wUPH5aVdR8RGOIWsnJlQMdnof6lsTz6uHFMIdwBeSd2vZER1H
x0lIiUlIk7r52yxd9z2B7HyeYzhTH3IK687GeVlYlOBJ7jx1PG4FydUSapUSDHuVElGhErN60Uv3
L81sI8Qs5ndDXqUbsffiUvyvNYeYQjK0AcpePL1pooA8sUT+bKsDurMhjMz6bkKBJzhWWtjsW4a1
nubaNrqNk3prmOk6Dg3FWa4aY0zXh6eOgixOzTF/ToJoegqT8lvHxrYM2QTaQ5yOhB1VNr6t2cxq
qUzSRwc2wobCx3RtNGdmNbCKsHgOXXcCbJgZXnvKYnPkHbECA/W/oS03Xse1hQLQg5oKug2gv4uF
9nUY6AlX5Rlvr52MrPUeVAPZrRDptY/tZGd7yOe3jC78wMtC4YphmpykinBxYTSM+omxoap4riej
PfbxrJnHMOzm5wS8ydYct8lXe1Uwo85LQ8Uw6SFzNRE7WPiBto4DwCyWdww1EDWSOD1gHDhXx62M
f3k1MOSB1Ka1QC2Ku7hYVW1oQdbnrXeMAhhbgsk0P6NF3u+kyNcH4Ypy4yVetUd8KImcLfLShb0h
0TVlqBzvmJSVc2oLTmZBJngENjTuGSHfMLfctJflyThD1haoSS1Op4YHdSNF946ZW9U/YkXUx0rY
8ZlC9daU/8qWgY9jXaihECYuC7haazGO2ZjIJeSldShDXewLXbxxtoWDQWuWtqYsY4J0XPZUrXpI
AqMYveOIgPkuNEv7aEZIKuhakZ9sBTavkjn5MyQ8+oYTvV0fluXLBFkFr/2SdBO1wlwP7N479onh
nWxt6NDwC7fmlLasLA6+HnqgNDrhHfFj2oUOn32KbJQG7j+zt6dQrkWeP3JMQAzy2LxK3dNBM6rC
aLwjTLBSbHEwqZFAJ+BaojvGovV29+2trUqimqiDyAbeklqGmbq6MZHMO7azk5zimfyZcqJ+um9l
bVUSUWzRsEJ8YGlFDdSqEXnoHpvZtR9SRvmiXaMXDh1+YyKWB/3y1nUhAQSIH/SbJtXuljgX1ZmD
bhRaepp7t3wW9lQ/M3WdHO6v6+YSE5sghgH/Da6KI7/YrTDVbGGkiGHVs17vVZs3dGyK5AjiaIsJ
50YRTSp+4W55zWAogRltcf4Uu1KUVkdTqA3r5FtGX/ZseZ0y73NNd36YeSc+4v/jo9G6UbQTpRV8
EHZr/w7ztkONCOpVc+OsLh87+YuYxwA7xjeG1H2x+mrOkBsIhvTkRW3+mBtt8TQSpR1ouMApb8/a
0wTH90b5YO2TvzYqj9rrCxKHZVPBSHOCzbY5Ca0JDoHCQEGfoNn99t2lV0AOD2mJZC+/NmU1fF0l
wpQZlTGsNwifosstpoL6c1Js8Q2tLcziwZMaMLRTl1yTXZB2itFlSH+0MQPd5CauTe3Tbe0TMP16
iwbx5kqyeTIRlFT1dGCW/Og9kiOTyIv0xDh0/F6FKYzZJFhfEvgeTnnivBG8pMnDAoyIlUG7yBMr
HdGrfQMFEfSmziswmbUOPekwHmHyKA51SFR2f98Waa40xegCozSEYBIutbgpemTqYeH1wdEsnND9
1jOtmz9YaVQ2j2ZGI3mfIT2id4ilWwj/9PWAFtn9X7Cyl6RkEqDK+aGVuQi0VU0YoZN0ylEPButX
0NiJdhhzo/oYWHFZbjihlZ2kdMcyVeCwQN4WJQQ1nJlHEiqRRFqOQGqKGMkd4Ui8fdINgwdZWTNX
G6DK22/MxSDzJIAB2syY2/V2FlkKK5ErEQZD7uz1fBaHatC708wwzkfObHcQYRNBXlKFG8tdWpbU
LC+3RPYpmeFfxGkisFGKAllzyRF3mM9SVeJH7Bnte6bEmOdD97L19raeN5ckjSBNfNvOyoY7OZ/M
DpmVBH1xve4mcUInQCr0ouau2+wRoaz/RdXEOPY0cjf8q/xvvQ61X2wBO0alnXYJWem1rRgEB2WM
qL+Eba9Hx6aHrAQq4al+zIxYFwevTpPks2uHw6NIitB5R8jghef7C146eX4E+ClQcjhAUtVlnGpE
SpamXjJcmKsoHwJPDz95yeR+TqrW+wQURZysXPc+3ze6PNJYYs6e/E0eLjmnc71ywa+ZnQrwUlSD
EP3NdDjlo5PHcJU4Kok2i58FbiR6W4GfGty1VfmrXrkoN40MHabm4TI0yZx+12Ynsw4D8ErrL9Nm
mnhPWj18vb/SpaeQNgGtwJQg+9Ikqtc2VaW0er3NpkuhtLN7hN2o7w9oo6Xazo3bYUtAYeXDApYh
2nsRGiPbvzbXV1RRi8GbLmiw2efeEuG31OTd7ic9qvbdlMRbIdLt+QF0TfMC4kSbaGzpjBVN9Wo3
iueLNuMpdpYmwIfVrdAe1VBV7Iee5+C9gIxgo6uxhFbI3SQgA99J0gMya4kuQDOhsYJ4Gi4i1JRv
bhN03S7OY0c7NHPxUXdrh4E2oIgfgzawk1NjRtq3QIEz5hGootiSpLz1WkRueA4NanUKr8uhBa83
RVn00Xipky78m3Hk8Ckt1d/dUCpfuFTOB1iPk888V1s1rVsnIkNG2eOEOUZKxFzv+Jx0eVsr9XAJ
xmI86bERHkKQ09/BqGnviihKPg1005/NYG4/KJoNo9j9A766cAC9kOvhymCzuLYf9MCULYdtoK7V
f4Fj3mugzu1hz4BRw573URhn32ujzn6DXiy/3ze+cvhoDNKkIEIHWb8k2Iqgy+yCkcVn0awcEaBJ
nxtv1Jkyn3pxGCzRIgSoNhup/apVkjhJDyQx9os3YoQVCYIJZ7hEZRQfJ9OZLg6CBAddTauGMrso
zvjMLQ2wJS5QHnj4uiW3tSmfqJuSt6ZGlkBJESAEnP2THLoDtxWXe82OvI95MMbHvhzDk5VaHxQZ
+WlI0Z3/4IODVuDJIo8lMbrebZpveE247y9KFPQ/PTi1okiNqPXTVPwcRHH9WSiRd7pvVIaO1+8k
CwfGLfMQqbyzMArpi5g14Y48+I19VqD+qHbQcQa/7ptZ21bCShq/EB/weRfbyiS8JJ7OYOVuxwbv
5UxQ0KmKWu1HPXbCvdGm2ocJjeFqIw5YeSNkOdGV/gzG4OUVNqdsDNI45xQ7VXUKchF8HOrma9Hm
xcbJXbus2LFh76FcC47xevtIEdVOb/vxUqGg8rWtp+mbXqbugxJm+nBynKn7EOqNR+7FkPKGw15Z
JW89Q3Iw4eEql7sYzGhcUrOdLjqU7Dsu0HDR+6RsnoxZ07b0xVe8ItVZHAKzFNSsnMVTb0SZO4dx
O120ptfJQSrjEJlCfyTFBsQU57901TX+s8fkq2kk1b9vPkgvRXCIxSG+g/P0+ivbJPFzrznzxeyD
KTgRUzLBtourOgj349R50buijzv14ACl3WIwWdlhuHyB3tAbk/JYi8iqMxLGH9OR5xiVGmWHlFw0
vzPnKQYv7VJbaBKEp1WhqPUuiftia8L1RTVpcVdxi4x+klWjcrr88J2ZBkPWKOyy5/ZYKjxLOYQG
s8nPhR7PxX5QpqyM9jV9mGIPpVqoPhazllQHChC2DtFtEtVHU7LP/1CLLK4vaZyVh04fHLXfeLpW
/Iqrc+nozTIFfhNBzJJtMTb08aI2w+S7ZmDuHbVO3thRl36bDjCTSgb3jjhwcRx6KxOWFuXThdJC
4hy1Wc2PpgGrANMheVKcR6tTN7K3lePPCIqUj6d9SGIuT8mrSBdS4ypJ9Gm+eJSFEGZs+v79nDjq
+wJe6w9CaGGBGoJj1I9pZA8/40ZFR+T+JVi57vRIoSoBBkIFYtlHMJnyV4SVqPyEnvklNe3irwGi
gDVcgX2WvbFqJL8xnpO4F9QXanmLJyJh6BB8ca5eMrucniujQzd6klSYj0WY51twr5WXgnxN8qK8
WFtKhyHKEGcBVG4X1wiHc+Ka4+cYFuPvqtGpD6M79rvOS6eN7GVtT6EiJMQGp0gzeOHSeDHHUssj
9ZKgmbFvG898aqsp2mmVnh8B20FRCNT5k+LG1YfAqMONR3htzZD6SO2rl+L1wnw0OBHQYU27UIR0
/s272XlHZyh6yipNK/dE2FF5sCeptXH/HMn/7tKhEGpweShG3BZ6XUWPwrTptYtdGUMQwxwxZ937
hpca/oHAVYS51ysnDv67b3bNj8KixeuBY+ClXFza0VCLWFe4mJGSGgdYb4wv7qQ2e01hegxC8+TY
jHQXjWzMNoZ81uI8Wm9cWhqMFOyXXVxLpduRDO186SlfxftOXp2WukCjOV8zL+2SXdIzjP63gNUp
eke3HghlykQ9/IaB9mYBMnmHaQTS8kGjCs6jRfXJLEwuUF/Nl6ho0NNMUSFj1CnaTWo1HKahEbtB
7ZszjJjeY5dAxBKUprprjWgLKbSW8AEElMSKsh4NZO7aqcG9HyauxS8plL7+OXV29XNMR2XftmH8
EE+jcXAUuwTn0jVU0ed4Kp88QRlFG0Ju5P3jsXIbwAmSaANjgOJxiXKNeAETd9DZI7jIHiwqc0e8
zTwc4Jys3uupylR+UUT1xiVcOZWAXvByL6jBW1B4ZJcF3fXpMnlKqzLEXE79PqWyEx5L2y0sWMRb
BA3dYKwOialRNdxY94pXpwZJj4dmNLRCy2zfUP6HsytZrlNnt09EFT1iSrMbb7dx4jiZUGlOhAAh
CRBIevq7+EfHTcV17tipiA2Svm416NxpiDBeWuvHB9k4VUwEjFXCs+C/56q7cwnG3RBkgyHkqxMY
CzOtGP0hhsHc92LnDlQ3nEhZbLjwbsIZVqbFbLueQ1IiitTx7x/43VMITAGOIZI4jLVehVBvFPHs
+QG+cLCyco1tchsEfS8KAmv5K+MJVYH6IO8SHqPENuitF4kS4KL9/Tnee+G7syrqPaDIgOl6uekH
X6ggmfdNHwdw2Rstq6i0IQzqmffBT34nHUIrB82UXXgcWVH4cqkITjQaPCz/gmIrfFDpMNchC4KH
v/+gd8LYi1Ve3SdUTYBlLFhlSYfg62KG5nnMQnIIJgI1yECTx2xshjNQXVMVwZTj69+Xf31wwTvG
FsV/+D/ZKFzUL38kMkGWGOLspZ+a/IZkg3rulem++pazDpEkzMcCOs7xB/nJ618NgysY/mAygrIC
dhuvhz8cM58phN7nBcBNByQ8kDp5ETFljz1fpK5syiQarVI9qoWsUzX06H59QMd5vZX2Z9jTT1A8
UE2/ubPyYJtz2wfZxZJuBbECM9O4CqYOKI+hn7P/CPJC7olpJoFMEVAD6OS/rjWHHBLVYA1mF4qM
/wvnnSr53PBL6vLtwcLZFdQ98pG8/Ots4X+LosuLd43PnL6+lynRnYzHkVx64I/KXBILPNmyZI8i
7qdbKIFmc/1fNxTI1tAZBoYbnxfJ/ssNpeSMT9dKcrENSN6+XvRDa/zpkmhvZtXkzeIR/gGj+yAS
vN3HWPZ/9FC03OAO+mrZXiciiYeWXGgXJucg0rDVRg6aP+hWhxUfbVbaJjMfXUev7wi83x1stY+F
dz+E1yAaEQ0p1Opz7CGZasjcZG2eVzyNYZbz99f6zmbFQhgPAIwPX4LXdWw86WahEBi/8AwNGMi1
64NqkvDMQXT+4Ep4dymAI3ApwB7kjczULFTM8q0jl8Tp9maekhCMOCXLLaTig83y3lKIZyiMMT0k
IHa+3CwzaGUZmJb5RepE3QT+sB0Ag0q+bmv2kcXbOycBv2Wf/+74CAx4Xi6FojCHuD7PL9qj693k
Mhw/yH5ftoa297M0+fnvH+y9nQHVEWDV0V3eUSAv1zOBgKpcNgWXjvULqAau/9WE7frBC3xv2wNG
iaEvGlA7AvflKmAKAWaCrO5CMgFLccvnGUiTbEnOEvTh5hglzXhcI0Y+gmfsX+bfZci+8Xfxvx1v
8r823cuFs2YGHlX30UWGS+AKGCjaqxheZ6c58YKmBAAxPPLUt9caVt1e2ST8Q9Ts6+Tvf48AoyQw
1aAd9AbyIkbsnZym4WXTKgY3Lc5ENQ1iOEzcrNCZSgeJLKFjQ+HCAfOlv3/f9958tostokEK2PVr
OvKG60DFMY0uWTvDJ9DI6bSOOCDMa6dHyzxSzHAC/qD4e29T7Tfr/qPB/399XoC98dDOaoNLBKH6
imFs95MtQn37+097k+vhzcLzC63lZEfNIul7+XH9UZAWQP3wMo55dzViSFOnywxHNW8Ja8zYM0Db
PHmrKFzYh8U6Uc0s/0i6+Z0XDDfEGK8Yewx6VPvd8a+eTZhAKM3xPLiYJF5jWsM/e45LSKbwoOQm
Mv1Sr5hf0bAExw5npPz7S3hnd8EiHH1hDL+T9A3Ji0WrXtPZjy96o/SGcRJ8pmLJDi0EspbSOsP/
ibLRqwjRH3Wl37mq0FPYm/u4FfcP8fKXI56I2fYqvjAGisIJAnk6KWewep6j2SSyrdWy+SH94Cp5
5y6GAA2+ObAxWJa8Qv80VOX+BmWki4EwWN0kbv4EZgUB9TpKT39/t+9cHqhjUMvsVNO9+f7yB0LA
gcpNyvDiRd0oDssUbmm1TlTGCQC2EMQsWxQUyd0WeyN7VHCCPo+bzOV/P01QLMHHxavGh379nmFd
MSE7ykN4I+dDXiwsHmqSydh9sJXe+Z6Q6MCXhO0ppO1fHydit5DMMYsuC8vpH4GG1FS4RM01nclW
6Hb9iML8ztHZ6QRoeWIchx/wagM5AkUmEY7RZd1892PYeowBZ/fAVkmOQBdv167L+QftuPd+JM6L
jzC+L/wa7xSHq4YrcBtdhhmG2mRbY+CNgIkNEh3XKIw/AoG/ux4GvNhBKMDR/3i5h6Djhux1hTgr
62JWZU1sQP+axhLSn8MRCYw+/33PvnMfoLkBgjKWQyc535/nX9dRj0jQaSfTy9CsIYR00DPOzbe2
tUTXcJ0ODD01c45hL+TuW88cNmh1fgTyfOdiRtcf+KocPN5dOm3/8P96CMifCNkuQ3ohKiZSlgEP
Wvll4zpDijEx5V8nXbeuYb3k3dh9BnAE2oHlHAqri6Ex/Ufp79uXgrIJpmMobtD5fSOoaXL4elih
0suIDvtQUzHrq75L1pJGcf/QQ/fpgcx9/kSi8f8R/rE24N0YKKEj8pa8oh1ISdhcl21wqykRS6Az
SbXos9LzhVyvN7KwtUT7LaDFDKz7P3/fEG/vS2x2yO8gMmHuDd2wl9/ChYsImNfEF3ibi7hwI9+O
K3dpVyg/Gj64qt7emPtiu7olgLDAU+wP8+8P34WIhPGYXLKR2Zp07XjoVZudom1+RALSPOXwc7ob
o3Y8Or124wc32LvL4x2j3QnODwi6L5dnmskEdk7xBevZayDSMEnjSfNpawOoS9hG3rYacNhqywZp
inhGBfxBuvXu24Ys8v4WcFO/Rrfk0CrLMpchHCecf7b+8GkON3Fmxnx00N9bCXRWZD6AriB7f3XQ
Jyc6lbYkvniqPcE7ovlFWewf4tW0/7GjB3zIjpiA5CXsTvBlX11hCLdqhIJRAqhKPst76DxBu+sA
1AA397zVcIes4E+cPwPP6dOLg+rv03/fwrsrEIIfTCDfmJGxqO+GRKXJpXdbdJmG2XzyW6WLVsFJ
6u9Lvc1c94EfEN2YmexGd/vf/7WBe9tHWqx5cvEoVNdKMMsB3aZpNH79+zpvwwKkNtHRQV8cUf1N
THewxpCxVNkF9XJ7CIh5gAr02hZ940eFaNxHjaz3dgt6Z5A5wPWHDs+rg0klYqHSWK+JV2uKeY5Q
DS3bOJ7SdZQfbJi3cR0/DjTkvQmAIPR6cuopmSmUOdlFkCF9Aj1+my45fFz4b0tMPP0INyilF1Oz
iPiD6Pfea8UFA8nHfZCOVv/Lz0cWvSV+36SXycfIvCCJR0opkqT0+ND1RSD6n//9OyJVwv2KUSnO
yB55/rVfpkiFRFCSXiCNJJcTGaJhKuJloHfrxPOtBl3qo17Ze28XwBpsH6TdgDO9+pSrWkm0Wi9F
xi/VvVrH9dRmKr1LpB5OjlF/LgfCxo/6gu/FUNxnyIcjZBVvLGpwb/YQX8QOyqZYlgtQkShYp364
7pjsqiBZrK03qN88Gu3/R6sJhG10RICNhE8IUjcE05dvORTwBGMtI5ex8XTZusGrGW/ZYVM+HPvg
hvjBNnrntIA+QaCDsOvwvkn8deiLOfCxHpq6yRkAPXINHSj+fYtI8EF3950di92zaxLub/ZNdzcz
KGJjZdGZS2VUwxUPQowNKCFuCFawi7KPiEXvrofOI9IzqJthJPXyVXbr0KRZgwbkuKwKTGgvv3Up
lz+db+db3q8fwcLfe5XoJUMLLQIjB1S3l+uxbIUvt2dTACzHsZrNgmjcAfhpIut9BO9/M2pEercL
LO65Peh0UNl+uVg3cjkPOc0vkE1PDgtn3mdOOti9jsoeumSaytiLetyymV2rAEqjtMiaJPiKpmz0
AWzq7XHBo+wTv10LCuOXVxdDypBjYw6SI1xBUBfko/braJNgrR1bhnMa2OgpjhUVB6g0jD/+fim9
Vlbe01yQuoDChyUFMKbRqygWToSGMLrNL4MLfVBsx3Eutiyff8w+W4fCxHw9xznXtdcITxeJyOBd
mORLPFQ2XsnXEe5Cd5lHPjrHuKZe7T9ouiEZRmmyny3MrF7XQ1RJ2YvJgwpmEAIgJJK+j0q0x5al
bHvKoyLljT9Uq7XZw5Sg0C+WyRpMDzWM+KBjtU1jlXi5/gIr4ySqdQscQJlHGnVVNIhkqtIAwlMN
FESS2kEMKyqNiWEBDAEsU4F3Yt3TPuc5BXLwvHJLmi6yJXRQQ7OUXZdDKqfkcTgEujSQraK62BwP
Oleu88qa2875Y/8V065p/UH9ULHDmCJHOIG/0rVzIbs0aZ48HU5LWDQ8ygwEaQbPUvj+kGna/lnF
/pJPqV03L4XSK9+2z3E8UXZj4DetDy0Mp/1vaC0IeyeZGNk5krGXPydbm5FT41sMEYsZISBYi1yt
zXwU4AbC7ip0NOdXchpWyGJ3NKXn1JcxHGtW0gT3CVFAvPZSr7JsGTWpKxLwsiQ0Cn28Idf37h/N
fDvoIohdJ892CsHdyi2Z2HGmm+LXlsg1vmspLAQucHGO2TGM54FAmDqE3lcBqjM/KZn7w3kE49R8
ATTD8HIMhqmpw9ymMeQDJ9ufGEGrt45guWEL6EskycGb5obUMHMIeInxD1XwhKHh/LDpIHS/IVkU
RjfelsAwGjTgAX5eeWL5dOsZUOuKlWAeea/TtHW/E2/q2YHAJKW9WTScGg6m9/zlIaPj4I59CkXo
ClT+nU0VcJAILkC3rdScAX91eTkNgyHP8IAU5h+MtU0AjfcUleHVkEJz+BcsGUYhq23ZLEvqDXzr
uBQKdrRzEURODUNB2pG2vAA6K9JhaTBj2zWZBThbX0INIT14QjfeIm7ywcqmglPZwpZiiAT1Omgj
QUvr2qUjxmueMMt2CkEawj9zAxOSlZgIpS27adySTTfMAwUNFqqpjYagYmoM3MlgngXT5wl4UO+W
RvvAvYyWPqVtKTeeqq9WmGC46kwaN4cxGgD4q532OnpKDOQ3VI1ceoKeCtqsZNmKwKqt3cARdkDW
VXzCIeXFODcyvRrzDGRihyGJOENyf87vA8miLi0DDcve27WhdP5NG9ezEmoi3RzUbcr1PJcw4wbo
J85V2kPfufFwMeXbhldcYi7RQuI5EC3mdZVOXDDWSeeMq0cPiNTCaC/PfnjQP9rxiYG4mVbbiaIJ
+iUvdroRf+pnz+h6kRJKOznqXDS4+ST7J/RkiAfB9maRB6cw3AvLKGzT8DbDiNNVzTrH4bVOUpWc
LclQSlWDAIDkGNqGq+8Nx5DgauQpcY/bsCrTlp6ddVB0m+vpb8kmDViPHzQsRz7bKd/5Zej56XwE
/X4E6snLBPxynHN+g7uKaCpPna8yfQY1rBtujD+H9n5O7DxvQLvSJr+YiSau4KLL4t+9CGFWXvjd
tnYFi3Jvh6Oumd/8bmLu2R+RFHJ6gtaokVcThBT7T5RRKMiAikOh7oWuU4y+OwTHCpW7OL9vJl/7
Vy0Yle7SeekchudW2KyRxSwwPKhCukDT48CTFHgJyCXz9HsbKY/+YnqdEiCEMLqs21B3+thL6atD
qNeQXuHjTvKXhNTEdAN3X8/6RRr3Ps4CVJfa7aemY+8OoIaRbigCnazriW4QpECYIUvwC/19n9IC
8pK+/eQ1E/5RRFjTn6bQQlGvR7eO3slZ6fU2aJW3nn05c/OEDZKlZbQZpct0imd5XNPAqFMbrn57
sovct/s4mfWnFdAPcZdpoRg9pesQdOdlERuccy2TKy4p6WEgFNKJBT9WABjmc0fUqA9m8RvzY5QI
KCUBGAlqrqkgu+hmRKddGnuTZJ6fXC5iCAs3KgZzw6dt7H8HLVQmV2NrrV0Og4G81TNUpyD/sBEE
heCAsMP1MZdpLmfYewHSWbcgXCxZKV3XibJrtk2eEAOV+gxhDDE/AynnW1GnGjrK343F9kGwMPOY
ocgBfknehQGDxUZPAEG7zdIWvU3Q7yFajrmvGfMS4qWpOHNfM++MtbP00W12Y19ailN99lGhmpP0
QgaIeZIIy4ohztn1uqTNgsp0JsOPJPXS7aIxB9klepfeJk+YAPTDsx3klobwr8WZOfEEUAWBoNnP
wbFXidVbYdHTTo8akJ/lE3rMsaiQsQv0JieZyFQWgKmhWskVgIL3Fn3tsR47AuBBwRMuCJxOBYM9
k0QWfaM6OJHX/Uq8aCmAWKas4qBce+XokXTWxWKQhhYawiLi1Fo9IVgowHdLfNsQEhycxemJwrvE
Fbv3Sn7JR1+0dQ+ds/ZbkorcXkWpmeKtNhHPtisA30n+Tc+rxz7RNQ815FZnPUWnacqavDDzAkZR
MahUhqrycU5hFg9nii/aB2L4Wru48Y6rGxlrayCGWSahTJky96OfNzn8mSfl4wkFOt35PYxolHsS
XRv3XSlRMbvSxhxec6WJF3xTuKbl5s4teWQPcD7BdOln5LlVxSXipGkeG8gWHGC8ohbAy2bTHkfw
EsNbymwrLpidgeBagfPRQBko2N/IAATlb9xKo6kXwYcKugYgZdrQQal6dG5Q953y8KnsBq/EEvAa
Pyk8mSd/hrZnj9k0tSsiNwyYrrReZ+Rn1OhLb2zzS7EZU3gPPn2qtm3myRLux8m3pCOE3Uo5kv44
zGQaj3rskYD70MAAzxmqQQcQO2EkqGUToh8Ky9ccz6qD8XabmiTDaoA7H62Ym6CQ67L+ZkRDTZoQ
yr5PUUOfpsj6gDXSbA0OjOvhMYpok9yZwW1dDRCIhqpOv/giP4LsEvcHbTOlr03PJ3oKPA3kpmII
o1d8GLdHE0WNuVeKePm3ZuwDVoAznH6K0UD2PnlQr9x+KQ47jkAEa1Qi7WvurUvwOU20JsHF97n+
3YMA15dDLOPHeRHRPSyXXVzkY5irC1QL+8ruRKCzL3woc8jMLF3FgyVFJgwtTqR2sKQ0paU2EEfc
tjQ5yXA2MWxoo/lRYgrAEBTwmv6ZRKymMgugZ1uRtNG0ErFsH5sVG7IMMo8/MqHk756QpTmGuRb2
u+NZNPy2Drqipc36FLu5lYFvKgiOwiOo3TC5/I4EU+cPXq/E9rSE0LQDcpcafnKQzYE4J/c6fo08
SaKTPfdIZiYEc4V8vVHZA8Ib8682DCfjKic21gUEhIl/YNiujhcR7bI/DbBbKM5ylIdHCuyKPKoO
2XK5WdH0wASssb4PJ4wQr3Ugt+059jC2KqTQ21jD8ILmp15gaIAkylF67HRKo6RSPEyxfZLIZPUS
txmsuiwsgfIA1+D1umqfHYOYeilDepenotBr4n8a+sH80/kjX6sET/K5j7x8qRHC4rBIybraO9fY
IEcVFSNNgM+7szmrHMQNZJkMSvVVb1co6mO8zNuqUwGcrj1CM3kS4Jfn3xA+eVJ3iFLeEcM045rC
+f7kVZsAIQyzasLHYx+Rubltpz6iX/tsysZ6k/4cHbst9kVp2ySZDlCtYdvNbCeNiZIcZ/EDXRM9
1F7WI8TRCNfZN9U5EZ53DCADSWEz+YlGWyS+RvGaHuEXPQH6wyOrecF707d1vqVsu0dlkW0VckbS
AaqpAncOJYijqBYh0tw3F1+QjuJYR112hRsEUNcimciUll2v9IECyr9W6ZZziTcaLph9h4Y3FRx8
tqwE1a5VRwei1lLEhPb8q5j8aD1wP5KuyrTRtuqJaOCvA6Mb/2zgVZfW4TBBMbSTPeiIUZ9Q+9lt
U+bDR28QthwFtMd9HCGkWPSEusqa5bNDFxVACiC08w3Q3jlYuC68LqUDuySNyQJ1760RQu1Wwp8x
CNGYTzGPGFbiX2XLEMRVo9RMDErilmZIYEE7v1ZuDaDHhasIeoOxkf+wpY8UCIOhtTcphwD+LWrn
Mf7Z4ovySsNdAPttDRbUcDTGUnM+AmYaGJ0+2gbo06rTGkWQgfzWMwFIHmdv8qJnG0fMnAPVDBjW
hO0WnQOql+lKhhGF6xux/Vgwf84fobGYfIHRuP2eIJf1C6NWyFiO2koCbkpghxqnOJrKPrWU/IBL
nd+VnsbMBYzUwUG9XPbROXJD/MBRb6FRMge5OtvRgymZCsYoLSAcYkklJzEvBTMeBE4bkhteecYa
Ugop1jvdB4AJBa0BsmHomnC59CK2uA9AESs69Ce7ygbR1BZitxI+GdbTqGyFjJ/R8cjZQTCyRCXl
clSlgrSOrDsngeGKSJvFsMnt27EYCU8tDAQ5wpzj4MnO8+inRRwu5E++zvTb2ELAvMjiNv3jTzn9
mbrM8XLrIEUV5ZMM8KfG3iTejkzwh2TNkHPknVfLPKZDEUqaPG8YCP9pzcrXsoUviC3TfOXfe/jG
o3RiuAYqgMYFqh/Zjc3Zdb6G26wAgjiMBpYA8YmOSrXEDNk+3OjjoIigtfAzMd6mih5DZlMoKFx8
TicUJwULTdrVph8yDwi5bOjLDexRcG433cvK85bZw12a6Ydx41NeNuhiXHsr5PaKletgrlVsKbTY
kWR6RTTbXVo8to0uRThxVnCnx6BkKE7achNTnhVQdGzvRuPbqUghfeiOK2qQu7Rvd8h5k5j1AHI9
jLKRFyzX8NcC+9bE2j2DCIy6b2uUQ3dAGUhqU8iEfNZhJ0S5ZXH/C+WZAEvYm+x0MvvZu17h6RGU
gWIMBmxrDiZxbufgnkSuhzyCn6/3Xhz3umLWwtJ9BFzqeoMazQ1oE4Msc1yQkEmks/wTzl3q1w0M
qSSklTxxXDju6ApoqW4uM7gNIFga6LkWA0VZXHgmx+TU5SNUXOd0Cv94DMbOZTBDRqXELhumcoWq
7KcYTxbUwHrRtl58a1zVMgtJvR5Ni6zomeaf5RiarSBGIjq0MxL6iqYs+MUj36yVFkHQVR0aj3gW
2qUIzQBS3evIwJ9rTL32hwiXsQett/e9AgUt0O6JHrYKGeVCDw7FyQ2gVuiCQlA3QUFnwHioIV6V
rtCF7UEZIdmSft0EiuyFUENR96bLE+bkY1JEiYtC3M4uMtDK84Gv3DpAAxszQ6osnxd84G4mSHCI
a1ETBFGnG7zjPYML4VnQVmJJf2feTlHloWVl2GcKniAW58YPnvp2Jntlm/yUrAu+m55sVT5ZyOr4
zdjd6hXNFtwmDfmsqJ3YYYpSBNwWiB9VKOBu0AMRLnqGPGowgEqRSJTl6B2ccMzGCBelCngxb7OJ
ii5ScVaNobMU//fGa4gzSbD8IyjVFQAutVsVOCoGvB2EiWI2QdCAB8djcHpHmyIHzeBxsQPq061o
VL+Ch0qDVRWZ7EIKAUHBeRWMxL9N2bz4CM4+5CgBmc7DkqZd/juOBAOXDRffMwvbhBVpk0FzMZtW
8YD8Z4FAdgQ/0cKmcEEuQmQD2wPAiw0AAhaPpXByFTor0QDd0sV6SHqkVFuZscHEd2kDRC/eSBAe
wO5HhyvgftJUCRvZT2QMIZg3Snu/NzH3SW2GKX0cEZR5KXQrUV/7pP3jd4tYarSf7HceCi0qrlG1
FUsLZlrp4LYyPwK4TPldmy1mvhV+pK6yNWWPrJuILkQbdDcaQXo8OAKY79WwKDzkqLNAYLqgG1nT
kTcw9tyWruyMHBIk9xEmjzHy+FOPZmJWQuIdPDwQwtOmwN5youRoSLQHwNkGcYjRd7IH9A9RtAhY
vRZwDnWI62Jt2jKGQPVS0gQc3hrJxdRdBvSZWe1jopJ/9lfXoK+ZbgMKRQg/281jpFbQu0TNLxfe
16H2u4eUebF/DnFithLE2FH/GjwfyGgxTLG+DhRa/OdGg4NwapiDLWmOXEBWMNmdHmXkOrRdoNIE
kMUYKnSFUSUvpbJzhhpdhvGNxTQ9KMwIjQdgrdMkPFIzw33CrrrFP1mymJ6Rixi/JNxzpvAjKGSU
GJhi1hSMsGs6SQOFuJKwBDydpY3x10Fvq4S/0Wb5jee5canWOMYJDmGq5Z/8DiBANsm0P0J8vesw
BgHmqATl0c9LVOQrKzBgb+cjV3pE+ZVPW/KcJV22HrIZ/aByWHTHC7RDl+WXZCbBQMFD7Vl2lGS8
GkkCDc3CkZERbABfBHs7+H9Jk3afHWqa/oG4cHsCfI3JUsoUS40LjDdu2g7d9eNItfe4oMMbFmri
E8MEahWZKFfnBSBjiSb9E4cSAW6E+gsvFMtRAo/w1sa5B7THqzdURaZ04RyeZb4odRwBu3iiwFzy
cqWgc6swEe7QJHp6mvq8XwqLndZVA+o9Du0RDHRqRHq0DCMxt1kdZzy743CYwQFut8U/9OmA2w7X
vayznHl9idGC/RQqjzz71CPdFaFOB/ehUhz5TYjkrQY7eZ4KRBUV3exdWwXLQevcOQMg6xMDZ2Ou
trkFZLTnOJSHwK0QOMeR1luZt6h9zyChNPfKX6iqtUyCT4i5Oa0a7o/P86YTVbhdtuXC4Dka12Os
UPrkWxR9GtAtZYWEJ/HPPoNHBxxzcAmAQK0l2hGM4o9UtmFU6jRWZzg8Ol3SmOs/+PbeP1rnoyx6
5AN/oHeJ4mYUnRsKf4oNZhGKsl03CjOEQ94NtKuXfs1p3Y2bIOWQzcMvETk51xKKJ4i/zq63Ykmi
n/Fe+BSzQ/lwRDHAKQbFg7gaCWrtypI2bKpNrvob4yL9kWIe+KcJmPhBcw+KgE3jTUHhuzg0NYIL
sqpu5miGzRyCLNc9PJ5qmBLOourRD8BvRlVXyKS3d8M6T7xcOps84NtmFoc5Hp9ilYkeiiftrmzb
rskTR7ETlEQ6HSN9TTNd4tm4ONB+XNE3nAnCVwORjrEQsWtNrXFD3+yn8gsEsJqpJGCb8brBKMMd
UjR6HpXJdpWEZPsywbfIVKznTp1saPQjcCxjW8XT4u7VjAhXk1Fod2FoCtsaZRY+F4OAQ17y1cMo
KIQjH8VrX+OuTKGEMJVLo6KtlGiRjPUE96ClyDWQZEVihhalGiSR8Z7bMWWlW2J3y/UO9+LIfQ0+
apcrtApmllXZpEjVDStEd1IIMB7QSwjpIfZn8ytATE9rajk9r5AJ66vRYDiCwdwMTZytadH96GLR
HnQ84g2O0K0VhVCsfdQiRU8de3d8FoExyJW2dOtLDpFHWSxajPdOMaUqqIh3XzBq91mJKbf7p1lR
GFV0GKaklD0jj0YolR2VU833XHjD1eZNi76madyeWdLOKdL7YPvSJdsSlh2QFQajpWW0FXhF8Pte
WNude6ey/EAaSEKXCSZHHiq7pb1Cr2VbigSj2ysVAyNehJObtnL15/YCFFI/lUMaNrLqEWiuUA0r
KA5kU7RUfIbLTDlZAE5KNcl277rlwgeHAH1NtFBXgVFuT3dbEuXolxlCTapOMHdCPoZMrKt66i2P
yKfFWqwRHDSLre1DEL5BOf8TNQQU4T4U7gY/3LU3SeK12xWzK0r9kCf0B4EOk1dMK5rQ5W4EfAOL
7A53N0y6v0lL0EEnzMBqrVODfnaT9ZrCcqKaUqM3YQ8U5Lkn34Dj6WMq961pU+9LTP3mB5wKZoK8
p0ev2rocRF20X/sCDGHhX00RFTC+DNrkEiEnXcsotuMXN9Hmj8ENbAsU0f1dDB5pVKDvL3RhILQa
lNQPvG+d8aCq3ucoAUvAqF1Xe/Bjw3wvEiYseDOSoeTa2wF6fYj2Uy9zaBytKTZita1gEdbx4hhS
PSuTtEi1hDqPyGnGKlDI9VyRiGCYiNIY58N004bJiJeMvADlSa3VNiWoBfyptdFVopUXlKue0SGS
8TreZ/DtAuP2/zg6k+W2kSWKflFFYChMWxAESc2zLG8Qsq0uzCgAhfHr3+HbdHREt2WJAqoy8557
czVsEyNGrPlXrlELk5Q1669g1otKNy8Sc8K8aM4uQg2t8yCAR+tU+Qx7ua6L4I5g7MVhhNMUv+yJ
DEMKX6drmBbQJ7LRod/m1Ja1jbXLt7gp9WzzbgT91lN3bmvx6WoevzTIc9PH3d7mP2Ef7sSX26bg
y6ogl4lALuXPN84Sngs6mjCdvJwJ2moX7imSeZ2fRI24cBp0q+cHg5s0iJ12YQiI7jHTJw9Uskec
Q314oJotC/o3zugU7itbzpltpp46xLHfyjXI9xOzawrZscmXKgnIrlkfCwzBvDl1w9j2+qC/4HQa
yMqvl8HmkmCHec0Lz6I5JoHRviyx8v1FnwozOscml71JOz2xxnybQl3FTBAi6+zL2vvkTOXhZC1F
xdNXL2qLXX/yBBc8RQm29GG71dVgmFAuwmyxYGJVxAaVjzm9KteSFEETRofF8ov+4JQ59WNEs1zH
WRsRutcxmf50eFuzZB0cdl1068TyMB49/tkru7ppyjF63TvB6wzyxvRxbvergUuu5feGhENV04It
HHO1Ofa5tIdtp6rzsm+3iQilddd62hMrEPlNQPrOp8lzKGY7HOgToEui+lj6i9GU9SAXcG4WAdzV
PBfigLLgfWDOLecD8QXVnkyTI3+1vVoJt+nd8J6ARgp3y16GO/SLTp0QDe3mJgy8rLoXzTaqN1xm
vTgDm3Dl27ucEf61vX1FxdSjiTVELtx6fVGaT56I0YkHzxCcUVI5MJvPnKU8tKE/I/i5jVsei1wH
HPdBMYepWjJELuG5L9GQ5c5xXVvB/135hUU0tOoo0C3cqPdXwG57WBjANB+8hnlTxVm0ONt93dpl
87pw539kymm2V+ID+ciJxAqbo0vWwx85uGOT8m2xFJSlCJn7OBocfV/Vapv+PgPrnk6Lk4/HcKa6
P3dtw5Wod6JSYjlI//fauYYY6YaX7tyRuO6erUW31qsEX9iTbWvkeBxDf+BQJjdm4xg0+7NVNM3G
isIZ3Sje7SH3Ti2DKzvuWwSdu00zeYglJath2dPKPysm3ztNObFP3sVBUQ9+1QFACo6laF6f9Gr4
ha596BjmpaXXvZZjLprDPrt9ecuytchNNTseoqd99meRGr+b9ZEUxaa7zUOW58Wug4R69vbWmpGa
3cIculYu3V1e1Lherx/ScttGu+e/LUTVrw82T5iilkHM8153b2RdxxH0cejLoyxojCkm2ex0X616
+9tuDffWzLVzHkIn+1iYO2E9mle0MJT3MIj7aRjmJKvU8Geakf2OaGPV7x1AKD+ywa2OktnfWvzG
Jq8fZs/fmosS03RgHDQfeit/pqEeONOqR+6bj8wPs0PkD8OfepmGCyea94tlwZKOkq2fv3c8d+LB
XiTN7ogDgDcm/GY5rP4IFu+zIqWD6LFav6s5LGIekT52m4mDK5FV156KQdUftlmln1q6NowK8vV3
INco4q6qs+lf7drVg2+xlx16o/OnWPb9Lm6mqAi7A1wOs9ByGAiuMbMX/eyTQarATV6cVe9F7FBc
GVxlmQr+9q5UMuX2j+RLF2zaSXOqtTVpSlURvWhVfuzNhe+c2Ua2nxDN3VvmXcz1ZNe8OKCoKfON
sI1Fkc9/pUO6+QgawXkjS3McQl3O6dJ2Zk3dInL2x7IhNyj3iAg5ovi3R8vLiWTDPuYlIV0JQk5Q
et9lmzMGCKfr8aLUlv1BxtbfYbk9AppHbVIFLIqIpyFquTwd7HXxKFoIM9E7wXFQhuHoyKbzKdkX
M5/YqCyHg2+sxrCUljsqztnSaiU8OlEXc7oONYUkrYVZ99nitZU0CyycmJ7nbBkvY4HDl6Ypqn5T
IDQPkK4WLZg/eOeBZ9KlG5tc2EytqjCt6yL/j7Qun1E33dyXS56STXsWbn87hVvhsGS6+Alyfime
t+fmGb9pEIPPVTni29Q+lN4a1Cm7uwb3V7+F7c+i14phs2WYTAcm3z5JzlW0B/t1AOTZlrirmmiI
fm0QQO5D6bbzr3wfppZJY7OKc1ZPdQmYM0QLxwr0Srx7YgmSphe8/aFx0AsHaOKTm+1BlvZWUAz3
vagXH7kv937ysLP+gcSqMcaNb1kvG1UR9h23WMrXrbawTjbhHP6wgJE3J1vL6ti265ifvCVAeR0o
wu5AqqobGCubvBMFzSH5XQl0jHU8Gq/q9AuPIA2gbtbKTi1jjcuh8Fk6clwofvsEU1JnfozOpxkW
x+GyEZz/9tnGx8RIs2fIlrioJfPdNqy9zV/XR+DjXNDqVJQhy+HpWkxOjd56Y5rbnloOAEJt1B5q
EJAqyQKbnQp1tFLCD7vPd+VndH91AHaWTtEm6bXpOfTVVD2OyZ5XWhzs0taffg1EEy+FnMgX6fcy
jOdJZcANkct01CXoIqK4kVwGociDMR5g/YHBFr8qbtRgR2u8au39CDO348MmZoo7uZMSCYrC5qGK
WNK/LCMz3WGUw2rYd6bAZ5YQaDXZWlOLONtKPd3U+7456bUzYPhl8RT5CxP3mFtXZkezcXvF0Rqw
6k7pvT8iO0B+RKaMQI7kVFA4CgYp161OEC8ldBGN9NYjZWhWrg43fpfv/jnA82cS4w1qu9Sqkvmx
4Ifx0nmV4Yzo47V57Leld5+vZf2s83X4pKHJaLiF1b6ozPYu3DXGSqJ96ulE9/Y6qp9qcRmaXTUx
TuuuPGbF0L5syLh/ynWLHqR29UIdMxT/GUpKBs4osN1BTQj6DLr32TkHm0vtBd72WFrb/GOJoprj
FXjOjZs+am7LrjSXnkEjCSxoXdfK1GYtdFM7PzTtDeCh6zRvXdBUZTL0NtJbNarajqG4rOBgh2b9
qvNmvXDf77esFLXQNmWu6oTT6VntFv+GdLJgqRZ2mNRhvRHDvOR88EFmgbP5drd4MfLHFh1NKIcb
p6yXD0lKvHfosqxbj8Wy1Tcrylx3Q+JoLUnkFpOHqbEvnxy1VPPtzILG/4oWjDLGlU82rYMA5rJO
2R4+Nqfz0xGXDzQB23rCtKWivgZdFSWtiejHgJFJldWx2SOKcWct9LsXls0P5yEASKXq/MkKrfx4
ver3JJzcMPsJQQLTMMwQWkvbq6FF+mz4yEjBQIylMA5J28+8OqmalrOAm5yQQicHIOKlqSUX2rpx
R6xyWCbWNuCOBcZQSzrD7N9F+8r9wrS6Hg+kHe/FEcQD2Vh0s6lfqtJuv2TDhOKwSLtxL5VVm/ou
6FSDquVMWm9JkTs5Ihp85RHtx9SnkZ8T5NR4XhMzbWpb9Hse46M35IVOar+X6AtuSdOw7qRgn3ra
iPbBRJO1XDKGRYikrGvt+618GZHLq6PJVVm/1lmFn6nk26V2aPgRWU6EAMLaU0ueTZGZil8EaZc3
7KLpzMHbK8l8UUAp3I2KVinh/lP2aSd2jm7bWwTIQtM6zPt8UVvnCuie3n8jseZgHOJyYlPW7ZTU
gTH/1qpSGd90yApSxvzguhPNzx8/6HInQSL28kNUC9c61FYWfHveShjDinCdrKrHbN9VUZ4GrD6/
q+Uy/OVTFT+W3rQ+9jSh1tltgwDpDIQSdSpTFKEsexomCMOyG/+AWNOxA5A792yS399GXqfuUGRi
vt2oxdej3ZbWH3LNl7uNvK38tAgrfFkwm8jYqetpOPvTTjXrNaZyDrwoZY1pl7TCg9vMBGMZKFIm
WX3WUSh0xDTRIGTBx+5tjG2MM7vRWepMZ09jLVVx2QA6/EMg56UhtSpwJxYWFp6TFkJbXAAT+0uT
fidXF9W8jqzT5vtofINdjw87cUH9obKzseMJhc734swKFuSCIYrmk8zWNTsvzgDxZEpWXns6pCCp
yrB0LzRBWNkm3nbvwFm5CIzsjP/SvS7dB3JDAURsRxd2Yo07w1WGsVMQK2+1NLV4u+afeVGE4vdO
A6VOHUOx+sAT2s02y950u1y4IL05gVFlnreCHgUJa24hsiXZVEE6Bcw8D8vi+ct5Ie+nOfiVs3Nl
Q8kpnmnNddL5jfUdAbX+lJ5xar6FbPRONk1IcP2T3M3lxuv4ipZaTodBZCF/slec1IA21kuh/AVA
GQtUGUuBtrIGY/OrzGDL7onNVXnqLu36WVVmKA5LUfpuKunNkGnYgjydpmlYOQKioLIvo+C+PlUF
ibt3bM3TIqX/Cthli5wVnKixmGKWDPGsMx4WIZJ+mYdb10wsdWgzzoEwrPh4hej/zbXvT6ewMJmk
AimqnQNHyOHOX/nlHZq+mJ9NA83JXMgb3Dgarpi9QNZtUy/bS/W4166JEn9y5ZT63BHBf06ggw8s
sdmarmiYwU0ZheMfl/ea+UfjMJHTPsuxYouBLTl5jYJW2Ye2OVA8Dfe2tsrb0h5lWol5uY90bhMu
wJXw0LHJ4B1EcvSPe42lASgwHN17AF9kMjG47rMO5K4OQ0926Q1rX+WbN/TRYyP7rUrQ+hu2RM5e
+4oJ0G1uFfjHzGw5t9DHwkycp6hnrOKvnWMdAyRHehpZfmyTMvt7U3Z+dd75iR+whFYEufkAMSdR
OfoOPxCoSz/jkLhyImXPtY1Tl0vdV34C5bmoWC5GUuvuHo1x4I7YzYUkmgMyUTYoSVFmmKIRhXog
FFX9R0JktJ0CPEdbUkb78BcqFhY4Z7ZtkDbkni54sY92kWc3xOEafZzdtXjfRp9n7apmvmybom9H
VL3i4yo31sHMRfG1Csa+sc89DOia/a6bMbhDqF6fQVG2f3iiAnwGjLmZ0AC5kl6SV013NxcS7qVd
ZnmcCq/8mLTNGGbhJkwsoNst1ig7L3Ay0991hpykMSiDJ9e/ruZucyLKrjN9fTupNbwZ8y5665CM
H9gMU/+M0UQ3NebS3JR95T0Vzjw/doM9/bK0G1F0RPPy2PPNMejXXv1Z9hT1u/GmNTZ6kD/NzpsK
tkXWW6W85rbpd4u6CxteIiNrve8bCymRu6TxAvbYDnvj73/ticG7nq9wvvGaXyak+9nKmrqmRvJy
lG8d+lCux+vg+FhMfp9Wa6tPux20P3qt3YvJPP8yTlb7PtqjfavkKJBRJS2R1+o8iTqkPm907gEo
pyN99PIMevovb2fF58E305YkE4naprIgmQmSpcn2c51H3/jviPgor/qT7k9WoM0jHJz/fn2hT5WD
pCdWvu1ll8W5dZU5hW14pzQDcEduMibKF4HZ6+svQN7oAe03jaL6ua1DB3mTu/bQRTIt5228VWQ9
tNb0G0Lhp5kWUIR2u+1AFGP+K4tOXX+9G/XYvWUDwZmHQkPiLO+FFrRXpH1OBxPquUsg5fz38LoD
6+gFo3to6TXvvdwPYMS1Gf75/u74aWXXwf0+1v1lGf1RMfodekj4sAMeKeYHfOs83cwMoL3DdhrT
vZu76ZiX1UaYjbaDgx9W3i/j7OJ5xwD6MYSYQvJODY+daNW/BV6c0ooUh2+/kdbnREPxWwxCvrWi
sR9Rs7sna6ybm16JZUysvHJTxV1xZ3dzc4wYRN+i6lMlT5vT/NeBWQLadGseh1L7xwlyCP3diR42
411Jo9kcmbPWv+0KNiquI7u8qdGLTyGMNIIZaesffruF34Zb/8ZBLv0vaiCOggcbnaSH5Z+YWVPn
9CmkxHpPamX7rmxDFR/2/S2jMmzrjdr1q5MZ69vDeXKkDEC8nXvmddHufIlBgorulXOcxkG+h7wr
52qZC+SMmUFmUb0q7u0nO3D5UmIInD9FdDVdrJ6C9/O2G87cGvXQaUdQ96iwU8S14CNSe3NHiczS
YM6u4MmuZP3J5Rwg3WXOjSUI/QSC2LKOnXSFdVqXsL61WshswCHRIq/YzfrHlSJ/Xn18OXVRioeg
rdaXvRycNXbH3kln7RS/xZy5X8Uy9CuGi2G7UKyJGeuIzF7JDmi+VuJ8gIZtWfwMeeby9VVWMBrp
Z+c3AwHzgiFJQ6tsPs/c2tV8nRKB/AkCnCUC1NgqutiNFMwiIwxMHCOE1myhwjYwL7xvqsMfo9um
OC5d794DU+pbAx556wBwxCZo98eV3LD8AJ5ni8RbWkDIMOeoq+kjj4wKu6dIVxuKPhPE90yNxXOF
6A1aaomVcbPq1O9py9oJvxUIkdlF9y+fRpWMoHFh7BsvomnwCrZS2GW+9RCD0ruPKCMftDDYknz8
X3/RVSAQXRnu710b4emPcHhhHPOvTqwbJYTzh/KqYcMWtKi57FpmV2Fld/L+TFFiy2fXWIVzQzfG
pGiPhJh+uqZfrJgZm/Xh5v3og43jaP/KZmD4c9Wrpfk7TzKYTgb/YfW7qrfGouELs+FI37J7h3AS
1RskpFcDp1St3RzhTFj73I+13mmmWt8miWjXA7acdW8rr+OHWyrnBrtHtV3oNQwg33UrJ54fhg0k
KPXYsjROW9bUhi9Dv9XmXfg5vN0BBb/Y0yLos+DJsHHduVcNcPTR81R4wROz/yMeu2gO+dZM+Tmn
F+ie2oaiIYULWlcrzQe7CfeHTvh9oNORPqNUpzFgVlfEYT/rGTNepLfite/hcmfuPbOHXy3Sg3/0
iqIzb5PbXHGP2tXbhmvBg1seT+4A1VHgotvZJNptaA9HQNkQjMHsWY9rWIBSWHd1B8XI5jkkGbrb
ziqdUcN4Iy71hxXUblWJu/i5/dCiNIVnpxlNxueJmNP/5ZBzGKYue2/P5uJkrOz4bMZ9FidQtMJM
cTjD8roU8NnE2iwrHMNtZBUZPbOVBmGxqLdJBFzM4UTs5ANYzDAx0xhdq2I5KBaCd9+up/Yy47QL
EEWou28kyEBES7suy0EqJyP/vAbMPBZQf9VdLgOTJfzcxWihojnh+ovfSA6G7y/r94Th1nrbBk7K
32NgNSv9Adu66XvUqBrri4Bsh+SZncq1evYnYw8PGkXXuWCl7pwTCRoDpLwcEGd4EiqNMWqtm+LB
12h6QJGj5R4l0k1wqrusNf/5fluNKDUQyK+4GrL2s3MnGx16cRwmJO7aU6/OhbaLh7XBBcvgnB0z
zqHAiJSd9tVfUdlo0rg6XEsYCt8G+jRRIXFHtxbkRrbj9wjdIhWOW7i/clME4h7Fc+PXO4xi3B4y
JK7wDWcLBgOrzTvybvcuKp9q0OEADrJ1szNuyiCLSZff9kuzYdB7HKNizFD7A5f+Yhf8pXnMpxWq
swinbd0OBbMy2aZMc7vimbQer3xkmwcH8h5aIBWtrz1mQGwwG4ZHkc+MQmIl+kpFB4Nu4XknfsAo
ONtWUEEq40ye6gtW9gn1OBiQ0mN/6ZQi2IkO2vtl1eFkf8vSzzCJLAbPyhFnsc6QPDFDXaODsiGa
Tp2iCDpqvkPHTmozSnNyN3ZsuhfO9pAqeyoGZkWto133t7YEj0gwVsIR7KAO6L1jgXern8nOyqhf
8dl46102M7mNOelEl2T8OoMJ+u86DDm4otXwGIzkM/ujtDq3f/IghsrHzA7RxXuGFMN/MJ+NupEh
Xwa3Ug66HbvMUNSNNv4yn2AYl+ybRO5l+G/oO2+8tA4D2yOUb57xzKqtP03BtDR3JC2I6BSEDC7O
Kuh2Voi0WZYldgAQeogW6crfuE5leSRGf1meSngmkY5MBPG0ttiw4y0IGZHhRkbBzluacqaBqt+P
Qjna5yF1SN1JrCpfnMQua579NGTirT6pGU3fon+L1bVuvKgvpiXlenEQEIYiKMTtJhoYV1NYYkDY
rkhZ5/rwW/h2ip51qent2mm4lXKONKLraEqZ9IEUm2FaYjb7VazID6hMNOWv/o5PBPjWdud7UW1t
cPJqNKH3ZW3Y2Iaxgf9+lYfhCtYB39ftAiY0X7HkrTywJLDvv3Abl8tFdbbrccrhau1IpvNKzA2R
NuVx40OZtnPmkWP72vUd8oLjdrK87TJtwQm7ykIBOIZMhftHE5Rl+VvbpeJVpdd39jrpAqyyWUoB
1DgmnUq70/rSYjNqhlPNR7LpD98wr/+y8K44G0NaXvunLvTG2n93Mhd/c5yznMFP7GIKCzoq1dfh
TatV+9/MSRIdRD2XUeopM2Nghs239lO2utVyR0Q5Vtidjmp+CvCS4mwll+Y5WGabhsitmvWw1MT6
8GaMrjP+6Uhet3EreogMflp07BB5nKJuqJoDE1FR3gVeJeRXsHfsAmXJ0dSmrfZY6BBrjuLcwq6O
Be/S+zLK7prAt5lJ1KzUkzcC73V9dDkvOWjhGqPbDQGgu4AuTAjYvdN2972jq+om4J5FzFkQO7oY
jGCJeJj2xU79lsnsuXZXNi3ij3EH9emKSnVnZpSRcM6zvWnXfh/YSb/9zQO3yz/biiQvFx4VB62J
0R33EZqJ3VVtPI+VDx1UGhihlQ0N+dGbmS84tJHLaG5GN2JQdVzY5qTvWmNjuCEjqQrGw0hGavHc
hgjVbVyHawd0jCRYx5sYiuh7IDRwVAznRV7khAeSmZ3KoZSLcySw33fnx9Cb2v2Cw1q3f/BHIHjw
U7jiWWumnnd2CEydJ1oo+rVmWafsBeO2YeHAwtQii/EKAzh3Druxb3m+3ArJaFeewiyaifU0UMH+
83a/NzfSZIRRiNmfUEyCPtKvu5VHw69cgBVIzrUq0jcIQkYwkkQg6wbcHzKjz6n4nPIkDxfkTgqe
3j+sKqyqE826xgZRe039tyZILH/yCb1o/oOa7PP/3OW605Nl9sSTQ7gDs23UaYXVY9zqPTyceAjd
RDiq8RjHFrP6wONQl5cJTLV79OER8ufaxneV7qUM2suylYZCaCcBqr64RefRMge4CrF4hrtnISGD
2n3PreFOImrPUPjMy6ibOa21ESXecRNt8yn3LFt1STmjFZyxcSLKZ9etbbfWVPntsW8G+2dr67p6
BtP3xhlGlXfvpoHnuikdBqWU6tiBf3VTFGZ/odSnRcT1BFGd9FBhQZj4mQ70H2utsn07b0oF04fX
kmfRxrlDsFOsSC0h4wVNh0F+OKvKI8rXC+m3Vmf1g6Rv1DynGum1/2oGhu24Iy17/QS5mFvMFtw/
9psLYsPNJGTRDUkrwc8etLOFqF6bbamTRTgYNIzUi2CWZFdZyuXPwTozPEetCnuBxDgb1M+0dsor
OIZE6iKoW6tzsZ11KE8Z9dJ07gLK/ZIKsKzE186oA7K1KKzoU04dAQ4HxpOZWeMpkGX9jxJfAe4S
P0vX4qHHZneba4KelA6GrS9IQJN7KGG3KbjQUNsnBYC1fSgYMDIrBNd10oXCl3+5X3rrtOAxI2o1
KxhozzmBAEXs9l7Wp0VUOP0DtktRHEOzafkvC6xgHg/SauSSlqR3lZQk8Msr36Dyh2+GVywNliRf
lQdbSCZCMc47vLibVztw3qoQ5AlMIYqGsGZDsNzYzpol1Fk7eteaWel3Ecwr0L03FWWTmsEE+X8m
4ziDGFVrvbxhvw63E2c8ueY0QKsicJz60L56yDA2AgvSlzi2dts/295mi5XoeqaWmIaZF8Rv5y14
I/d+Ke+AbXB1l/OVDxiCqWjORTdZMCjs2iCtwYyVu71JE83yKlX4+hZbMS2VCMqtXKkh8XH9Jltk
GE69hw/tbKK17gxPshbrKxETKHip3kYGM5s34zI6tVQ9ecJWVcfeUrFAGJ+qUNHw8qtevFPjTT40
JSCT4+IrG9cMQL7bFEa7JXNq747Pfd8epjV3dSrNPEd/8KRyYiVWaAy7UVThbG+a7bdf0GDyS0t7
5RbTwEXFXTl5DAOPYKYkM3jOZOe3ttMKDGA85+UAP2KYQSUsLqr3O5MPzvhJ9Tn2n86CHZudwVxV
y11N+aDOFGLBkGwT5vH6wvPejmGyUVXhqp0DLlBBHzWb8M2q8FqEp15Uk4IezcqdxVR1S2Z4qKN1
TPtq3Myr4zZmWYBLl7yViA8aepOdPbBG43nEJVYaYov2qXu0A97sljH/uPMI66HM11cYfJE/7bTP
2+8KQkV8eyTNrX8qxcLGS8fBWuyQppYdffOxdttpG3x4KMyTa6kSq9FmBbfrQ1pqiwUI+1/yy7A6
UazN0uFNDSIYccSwvBBu7BnDAIDnsJ9FH5OBIUWE+gilze3Nhev3dzsRxuNwZNwYdC18wzj7biLJ
jWjKs5xdXb6zW6GDLId28NZ/0a6G7S8jAcv8RbjznZcJB2vwXz5Vi/Njrf04VzGiqKyd+xqSehmP
mdXO7am3ipH3e1yiOQi5pNRivMReOxIlDkE/aNwttWWK+lQz7yeWwcHTfkZtL+RpnVUbPneKXJRb
Ik5781K1OvQehl5k7cuAxFr+6jvQrjRf9kg/WKhxfuwKWbKDh/6++PYY/mcXD3yae4Rb1E5mlmgX
ByuXrGa0kYDk+87833+xNmpW0k/c9voV0Ljv1nkL3eGKUG4s7Bq4QhA8O3eWzW2mrL3+9Lzai17w
tOHfp02unDaxNSfyOcpK3z73TLjkMeg4gW4Nz0V/IvzJhfTRFiHCYc5+imRb8ZzfbEVvLdeQgZ0e
xCOWYeVQ2nrpPsHl7PLs20Q+FXwo7jSZ0xBGcDPI3suOk8fbguJm5gHz/QQTQdBckKV6ZyeHWjLZ
mdReiGODeOMZ7lxosj5he0cO/tV5oRj+kBfT1NNhwTxJOv/Wi1Xe6sVuV5Hs6Fj/79RW7MjwviU+
TNzAu1duMbSmK34Wl3JEs1vSz9YTGOVSPHg91hvWXO9unqp6VN7ZSEZXOTEU9BY347pj8sKn3k1X
PNXHiH3Pb83aaIrtRoMELKp3LjixW5m2u2gMxUezEwLQ4WAL76nBWvtpxjW3DUfs+IRLOJys070p
e79N836dPA1JEln+N6V6Tq4YLmBasrHxW/pMGBn0aqgr8UUD4a080cBL60FK0PYxAb1UpHcXGDnm
8i5a86KlN28r434JZlXyua84sC75isRx28ICYxLkzppJKqlsOxlbP8yZJZaqLW8mlNKSzKKdw4xg
lp4ZN3ExfZ7u/MHoec79bTiNRF6NbwMAyfV869zA/2g2uvcfghNC/T75bY2ZK3PWAPtdi4T6gaHG
IsnEh6X9mLvIHdKe9rn7AhnYMjg80kqKv4u2Zv0M+Cgo5LAo8hpDXzjzs9hIMkZHs/M9Abesm+ew
ma4Ii93blP9DOOGYnP16EUEcdX3W+3d5VwPXDwqsI91NOU+njZiX4igJvfDIaBjgL+4qFeACjuS6
Nq+dlDp61NWO+riYiZ91Cane7ISlbtPya8n5eDW1j8fZe2pKxkw3NbPx6ujx2UfRoVpVJE8qCIev
8RoGgMcz2kBJZtdevsPJkOZ4w6wPwYlejlQX6mmWCN4FGifg7yyUBbN5ejxNze+gO5QfO+kECxUb
8GxFYe9DdMKtZRgJYSW0+KrJNjVvSFOmfUczRh+Nu2nMl3tIhGW//sWMULslwnnitIaJdmFH7TY8
2vmgquC4RZ3NEDozLqtCwFnxtMyt5eJp7x2zPXBvdohSwuDvALfsqnHOEdtzSU9QVt7YwA+7YAQl
c63iIYtkLw4YQs3wvW7jrs9w211xUIVPAEJIuQNpVKiFQFB2z0yeF8YMBWqElj4K1+Fe5m4dva+6
i6B6pQ4tGXN85T39h0NWT8xo7H8cndmSm0gURL+ICCgoCl61S72v7vYL0e222beCAoqvn6N5m5gI
z1gSS928mScXSRYm6vkrR6RMdzkZuOhtbUjaE7XMEx5r+9wraFLSsh2Jk7e9cgiYydRr1l3rJlUU
3Kee4ORxLoOe7uawb4XtHvHgmEw+M1j5dFfTyqqC1yJ2/fm86AoANYotInRa21ihMxW5fwCS54qn
qm7y8UlaFPC3EXaC9+FGLEEPCaCS6oYsMTzXyZ3aKNmEmUxC0Aqqi+5nM5b1pcyHlohomge0uhwz
G8yUKWof8n6BRddmOG3ba2Mpu3FR1Iz2sqmK8Xcbm44vI/O8yxzFTv5AIq5jFNQtR5ldQyikOTpT
x4J4gzmRkN8O6BJGADZ3GZyCGhdGRsij1IqxlVhBotc9G2A01AgPP3OYk4eB3sN0muIHlN06P/G0
YSOF3ueI6LPtOPV+WN0LVEO+PXz/BBFRxEgBe8GbcSzH5Q0xdqxd4BgRl1kJKZe/MqNXcZ4Inwa7
gvdUX2zztEHPVJQwiecqwak0blVTpOvnCAoDMBwdUS1+BUzfCZeWHzRm2sc9HlOMgVnhiT2wIFxz
tTtFw+PKVgr9H9NKjAXNMXAvlU0xm0OmqPKTyMexzu6u2Bu9r/RqcTINjGHNQ4ko4OZncz2X5Rwk
CAU2OzONLR4lvJuhidILIhWz3303x8QVcNzL0fxjEiYtuWXrc3VeNWFRLS969kCCHWhk95obpn7r
/l2HPu59qvx0JpyDCJbSUBhkWr7RdWUHsSOvm9inqsvc+hnASxTOZ7X6QVddSJ2MxT0BneLQMnyX
f1HRpwiBqMSENxJDBSYiPPPqzaFhfO3G+c9CQIz3ZbrOz+gSkTq6bZv/ZCl+1M26SOMrVFd3cOrN
yuPLPzgmXn8F3BQ/yQSyiQYh8GIbRkr/pgwWPf/jeO89pkGTs9A0WeztpCGuRACqFw/LgEZ1qJwk
K89OJJpDXdnMJ6m5DE+Td7V1YFye1G8PSbWFNDKDlME5hLFyJrBcvGiIg819xlu4/J7IdboeU3mc
TYhOYvDnN56zKvI3btiG9l1PlhPGhlHJqw4t0tzVlirMej905BNJLK562nraGxh8guk6EQStpL2Z
PBBu2qzHvCQWMub4rrHNHwZe8aAxVDqoJ1487ndVZTjACf34l1mqrD3idmYwn0CDCa7Rlol2a0pB
Aj4jA5Yg9uSs1v3armLHzq75O4kGBr7CJvWKccfH6AAGVXwMdUTNRtXiOztJ0/XlpYga34N+Htdi
3wxDYW5znIz9k6QSzf+FAXcMfqV1YMRDEiFm3Dh0nOqbHNMBlJgqrIX+hYQZyDN8rOrSDf2C3B42
cYz3BszrMU4yQLp8WKc8F1WSjJhS0zb0v3HqNdrd6gIw3BlPjioOmb+S3Qo9N3buh7yaELtry8Sz
YeUbre9ZKev5DiMRUIj5f1o8nO3sMcAqCnGiGuP1EtdOOH46vC2jkeMioiaqSpPx/6D/xjNY3uBt
TVhQWNWxUpj6lCuQe+WpdNFaV84OY543iLBxrZY9P9wS10QkcE2w3murOi63MlhL7F/g2FBIsekm
zfTLRzANcJ9FyPdeOTjBDceo0L1J8eKZG4c4VIBPtGxL8yuQsncuboxLH/ldLgIXXDxM+iTQ8OWX
E/fg4ChQkPN5LEtSp13clg+YTpeGE5evyr0nNQcGzjUzT5VoXkMYL0BkSjzvYcxzKvf4LzPVYFAu
6iXo9lHVLOGhKmJYOwIIIiHCgoBrt8MnMn4xNC/zLmIKJ1BazPZlcYoCBVXMPrClFKvkvejntb2G
NMJHqsinaV/VaTrvB1aQxeOczLG/c3mjZ/e2stcwwlz8zsnr3KdYE0nkedif92El7XNf4LG+9R2A
XDcLj0h2WqUWl4osE0dkDh1I5asiMvWESEeaE2KT6x97QXIa4zmK+aP2y+Rc8cgjmmRwyT/w7smH
TcSDLDpd7S/BBtxE53ElRATHAhOGBJxUPo8PmGdL/88MXyIlORpQ9+PgbLWaUNfUD5iOQaVlPaDi
oMJcorcxM7ZEE+s49VJQMhTaznvaeykoSF3GfZ6McwCUdltod5wgWThOzPm69f7xPK0wJ/WE6Orm
kuaYWYMjQbLM7DzUsHU/LDYNkDVF/R0tVnTDdon69hOmJ0HiXJk6unYdjk7MRYqCQVqMoGuHsbHL
pgsljBU/eiJApxxX2agQknubOe1pXdzKPgHxIE3FbD3YN5thMYZM0xSBfWjb0v/X+377l0yoK4+x
jNJ7P+GIuS9yw6nKbZhRGJUZCbGHDzQskwrLxw+JjXU6pBy2zirNIUiPiVMBoFhzn78bVIWrZl2H
Y3lI8LA8Y4svCG+RIr4FIdiSHsez7R34HP4zUa/my/NEmZ8Kfpz6UGkt0RQgNNqN4pDiXPiPL4fC
UWv+0snl/0gXx7FL4lIIuwN5gCOIoZUbF10pZFkxZ3/8KpxeFU+4P44IInub96PS92Pr9m98oiH4
TOtyMN8yQwJC1B7L5uTlk27PWaVZjPZtlyZ7lsjwUdJ4IJfgWcLwbEXact9Bm8CCnuW1eRJY2u3J
QZoGZeJVZXrLpdV8U4dchYdV58mzQQr0d13A6XpfY4yauAqIXiIXyCzagUPFWp3SMIKbRQ+u23zZ
cpTploubU1HOaNjvBXUM5XfZVEClELaSoSIg3UhRiJ3rsCbcRDG+ShJnfTWFJ9DEKQCOqOBYSJqg
40aye5rG2m7LJqavd8uERv7byYNuOYseZMij66aJvVKiKFjFyt1VCmhD73HAXHsMrZvCHdjAbWJy
d8XelLmDAw0snLxP3WH8i17nyB8D2fRDD15evLAGxgmi2Dbfsx8EHButszizK+Mtn/audU6onNEP
0lN1iR2IXaQygqzbB0qpJzziY3EIhxk4C/lPD/YyeOAagABl0ttKg7ED1EKYGh8teY0Hn5QrMmDS
58AHytUhxSfHTmwnVv39G9lRfUwQvS1HrBK8BpDCzr1P4OYU5zaWGIwTP13lpY+5/VnDe9FD6k5N
ux0X9isXFMOp4kTVgembWg+bY8eLZkfMc+yAEdj5XuDOnLYtCDAP21SkXmbGse6guWD+OcBUrySC
1jKj4k11D3GZ1MkxGyL3XHdVH9wiWZKvHMor9oXRKnstkXxg/jEtiC0Q1uhoWTAi78vKIwHuUGF4
1zeqf3ApSK621IE1PzMXDjvZiRLxEBWP4gj26w6lJTWL242XN16IIoIZZFc2qqTHeIoHdeIkwGJ0
mksXyxnrI7qt5lU/8zTAzLvm2bDsYBmteC1ZPPvx0Y79et8o2T2OyRxUx/C6EA9Z2qhjuHQDxNaY
bEB+01LZFfiHhh+qPLEGSRmSmbW8fe8MUulL1CG7eO9e58ix3xMuzLACkDSpf88m9IrbciC+e+TU
Vo8UsIbJj2XDdpMYL+qO41xAu/MJHnxk+MJZlDIzv4dwPRj9OD7RkRHynnBOC1Dh8WuqiNIcOWmu
zS4tJI9CZHki4WkZCm4xzs7BTQrH0N2vCF32CxQKO/1v27cNUWo3qbMK4GCXuNSiEsuNUjwSfXTj
8idV/crmreNNo3oeGfhDeILnT56xNetML8u9FC9RmyWLtfiY07R+r4Z4PbWDZ9KPyl0TsIoCQNJ0
yLVtNEkLnLo7M4cAKQbhef5G+FN8D2HXsE3qcYkcsOGyM3IcB6xQ5HG/4cLWtCmROC0JS/P6WrHX
L6P5yMHXLlCC2qXc+QDD4j17f6i9ehbgc7hCLi5xTH2a6K68j2yulp2q7UShTDaZ3HumimQqf5a+
79kgJFEHxAfYjOf/wkRFBcJeMBq1Z6EVqKmxaePPns1LvEeSQwXPq06YU1ePxMSjJDUXgmgy+hNZ
sA8fPONtdgt0Qu+WGN842xSznHO+SoSROoIXjT0j/xFlSPE0b1Fp2T/08wMz/NK8VjDn/g2G/B+5
5K4CPyDkymNyaIay3vX5jKeYhJBNbwOsoMg5xQzyQ9SYdM4CqDzck7y21XEu40UebKsr+5ILCkNZ
pMZRd+nhmma4hETSHyNdS5K2HbLuplix1KIFw38tkSTZaJy6OVvwY0XAJVKs9MUBvw7TppqX6ilk
Jd7t8lGU3WHJhAGIUpW8O9Mons3d0hXdpeNaJ2umVudYd9cyPdP07lPSF060L3xpbtd+9fCBr9zZ
NxXOUhLTbW/OhU8Uf5cKUxIAsDm20CTxWIFu6P7qMBqOarhdCKEzQa2Ovm3SngxdM3Fge9UOb8aj
mBhkNsrKQv6uRxJXmxLB/4dXbPoYDSTwj0THiidndgI4CNdlEbqzXjSOJnbwzgaOB7up2VvkbxVe
EytcK0zupAyhrfQkTXfW67NHDaCAPz9N6a+BMrl5R67Cq36jsxt/gzFwvYdqNKZb1COF3xTlDi5X
JbGQx0oEmHpHIkYHj0B2t43s5PwOB2dcCDJ6jHCmAOlG7H78XuxEYOuKa8CQFNLhRoPcdA/LnlnZ
oyXwbWnVCATE87FaQTGef4coq/lDVbipIbLsADfkkVnr8bHVWhB6J3dUHDM35BxrnIk4AsVeDXuE
laoRvQzECJYYkDRxuzo/6tbvzF3PSdec+nJOv6eChzDKqru8pnaa/b2xKzinnO1dv0MQ4kwDTdvt
txWNMCfA4RNqfVaY1zjNZXio/Xk2h7mY+z9ZzEH7OhSPz03hSADVBnMexJ3Qh6yDjXYmS7wGvypM
/tW+LK1fbpas4CIOKl78Gyb5+SNOO9Xsqqbxix3Qh4ldVyeiY7O2OYHALr+tU1u9jSAnMEk2Tfkb
o2Fa3XSwcN89AUfnBnyR/8Sev3oHsbOyzRPpcImiyZAwx4iD+W21M2HKZFn96h57WvSXjWqqzgHY
t/mCya7t7+NQNmczdHhKAUbEbwSvgapPFbFqjFdFZ++DOiVin5es4LJpKvw9SwWzx1doyYf1pkLS
oQSqu2K7Esy9gIziv+E01XY+BMzz06HoJJuHRMDjPnQUFiRbIBTxpUwwsuzIKZbzqZz88AwgcTyC
MBwJH8xZjHN75nByT7aydvd5ax1S3R1dFoThMKUL7LbH3M9ozhmx2jH5rbbk2VMqNzwAJlvfvKQQ
zl3Wsqy6ItA1mURIAdzACbjsecw/2b+6XLK2m2J1X4VF4jyzmmJ7FC1Sjxc37P3hvPRppQ85RnBn
Uzhx/HvpE1AUFSc+4LuLII4VDkvqnkhHMv3GDQuR176MJEt3Z1Hyg7B5EfH2GDBMuCXU5t1glJe0
WMhtgUDkW8XecFVNU++6BLI20PF0NJ+eiBk3NsmQjW8TnWBov96od2Z0VP5cXc3Cm7GJnf6h1HRI
HceKssIzkVDHHsfCVWDCph7jztqXzLPDgHaxXfHZMTjSd6VvzRQ1zZ8B4sHDPDJ13yYaZCwWVHz6
CDEBmPDNOBRhc4vCD1gMzt3U45pwefjPlgTkrl3X4qkMVPUn4TO+DAXDDhl/vkhEy2l6BQ86agTH
amX/qyzQfZjnrAc6iR/c7xqFFJ52ZbPL1Rp1p9Di2eKxVsbeRatYXZbB+u8yyut76osB63hY2t4z
V0DkCpSAVIqIubxYjk/wXwiYD3eYJtmZpwsGTkLpxmt3XuY06mudacu40D4YZcd8YCZnykQb3nXw
6wgRO1ARwaLwuClGohlbEcB23ShwOG/sbvmBC9skPBeyaRkPnC6raFfKyQds3DrFxyDD+Q2MORpi
B/LtHa9EUt5SbecMn2GqKMtzp0wf0Cwq9x4As7xrfNYNbCrz4o910+Y205Uu/g7CdzUdLcjSHPQj
aKeUPLC04jwMvHKa7MiGaw7W/mMmGkeUpeZ3O2HdL95GShPKt3Fc+7uI7W/9FclA9o/4oeZ/I9S+
Ylt5q/eb01TXXGBU6xovxFx+d9IpH+vBLTHohQKynC3dGOO6N9r5TkiXLBETDcrJGLtaP8WZZNmo
+LVv7VTkf4yfuM63S1SWwKLSVh24LBJmGcavaucJRS6IFWFwWgakgDO0myl4Yg+n3Od65STCw7du
5XJTuZmInhS5eX+Ho38pL15bjz+TF7vd0cxx1d5QGFmxyskl68lmxne26aN+mRDv7ODuZhGiLm1G
6az9S9UFdfyI/1Ys/C8b929b5nFwETIS7gd5VvPcjlUyX4a8nhSRCM8b4L3izX1kNqmS1458QrKd
8K0vew0e9nnBDtiycjDDOS7Q3F9aAL10bfhGHstmgAfO+R7iEvGEAmfEJza1UN5FkHfzzRTh96RV
jNKFUxnjvCR5V8TlYXAjTGEx65ltACd6D3ScSk6TB47/qGdaBm8TK0asV31pli1bMGTFeo6Xp8ym
lHpxdB+nrfVz+Vku2mvTbZt69bypu6TGny3h3uFR6TOSPhwKQCLqxP8btEgGdy7Oq18Q9wr3mLCY
UFCExPgsZ15SuzBrxUq5SFeMPxI4Gqu+GGUGNi1f9r7md8ZcM+Qe0so6tHKXF6yZb7MeYU/I2gQf
auyN/x1x+jwPFCQgA9JSU/7xA+sPWw46LTED7gjsEMkYX5AaPMb6te5u85HKyR2xuATOastUtc1c
9lkbqHn6swm8jH19q6UkSaz677hsgEToNdA5G6kR8z843/XHSXwmCLDQwc9ak9a4S2djWXJFZcIO
oGWk6QcjGNUYhdsNjR4c1yDx4hqYdOUwtTYTdDownIprqQqq4YGuFQQbFrep2spytpBMB3oeNeZz
DSmppGeEMau9QgcxQ52wQySIYgbHhJfD32P11IXDlu7apkfB8cQbJ/YQEr/fQBYrS8gsfibNRvBa
+udZTOXQcXX7h8KAlNIKRgoexQk63cadkvGR1Kfh7c0LMgMcGc2vMzaTPyDfoTXE+TRbRgcXPhi5
Z5zO0srl5HE4XjboMKQ9e7hNTwP2VbyCFQyVTY9jyN/BhDSfWbnCFC1RrqhaCeqwuMtXBTpDkVTA
1iun9mMdWLhf7UUKuNRcP1erNUeuGIA8MA+cpx7PTMKBregvfhy7xCqlI6AFlyb458cusobj+9Uh
t6Xzjb0el5fUcfFglo6HXALKq0P9rfQ7TgsAsaqgiwwtVAzbsrtqxh5hh2tcBH7oLvYX8d6JzH0Z
6qlt9iyk8V+Xphb8EtO0/CCU1G+SIKAEycWqZiNq39DAg3JCdgLyXg0GLpTEVOv1sy376nsNRQZN
lCUNZXl1QKotGccE5a4MQxR0tNWN50f1czYrXEjVjOGWjzaFfyxM1RM/Wmi3GRSPnhxcnjsHNws7
+sHt1Wxbl1n32NedSAl45ggOWN3GbOvbGBAvjbFrtfUYz15NE/aPvDorAIWSJzp5xoZi+xDX9Xvt
znjml6xdf5k6xATInVlnWzWF0UPuTRwUmLQNwUjh2GpjPIFJFNJmC28nIWR3SEi+RFs6nWuPCaFA
Acf7371Pg1i/YAgUisAm7umUhSFweTll/67zMcj61V1elColODfMVhzj+L45s6Von7ah5iNojUPO
zZJTdmnUeOiFWmDtwuuNNle75ZHamSYmY6sJtxeoIfm24H4+w7eL+outWAdvMrgW5GWzCH/rTO7l
cxbljAkeBOzTVAr2SlWTRH8qwrQwTEKCvwfVhdG7Z2uE84oz7DMaJ/+Ik/VaYJMP3JjOaDq1X1sF
62OAurfuRZRUT3nqZV+duZIHSdw5h4bXTrbV3cDVBQ0nuQ+9mjwxpweWhXwRvI1tEnOYVmm8tNsl
v44iddNwSqpE2Kb7dvIHRL8i7zFT0B32hruUbTtBmGsU28b6PHlYQ3YjRoO/zuqkf2kC0oJNfiTO
SVivvyaeg2YbD5X6WBZHZyyd8vyNcPD8UdVSRMTAAvMQAUtyt60/w96bXN5am5xR9iUevAQBNzSw
g1hhM/T7BZZ1hAhsiOSqSnkp1ND+ii2q1iXhy/uDjRCOCDA5Rvy1zNRFYWPND1ULHQETwGj2jUnU
QyitY/aDrLNbUS88kv0lKTJYHbJ7mIYm+mNzbpcDgYzY2dChJOo98EgWjBNrCnRotr/UEYTMoWu3
sHQycpn9nZQayCrLKO/Hy5SHoy9Y5HDKzZA8lbUPFmPC4J/tFtjF7bZtxxkqlc7doNrMvhBcLO4c
XEicOV8x8lPMGXwp7/ku2VsPVEKeWX3xCUgBpebQ0ObEjDUs3U1boHfvoti3/Buk/hc/YZnWb1jx
eJwZAfUTdidITT4FAaj2bv3MSQApdDC3fhW4o9QhGoD1EwVCM9GPlcYau6FRibu3WXugE2yZ0+gm
lXn07QqN6dtvdf9vnnAeUBHSziPFnyNgzz+rBxkl2NRep6P7Kx0ANxqXVYvpDYnax8mPo6MRxxm2
t/moyABowsg0LCyQiXAu0S+T5Ce81R1aAiaGaaQJ1uWo+6GkRaM/WKZIeQKXykqTjRr8YTbZvHL6
LFpO7JsJXbWTtqeCYgTOhqrMKO+KyWTLzO+/ch3qaB9lXgVkuQ+z744H0xeRCSq72rGNMybsDNlu
aUYSqxp98ieOu3BNtnXWq7G9rNr3ozNCcEfeNsZWy9evpTbB7cSLqP5LPY9lqh0H0VwrofR1lAHj
VjNSdLGJfysPw9gOUTaVhMxYyRxF12S3fo3teHs9zEHsrxbiaJYQAInOSg/Fds3RHEyVeWT+/WT+
YicdYD3wuma5tQDOY9Dxgm55vty2nrENwWyd+mdJyqIPSfYouj5yju4EmVM0mrNZtX4r3YI/Rx2F
7R7yBUFkoyon+ooTqFacysgYbBo81+XjnJYDjSxlUn4rJNf4ZNQYvTk6mi1+w5A4jV+35l9vAzJi
NfRIfhgHNC8t0Uz1ezh9kT7GQ9++YlvUcmM49oKtaFRNV06qF/U20nD4OsPuxkzgx4M9eYsP1zql
VMceY4LV3V62jVvvRjX69+x8zMijAN012pDXKvub2dP5+J2yZnX/OvjVBW+JoYK3Q/D7OPtL+JjO
KK6/unxm7Vz4bjef2zKqCYSDTmurLWJWXn0Z9p3jsGsy8sacKWxKHHfjkfpzbhluuLlwSaufyYwg
APkoTnWbN6sfA2YZJOvkpOjlzRBhwaRUKU+KzRjIjmopqE6DeIiS6zGwowBgBciZhTjh/LIssIDM
s92ydsuAc2ENqZd951aJhtotSn9+4NGS1X8li259ChBuKf4wqPobKEJp80K+vbXPXhHaZ4uFFalq
mSJu8DaEXsi1ms9Q4ddCvKyo7xmv8XjK3mA7x8uvbCim9tb1RiHuMqrAedwVRQBMgbxAcmPw8lFv
VBOH26uQeBLp4/L/BVShH1ASCohHXVHqXUeVN0dVyYZlg9aeDA+R0dae+qrVN7zeedWQt5unHyQx
6o0k/iNMBzbBYGYaod9SWzTqbi5lLHeu4W/8qzJFG3yQKvXUk4LtyreNJRnZFVIW5iGascwDD/GW
o3UHm27PrihxD7Mx6ZHTeK621SxYtHP5mXZT4+QdvvCEI4TCOcLzmNgZ8Q5oDxDJtFqm/o20FCCM
NNKJuWcl0Mp9a9DYP83KPVLxm8HxPeBpqPIneGNsSILQVO+YJvtwM/Z2fsiGGcJRs04rFlF4rurk
V7Jbbljq9uK9Hbp12jlSUwO5Ye9NpntOXK/4x7Jg8c+azMX4OFCA1723fshlgpaC7CFxZHPR/8zs
dfETqRo7xuoNCpqowWtPTeaMXYehpKFeARh9QHSG9VF3w0TK2FXj9AmeaKfQ0ZsPrIvkK1aM5DMS
YeY+wzacwH8x5V6A0mh1b3CgDLcV69oj2kfT4MLHvHAmWgLEZ/VQJb+BcUq2ORifhXPOJycsXjkw
YpQHzF9pd9rWBUGW10jpJnglBOaDE0SHI8KHEdLZDgAsCAwSSXZhncMQeM3xQoRHjvvuCWtEFb2y
/KOTy8NXme+60IrHuc4ze5LAD27nOfVek7gkgOiQFtiXpskvsnHR3thZpOBV8prDUjxy6W8Xf6pu
l/6aKAkNu7On2mGXfhnJ35DqJS5C1mCy0HmwFY7OecUTmZFidGETPvhDSnOkvw6zvWeNhFWThu/c
/116bG0/uacKucfoieWDSUXyCjcVHs7fNMdjvFRICnS5VUpPNaX1FsWCQ64iFbFRAe/mi0Dk6u+a
lu09ybBkvOtjJ8YR6ALhUyTSYuKpmvU9CQSw0lnMPnjELHXn+3H/ismp+WKGVclXzMf8MmpA0SyF
KNmk5Gvzj5ybjtDLKsEOaVmWLDsvbZo94cJe090I/mDYGjCv0EtYH9yh9moWc/xKebXtRXF9HEnS
XNveqcVOFkFfPye2G7xDsNbMqeOCdxV8yrxa+r9c9SCjWkaHMm4QCmSUsYlopgWcR1L38S5gqcRV
l+dzu5t4HzvvEkk3/BhH5y0lcUOYonWOgeJVETR8wxuKIUR0R8PLOiHd+C2vdU3ASHBkjTunuG+D
ZSVkPJY560nds1GLrFpuR0FNNcc0UOaUcMS16VbiC1F711aufrO97q44t9VzHwvUYudOg0gPHiHn
l8HRcLfrY2S5495bwfFqM3rw5oDOxVN5LEYZf2ZZpP5GWIg5EKzx9FPWYU3Zw2A6kAQA3V/0GNaU
b9K902DHaZZ35lo8HTafvNugwSpFw9eccRjpiWqdEhRMktfUlWRnr5PAhXBIECNdc9oXjjkRjC+F
ccG+XBkH9iHGdArqtGepu69tnubbEGdhcazcPqfqs+7/VHHltszZTodx0oln/5RyWGv3EpP/bR+z
1t+hrLszomInZhCrpL3xOZfVw2R7yQYJUor7DhEHKh20akbASdVivV3WAliv58edOdXh0PUH6yK6
Y87pRbWl9dVzTiXZbQZ0v4DRJUIcnluqGV0UQUXKaZewBnuSnCMhisI+HgbMqybnOrROY38F/7fN
FP2SE7UV1L7dYbFfzpyEguxOiLb7YDKth6PwQgkUYTAA2lORDTtiWh2pHAhqBz9s5oOjKAnZ0KVr
l0M9xDo/1zmed0goXoziyU2DyhfOajkm7Jfqe48TwnojZTjJ/Zgoce35yKeiPQmZBY+JmYLuU+bU
SFMeYgdzZJur3hNKxKCxVew7SWVHQNkAy1NXkAtnnBmXhIBxoDhRBWEfctyOszTsngLrVecgrHIH
zK0/rAcPcax7DKd1+Bvje2WFYW3k1TdDm9qdEVcWNurSupscxPob1FrWG05LwOFxAs9P8Q2Bi8dK
RF1+8DhwXJtM2iL46DHNEz5fcufL813ybWx6gnqPG8/4+XYCPlGdWD+sz6tI+3g5CuJIAQdsIvqC
n2P22cz7q+PcYGnCH1LXCUfNNHTYw8LUI/apy+LA48R5xMHYedt2JGod0+5XhvU+CgM1bZuMlQLu
au0zmZrG/LZDVN7IBaPWNkZ7j4+h8cMeehJsn5CjpOKEu7V1qHmDEwdQZ4Zpb8HbH/IimBtwxaxE
VrADK/vMMIvxvjbhUjq/MjyIN9pUatmG8HLsgSZBilB7B98AJ0pOwoCN1vHXSiioPmDFA5E8GhBF
+IfbJx5w7gsVIcn6pHvFAY/dZttwVlrInFXdlcEsZe0AQqjGD4rrMHV4+IhwxDbJW4IT7jfLRFHw
Gy4IGJijhH9q66h+8Pqg/WqbKz1k7WEm93Fs/dvCGXj5j6tY4CoVrXtTd54137Wbx92TS4DxwIG5
Y6a3Mmxeva6W6UWx6K4uLkLZMch9jaViaYT71LE+xPPhheIr8K5XSh6Jmd6/VrZwUPyImKcFfjjv
Q6pJEk4mxkP89ry0261dCuWbokjKg9gh+NmLXaYk2NXYIdRu4Vco91eWasAjnirPAxOUbXjTj7p4
1tad3GNgKODcwMFAZGGvBkhjEi5BHTRz4yRHlskhi8MhTZQ8JlNnrsuQwV+fg0wvPzRdhH97jkS3
UCEzDAqC9urjoNW0vmEm57QhvSX50aZLxzvtOckjDxwIWRiXR7BiPujWjT9yyj//3xHy4c6WFyQe
eJ2IP6NK6X52ewIle0jlPDnrLmucL2cg2SuELqOHMsvlO2GP1v1kudpEz3PDcxIrJa9ClyLltZNb
T7rr+Okvk+uwNbpaH3ZZ1kcJbhCiy5uZCQCHfJ11+pwD5lWveHQC0FgsRZ3PYQ2CG1BXVgMQLDzi
UnFpoJAb6cNPd/kX4FQlYR0oVs1l9lQ67wKOPLdY/Yb0jp+o+iTSWVK6MXRqou6hHe7MANITxm03
TTejl1Eqt8n8OuWG5idvvlJ0ofAj6IZBMDg0JRVdSK541ZmJ+FkMvy8nPJBaAc+emh7uqB6dW8J/
YGNGgiy/YR3EEc8AN5nOWkdLc6oUft1DoHjgXjJOePLk+jK5q5gk18egWzF9DGpdUgpDMpGemYJx
Y29cFpXJpb92cT/iKVjXo5vLzn0wPhDyGlgaVgCvhmulq95wSm34tOQfy1jIp8Yv9eUakl337XVB
ACzDfwwBWf0VFi3tP47Oa8lRZIuiX0QEJP5VyKtU3r8QVd09eJeQZMLX36X7NjExPV0lQeYxe6+9
nVFJoRYmV3yLA9A5YwsOWMJ1UZaNr9Wsx/nPZDVjOyH8kuHy3EV5be2kNrcHXYiA1oFK6jUTFcnQ
G82D9MNGzhJfN4WDu4OGmLqPji5UfIp7mrVr04TBeSXawr9DXclUMOIVnz4YYqr6ENeuZZJ8jCdo
MIsct6BT6mk3MrTgNo1uNtikDrzA/CxpOsIn5vE105rE4arfLEDe7oMP1ov1M/nSjPu3/WJhgr/1
bFdU7XK4Z5YYjPuOpgIVRl7TuCNorMzPtLSKwaLs9Z9S9+ny6M9mwLw9zTHBOZy3WNt87c9PTFIc
B/3dTV/FlZPfw8AMGyZwDNRY5hOqlQh/0e0TgZ1jfchnFoqJJkPkbDdTQN6FnjhFq6Lsuy34vvDh
ZsmlXSKf0dsExmmsx5ZMsmXjuyNRK9MAf3Fva+zgEMAIhN9q38peyAARzhmFb8ivobK52UswAq9m
ALCfQFAPyU8xc876zcxhFu6bwrHOJCmhWRElVJ4dq1CqqX6KnCEpifbEhVMibSKgoyydZoEinNly
u4LRCfYuU7dfOy6XlHVEPN4zDrqJM6HRbjPc2CufhoHXh/GDCkTnCjwYA4um3TOAYcUOZfxGPhPk
SCbhBGvcHXojSaJxe71lqNs9ZiV+7GRIRzoFFO6SXIRbQvDiAJxLosmabbZ6k/8n7BvVvU04v8UD
K19bJEOQOUg/ARZe0R1WFwltcU3WEmMZKWlNqc8E7ZX/HNBA2T4DfXZxQ1lkcA/cwby15WAhb55i
61KSqhTcFba7xuei8LsaYJZn/sWiV8UHR9n81MRF2J3Z1eKV3YQsyJ7K2DE3UrGtmSRGMxpSl1BL
gsxNT3OhWZkyiHIocxw14aAlx3rapV3efWJCXOsHvs22PeOhI6htKcChndghYirgMXeXvyUlD3eG
CsYmwdcnSCoQjLC3XDTs560+1cR0t0QSUVCntU/6SIWuvcd/H20chbcqApxrI7ItunMNTBqED9Ow
YzgQQQFLkGHWVqGFIgGdhenzijIwPLIlDMxbPYWYUEbIDUfpySpLkLLfMigJwumepwz9ThDrxnqJ
DNZKjjeWfY+MD7wnq2Mu8JjxCRGXnqeMeDwMrIfQKhGp9my8frqGyOFNr6VCWxB65mAtTXFlby+8
Q8kJcta20TnSEGCc97HnK5JTOIBLF++rH7UPGGftQ0CqDcjKrpXjfskR9L+wrsxeCVJt+2NbRdZB
NxNpJPYQyXMVMW98Mqw7yx9s8grOXRSsxV9ZWgSiwgXlwWdB6g4fM5KNc2gNNpmZBtf6PFhZc6dX
XLkbIysXznGIsT6JcD3350VBx2YLFvv1PlSWgbSzEN/Av9GQdRx+z61FxgNTiZltGrkqfvYwg8Az
Z0g+ANlzaJ//AT9UaJnY6z3z/ef8flFYhLvKBUWAnmCq1Uddpx1+6pCdoSCjmAkk+5Z2x3UovcPE
rYMzh2AnZyOXGhApVgt117Tsqh5tiQuK2QX+YRJRi26nhxLuIAuQlfIXjC+plnpM112qNehcn5FM
eOdBM33MZzLskj7Pq4+piUp3HxE7X5CuvvoPS+tM6Q6f0uDjVrxBuFdWOU+IaFhwMNN1kUOUTvyN
CQngDSCRabjvGIqHG3Q1/TdMupzJU3ojHZaUcizGZhw0VlCXBPaVtHgbfwGT8BRrGy2hsMv+qaMq
s480CuLDH5XDeriM9JH80XZ9NDbqLDRoaLFxU6/2BdURwWNG9lH8nIdNJHerKCVj4Un8x0RU097x
5P2lpNZnhKIokG3OYtAos7T/u4mfSaAkVtE9D0GvniJ4Rn5iWRr5D+o0fKMLwV83OvZARpGq6r/O
WKBgT6jsoj3IFi99VdGYnx0Ql/U//Esu/DnsrwIlXzEOAAk1k3kCu11jzwcFf8K8ezSz9t/UcYfi
GKF3YiiIgRlkvtO+zqmPfmb1igz/bzaQBbplXTZPF4AYEWR57ES7FRo/VoXWW15GQCBUWnG+xF9k
AYYQdgRgQMgmbX5PyMLCK724iI9yKxQF2EpTkMRYoCW9pFFR/jeGARqzAPzZxFAmKh1MCresTczr
FEXhLLMXI9f5Ti8si5OOUNo0sadmITIRo9mD4K4ZX/02SrvNOExtcWhnywMJEZvsnpUav7iQinC9
1unEJZ5gAm5kuuIZ0ChYOacQu/xSYauMv9hj7r6RigzEY1hD+ziq0RoOnYdL/0BMwa0ytFi0n4Zm
qI5GovBPljpcMfVljrwAljW/qHuamgAJKq37pVBeus3HLoJdrNC/b4Eh+thRA2AHiOyJcDjaMloy
4gi8lGw+p6nS/xgXcWTAClHxlo7Z+kEXTfeYdzYox9TzVPNeLenKmsnHuv5CXw861QppGRMUEmjH
RBmKIxF6atkHaxf0Z13nfndHqWf4D4Xl/wdjb4JYNYrwkMZRRMBh0KC/zbDTDyfyBHHNLbDGUkbp
fGDv0VS4r2DXIzbEAb4quDSZgLdRIhRccWHII9ONfvrMoj4Mg4tLmbx8tauR1skQxXkdgwYrEpNG
7z1AxBIkxegRtQXDYCWEQVvdiAQwyHtEgWRhAgKwYxkceH9y76DjCnZfiWjndZTEkx1BoOfw6GSp
xC3awIMIa48M9FjU0bSLuaI1dGJVWZgdjLrZhuxo58lheQAlJDzUsfF467uwU+9E6abzHsYBOTEo
8OFyd7MdyQ3hsjBJuXDVHXGWN6AV6lx6k8VYQJrcct2yRlByG+tFfsyaTCdqGARpOyZYuA+iUKg3
WLoTuZO0AV9KdiyTe8TEHOuQ1myE/MRWbVLamZiI5XF6BmlFNgU9qYVtzRb9WY46kHc2zfCNtjiF
+uDY7XDPa5qvl6Wave/SqujaSekY17uqXOyfkWCiPknXPnwbddXSlePlJ5mUkzRP8E83Cwt+2oEd
DMfgjeY4I0ehdK2BhBE7vjeVPUXXsdZc0GAznLdcD/E9k+qq4M7La+bkrdZ3regIh4KbMu/lChrt
WumieDCOjrJk6CRZe1ap2vzMxVM9NLStREE6YRxdDWNWrNru5P5XQt84OOFSodeHIblnCmIFZ4iY
hsNCpPkjl5mtNyyyA2en1wINZt4BmxMoYXichsH6xM4v/kT1QLwmTuXhQBxQ/a8XVvfbToSnIUJK
GcTTyZZlC3U2cx598ishDHnCQooJX49mWCxMKZLRmdChp87IWjd1J5JbO6a3dzNhbiLhpYYCNfUr
cr5NyMO7bLN18VXSe1B7to62qn3HIM9Nmr5wvSe26JXaGaKcbiv4Waa7dQX1jVrVavorRQOpf5uZ
RMMXHpiW5EOml3RRbjq9B1VHKWaXxEph+Y5RjTozL8WujRClb6Ef4BQfcfn+88QcvVWUtaQzm7z/
hS6JWkQYvahrrzsxfLhs/HahrJXPyNBicQLDffog0gNAU4CW8cHuc1TrZDWj2AGt9dGQBRUnWC8g
RxSc9j6bqnk6+01k7G0lXBYkFTnOj4vHsPs4lpOZTnosomeQBswNPKYWMT+6InG44DMnbwmczoaA
Crr8Nk7JUMQRmkfHaPBDpDwC1+WJqHDEyEDIBFF/REi+u/QQ1i8a4xQul5byanydZU/uHKKpZm73
idAHwY/vY6vcMXnKWbJntdeOH36XxuuJbk3N8EW7GLR6lK72UfJJM/8mDdC+UZP8+pkkjuVhUSFt
So7h7ITHLWv2PYmZ3T2rrugCidfnoQsw7YBc6OBOr+TW1JcGNJtzSOX/+ewmisCTdsDwJzKydvGa
evJQeGA9vlHpiwdtKAq3DpEYKhESchfV1wJsI0EAkhNWYnQf1nLTQxyoDvgEZ4yQvuUILi/Pqckh
cNenWbgh099Kj08N/DYmxpOPh+vdt8kF+GlAVASXGM4sMLE4zJTTP0a5h6Z6y9/WLhbXdeUwumDm
6bIM5ULUMJCimujjFc4AD3YxM9t3ENe8gFTQ3V4bHT1RWHrdblpNe+nH2p63vuPhXe9WCpJP2qI8
O7A1mBmFV2I8xy7UvC3Fhhvv6ikY39pF0R70ua2hDi2Ff+xCZs47IUXwF5Ow4nBUXB+bvm3FRzmL
6AJ6svyMOkIuNkS0KPLyZDD8dNKmox464haIwkUxs/FZkNHhOJP/iJgzJS0v7MZoN8mx7TA9dtXJ
RWSjjkvXGe/AeIbkIEpIFremQml9ILGh+1rJ8LQ+bXsha92CilfTz6TzkfRS8xhj8kVgYQ1V92NZ
yHSTGOwBNWzQISUkhM9i9JHLxv2GZbtWp4lAgesIYMVsRLpM/0G1KIPt6rnYZdcAR/eRHAod7Jie
dc151uvNugCACdkqKXAx6z2M7Gjd/PFP6GT+b94PWL0ja6pX7HXEP+dzi1cCl2qdn/LWsZ5wt0tM
aRGSizvyGVL7Qn2eIoVexKD9Q0eIVnYipLfeNipFrpFAPkqbYxwDJLlodwFDA48AIZvHQDuho2ny
C5vb5SkteEiP2DkX7uYgJ/FT+lyhSPrg6Oyp7JHHraEe/BdsccR2NpnK3R32I2wECFW1Bo3hkcQE
WY3OpRiZn0NEd1Ve7MKpDkjPgFO0mFsLgb8ETIlcP+NZaf9k2fVY/KmqCoui1UhB+Ao4frR8G+rH
lcqePwdnb8+GtZLOtsTQ4e6IiSJ/L+g8GtqGdm4FBIE9kOQo/sdbjFVI9gFETDuq/fifQkY6IT8e
WAR1Hu3CxqftZ44j6+wjc1tGmg8Ba5j0hbw4fJZAGmOMm7wkCGEuSz327j+qkLXcz1xQ/zqycL76
iRDtUxwN0Kw0C5oVYYNga8IT2MZn7BXyTCpBlp77YXRepjhoeC3ZVjj7Gj+VPpMdYf4jldn+0zIF
qm8vTB3tMN8ELEGnqF+30obQjZbQGu/BtWnrTcxYodKlYMrAvLFyaZSzAskW07FKvTYAZuxrmjHL
/ttXxAUcFiSJfKZgrLxPHkDMF8kI6Sk95nz54lcGk+2clgI1H/Ot3lj1MQxdu8K8Krz/aKIHBPyG
r+icmoAk2a3leBP6SI8p3F/LLynAI949whLSUdonCFgYii2kvOnRWXgozyluVywdAvEoJ5KARp/6
tteHJLkit06ClFGu2goDLRZ0CpwTNnGu5XONKZdLyE5zK7j2gJnhjcYUPbssBr6+A7sRBM+OM7B3
xu4yF3t75ie+Rx2NOEuPvjwFlhW4pzX0a2ZyXoBVa4bU5dLLWP6wz4awvuc5TUk4m5nSAz2uANCE
UxPsCuhYHh8py2RztnNEeMyI/Sh8a/A4AIqrZeiyIO7Up1304mdAOxO/jrgTAeOzIDzHelSk7QZl
+Mw5b5FwtmhGrbAJ2ru59wjiHNYGrT4Em/g4sqQi196Z3IsCG2wOlJg0270VRUwX8bU0Wz8ynr9H
YhDWH27J6uOUa0ry1zgHYbJRU5YHV6ImEEHDlQ4K1AVlE+QvjGR9mveKQUFwmAYo3ox2mxuYIvbh
s4JOD9ndbNfMomfdhAOppi8IrLzmfoVTVeyZpKW/bQekFM8icrR9M5GRmTSOZiFFi0SOnwl782mt
s/nMQx1Yx97vQ+/KTA0vH1LKaiuBlPxtVe8hZwxKF57r6DjWpsHbrdEWBgyaVrQK1WaZbTzzpVJG
7xqCb2Jyrby+PU4WOZY7X0ZkutpAWKxTF8xSnbmZnPkYuXRfzzhp5pu3sKHVnTKY7EXMsn6z4jQg
lMyziduJ7NT/pnjgRBlbKrGDWBhYbFIEDUhra+KMDk3sETOPwRPUqZh8/Yj2OqrfQsZ2twhhJS78
AovLyYhcZFulMYRN14XRG9f9Un/FGNUXCAN9MVvPwdgicykUkBVcvug13gH2BqAEce6guNfIA4Kd
VOVYXFIynRHhWl5eXZZee+3XGpDb98MPJdOf3hdD6Py0I7vTI270LN537ujeTxH9C5bvPLOSuQJq
cea+WaFPUgLydzpBaz2XsKoYz6z9sE4vurO7CvW3gjhwVvDJgr3yGYGd2Uyo5ScX1fx5I5mCmtHr
zNwxTe0tmIbcY2TjNFl+wkUdWhCA+xAV6JTN9sWSdhAlhvTB/i6oZ5IVY0ZwDJALL2s14WecnWAs
IM/liVPJ6P62dUG1VBYNZEkF0GuDsDe8lCLNyBCHaIPsnfRwemLEUABeb91LN69heTBRU3o70m94
eYIRyAvkRB6EF+bMEWyhJeZsB19i6cRkaNbQusYet1g3ZekfLCxz/NRLbt67yqwBn0/An40fykAt
4ytZeLJ8CtDn3NQ5ykmpGsjJwb3MMvPUwr0CxQeZD299uRQBRCtMyfvQxIJ2AXJ9j6yvSNNDF+TA
+jeO4XPCQlFAUV23jXGlICA89NoPGl3zZAdu6wCiLfAhMCALzjaLJIsm3vIQxoeVeCF9eyWrS9eA
O3ZYF5toKzhWcdQUfXdQwTCEb15c0FWyjFz32LBxOQwwfyZk32xq2D5ptvhFKMI3jlfU4DiHA94n
GSriECFtfY9zKP7m4OTQFXFUwiGNGRchs7Dtj5zBK5GUKAaJJrd7/9sUFanVlCIkw9NlEjSZ9gTx
wDbhunxEBUSSl+u07sOwBD6JatDGqRe7MeQc2wwpBB9s5xLeg6jiwt4tyJpuoSeBbx9WAK2vLJrZ
o7RoqqtDwEgDGVj2/0hkoH24QpQU9tkzIi6hzweECMiGSoYF4URC6SSN940KBVoJGzM8hkvEXB7S
6uDXl7iR/t5lSEGsy1AHZkvpKDhZyaJDWR6UhqWbUgi9OH96uOy4Ixg+cz2nCVSN7F8x2QOBi90M
Wjpe3b+qIIUvq9Pilx4IrAUaxL/QY8l2cPCIn9yGUdmGAPLS+uUcRsqfjjyEO4pEoj9rywmRlNXQ
B++6zoNH57lqaI+FQRWLCA5Q+X1Ou/3dMKsqt6EMy1e79x6MMnH9IEsj7sJQVSZZpO+SEbOEYBzj
xbLd4xAYD9QH60Bm4mAfCo4ItJov9OlTsGe3upJmsCrKnLpeSirRZqS+gvK36hb7ZUP/CKUIASAE
+7Z6CnsxF1cl1uqPs3aes2sarA2K38yi7Uno39ffakFDeGhWtzcJ6lSitzNFT3h2GP2NSRs6Zb+x
qqBD8tA29oecK/0xOEM47JtIO/FOlo7lXrosTj95JubhAMfUzz7mGiB3ElojA/IwXIJrs9BTbCP0
fsREmz4j5mlIxcINm4rXONKE0/XxtM7vctAgOHXs23cdCSfNFlAJyaAMvlyz7Rwvf28XG+eVW4HJ
wGrEfjHemhi9XWKbcWyueEs6Ktq2RbWzOIt9sRefsOoe5ylwjChTNmq3sqH2e7Vx/tnPMxas4kJA
Wt9+Mzaf4ELLHKvUwpNo0vqZzjf7BL/HcA0rFjMtFaaZl/iZbeFFzBrUvs12JGYAkV0XwJFLZN5Z
093ahqpPFvqe4mX2B8khZkI/3sZIzDASzoz5wJrhSTHIjOWQ1h6HurLxxo2W4me8aUwwpTBgBQXF
Az47Y3ZouxH3a183fQwzHTZTzxpjyEpmZ2WPf2foNcPJtggUQl9tRQ7ycGx4NBX16DqdfcgJNNHr
FddxzkJ2sLDby0fRF4Ozp/Pqu/eltVeSu1y3n+J9VaQjPvIgx6M8Bnicn5veU3ywkOWATiAyVrgt
WWbHy1muyBj3hric5jpEbRDclcXE+XhxMq8jWQWldjSDs+Oc8+Ae9L46sJZX6pc9lPE/Uzak5bvM
G7TMRKDASkickVDbbSn7tb2zGdajJmuY4IIJi9IJXNQQ4o6fGaHXB6flj7/kNX4nEGusKhDq9sq3
zqViTn1Y7SYvHocareaGhn/gP2q0zoHYZeQFoHmf5d3kmNp8lVknCGCzFo+YBrtuk7j3xgtZNN76
YsOZc8/9XAOHspxlDk+KRthsCkpQ4kPJo2DG0AYL5a43gGE6aNYHf+h/NN6AKnQQmVFEoqTikm6h
AGVgg+ikoIeeJStVlaTKFSv9MUjtrQPhExJCYOt2O3VoiLexsFT9bJdk/snNEBCee5ULFxdyrwlg
05X1Q6CeS+GO7ZVCahnffU33y2yzyrKtbxlcgy5CXNglQTf9mXx3ze9xzYu71lHyFZm33RzdQUAH
CzCD2AwMOuJsFpdKsG4Fs6DOaW02QcUw3ZVGwUGudWrQmgzzjQjWAYr6akvUsdiAqui34v3SO8Ci
QU0kCyXnZsoBiSFFtWMI6HwxXnhwhxhVdwGKNzgu8TqybiMxs05QbBGGCqoZN1JMGUiAbAi0j1W7
1v3VdII2vR2ASRO1a9AOVoSuxKdq8lT06TC2/ehQ/qJ5QYRzzeuyWO+tebabbxAjsnhsMVxC2gET
syIHl3Ucvij6tGELa0H/dKNFyd75VCZH9PDpJ9rg/gStDNU9ujibl5526m5uBlSM061QI9aRidMr
C4chvADUxVdgI750Ej0YxxwVugKxGxpnCh5zHl4MYTWEj3tLkemwNVx7v5FETn8Qga9yHJAMFzfS
iYJy67R9HZ95okmngPB3y2fQ/RebkVpu/YBeAJLIuJwN37edaJ/B8t2ArgDVBuzZ6SL7PlvV0Ver
0/xd/WixzvwNYfNSOIN5JPnV2HeWsP0PKkOvqUlvNiW4TegMaEuSvhwj58M0nlmqA99FlbGIxj7o
M1kk4vS7z12V7ms3LN8LVqnErFW8fNj2bgD1FxaWcc76O26nt7TMMonFXkhMlKDwamfvU6HVV9bP
afrNy7u6wHBZ6KNdGPLM3tJh3nz7U6OJS8bfJMMGDIAoy5+pAth5OyvpgEpfiBvrpPJDsRVRzWBP
1emIhlIVhTe8aP6xPlU+pzBnKJNn77VbJ3PO4xIEw8DdQrpN2WFR7gOY8UCC/dujVpXBD22YN340
GEvPPGEaFf0c4cwSfUAjSKK6B+U3A0L8iw/L945hVJJRn0O27z9qNic9iVN865j5Fweh2QBicC9Q
iX/4xMXfI2UgKhDW1aj3JI2JCZFF2htGIWEzMaKKvHcQkQGRbfVsuW9o9L3uoBEeOafqRgCinCLD
6Dnw8fMoPc31sQZ+nu9K3+nxfSKOu+i8z2KilHBZ7FwH5x+li5We7N7gMRrXsvrlJZffGps7NNnA
dj/ZH5FLt0BFjA95IAhtZovWf7Zh6hBhO4/Z+zo06hHMFJPrDrcD8jaCpXF4dN7c/lKVxfpfZbnc
L71PLOY2U7IwZ8wlzXMbq+i/HPyIJpNd6AgxbAQZq8yntkqQhpv1PTSeOI0LXsnEctlaJhMT2Z4V
DlfRgYVqihS4VVBSitb3XrpILhVuK4hU0qlvFVPvNC6Li1ukOprz0jAuJGb0FE0zspqmn5tmX0wm
kFtNZUYUJER2EoURGpP3a3rWxnmcdUhkZMHsEjwlYkZqM0eSUKLEXhFTbu0q3/evorIUmo/VLR+4
XtjEz7EQsORl6LO470wwhElhcTrtSVEx0SE14Y0NDly7nD7S6kYbqmWUSXQ7NkbMMdPjT+UUYNci
AEIYfklDmPEfjMxNhdu8tghzeM8p5LyNxqgCNRZ7tBiftYqRA2zQ2q/iOmMl/m8tQIUnUntWlTQL
sxyICGThNFDdshdHuDireOaXdzZ7VNAwAOnGmUOM8EkLp0PCG2rr31gOxcVrurg6d2vW50cryNpr
WxGcjelvmGexMcXqkt3tMdXZzhjKvgwOuexcBBD53qkcyouyZVveLLRxd9UkR9h/Fl+QPIVPNwW5
Ywn5yWMDlzvDpDAkzI998EZBmb27Duaaw9AIlJYnwN6N+ZrxBiBfNX5cHxSTs2cIgdHfGRkfOvy5
cbwvnU7KXIn5IcoTfSzAZlj8HSFgEyb8TZSLnk2j0/7BZRFdicpFwODi8ngJtSB/GM2EZz9EFkOv
4eSs9sp+EwCLum8dfyI3xpaN8+ivpnAPPrdRjBTc8irZ79Vc1XpAhE5qggIehoCQCr71I3u5xFR+
IUgyJ/TmDUToyqJZYYXPunCwo7+4oiKPH4L85yN6nDkk7hhp7qYpRsYP+Bk1OBx7XLBLF84IyL5d
AihSHt0SjrsGtwuVp7mLe5K59562ozNkifR3DkFqblXtuP0ndeRckmnPWfEjgGS8gzFRxIJk7b9Q
zvrQesZ9x5IR/su5kYm6cOgI8IiTzEXQ+X2MtkBvxQALD2OK6f6jv56Xo7FLcH09ASDvaLI59DHU
cRsPqc0mJBwEU5pcB356ARO8fqNKWX+wZbrfYI35ZUTEWocJHpa6fYiE6Balg+muIMxlPa6KkiHB
T4J1KaYU/CQi2ln55OPYHEniUDenIM35A3PjMnhEPdXayFyouIarX4hgvYNWaC1b3IIhfnIiVGD/
OTfulmzpkni3Q8CAEl1V8zv0gR5PPYAm2AahW9aXFJ6VBZCZWJRn3+ZPlZsUVSbDYLT2HJ8gI5wr
ANcKW+Esw+e1n0jZQKZfkGCt8LXxNpCIXHCFvrm9bf3FCO+4xxA+mf1k8inl9kZNQGgKvrRuK92m
Ke9v6vY33hLyZMayXhIwOKVgFbtUR+EMFcjqKiWe6w9eFsSfUyq8oyIWhQVp6Zm7IC5H71QSygmT
jZofmj2WI9JVipi1ffdu1WVDI1bQNZNliyF+584NYTuemsUEdy3X/beRQoZbd3Cm9cDitlrOEXMt
du8Ql9u/6IhjPoiS97v7agJAggd8Ba7e38KBlne/suYpKasb+xO4BWkirLWGNH52S95zKlcvwDOG
vR/IUgTGQFY9abWbEq3Kxu4ssnOzjHLqHMTNOADiRXOe7m/XOTCYmiQt4U03davriNeWdVnOFnQZ
28QlaF0kKwGd80tNJZ/v4WjZz10GenNj375lBpvNVByw91QxI46OE7XOJo2SSDf2nW1HzZHYSbIq
aJHW4Qi4B6FASWn/VS4hZoaYk/Y4o3Ll90V+9giQJkh/YY8VeGeyYKDkSSV5gKyXliv7C5Ir0ty3
YF/OPqSuiCP3TYsF0Z3yHPalJnAlpMbJWna2cAf3MV/mldsGJz9iIPTTr1MuFpyIazFcZ5vrORa9
jve55zCZYiHbrih9a4+8WzQf8pl+QmLixUf0L2oGd7iQMaDJKjCFuuO9b0J0uXb/ijCD4G/0HPQv
0qp0CpBwUflOdb7/ULInXOFnYhgt5LD+drzvGd2VgmvMWN53cG2y6AOEAtM2hZqA85WogvCI54Yd
OCAZmHsD7R+SKzcW5cHl1GlPI13YvJOQllu1Z3lSiB3fq4PZPdcRu6VauetuYL4Tj1vZsWkJDqg6
Js5HuwBJ6TyLqqTLG6RvWYepcxd58MXIpyAKdgk8ihn6kNJa7Dfl+bqm2bJQIvQ2M6etXRRp+M/A
d0lJgSK1A6HZADivhYONxkqbkVeMyWr9jHBxWe7LHnsVzzIY207NPZcpSQlXlqGKgajidDsASPB/
WHIIhLD01dNhaEHOn5BMorAqKogKiY9T4/VmBMu5n60Bm0Q7j9fSosAl23Fht2MZMTEbziaqxqkW
iP0IOchwCqFnmM7a4sLYYoLh6CRvrc3OAfm3wOrHKHtgqg4DSOPT0bsw8lbzNpcTmSmUDTl4uoxU
ys+osutrnMExIJEZ5wyGbaTgk+slDEs5zlNriH49BCUQ8QY0vNuReTkjhjZXT2s2knDC5CE6k7xB
+mJfpdnFqawofh9spY41GSDVJohmpBEkgS2oyRjL37QBWq6e3R5gdgp9x/Y1D5+BH0HwZUof3TeO
TVBVhzft30rK5bRFQKm9xL7ZFI5BkxuYRn5MF24hXdXoqlzv2OcLFFflkzZAAdRG0Z76RemHnlSk
XU2DHu4yQBzu3RjFcthJgky8zazAEeyrUlBxzeSplScDFu3fkBkUdtgRAW2SC/ifXMmPO+ZBCNYb
YguJKkeWT8V6GmYNkLAoKdh5kz2C1cFkyewwsblhpRsOXNH3PXqS0OXbGPv5WFXj+D2WZvJRNJH3
fEv5BufAvS3VWPR3eGeHaD4GpPGN58oWtYOOh+v00xl63AeNhjmEJGto+Gq0MGw2BzyLCUJ3AI6S
NuZnCPtqRnGwDMuMMBO8y1dq190BnFhjv3uIwatn+B2pvDeAsFbOfWoLbWAuBreg1CLFZidYPTNb
XCEtoFfDM7wZGLSVL0EToj4IydWOWNznVMQltTs+pSobg3s8E+QAsQG4MVpWwoWWpBMjW4aqmseb
b6WpyLQrKgaKTuwHT0tB7sAxzCPOrE1QMzsnyW4i6gaVLsc/m/F6YTWb7rw6ammjeCq9tNyLnJBL
+CwK3PBz1dhOfAOwWKN5jpHoI7MY/L6ZNhURlku2p8GovWG7Ll387Vt1lW8Hx1rHt57ktmpbo0i+
x3JmXgorLfUGvyuDHkMXHyUj5OJry0DyuZEUyuwmR312IxeVpo9x/zmzsoJuRhPSvic0szyFiKaX
Qw+p1vuy6NZLMlpQ/5TJbJUZeL+1qOFSjvO4fq2eRoib8HLXgHRtoXvUs3DIfqdCNbf8q1gHw73L
eIv7kAEoGvbIr+qUdSmS0mXaNGmPnsUOC3hsXs6I+F6FyEsuERQ5NoJNij5yy13ne3syuq2INAvi
ybt7DsDUQ9SZ+ewfMdID1kokx5JHvniYQZYBTAUNdEv/1imxESwcIbejYyvqP5GLCo3TknMZHT5Z
WwDUKqIbkSRSB+TWnTUYsVxVm/n9X4aBhulN6tgB5vVOFM6hBX+ESq/G0I5BHvLzGk075PdV9tM5
USx2nslNdhGgVhTJlo7J0/XTcF39zVHDGcqo0a6fCHfBj7DtUYgYit2xdu7LIr55p2h+32WDT++Z
vaPrffbuZAHxEN7sFHedvUp/Z/5H2pnsRo6k2fpVCrVuos1IM9LY6L4Ln13zFJIrNoSkUHCeZz59
f94XFzcjIEQC1bWoRUVWMtydNP7DOd+ZwLlskQun/aeih1ABS9UINkYz8PLVN+xtdY6WsQzg2FLp
ONGtIR5domiKkwazXTYPzQ1uziHdcg5mxS2AKIWWEMRdeBVrpBt3jaTBfg+mFu7TVrZqClgeI+uM
8MqzpHE/NOWEfZb+BtnJ4c2Gx6NninXhC5jLpxlrHhL4vK1EzN6tZFc0jqz2qo2NadvfUuTDvuHf
CG74zZ/6xQ2fFPYGloqsWGJvX7JaHt5bZWSDMzeqrN1YNq7cm7qjZl7AAkaQiDwyNjYtijCf8CsT
jALTdE6JtbYtMlTYc0deeYUK3A8JV4sXxcIFVcsQHlvZaAG3q3bH+b0kNtjbD8plRQqRF2fya5pQ
NyO8tKNwM6iymhFXjn5+NaW1XZKbHtFBDwEMkHc5ajg2I6OoDuEDL4HgFuYHbwc8e5JVlh8JqLtF
NWA/bWNQlt5QAXUBzGwqe78kSzPdwKD1FBM3CDkIfsTkf5sYeWTbNvdnb9/jsWl3FdrsZFrnustJ
vId0Ix7JDiJZk+GU3RyFU7XkCscqzTjzsPQ4AEzKYGDwDGrS8kgOn+jNMFMsdgxIEDEQmnyf+gYa
LjyGHVTBukgPOZAHVWLA4DAkPW3wJE8t0UGJWM3sxqvXtOs698mtEcqSt9S4xBKNHqmX6zIZI6fF
Sk5Hy/6YSZhfbbwEawn/I9uK96Kf02KN264dV1MYCPWamqhJokueG8/BFp2iyy/xEoDMXxEXwinN
SFiQ4ReKJoBa5oKIW5mkdqFgNoq8BtZhE4AneEV4C+iYKz5Mw4v7NDH7cK7YV6Ti0y1Q1iPFnSzw
xYillSFMImUaCrWYNHNXIJsH2+ipg1OFvYPEcGalcJG7TFoPozLx2e0oHE51okLIvMI8gwavY+a/
1kg5vmfUccMP9A2M/Ygwsk1PGkoNJUVBaGl55Y2j9dARgkFXpUZueiVr13Xxf7NXv/ZAj6s740DQ
6WHqAnTCCVpG/UNP+VX7F0yzW0Bxa1yfMfidArtvFt94EIPG5AY4YTmaXQlkra63+H7tHMRiITxh
1mDz8UnPZB+MqNdNsgy7tEi87DWgDhguDXdetx+LhmyKPPTjkTV60fqHYZLduK+EJIHPahW4IsYW
GF1HOc+kK50po0fG/d2ADDhCx9m0uQ0ebDSGRPUQ2tc2793pmNFboQblS8o3OXo1FsmoFRiYJVn8
gFK2Zs6vh5Rko5q2YT3jg6g2RUHNv7FGv6M0Yn5BtxYVpNOhnLZXrTN30YGBjZ4PHps/sWGlJZ5s
biD/IAhVfueUZ8iYJ666Kp2OEFu7WV7qTNj9VuRpMWILb3FvKcwizJR0gIoAtwFz0WqKhiMRUcFn
WzrEKVc6MO0n8hCt32htZMVPggJu7SJj0QfClevxHvUcsTf95EBXKJM293bM9WAgp3VrrUui1Vj3
OYM1sMzjRGo3FZ6+EaPJYtR7asbyEm1IAlAvXeiiJFU7BVGmJ0weoY2ZzYAkxTBep/Fl2zalfwl0
YShxM2fo2EJC7O0tqylKNS8MiSzxkpgby7PKBPVmOemFQxFyI1JeE52sroyXQw6yseXelkVwySmA
TKobTPcRsXV8EpmYWPniOEMpL0vq4UIh/2A2RZ3AUJyGbWVSU+rVhF0OqMTs8gxYIE+JV/Jd/7sE
EqDvZodCZEt14yJAoUGJLkiX8YZbpOJJfGx93YlLb8pmvSUZIvrWDsoY1L/0gNfwy+vnxCCufHOL
kKlcocFpbQLNXmBXpdL6HhqdfXY4ygt+Ddl+661lxlJF5l++HlF6vQOLweJPDi8rhCo4528Orqgf
sCTn9nEhue0jC92qBOUEYRw9X7XEJAaGo82aLxkvW+ibn92ABgwaqe8v9+RmRbclxKd5H+S5rtds
eM/hNaXwyq1HmjMhM41XHFAZR2ojq9KvmYEicrzvbHZNu64hlup26ZjsP7KtIoWD7ycqOW6JR1qx
MNB7WiRoeVGbPoNQcH7qMk4OSKrB3GPcip9U3Yf1ReI6oC/I2YGL7hpL3MzhgPOXaNH8YRBqKHe5
O0tDwpKviNIDdVuvlBu3j3UxpQynOYx2CeLmYm/iMrw1itX2YXCYdhG7k/nYUgeiIrdWW7vAo1QU
iJXjMYC+jYp8dEGN9wpzQ9sZBjJhYq1dGWNBIANAeUdmLNPRsyRO7370FG1CEWLuIQO6voHLS9yO
5Xo4TiXiIUJqscYQQ+G71r5oAlIxUpQCKdNn1RDV08TsoQkWte5KMwElhGuTOCtEaSGqTJxO59Ma
U9uudnmM34IQI9vGCyz9gO4IaH1fjOF9nYvkh7IScVUwJmcQ9z+QLsvXyPbTZTkfiHjvESXmcweD
vUsYpYHjLa40mAr0YV0rzjrpKfDJQAJnlp6hhd0lrAEPuVm78LZx03z8kJIa2CPJAMqGV8bHgSiC
85wJ9x9SwEGRzWUtebcRblXPl2jbw+oKcRqWiCmJXqn6ZpcQryp86vF66ItRRyRe4WxIXwqrq94T
wuN/JFA25cU5yfnJapBcrtkyFhc1HyneRFjJGddI8jaeStn6zyHn6IOe0ipD/8XhK9DgN+IpB6lb
HUnjGXbs/fiWTeARROhUelx7iM9bihvAsRPw5+CdsZWDnANKWbYXOnHsg6hN/LEIsfwwLJdIXOyX
ZO9DsMWVZ2XCHCj1ZtaUPp+ehGoRYlXl0fFpcsXobXLEH0R7hbq96gAJKrbj3CnMTUoNuVOlzMxI
YFouxn7w4G8htL9GatWFR35BB2izRPu8KYROWXRUPh3dZKUBkO4ua+Vlh4cxXvXOhK+KN29xMzfx
OGBPGCVUIlsWG2eBrnO1LE393Ju0P+FzBKfjWyZNt15IHbnuO3nuEOOw+l4zDIJ5EjNkey2sof3R
LALjvd+NhCEhFklcc5nZhTu847xjPAt82H0Px5mHsrdVPa1Y7olPYk/nTzatRX9VLwFyzJVbBOGH
RMKTwqlbWudgYpK+VyXAHU5T1PD2Dhm5Ka772uhi19LWOWvHq3XzqPKARTixdv4OeWBPxgdRrueH
tumexhAKy5Y16hkliIiCgCTqdhLU4L/Q7SZF5OA4Qui2HjuFYSKMIvvVZR2sr1rSwKanAvc0UBsn
yontRbSE2dkawPo4gSWPpvcz4lzShrLY7QJdXCIrIyMU4ET5kVgL0+iYwv7RlCo94SQL3wM4eOO2
mHl3o+bw6Uy7wcPZHqvmNqioEtdhNEBNL7smfAWtjf0IbJPLaq4MaoZBIUs8RI8asA+6xn6jPYcs
LIKqsnydKlz+BNx751BCZakHxD8sHN2YIOaJeG5zl0vX+QEwYAB0rhrnLYvQkxywW9AROyViH8K+
Zm/rEmdU3DrYRlLe37FIb6TAqHczxo0+U1DhH2CiMrjLN5k2yxHq+gSiMJ9AJorcr5xNPEn8LtWY
topqvu5BY6Iv7A71UE6AzaBpyL30UQjyt8oJL+pAkWwibMVihbvD9PdjQ8uzMg1W1Yuy1cmh6OkS
Luc6qgGEN0wAVgsNkN5GVp94O87u+UhLoRADE+XqWjejwobhHURA07PFYOoML4xFI3GbV+wRfmKr
wae97b0K2OhuQEwdh9cs/wiR3rNocNpum3h4Suk/7EEnfM9p+GhNQsfAmPygb66KXjvfOMQ9b6uj
KGnXs5eFry2OifbHMuOvVltmuZ1cuyPebQK7lZO/1VHmXvYd9gHsJUgJckKg0Bhv0ln19TVCvLnd
9eNcIihEEmNNG00lFnC32xYuyDpgdPfAjhdHhIaVW6/SObN9GA2e3by4cF7LPS7cqryZcYZa2CYD
eM9rEFxFdEfyV2wz+V4Y2qC6mREPsziF6oC/nEQcqGNutk4ttYyXIwdjfFg4oNF5ERsY4kFGZHRE
P9LRTCpvOAcNuD6HBpa3bL1oMX2LFr9RuH3bvNkhK5L5VqJIfNAhJrONl5MfxDjFyr4lJATY10Hl
UrwykEBuymS/Ud+YyvWfPg8wtbLRA5GAk8trGe+PK9gGEly75q45H/9eWed7t9KDd6gko2W2WiBs
Dix37PAH8V6IIcEVKndXVhFCbw+Db3QgQWd2WJyrRhSXOuq7/gcveDu+BgrB95Vg2DtDdEr1aJ/r
9QeUEGHwCGXqvFGcFwWcIJu5rXdnx3i0GxdQX7zjQmMflA4RXVLF9i/eHM3xPgwx/a/qdsJURkeO
ZJ1eXjBYiSTNi0vJCJnGzUy+Tgw177pAoSQfNE09u4WcKPXkNjIYVHkDgJBKF8jOFEVQH4E3GKMN
YKJqvqPqsckFMFChroE76s8WQMd8xRjDtE+DFIS+MROvERB5lnfMUyBJ92NM6XuqcEy4BydkOISE
qhixnkfLsJpDbfUvUaRNeVGOCGrXTFYrQbxV3fi3Tjm1YsugUvBuIJ6y/GlLVoI75GsaxmlURIxA
HTiej+jbh+w4RCMjM+YxPtKnEGmnuncQoL72+MGc64bU4m4nAwoMGAo2dp855efaDSS3n2kRzTTW
a8x9EQnaTYPo5IMJCb5vUgLUFWLASQKLJ8oAWaoVVNFTlZv5jbpiHu5rnwBnIopGqfco4GwsQ1al
TL5Ca15U12FYtMklaQ1eclOVLH82PgBDVtZ4PQqGO0C7HQyb2AAB8NsOdFUG4AYOE3qsqvaJCsCt
1l6VKF+65n7KdZA89ekQo+/nZ+HQmhOW8bxm/MC6i13pNc0TncZI9Ggow5wNlLV0BFHUKujclwqD
ygTEosezzp8Yx3/pjD+3PxKfNvqAEarXh8FoGb/wypPWHRPzMXhQYVK3B8oYkgXHyXPwjDuSV0qu
W1XcTWizo+155yMPQuN527oxyi16atbZ7JoEGSSBwm4e5JrilDKnJWYW0oXVIDpSO2bTIxW2TZiR
uahCDDdbV8dt/gGQAK7FFHnxqVZjeJwUNhYGSja5WIhGhm+2y6QD0Vw9Tkc5JHjCVDi6HwF56+26
YTBN+lBq8RL1/MG+YRROFEmacK9uzm8w9zx1dV98G7QQA284USwAS7A0yISAbxatbA7LIPozrarG
UCV85J6sbOa0AipgQJE2hVkuAg8rEzOvCWZkPRhRAwgcyeNpmQuF67RDoNJkZvpuFXF2P0d+FGGc
ijSKTaTYkJth4r1MFe9HLJFN+E1EMF+Yzo/WtYXJAadSywO1RpBHNY9oTQ3nCN74Gb119zMeK9RI
FhJ8NspVrPm/QMhgoG7FIMspAH9gvMaCrFETB+yQ8fptdNBjhUT+jTS5GBfzkrppUm5q5PYndP0s
92J3GsmZxWf4iqbGJjCILJWjq4mv2w4Mxp+75bzjae18vmm4Sa9hGjLYzNLS9C9gRbO3ZbHbM1Jt
DKx15PXOPaig8WG0g+6VzMrip92q9D0gb/bCtsceiGOFMH818TLH5oa06I3hKMqrZq6batvAYbC2
fp4lJ78vQOBJ9M+vMT61RwttfIS8GfnJZsSyeJNHBGat/KZEfwXErfloU6oV9ux2eo+V1nn2hWP/
TOP4f9Ka+t5bLyZvUGf3bi0gX8qUaEDUx2zvwkJuXGlzLk5IT9MNW+T80qDMhHxEzHG9QsEIU3kE
V1pw6NX4F2dVk16EPZJFRhJwrpGKwuIoNy4mIVslnLdLMmOjqCPEayvTCjoCuj0rw9Gnyp+Nqlp3
TZpm80mdVcZbeyy8mAKmgNqZFLZ32SE6FDipFJtwU1Z81ppwm5i2wvOzC9fJOoxFnFc9YVEIV41A
o4JeMQmGPYdB/jkOtXq3Rs7bMxA8ty76yq0/PFZ8Phq+vCD51Wcgvw0tyFfbflH1TedI88g7J3QP
JPER3zCjmwWGUfA9rXrOVbo3K/aaY8MIFLzfEGaPTd0SSmnzvibRt2Rpu5WsXH6qtreeRhTBh6Wu
7FuYyme6Dlimlp1ZGiE44dW+Hv3EzvdxEGJCm6PMXDbZ4n8roGD06x6OA+rGssQ2EtsUKahAsPf6
bATvLEQz9XHMjf0wDF10XweSd2GoCNACOhBON7IdCsAcSMmdVQSc7BJT3/IuBqrzdeSQdb1yJ7pw
NqwSR60apul5FDOcTJpR9p7srBvU2U7BTDjy86NG7DSs+0Z396zV6qcknMvrpCAea4VmhsGZbr32
PoP6yJgm9KafMk3QjrAJc/dO2mXlrhPkk+8siwT6NbpzAixNPS3fsU/Vj6YZQkQk4uwN7gZZ5Dvq
JhLNee7LYS0syqltoeNlXI+xAW+FmE6smPGld0kqondsTx4zorHU8QYPY/Lg09h6VI1B/tY7lvfh
J92QbLgTyMiqaMkefGg//DUkPp4tS4T60j/bFNZLmFtM2pYq/db4MzqV3Br1VVjJwt75VE71ymsT
DtCwYZBEbBDn6soHTnZqpsnDfOzy+1M1BNwavNAQCHE2wGbvq1jekYXIOQWQS76F7Im4qcpe7du5
y066t7MT4JbiteschJVSzOqKhUPyFBQuLOiuYFx/HPIk32cTtL/NxF77FRkOHVLg1Uj5xwURFLVD
Qtnr2SXkTRu1eXSA8sByvMXeOhxVQftsAgTf4J1m9lwNDyN4pqqiHCDYBpGV9AQ0Y3pH8iTTxfsg
y70ZwZjp5pTTbT46rkXoMgYQgx2odu5n3ELT1sKJ9T2LouF2NJj0KK9tTdE25Go5C7GYgoGUy75Z
AqXXCuuoQBMZhv64YdrTJluBCAghZ8sceNX2/hm/zraFaU7pyWfD88tC3S1S0OMjze4qbMK+WzMc
Gir24igBtggn4D2Ta5y+aIK/xGpJR2LN06Y1YOWGiGSIug1owUKwYWqXc1TeGG8JLxHGVNMG/n0S
viZt5PyMkTq5KzRcLeP1rMOEkUflWwyq4VLE4xn+P0roxHQdoSFYZS5e4P7K+ZZhbQP9A8XWdTRN
dn6UyQTJBGhHDqrIriF7JjQu5aFokrPwEgYF3Ke6EeHWAr08XIKqZJmoGhSeDCukvhnq3PrsEWPv
9fmvDq81HLHOkWj64c65RP3enwXszqDPkte0gUnoJ1X9mE659+437chblDMQnyoskO0sbAVViVHo
leoVmE0aNFA9Bmhatif1EG4c78l6XDW2nU9EHwCQQx6KjRCOTp3tSSwucQjVYRAddFVCGjEj1fs2
gj+mOdT1+NMhwSjcSlqhji12a51NCVV7xMopTwDW2eFOLm+idcy8mn2uBQYdGOngFQw8hA5WvNFY
jQD7YvvQx8Z/QKrGqxvbWnjNTpg1lhADvZ2QY/GSEY6bQNcvg2eE+tg6g3B09lXH4pIfBz+5JJfw
nJk5mbO/uqB3s6v8tcnyIrqkgFC3/P41qvAqid6xIJffcpMzfq4CFeYXIYQNBvOWYEIQs0pqd81g
yseAhBzK5zTU1wqXE/idyR1fw7DjLc2OQzWbSNqhtx1ccuxXws4rdD1MrDcjmy6zGhIckgj12+bW
ofHFm6+t+p0nnTwM1w3KnxOuH/JkkVggVFV98mZ8HNROTye5K0QEBwpnXnfvEzfEqDEpiyMC9mpg
/uQRO3YuOhl2eJP9kgGZZx/CrvjsZSaGBlylKY5ZGJ3H/22KXrDHJExeAftX3kZ1hNrWcSbuUgJm
ipsJ4PZHCKeIsJuljut11KXhc4ucdOLBLbobU+aTxRKDh3Vlpz3ulcxpOhIO/OCTG5xxDqThguF6
Ih45GfPHcCmaYqO7dv4usV7cs3Do9Jrxeg3qGx7WTbB05zuGzLoXz5vHI0m1SqyX1hdnHlUAPEOG
QxoCJpmWk0TqfI0bEGOF6AFp8PUJxm6eHip0+oRNj1BFIxiPfBl0+/MkYXcJFqsULamly03mW861
pAAjqyXOzSXp31iV+DntcuM0DqvDeXIoxjoCJsXaGhubHTbVCVYgufjjtkktt9ki0ubb5xjynjMV
M7ONEPcw96gr58D9z0erclm/uLahfcungTlGh+D5fs7PVimKW7MpwOsn50EPttiakhbfUKZoy3pM
A4cG1w2BLfEwfCPUsHik8R7epyhJsRW1xORYjBqqdcHMMl9FRIqLdbjkcm93hB1Sr57Nu41TpM9I
1pvnFvJewsvx7GSIrZmNtQ/MGx5DQqCXM8TeTw4V423wniRmO2bd+BZBxXpZKvavK9dhirslLi52
D7XBWLYPqVlvW9PTeqEOT9B+jVn87CjcC6A4Caa/iFqreEBXGKHVwSCPTysopteootZaRwWTyg2s
Rnnk5KKhbxGhZBsLucB4wEoQ3mDmYqvlMPmAyhjz2iGZLNfJGq+h6+PBj0PeAay6gaSH5fieZ2x8
djij2q0kOoAtYY3YhnFn01gbtvhD9MB8OaTcqkprM+GEFDfdlMhp4xcZOrPZsKY9diSMPuHnbQ8A
AwXrwQW5I+taVqyssO2k3yb9EoBe4JZwNpB4nNfe6uBGNiRQdsfIYGbfnW8XzdfLU7Rlmw1zgwYU
WiW6wYZMLstz652F7ZkGijjwGZYgqeNTWVNeZUbBhjCKcANESuS+slltBQhEvxz3Ro51v6b45NWB
Tbl+8MgqC3e1dKfvbTydiS+NjWGYlatCwYDcg9iuri/fmLUqsAU2NpSVhdz4WwLQBkqMJENvVReI
LzcqTWHxCBEjDmkgaoOpi0v51lVAptcc4fbtAm8ImYweyY4a0GwRxNqpmWW+f8bKtlE6Lkc5JXG7
K3I3ezHzHOlVBWULAQb1Qnbo2sonRRonX7Anq4s2hOkhqNKG1uZn0id4IO0ONdcxt7wWWiGlDLNH
NargEDIqwdo+kX8Nbyi7XuZBWbxewqF4cj3iTzbYJgL/JuF8/t5HY8SuqKyN3NRFMNK+kuf7zmAA
1kg/tRVDJXZ5zj1smKrZ4LdM7uK0cUZkDfzhBsPywnOBlYTMbUORs3G0FZ0WlaP6DmMnvMuGwum2
pDup/eAJMpUmnfbX1HtTvLdpKeOV4kUkePp7aDqtlcoPAE/Jm+xhvaybyiqaJzjt5j4XPZvFcbEb
sdc9ylB0yw3NHTuEGH43BCpmPHadvGE7LT4xl8tynYkAzwbRk3LZWsqNLBxduDs41mOLmQp9CqQ9
iruI1MthwwuzoZKB7HUaUgOor+k79025i2nwxjgSIWYYndOp3X44BL1WCCGJsCt2hor302EAGW4S
dOQUmNha7rAL8cLVJWs7TFjdp2FE0zCSsD1gSrjigv0gcN2DpdD5M4ohVndV26ktAxUUIUz0aOQy
SAtPzNuqq5qhHB6rrCnGpxygobdCkMO2BW0OqcrImG3GkomXnHH9RI+GuY4PrdC5x12cz0DvGbf2
PxaUVcm2bZBYbCR6jVPK6f6j4Dh6nEHQxutCu8vW0HLCxy9D/ez0SXEpWpJMNqp02KI7uvyeew4y
GhhS1R1gs+h2cYzCaNBn80+mtNOnwM7ySjlZXRjmrcmmAvEHtUp1+TaDNvoc8QM/sKRCKZT2jPbj
qARcX/uFQlOenydtftW3E0ucnNgpzDzpDU8YTCNq3WGsQL4T7dz/oPhihspDWSXZPaKZyEWjasrB
ZhTB8byR0dxziAhbD/6jjxet2HXR4HorW85jit2mEV4wrHLDHrpfL3Kau6s4tUv2ywit2u/kAPA1
eSk7ZgbcbSycYwinv2d1U841yiPGyuzZi8Vm4rWWVs4GOOb+PMdodE6874gLnNh1z4InpZahnyre
emhhj2dMh0Pqew0+pEt9Z7qzkc3gpdCcYPVdYHs2yxvYAi75a4mb9eGz7UqRm3XPb44DtE404H8Y
WWAsHxNCoYHkj5XXXxJd56ud6udE710CDYsPPK22By/CrtoRBmNVulvADkASLxwfMiv1fyh7oPNR
Jl1cvAw9p+46Mr3XFgfjk7nkXuLXZwGxjSMT84VMTgVxZ9umuCPUFhThBEYlIrduJZjvi3P3QIeP
p2+iVPOt5S6D05/vkXyzugPhySGZq44XPm+o1rtIyA+01pMsSlInEDsRuIrR6swCGwG1J6SPLwBz
SAZeRxGWdZALNscP7p/oJfEhjK2SBl0qlUVcSDy0rnboz6n1NorI0huNtJ68+wapSNZyPq3wX1vf
GwZuP12lmmdmuU27TkANUFDlBLWsuzjQLyy1SfDpS1uiwdOEnm/iEgPNRoQmc9bD4DY/z5JhMgBG
lZyxJ43Gh4+Unazz1AE5CoBc0Y5N80/jYrQmCDuf2Agh66fywdKQbvFhiQOSQlszgqia66q39LyC
9u2/e9k47yC9M50nUqNDedR3TNE85aCKG/sufp2Q6H8PCcqLt1PhFMydaNZIHGMvpg/8Pdi9G5qG
5YBhiiofQDBFWTXVINzDRfeK/7bMtcorwN/0dR4ioKXDcTi5VKtrCKBBs4V4REB8qUkViYfCPzFZ
R76CFTZ3L1xW+Egq2xQBpN/l1oNwFfMZ7ST1z4gh7LzOF637S5M09iM1H8qt0KcwXi2C5NDtqNC8
rLQGrKSEcJIj2Sf4SaqChcoa8yPqo9g2ZLg7yvLqi+58i2wSbDPWXozTEkOQkoh3gyDxwjUBZgnI
D7mYby4dLctUdBQ22XmDjREM7SdZInVKmvo4ow+bWGNRw9kMfaoKAzjHA/lnNMEIvKERFASH9FFj
3EPbFN1FErShu4kHexzWRgcMI8Cv8E/D1dGrpCiDd5RE7YuPKpQiFZPFp5a18wNA2MBt4s7c2ZXd
AYuf4Nau4g546QZrm3rxBdPfXcGU+h7BGPMlPlt66NHY34NYmt514VTXtkug7S5mhxNsiapR/rYl
hI03pnNGGzkNe+uNsjEer3XND0w+g9tka1I1mKrBcvXFCtIWzAIzBDPL0iT5UWQF2axFW1g3QJ0y
2G+eaC6KtICv7Lmm3ucxAY5HH8v9peia9ORFHMhkhAIS3MA7QIOIuhn9kuxc5a2CJc5f0HhIfH7A
uN6jOJ0/RgjG9NeoTdqVnsM4XjEYpvehHQY6y9fBm79lJvrNjezx1V668i7Q/FDMFwsGEYUFt54I
MQdc7jyKtyTXBWv6Pn5I5XnCGufOPABZN9xvisw57HcTUxu6PUwEFK8YArxwTN5ECbRVpvGAZ8EC
5IDvaYlf/Fl67iZCS+jvKhbU1YqCgE0BUGWNSU/ysgZwPkaAIgjYwvmLfY7kNm/8oPmbiUmup+6S
3xHbUCKD+Nx1MY1b9RxFwCwrW5szU8F71b4625KXHBoNvVeBHI48iltarImO3Yp1f2Ay2dTr3pX6
DozP9IZ/sXlL6Fg+2OWGPQ3fMp0yvMUP7D+7E9ju5nGCUQ5lKJLgdaTj8omBQPJF/BvON9SXVPrb
Gj5pdaiFFwHWaPyBDK6+YhF0EaPrJ57KxUdgb//5j3//P//5Mf1H+FneldnMmv0fRZ/flXHRtf/1
T/XPf7BVOP+vxx//9U/P0UIorXxUlR4DTzSo/PnH20NchPzD8t8iEUdt07Jorpy8ux5A4VdBNNz9
+SLerxfRNAjCV76RttK+47rm14ssJtYGWER6aksx33Eakdhp1eF9Exi1duYF/T5cmGj/56ue/61/
+Wj/96quQ3KLwwpKOr9dldZ9MD3Y0pPved19phP30XEKy9qSDRbj6JoR7ZnMFXtqR5zUf764+9XF
PQcys+3xq6jfvldEJQwgUJOekraZr87+MnNPWRVcQW4NimPVNCNWpj9f88uv2di0M5DmPcc7/53+
8lvKnJxftxPZiQwtrNIL878frFTj12HBmDZHctwVoyT+5s+X/eJ7loJLkjwtfJ949l8vOyA0q3Qd
pye3nh7ygMHyYFJUOlR8bPAnetKXVJ5lSMhpM3/954v/dv+ef2QublhqGox60pG/Xny2Z9aMRZue
MrumEC1xuFwgwc76w5+v88V3K4Vy8YZ4Nh/U9X+9jtvQbnIZPqRFxo1lRZzrvJAYrIxD9zxCeNwX
RC68/vmqmn/rb7ewRPJJseZ6SuHE+PWqhm3zFBRecuImP2NHMWXORAdUCbLDsqui6z9f7ssvk8eF
W1bhzfDOf52/3ECYHAjosar0hHKI7adM9EvkRLCv/nyZL54NKXzhojQ3ruvp328YubQTRIvsFJQT
fk/ydBoC1dmdebxu0E/VkR3s/nzJr34+Kbg9UeujuNXnP//LJyPx3tFEq6aneFR2/DCalGrO4krz
NhwrVX43dSgGCJ40xxd/vvRXXyopSzwgHLEeyolfLx22kOgBY/Npq5k5fQJ2twZ1Gw7/wh361+v8
doeaIV2MjDUOEQR3GLzr8BHJW70l/wyrQRTD1y3D+P1f+HAMu2wXxLLNG+TXDycrszAtdrKT55fd
cJumtT3cu0iZNv/KdRzfRbFq+B5/+xJx4Hn5hPH3NNF+Af5uxRI+lA36x7+5Ub78tVzJdsM4gNJ+
/0Ds5hEV9UV+QoB8Dr3XU7gFaEr84p8/0Jc3pG8LFqFCesb+7dfKMh0wbouKk4uL6hsFRCS3jnB8
OHxJ69HhaaeVqOgSqtU/X/mrpw8zzf+7siN+/ck4w/BjoIk7AQ8Xt9LLYCty9EhMJ4CB39uOOdef
r/jVZ7WFDbwH9brNY/DrFQFaJWRItsUp6RH1BpQc110z5fcCsDHgxpJlJiOj9G+u+tXZaXNLsvx3
XdzAv101rtVSjW1RnIhU8VmwiKV6h0FYnTxyGz7+/Am/+k7/eq3fbk9Wu+WEyY1fM3a6Z9/qzlCt
mmTiCQPx/YDf/OF/d8Hfbh8fKb1whqQ45SZr+HCWGxdbvEXVo2xt9VoXOFr/hfuG0wsIMQMLGsvf
vs+IDEm7IuruVI6Z2rM60921SQi2Wy+Z0dDTvMStL//8Mb96Gm0jFa9dW2r1+1OCNBz7a9NnJ5bB
bb1uAsJltxPL67/5Or+8Q///dX5/JnSR1DIxWQaXNHpjEztjc4ic+9ik2jwRATvGRyJ8vb8r2L68
Rf9y2d9Ozw7WRzR4bXYaYFVJpid5gC6pZum3J5NexX9ztn11OV5/xvietPkpf7tpog6kxhLHOeI9
EexSfFJHKsMQwHQeP/35h/vqC3UkT7t2jSsIAPn1ked1WIXYXCl/bTV9nL0HF4WD9GCVmXBPt3qg
z+7/5kf86iHkeNFC8x8bbcSv13RzBvg64gU4sg3y1sCPqiMuJ++SrK6QAWJRN1d//pT/zdmZ7saN
a2v7igSImij9rdFjEttJqpI/QpLu1jzPuvrvUQ6+c1yyUIK9sTca2AaaRZFcXFzrHcQUK+f5ma7D
VQTDojmarV0OOSBXWFuKwbVk1/4vCe6gbNtbpc0AZYCkmspDEFepB/V0DRU7rw9mNxlrXv8Zi+tq
AdpCM9ORtjn9/VVyMzp1aSa6HZ4VD1mMDfIZzT3qOlCxeXFQc70+2uLS2iTDpqClx9pejmaGCoaE
gx+eXaDJt5CCc8D1kIyfrYQKYB4X9ql3VGMlwi5FAh1F0Sl/M3QI1pejGkimTdXYKRP2VcgEQ1vt
KiqJ/e767Ja+JYkMGbANI8oUs40bw/IGZ9JGZwMzoPumd/Pm0EdjIUAmFO5KeFsezOQ02po2pcOX
k2qzDrsLZwjPqJkav5CBVu7UzLOQalWb/fV5LR0OQ7dU3vl0ABxjNlStD2CsFJ1VE6qNhzyNn23v
F8MX/D6A00MQLFZWbGmfUM4yTFQObFVXZ8exSDI1kdBzz01dItbsZ333e6gsyiyNDpkYA7+yL4/U
Y9Bkvj7Xpc/KcYBZb/D0VtVZhmNXbsGFKEj2qdjj8xnkYj+mpt7tbNQeVgYTi6OZGhbcmDyzQ2fz
5EZ00wHk1xl4a7nNKZJ/1YRE40MW+lGBTLUjCDQwvq2hezEQUUYF0rfsLxUkwXv6hiaKR1is0dqi
1vs9Ugrr9vrnENMvmEcp8sypCEOBhxT6cpvhvJrFGJ7GZ/jzALVdC+80pRz/jSCog18TEaBdU39q
HfwqUf8UNRYlvPu0g48bxvXfsnSMeT47ksNlUR+bLU3ddapAwTw8xxk2jggKqgiTZJ1a+R+4614P
NF+VUOurKM94yiZq9XPMUWnZaa0Q4rbJQJ6vnK4p+sy/sGTrSkALmgmt/vILq5UJRtMuqELQF8q2
AGUVsEelJWn7oPdGcQ5bT0DawSeEiKrt9W+6NDjyQdOVNz1vtekgvgr/lk6FBJ8p+yTRjgI5HcJP
/4K7g6G8IK07hMeCjmf4iOZqVH/1JaC24/UfsHACSO/Z/9SeYMeI2eybvPPLit91MjUUqlCdjRvr
xqjN9DsQKl9//3QJ/zT3uekoi8zf03GLvgMlNAcuTlO+IHqJ9JooUBg5mCD+g51MKxRuUq8rH5QS
tN4H7j9NkmOQaNChpUB++bm1HgJhVBjOSYCyt6eKNaGVAn7hPA0CzxrXAMX8bOLyl67cTUuhBjUa
zbAkKB6aXLODPKHDipDOx8lqLfpsbaMJQow3Ol/yBJDxgZqxlz7DHgJzaDudciJ7hjKhYpy3V1wH
0W69brv+wUOxB6eRfGj0x6GHy3C+viGWf6g9RV/OOdFutiV1WoVwTDX35KC4lB2p0OFNrZrt8AU9
DxV5k4GmmGhtOmh23Y/NratO0A8/CHo653lrukev4LrCxNqJ5JHdYB9FrIYr+dvSxqUa5HD7apxe
c/Y9S4iJnZur9qlTYG3idN88BFhQ/EFApRnfnzZppMKsyN8YPK+tRShieipO2ie9RQKZNthIzzAv
OnGvtKlXoCxadb6xzRvhBJ+vL8c0jVl0mk6nycnUDR7Cs2li1tBrZCDOCTw7qgpNjd9EFwte/EYK
BuZzVZrZf7D9459VLuLnHt3x8Ob6T1hIBigOmXxryDUIGszCMZb0JgRx1zmBbqNHi2YM3OI8M741
7ggtRmtD+ye63ZF5e33chbSHrBhJK1PXOTTzZBXn7AaKn3BPcGM6sCbcuekkIYf2tTdGwRGx4CBd
mesU7uafG6VhIbgKbDoPs1RrNCLUXnLXPUXIKgd3eUuPLYwyzcHxDzosrMampL8EhxoFNr/9cX3G
S3saOz2aAA5VamHORkcbLRVwxJRTmCjasINhFwOo1exCD29aoy6HlatPTP/C2XSR8eErW7pFQLRn
Z71r2T2YrbuUiitRgSSw5e3oRpn47oW9+twW2fAS1sMk1x8UoOp6LbyxlRT5wwQzYT5Nmql7xXbV
lWL2UtpDxkOJWRW6/vZSxqkE06lcV04mmhvfvXJsHyO+Da1V5BvDXVu1CRJ9tYUgYRpDMqXt7XyJ
ffSbkDaaPtf1hVnYilzEqpweL4LqzOzecCVlKpwolVPs0jLgUWiGxr9jHICVoypV7kjce21l+y9s
RV7hQkdjhhYU9NDLuyqRlooDo+ecmkLqdxm28VjbYnJt7xyriICpYXVVHSl+eC7AzyB2v1+f80K6
x3Spo1L5VoVhTJv1VWoiYpzrAGTIk9JFCW6kTg7neGjBS10fZ+nb0rUwkaqiL65rs/AiQO4VUCOc
Uxwk4KbSQagP0m/x5aiQRkX6P2vbp+tDLkQ0nZhC9YZxqX3PptaL1sl8HA1OYKmq+7DTO/9YB1oE
HA7DwS3gKVrMmdcRda4PvDjXv70TmP1El2nNX31TswHC4nSdc6oQmb5LcrcAFqWhWCxVKb+1wkN6
4AMjUnonnOlCWPZsF7W0rwc0LdwT2sfOnRJo3g9otDBoKNqiRYzpqThcH3EhiHFT8QSf+l5cGrP1
LJsM0K5bO6eIYHrwEJ2+j7Tga1T2zbfrIy3tUDJJIhdHUjP/ZjKvvib9+aImg7NPQ2kEO5hI+Ioo
3TBqH1g1aKpgfFU6lW+iJDKe1NkTxT4ZRVUf1doo/C3cAutZV9BpPaSZIn5en9nSN+RAAIr425Sd
X7lWL5oA9gD7ZFLGg+xDD3GrALOCwdZiKPX+WoZuCofPSH1xqkRdbsve94MQc22KP4DaAFNmI0gi
v0PgRLWhpFyf29KqcaNb4DHIMkkoLgcLkWtGBztwTjabcW/SpJnAR4hRfmDVXo+jXY6jt0Wvx+3o
nFBz6p5jB8u7Q6ZDQEGiZ9JPsLU6+ef61BaWbeq22I7JdxTkbJdDisFusR3R7ZOiab8MN3JOoz6e
yqiwnq4PtFS8ZCRb8grl5kYh/3KkJO2R8UCm++TYWEkmdak+4v7kSXR9y/SIOAp2r6YD0TZTAvtk
duDqtSqP/73+MxbCmUE1gGzFJAmV82JNzVMOr6eefVMjR6+HlvjW4ea4Zbzkk8D/dGXaC9+XRzKF
Uio1Kmy+WTDLsEUNGtdRTijqk4CPtvcUub5AzkZzmvdv0ynvNE0e4PjyqbOxnKhwk1Qz3JMypiip
Y/814JgbTBXTd39EEzs6QaGNhJM6xOVSIuKH+VgolJNhV6BvUZQH01kmplLdYKuXVt9ECPx65Vmx
kFwQMqbjroMWoLV3OShkH9cr69GjIYRB1YufevZeaD1eJWaHYv0O2xLNf8x9L8Cfui/WNs5Sfsf4
EtQHTWGgwLP9i+OmVRa9650hvIj2oLGRHLgB7WRFANbvSZiedktZIgCLmWIGFPVx+gMSNLLS0MKx
eHj/GvBTaBw7JIqqMTu4FugQLZWKd4Z2AmNQoB9LUzVFfSICOx+ao/h6fUBt4eiAfwGpTDbANWlM
f391dwF/y1GTkiyAraAETF3EPCc8goqboRO+RHQQS0nvCxBOHS/xPA+Ncxu37YhtGg5LBxXtzfDG
w0sFRQJ7FMEnFE4Roe3ohpUHxzIQbxKJ4aHsP3L7d6eeG/QxtCtFfLariW7FzaJGQDfjDliqmxty
nwPp8B4QBKvL39dnu7TbKGWpVA5QuuCmvpysh/xV1RmNcsKW3JURiMzC6T8nYki/9m0qnxIhk9s+
tuRDi1HS/vrgS0GD5w06h+j6seFmW62oQJsHTuidkYGvvrsB4j1YuqXVJqLKuTLW9O+avadAMklS
O0mFi8fL5UQRgYDFbw7uCREJnogoLbglUhQoFyHA3D3iVgjN3YQeXCEO3qndBjl4I1zZzAvZLR1e
ohbRS6McP6vT6lrVlEM9PeoQKcPBFasr78VNffWZQB53uwZS+uNQm33y3/u/NHf61IDhA1BOvJy9
JxPYObJ2Ty4qb3urgkCLrStcNNU3x+P1sZZuQFM6YJEo3IM7nhdGisIEXgxrhhzeH5FqyBP3QVUA
TyK4E/ZfRIYT1MG2aw2NMRNKFCaF4JZhSZZ9vlKKWnpGmzYVElpONGffgKJSjFIFTl282y07eGiw
Z/ui5Y51tAeBM6GrpC8SgwYsNSyUXRJT/27FWJJWpTJy9NDW2gS9lzkr98rSNmAxLKoG9DdJJC9X
o3EoGDSt7Z5yLUEg2wLwrN5k2LarG2wVcrFR0UFEU0fKD+w/23BMCvLksMYcvOFJpxA5hsunILah
78mqbz6r/uTR5lG+344KaKs9ztPYOF/fE0sx1QYBZ+Ioa4Idmd2kvt+ZHvqAzkmPUHa0kSXaqE0c
fE5DcYu8erey7IvDoThKHjbJ98yfH+qYwXKufba7UybfrJ4C6CYPFW3bSxRM7rj5gvbT9RkuxRcC
KJkzTVyAW7OjjcpClzthw5q2WDdvAtfCJRVliOhTTisORl1hJJDBoib+VhpVejD82n65/hOWwimz
RTeXXAXl7im9f3VxZRCyqrK3nFOA5cNNS5JUI2Uq/2lCv81WUvile2O6LkgQqA+Y87JLEFFJt3qm
a6KLcgOND14Ol2D/T6ICYxH4XitP1lijSW3noDw/EGIsij6mRY0ADLI1e0EMSobGecPN0ZVUd3ws
cZ8tzzLCvYHjoLG3oo6zUw/uedDtg+cDgj+YGdjO23d/cQqSYD6oSlpcYrODXAkACiWq5Kd6oob1
Wi6Lo9nVv1qlKIKVL76wurw6VUpO1B8p/8xWN4lGpLGwDTiPSRncRmjhoDiJ1ebBNI2uWIlQCwdo
6jKQedB1o9o6/f3VVmpatcfWJgjOLdT7pwmCthncJH5sYcZh7JWt9dEXTs/fRipoC9g1bxAf8OFC
+JhFcG70SIfoHAY9itRlXcYPljf8VdMbrN9qMhp3sAB8/75XGwxt37+aUzFmqlmgEf8GDYlveIQH
B7gBZWqtA37LvnYAPs9GpeorEepvP2uWj1ivB5ttnbqFGtT0WnBGVc/5E4BJVo9JKJpjOSCbT6qN
+sOGVAIBEZM3+EudtSjHb3rIXTAt4OVQfdZN65etZKO2haI7lCt7YGnD0b+ZrilAG46lX+4BPTKA
9fv8wkE1emSWSt82joleoxtOERwVpetff3HLgXVXiaC0IfXZcPjjmQDtHIYroUYfYg37qUOPJDWq
kQB9/AfDan5fH3J5ERwLcW5JA4WU/3KKru97HigU75xqDsiqDWwx6xlTnAFdAeSps5tWRcbntkZm
6CFNHAtrHEdG0t80iLfequQulLWKCDASvlX5P3ZjdGIF57y0CtRipouToh2FwsufmDJ/rFfBqvsI
L4RIchm4OeA6cKOUiPOsrMHiYFP/F2TnhESafQ8kn2VSWUpwFvhzep+rUanrw4jdaX0ckXT77/rn
nyLW/AhMDQR9yoSBmM2SgqI1B4nRQHhOitSPd2YFXvEZtbhx9brQlkZiEwMlMQW4mdlIoNJNZFUS
lD4LBQ3OiFL3L0Qb4I9pGB8XWxBPqD5ogGYpNof9rauH+R48a4Yho1ncICjfHq7PfWm3m4CuuTmp
FvHcvlzWuM4bX+/U8Gz/DIOyvTNTpfgkXD9wMYgwqrV4vpSTc1cCYvuf8cxZebsyKk9HpyI4G0Yo
2lv8tprk0Og9rG/V8u8LqizuF/wtvK1l1fgD8QKCiZ74ReZ/IMpaYE8p84N0Y/0vZz7dJWRQCJRp
aVIMG2xsw92Ytvo/Jg3U7fu/MpemYVE6VckFZ/t5rDtnhCgaQt0xkf+vepngE9kA69uobYFhAamZ
upKbLGRGFFC5RXSKRlNouZxfjwmXJrIkOCe8bdNHx+2j+iiQPHxEJ9WLDkHRecOxyRG9xC6lT9Ge
vz7ppbuUA0z1ka6wg3n35Q/IUQAmJSA3Uqp6qlYkbY48Eg2eba0rUEVVn5+97yk6fsOIJdhIJTU+
AMGFj8bsqYNSBNWnQPMqf1AUq3FVTvdZz5T2e5cPmDTHDvdU0ibn69NdilmUYMg3TVJRMe9Fl2T3
IAkr/+yjBxbeWcjw7fGQ0A9JmjXqzfXBlqpjgGN4x8BAo5rw95y9mljX5w30K0qCuDTgpFAm4ldJ
3UE/iiTj1kh1dbzz6xhhBYRWAud3Q/aCDnTo1Pw/FZNYySOW4gj7W4cUDCYPL5HLDx3oTSozd/CQ
+1PknTeSJTWFIYN9PiD+saMPk3y5/gmm/TuP2pRrOE1kvgw9215mXxlhqHNnJm6NWrHmaq1xh6Km
le1zxfS2hWK3aCOgMOqtRI7lkWkO/s/Ifwt3r7696kYqRqE2GbBtN/qezq7ZPkNkdoCw94p8TJwE
oJZDQpTuPzBnW5qk3WCkQLZcfmUD1xeFy8U7DxCZnkAcund2hfrmr5Y/bVpwP/adHNXi3/cP+xfj
OSUompSzxRUgFylE1j7oXFEfWtTANgFh/MZHBeN7m3d9jbBCGI0fmK1Ni5DzBCtPm7/t0Lo1m96j
5Jqh/P/i4mDzUuGwd1eo6KIdogT/o40XK/jlXZ/uUrGGYMEtP4VsYE7TUX+1wKgZmdy+gXJqkOka
7m2Ex28ReUDaxlNriVsjZPjYDkp5D8QWC2Mpd0rBZtiKshkRCFBz7VsNtNr7QA5GJ4dWOPte48V5
+bt0VIwmfJh3rnsfJh3eEd1PJAjrf+yodn9c/whLB5ryoC5B80xBZjaWhYQLu9jwzl6MWNw2a2Xf
7ooS9pBsRbOLEVz6yHIb7GuqBpCwrSlNe/XVKXrBW1Lj4Dx54Dz3I/azdpD3/2lJ1CLiS1Vhpyqr
vcbFeRpUZAFXTuF7trfRVQjQrPb9czgG45l+TqN+6ZxCH59dYE3lzkBSdq3jPu2feegiu6UeROGC
q3H2bREcQkDYbIMzEiPVjzKsJrXJ0c63Uk/sZuUaXopWvJwZyiDz5LK4/KyZlqRBCXUQCq1foe2B
fcoTrwZ8HrJeL+NDLCPkP8ogQ8rq/VtoggJTCaJUQOnzcmR9DGsebFy+PnI/v9rItx/Qp2oRU9f8
n8VAE2ElzVr6rhR7uREnnCrLeTmgq8QaYgq6f8YcAdy1hveMehdVZl7vkY0JgxUI0kKGRUMT/Xwe
iXQP5h0qFMTySaCHpzPP9OqhwqYqJxh4A3JnyVgNn5omwiBExpPWUYAdan64/oEX5iuBHE4EQ9pS
tMQv56sj1pyNWGedUSDTdrmW83aoTfufAZTjy/WhFo4JbyO20ITqhg0zu3mwLEL7yEjCc2+kOMSO
oyHyO4VaENaCdg/8s3PSoVjZQAtbl8qC5UwkSsrT87NpNRiJpJUR8Fxqxc5xSt9BIlHI/9B7M+9L
L46PrgDnurKNpkAzO548hUybBwD/oXZ7+VklsjutgvXqCWDt5ESmBm3+lDQFXKrrH3Vxfhx/Zsh7
CKLo5UCD5WqWV/ZgnQ0M3rdxLPGdiCgnuzsbnev4qcp0q9rSrwfdf33opfXkXE7UJkoOwp4FW8PX
MHgZYiAWXpc9IAJmHNowrxH2N7RdLZRhJQotfVPgIxPrhscmh+ZyqvC0ihibLIAGLRK/t8KMAMnK
PO5WcCpLpRQEEgBY0GLSedbOnnVof6WKgxbeCTxidxsij458ntLdDnJQtgjwRF+1BDmko1dmCBh3
yj+UehCb8azaQi/PtFD1GmVd4OGqtyv7ailewHPUwUGQYL9pPhTJiL58U9kn0EKOeldgEOrdaLLu
mq8hzgzKplCM5hkghV4cDbpT3u3715ysgWocRCv+OVtz2bYmsnugZTF5wfvFr4bdAGTvMPSWucVk
5QPEYAn8B1QkkUOj33O55rxJfB17MfdUwS7/rea6lmHEZWHFsAvyUQk2Vk31+L4f8cR+uj7Vpe0G
ZoFrfbp5gA1eDu0iF02HIlFOrgSRtdWVommRu5fVnw+Mwx0HcW1CgczhuC6WRQlKoPSTxqC/ifJS
xluDAt0aAmQp0tPnRbSBOpUU8wJhhqAvGhvAEdEfrLfIYSX3oHYxqW2y4Nv1KS0PRSGSNJP35bxn
lSa1gvAyQ+lKFN20ifo7csvuW15xl35gJHANwKBIZynDXC6Shl4VTruBe0oCv95FaYY/bd6qD+xh
d+WqXpoUFTcqEdNSvREyKCKzHRPazScRoA0+JFWCtXuAZe3Gy51u5a5cCutkIaBVeZlCj51+zKtE
Fn3qSkeHWDlZvofDVKB2eL7LvB0xQsD7/Nah7TjeOfqYrSzddKDmF5czxXNHJX025hUXPaYeawII
PvM0KX9xPvKXWKq/80ZzHkTouwi0W5M2fpAXD3VUlyvpyMK8bZV8BNEPKgFv+u2KCx+29lqeJ4mT
vihV0g/boXXye81s459W4QQvpYP840pYXbjKeKxxsUxdbK7SWSEgQp5w8OzIP8fSTn9M9zTQywot
ZkuJjGeyhnAluCwOyJadQjgv4vm+rdEqb3MzJK/FKuc7Gtjul77yXkTSRIKLJPZWJvg2mIGDokg5
Id0ZcQ7zLiZh3QxhrNOAoNozqovcVyRh+q/rx/HN8kEdYeXAg1CfpZ06TfvVttVDNUkVHGvPFWJl
L04q7HrT9jL3N3LQawTndDtAJdN8t1bGbNxZaoBKR9gLvCTO8Lu5FFxpPiFjmB3xve+wWApUhN4H
97134TQo9RshHMIBCPrLycY9G9PH1uTcspo7nn7GLiqR2sXRSntG5DJ7b6xjPJ6XNInhy04x/HI8
AQeSSinyFBYc9haeRK6rG+xfc+VzAOAofu9RnIab6oKUxmxu3lkKi1lGpskuKhBOt5Gj8btsh9NP
ehOVZnnMcsPaYuArV87F2w3E8ef1TnwG8wlS6HKOQ5/liWH22Xkqn9z2mnMfuQHKw1ZHtTspQiqP
fleuwBTfRHadQXlFWzz7iLbmbNd2blb6KLdmZ4GJk9z5VKie4yFUh11Rr76CFgcDtMtSwvSg2X45
wyg3B9Q+4vxckO98b7Isf5I5HX5kv9X+vRnzNLFXY82ytTawy04b0vwcD9i47NEuR4YXsCFapdfP
/ZtwNg00ARhI1KY+6+wVqY15SFuqQzklz+2nLkKNFffpaOtKT0ME1G5WUvSlbQIL3aamx2MAEPTl
R+y5DUogi+m5hnJ9W7M5bpF+H7oN/qLmvcwq5akI6v31Sb7JvZnk60Fn20SYAUaaepidkzIbH9gZ
CoavQY9tt43dy/emiL3fPjaZmxa7ppXAurRrkBwC2wjIULfk7ANjC2P36DVkgArSCjxXbLe7vkVB
e0druz9dn+iby2KaKOk2WnyTUsZcU8y1YwmCvc7OyPIXTxFWzaihZ2m6VgRf/KAw8GHiS1hY88Ou
KbpUxqpJz+NAe9JJsJbynPHfUnV/95lUBzRaTZ+2Wp7GK6H7TZbzd4b/f2T6aZf7pxhbzcNeLz2j
Lm9/z22KZ9YI4FVrPKw0mtb5Oup5j4UdllzuBJZWvl7/xEsHRkg+MEhRgSbALM4ZDfLrOW6IZ0AR
95qWG580rKexPMDEsO219Of14RbOCzgbpByJqTQQ52Wm3CFoc/ZROsqMmmpEn2CUaVOUJHhEX5EJ
tR86TBkO10ddmCS8Ol4AjA19dl42jFAzSZ3GTs/A9eV9oGbuEXJdegfpEcvDCEmQ4r1pDvAlLmLQ
1aAuJHfIbF3zrqymzPGc5nW07/1SK25KtG/rd1/Fl+PM4k+GRkuPsGt6RoTaxZYHnvmxbVpN4ilN
8eP6Z1zYrDy2WTcWA2TxPFdskoCEIMiSc6XnhYDT7TS3oimrPxOS+lxEIdRkbAN4jG3KyenlOcRC
0jle/xGLa2lCgyL74HaeF2LLphABxV/WEmF1SkvRePRq174hIRmPYw1u/vp4CwEPHJotQOQx5ptk
pxEKbOdWT895hBWIUhPlNhVt15txdNJ0ZdssTg5MMYqGKgS2eSanmQW2qq6XEYiCBvOpbHymp67e
lpUvPuF+6a0cx8XJ8cKa8GickLkokJAeXrMjk8uitnzoG0OpNnnT+elOCXpHXzmGS4cf7UnKgzR+
aCpPs3+VlFu5Jsu4CrIzpwNn3BAHltGV6pOwm+YLl/q4d/VK/vf+9UP1DzQMWh4Ub2bZo2epaYRL
OyfEEPajkwtoXijn/0xlsqYYsrR6cCrgztNjUgk0l/MTGcLU3YDDT12jb/6Q6GGg3GW4eQ2P5Mi9
+1NtFHqLK3tm8avCWgXfRTGS/12OivQ/5WrYO+cwV9WvIMls/VirffRbFJr9tXCjx0z1kYi+/lkX
rkyBGi9x/G9tZV7ulbUBZFKvkrPqVsE3BzfSTd1oub2zu0DgSJqajr/xB1vLbnwMrP2VPG9x0rDB
kAmYhJ3mWFV6PZkrFES74hgddNd1/U3rFK69UepS7Bt/ROw6blG3vj7rpRU2Ic78pUUSe2ZhHeGC
2sddl2DQlQmIJnvcckfmN2ExCayDl/nANCdiBXAuwh3v2Mu1hdGmp3gTItYntPgHthXFroSf/GVU
6/bWrEGUbiPNy1dg10tryx6e1B/oU9CVuRwVlyVXB6mKVJjmoms9oAtEGuSdhIqpYt81yr7RjfpP
VPvRy/Xvu7SspNE21TqLf6izvYw3DD6RFSJlRVvLRyTL8XXDhCDZ5Hk+7LQyyXeOma9poy3ca0SX
CQ3AqDRtxeV8y1ZFwCPwmC/J3o2pW91zh0vvLh1gVO6CKseIJcIlGVcvxzWf/bKVv6/Pe9o3F8Wu
SV0WUABQTTY0Hb/LXzBGrVDdgl+QaqMd3gVt4n+mf2L3h+vjLMR7xpneKXQtxBukjRb6RllIpIYK
DEowQ4uHprktxzLKcGzDl+DmA8PBYKScPMkbzAF51GA0yvFWeEb2gp2Uwd/SHizXcEe4ZlmMoN/7
oxL79v8GnAX7sRst3suodzdEWgx/pNJvGsWpTnnJIxArN+ze+iD9HRXduALhWQgNDA2QhjbqRAea
HVVZZloUSXSVdA+7oI3VYC5/wLWj+V44nfNPhML8yqZZOCyMOIGqUdIDMj8bEZXyvjYwMj2XRel/
VnVfAtLqcT/Fp6n8D7d6ByMvC3+b64u6dFpeDzv7xk2Lv58wlOjseOWvLM/kfWrUEV4yWVv8yt3y
HiDRZ3zFmju8UrNif330xc9MORpYBUJmJEqXJ6VKB8BRNSs8trl3Bnt4XyTe8KtWjeFo1LJ7f37N
cwHYDk80/jvfwUh2R0rYRfHZaurfVZnhDaV74qy0wlyTml6IusD6KOgjNoY01/yRIprGTR3VRwM+
Vu/cIk/u9NLtm02leM0xqIMaY2DfnRyK34+HnsLPq6FnS4oVYBSgvxyfRRlCq5GFI/eOYpinmjRw
5Ysu7VruSZDhwDiIeLMrFDw6vf/ICM9Z0rSYooxa3d5pRdxi6adIZxcpGgZmbYHn0831rbMU/Ch0
0caDDwGOdLZ10sZz6lgB9Q26dbjvTehoNsSAP0ZTNSt5wuJQ5IC8Av9CvmZDuaiCN8JXwjMQ5PLW
Lsbqts1gfsaoiT9/YFa0UZkStCxusMsDoWSDGQ14c54xxQ2PNuaAmz5qjE+B5CL5wFB4KU8aiRTx
5+QFObJxxeSNUI4FZoltNBgHyzdwhvJjmfUrcWbpPCD68r+jzTZKPUQ98o9II2oY1OHYlgPtehRu
Z2yDGI+AAtcjd4OEsDzmZpWupEBvsd0cCcCBCImgbsB+mX3WEfCl6rWMnjQkhJihdzEqnprWoacA
TUyCse61B8pw5kuCizcWHaD872Lcvtc4HEt7CWEyQh7MLN4ws9xAK5oBU8YwOSdd1R1aP5L3NObL
vWXiCr15/wqDZ0ciBvYyJ2UWCDCUhm0llJgrBcuHIGlCsc2DClB1UdN6vj7Y0jcGh2NMWpTofdLA
uNy6sVnlypBm4Zm+aT2A8xVRtx/Usdm3cYkRr26JpttW+L8OdwKntU8O5mr5DtRX8XT9pywEJd6H
xF4MMHBNmAMEPSf0+ypGXC7IYvmQBp3ubKXSbUz3j5tE05on2tr+XrjJaH5jH4h2zIRlm31rOmEW
/rMAvAowp79NoHniIPHKlT+6sCwQBgjsNHr/7UmXD4QMStVThj9LGWotQ3V17IOz3aThnTv2GT7T
TtffQDNVP3mtqrxbihuEz/Q0NRluUsmZRUIkHVRMPF0EfwdFbiAN27cYccZfoK7aWyv0urUBF1Jp
MDMsJCkC0hnz5pTe1ZkqWwYMRWhtm1rrs30kOqGufMqlLYMyNQ9gHt1caLPNWwnP6j1h8ylbJXrS
wgrv7yQzOu++o8XpHYvcprboojHRv3dkTgytqQm/RpkIVMPlsQkC0BKagOKTdg4P65a6uY98k57H
AHkjDz0ScLTl1nRS+c87j8m0b7jWeKIh7oigw+XIiA+pSA07zdkTtMe3Enushs605UPpDqxe34p0
rA9DK9ZCxZsYyMBT1QhQChBFqiuXA4epbQdZn3QI4tflY5a1d16DDjFW8En33pLYlFROirw0OQTN
xtmGxeUJq2nHl+fIqIYTfpH9c4Cp1NZpB/neaDsNRUuYiAPAgVNyOaui7My+FaE8N7Q+u32mgAfY
677Z3ycpNnDX1+5NuJmmRRWMrBncDbipy8HyUCejCo34hw1Lfe9V3vif0VnDya/U7Nu0z9by2TcH
ZJqcRlGNaj9Ux7mE+5jrcVXWUfqj881kb5RV6eOc5ST3sZOPPxEh62+R2nQ+ME3e8cDScFGCEjVb
PtetrbSHoP6jcEprl6aqom7gnoB8dKzkBhfcWnxoRBO7FFYJodNZCyfnJIY0w+MfST52mx6O72Mi
G+/Rx+TwkGd2tzLem7yI70rebE+KG5OE7myGg27lndLbyY8ePtB+aAJlX6tm/41uS3PAutUvNknU
hzwcHPedFkZcGLziYdiCRyauv3lyJmnoY508hC+5KLHBHLf1mnnRnAxEikPORYmCaxFiIUnP5T5F
TkRprEoXv0RfDIeszOsflPqgBowqBGXd/5H3lXKIYAl8o+5QPYRN9QQcqv56/bj8lQR6VZLhdwD3
+6tHOAEcibeXvyPNapAi6lj8NLXYUvKNrsR9e4/HcoPWeuMgNLXJ4BQEe7QwVHgSUejp1UZiU999
HmNjNG68xs6aP3WNJscuqR37u8Q577eMAHbBb8EWHPn9IAPIALbVaT+VnVX9C1bXPGFgrFYbYSTt
Jz23muDPytSmuHI5NazNQMZApptC3Tzu1Fbd5YErgp99B9z5E0iH+ifGtthEk/aCrR+k6u0jVKLN
m0AvDH1fWL0a6/s0SOPxflBzIb7IQPHjzejLzt8NaegNMD2DMT8qQxa5nwSQ6uw29Ch6YFiJxs5t
nmiJeIoi/iitVjdXkBOz6MZdD3CCAz8RzSfFyqlo8aq1MALoc6Ushl9AjbNnrXGCZuMIrBVqzfEO
VtquUMQgr84/IsKlACeA+lEgJXmcx9OgS5UYJt5PMw5y86hUAw+xDcD4wrobk156+6JF6norgcWI
x7KBOOagcTTsTTcTKTba0kgOZejZP1XfV8TOdYYk3AD/au1tEVi5j1O9X6bPCfaX0abLRu+z2cD9
eDDtWsc+vna69OjbhUhPleG63n2JqtFYfB77Oi/qR2xhk6Oh02N5HkNEJW+irMEcElsCJcfh1yj7
9kg3prxTwzSpsPztRfBlFF73mFqlZkNgbMLfVuVjepgZ5fjVSNHg2VVKy5mMZVwcwmHo2xtcOSP3
mIWtVm372Muwj4uLMDw0udM3d709llTgOn1wrU9Zm8R/Ispi7UZqblnspY6T4K/BGBCUr6JYhts4
iUxv06PFaYQHK+7c4AUeSPzDGfhk9ymNcrktzCQOH/MCve6GYoFBa35Tm4Wp3OuFK39K0iN/rxdO
/Lkox6ZGYgEb8qOJhJq3r5whNm57nF/zXa2Bm9yPbdnlexxn43pTx73zjLyqlm/UzqycI0i9yN0M
JlT1be9VOkbCuT7UBzg9TXBbKtRpUDYYleeKy8y9yVAeSDbAr3r/q1N0ub1PheXbu6oB3fqQqmoe
I7ltJU67R9lDDbZgcXt53xqZkDQPUJfbFoUbQg8aevu7TpnUupeD5hRfeT0ZzSczM1MDDMAY3WkN
OgIvuc+ZfSjTsv+kmmXTbGLTDxy0asfSuy1arXe4AMvC3Bt6JpKj0jgyfFQjLbI+5UFtge5FWn+8
qQL7/5F2ZjtxK224viJLnodT90QDAUJIAjmxgJAqz/N49ftx1t5S2o2w2L+i5GRpqbrKNXzDO0Se
37gSFHs6ZRD0zUG5ClsacptOjfrsl0AZrd0MPPMvrl0746a08+KO63NetcgUA+beuhyvDLQlkhsn
76ffYmokWtlN7hSYCyOjgvhDolaBo/tFF/buhjfLHg8C85j0ZupVRUt8I+ZyLbZKioTAF5PAJHjA
6kZrj2UpPO2LqVZKdgzwpR7yjdGWWfqAl70i9gPah/JZ6+wyu61VJ2nybd0kgb7rA71Ai8pJQzX6
ESiylbrfa7WT65u0D1Prmwr00L5KcyBWR6fMRU7TiOxhw9FrmwfVVfRM7PXJMAp86kPF6fw+tc3g
su/tAbeSKhRxBbu7S9yo8bETQeaxCvRYbnV7DKisY6z0WIxSqN+lqNT7ieag8CvuhegYcjVreyT/
9bcAz7ArU0MpYAtbHN9RvatU42GSytg/a0ZhAEfp1Db63heddWMqhiyvrZa3yeeGQjjZdQX+qmXQ
e8NGWHpTbTvPBpzT63mq3uNbHL21QF2tG1UlLxqp7Nn+oETptMGt1TpMyDxrvlo59os9ZcbPEjkM
je0tcc62xwnn4aAw+gQSqFPXfo7KkdjopcCctHTqvEZxy0VawkyLAcDRFGrI5k7tq4sxdrqpYyW9
qwEuur60c3e4yGi2jH5XiwBrXifL08sSS6p6r8pGHicjMbRt1eBk7ntjMzYo4SlRq+4IqvJ0i0Kt
e9spk1L6tWln2tYMrFweDDPSTayOLVyI9xWM0fjYwVyqwSJg4mg9IUySvgadyblO2qSWW0RpO/MW
Pl7TXiYVerTXKNJHXbqP1Mm0L8MqkD+tJBrrbTIZlkSsX8cz3CmF9QANPeq3yjQ6mMSi+9jlwi9d
8uiNjm72rTDjoHlMPJBLG9pEeoRDoDrPLi86ZUtvXy/2RAGIdBUtV9TXvNO7C7XPdJK2Ci7JJh1k
Ol3VfRK0t/CvEUxIYOg+VjSP/vC8meK7yMZxP2ioW702ji30jVVPQL1Q+k/qg1VM2Z3qxZ61ye0q
snbGYLbFfqTl1G0KuzSHvUJzEwR3jBOmP8YgHy8SuiRymwWm8xN31nC86puZbewmltke28abbVDz
MPf7qWmy6yoG87Ur7HCwj5nWs59haeu2Tx8xr+7NMAuLA1imzt4FagYmvS4cRbvuOvSGtG2NZJX2
MqbIVN2o0Eyh0ltDlOjXYi6kggYQrCcs8KHdBGQzxc826os8PMBTx6N5mxRySjcfR0OLdgaNv9kP
CTgLNS+qUUuxe5rnQeuN8fQcCavuLnLRJA8lKtPtbWAEnHGXZwRXa6Y47POmMQo/zVr3kzI586+g
wkfcQrUEqZYl2w+vAw1zalt7DowEL2Mu/Uet8eIMismaGOVZqMRQ5O5UwGFrklGbp6ES5IVIiqbQ
n7kVs8d6bMSVI8PqV1NMY3coNCdeMzhZZCxMzqZGCiQYIUby+GXZIEYqKyawlS9eYkrLV5yiv9G6
VLtuFGTSRIGjgJMXOCgMjVasfN5F5WDu61JdpFjxNye0lgC7zOrpDFVK9NI0xVBu4tEOn1JKUlt7
SJK1nGFeupPA2gUo/LcnB1AItvWipFdXwrXoT0XPQjbKfQQnqvnC25HnWw0+g7u1BIXcQ2Z1lneb
ptC/d6XalN2uEhNBWWxEMAvglJXHAFD+gwkauKPM23jdn6CXbm5uoeq34Y9ekaq6h2eSqsfQq+rf
ZWbbCfemm+ZXEyDH7oJYLzNWsK5nGweyPhIjpGYcRpLdRd2piwa7RlLKep6Ilqv5NdfEXazL6qpX
uopNW7Z5tVLrOvt8jDnT12fm5Cw8t8jCqjZzR52C7/P8arU+/Ig+vGwVSid+7ol2TQXXWqZGLA6l
kbnuDwuWrbOYo+iRG51kqD4PEU5o+6LQsvZuUGqcyi0SmX5nVdoEq4evZ20zPXF/gc7o9A3NGdhS
I9IfQ+JHMDqTb7JEhM8+wCSdqhu9yFrtArNr27ufcPcu8Cuf3ZUzvzAMWbyFYxFYhOcd7ITBzxH6
CL8XvGRiF6DDkd54bpKmGx3oYrzTW117QmOy13zbLEuwkwVdNJKcIqov81RO8sGsCqu6E5met3ip
G0Obb0F5q2Kj4OatuBvkOoPomJqASv08DHQMjyFtKjtHj62o2zR2pzl71IBxIN8MZu2gncNlQYF8
l3ZWN5uL501GEy2Iiq6+NyeesJ9eINLsxZGVVX+ydsVdNRMFSe9UaDHUrhZXFirEUdhX/fhEv0Ds
winDsUiG7o0zGS9YPCorfa7lk2DDfiNBhstFIVWnpXV6QzaVHLReNuqTkpMr7O0xFvtRifU7NbES
cVDdqdvqbmJEfiwR7fBrO4/NlY2/PGz8BpR5uaIpgdBuW6qa9kJVROJl+pOwhbFx3Dh+yPpc+lTw
TUIOqGwrxcizwsvfETnYoCfQD6AycDrruNBaq4xq/ckxiSrCBvJ+Iqtw3+dB4Cu9PR1Q59A2Wdj8
UEIlutJaU2zcMlkT1H9n5qw8hx7BCgpN+qKelloy5YAnxlPQhOFRhXm1M7tq/ArwSr1qm7a/+DgA
+Osb/++tzcRnEisP1KyuymtxOvFqdNre6m3zaYy8+rfTJPaNR95jX0GncVQ/bCPX2zZNPCUH7L8U
UtxKqXat3hXTNujBp+3BWgQrBY1F9ZRmCT8KTVl4DNRrzSWxQGDB00J1M5+AAcmNjtbSzs3LVvWn
Lut/pTlaBPupMgL158pqzMu7XA06mNBteDXP5UzreATfxs34JKUb/ABjUqVbxDWLi1I2hreTuRyn
bRxE8in28uon3dNoB/FW1T752swLAPGPWxigMUSO+WX4p6JjemEeWf1gPbV1595Fle5sAk/aDUFg
6RB0unncHj6e+ztrjuMPlX8qOjOldnH5041UlQnV2qciDP9EvZlfqWaO+1QK7WpLua75gROR/jnc
0PyhEQiBUWyiJDyLaJzOs9MoSahpaz91Q69emKrEl6OfpuGeArfpu1Ys1sg471xviFjNi4rYA7CW
xcp6xNhJV2TWU1bVU7XLxmq6wu/FmXxkuYMb8FlNvDEiq+s38IHyjVoZ40p7fRkRzpNmqhSwaQzM
4q6nk26NslGTmkmrqAEcGsAfl8To+WYgydqqMdTDNDSy7ThYa45HZ3W7eWhwoyC0wK/ifTRfP//s
q9agwIZ9ofsUDkHcf4kydsS9TEwLNEhs6e0O/bC4uoHqbWxGu3WNXUcG328idMpvciTv5DGNeuWi
s4N2+oP5vN6GvkrXIdzXtaMNr4PZN22EU47U7ifoFe6mgMx1DTWoLj79SFCBpFWFnj7dIwDqp3Mp
qxyBqjxhGQue8Mhqm8iXg5mAlvDi+EYDUbQSTp/vHUYE3EYfyaUHsRTSt4UZaA016qeuh3Q0mUrz
OCjNuG9kml562Fdd1IY6HgqetkPCQ7pyKcxb8/Ry4utxMToEafN5WbxROBI2Jrmx/eR1sj3obt5s
hfQG1GiHaf/xZfDOe8jly5FEgxagJA2P08WVVFPHYCjsJ7uvUHRr0W86Np7WSj8vbbPZdm6bUMVq
tS8YymfeRcNx2+n0tYDdhUUuPn058XN4poCwq+7cTT/9OYgimV0yavZTOerdV2kH5U4WY7J3ZKH5
E8zSg5OYn5Qr5XJiUBYcGhYS74jPnQ46uArsy6KxnwgRnYOdq/1L5DiAQmr4O59rvP7fsdDwoICP
cN4yeaJEbNRVFNtPWq5HP3rUFP0M1f9jnefZyrc9v37meSGsMb/44McXd27pActS+PJPid1hb8UL
7HdCrzZjnB9DSygbMaHkqFsiXNm/7w+MChfAeXhtyzlKg5qQ2Vn2k9LX3nYIu+wCbwpcoDIPMe02
33V99RxYWrpy3y6VRFhcRHUYlAScmBLJ09MPaXVtaJmyTH6ZA0olD+CLPc03XKHR+m3VxM8tuj37
MTV6c1+mZuls2VuxhjlO0adXptQaNnxfUEWuOyPaGTiurJllvnPg6CkS4c8YWgjNy85fmDd5nKeD
8UsWza8gSOK91UVyYySJvo0FFoRgMc2NWU+FX4oh2dSD8A4Rpbvtxyf//JLBqgoUJkYdCB7YywC0
CdW6lbJznxDrkgCPuuGuLjvleewtZa36dB5ygIBELYLM2qS7v4TUATAvUpsM7CmmA3EVaEZ1DKQV
AbpXlR+T1sToa1Zrp3o+tae3KH0i8O7UfujNEwScboZoEk4y2V34q9INmhc04Z9afCpqkiqzRX+x
HX5/vKLvDYj+3GyTMJedlv5OlCV6KUw1+tXV1vgTAG+98ypdPUBoGB/bRn35eLi/wfFygsQXUFNm
Nzda1qcThHvrFK3jiF9l6Bb2tzyN9WJDPa1WrxKphr5SUBpFYOt3PcjgqjKwVvRHp9EOBTHvrrPr
GCRlH7bJ3upxon8soLquLMk7Hx4hM497nBgE8uUiAhq9YTTCoHafgsostrlF4BUNTUI1LO5fzbR1
/UpGPDAfr8w7WxvBVvhl5BZQvpb0aKVOygl7bUZF4wW4UqxfT95gPapKVK/JlZ7fdeytv7KSRJsE
J/Nv+SfQUhIrSiS6ab9UJ4w2ZZ13h7SqEz8jfL+ypdrej1pbbEQMqeSzs2Q0iBQAz3BTPKMdFJgU
1H0rk19IijmGD0op2/Q1jiB+nJpr0rvvbDZGA00HNBOKMnrIi3nit9WOfR3/wjZT1TdZUw44F5oI
8d4pEcaOO7PJrXErEtS+dkncu84zVO3htqAHG/iWHqh/VIQQnaux6Mpxhw6lGz3ETc0+/eSykEuB
rXYwQaLQfFa/C7HFxK2kkS/hyKOzybEb3RIlj8EOYeo1/MTZ158jFWQ9SWHJYAFznK7KFKcVNk+e
fEn1IL7u7Dg5uGlKn5zl8btcMb5Xdnht1F218sSe3TVzmYgCAvEp8lQwMk4HltlApYzC3nPE+/BM
iW666rpi+Fok5fAMNWTN/uP98QBxEYdTnTorFmWOkZtDrD8HdZpd6Al2Xd2QJbsMwbzSF6gyr1Sn
3huQDAbteJozPJWLCTpB0odhMJjPADHc56kb7LssoTum4nu4NTpz1cr5rCbK9YRtE2f4b9bmLD+l
psqqtXTl1U2r1t7mfdmQ8eiSFnjghdmVUcmke0m00bGUo4TwnN+DiG6ab5kxlmIfGlNXVhepNoz1
yrcmHudrntz0MwcYrgSPqKOdxzW1KqKqQY35FVSARDxY92pJJAWWN3Q2/ZC5VnDtUrs5CMVNpluz
ohtEW7AmuVMiS3o3hdDTLSI0mbMdNCvtb5qiRRomc0y1vqgyp8+OgyIQGkogWiPACCjKupjq0Awv
Kqw7u32vdqny2AQt8EcKlUayc9tGvhrEChKbnobovO+0MLuPE2Tg5QYGaDZGO7swqrL0MzrH3+nf
KuOjJxvnybBIjL9oZmg+EZtHyetkdqLdRV6WyA2AheRFNo0T+kXmYLtX4Bh68ESJyn7fDaO8K/WK
UkVTGPyvG0slGUF9jy5of8yFbYX3ThS192hVBsOFkgXpNxM80+grM45pO0YObUAlHoqrUW/0h8mr
G+3XmE5YbuVxnEa3HS2AKxtNyNCf6CgmsyWInX6vzUFVj+5Qg3Xzpxrc9La2jejag/LqXprCNVrf
EUqFcUpSxTgoh4XXHOmUyPKtTqkcbepSq+jITHp+H8FHNmnSh3FyjZ+QofL5vOC75bT4u9RaPtq+
Zccm8kG9VLZhDjXggFSzch2k6eBtwt7Jqwe7HKXa71qzLOJsZwdo8kq8gIR09wOQ9sdJiVTzNZZd
1O/DlCrv3isV448ZBlOeQmRyPQrmdg8kql95gM+uxbmcNQO+iW/hrS7Lepon1DAt1PGVK6I5yKRv
96HZiP2cVfsV+DvEd7HcVsM+XkkBzkZ2IIkBoqWPSsmFZ+D0XsxtpAHSsTN/272aVghMwCvagqDT
vtJfyr9XoHOwn6D6mXuHBtt4GgcfPz9npQMCD0RZUJoCNzgT5U5/wJgOoZWmmfjToNEnvhpu4z4q
vTYRiKXVLZzzKLqayqDaRbJNv/M6jStx/VnIBc6W2gGtSDIvus2LgIR2m5aRuMQvhPfaIcTTRmyL
bMwMH/2SGwVDOZdmulesgSaXFzbVRCqZBNyE3HPQvci9ErdshqJS7ZcRCfd9OY3lsdDd4pCgPopC
YokDxscrbS4uRdrYqE4g00D3E/zt0suxTQR6w87gvaDY5kxgiLrEV+Y3egUEt4wmZ9Q7SFteIfQ8
bEqKp19UVZRi4pX1XqgUhb451N2DlYv0DdCN9UlhNOSfECiY40miF332gjodSx/NYAz1PnhRcYW6
iOqpuazDUkUXF3mWsluVUv4bgP/7svwdEFgS5D8OC2HM6YBIYidJ6OUeTWtLfnU6r7sNXEjIndo3
xxHjN+EHBTWDtCrMo1EWz3pTKBcff8izlPjvj4DTRRzFzgUbcPojqk4raGwn3ktatnq1DezJ9UMi
vO+y6cbLfnTNnbSj+LUfRPCmy6m/TaxMTX0rVd39x79leX/891MoVdMfoma8JEknWasOU9N5L4Xn
tvbR67qs8rsWU1Lf61Gx2RpaOdF+zKOvWjuKrx+Pfr6l+fzoqPy/0RcLgRCXabXIfb6UfRZu7dod
xcaQ626952eVcVzCKijo1CCWZKvR0Ifea2oWPNHjb6YHJ8eeGuvA09hf2aE3rbR53hsP7Ar8ZyyB
gOQu7qS8c+3R80b3ZegtAzXXAbvzcew3OOSYv5qyClfen/eOLOQNImMOLfD4eZ3/Scq6Gck7pMJ7
SURl3elDJZ4y6Q7HyYySNTLZe3Ojk06pYSYbET2ejhVXRIQVzscvGNU7wyFv7eQqN0J38pVE8bDt
TSzj+6e3CVgBjeyGsg1iRovlNLWsd5UoD16UQGvFpqZ7JfZqzFO+csW+cxpm2wI+Gp1KGrWLpK/A
+2PEoSB4qdUi3+RZ4IGKKJSdjWHvhV6NyabMg+ohiqr68PEU3/mCc5YBfR+qAXXpxRfUGwQ4zbLy
XjRs3L3DpE4RrlWmOe3UAfjdStSwfDM59chRksAjooji15LVbod6oySaUF4SUzHruSA7Jn6t2/I1
KJSEKKJJfWF4wePHk3xn63DJIwBBZYxdelZ3xk2FCrPF8gaVQGgi7y5IFYejgpHBzorbNXuX98aD
qwIxhhSOMefY5Z9jQTOwSjR1VF5mfMSlAitn2+WwqHaKG0bXJquw1m5/7zPOOljEQTNFRl98RtpO
kRcgYfIi0NwUW1i1wUbR7SjbZDIKVnbrO7cnY5EpcfT/9r9Op5dYvawL2QUvmVm0Oo1kE3iZNkzq
yu3y3m4h7iDfp3vPdlmceK+rSiOenODFSUV7nPR+3MVJHF7Stw6unXJKjtU4BSuP5HuDzgbkFLXh
4YHZOJ3ckAe5F9eteFXIFDZmUvU7fKQx9JBaedEWrfml0MNo5RSeD4peGsVMnQYqahpLvkEfdGoY
qLZ4bUMJPTa1yo4OEaS0vTuI8jrTK6/wYYGb248PxvmXZNw5AqKuBQ1oacxDxboahHQ4E3FjVH7J
hyAkoWT05+NxzrcnFygaTSwneBv6tKeLiiuandZ5K1+H3vGujTEd/ah37HtTV7zd54eaWRTgPcgN
+MGnQ6UijCOMB0OG6tPrUdGjB7wlwTYjZfHpa+WvASPsF97cGVZzOpQoa1lD62BWnpF9SZVaOQ6j
xlHo5LUr63z/8cze2SRoc/A4cIfOYjaLW8UMCidtQ/g7tVpb29AZmkdPMZJj6kUhmDlDR4E2XxNm
X6ZZLCIdFHTCaV1Q5lvOEXxLlZlZHr6qat8fDD0KtgYuqX44xsYNFeYGnuGg/wDkMey8WLVXrpr3
Ng6hxVwKm9lbSy3+ICxHpzSU8JXqXHfkmYw2ppMl987UhcePl/f80iYroJKNNDpngd16+jWt3O2s
yS7T13pIjHKnpmEe37lI5uvfqVA1X0UB6XpNeOq9QamFcdBIJgltFt80LeIYCHuev2o9JF8VH+Ov
1IWM63HI5AUiG8PK7fbOeNQJSJwx8CSVWwYamWdPFfCn/NWoHMsHyhyiLdrXzbYfe/NPRJl45cU/
/4DzK0hDCo09iprLeibAoCgT7ZC8qqM+7d1cON+70MAYSOumT3rH8Pkg2SFZTDcClC7V4tMvSBiR
y74v4lcloFPwMMYV6X/gBalyzKELPHy8X85mNudxsN9nYSvav8ulRGVSFL0RNq+zzNOvBu0jXyNA
5fFVjO7/YywyMxASc6mDYtjpzECPFbY6he2roeYWKAFkrXa8iRA8aiVca0Gc3TMk4dRm59yImZEn
ng7WmXCWy0AfXr2hrq+NILQ3ZdFbt0MXHTsv2oV6Fq+cvbN3CLQcYGDwaTrHwFsiMvPCDbJERPqr
GquEL3jilepOp1a4kvedf7OZ1IfZOJ16qnTGfDz+Ccy8uKs78jT9taFHAbsWj5FLOQRds0lUby0K
nNfpJOXne81YO/in6C/TAz4dTKstOC+tl/xOrNYA/JhZ3+GFRptpSBwAoGG2gcjm7USsZ78/3ppn
1QZkQpFYmFWu0Z9VQSidDm0MtpG2VVf9oWRqP4cInV2RWY33ZQTbKKlE/7tAPPAhMrXhErdJ94ee
jv3KWi+twma8s2OgVUohnbiGv6c/IsyUIcgnq3kzDLDdu8mOgsq3wlaU1MXGFnmTUEX7CLF/87ti
phJQ3GhoF2lvVTE141R/bmLQ78dE1XJ1v7JCyx03UzR4zhCqJUtGwGLx44wQAZEmsfQ3xIqM+84M
jGcFpNUjFe8KBzMNOttA9WhXkolelVHWORvPUrSZ05jPwYTZ/aimePgJC6NdU2Q4g5DOPw4A6eyw
xk4FPny6clrlJk2nTfqbWjXel5DO06OGD2Tp67Vr3PZwBHvfa5BV8nvK9alPd0LKbVcV/UVjSii0
0iyltfI9l0/H/KNIhIkEyGpmtvbpj3I64sQutrW3aUyGN6vU8j9WQlXV5KvdI1a25nn2zv7hgFKj
nq0wyb7NZSQOsSiV2uC8RXml4kbRZw2qiE7a+KWsxW1eF5l67chR9c0kat1tzlN9H2Rm58MPTH9n
I/HMXupNGm0/3jznK0Hpd07WSYDAdC/zEjfJ0ZVoteB33FrPSmwHtPuzrr8OHLQb06h6+3i45X1M
pZfeOtx8thoJybJWGXhtDRVCF2+CR8CfVDxiaqVUrqqibo69kXWXZu/K3ceDLi+vv4Pi3UWFH9wu
ld/Trw1dTsIxY9B8ArLaGNI80PLyIATm2l2L7ulhQGPmWAsYvR+P/M7qckdT16bQPYOVF5+9n2Rp
Wa0i3tAp6p+Kxs23MgqNK7Md4u3gyouPhztbXRhEaI5yS/PaoUGymCiRkhqGURS9cXDq1DcQ1nod
jHaskehIe5+6Fgq9ltmt5ZnLpwgpEFZ1LogAKjgvCGu41rS4RsRvVcLRgXKTb4VXBRZev7x7n92x
DEZrE2Y5odisXX36NYvK0Ts3a+M3oBXh6JdwWpVdYlD9AH+v7BDuqIpPRu7Mjzo+1DMDXBCxxOIO
gyQZ0Sjv0jdLiOyiClz3CjZwcJxCIKwff8J3lpKhAODy0CBis+TcTZC6i1gt0jeZ6OEu9TRlP0hd
z6AlUiBYmdfZ9pznhePInGFijrHUIaEKGWkKtmNvoBflJowH46KlGXUYx065S/Gc+/8ZD6EalyAT
YO7SMUdtQDVFWpi/hZElUIQo8rI5qvpgXYkqyxW/KExjBTp5dvbnKXIa5usGfOjy08WSnrwSO+mb
HUXD1yAqi12VR7ZftTGAG7XWm+vStGab5KJfC5re+ZY8L+ggsXfmxG/+7/9EaKNFwiCger7Jdsih
M3VlflGXfRTS6U7tu483zjvfksFIS7jHieWXVI0sM8I0Mer8bcpiY5fjXr8DUjgcOlQZNz3Uu5W7
5t3xeDlpnc5YsuXCprreyiId8re2iuwLChIxboFVesfDlV3UPPMr7YDzxURdSaOuCz56Nh9aLGY5
pI7oUy1+m5xevS9FW24pMI93FPLXsOPnISdBFNwmEue/umfq4h7VCvCdBEvJm3DLAhOeSU/QXHDt
n16tR19xjIczFqklyKnOuLXhHO7rbipXWojnC8yPoEHA64EOCZWt091DVXJUozHncDpTdLDiPEJu
IjN+O0MRX9Re/lm0DiPh0QUclqIBpaZlPRtd465olCl7q0fzuW7L5kIYPFzF5GxDUqX9x9v1/HMC
DaMTS1lyti5fylZBEWpjI1DaNyM2g5tQnRCuibzwaBrd2+dHAklI2EFzn/b2ItYLPWwyG6Xq3oJe
L64n3ZO7vhPhHrP56vDxUIv3F1gXkpagY4EwaMiALe14xqlGqkNJ9T8iy034wrW+o6omfhSito+p
a4ltINV6jbTy7qgzpIx7ziDAnjfSP9dMD1Czb2Sj/YHwYJq7xi31H43ZtAcQOsarUejJzxaRFe1z
l/k8WYohtHhI5nn+l/knnVkQ0Vqj/xn1UcOFKwuMe4Em91eZ1oHmR3HVrbz88zP7TxL634iI9NF6
nu+AZTnUHvCP0UVm/JEDXSTR5tMPPXKUlSrP4tz9N8o8K2IMKL1LeF7aUJjMMs3404DjOSK4Akyy
V6B+5nGGy+So4xv6OdwaQ/6tzvNEkWISby/uNndoB09JTeNPmeOyvZv/TQ/lGELhCFtAUhMBx8c7
dXH8/huR2xvuAlVCctvTPVOUGSqBemL+AYIY7movso+hRK1U6Uxl9/FQ5+tJskUfgDYZf2jLnQ7V
9l44O3NJ4atirEYQYlO4teo8QERcTaFOGO3Lp0dEWY2E2DCBbvD3dERNuHlvgZwRvhnV3mXrel8j
sl5vG1UmRN8aA7eVnXl+BJEcYx155nnw4TCcjjgGGJDGJtIdfquhq/alhYiCEIgy/qmTwd3hdyae
DdBw2fPHM50fotMTwXiz6iA5LNTsJZDYiy1pe0mFsCqoT/WLGFp5RCXM9Y2yED9FGmt3aN3geOLU
5pU9qs6a6/T5PkK3Eq4TLyVCEyzB6cQb3evsRs0j4ceWCfgES8dbVhkKt5mvMUTOjv+sgwrMZR6L
stfS7LPI8l5RaqcT9FvQTwGxjYpPV6Si+OzXZCBINuwfaFScx/lr/3OhOn05jFWnDuzYIJ3inYfu
vr5NGkS8vmZcibYPoq4Rl62OAsfK7fMXhHvySRmcOG6uHNKn4J47HTwobdkXk8FWCqAvjfuJKqJ+
JZNC3IWpgRBZ4jqNCjYcsOF2VErVu9QCpMlgIU35poyEnflllo+Nr8d9ShY4aMQqkY8wQmje5Sm6
ahukFhrTBylrY46Lykf4bEVtrny1q0Jml1akdCpEe8zyfMNWR+JibUAsqfADuKHhsDEN4b6gVJQ9
ylSixmhPTmW0u2CqXCPfUgSa4AtVqHU8frzbz04Zj83sjUQ0TdkYmeXTpaGiXBrJYGjCt720PmZ1
kH4xzDLdSFlkv0gEh8fadas1ZsAihaBrhEoGdxgnnPSaNOJ02M5CaMasU134EgpRfezLfKw2fYcS
31VSdE5yCVeqv0LRrUh3JU2QtTzi7AaFAjMrDs+dObipS+SNDc0Lek9vSJSodG/0Ab421LHB8qub
3MvaF9sU1sqtfTZpxkTaEs0OIqe57Hs6aZDiCOl06Cn5ppX/zrFyu83QJ6dx23uX+jCYBwt0/94e
JnvlBLwzW6JuzKp5emc6xuIuJT2KLS9GS9Efq/DCaUQZXwhdn8R9Exq1eZ0TBacrsfbZzqJHTjFq
FgCFaAXp5HS2mjDbqKVQGIHANU2/QYmw2WiVpaV+2otioxSK96UCwBKsXDV/62snx52MBgzkzOwD
SQLl93RkxJJyLzUMKCaN2jXZ5UA6WVebojW05GcD1x+EsdlqzYWLI2DYbBwX+M71YIdZ+8XJep7w
PRk1GhcVuo+3bTsp0tcqHRh6qqRtsXW9xjxIglV4fEWNfjRBNoJvPlRe4fyWcWK3W5PwWD06Bskq
Ykv07IIrr+E0676SOVqIX5ZSTzszTdXwxo4psmzRp66KbQLI8ZOS3kR33Hm4wJP1oHNJIf90PWLi
Z5W8R//Ze+3W0r97ifTT8dvnLpLlIItFj9u+MSZN6j+Nb8hlKP4w+uGtt7Knlvt4OcgiiWwk7t+W
IvSfpG6+oW2EclmFR3dN/3e5dRfDGIvbyXagZBfK37mIC+de/TYe12ayjDKWQywyqFxYFkkE3wSh
AXmtNb4ybu1X8dB81+8//jDLW2c50uLWKaGQO2rFSNptfIkKl7WzvshL7Fg+HmZtzRYPiQ7WP4d3
p/8MvmTbaKt+w6n+7n8bYnGLhb3ZBEoQ6j+5qDfmNvDlTtl/PMRfF5N/747lai2CrxALIqMomUb5
XN6Uh30I68Bvv3fg9H+Hih8+ekexVY5IxVlrFdGlVsDynC6zvzRUyrjpmV8kDpV5UQebMb1T68av
FOtS0330YG4sdyeMo2YovmKVAHKOino11Xt+87ZHs8N+QJythmD88bIsQ9LlqixuEBXwfpQM7CHp
vKT91zp7aquV++PdA8FzMdef6Z0sSZu6JPJDg4P9E/sP6aX2y/sltmKfX3w8k3e36T/DLE5DPkah
J2OGyf/EF/nr+Kgcx8P/NsTiJCh20Rgp7cqf7U7s5m06+p+Npv9+j39msTgJjQGdfErmIS6La3Gp
H8tjvHYS5hvo7CT8M8biJFTSLJzKZAztNvP87hpMFq5r1UtR+a2xiX+rL//bsi3ihVp4qtKk7P78
z3Sl/DAus8Pax1/y0v87Yf/MabGPnViThYKo9M/gV3GtH/Jf9l3Pu33ZVfvmh/xuTn7zKFfMWdZ2
3OJhbOJ8qGTImOO4UX7a5VYpNt6D/f1/W73Fy5gVIkHhkdXrd8PFf5vu/1B3Js11G+ma/isVtYcv
5qHjVi0AnIGkSIqURFHeICSKwpxAYgZ+fT+QXdc6oMzTio5edNhhW+aQB4kcvuEdjIvXh/jp5UvR
lHgZ8S626WkYgcPOAkgv1z86zWWlvHPNd9a4+Mb46f9umM3aVqs4KrKFYepk51mHLL+s6yA1z2zS
7+3oH5c3KT50I1IfG28BsECbC7hz4J03hbp88lo3Eb6WTv1dBLxxgCYOMX1fiQplQpSw0qOCWYcI
c7Qav6V5YxJ2YIVwpuqwnVwAGeCuVhArUBdax5tzaR6nxsi6SPvk5gX2b+okbhsiZMI1afikodOZ
SGqdxdPHX8Vw6HAjBkRRdctOQmmNj5N7ye+xVXqmH2Vpgatz5JwLC7c3B9E/SQ95ALhVgDNbufp+
ipDlNvXo09DqrkwCsG69eklivLhaQLOq/UXHLgA1wOSIcUHKr1z375fsD4WGArhqGjdF/bshSytg
3wk1cBXcrBxrwQI46+pzooHbDU7ezJW11okRvTBwlzndFx11KrBXRvq51ZX0akny9NbG0/AaQWP3
dqmW6k0BYP9MsfHF+1v9wTSXSUWYhtbKZjOWRqFOCsLLKHjqoFCoOhwwBtCD1/fii7eHKv7aaQfI
TQ0OtNfpoym1i+B6qYnPjSK9OkCCu3rnrZbKByAm5Zkb5+UjwYRZPTbBH5KmbkVJ3Zp6IMY35efa
Fv2bBtvGOyGtcxO3vo2ThQ8AfoWRaQgKQWnYQo2VCKkiM7ftD2lSDftasa3rwUm1YxaXD6M72EcF
24raVxRtCJZ+GM9k4ts+GMAQGokueSkcHDbf1gHbUotcKknsfpAJ1wJU18ltPjuTCnBcVEmPsq3b
pClY6wUW73sUKYXu+XYc58pzXvBtZyb9O8ByMx/U/dHgA2LKf2wh3lyHEcLsZvzQKWgfIwWSt444
WH03xHcl0h3OVdMJUwvpQDdtECOE7Pmqyep716C2UD/j4dvPUdCinpd3vg0h25a+V7R2e1nqrVWH
pLvdUAZzTHHrOJttZv6itRFTSl8EriOIKNYPc3q6SmXhYWsw5uaHebCVG1DCiAoPdGc/Nm6pDXtE
cCpAUK/vjBeb3qWpR2mKLUiTCODT6ZgNCzhx7dL9UGtMGkXPyEcKw7lEY964iMAJX5uVI8/cwC/X
LnseWBFPSyYPHv900Egfh2Kp2+hD0iY0vprMbAucNFsDjnjfuc6hGA1tvkjLQRUwA3QRhfoIh/nM
qbDNKL87DsPtBQzCjgQnefoxhjUNM6FYf7CXuF1uUFSJmxAHctu4SECdyXBpqOftqNDUJIJZGVln
gp0Xx9KqKrJ2WKimQcLYlpbUrDatVNWrhyWf05GmQDZNe0tGc+KL3o7PHUwvhmOuwduxuEAAAXjd
HPBu3Di4bTj5Q7EUBTWfVsCAVzJo5X7OvL9/fWW9mN2V0MKNCViZuxl46OnsjjkkMivplQ/YTc13
RW/0QV0Y4lDn8ei7C7WlucimkIKde2ZNvzybvhcI8c5Z/wLKt1nUVKks9GGK5sFIGuWmKT3vjTlk
3k0191bAQ5tXRl7qd1pkJjemlnzTta48E5e92FfcaCtfcCUM8h9bxqBnlbmpxJJonMsmW3X58l2t
j/nXcbTEpSnjTym6Zbtfm3K0vWnTg4EiDsK8e4vZscxxjSh666GpK/G2pQt6N5ajOdwhHb58G3Wn
s8PSWmR2EyVLdK7fs33hlJ/pb7Ow4Ndw3W6dOFFGl/ngjtODXTnum6igDPmlrXWvCFIja+gagOYp
D7PZjYdqRhT3V9/69/I31yFNAP75AuUSDTGlTzudH0aSIy1IMt29FLnb55fGgAmNX4FdvxGtXr/L
ZGtfimFOvxhVNFlnTrdtCLx+DqD5kCtWJCOl6tOFr1ja6M29VB9k20WzT5BQN4dR74oGIbw4BlnU
l/UZBMzLMQEeIxPAsH803E7H7KcSlwek+h88rFHCzhy820V6SI/kSgjK55zg83Z1gwvD6QddE5IO
FdG5zUmSW92it23dPGQLgiHJ0I3XiHsse8XzYt2XLHQ0fsv26+vLextYGbAQuKGQV2V1cddvtnWc
W0YNYt56MHpspVeZy+yjZc7GuTvxZ+OweVANZDD6SZt7oexHN23Q/eGcHJT0comUwglKvWnMM0t2
eyDzQCAyOYtBhqy0mPXrP8T4bTd7yLT12kOcT62fa1G1GxHu9hM1Omdh+HJzMhRRPYQAoK7ATU+H
8nqok5gsaQ8InFdvjKVxrvrRjGjNskRhI2Rhl1TLl2JA4uj1t/ZyacK4W33oAMDwzrYoYq31HDRL
dfUB8zRnL4rGUS8lEYfrS8LX90aPjdIvjwj1n1YwS5SAcAuZGHOh5u2gxg9Okrf7yHa6vacJb+ci
b+I7ECrPQDRe7AYApzC30GAE9YLN12ZuY0H3fhb98pBVenFoZspKAnhvoLJHLuJStXd11T++/owv
1iiY4RW/YK7X+aq1efo+tSGHgN6I5SGvPOU2Lwxzb7RzdeZC+ekoLmgsiOgQ5LaE4ijG1aDHMvDB
06YunGVhYjmUTGcOTD46n/bH4B3BqRVThxsvHomwVjZZoDWIpUcqI/0QKY2CoF8zY1hqG5XMv0y2
TFvVT3LYEZYPEE16mW9kaSIel2awylURHgT1V3AW7Xy0x8LFZqUrElxuM4HbTFAAuvK+0Apx5tz3
EGOIHg0viwYZKIk9Np4P4LpXuKIn214CYxmj8rY1qh46sZjazj7Q+O4pdGUwULRgnJvEysMIY9d5
QnjXqcuruI7wDfDpzFP5PbQtiyQJsm4xbKrtLpZBFzi7gOX34WYXLuCPphzoxxuFWQ/WsccEGJOO
udKlZvsJCOncoTKJ8qQ/jJA03ngZDjU3cDiMZgwRFJpkvrNk6+ZX6JIl1WOa6VX1Dn24JM0uMHgz
YUOPthrhqjSLaY4Tv9Z0bHz8BCkbqfi6XheY02hGNZDnKJ1NP3C0pLygsqFlH5dMx9PeTyIUK3R/
GevE7smUqFccS9Wal9uuRQrpQFbn5t/AeXmYT5gxSo+3kTX3lD2xLMz2DcZY6ROcKiF2KW4xJKb4
F4IxUQGdD5cjN0i0J/m2s2/V1OXqXqLqMwaWXAb7wUA8SfqGlevlfkqrRX3rxmbSvdHjwkpxsTHq
Po/9wkhWmbisw07Ud8y8L246LSoAvEw93s5HKNSOcoxjoxvuTXAwJdrFnPc7b/IK623e4NHySVUp
tEyBlpXIcASwlkyjYZGIKr7QdKV6RjW7XpVr9SndRYUxWnsrxuHl4HlCUcNZb6f2Hb6CrTjMhLrJ
oaYuP18kdl0MYT0ZURYOIonb0HGV2AzGaCzGqz42GvOATYs3Bo00sF0yo6FuLrGatN13uav07uMc
zV6zBNkA3GU3KUUVB2nTJ9YB8ZYygZ1gu8OeeAzOguW2mOwWi9sM/szvTsNBA5+SB16KYwkCM8Cc
ndnX7dHNGxY7Flo7BC0k5nw4HXbzWyVRlOWSjlTc3Y5Dr6efBr01rcMYgSb5sAyFgVt8XEyjX6LD
t3yOMzz2dnih9KUgqGtXAzeKb636HjoO8GnHNhLb3ZlOjQ4n6qSmsbdtLOevAVqaK7HVHhBu8ePW
alUBp2WGLu67PTJSvlFEbfOej+COFxNZa3HM5OCpu940pvK+AoJaP0vS/ByDHaRN3s6uJi01SFHF
Agqnj0h86Sw/THfkYs5VUOeONYtALbSmRaeeqLgMeXVGihPcgnnKTW0mDh7KRRoN0e+Sj4Qxj4K1
WmSFRWsiwjFKEU2fzWGaIqg5Roxocyk4CK6zPCrjC+idqWsHVd1l3eoipQrtvVsm6GSaIAYIg1IR
Z4vlw0LtuVk1ESvacRiAtH8VgCfS7pjrGfMR6pKM6CtcCTfdCRhI3pfX74sXtzCSG38YfJKNUS3d
xDQ8TIbFW6G814pWgAFTgRQGRdNM13aRcuCook7PXIvb6AaqMrBajm1yQOij23IGKB/gQY1SfsoS
R3ZhFOtes++V1JiekFOxnG+vP+E2wjHXuBBIFkE3OA3AhKc3osgwRvCavGG40fOCPqqb5BnagnCv
8mbgzNHzzBkEL37p2kOiW5P26fVP8OKBQTyt5uceQFuY61t0CpD+uubgKT7W2LZ99BIj+Tqpbnun
mxI7v18e67uyz6rXCLx3ezMbLUaGc+dkH3tUW49VbU16SF26G/yklK48E8O9mFtcPcilKXubaGMh
W3U6t7o5Kzi39flHbaxwSwP05t3jT9u9HdOyPGBIqH8izM31sHaK6uPrT/qiwwESnEIC2g1A+1EE
2OZTqWkpmCeX3Uf05KP3tZ1Rvti38VTX+Ccrwux3RYy1fYCHpv5UNXM8QW+Cf9A7gb6Yk3Y3OJEy
nalbf28s/BiyoJxIasB0QJBhuW2npC1TGJJxoz6gOTcY6SFBQQrdeOESmbzlzJqmYt8BfjYp6GSL
Qy0xSxr3MRZOCRSvHYq2Qg5cxfkm8KRw4yMFQWHHIRZsnDFGPZ5VwHyxPMmJqeojzbWquwJWO32J
nlLNsREJ/XFCENA+lI7M9eNYe0RCREjJuYzjRRVmVZonciQqBsq/clxOx0slKzGdLfWxzBbTuKH8
rk9h5BptvU8nWYKfGmOOh4OuK12m+Q5HUPw2rq3R2DeWg/vk6+voxRoG8kuwDHgS4ej1I51+nEmq
etyZTvrYtpGz04p8AjKHuq6VaW2oL8mwjxZLBpOSizM9qpcTv2qB8DdyQABHrU10y8tX0ppb4ZG0
jHjTWBLkk+vIM5F0hb9d/mItAP1mwuiVP2Gv/KJtcl52Y7uUhL6PzuLkF/DJ0gu79ZT7NOmyC7vX
i1+EszAewl8ax/1355Gt2ZRQtKaLiql91LoqwurIHsqHLi2jJuxkpTd+u1iw7owyMs/0IF7OKynQ
qrW/7j/A8ZsqxEgbdz3qp0crxXjmUmaeIq6TVCxZ6Ajkus/M608W9HqlIYAPyx3V8a2IhaBBVo7D
2DwqEJ/U92nWEre30hU4nsyxmV1SIUBWr8J+owxBAXdTmKASmQZulebnihTbC53UbxVr5qMgngzy
eZ2cH2oHZV66ST6MyeMKTw1ny44uWuOmcYwgpqZ1fH3vvJxpsgtogFSOiVsY8XSwKdJR+G5n79FF
MuEDFATtbVbb6GyrqF/evz7W987Rycm6CqwTu8I+QAERXO/pYJEtOs/uG+Wx7ERMXoU+rtOmAfKz
Hp3Qqi7K+a4iti/fIGmlKri/Ij7wUEvaeW9qQ4njjubPanKBDUwzRh/UTE6r7TSGse6x6YZWu87n
OikuS6BrCKljEmZ9SCZ3fPf6g7yYNCD/BARUQ5EGoUu9vsEf3lAX4yjrCFX7SCPHSS5ZG/KTS1KY
oFGQ20r4q6MhZYHuKFLV33sZm1kzykZFJ7e0P5pKbn3E0BZYma1YO1nX7pmNsO6rkxe0qmagawbL
ZlXM3PbCZzTcsKS1rRWDqq3ZWBymcmmPJTLpIa0U0894rRdcu9kuXszqV+PKVVB5FWLHCwIc8Lbz
2VughvJUuh8j8pGUjpEn8n0R46VyFceqp5yJfV5sNOh1q0wyLKZ13C21oEf7lJKPio6z1XeBOSxG
kPVxfMkUtEC6RXYGZ7Mdj1UDwJleNU14irlbAFmeYmntjar+ZdDtt647xJdNbvfvx6r8SEZ0zpH7
xWi0JtaKPVxppHLAGp8u0rodu5yewvQEcYDe+9Ko+OA6lZcedKdO692MOvG5iuC22gNcxV6j9JUQ
w4m65fcVQ9eMfb6oT54XibfQLMRVnznyzIb4yZNRnV7lT9Ybn5Tn9MmwW02F6Vbqk9JHw4M1WNMO
K4MirGZEG31dkc+/tgHxZVIBalOAp+YPfGMzXo9fOCFplD9hZa760kuK3TDMpT9kcjkTULx8NLos
vDS2O+VjwrnTR6MQxdw2RfckJrs5qPUyHkhKrmsCyGsUlYZfzDW+o9/B86w8h5X1thmOIDaTs73M
qG2Oq7OG2+1jMy4Cu7LP+Uytv+rHo8UiyKc+ve4Bjk7kRE+fbMpWTIODJk/r9BU+7eVykaLO8CbB
Jvnh9ff1YhJ5UdgPIG3GJUrGuAlPUaG1Z2Ox+qe584pHF50WN3bSGt/HLjk2sX3mWlvDy9MnW7cX
1U3q0Vyk20VvqQv4BBgyT7FTO49WplrU0CZ1xNi6dyaxQ2cDyOsKPYp/8bykCYksAW0xthzX0bYb
ao61Oi+uKJ+8ilvOJ4qL/IUsOJgGXKHPrJWXs8p5Qi+bTjOnF4vz9AU2thwwjrVmzhPbO8ZVPnxz
YB58dAu6531cnTu/XoCNob/QZ13VJUCkgF3aZDWUuJICkpPyBYEbd/piA3FbLhQnSyMtcIsmEm3g
LHNe67sFG43xop5SjCaETKvkYo4sFAn9IWUx+nXvdmXYDWkmOkzBRpF1Vxn3gu5raqoqPW5DRlRq
fo+QkBMUGTLHCs6jTU8DBRma+pwW1nYmVywI2kbcALSwYdJtsga11cpythH+niNtvq+oYB4Lb5Y7
xJzyT5Y2j2fe3HbrwSCiZPHduYdzjLzt9M2pfa1EumyM3xEzygJwIZOPz31+yOl+nUuetzfAKtjE
1b3izDhRILOdjlWl7AGTVPgLUo+D/VyrXoasWDzHvVKEPT471T5eJGVkPbO4DYMhBQQ5+alcyaKB
161WEQF0tczIwhZMl4kfi9n0PscvfgVnJuZFAcJGtgRoDIn+SsYFbnX6abk5k6GI6uKpN71ufNYl
RrMQVId8xKebWq6yM5JWzZ+HWMFzfupQpr+LcSgWQeyKFIpSRgdMVmfiks2BQjFmVeeBk8TmxiJo
Gyf0ZEaLoqjdvVMRiOjG4O2he1BnU914lyOVdGjrqty9fmhuc6Dvo0Ji9RzYwVicbYsIZdxkkV1Y
3T2iYGBzsjE5FsKTl5VO8aOxxuGKAGLYm5zagQ1N7xYb1HPA9M3OWD8DYCUCT6CD7JCtIl3vLk0V
mZ68r8e8zgI0zjQ3KPvZPThN6950cZqc4/n9ZLKp6q0qCMCyyLo2CxYc71hPlSbv83423opxqg8K
bjSPSex1oety5CyRqR9en+yfDgoqks4bgIYXaqJKCkCoK8fmvsSK5yKhV3FQNZleI6kWBZAZB1+p
svHMG94cA98nF8kwi0VFhQto1Olil5ZbU33p2nso7XDNsoZDzgDCDJfyV3Xa/xjLppxI9wjH4G0c
U2RKQ5dDb+6TSrHFRU8BQcXbozKjq2Vp23gvIJbR29HdTLtvtMycwyTSm8w3XUXv4LJpsfy1yxJd
Dw4/ooEVSwhCagtrXCC6TXRFqvuxzwx4b25x7DyVZko05Wc28OYQ/GOoNRhgROpjWxEPZHU6fVQF
ti9FGl8rnjbs+io5F2xvkrXvo0D/5rDl/icA2FwjnZaSa8ha3E/VnFz3Vfu0lMr0DqxbghCT1ewM
5Dxw8MrkEQjl76+v4O1iWmeTurG5ykBAUN1CYTMldrIhNtN7ZfGyO25pJfCqZbhEHa86s1l+Mpsr
mnANBMicQAGdrlsaUFOhWGV1rwyoEMbt1N3iAJB/fv2BfjKbKyqE2gSIV5zSNkFjUeYRhkFKfZ9r
sPVwRWuCLIrs0PASZzf0pjwOs0mbWq6+5hiwnxOL2x59qxoK7HMuJJC/a1pz+pSFzEfD6UcOfbVJ
btWopkutGqlahGjw178LK47O3dXrhv8hcGUBrfBQcm5k4FZlrfWU+qGMAaqjzhOp9/d4lyLG1mqq
HupiwaYH3I+Iw4Le6Y2Iuv7Jk115CYqle+q9pHzSEPT7UvAcfzpy/dfT9L/QWXv7x+Dtv/+bPz9V
NUzeOOk2f/z3dfrUVG31rfvv9cf+59tOf+jft/WzeNc1z8/d9ed6+50nP8jv/3P88HP3+eQPO4Hs
7XzXPzfz/XPbF933Qfik63f+n37xH8/ff8v7uX7+1z+f8I/v1t8Wp5X4559fuvj6r386vO//+vHX
//m1m88lP7ZvnsVT8o9Dn35exSD++I3/+bHnz233r38CLvsN5fe1yg0AD+XPNQ0dn//4kvkbqCks
qRDAsFk7a71UVE2X/Ouf1m+AVxCxhGqAHxvqBrxkdKrXL+m/0XTBapiAfoUIE4z+8z8f8ORN/fXm
/iH68m2Viq7lp79jWv9aThaCj5RSVpcBBgH7uiWIyI7ilxSjhRllNNDHVRa9C2bT5SL32nww/Vmn
khXohYVX5ZjK8RNGWWZ/oE6BfgBt2oUC6zymYbfISg3qSi2ntTEbHyyMj0DBAHDdp1nXlbvOWsZj
1enS3LXNDEE9peyGO3Mf25+TWUtyH6vd+LZplSrdY/8XYzyGzFEfRDqm6fByl0UL+3lBVhdU8DfP
bcsHNCXSys+iugOr7ERgwIemrOSuLPtIPZhzq9SHJuvpy7dREk3v+kmzL9GCaifCIa/5xFJLoI9T
ILuT1WTc2XE+lMdyrrKvuTITX6he/snT4gFJviGRj7HeAZpowZAqN3C6p+OoGrLxs0TOz6UOpDIU
buU8oZuYPHbYitxbBvXRsEQYSn+D67CCvdYiliioWsv8AMR8yAMzVzIX+xGl/AowxC4f1Liz3Ye2
WDQZAom2k52rDcb7QZTTqkTpKJ2vkikLtC2GQgs6e0p7v6cn2FBi1e30rVoC7PdzL0dJEDfUnreY
DBNd/QxP+uu8xeaYuc6X5tALkHW+l3BxE/nIr3SQ1DRQZyOT+8aZ3cbvMlDCfh41+ryrvaW6AY9H
R1/L2ra/5H6bOr+vi6W8TLWI7NkGWjP6XUmt8xB5Vn4r6qHldep2WYeyFFihLuBEvuJ3rDdvwI0o
0YVeGs3jrCouRncj1k6JQAuDUsH8YHJlfSzUEXOInJRZ7vTaBP4ydRLAiVF6vRMH6Ei3WBWCxrw2
HWk+x0KK8jaXrantk1QB8e4P5ZR96FokCcJuElYRKKWxTL7eM7e+sNP8WsOARvgpdU5j3xZ1b98D
JaJNoiq2ekEzLdZCMTlTFtqAScqwwOE7eY86nZsNfkryN4GyZJ8Fg9XXjw3mNQAqmnj6oldU6v15
mNI2jBA4fizlpIWTbLrJb0rbvauStFL2xrAU5Z3W1TEsSA/xlAuzMMdvNHK89BJsbpJ85gDrAApg
6O1cla2KYk45ax2y6I4FdncphB3tRVkqcCnbocbufZkELmMdGqW+VtD48AeHa4FepyzqIM/iODss
cZU+qsJOnhEZcvJAcLloQFNUq/Ibw6DSuCRGdZysWNx1S2NOe6OQNauJG2hGCt5curBGyMrd1ZjU
GWGajQPma4NnflPyuK5ZJR12dl7m6u0be0jEZ0drZeKPwHrecXWaio+ZMK6mplK4SyB6z5TXfVJ1
EyrMdaSFSqwmlOwqvb8cm6mq/bK0472m12p6nBRRHqbMqpswKdThbqlk9Fgn9DADanHuTaliuxFy
8nXvi6ZMQJroRv4+jiHq+KvSDpo7qndfd4X+Fs+M5jozKCUXsY1pGh8n6XGV9CoZNmU5QgxP+qpn
00r7d07I9CPuOhMWx7PrXmCzRvGNkxoyiDGlzUy7IxK3WLgMyc4edfZmLLLx7VyAQ/BL7MzNoJzR
HvHVhjg8WBSL5gCin64WunreTwElD+cYL3Y++8mstNNlgS/fELpjH7HqB7crdk06ACL6fnv9v7jH
h+em65vnf3CNt//Y9+Lr546r8/+HG51L9pUb/XORF5/F139ctOu/2pNLnZ/8z6Xu/Ea+bYBppeu3
Xtx/Xeq29hsKi/QiCdNo7xMU/s+lvsYCq1s3sqAmAqzYm1Eb+/NWVyz9N5IbGhpECCs9A0/bX7jW
v5f1/rrVYWlTFVmH2MTDyJ4U0VDmxTGfEE5PFukD+kqD1EqN/dRRTFLbXPngIM3zmOYcElW6jPuy
1uwAk3h4xMXsHdSlBpGmRtoDOJ1zXYBNN/GvT7YJWxO8CofWNfMjMMHyCgRL/QZGigwykodrlN2j
QMXVcidjR/W1YS7eIfvxYUDJfK+rsSx8aoNDYC5FHJJ36/tIx1/QqFrt4FTutFvRmPc/vPk/Q6Uf
Q6NNaeWvT7rJXFQcnjgt8/zYr3UMo+lxzVTq0q8A3z6phZlc2Zh67AYYmYVvRXhOdtgCn2kp/O3o
awr3Q3hvuG3kDUmTH1WpW3vO4zFEkQwJBsnt0iRdeWxpuQar4UBYa9R3bBmds9daV8nPVs+a0/0w
dgUQb6ECkR8XUHIAaDHXvovjqr1QrNYKrNFT7+Gjzp7f4Ur9x+FzkkP8ON2nqelfs73JoAaPmEnR
9OxY55jVjyVMxcoVxXUVqV/PvNC/e6w1o/rhschNlVJdxvw4aHFytSDDsZtyUb0v7XQ8ZkuU7DIz
HwIvnlWow9jflsuAA0683MCZDhGGmUIPk8Nr/Hm+CGnD4U71PtAULTrz0jfF878mYVM0VwCUitYe
syOYuCkQbYqzqlu1+wLo4NFYVAFAt8gvYw/MohPZyXtk7ejlatLbVT0yeXOERO/cFM7ByKfkUh01
/aZe+ukKbbn5Qm29Psil04KpnrtfAn389ZE3FbiyHdOucC1xXKKpDDIMIMNpyoaDqJ13r7+37y5E
L5cjWP7T99YneVyY2VgdiwHwVeIY0k+Eqxytop6uBgIpwKUAvBUEVsNFzM1F38jycoCbCaq51+4g
vGJEDT78tsq5m5VkyD+SIZvHGAT50cnmLhh0TQTREsuDYRXKbppWAFKiJYHW9hquT5gymvq0K6NI
3w/dIq7MoZcXU00gWFs8Mun3dGXGJiDovKoplZP7QbS81uPe3QOnMs60+n++S+BznU5FNltLBnO7
OooIu6sKQ8yQDmDjo6rr7F+f7r85ecg8T8eQDb05b56Ybidr92kh1XDgrA460eMvXH4co+aT2SUi
pOQhfbc0znH6N/4D/1lLNMZOR6bR0TtmY1bHPLX7ybetzLQDBEtNMqFkeC4H1xHkLoVjhy6sATPo
a807tB56Y760J0s9Lh21yjMn0t9+nM0RXE9uDbveYrLr0ngzLjnGo16blscZmWi/EuYl+MBiJ2n0
kUJU407R8jygpTAdBxObgDPvY938P1v+m9N4EBbbHZbFMfbi9Cj0VbhxQM2uiaMP0hiJtteEaFY7
guhRuvTTPPfguss5ctk6+z8bf3MyI5RtKqS5xdEdcaHQSM/CuCrklVDdgkDVjnevP+jfre3N8RzN
LjtroLCLL3N5aGfb5rKH7atq8v3rI6wr+GdPsjlem8LzFugT+THv+iyM6F+GWY4DmLS0/kIambbL
0MX9+Ppgf7ePtlQgmPXJAtQoPk6iNfZzbud3Re4oXDycOrlmg250jeRCMetvfW82oT1l4syRqf/8
qqOCcbqTHDL2eZadckiBvV62NeUGtXKXTzPa8te1pomdZZDEQ7Wh3U3LPZ6YZrROffJz64vaEZH5
HROPD+qYejdijiIjpH3cH1MLYQbFFPHRAGpbB5Pp1V9y1S0fzTSpD16vUkdR9JJQTQo5NWFqzqhy
GmM930p6z93h9elFBeNv3ub25pmyXoCAFEdAf/NXAJci9iVPfmlbi+LtW1TxIO+1NpTqvimKqyJW
Xeh0fTTRkDS9ogtcKia73K4b+0Jp8+sMltJxSLvIDorBza+nokGcS8tm9cnSu+izLNHxC9XEyD7l
c9t/StQhDsukq/ZWb1Nx5orJEx83kWz0x9VDCJ5P4uUHO0qdt6qL6DrSj5Em6RE5tLfnSb9u+2G+
MaJC73dL0XsXxdy6hHeppiy7oowcFwJAXmMmTgR8sIVO4Ss1jP6totdUm0ZHOLcxohYz85tkV6nX
Uwaa7FJYPoRa5eNsNjn1MaVcMTZOhR+dnOJPFmHbVdpnk3szeELbWfYE6SCDY+H5NWm45/fZmNkB
tXNp79DpjPfGhDrNQU+qlRiYVSlPVi3flChTnhB/9HbwmFzrKHGfvpMu1QS/9hTzDSrz3vu59Sxt
p5lRWjPojGZAPJS66Rd4Yj+S8Y4KZScez2+ltzS70jUa6828YIirdPxPCifH3kCvE7nxAuZXCj65
s6UzBJreZ58zCk/vkdHPb6EW1hdy9SG3YpDL1LUs3nwxGKjBDwXK7NQzzDE9tjONghDViwaaTzpY
hyUX2qOtDoPhY97l5sGo2fmtnTmecpl0Vvtc2VbxbYSPf9VIp+59JBLEjhis2qE/OrSBkjadDKTo
oiGIrL7MA62Z3Pelu/CWtXws7kUpBDbG+GRXvp2W9qOy4O5GgcbMR18aXl77zqCVj2NJC9GfsUTV
dnhKiNV0MVbKozclxmM22/iGQhb6kGEu/lmDpflUmkrW+uA3ZvFBghR78qwBWXacfeAFZlQ34js7
NYQMtFqpEqo9LvG8nuNMTwevfIj1SsTBgjmwesxlL+vA0Dp1HxW5MC8kkjoXuRIrmLqPzUIptUWn
FvuA9E1rwZD1DVqtjZ/W6RCFtjsyM1Oi9ndmx75HKEGVY+Cmrf6uN4EKhWmHmqavzaIIx9qC8O4l
mm83nndlNVUfUnWJdhqlQ+ChTUkFJCM59SNYOp+8GRZckHiLLTDInrp3sraEwBRlVrI9+IguGF0z
OZjT2KPbl3h45Wmsa6gmLou96OJvFrIhHaqo41o31WABNVUeW77TL3TXPA02Wyvr7HbsNPtdl0z9
Y6MqdbdT7Ip1yNKJQ2syCIbAhmR3bZKkuMaWtvelYq9J34E7+y7qa/FNMVr7yY0HrQuTebCe5WzY
aaDJvqEiKPvhQ6bgRkBJ0/G+AHjtkO5sDdwCACl/SKv2f7N3HktyI9m2/aGHNmgxBUKmTjKZFBMY
RRGAQwuHA/71dwVvv6rssAqGVY/vjEYzMiIg3P2cs/faCI0yWq5yU7nQWmPLcbFP9ZZsvvZmJh+k
5dgf10XKnW0M8sUfim6MxxReH4L5tNumHjnBSZrbD+EIxm/paGp2UhY/l8zrtgKYfRzmXneTVevy
MlloBuJF1P1XRNn0VXOs6v3BbmuxQ0DhVJuqDR2wSnLJt03W3qjazI/9lA40moXVd9BNq/bEBxfL
YXKrwE5SaelvZTR002Edxaq3diaMu3TUagQskdXv0r5aWDWn7rNpBWt9Y3apeV9IRx97mU9BjI28
fYXgwo2XpEjf4f0rp2059DsGy4qOaJYWD0zajQ03sj94vVr8WGHXkklUakF7M9CbtSbqPG6mtTjN
/Aj0HZYo+sNrSTjd1pUyv9egzOAiu4VXHptokd/g5cxoJjoWz7gLrKxOfBp/92vUTjqu/MHHNT91
Ih6aIGezzMIpVkbnfjajqf46V4rVthpt7O4Rxoou9suS53mc5zRlDWfNTNDHDHls5rl3Fy0u7+Hv
t8ALB6ZzpVyvHEmXeeB8Oq3jDgN5dqxSf41b7Vxj3p7OmH9zYjofMi4SGnVft+2BHiSwhGl1DplY
18Pvf4B96RecHfhh4LaRDggfWeq22lpNyagmoq9M9uzKOKQd31depXbadtuYtoObLKnj38iBo2HU
FvmutLx0g/6X6AIXF3LOLrhztSheQTxbe7QI9WapxuIg8K3E3EJ2WVXqm94NxweYpde4AWeKpD8L
l3Ok+kK7Oy0mjS1SKnHHTGaMIXIXG2G7867Qq7Uds/b0tkXjsecYuq/Sfrmzutm+cnY+nev+7j6d
1QgBx7i6DPvi4K3CfBTkyd0vqhOfjB4l4QpTfFMwizsYssn3ODDWK7WifeFEfY73XoO1mnMsoodU
iP6HcNTk7YpmiK08UN2ddGqflM9Mpn0897X6MHnu+HWiXKEfKdfZ3Ptd6cyxjsYgioHQ1dvFUgVz
J3dmGhVgBn+l8mf8QrbMvG7h5GUvRlVnFPZ51UZbP5/9z8a0zLeVClr2YNdJWUDcq1LbS9f1rCYh
YFq0LK75gTggm1NPfmoUdaTOykWNXrz0KfI33+4yNz7ZzH7ko2izze/fjksvx1m1gpiqmXyH+iFq
/Pqzny3rlvHEshGd6P6Rtv3P5/YcTDMsRTD04Sg4udnJQgzKvm4sDrJG8WNx1n9Gef3rU86aFlmg
C5A7JOAUs+PeIQGZGaZw/MZkfg0ddekNPFdJNo32jcpZqoPj6Xw3qNxNqsKh7722VrAJ2H4SsCTr
U9NEA89eGx1VSESPmdnpH7+/XWe5gX/9zLPFLOiwQ850qHjLpvbYpeuK+rvJn6xyKp77bGI+SkP3
Q2M1ktaG490LCILPui/7ZB1ZU7u0+me0o7++yumRetPpbIYMpzT2/YPBsTkOK4RSMAJU3FatkVh1
K7ZBtM7/XU/q3F5LNywoxZS1Bxk6iml6FiatQ76bM6Ttu99f2wuvwjmHYlqtNgBgeWoyCnvXZ2XD
YaecN6WyriXZX9jpzhXu3RrpuaTJTVdxsWOnGNvNWE7WFRnbhR7Kuec6TBW9gABZft97Q4LW46UF
f3WL8HmN1ZqpKyeCC8tVeFYSEwIZNj3V/SFfOr01J1M9VJlxn3WrvqsNj2bayuvtS48jzpxeyz/+
FbLxd7vPWbehWQgeyMemPdSp2b+WYcEP8g1BZWJUrv5U4M+GcE+wGkWvyoo5Hqq0dYjHq0mdSMl6
uwPCNK4xmRjlT3QT7WuLYiOMR38ejL1o57LnQHcqqPES50wlwEbdOl7f7teuVk9Ems2fgqWA7KwY
uR9tm1nFJg3cHHJBynFzD3eG2iwAMkkFgVfu2Sq7jsG5OxDpuUzj/Fyksnxt1pqpk9v0rb5yQy7s
j+fBRMiSmWZVpTikLU2QqtTdjtRMfedUyNRITRCf4GtcMxZcavqcvsSbt963lNO1YVfALtCE3k7P
6GRGyhfxUBmztR9DVX1xQcfEv38pL6255wZw0xeraENGVI0EMR9K+Wy2NdKfk9IhsItuJ8c82p3E
fqkOjE+IQMxYsls//f7zLywK5/YXBG1Vp3GmHNyRTpZZ+fXGkrpARVIVVwYylz7i7FgFgdIMF0gh
B0Zx8gga3kxASLe3fJa+sstfekKc/7xpGEDKuiNu9ADUG32k6ucta0R51w1Wd1z6WVIAusb3/+6S
nR9n0JhRuWNqp3Yck1CZ/hE2VZSo5Srz7sJKdy5/z4Nm0SgWykNNw+nJ0p0Rh42DpGsq9T6d5mtP
3y9p598sOudeBfKHvQUjRHawcKbeim51ktEnocpCh7JrDIdEp3Asb0ZTPlq8+E+BX9fbwGq7V9nY
1tdW1RDfcuuPhhIjblqrjcPJfMmUaA7wd4y0O1R5P8Z5Vn7UReHv9ATBhiIZiI8BNgKkS7kzhmmf
tycRVVd72xmBKH2PuXxcLe+7oAVLhQtKRHhGdJjbzInNIO9j2XIAWvCEgp+dieApB7ZjocrbUpIi
Mo62v9F++iWYin4XUINeedAuva7ntuypQpMXYrY/GGFHuS+aVsTrNPiJX7X+BglauM8H2zwMhkp3
c18ZnzOCfxOnrswr9d6FZ/2cPNDOfh1psoAOI8GQX+xAN++13VeJLSE4zUZJWT607rUwwV+s4r95
Qryz9TCAfdROa5kdqikw7wMyebZwFvShG4fhqMit2E/+CNXNGW1SpOc6LhZ6grWN2BFAUpow3f8Q
5UZE+lg5JNIbzJ2rFkSLtau/+IxaTiNCsfHsCsDG0KJPWttrpK9Ll+rsMBnNESb2QhIPsizj1rEb
M2YhWh90jb23KItnXdHg+P2qcPHJODsurmtWEoTUZwdCz5uD66zj3qym9Vswr/NtMRfzzeyXI4FW
ef5elXAydC7GTV8U137thcOXd7bOijIqCiwz/NqTTGwtkG7VRWZe2YQvTWLOQQ/9OEQzIYTZIbMy
2rconw+tVsM20OzC0bIEt52x2EjNtDgOXh/EpHv6V0qsC1uId7bkmpYuurnjGGN6FZIGuTQbsxTF
RjX2tYiUC0vuOX+RppNw9Wrkh2Bd7U9Oai/3SN6+j6FuYEzbOLOuPCeXHsqz42W4NsiJ/CA/wGyL
sNIu67MD7eFWDdO0sdvU3odeZe5UhUpSi6V4bmxpbGF/cuTzO6CyPr19RLPGup2zwLlZPbsBrOKn
/921PidsIDZ2pjVku66GBluDTTvYIgeWkYlnvf7+Gly4nedGg2INW9nNsjhMeRntESXPSY4p/9GV
2At+/xEXjnHnSKhRAb8OnIKPGMV4EygLHY5RRjsbL8Xe7Qo7KTMLuI4tryXEXPpRZ4sNIthed+FU
HLh9U+IvdnnDIzsmLhLXKyepMx74nyWpe7bGIA/OZreK6FAFRv5CC7bez9FgP8G6AvyOQw+MYTu/
53P7I0P2/GAveZ9AddPojxu5WVwLvF6wuInGUQKe2JcJTYRpAyvrWvl04UU6afTfHqAlRgnFcKig
fPLo5iqvTFYRrLvWZ8oTFLrf//4OX/qcszNfCuTNJgqwOAzW6jFMr9db3UaolGmnJXm9Vle2/Ev3
9WztieoGjVjvFXRvpT5W80KkYBoZ20FV1+xMF1bu86TelmngRJR8e5hnlW71FLn3GCzX7e8v1KUf
cLbgWD6GUp568tshCOMuC71tarNDhCtT+//qI36Jjt4UTWXfTo6s0C+JJmOmhLPzYez0IzJedWV7
vfAjnNN7/uYTMqDD4bBW/Ig8Ch+7skVi1g76aZ7ra3fhwgN1nn5p5IUmZTyqD1mfTq9panYIsUvr
6JtjFyMFnY6/v1gXNoBzQDxffYDh6MBw9Oz3/tg9ZGIkUaDFHTx3OJ5waV7Zay5dtNPfv7lo2mdj
UYijD27DPMBuCh2DorDoIuTRlY+4JCA4j0OfMruZwm4WB4ItJKf6Jb0xl8KA7tjYe6VGNPKnkY1N
e2FblGSoDeS93Ax1GGyrILx6Lr90885WgxBuqe4ayui87bslVlE4jQnGL+tLSqpwF9urGI6zncoI
hYH8SkaO9cWTmIgTjG3O92k11A2psiAbS2oOpHEVZUSYWTRQfn/Xfz2pf3OQPvcGtUbhUd6j2cWT
GJdCE1jnSmb3YtnZkP2200K7Fekhol6/DZPRwRrOHFnuokwqSJKet0G6tT5gqNSxqlwC3JCOfZSZ
Fe4nz84RvafLFu2l3tR4R7ZEurSxLPPbQY13/VyPcTti05Au6a5MC+/mNfM/+nk47+vMKXcyG265
g/1+noxo4xaZ/bCY48Yarq0RF3bkk1777cMIbFTYncWDwvzfPgproU6JBLpbc6BY1PZP+JfU7sMQ
XVm43TMC75/b5XlEIErNHGxCLg5KRyaCZ9mGt0Vfm21ccQjTG5I6Ts6qyo+SLjXqe6toZ0njnv7e
1vGKYkP5iCQlZGQ8JGTBD4Dclo4dVQndxIPnRDcM32DeesaOoNCMblTDtU2MrFJf6mp1yCFojXQ/
leF4tAvqghjv0vIjn9NBxTm79pPXG/MjsibnfeVYy5Psfe8HmNzc2owmGL1kGgv/XjGGLmJcEhL0
rmOnj3VkeO1mNiL1LmO0Om+yzm/lzsi+MyVtWhwRqf3QYI9F+1GXzCBsLEUAGYh6iPTUZ7HnIFYK
VhOFesH4cNlaRQlLd8XZeZB6YSpoBIauNmTIl8E2HbEmxaER1n/4NHI2y4latSkWZ/w8zGbxNZxC
hJRGP0TMI/A8rXw1nX41Lbm8YmF7NxHte+OtzFdHK3rsshlrlSZPPHaHXHbJvPoGk4UxsO9a1Zhm
XJm5O8dpNDKP5/cVP2RVWXeEFKVe4jsylRtEMsPO79v8q40tnrlmKpDqeUVd5VuHJJRP3tTbN1Xe
9Ns8D8d+b9YNrQq8yo6IS6UG+Bld2h+gO+abQsk2SEK2rvypZjWwkibFIJ3QK1/+aM0OxC7Kyf6d
wO/LqDyMqvQkcom+9+lYOYn2ouqQwcZrN43lkzxAp7g2UGtlg3qYIqP60eA6/1StVKGxAQA5Bdrh
itdQFGYB2DUvP6oi94JkUeGSbqRW4YcJ145IZp1134RceVV0WUFVHrJ1PlqLcEANM01P0CT09g6J
juSR1rbPmJIpPAAgz1CfVstqM4xkM/knJCb+xIVuF3vcYHW5CYiqPyxTI7xkHBrG8gBlkQGQtSuQ
O4ReWhFnM0l3X5WreqHiaNAwyaIXOyoSDxBWU7vLvlQEXjvO7NjbTmSum3jkOt0rv9AWlZoyn1WW
6yBpfbxWZKHnHzIiPIr70ILcnJjdYjrHWWvTiss1q5ptiwUtOvaj0XwrJtcHVyin6IsKol0a0vdO
sEWtT2G0grouqyjYz1A1IcIVrkqEP84AM+G/3qmqW8sdXa3+8zoTPz6S+0S8eyVOXaxcJLY/mtHN
zDgNVGUY8NUVY9AbVVhElzt0Op7xwXXhgeMdk69wMIJqK0kazWJWb/cbpEv5wUhHjJm8FcGNsK1l
ScqmMccY5oB49FtPfkplP98ychzS2A4HuMBMk6L3WTEaJXpb5qGMtqNBvKPT3O4bYXjfZ3/tNjwL
Rh3LU/h2PJV98UE2afCjlV7Jpi3qhUsSgQ7YFlPTopLumRTsJtDTGat22t1nainKnWNU4zNsOWh9
IX0PL9ElKKp4CAcp4wmrQxa3ufbQUkhVvhhY6LBajXb9AUm04cZLmYffQqul0ix9F3C0p076HByW
3qM+BZ9t4N741UYA6N4jlhsI+IxST++ghnsPxCeXc7ywghCfG2kiq71uNnCXVCNyMlmtxnZ1jM7a
VA6ugW2r4S25WL1fsMwg957N4K50VBnu8qiefsyz5UWxtgK9W4vIZMxjgSWB+jVWsXbtKoxtcQKf
TzN9coeghtkd4WXz/4WJvaTZAYyZsG9g9HTulp+ObLDLh+pHFM1Kbmplyd1I0/EzfBWTpaucALVM
/TyHR8dFHxXXo3cK3Z7C+XbRZRbGiHO8RxNkbRZHw6SOtbOIIg6jwnvmre+REOZRL5KaJ5mQ8ixU
SasbOewzuvjfPG++D+v+NTP9YtgAwYpuF9vI/qj59zwJiHli32qKR7cOnO9pnmGVmEVHlKPwbe+Y
Ia8Pdk7OOrWNdMEEliSY4LlbxrLYQaqm67lUgRv7PRtqnHdyTjnqTMwNxqZcIUMLeNlrbVmkovaB
+SldCVE+THX62BdO8Fg7s/VStEwbT8HrbdzbHYR3KTDVxibNnxTtVePeVUzbeNA7lT4tZuW5sTt1
1meYarLdeiNSI7RU/eOY2tP9UqwfECyeZBORaF6MUhsCXWU+/qhIQluTEWFXi+a7rL9UUcWXAyS5
WiAH3OGGDmOtE1K2CNLpWkPFSxGaxsaeSvkORZp6lwMk+5K17rjuw1PSJgmw3jAlVV+olbMnMCF4
OYbJeKrNzEPDJYjnqGq+YSmcXzSo7IfOqSZ8pWamO+hHqi82i5Eac+Lz4BzMdlwdcr9alQFOX3KZ
FIUsnH2HIe17zrv7mYPBYMc1emOypsWYnnyp2aBPet0SKPeJPo7gIkiPrmxo9jHRlXfMtT2g86OD
U9g2YgRrd8U8dE28ePb47v9FMw8Gp4ZwPzei/oheh6+WG0338fdH0AsnsF8t3jflgEhZJSWh73sR
sljBzvjuqmp8jFi7jnWWugy32GnmUl7LUb5Qf2DD+48jH0vn0uSnD2Q/6p5LhMA/qXP9Y1AV33//
ky51JX+ZgN78JmW6Y+7CIdkHM12xxnHMTVvn5c4vrPHb5AcMoKe52nT1OBwK5IabqWqXb1c+/ELd
fg7OMVGJ+gZdvP1sqZcMykSyzjlmFsy4iZ2Z88aevWILtBNyO6vyseqVeat6hcPXLZuNM1bGrjTn
r7//Ohdu7zndZdF2V3ez8vematl2stnfDboZHyJC9PYIF6skNQu5yzikXPnEC0XXrzbVm4vPtjmV
vl1ilDBE+WrjE9o49cKZgwXriGr/Wh7mhefoVx70m8+xWrgAtq2CvTe5zTav7OqesyUhBHZRPv/+
4l36iNNPfPMRGgQWceJBuNd6pfsS+Y/VsiJxJSXuSqV86RNOf//mE0ZIIo7B8Gjvh8aHSTjOk6is
BhHLal5pLFy6HafH9M0nwAOomJm5DACK3iZsZ6xvW7hOO1yh7R74/jVM+4UGxnnGbDo47tjli7HP
yvwTRezRsBRa4zr/AXhuPZb+FFxRxfxq1/5N0fyr6/DmJ/lDNYASEvkhlTg2+7bKnoJomB+ZNPlw
/kb/4PgSdeoomns8aE7SDpm1tfN82ThsHq9RFf0EMsWZpZjKuzldrFdRKwePj6M2NpXRNsxQL7gt
ye6ZBKuBJtrf2lXhPznTAss7YNbq05dGsdYER2WIIZlWEiIMppC73iKUBmht9ZgRBLl3gMncp4Cr
E9IW1d1sdMuWWPf6CMqV8XAFW4MtVG8bJeptiVR9E0ikElSiE3rCcb3yoF2aRP36+zcXjTgLgYSu
Mva934xHi3Pmtl2qfIOJcSSOwxVgNVaMtmVp3IzFZL7LwVBvqjDPr/Q6zqKc/yy8f63Wb75BaWe9
PaR1up/VGDmbkBzsR6aEzhAPuCn2EJ16iP5TFVmoDcfx62zP9cZffLkP226mglhLa6OE5z1Egv70
la91Ybk2zxQ2Dlklk2sAdRuq3to3kI6e0XLaV9oNF95v++x/l6VlREvK2+fhEkjaKo+ostdpRxF8
Tebwa+P8m9fhl1PpzXWVGHwJXtDlAZ5EtOGmrrsuo8EO3i/7npKAGLdCK7y1vd62TZp9lj6KY7GY
IrZtvd5UNoVdGg7ZXiuwEPUYpfdpJosdzQo8mVn01LpV9VxO7ffBi4rd79fWX+v0333t00Ly5mvn
bZo1smLeo1M9bRWyvaQGMLj7Xxu2noKnwfG/L2Hv3FUQpg5RwWjGLkyXfTuMnhzrFBGE7C+ZIOO9
d3PPi+0xsq7AoC4sm/bZ0h9mi3Z1xEVNwy54hs6N2IJeaWJHsNa5qO7h95fhwrL5S7/95iqUmVmX
GVTffR6tT5Frt/syGmVMcloacxPhh+Bq+P1HXfpJZztBHc7SGqAW7s1hme9WdGEJtaLagePDd4jZ
438v3f/BLt5wqKwTDvIy7WIv1zNw1a9/8P8hF/6/YCsCowNwxuMNAP5PctUJckG8t0VWO0Ap8FUs
HP8mV4X/oqgGCAk42CTbOTo5EP/NuLD+xT+wwUOSZ00WHFk0/wRxAQaXV/CvVxNyFScoC3gWSTYn
LM/5CAqOdeiXzZwn+YLnG3aPEzQJNmy3S4bFT6P4FPXzZdaW+wHrpYXYJ4xEkXiaWJZYLdP8XhXL
glLYKp0vYx6CTWIHGOM+b4yXtdTOD6W7yN6MWXPTU5+/Y76NX2YyFkV4JU2IW6ez0Gdkzpy9A4Bp
B4nR6PKZgDbvDt8bBO1oGbzXpSzoqXS6aclZrTrlJYG7uhWqQGvkC+vMfK8y4qdim3bhJzo+0wOt
iMLZjCq1ph3yCH5RQH7yJxJKU8UI1DmBkJBufR1cmT33XToTMyOd8o9szHWOliZz6LdDH5VboSYP
biwb1mDmELzW4aSi93xQHHujaYLb3k6J/K1xzmUbUP4+0w6XD9tadguPxldW9nkiufR+ngh1YSGO
VjeeM5D/OXW/u6dNSiCzSUjWpq7JHBvwsJEGE0y4lW0au3NcBnQg4lriUNs0eLuIcctE7R07bdqk
gUG4eKDn5moWlCX4bHlTmiWkAJNRn44EyR8NfDZU9cEsPK69wuyJkrSgCdgPI0oeElYOnR+U3pE0
sPdMqtJ3hnAzAGWjI8MYzb71zqjzrNr0QRjcu3y/bINL05NJ5gT6QzYgGI0RqoZH069T4zRuCgU1
LDpuoqdyWyRcQwreqjaib/6wOHnS+d70zVpQWsdOiZvjYJu1996bipXGilHNL6qsgpmmz3ja7GSf
YpATtHekd1M0pd4qVQApbmXU3YP9YUpSTXCTksUIrJ8hCrY6Tum8NrHsrXHkalcoXE0VEYqHZc/t
8WEN/roJZjyOSbsaGD+ku/5wxrb9Y9a++XMhou3RH1YG1+TLOB2WXqgwSadQtm1LGpGQE1xj4pb1
ZK6SujepeGCzxfUUjvOXeUm7LwGp4YAlcOSgwV1dzYjHB2qlPaJFiYgvtubYINdRocAWZeth+CIU
eSSxr4DFtfZc7CyX7Lst/Ur/xps4ONG8TwMd6yy33S3uIlo+vt12w7fVSKuHVEcVNp08GI+yAPwd
h3NVu1ukIp63D2wCqhkzSltv7NG7tQTxJVsAU92La9ZOmDSEqeSxsH0gv0sxN5S1GSrjfTuI+XmI
1locSeCJ1sRvGFokoaHDb12j4d4MLl3UOJqJ4HlYDJt+Y8F55JGeE4EVuO+qH5MVjsPtEAX5Xefj
NYhdwoTMveV3a7GFUmO6Sae5F3RT2u4nXXtiruwq/YSUXH81Wm59wuza/9xUWCOTyXS7z1VuoI9s
MzEbG1NBPotNbLgi7nVUEGme5stLSCEu6O/Z88Pc4TyMOa/LLx6N9K9Ekq/GhhJDTCQFNiDWtDa+
kjPsOZsFauCPYMyMINZwiF8K5OfT0WH5y7f5OPXkEtbWM8+YM578Kx2t1qktBfMSQe5QuEYGLXrM
i68hlXeD6pUHNx5OWT07GeR1tm1au5O3k9tF1o00O7U8zG6xkN+mgrBI0mWW043fRlwOtx/Q+NWe
leeJtLHvgBfSg//S9nnp5Egn4fJ7G1cIFrlayJLmbWGoW2WabfngdRCTtwMcZ/LzJnRH96CNM/cR
96L5zRCgoeO0ytNwX1Xah6FVmCdFnj8tyyPI3BZni9OZ5V2Lx7QBldF5T7Iy1um51TTXE3dsinST
rnCc37mWkTPdzdfWvDH6gmHwIGviW2Jd+Ja0Y3cGtr/EQc3pmw4qFM3tuErzQ6CVP2xWBFhG0riB
MhPanzzfee4AzLDDbB1ewdpO1R8l2UZ5DCAyVDu4sHOXhH0YrvuSYw2rxFq5H8O8Dp9GnsUxhlKG
7KVebOtb5rXGNwZnAg9iyr2KS6dQJm3YenpRXBuNYbRvoh35ycGCOb/wl8245vmDZ5bqZoQVQhhl
ncrEB/d6r6FPWfs0nGeAiWtoMBNUbfc9mzL93RvL4ZF4T/Gl65HF5blvfUx5ob9bjBp0oqYIeiCL
TkAge6mDH4FS8oPjZfCBed3qKXFO8yeMLmku4s4U4QAaJQ1HPMdu+NGZl6i99WmuMR3UNcf4fhpg
ZIe9rtklWHIk+axOnPotqw0hFY7e4CNtEYcS3KXZL33ajsgi39t+464HNXbea6tUxRRlkesHuyNc
IpnLKsuYMGQM4hylmjwuJnowu7IeUG3TxuAC9giH+xuryBZqZJ2W+c6amXKSjrwECuNwL1/NX654
A+RrGnuWLARjqtBCTsGg6UMRqDFM1iDCyTaRxAKZngz3LBZRWsI8r/k9rMf+1vAygP5u0dpfgAwy
CW1ZUGa2/7Kad6KOvC9+5tU/yRUE091WfjfsDAlfoGnb5dWDsn5ip5v+N3QK04tDYgI7qLtUdVxR
RbCL4134TkxpdJzJ0PgRFmv5FPWyZcFwZ7R1g0c2z7bLvep5bQrRLnt226gxbxuoeq9Eqfb0srOp
RxTJ6PxniRLp52xm0U/L7UxWp9p9wETltzEC2PHRa7Ci42tq7xkhTZ+asKcyxzDevhSj15exxnuI
vNm17GMBGiI4QL6jXmqo2u6qyaGVOBSNM21JFLPlhsJ6OqRp4MgtIr3aSXJUPcQA5o75w1eLXjfM
q2HBwFoB3wf/uTqayxyVhMza9kvoSPcFBXOGLg4XgoiVKVIGueSU3TFlDF9IQ238pIjKAaNJ11DX
gjE0T5DD+VNkNpNzGs+WBZwExymwWnv6gYENfIdRyvGIZjF0sbZX4kESqTE/1LWgUeSJOvvAjmKW
RxGV1iuhxbZKnGVMd/lIxEG8oGJ1N2se2tkWIPDq7GyQ+Ma2aQb/w+QwadtrTk6fhiCv6PM4efmi
hdk9gZ4osmQ2DbrbZIRWdyzqoB4jd/5Rw8b8wWl2/VZBXvgS6hIpBAMsbh2YLkAKNHrsJuGdD/Bd
dt3Ia+6n01MRpPkH5iphmmSS41isGJqbSWqU5YsSMi2Zq1j+51UKfdtkhdfvPEJjo5suwAUfE9A0
WcexSDs83iKzXvt6bp/QMrX1Ae7YAqEUy8/GYe+4tVKp8s3gNtbMmBdsIyG1fXCEsTLb8WQJ60Zp
LSqaxsK/ASnGeISBBL7PMSdV7+S/Kdk0bWaiOLy7dB86M2ujtjkeaNPzsl3WMe+Ns3axPnFGgHAs
Ww6J5CpG48d88pl8jCmy+xhqJpGZRDAy4URAaYgDiYiFSAw3tYNNM+jo3droleF9GKgXV/T5x9aJ
ug4MaJMOEH3s/GNjrOoPMkIBzDUlR6e4sTyUNyUimNvSrfNnyZQXIK1SwUvdCWwD7PHZQ8GM8uRx
Img2iZoFC5lBFxbvXZdHDzqwCmcreM0aRxqfnMYInIMwHG0lrVTNjaHKPgcZunrHEq7YB8HsjAV2
WPkPWm9MHxlT8x1UkzI6m1eLLHeagA7NE5kzJ/pV+/1fQfy2ID4Z8C4XxO8lCxFo57fYRzLu/+I+
Ov+KQpMcEIjmQJihmv9ZEnvhv8yATM2IJ58YpV91779LYh/qowkMEuy6B7jZO3WK/yyJQ7g22P7A
RcJkR8H9D6CPjObPK2ISiGB0ucB8QElSzvxn0yqz7cEXoOchlRQWtY+tiVoPbYEFvar8MN+FVtUx
7TdT9DY4mT/WfrPcwihXNvwyIdKDK6zsFQUSm+dYjI2OS7cq7cRi4L4DHHL64+mMvRUUOzsx5zXm
e8VIqBl6q+Csp8QXYWj8HDUCD2cfEhQ3x25QmyRNKq++XYPQ/uoukrqQIJFaEr4Y5DIu7aElug/K
mn3SM5yUkgKeRdwUsnuECGG2ydoxOt2ylQ37Rp6gEG0xZoIjP+KgDVOzGcm7UQckwYSD+41DDiAU
1Wr4kSRzlN0xI8HIiGdzrTiDYxsunxn0alCGmbfW2zAcK5IgWxFRozvEOGOZzYPvVDT5a2MopXfm
MNUEU+dL9OwSSfDTlTL7kHpq/DA4LT8Hd5XzcZBZ/s5e7AV8xyTrrXRszkbzLxKscYLCigZJKPoV
INXYjuocDwz+xfDYZcHyFW2Z+IiLyf8f9s6jx25kTdN/pdF7FkhGBA0wPcDwuPReUkobIpWG3gU9
f30/PKo7N5W3rjS1mF3XogBBhslzyIj4XvstScq63wxpPDkbw3fqZltZadJvgSOGapsJgmqtNbLW
X0b7BoYhvBvXQNuKcWV1+GT5A2ceEm/Jxu8f2HzWjZSWhavmmI4rOs9/TNbI3Jwwbr31o6E41LWJ
PaJc43UjCGLOO2vorh5yTkfYmQ1rG5IUM7Eyg4RfkstBXm9yzO5t/YgcX6KE9L13TPdFH1Y+hcfM
XztdjR1RvmYBRwQ5vKXHhOBmWtOCG+7V26XHFOF1cWWkJa6bFIhj0vC8hg4Td7xKjAciBjGTkkqc
DiNqUBI5SCv2RJ28mmuEcX5MM57npGD/cCKjI698TTx2junHYV5WTtC2ayryIiSruHlMS+Y9Ijk5
1CTybstjojI1TIrTL7k0HtuxxVZcWjQkn5EbP70VnpyM09pwI+QNeCyK2yiva2R0Tu7fzsdEZw5q
JJRLQz9OObaxM0vmJh2foQ7vu6FnHtvKyZzsT2Sbq+Y7uYVOej7by3DPMXvwvlBBLdC4JTDvCEHh
Yk7oaw7vSRaiQ7E3QE8ofqeePkhyMpzvDIfhjhOQwYlsAw9Punqs7OhqCNGzB660IrJv2pzwkpKB
Ob0Y7XG8tCrb7bcMWcStcwRE6mD3FRJ7v46W7iYk/8Yh2tDGtZ6aLZo4zAATScNOFctsk7RpWu47
CnSbQzmnVn82RIqAaNNAMBVkRSkpBbJUxJEmi4aLtiI4lZNHgyGjjKs03akfI6dDFDc/oGPeWlXc
3Kc0esR090nVETU6tQ/OcYDtis5/KUeqVbecuownEleya58Wli6oOA0bfJhMwxKJ27fxx4g8ReMV
WAGDM/Xg00N9HKfNhmwbBDbuYnBSWEfueKoYv2u7qb9qUuUbvMGt8xWrLqN6o9T8BF0bPtKMFr1i
wqzeEH/0IqhTtUi0WOvYT436aEJWrXBAuyIDZFJqfe6JMHtRplgbq44ogp0CKEyRUzhXzRFoqI6g
A0JF77s6QhEicr2ZyM88T08jTre3je/gmPRTC0stik4AjeIIblSdtr2NgTL4oZ4gf3c0hp9n3Wgt
22Fws2VVZACVtEuSIxw6Qijziqb4R2AFRXFxpY5wCxYMoJf5CMP4ked2Qey6YbFrZOaejVmvXQSI
1WDsWNw2yRHUsVZ8h6MHf9aTujE28xECmgGDSKMCFkpbJCvTD7DIQwe06VcMCQ0po11VTibDFrB+
kK94Uzj4PXFqNElNQXWEpCavAJ7yj1DVTLddc/C0RiRFvnrzxT7CWk65vJQr1IVblrzw9oiAzUc0
zJxakDEyuEHJ+iEBMfOP6BnIHMr+PGmtNzUqdKj9EWsL+bpuO7KlviV5ODOEirPcLT1anzNg2jgt
5v04Tw6nVFxwD/II6vWtI+/tI9RnHmG/jpTg70nv2GRrrbhgcoQIwyNc6CcQ8gG5aLybyxFSnGnH
PLWH0AI6xSP7eTjCj+IIRULgu5ecbQEoR10w4RpULAXhEcIk1aR4dELu75QwNZ/wwLmLD6QWrfDn
EQrtjrAofon4wSBX5cuA/R5QqOQYQM8AUulbmfZmYBRzfReVZEGQn2DFaIgGR7HHVUU946tBbfc/
h8l/KQex1vPVvz9M3rzq/ueDJH/8T27F8f7gqIbpmsMYNTzmqiz/sxXEg1vhmfN9Z20x5XQIWfvn
QdIw/yBwnFId3ycojBJUdrz/e5Q0LO8PQSYnHW6Mbz+Sx//GYfJnwtkRa6m8IyVoIRgVNSP2z0fJ
WIWRQbdYtGtMGIW6UsvBsbLfGfZ+pnD+vAoNub6gzkNwSz9fRdejDegURbtZs52l3qH2kyegmEvC
svxtkg03hqje3n0LHHbmqCrfB02vh+B/0kY/rkm5iuIQT92k9ZH0Lr2aoTxuyRILUcuYCOjuIq8P
L1S7PE3AuJdTySn019fka/mXa3przTnHff77aDaiKyWaK3bTbW0kXyw/7uh0iJYAFi3f//pKf/WJ
ckB1KAmiftH/mM1gVSpxI68ztvPUjp+rEgWiiMwcimWwCG8MrRNhjt1+Rnhz+usr/8s9cj0b7s+1
qTmnie7DdwnzLFQm7WY3pN6ApE121n1RKWVuM+qqfxdK+y/PJ++OsqjqogaY+jdzpZHfMdPoNnXU
WhIvr+uqTZ20w76wcKj++p7+8ipciSB9i6nvY7Ndt+Zc5amjdz281SWx5JRbxHa9+3tXUYx+xPXz
pimgTdf64HYTZU0xSRLqXd6hFseybOxti8zDX1/l4/ezXoWxFVKU/igWng9XqVn22zKP2l3fLehE
C2u8r0TonNWNFR5+famPHxuXoiicfGYTVzB9metD+u7LyYTqFNBKu5tnnzjRCM3sWAy/i5X6i6t4
tvJpwGKuVr76cEN6nvLeIwoRNTxRT4bZw+qSH/r3vxyq2kzbhOsWFOGuH+u7e0GHUGWErra70YDd
aouUCo/e+3sGeAcOG92/xRK49s7RSPNBiTOTeM2pLAUYb3x8aWE9gdR3FGn+ZnlYX4v3i99az+1R
W0FVODX17seUDr4EPWB3NcFiW8Q0HJ1ObMPMvkbSC6HcMlne/PpR+KDo4s58ngLawdmZeOb8j/lK
cVGRjEFCxo7ZAcdHg9q1twzUrraZnmE0fook9uali63dHKuWZghSXNzxt1F1qAPWB+L9zbuK3XTd
HcFgTNiWDx9yK91lcIdi2I2RLfF4tNgaA2OgFP60JgehzraKXHGBkyyV9n7MtF98pmY08m67sI/m
g5GP0euMfDc/s/Nmai+bCWTgkVO17FAhQcuckd4Qg5zS/s7y3oMVJrDHtr4zptX7DzyDOLuo5KJP
8nSsb1pSYod9Odb6wqxWvxvsMpXAvl1nDwgeZHESO3iMDgnGlmQzzYkXb4fCsbtd2vWOuzUZeyg9
JzQP89U4zi9M+umyw1mxyMfIalrE0bFTJOdUaMjsblRGO5+3WTRR8E2uIrkkXTFsMBGNdOjM9TJf
WdlSZcY5TTmdd4FOIcOnTBLsRZVUjE+5v46arTKrT1gBiJJJzLbe+aUKURrINDlPieFPt1m0Ys2J
C48+htF8EXbCrF9KryhcHCnrK+tkiZuSthxqc7P0FlUHKo/bFXXpCrDjyUEeL8be/dK6WmIysTvt
Ecs6mRImJRa0JstW3QBOOdXG1YY8l+x0tCMtfZZuTTS3+8poGUPKSNgxkbMNk4BIbGiVVhqVwvVk
L3QMtZN7ZxYu41o7rf+KmU2e3sH9zFj7tB9vTZmUOOLasH1Ou2YE8ijiPtopc4q+xVbr34FBiG9G
TCLzGhiNDmOSWd4TSzmaI/FTNsRRklrjdNvW9fi1BdF+W2TJzgy98Ng3Uj8l8J3htkjGUGxCEJwW
UHtyHiUUHbnWoU+MQy1b92KNzM0C2/CMa9N36+dsqEV8klICs+w7yP6cWgDHRRhC/tZZRJEaDJXr
8DCGFY81oVtxuxdzxegw2AApVEGaV7px9Oe2RP5zEIODMIQ2sNokETBEIF7HDsk1Np6zLaldoQrq
aUgy2Ni4OBhZ6n6j2LV+ZLRwvoyihpy68QYn9apb3yT79bL3rarvdx0xn4ckTEYGktj27/jKbLkV
akRCkHEsGgOyWP3PONXrcVcYR08UGS3puWeggj9QSrCU+0xnvQOd5zEN25lqAKP6lpltjJR7LbNQ
iiCHPDXwhAGnXERxlFqXgyaBL/yaUU97HUWEBPPdRM4LwRBM0N2Em6hdOkZTzx8nIyhlM3wzxl5B
2tSWe0sDHMmyaOkSUmGGsbyPx4ps8zgM6+uqslEb1J0FCG/HlDttLCseHtw+deC6vNR/yEBF1ekk
+uwq1oUkH5ppvdnnOVaLS0Fs8VdjGdCFWN1kmee+EWOdMzSF4bvQ6EhH7KHrxDYuY3VpF4X1ShH6
4oEsueHZ6Nh2vmZ0z/NeWbpDg+HDIG4MzAptdNmklmWQv7z0S2CFlouCrvJCOmRskjWdsqTLoIuN
uN2YiRLnbsZ6tWs9CM0dkTfAvqnhzbiIzHJuNn1pdG+jnCBXZxaZdGfSSTCcYfwbLoZBN/MZSjDy
rO3R0Mzyto5eSJlqSFixtCkvVV3H3yu2spkUNy8mO0lN6rWXQ/GZluY2Oujell9nMpy/ZbTOfV6s
TnzNl6lxD2FUKwsNR+HgTYij6R5Pj0VkNnUEp+aCE/rgzSlnCzOpcOEpciRUMLuu/JqPYv4+Eilx
58Ug2lthhl0DzDChx8HZpxL6zwYAEoHU8MEUfoKB0yATEZMVlrOAT9h8xqLTNLs+Knh5ct6KkThq
hQbJSVrnjQEth9vUBCWdhBLvYlCoyG1O1dCLkwHZD8tFETdf8tbFl+i6I6jxXMvqlW4mOgCy3LMC
fNLWV7W4y2Ohs8nfpJww6iAz7ByrXZSMwJxy5m10RSbjU6zq8sCz7Ero8GZ6WsyxtTa53RFzTzL/
0J73wpzvCBTz3vyywTaWSk4BtKEmi0Hoel5/V6wBLxgeDHxQ0nBu7aZTEVzxqsOI/FVYNLAH7YAv
236Hozi+8S0bkCic3AWkPQMXD0bKQL73XWskG+klfsK70fd0X6Q+1uMqtLL7kGc+ArqwjeGQaDDf
oBdVX5zXKIGuM3h2dejEahSf47zPd2GsmzcrTsSwVTKq9m7nJiHScpwAN5Ab6laomhxDuvSeSXqF
KzW0l8Hpkq8F5az1E8ZbDb3Zp8bDyhs/4nnq8O6T/wJbbtfiJWIPmk9zczZLKiJxmgTYXGe1n2VN
HGIpTBI5rb5jvcyiRWrY1Ti9GTBamxsEKdYtTVgxuc6ObzT0UdrdCB2Y1nfghASE2WascL+XU/7m
o9uZyYKuZAmbbcwXbS8Gd28z9N3aRJ/hbg19i4JWVOLqxJFx/cVLJuSAk7agLBujSz7TAGRD7LkV
FEY8i/lNtlqobV/2lb6QZRHaJwZAc4SQEPZn62hzDdehk6o5J0nHvPNyStHpAHLcM2syHILl47m8
troMBrWYi/zWFz1BkEWXC+eyyYVrBFTJpCE0rDWcI88DNEc6Et5ObHEda21vXmrXBbJqsrD9xJoD
WcvG7l+lWFtMLGYUxaMLGg8gn+0rgbVwlPmcp/MhqsL+fujzxcUwTl7OpevHE15+ckH9YG5H45uW
xfLYm+5CBIzs27tQJPJaNlOmdsuk2Vm8OD+dl4F9qnQsfGeoiPS32ZnNfos8o8MrFHbyC/Ix+3mB
zTrpczxrmzqz7c9E4pO9vujEuK6r2QFnTkT8KjnCX3MMML9LkdlNUPBvxwH0DEEsdSjN7xZ1kTek
tjWvnO1kF0SR6jDNNjkyPDqGafSpWxIPPC9ctg2FJQViLSmobAyNB6OwCuvUt9foY+0u+QZefPi+
FN7YbHt75CVrYbVOgeUpopjcjoNf5kmSqTu/yzgT00JS4pUkSMMOszsGzGUJnLSW93DJDkmZ4VIh
GtQmJLfnGJDDEl1uua3rAYO4L+xmRHbnp6etjnEmw9tBSXtTyvPqhp53k7uscBtOWU69o98re0gt
xQ+ZwU58L2yLxpopbK0bSmQWY4PuNSRMQo+LpHInRf5ii7k0twstm5+6pvAutcxBaBujCfOdLFpa
WvoltAkSKMywPzE4NyQ7vipyPWURDg68UWuj7RnoVOQgW5ckPgw+NeJd7MWoZzOadbaqIstxJ6XR
Y2DqnZo6jVV/iE1W061UT4bXbaa4nT6j2aw7m+zlsCnAXu2sQIvrj04ULKJUXzuy/K67pfJJnh9T
DmJzr3kB+PSN76ZZNzJAvVt86glhhfyysBFPjVW2W9Oxhxu3iKxwp4CdhmAos2qvZ6goDFVJnu7L
eIqrvZktJImJJkOeytxECu3oD9UlFWOTjX3H0s+NjhFcOnZTpByUSecK0pHuV3Z3ss6QBfjFCyUW
/bIZailfqoSax03TWMoLKo9j1I4aMNcNHNdApSVJZLL2kqAaE6FZS8ORiAg83GdN495xnuuRdTRl
8mlgOmh2ldeKU1kRqYGTbprLAJKzfNbtoC8MZdKRRRq6prEOKucVoU15PVS6fTSFnj7xqRWvZNg3
9iZKQyyc0o3r70sb6zsUSvSihHHMOTjJS/9bVQHaBe2sycEuZ+FfMf3gRPadilyCMUmxpHvzShnZ
coJdCkVnWlu4pPLTMMzFg+mCuwW+2bifQwx+L1NoF84q7CD+aYBcQOPWqfwUVtZh2SQnd21lNbpL
u9emCmScufcUuMUk9hsNUhJlJPmCICYsv1lajiji+ok6C6nRrQetlfvfcwh9egLyAclMlfbTJ94v
M+OcU05vMTUhCk/D0j45Ih9p+2N6Y4ml8SnZNw2Z7kK7BStlNs1ETRjp/FT3ozcE45L2X5fG048u
XX1IoBZ7fokmk06KuPSsy9LKzHOQ/PlBpfUoA1PRvXHedSgXd+UQeS8ejWRnQi5Ly25k9996NVMn
YIdReEElDe6sWYkHMvHH69hxemdjuWlzExMmjdQOioBzNXPoSSwRkfm4rikjGVoslMgdpy8xbTMi
SMpFIusVJfx6PbTiuedJYBpJcFQELoLOpyTKjGujyocXEop8I+j6kgPtUKR8YXDrald0CRUz5ajH
h7ns3YchXd/MIjXiN49x9X6y+jw+a2e0PxzFR8noQohNsp27qrC3s1WQCI+uprxNUemGO9cjDJcA
iHHEbj4SxV02Yfk98+ahZl1z4HVTVUH7ZOasZyRNFUVuWRmWM/kmbvmsMgxL8G/a48TkdOaEhiHi
HKJaPT+FLvQipEvkPwp6WVo2TlyRO60Kt+D7RO5MtmPtn82jyyEiTZLl3PHKgSyIMPSexzw0ddDk
lmZet3LzTNW6M7cumrdHigjimZxRT5oBu2Rv44PzB8IJBosHwalJpCB+wrM+1Uvu3CJJm3Puo9XZ
ttLC+FqjGHz1G9FzGKyy/nrtwqj3LNTFddzo+euCUu+TKyqc9HYxJW+hbnS9I/+qexZdF732w5RR
Z1QuZbf1IiMhOoAIyreZj5T8nGG1C9ehw5apbXk/IkqPN7qs1khHQY2d587DN9fx4y89zDE1IzoC
ZW9LOlg2ptc5NquOHyZ7p0eRtQ1TX1x0iFmTjcNx29rQgA2VhVLOH88wzdfTxovhK4M4UZwRCIsA
stAdjosdsRHVTKdSgYwzryCUeXd71KJ2S23yVs/tcA/OSRVxYxlsz+NkMcSJpiYIZQhbxYvMw4BJ
zCuice8S+L98poImaolELcx8E40Z3GNFStery4Rza7rJ9GoYddpuKCYfk9VMsbQ885GJj4IalSUY
ErqoNs3gyHSj9JKSqoRjQqZtgzTZ6S0dtLaXOluIcJ9Ijpoq7V0lYgRZPRMMP5bb5QX6wyaiqjTx
W3HpIJ78JNNwLMVDZzWhY39yo85ctmNP0E6fBP3kxd7D0qlE34JBxILm47JbQ9d1/8VtFvOUoqgo
YufQzfclkzRBozNqowtYSzZEr8gbtSEsqcPMP9L+NMXWhD5s9oA2CRqV05lMayfZOU5HMkUJg8vb
SCn1s2Onec4G7EAlJ0taUq0ek3iPrH21EfjJZF4a1dx8Nsxm9dXVc/UZXa28T1vKYTYdxVFUCU5h
8oUkDdKTiBuaL4ZUT2+2b9gvXVqy0dlzzgwkvaklSL9l1IcrTfNsTdahiTy3xpRUIbRu/qZwsvGm
E/FNZ1hocesi1jdkBDhZEPW9Hx8Kz5KPU2+obEfiIem6pNMX5QbzCn74XM+x3LEM+Oyz1NmWp5Gb
O82jlfaeeeEvJfb0ShYzK2ALe7WbXYtvKrA1kg4yeig3Y+2QtpkQ2tq6I0tLDicqmAlDL70o0jIc
9HaBcPZOBzMedB/Qo0WQgNfHExEvrRpzG/tF5L2VObvepiLTvmPwjL2zsR59/UBOSF9dpaWovC2Z
8Tmopmlg0zwLF0/1DzoepzUegZSNYrtkIIB0YnWyvy0nSujO68mNu4t4LgadbE1EUvhF84WHMsBF
6hDJQA1KbXzWnbu0twLfyfgNbYKTX0X12A3hfrTp/z7I2PE5EtBiYKLbVDXxXFNJ2IfBG4BVTwdO
Xi7Jbd12HkYFYnB91PvCYrDsZoJEjG2HPIINkg46sykoJFkGZEnEHqDf32LbaSsUH0iLQTZsuqro
1al7pFvRRpngCs9Tr/3I3EM1aT4sEwuQ2HuSfgwGaDH5bqAyQ8d7P3fNiq0mz1+NyWsvhzJqS1Jh
+pHwmNgmvPQw9/Sf7yYyPGgqGAVgpEqky8TNDZQgNEmTzJ25GSpGg0+sgSm6UWORc5eRUNXHA4lH
NQuoxeedqeKFpsLEBeycSxDCTlUF3ZHLuoqAnZXYRkrXz89Nu0mpB6KZBb4obfkMnhO3tcSmNAe8
IDzQydRcTF7UjA9qqJTTA6GB+9/0pTRpWB3sXIUbBN2RsAKsBkZP/jzNeMk9m1Wbfe4S1tVNFjtL
jFdLNeknUguxToai8ZrzTCuV3E3pRMWT5UwC1ZkkHuR8quZlYohEhUyR2IxoRm5JuajsGWuOrByx
7TnD0RLWNJ3lnojKMcRpBrVib0hKLOzHApXRHRRPRbTR1Ao/Tw6R0mk2nc5WO1nLrhucKfIOSW91
xoBQnmYYsOJM6D4EQ2ZKcvONMNsOLfc8OqywwVTXub4YXUQynIgN1TjZLuLxb5ed4xaw0D8oqv+R
oL6ToNoSTubfqwY+IRHsn+b3woHj3/iHKVMgM4Vec9BJ2rajVl7+T+EAClSJxdGnl9zmr5g+fNk/
hAMC5YAHLOAjTnUwX76ToBpC/sHfgRT6xz/q/B0R6geWETGDL6FeVnfmSvl8LD5ABjZIOYLeL0Vp
fm1z1e57LBcPHNcwQ7/7ZG7+lcn/wHX/uBbSWsEdc4bxP1BzqNppo24ysaMOsYVldpKbwXa9PahZ
f+hhLe6ztCJiTcfLD3nLvy2r/kA9/rgy18TJ6iMj+Bjh4k0CWbyNtjuLmgqpNtL0mhT/X9/eX36U
gvujFtKEVf9AcRey70RWcZFEeffk3ARsXZfZ74z5Hwm6H/fy7jIfyFprIDcI2YUAYBiSq74kMmps
tPFQSwObRB22/aGaYETAcohsU3n2hWKr23jqo98kZnwoLXX+/EmkJJBISpjjD5qTkTNE7I18n+MG
6du23VSXxiY5sCccLP4PZDfuGQACvck3HIZvqRncFN8Zs8+wepz+LoH0L79j8c+fZv39d8Qva2/i
UAcndsMYVVtkgRfGWs73975j5ixJ07Ly+YJJal0VRe8vIuU8jiF1pjv8FGoPAJxfoWUg7IPizb+n
ZZCug/YE8hM6FkUDJuwPlxJtVNgdKz7AP/LkjI0l7jp3++sbEt7Hx5bruC4qBp5ZBBq8lj9fx+wJ
xcSxxs6i4ZECaczxQr1gP7dM73FYHuTQx/GhToT8LuzRX+jnDEUNmwTXD77LWDKcoi8BxlDjyJDD
oTqkyiUkpu02Gxr8XWCvprymsDuL0CDXKM/h6tBgMxJbajPbttue6zyZUPciQYWTKcmavMVfteam
zLOZAwSAylIMk9veZTHzyZymGV7IjDCYKy92b3FoXSAtR2BODTa4DR0FLsNtNFn7sXQHuR09fGfu
2FU4SIdGetsJQ21+kqz/P9RZ0vonsZ7q9J4I/xq6YGw68LSmqfytUZf+Z5xmYXjdCybYA0yZoo5g
VoMBv4d95blgdmfaHMkpwy6HKTnOwSx2hEmSRmsUHBA9y3Oqbey301ZHZZseOikTMO3Ci9r9QlSe
vTELTT6W4VacRtOYMMAalJJG19aL8biHAryc0jVQq6Q7nYq86E+ixTAugW05jGXUn73Iaqqta4LO
0O9Stt3ZwTSEFSRYbiX9TvWmcUljqdccCO6hpm10cu/FN9OJODDXn7zziNoef+u7Mz4pQ3jIDrKp
y58ESqF+pzmazfsymZBzZpRnL4w4OAuKsS0Nsk0j68bWNoSA48zeTUMc2k03CvcWIsT5rnhHqk2O
xvqOhhYOJyPtnypIMhThG2ydy7AVxty+xROnmy0HLoYJPWFgoAA4Hh8yMgxgo5xxgemKXY+B1mq0
FQy1nT+zf4I8jdbQfE1k2RWbljHroYgMjw5ypBXPRhglV6gWjDDghYVmjWkKdXe1G0Vwa9jkv0q/
pFKSozAZochG6rcMfvayCZPwOQJGvomLZWkC0gcivUGNPVyPc11+mXOTBTaqo+galxTAoQujc9v6
DvZ5UbZYo9zEGO6noWtecEAm9ekcjhNQXGNoanUdI/6yNFOYbgsTZUPgUd4aB9LS+VUHrp2BdHod
1XxDkm8Gsidvbep1IXfEPF6JSEzQOgMOS21TW7ZlsGg/4Vb0T0Fj8SrYdK9HeO1Mxb5g0i2YzAV6
cCMZzNs5Lnoy4lJdh5skohMINMzAZJ3xoF/TWJqQMAcEjUg8100gsYDBwmeWeIFcGMzzipLzS0N6
yzcoG0JueMy8a+pwgFVAu0aE725ufnN82saIf0zcGr9WLe/8cOC9DGHW3ir4jqdumVGw+EiGzYBP
P70uw3r+xCOVv8QR9uctkpJx4i1L6yZIWSivcLfxMaUytO5a1hAroEyhLjcNXjdns1StcxmqQnIm
dkT3OA9ecVl3c6e2CU/MXVFONY6TTBevpYg9goFTkfHcwmbiIJ/pfyERr7GdE9mkxbmykHxsgPxz
RUkTL3egqrrJtpZNlgMByO6C012PbYFRuu9z2Je8iXFKzlm/sYEkv5FtAGETW2q4oXJLTkQfec2r
aRrIy9HHJRHgpDVdMInn6iLJmq4N8nhM5r2buEu2xxTry91IPo65a5xQ0Vo4IFsJcFuo6ZZeQbIG
k76aQRTpAwnpdGiVdxa2tdY4/htNsu2qvTjIBQPthYWR97O/FD2+a7IY7uMWLIqUVmHGmzAZBH2M
llD5DsW/Xi5Xyf3NgmzOxups5YJQ7/aabsi03ikL3zLlYaHmvFi3CiE+KaTpiUmHOfZKnU/iRFbu
+oWZHaboyJF1u8GNC4Q3+bF/P4AFFattnFCE0ixN5+DokbwrXJcG/vrCmga6+CKIKED0cNxAyGFn
Qf4Td7vJ66lfJvKNHah1azJ8Ic+I8+h6Mun2XgZ1u8sSs29ojfdwDWbKhbyK8/HO0XWC2ztUtjhH
TRCPW4dm3ZaNIM69k1L2HNLEMqmbyR51vandSahdbGbFuFnKpGmoKuKH3xeqso1zq7eVBlOtCMEm
49K4TC1df+KAGcmdFw/DFeYyw9nR1JJ7O3SQqGHo5/VNxIKr4i2zEj/egAuTE+qYhNhdqIxurh1G
yRxnMaXl+a6uUrt7cGArxi0bp/iiJkzeJ/QmTz4mkpAPjCiQZtrHNuE7myGuwzHg/VLVhjcHqgKV
UTgQy5AIY9dXhjAD1cOaBJbfpZcsq7DDnq6dUznbeEEwktxbbk2Qsz+E6j5PM+g0Hdolh0ZsMlu6
a30HjQ+ZSPwTdq7TC88bxre6zdx8q4sU/J6SaJACTDZtd3ATxAJnObJZuV2XnRo0HR0FalbX/hJz
n4RR285j15X1fGHERluxkpHXuoroxUUj6G0OZOJ22V6Hmfx2PO/8z8j6bmRdBan/fmL9PwXSheen
8j/un4rq6f3guv69P+dWlM9/IG+EWviRCrSG+fw5txIKxHDqe660HVe53now/cfcavFb0vVMH+kt
CklY/3d6d0nUkOfguOQILdH1/a259WdhJHpV5PSr3F5xJVLFPzYp6M5vBqkG995egICiGSu0GmdK
qNEfnIZp156++4z+YnYVgmPwP8WI3KfjcPb3XVsIR2IXXX//3XgBh+M3xVIND64/U9ucDF2OdsgC
ZqQVt996o+RVRhu/Nym3Pal8GR3aGWPd1pJRfJaGA6xtn6g0EN4gT0Ui5lc8g1/BcyO8X5Yl77Sc
828UrGSHKLQgelIXT48AaD6dMRo/IVSjaclCIr6NHahiJWV5Bim+t8LPLsmLLhm6C1HTU1N8/fW9
/zwh/Lh1xVFB+jhiyZzA/PD+1i2bmD0A0O4hs9G0JB4KPRzzj4u21G+mkZ+1/uuViKjCaGMxW7Ky
rbDH+yv5nZlrAbz9ULoJqUr0E526DUH1odthzpFRXZ337Ab7X9/fUbD983frElrp2qYS0hSIp36+
rMA+RYrsVDzoRlh7O+ldEn58vaVhC2Jb2VBDEBobp4svSnd6RqQwPfz6R7DXae7jj+DgOFh1rhwA
/A/TngkGqiXSsQfRlPZV1OjkMHk4IiHEriqXW6ZAYdzVEGb72FxuTcjkU3/kQTSzLNtlrbJ3XWaM
ByfX2ddM4iCeoYVOUxLmzhz/K8kZ9r6Nx+UCvN7+zaT68flA0o2XAMmwwKPo81L+/PFFSy8EjUHG
fWoi8Yg2lXGG6O83j8bHF369CBYCLqBW48LHF36g485YCdB7CvkOTvLaFfWBVeAwpZ+PX8X/jx2i
fi3vO/362l0+1f9rvcBzVc86ieLuf//8y/bHr6PXavvUPf30i10Jvjzf9q96vntt+5y/+gPWWv/k
/+tv/rn4P8z163/953PVl936r+FyLd+v76vA+t/vC/eUCiPu/o/TNn8qX9qPf/HHxgBK8Adpo3iG
Hawczmp2+rEtWEr9gVwb/AWX05/pc//YFRT7hbtaTNavD18Gb3Vb9V38X/9pWPYfwsR/wj8obDgQ
Kf4OmGn9vEivmCiQjMLoRQbef3N2XktuG9G6fiJUIYdb5kkSaIWRfYOSZQlAI+fw9Ofr8dm1hyCL
2HLZurJVzW50WOEPGlShxU6sMZxFiSuLpceC/tiUanaw8W7aCWGHOwQa+kcNBYodz0OANcxs7cmd
xgNVR0gCdtcdHbBjK5KPC0XKf38TEa7rsXO54N5Q7u8eDkAqY2t6vfBxU3C+BWYBRCuzxvSzUaTB
z2FKmwEN9uzFgiErbxsnPFMZAmkzWsMMwrfV0ASndfGZRjVtv9KMMdeYqBAU2zzNhx/vvvmNd06/
tYRUtpAFAL0qS9CXh9mANG5Ta4r9VG3pWRUADT/XfVGBHScp9N0pKt1NRQXyIY+z/g8UjItwa4Tk
+CAGP6ijpn/pS3f8bI0G2Tp3YP0zRZ3zqCDxd550L/mlkwn+sMxo/jI1Sfkp0cc/aOwp/x7j/2PJ
999lh50h9yjlcmdZbNaiFkhrVMe+rQ/iwUUIfUuhXlt5Oi6vvrdR2LS6TkVb6kE45uVqAaxz46od
2XC1AtTa1AYsJKrqqRaE0/e/zOUF+P+Hcg3T1jxCH8+R//3dPuqT2CtdnEp8Je5+pb0FICvQXxqF
ClPtWV/uD3ZrXhrEC95igjhKnZeDDZUFyCUyYz8qHeMZk8kWaRzhvmhZs6a4LZfof1++f+eFLiQx
4Rux0JQskHfzIuaKKa/Uwhd5FB8G0xj2M+nkyvNxcxRuBmJPGxra27Z/N8qUWWo8knD5aZiJA/9H
TUKprLUArkchdpEXkEroLJs3i7lo9hCMsyZ82E+QAbqqw1dErMn/LuIVuWQWfzSiUMIy46rw3o4m
ghNRwlZAPXCX61l0gkYMnGIEKRRmLGBF9u5MLvIP9Ck3BoL0K9aNBPKLrwbdlXaKaaKTaZMLXM5U
WLR27T4R/hDpv7pS1EdD7zHZjUIEL+cYMQzZMG8LZ+3E3Vhi12CVEcfT6eQsKahumgY9VWDh13kX
7jqaHJsEP67fPmyy6K6BQIe1aJJtXE4PtyHaeXosfLUCbGL11nd9yl+VNN9V4fjh/lm7tZRENrqs
8VsG8e/lWNAvo6kxS+G3dart674FVAs7ZlOhSbSjPV89zyawDLQ+i5VDceNtQipL5UZxuCZ1vuRi
6Khz8wGHId8d/0qa/sWcaOZQnHKF+tBlymdBTUIPwRznAWVhdZ/NnyjIfQcFvRkn4OKJs0u6f+4v
x/UHJgkwPfJKIgVijcXS230VwXeZI99LlfgrWHfvD2EF9fH+KIs2mjxDtsOrABnRfOuvyJ/x7kIA
5qhjEQp+nBctwXnUS7bDYLenwaM9QQnCwdFXEX/aNa4jJiI+J4HW7IHy5bi9/0uuPz/NYUNuadmC
QZHo8ocMmlm7QS+ED0gyOZUlwmsJ3dd9msnynJqb4Dbm+A9MqKKVka9fFEa2ZNsH4gQZ/WKlAZzR
mqDn4Y9gUIDwxNRr7KLfe3RTPiJDp66suZzJ5U1PbkNsYdhy2d3leLrWDHAvmCnJc/x5Rhkrliaz
pVTFNCzIQCgpim0yVdmDAp4zQl18Xpnyrc9OLAruTOexN3kNLlcbLRBjMttM+A7UwSejbby9TcwC
XqbRubOS/KEL6vaTAFSChZFtb90+nrYWONOVuPAtK7pcDeokssZC8537Ey2piw3YlYhDALBFAA59
fBzLi1Ii5gSdt33Xw+bYCyVLsTv0ivBJUeq9TUm72lQ1GpBbCahCbztTet9ELSeAz5GBOsw7IQl3
Ic3Jk9tITYypMaARQatyn8FV63+C+Y2oloSeu8mALH6jNTb+AXfC7baNXk8/QZnFvyoXzPnQNZO9
ccOy/gWWCDbX/V1/vfeIieUZ5B8O+5IPHtOeQqQtafxC6fUtYk7qrtEC7ISsGc4BdkGf7o93HdDw
9FO2cnQabQRsi9U2nN61BRxQ36ir8mRFBtqSkwPys1Ctw/2hri8whuLicqn0wg5eXmBaV1ZgoLTG
j3mKH5WEJN0Rqv1fRoEZy63hGUS4i/urmrrYHSme+hCV2Stj+apgzPhfBnHAapDvyVrb4pWPqj6y
e/B0fkel+JAiH7+ZMIba/faCyZqaYVFThLG9xBFMSlXqlmhb3wz1dK/1wd+JxOT//iBELBoxumEg
l7F4ZV2UWFqacJ2PH3Ozh6D0s4drsDKIfC8XZ9og7iMLJXAm91jEsi2vu9c6U+fjvPaGia9Piqem
D6Sf4X6ejWyLCO3aA3Jjv9E/UDVgGHwjT+bk718yOKSW4UwGg6ptsU0gtu0B6q/p/N84QMT8UodD
l0IOy12d5VqNAFBd+0ncT4jvCAgVLABZKsyW+5/qRhoP5kkWkkl2DIPtdzkjI2vcnoZM7QvUsuEs
p86+E7Tyy87BTEJvvWfM0setIuhAFTESFkNY4W5ZFWJvg6D9og+t8Xj/N91YZJtAibyYIhcWvYvt
Y1t9MmZR3vpoN+MEFTo/A8U19vcH0W4sMvmDy3vMA4V8gbw13wUlbYmGqVpbrQ9vLfyqTHUC6jmE
f7xN6uEYocxERDDnA4wcVZqsQSHPMHQVwBFCYC9ihwF2C0PBzV9hL+rccV6R5Su/8taPtIjBKbXw
gdw3nf93PxKYNjUBatc+FkbjrpgH+lngjmEZNtN/2AlECv871mInOE6p47dZdL5WR+7Bmozwoxkp
9aFAtflBHc3oUODf91xanvLRUQO82ChPbNMkQJRBC0dcMCNnZfqLUq2MHF3PJFlFzIJWB9nx5UfK
2ykKJs0a/LJQymeRgQU26lKKtME7/mFrSLRuIjphMIQrNCgOnpnXPhUgiNpNT4scWm0I0WZyozLc
Rk4E+DSi+otWqNe1DujutPDo+nbNIbIUfQBpn2rJlgpJ6UspyHglJFp0Nv6dDzEgns8SIce8Lufj
5vMYhrjr+TG9tz2AcnHoJ/AAKLm5yGjD6YPV+1M4FJ8CRPkegxbVsWPbIUIpUrRWJlRKDnMHpK8u
XRT2J52yUZrqnyGV9P8MQFx2iHpbW5R39W1sWb+itjN91+zDQwH96DkPxvxhEIN3dGPX3Q1R0zwo
SHzsR+yWdiD1h5VX7XoDc12iywSqXOdNWyZ3pep0pM/q4KtKo2zRHaxfbRsGQaIa4nz/RF9fG54K
iotyDXguyqaLB6Eau960Z2fwlXoyjlGT/qxwZTr9h0HAWSEwyh/gL5cfUDGqtuZqGn1qbNhQKZGz
pbanr7xt8u65fNuodFEA5Wqi5UEl93IUINzFTJww+r1ofkLtfxRw1dW2UjcAXIyVTXnrE8lmG8kZ
OqzUhy8HCwbTSrIiGH19ggJXzf10yBKV6qdSpSvn+e1SXU6M14aKpxyNp/RyLC+eBMpSyeTXoVWi
fuPGD1Wc6Ae9SvVdnyvVozclzXctRsdjy+ezn1xcdPGgbyBBkrpkWBLHoobka85A9o6tkwy/hOFi
6/zb31lDm8XQSBf568vcZWgcNhiPsA8EqNyqUDO2dh2uedPfSJGkGC1RpanJys6yplnhLQJYnPVA
DBp4FlLzMLW0xIRfPth1S9fTUeuTCDGy3phNo30PUb4OD3ihNp+k7oq28gjc2HjU4+CYUGri8V0W
CFGnNGoDPQV/mGPt+6zMIdvbEX7uQBtLR5AF95f5RnnNuxhwsdMRrFSqrGJA1NyDjxN6jEd6czH4
NTt8nGKq9ENXBt9wv1U/tWlqHPpxTFcmfeMAEGRR4zLpBXoUoi43Jawtu8GNd/ZxMq+OcwrdLB+U
FkcW4JT353tzKDYU9UqwplyNl0NBBo6TOBtmP0BHl3yzglbZ9cPBHJpmZag30OrirBHReaotOyKy
DnA5Vhq7tIEGa6bg5BrHHmG9nRma4VOS1O4JoUST4kMO0DWGLzR7yOD2hqT4oa36Gd1XsXKgrgsS
fGiXiIu6MOp+qnH5a5SydnMgW7M/cTtsGq23vhRZJ2hx50gMoIYpaevTnhn9qOteWQkpb607mkAg
IsClc6oXwZ7WJVYraOb6+px+a0Pkgcas+NoYol7ZS2+x+XLV34+0WHV092kqD4rmZ/aUvgQqEhAH
TW+kVbvWth9n08YFIg1SaEmDAbMcl1mdKkSZ2Qg9uSOUFwpwn8M2Nd3NpFo66sl93e4o3HvFQcn1
+ocLsLA7OVDj1WdOqG5v4BuI57xCt31boQhSrczp+tZ+wwqgz4vEF/fCUk3McqIRxXfF8BGZqA5w
RZWjFzWZH5mhpgDHKCeQrBBTYYyOOho3NANfUapW4bdVbpAczA6JRCf2nF9BUisqL9mgfEqUXvt6
/3SZ7KH3a49+G7pdYFUQiOR1WeqRxbFrT7MoGh9MhwVZ1ZiPg9fEKwfrehSHUgBSklIvDv27xZU1
2Bk07LbufNNuY6z7phznkqn/8/5cljcxZTMyTBPtR46LYS7bq7lX9uXQ1IM/Du30HJLPQvVPvC8K
oksPU6KKT/fHe+sivF88AzczGT8RbyC6yaVxeUDLFIUZgibVDyrD+dFizAKfSnNCZdNlfR9uU8yf
wJcSZkM6oMKNDERqgLFBwin8pzESrH7qBscoiLdR/OpUXaNhYJN7A6pUkM3BSnZxSs4gYcOIidjY
1cRgbMvKjv9q+NvIWRjo+6DD0zV/17UWvjRdieD0oCDBUkSWCppzxogDmyK4h7tYq5t4WxY1gE2B
7SX9Tz1pQAPX4ECzrqzHXTSYE1w3yqTxtrUiC0y4ZZQvseLW0Jwp4/y4v4RvImmXS4hiKX08chaN
pvjyjus6TcU5vul8HA9xJSJdnk/e4KofzOqHEhnKFyuZYTWbwn5wATtK06a02NGuEGjOm8J7VLGI
/ifXaM5tkrlTsl0mYoSta5wWXqfe0RrYZ476GMEZLp81x5gf4kC2r+fWbP+OgNpWR8dpvROfly+T
DV7kq7VdfwZ7SXchTF2pnlQn6kZ0bWm8dIDNx02AlvRjBqEGLQhURChETriybVpPCVH6MXrzK3Lu
gFzCRijHLLEgwZR4b1d7W+jDSzRXwM0j8LFfy1loM5atFEm2lN9RIW/yris38AGsMw3A0tvDjYoe
J/i/Fdd9MO/noUVIP/amud2arVPPTwrSFPqj3pvtFz3JQ/DYXdO527CGZvrkIhn8ooRzfy4KF+Rq
Gqp/scO6DKJlp0Goh6uOvRU4JoD4ToRoQQJNqDtaOlprbLWweMhRif8cJ0mFZtwwulArvTJB7i/M
YX6MZnnM8myKToCpQYjXWGB81YFlI3RSQELYZLPxLbA1KNTczbV7vL+BljcL0SbqQzAaqJqqsNTk
K/Yu22+mLNa7Uu98tbPbvZZTbAR7axx+exSJ6YMXJjFgQNcuR8HIDnhzjppmbYIVNoBm79PEWkv8
riI7JsMwNhNCYofWl345TFC0WRco3eSnTVOeVLuF9UL1cSuMeTgiQv3dKjQEwidD3RcdmXbjJc1K
siaTscV5lK4SsnNJz4WS5+VPiHSMeRQ4RDROccTFFf5H3TeIjqgIiKahlZ0q4RzAGP68v8BXrT45
dW4CcgeCaCLLxbhF2zuG4lY0DJoOdXq8lZvXjGVAhFPxvF95W/YoU9gcEOHM9ofSxkEiodblg8w2
t0OWftXyIUfsn9hwP2lTjbT4AJoc0L+ervRG5G+5WiMaUtxb5IDgKy7XqMl7Fb0OE+x839PRznUV
IJtAvQb5t9MIPZvcyylXgsEbG51LkqYy7zUwvKW3uWrlIMxTu/e7QUu32BSR1VG8XRllGXLyGagi
qnQ9QNDqBMKXU8u1onUqVRn8wVXik9rPyAUi/taDCSKc+rPNs8hFpqWKfrUxIjHoxQTTWsXnxvJy
xmg4AkaCAb2sfwiknup0UsjkB3c+aaMH83jS47OVQ+RK6+Bzhgjg55X9Z1x/U5tAlxI/vQoMRReV
PNVO7aAPtcmPVe9kYrhM/PaBxPEzuhM0fNQtb993lN52idv6Jbd6qunb1BC7ld9x4zPzO+izI7T4
1mO+/AAtvg/cuSHZztiOD26km0/Iu5qPWZ06klxjbEc9Qq8K9Yw9aQHcBGty6BUhtzVI4nWW6/gR
gk7er/wwGcssNj05LhtP3k3ku4sFSmsr1gp0zVBl7Ea0R9BsQUDTr0RcnBqdW7GyWhR6+zD5jsSx
e8AuECmInND1/g+5sTs4BaA75IfiJl9cFF4RVHgokf2GQ4dYwJh3H8c+UncqLAQsOIsRUeypfLg/
6BvIYTF7GVESKlP5l0fk8rPYVipKo5xIhkADHQMb6QS7TJrjMCvBA/Aw5DrN8FOl4TlpKnDtapGy
GPQJdmbUumfyK+fY5blG6z6pnk1hoeiPCusTwCLlUHez89Andvtj8uIBd8VAMuPcdKf3mvnYq+bX
aTbwWyQSReADJgLvMZqqLQyUfh6GfZznGWVOHMo4TjRX2mRPKzHdaegpvZjYVz7fX41lnM0lQTdM
tpFYEcQ8Fxk5wreB6FNt9qVq0x5jTYhSZZ3toswbt0Kf1uyil5moHM9UaW7Y6FbRgltcSlVLWz7p
Arae3g1+YqMDkyZQbgTOKsf7U7tx/AhEqTaDJ2ejv7V+3oUTSmjy/s6J6ifAz064CJrHHrm+lVN+
axTq2bSVQaTbsA0ud1MMaFIUVq/6jUUwq+e9c+qRnlx5yq+qGXLdpES8BMPSZn2rpL2bTD4bROxN
pPlByvsKSkbGewbx9Lm3c0Sax7F/tbwI+fiAmf5RQEfNtlVqOdVBSUy12qZFraz1IG/N/a0MTDsQ
0SzpefU+YCsDeO5a5Km+57kASBKEQmLu2pWE80Y8IXuOhDDU5cB8LwtUheUKI+Zp9hNrFvui98Jp
h/14jCKMlyZfsWaKXineTt0uCMPKF73RkZ0hI0zsPTfxXzQPzfhkdVn+N05XzQdjTB20/zAw9rbo
yoXuyrV2vSz8Xo+mlUxiYYkvrjXRe5TTJovihopSahBY7k6b+nbleb8+udT7QeRBYLBAxC+jZVJ8
d7ZxYvIdm8ujg1lAnmW0z3OTol0yzEO28h1uDkhNWL7kYEiW54mnLpynZtZ9O0Br2o3xwwbApMEd
xGt4jHHxvX9+38Kgy4uaGb4bcLG9qA5oedUZup8b0yZ0YrFzjfkREZhnisWYCA+Fe+qVNthjzRUc
sgbPaUo1ya7riuoPKiH5LsyH6bFoqu9j4op9RafiIbdn5TBaKx/j+lrjp2IEAFaPcoWzjPZxZxIg
W/ipjdLFO55XVJkAS27joE1Whrr5Gd4NJaOfdzeBR8QzjzQIfM/M2h2tAmpLqalt7GGKDgoKbSvj
3drNnG4bnhZRMoXxy/FCcxLkZZnuI8QZPoSxyqymYlgZ5ToUeDvZfAGsCFTbXlyjEHKLEUdjNhdS
MnC8K8fP7URsUQ4vDiPJ/x4Emfd6f4ddJ0ieanF6VIhWkl+2GDRXNdQm3cTwsT2wt0Ob/lJLy/1M
j9t+blQE+2ilzt+DWHFWbohb39CB34W+w1vHbvHqGrY+ccLQDRqtMj5xa087Ws/zBzNDJ8mb9O4/
jOdyIXF2ZRl6WRnsSsvqEH40fCQIKLyijIjwKvzTLDKnXUEteCWrunEc2C7kHDBpQHYvIVBUu+Np
7LLZJ8khiBOTjoiW8VOUYbIy0o3dCZYRdDKyNoy3rBPCKUbiDQ03XxiVeswj5wXs6xqA7sZ0AADj
kAHZUEKQF58rN0ZpakeQBAG7OhGTRbtZpzcTFHW4Mp8bO4MuDDhr0ga6ksbitHkIVtVKqcx8KVf/
2I6F8ZIgnXdIu0k7UgVMV87dzfGAhJL8EsA4V1OL0Oajmqv6yHKYB4eE7bVKu78Uw0k+zMkYrTQi
bpRFPIIYtqADvQ+mzuLIYXWjlVZsq75dqvOxQTXtbETYmVVBoB44rdEhdCsUPFO3P1htnT82Q6Ks
ZAA3Pie/AeKOIeMWqESXN1qutd2U8YT7GFuUh7gvOrqNwjhi7tivLO+N7UnkhrcFSYFLCr54wuIy
bG0btK3fx3rwNI2hoJRXqyv32FWHAl8Q2b4jF0Qthi62vOjevQlFVaBaJyMOlNjKH4bSSad2lJas
PICbpKbRk9qGw6OOmMDWwLdsaw+tcjBKWz8WdpE9pEb8UykN7STVJg55gnfv/Zv21ltOvUPyryQ2
4SpMdmvhTo2aqf7kdeIUOgO+eMgCnuIm/nOEwnUECBY/pmn2qod5/uxMpXVE2zfboQxpvSoTaPG2
doFQ9GDDqwF9QCWv612bJ1SVVgKdW/uDrwbp2KCCRdPscjVdhPgnSvyq77RufVTKLvujd0yZngdr
1KEbL5DsUVKmk9SXKwqUPpuBjTK65kN7of9N2+FlRK7wQ2sjXymtXCVfS+WF0Nt/7n+RW5PkRcCF
RepyIVRxOckh1ptI9LMGsQPNbPTg/2qswcJ7ROv390e66vLL3ckzK1sDOtBzdXHe3KCdUXJtdH92
yw8FTYCjFmbt3zwN+afUSG2EHVP06mnB/KWNhf7FatLpZDjxyt1zI8TgniPVVXVNXq6LGY9RjFFJ
3et+qNfDhuvuQz649q6jUrKbsaVHyl/7dH/qC9td+s4wqCSBCqQM4DKU8S5XuYRXnYyBZfioiNSS
ZxGlz+YItWpD4xJDVm63xyy24bm5RdLrKLPUlnPA+jBHvNbGuj2vrF90FusI4Y1Y33uT6r0iOm//
rRBoKofICTFZwOoIIFTnJLk0UR2HbeY2GJoGPXqBGxQ5DLF3HVxZURny9G9al00f8FsYjvPUKvaL
aTXRo1NRpEDYFLWMBDOWpyAZbJqxs6gQfPesstnFRWCi96AM/ROUpJ5O1dxMcNDUCC1UDKjncmNp
OLUixq3ZH7En7PsXzZnQth9IlPAtKGAUb22ra8ZtOgWjcsIkQz8iaJc/qYhM/ICYbmOjRLj1sdFt
QGpqVRbHmZphsUUevXg1lEHVdzlimriFR2X/Ws5IdsCfF/8EqBuX2IujzE61r/ZQ7whLujGtV4ij
EwThGqj81qYGLIRjm6ycQCddXLlIiTaeLhrDB5nz0ZlL7blBT+XLnI/dL3NSEcWFuLjDPyb7M1cD
ZQQEXzYftLlIT/f32I0nhkQIhBnPNw7ry9OFU4Oi6MFgUGLNwwdaiLAP0eM8/vYo8gjj4iYZtKgI
Xm5kVPT0QCiB4adV7B4CHblHdNq+/+YgkhavAQZSkWzAjm9xUYyI9o9q29p+3A7VvkIebTfH8dqb
fHXzMYpjeKDyHGRYYP9cTqWTIjkq9if+KFBzckQICZ4k51Q55trVd3W908eSEn38S9hNBHk51DAk
ptHGieIXDuZgHca8CFi3KBLnymOLTcdOxf5g55rFGrLqxsCEWDiOYx/OU7UEmllinrViMBQf+8/4
7NTlsMXbFQOPGSVU3Ck2IpnbXTx0a7vx3zLARdYO8p0kmFxR1SUUYXHlVQBP0XiKk7OLPZUvqzrR
oSnm9KVrlHje0f9S6A1rdf9CG1CcrMYq9yUGxbilQjI1Q5XChY1x6kez9bwfWSGcrzjWVB975AfM
rRfg+fqZwgrSUWWCa+FBCwe7ORD+FPsqn7OA5BEPjn1t4JnhNM1YPFbY4lS4gwC42XG9Oh8TzWm7
jdfZRbVVcGPJtnUS9ad6LjEmCbF/8rFUDeMdQnDx2VY83LAzDuB2Kvrc16rM+4CwWvpdFFrKxd14
DTrFGXj/RLGTVxFNqI7Bxxh+2rW02rHbRv+pOVK0bhqqbNMO3lOEvzXGEXCxtCM2CdNraw2hsfXA
OYSHprEwSyECGP/BN9f4B8cw9VcB7ZesVDQ6IjeAST1EGGK4zhF6bg8TzgTWDpZp8zPJ0gc0ZQXX
fxjA4jFaNsNJSZLhGVsc81NrzQqTjFP7hGmVHUYbe3Lmfecl4d7JwCdsmsiaol3dGt0/fTRaNUa/
fbgPe93oMTnw8O6jZh6fNBTywt1cdBRT3IqWvZNTSQ8KPT+oofIXCmLJayZ1Jvg2hae8zUo8Ut0z
fQqF4tV0qybaKkGEJXPXR8239s1bxyPe8t1uFgck7sOHykuSP9MaG5tNX3bGh8iC8YI6YYpD0pjk
TbgSsF8FCXL3UoWga8Q3pi6wOLHIkjqEBvFZxSNsM3qqstfipth1Ztnum1Jagtjobd6/966ru3RA
HPiH3LAmd9+SHKmi6JvbnZucFUEjzhqq8iuMwWlboWN+0qdBHLG3So9JQQ8+ErN+MmjmznOiPTmN
Hf9uCgoPmpSFQgwdXOIXeX++SyaEzef1kiA78zuivW4GeGyPg7lpeliw4YT/18rsZfp8eWMArKJP
SROCMeE+XA7YpalniqQpzppIUPbGAfsoEnjmSZE1H+fenTBfs1VWP9OOcZZOf2ioOv15/0dcvaLo
0ULRk7gMysyk+pe/QXWVyHVzoZ+dMCie3Cntn2wcYFY+tLzvL2dqS0ULogVJ3KY7cTmK3rl1jLSL
6c9I7ygmCn1BhC18WkAERUrwg4tKH3pZHj6EE5KN96d4/e4xOM8dJVU4L/qS/MuFpjtg1UzfMuvw
xUHcbpPmobIL0BS4P9L164O1o2T5AqN6+6iX07SisZ/VOmGaDTyRiG7IhCX8MUeTYz/0hUMltjO4
p23vN6niUtiDsIOKkKSMk3FcDpxPEejSuDH9Wvfqra04zfdwxCnTG7zpMbGHYZdPQbF3UCFc28Ry
gyw/rdSxoAjFBaI7i1PT6BNi8VVm+UE2fZ2S1sbzDYcyTESiRy2Jjm1RTQ/cOdHONgvvw6iJB89O
j60S/f37i09xQ9prQmi66ujZJZLwXmdZPhok3UdrJp/G5KPWT2qq/MniQ0CFVJIRASTzl/tD39re
lDUlHZHyDhCby+XnzRRlFhsW0MB53mLnmD3Hzhg+ZFM6fCxqF6uMFLax4GbFdG9le1+Xlvj4ZNGw
fSUAEvDg5egGNjSeGIke+7hAHiSPy1MfTs3HfHDcvxAuNTeR2WCtxM+qzgB2UsTlrXpFqfiqnrb4
EYtt4AVods55ZNMk6XFLRJvrEA4k2FaL2AQ0+3h/f8nfnobLfYd8lQ3REIY5wdgSSzLCJBg6RFH8
Ws0UIGf4LnwzbJF9t3go/rBKIKvbVnXTcNuWrfGNeELDeadNajAn+hS1KPgFOI+GjpKnhw6dyXxj
g1f9RkABXC5OJxuLAxCsJc4oTYL+YotT5kRGBFeijZVvjagx4Wpo6p5STRuabQK69cdYE/Pcn+mN
R5Iomq4xbEeGBqh5+X2rAutPr3ZtfxppjxeNojx4TY3pWBZ0B/DCsJqmEXgT4L8ND8YTii3Y27RR
fWg0HZu3+z/n+kPza4jsZZ0WXbgliqDRi6HH9tH2AcrVZxw1fnLAh5MTZe7ToI9rzbfr94nh2NlU
8HmayV8uJx+DEaxia7R9TYuNZ+wLBmo2ffRwf1La9c0NYx1YNXIbMO4grV8OY0l8NpeX45uVYv0N
GJ7MforOWqx7H/UCP45QaZVvxqQ0n3uELV+wsnhqhaf8A12MkFrPQmsf6oGb7FQ9C3wv8EKsLIwk
3uZaP61gF+RZWm59HQSHpMBy6SyjJrRf47JzJ9sfnHAGDBnq+waw4gYk3Zpu24114WKRKekbqGh5
yhK7HOy4NBw/GYr5iC+idhycyXsKR+yUtCCBt18M3q7ucTO+/0muA1LHIhyVMRnc6KuCeZ4a7Syc
KDxrmECcpl4JHzqsuh86JNa2oSqyPY3vNUPw64ucGjLhH61l7nIwMpfbIJxzxUbKIjojCpE+ZX1V
PZLxlbu40s3NOA9Y6NR4+oH09x5A+K8Jz1+fLTm8pbs84VTrUOq6iEBxDbN0tWB4fFDtE80kabNh
d7tOAfMMUmqNZnpzPIJvoCncLXRDLsdL1MwJp9SNzqKrmqMzpPUJuShkilMl+jIggbbyVF0fZom2
gVll8zxbYM4X4yFqroHSiM89bRZKHKAa8gDN6Ps75xo3QRZDrRNyjwSnwEC8HKYDzUw7WovPejCO
nzASLxrUvbPUfAkxn+swqMTuFs4kcN5Eb7FPCfsC05YIHCAUoBA7qI2p98OADUk8ntvZNn5m0RCq
Oxz8so/CQANt5SffeM34yQQvAAa5iGiaXP5kV5vofxmlOCObrezyOOL5THAwmdNIOaq5Eu7K1tVO
pVbza92gfEgM1NfrxlA+kUa7+yARxsl2E/cUa52znzp0TrSg7M5Ok8ePrTFNe1jbvho2CUZIwmge
ncZtTrYWlo965uBGJ61lcnLf306qCPnpHSL9CCLJXl6s2OdYceEm4pxRHGhrCk9oVJuk3Wa8sUv9
r/uf/vpmZDRwhyAOEB/hnbpcxtrCzrZ1Q3G2UtxHgVqJnW416tajprwS+N7YywwF2hfROZkvLzZZ
Skk902Y3Pod6kbyiKpxt8W1sVpbv5igsnCf5XBx+eT+/y0n7pFLCGtH+szFX4RECBz5Fpvm7umcy
7ZeAsf8ZRV6L70ZRtKyeLcEokVE7205NgQd6GHmrFdr+XvMfrjnSQNDhEj1Gd3CxdOo49I7bq+Ls
TJb5qepKnB+nydk6keI94hO6Vpu7fkqApNs2ji4In9KIW1yrUa26Jq6G4qwD9jvAI213+IJHxwHN
6601TsFuiit7d38r3rhbKak5KkB4JklF4XJNnSkLO7gO4iyJMqe0UqItuhn2PoriH4Uh1rKAGy8X
qR/4cyD3psFGuBwOzWclMtshOQtNyTeOkT+1o/Ipq8xfem+cvVE8m5n1Yazy3xX9YO/Q3iGllwYT
gBEWqWdEdcTS8FU+Bx1w9jh0jH2ZTf3Kat4I0HiNpbAliTVRgb7Yoi02UkGE9fwZGRM4HJCo2tcc
7gxuownX1mZOFetBJRjb0Xmm6tnB5MR4GeHupxi9YfToBlP92Y2w1+Z5KHCBnRtrjyEqTvG9N3cb
JB+StfrWjT0Ar4NTCwVeanYurqMxCaw5wJ/wjOW17O231TG2k/iYzPiZT5A0V56RG9cfQaEk3dPZ
NECCX24CGILp5AaCclrd/xlTB38QTf8TKsyaxtONawmUOVR0iR9iSDnxdxcGlgoe1tFOdg7xu9+q
hTC3re6MKx/9xrnFJJIWIow4yjbWIlyws0kzi87Mzqj80F5D832HIU67LWwv2eeINu1qREr398/t
NaZAQl7ASeicXYD7y0XMxppgswvz86DV7hYwZXbwMqt6cgEVHOuoGM7ZaIKvL1BmE6lnfS/1Od+R
+VswqKjp9rEyHDpsPD/UnVt9MOfVwuGNz+wSFMvOF9VaqIKXqz90OEKG9oSHaNolT646U1dXMXIo
R7dd+QQ3PjRfmcIgDSoKlEscR9si4OTAxD9jYzjioqlgOJE22eH+ml+xZ7lEoFWCOuBBeAsXLmeE
Aa6G0lJSnOEvmYDEDesxQJb521z1bwea9gl91udZhP2RyKc4YF9avaA+SqnDsqpDObcwepTyZ10W
8QHAVI5FcToe+jmJH+w+/VMXFsRuXKR/hLDqtqkC5ez+HG6tFLgEOqJIzRGDLFIHZZAKkL1bEEur
GhdwYyN7Ea3xSt4QZJe5H8G655KrStoOCLDLlQph/AHs88pz3poJ21H08RFzBqTdlC4z0l2H3cvf
UQIzeFfprfF1nsLS2QymGXynHaGd+1EfvwQ4d3/KZ9v+GyfZpjl4Ti3OhaUHP2DQ6TkFRImyrkWr
lZvEDbKVI3ZrqWTlW5ac32QRL+cwe5VRxUVSng2zSLca0mn4ozSZ9+f9L3KlcSR3Fd1AqZcMKZLU
43Kc0LPLcWy9+IyhLWIKw9dioIWSYOTQNVT1m73ZaXtRuVz+VrPtxuGhGdSXYnZO93/IjbeZ8jPN
UDor1EhVuR7vbksDZQE+aC7OdlHC8yrK8UFYRr81hNccvXn4hW3DoQva+osx5v+PvfNYjhtL0/at
dNQeNfAmYnoWANKRTJKZpAy1QVASBe89rn4esKq7mUgO89f+j2hXTYkHODjmM69JLqA/3pkFwlOS
eBM8oo7k8CIykGL8TWHgZYdK6Qwoo9LwWQkm5CYgimwiRcJgqlBEDGHFPNj3qI6uCr0zN3BUI0fH
fnSVqUp+QY/zneuc42umCcKRAgZkLW5G6HE+8kLUIw1l8J+rOh6h8ILcehr1TkhtoZRz0xZHvIvt
UQ2vo7LC9kSBPGe3viR6q5A/9T0xJPKiIYyglDTl8KsfZr4qdqY4ZBGoiJe6GK8x2+nmA3BOJYSm
Nh0FlFpOP2SE31YCmZScsFaro1IG+idKElQOfboPaEUhLJm7ZB2W5xjQpnd8kWKD+nQoOH1YmL1T
al4br8usVb/nnijtG15uLWdDxT4bBIzhW72N4P55Qi44NWfhXNZrZeD6oxzfd4IKI8cohPpJClN+
Bi3Q7NFm7bwVzrnRnTmGo+kWStkXKwkadOw2VjTutZbw0KU4O8Dn8U3oArWVZU7nFYK+VkoguSvc
qkLfaSslKdwJI3KqbCCUdgI21uKVMAX1Jg4MObWJL7KDLlUqGOFqqn6aUISxFh+RKiP3c5rIuEXE
aLoveoAZkzbpP3JEYUrbU4XqsW3kNnZkzFGfxcrAKwnEp4JTdI0nu+d1+VOTTHq/IpjOto2J+IoT
1zjKQNj1lcRRhQ43o2kYBPEq7GMdxyTGrhyJ8x1xXs8Aa1KmmXZoYm02bae08TOGc1Q6o1XTNY1Q
TdLtOEFx0m7r2vw1qgWN2Atb/exsm7fajGmjUKtTtlosbEVQtRBezHTQyxjYEOcB4pBlXmCwJoVm
AuF4Moj92snKNoKV9OKnCHDrusMBKXRBh0jxNX3AocClrVJe5GHwHrWuQVCd/MV3qinX2R1oH7YO
wZ78regmr3FgzvXX0OxF+K18gmPYks+tWl+Vn0KzCVJ7nCqI4apS6W40SsO1PDQTJNwAK6g1v0ax
R8B6z2EmT59zMWHjlF1ZKK6XiMm9hKAWnaRmjJMVhN0En9c8zAp8y4r0u4ququxiQt3Ibs+Ox47e
wr/PaROTrM7oCuVJbOJxp5aDj2V3W5rdxpJyBRd2VaVQMSSNXDlAsPy1gedi7ORKZ2lrsy06yRZg
STTw1EeoNUaQiassH1MXmqqFA1UpZXbpa8FPr/DzEJCkHyROmkh6cAWfD2s3L1KCX+LU+F9Q8owe
pKDFfq2sdPQCi5mdoGKHJto0ZaxVn05g0vokHqG0KemEI61qZisuSPUJ/VqPw7L1/Wev9OHc9zKE
2ao3AsjgApByRxBKbx/EaZzf+k0s9ziRaGK3MUewZuupyvOHj9fYWU2Wbt8MMuH0mBE94iLSCEIv
SsK2qQ99ZCaOVhTGlSpXh1r0K7vTUCTFnv17jY3uhbLzfLqdnH5wFCCU0aum2zILQ5+efmNEDBZN
Y3Uo4kRx8hbp5NyXEV301HLTdBcZZu+858xUp3DEJU4ys3jPGovtwVQ9xku86zahPtV6ignAN71u
q2zD2spXtaz8dkJL2MA7EmlSiwOOtRhW1n3JnOSuPgQzC3oWhF8lOgL8H3/EsxiehoYxw0/BKFEB
WcZxNVZhviqm3UEqjcPQBs+JqFo3vVrJF1bLOwMR+szqKMCkWTfzz98EH16DCI4vt+0hRwDbJWmB
l0kzYx2X1aUw/p2hALcjs8wBqFMQWJx9vQRSgfhxOGQIDDucCdMKOqV5DW8tvvBW501PqtVvx1qk
upGSg1Fqh+HQx7PveUkL0J8QD1NiGZkLLsIN3hXGZ03jRi6CCBt0VctXH3/D87MeFw50JFmkVEAQ
ODqdWiNOwYyYxnCQ0ddz9Vq3rrJxuqTNdY645FXJY+dQmaVCQeF0GL2K4lKrhOEwyFK+EVK9u66E
kf6H2o/XAB9Mp/T76GgmwIaSWXwYHFrrCqVm/m55gQd51dCmxET2sXyQYYzQwS2bnnxcreyhL7UV
oI7cjS38gz6e2jOZTpoE3KOIrbEX59dfzC2CLwB1kmo41JqyiRP/W2+a4VNZlrbpeRulDdxY8Tfj
UO5ANlyDoX5sWH12YSjC3qhGEeKwfiGMf2d58wHANdL5pOyxTCfCVgnNqbWGA5qcyQaZyP4u6gE0
VjKlpN8/HmbFKtJhvKAo6y1e3yqTblSpehwqrQGIFkfmQ9QbyEQqqER9PNXnvQdKRTpNT3wv4KCB
XVmsLyBPQuCr0qEHsEvaJxqZuFYJuTK7syxofWEfFYJj4WqX2emsX/hJFCThJqwHxHAjpky2J0PL
70vuy94eW0+99gmjo1k2FSZD46XKCsCf/n2CE3qXhNy5TjX0v4Ypj39w2bTjddoL0w6qLzeyMQBD
209en/12eYwX5enmpPBVXHRxFAI76hR/1MeDpuQKzJBisgMKWUc6CeWFrOu9tUIj+S9UFXXLxZ4V
urYTxlgYD9bYjW4Wd4kTpCnk/jG4KOB6BiObXwvu1NwppVo2G8K9PeERfMvlSWcsrQkNJ2/KAv6+
jqx5hmo5pql7yDCCG0Oi3/I9bnrZyi8cDPMIp5EBgBuK3MgLkF8CQlo8gSVoAzH3eKgTEP4IfImE
Zj6qpsLE/0QQ/ikRsdwlvEwv3aPnQQkAEMjhGgp+s0b34s6hWYexb5tMB410xlbTFDkqvS9JilQG
HqTf35f0hyE3w0UH5rsUlCvx/uoMYxQPFkQeI5TLT0qq4BXcwzr/eFu+c+zD0pppTQRdZJ3KIg5p
07qeiiTRDhPYj08elsN2ZJlsnbKExWV3yPXucgHghJ3pCXqk1mQN2PQVMQiksjY+f/w453fdDICn
6Mv3pRy4ZDZmSNZWuTQjggfrCficinKuWV44Yc8/JoQgcGRUuOaCzXIlZ7KFFahcaodKDeJ131W8
sqxGO6kxy1XcNdKFMsQ7L2VSEtHmKAyRwCW6gQI8Yht+pR5ElHvsPqP0VeVWs/546t55K25LgGkW
t/jcaz/dHW1RV1TIa/2QVVp2FUN72ba+EmzIHgaADaL4u1AsjoO5cA38ff5QSx1try6TaVRH/UAr
RXJSotlVK/YUpv3E2jbleImYfb77ofmAxaI7g8Il/336fmnmo/4g4RAuWcCQPPjnMF8aYeeXlNmk
qcKeNjONDX63Pz+e2Nfvc3rucBu/Yg/RlVU5A09H1oMGwZCKmcUHq/+lqoTSPo7K2HALn5ji+ljQ
73fD2gRfLybQb4pId2npzjay9XgrBVriWJHyvSY4tNGczg4mosVrrzFUOzS07MLyfsVGLZ8XlDOK
FpxYNMUX52QdY+Q1tIpxKBMhW+kQgxyjraMnL0ebTexRiLQ87MdJssabvM4KcmI/XElNIbi1oRd2
AN/eiXtQRR9P5Pk+AP4BHGOuV9DSWeJAvI7p0PzBP3oY7zqj38hOhCjlpVvi/KKCbM6BhNwKY+Do
cvq5wJP1WkT3+ihQjzxYZSmQfw+thfBM0fTP+eCpB6OkaOBMdFPMdeQjIOSEoSTl6PtVfWyTvuR3
CbcdnKsgNL9jONXKVyaWSNsswjY+iCKwb6YHDdseitDvqXdho+6OmtUcxlLDO0zPSK9tUYsqHKc1
Lf2Mlvh0resZlt7xFFjwHoCcg08W1WllBFG8jSyrS59APU2IWrRlGds4fycrSjX5F6uFtd9VQXzk
dk5/Gn6oNrh699mnslIt4C1FKB+9yTDWJDPps1jmQYU4hzekrs7LvIAtECebU2h6kpUYc666GVGV
UPqquhqKtvJWvVRKO8Ar0c+wkDDyjvMk9h0zVasSnTq9uK7bKvpVEpIiYy7705cyl/W7qGxTLDWn
WLlNZdQFN4aBww3C30Pn2y3aejRzvCJINkmfdU4SJDrrqqS8Cs5raFZyUmg3gg9IG/S52uNcEuGV
fGE9nJXFqSUQ37MaAHlRNlNOl0MzIoZqJE14jBo05y29l10lNZqvtSog3qJ0zVVlCMoqL2lyTYjG
XQjRzo8thn+t1tHXopO5iBzCCf8Z1cP2J4uVr+kQQFMJYt0x+lCn9Gq097RLJrvv0DD9eLfNv/jk
FEBMlRgJoDgpDGrLi/fWMWxuWlADR5o51X7Ijc6tAl26iiiGrTUv8vfE/MKFLX4eTmhE5tzebD0w
CWSrp7MtJOxL9pN8bNo0v/E0aql9KgxuSs99VxK3XWt57K0LDMdoEkzZyozj7AZ6bnnhenoNXBbv
Dy4CRV9wnYgkLEsfTSVLPc+iHqdAB1E3tKYmrCJZ6+8Gc5RupQiDbsfLxUKxddVvAS112pNS430A
WbTsUM2v8vq6Izvq112WqbeV1SPflKUTZt4FgRLKkgU2Gk5nedm6j/waIDD6PDbqeq2/AkyqRq6a
q9YuJrMhLJ2Q2HclKSvQJKMmnjlRBaIevHSJPqFvNNxgH6+As4iAj8BRyH/gCYZQziI70Juo6ivi
nKNFnRb0mZU6kCSndVH12Qrfj9D9eLyzpT5X0F7raLRXwWvMz/OmBuSjtY0jZKQca72K95gZKdCO
PTP5VIr5Y1yJ8lOZ99oTrof1BWLC2c0yj4zC4Nyn5oZeNp8qRahrWRiVY18Nqp0oQuIAurl0f72z
uOluUSKZQ9O58r6Y0NRKh14uSuUYjn5+FVoJ5phaGm3TODG4yiYfvT85upX4uN+0Mf5qNmq4Q5n6
krDbWdrH64JTgM8BBkehQXs60UmhtlHot8oRvsT4KPZZvrUKmnxBI/ifP/6m783s26EWURexXaqq
nJzH1KQ4ORRC6hAh9auPRzk7owEVAbmBmoqNA5XK+SnerJzQkEQUllr9GIzYNsdimO5AvCt4cY7Z
ti0K6cqXFTy1xHbaj7EkXTgqz8t8AJqodYM/AOvPfC5ChlDtufZ1Tz0W6mCuIjPdhEGU2GpTXoPG
feoy8baeul2uVnedEV4afZ7D05MK5A6hO0m1ptNWX8xx1xuC2GSBdpymYdq3saQcUNEN9l3cTG4V
ghOFZlu9xIqYfquS5FOWh7NwbRVdChznK2HxIMS5M0mMz0DRf3Fl1FZrTEaVCkexIpGwJaOnk40o
S3NX8bN7PcUO1i6zoVAcE2m7X73fbhsOWWikfT06U1OEkltOVvT94+VxtvHUuTIJs4trRQZ3tvw+
dewDHgcadpDb0d8MonZj+qOyNdRcyfHLSccrpHvrey0GO1NGKWbrQpw9174SXtoOy60H/QkuHUUA
qnNEmUuAmGRUYaBTbT5khVwGLsbwRbySA4J4Ky7jzIEkQ69CQ/9kurEKARB5kZYIt/mq1Xw1+bue
OyDHPoJeayXFnRQzmRtgvRquqglFJltUa51jk8IlcqLZlN14RtIbdpXHwrZKVO1HCYnghs5CX0EE
Desnk7u0teG/FL2NRnn3XW0n9YslFuFNmYv0FhQSJ8vJM+h+TlrNtbPIj4fPpjI2YJSj9BqnQA1R
rSiTbaK3QnYrUhkB6ZJiGpxmSrKIOgvtXlsa0vCSG9UZEGpOqAgZoGiCbj1X/xH9JpP6oowffDWu
5N0wgbmxm8BH2THszFq2Oe/jly6Wk0dPkGsqd1PcPMhNq2yJv5PvoRSpIKwpFlM2jCw/cBDgpYoh
4bbz68I6nM+BtxuEZ8VYBCQBBHfwSsvUIpm0vE4jnhVWLkKWsZk0TteV0iZVxHajykG+C6Q83chR
FT+Ms2Al4IvOlfo4dqh/XlJSkZYbFu8Wui5AT2ZGCfffItpCWTccq1KQHwTMQxBJ31KcXkn6t8Ck
pFHr61nDJdefUym61SZmLu+26hD/ZoDNQ0ChwFsVdRy4Iq8iHW8Ob+RVtFbzZPEhyVvd0XHcdMRp
1DcdkfdVWoulXRRB/61HExrlzgsxxxlSiQCX+qc18+K4lTlBT6+Opm00z9BT42GS78NkX0t3OV1Z
U2ld9Cnd2UdNRZI3io56Y2Hc9nWEqKaoheNr+5SItDJXaibZlvwlyqKNmFYXbrazq+X1+QBL/v18
Swe0wewHIZYS4wFo7CZdmbtuZdrDKrAPH6/N5RU6j4M6BY0MVif1vMU8qH0x4BfEPMS27CCF4nR2
77KFLsz32VG8HGcR5IWKV3S9zvuIjmTXTuCiAumuIhtsyF/r6r9OjL/r//lv/vlHXqCy4uPbd/qP
/7MPfxBl57+a/57/2r//2OJP3RUv2UNTvbw0++di+SdP/iK//+/x3efm+eQfVlkTNuOhfanG40vN
pfY6iP+Sz3/y//WH/3h5/S2PY/Hyzz9+5HBX5t/mh3n2x98/2v385x9zn+W/3v76v392+5zy127z
qglequwf++cqfM6e/7Grk+fsZ738DS/PdfPPP2gS/UnQAncJPCnEjtkzqn/56yfqn/xf4Jln8CZl
ID5VNv/uf/4hi39CxKH3TOeLcj6t6D/+gQrU/CNJ/fOVog+BZk7kkF/5419Pev/XUfjXN2Ji/v7n
f2Rteg8Wo6n/+cciCeX3kwnQEqY3MRPAl80siWuYeos2oN1QKS79nG9GXKpOlIkoMWfZ5ARVfamk
vQhZGROGy5x6QgUBHLNsahW1aWQKd8r91LXdOhSzyQ3KNN29+SbvvNlyY8/DUDCnPTw36iz+fXrw
SEWU9KksdfeVFGQ3QZRupyAa3GRSZTcShs4OatnfU0bbDZn5oNM2vRQ3nk0ukAXq2PRKQYLOCffp
E+TIS48TSIl7E83arVrE1rpHipAaUEcBqtbQPkpR9PECP3Sw+pN3yFRQ4sqtZBtLlYYCUjVet4ES
76VG8q/9rvC/KyiaXJipV9u5N7cmGJL52pTJ8LkpdBhvp88pIg0cAf7NEBHMgrWeYUKlwYzfYCin
bSd56lA6nWrER5TyNhSGwBWn4kkKgshJ1elnw7nxIwNkehuJVXmVArjdB15kbRPZaNeEn8qm8M1o
zf1YbFWxve/1sf8qKTXaIRr0nKCWOlizYvZNj4aH310ELG2m/zU6JRhc2oRi5iCMnaIm95oVq1cl
UBKMCrXwRuwpB+AcKjqtWvW3Knf/KshGcZ2RNF44kudL/nR6QWnDnSQcgbBA2fd0evOaBgOGHPF9
nzXyNa2cL2juZCul19v1aNxZky85il4Fl5bfos6K7DNleARmRHCvlJqWvZpGtGrEkVMffugYOJMp
fUkAPznBTGv1otrahk3wYHizVQiUJReygHAh8lgaOPIIs+gfZwzkUWT4l2YTmWTlWaRnKERBvtvg
JqO6ZTkZRz8LAfgROW+k8UH1IxSvRlrGmIHUYYWmTStPbh6W+TUo72CNLPd4iLGtQt5gI2dC5iaN
9BUBIadR7cqYrN/rB81PTSOc5AFTVDKtpWpZ3KgFQQGU3wrTIoiDfbdqxtK7FHks0sq5VYKkNfND
WwGN/CVhXx7y3M8Nc7oLo3Q3+K2wGfB+uzLTGrt3DapKUw3PSqF+D1uDY0sf7bQ1DefjHbKMz+an
YGhAvnwfErczS8MYQ8Mun+S7TPHEW63obsRpSJ66xjLvG68A4VEqsXQjp5Gq453RfQdorwduWxgm
C6eM8ydN2we1BZmmiUWrXZkaWUKmVbXtGZHabYOmnO8Stfo2tWAZP378JclzfvzZ6MCCrctFBkDs
dHP5OQ29KrbEuyDVbiqE6J/w4e5XETH56FToTvt211rRPirrfE+l10A3Z+i8ndGh4LCmv0j+MgbS
Nw0VpT1FLK+xO2X0aZajz3nhWednOTkI6FFpszgHrQ+C8SWYRbaGOMVxo7lTorQ8yoCSNn3pGTWM
QWktCD4C5V1mXGdjMXxK84IJTKV8nLMsjtoy6hAXUNGDtIs0au6QtSsxbs+s7v+HdcSNr2EdJ/P/
HdaBV43fDeX4W3+FcgLSMX+++qChlgM1m67jv2I5gTPuz5nVjKUJS4se1n+COcH8E/LXTA+duTqw
5OYP/3c0J8jSn9QpZ6YWOaJCgCj/Tjh3mmSAuJvjOaINmvRcNKy2091ggL9o9cqjwivIgx3GfuWo
QW5sGs32KujyrP4RhpA0TRcu2tOY7nVgOHmz4/cM/JOWbYV0BOJf00I/KpmXu7kRWGCBpkuRyulN
yihEyrO6DCEdtVV20enr4ZoStVhViQcU1vaCUb7g9BbgHTNcxf1PH7uxKwqVF47p0017PuYijMzB
shRDJIqHGq+SFLfIjVSn47oQ/XuzuJSNnkaMfw2GF+irCAVltCUGKxdSj4OXwYKsF10rbtVVCRzZ
xfxnekhpDa/frPD3guTTO+h1QNQuEBrAJAkX8GWQTAdQqehzy4fKj4+yp9Y3lQeWLo53vtA/Vuoo
7EK5vSrVrdfeas10iXK8APi9PsDcdAawRFbMtTtP/5viRI4TSWU1uXxgKOWmVeXb0MqLTSn0xrYH
XGwXem05YpfLKCllzUMMRr5F0afIoi9hmO2EXYPi3oV2xdk3hzaObz1iK4CrKSgtAnefW1IqktC4
n9TWt8MaPHiT4EBrFMa0NYfy0ho7n4WZp05xhGADQDUx+OksVB2oUbOc9PsMESFnNMOHShKupbSA
0xahMio08vSYZMOAOoHgoBxMf7IPHaHAHkbmrnXFNH/wW+NSdHB2nvBclPwUCy96wCTa4rlEeYgx
3Z2M+1wsV12i7dTG+5YiE7Ei8ESQWxdv4BhE2zGRqgtEunfnBDgOXVmALAASF5u9SnyjRkzIuDf8
+iY1ol9g6JRPWI2vedrhi2G1d0FjZ5tJq9QVnRh/Z0ndJjeoOCvwyG+swZMvRPLvrQvAZRz9HHXv
uJjKnK9+KfOZiiq+x1gIbSG/fYkF9Smb0SUfb87l5EOFZDXAVseWixTNmA+LN1ujDz1PJXvSjqbV
PlulvKsKYQ2+/nEY5G/B1Hwawg4F6OliYLo8zAERkjNzjSHJh3PWEjnUh0EBNWKSADM8hKBNY9N3
1VSx/Stfu+2Em7JZdS3OYKmbeJTuwtBVuqeP333BDGN252dA+gT9Dq5Vlt7pywPHUtSpl6VjB5Bj
byhOoHxX5XWr3wJNYS38MvT1EG51wfEzfCCdYOdNdnTJsPdsES4fY3E80Q8fE59L/Oj/0tV19UNq
txLikJ0jGFfYyHmtHeEt80zj2JCuVOHCeltEt+ezsFgCTe6nnjgyfJ9gebn15W0XIphiZ8ZdL2z9
T6pkBxV0oE9J5oZfs+Qef7vgUoh9mkeeP8TiEGijNCOzE6Vjq6eOVj51UAVR8rO74UcmHgoWSGWN
Tj2ql1KT5W34OvlQaLn0AeNQvz5dA51ISXIME/mopqs4cFTRmTyIf44+bLrp6PkjbRiM3Vig/R61
ULvqv035baZegQjok0fDj+E6bTvlIWjdtMA5ZZdCD9D3srz9eLW+xlX/iez/niL2C6BXaimcWqdP
mmhCSwNIkY5xtR6szdTZdzrCtgP0GLdpqOu7Q+F6sNUfCOLLH92vegfBkoSPuCxZF9mmbG9LzLAs
GtSUa8W19nkW3Qyc1rAB71ntVp4u5ebLq3+e3bkiPfcROaqWwVQRwOgFXiMf42zTx9vxuZJv/M4W
sidDXSW4nPi2sQ1VHn5VRsCc3Mk/TP2nQVh1mUuJ58Jp92ouvpzDt8+z+NqDlAdZLrQ8z+hEKfAz
x7g1u70fr6ZwrcMRo2US72t/p9RuMKzT8hNaN0hh2mZ7539LOYiSQypea+JWBHys0aX+EsIvy1dy
eWUYq65Sr0t1U4QbnfrB19g8JN5Wr2zxmF4SNpk3xEdvsji7LLFpWqFhZlGVx47VMtZJuvHM53b8
rCj3Hy+9Rb2fpadyQIIjnKWOqVYsSywqCriWlanS0WocEJDrdJtvvK21t74ZV5cwO68liZM3Wwy2
eDM4y6oRgDk9tkBsFP6Fls8qRCk9NVZGfqWltgW0Ndio8XUHsdlzUFBAMOsY9tt8vFKiu669baSV
CM/1BnHVNLe1AzbW8Wro7dp0+gSRaFt6CB/izilzu/6qrnPJjvV9hMBukQu20j/Wynbq9kG0ilQ3
HW8U3+Uvhz90/H2Fo5xdgIed3wCvr2zBmKKSSziyCEOINnHBy0bpOG4AzIulk2pr6YfytQceJuOG
vaE+3hluGNyUMFnLC7v0VbLzbMa5hHkK7kQC5NOTRegT8INYUxwtH5a2jVWmNbnzCaxltselsxqj
20zb5JQ8sHXaQn4cflKo6U23kews3/cUCbx1T1tYjj4LBXrPtudRWDhk+Pmx1xIMsxDbtdUHeRvG
9ChX1UtZuHL61cqPvuBI+TqAt2s+TtK1WGzx+87drL900p+dRfMkE1GRAc8Ckks8fV3UljH5THIS
bOrJiQdXfhY5PT/rvh0UTivtS38tD1cZ8ta3LQpSOtr8zlCvAfKK9YYy4Me76rUnej7t/3mgxcXr
NZ2U1sMgHU083VDJlj9H6k0fu8GdAII62ZfNXRfedfpVG11L+hUtjFaw5QetsuGDSuAnodlyfvpu
7eE8S+riDnwUGOJ3OMUFudN+rz8bPwp3PAYH7Vn3bOOB1eVNu7Xeu2NiQ3uvjgjNf4VUo3yWYtvX
bfUXV4up2f3n9JYYwLqz7qMJrjMIeUcWHJyiSZKKK+Hnx3Ohnl3D88ehfjsb+tJwOitbiTpdKqGX
jsKDdaf9iH5aiqN9T+XrRt2J0loX1i3H9U11pb1UgFgBI9zx7ukzgbj1FTBz/ixIbnrbHJEE+pw+
ljvtV3XLkhNRWfuKuXPDpfMD/OWNd00BWDjUN/XukiPTAsXw9zEJp0AmruVtxDnYfhNMQyLLm8Hi
JZjcqqPG58BxSm+Fwq2qTaHZs1CabhsvDe6fYAE32aWd/Io8WS6pOckDQ4W2H2XA0yfoawvOHk4m
x+AngI36UyA4SAC1rqVuvN6mKpP068Rac2iiHiN+xQzjun7MjnzQdpcWLobACZ3xbt986gPbnFzj
NzV8/5oj4DNzu4qEiyzq9Amt1KgK3WSOQK6MCLzYwyP3v3ZYRfgz3zefrEvhLXWv04uSlfV2wMXh
ViVpK+jzysqwwfRs/SUr3EK0x8qtRnvaI22QEdVdUndcKKmev+diLWSgkMx0Xgvep+lHg27qbfti
PkqH6Ll7tj4nF+LnszTu9CWXLSgB5NNfo/mfPQ1euWM+yz+1AL9TB2HHj/fq+4vsP59wScLwp0YH
w0/qNk6OOOyUFqrZXY7wIUbH9pB/DYzUHtTEJp7KE3qva1VwCnMdcgN7j62xxU/RmraFdysiwa9V
n9Vsr7LcOjIv7c4rH/KL6JR3A5g3i2CJ2QkirFyUkKO2NFwlcEfgc9u8cvvQxvYw/EF7KrtoTTzH
KWd78c00LS71DK87pP8Z0+M7SDayiIK1zuoHYkwBstwnwXCzY+TbvDqK1sXm46/0/itD48WuhLrv
GUhN8LH3bqcUSsAv8dkfr7wnS1pl34trSbWF5i5ML8TWC8bJ3yv+PwMuO9Gy32W1lZfyUbdWsukO
saNZ63R8BFkzaqWNn4QdNptMvjaIs2JRX8v5hb3+3iVCKelfr7yksaGXWoOV5ZW7xyqzSYtwWiBO
H+PHj+f2LPaewwdeGLjxXNFcSqAHftWj5OeJD/1AzljZQJzGct2lHrLfoG0uigtdGm+ObN7cK0D7
MiCHjBePq8Tctumq6TZJ6Y66M4kO1kBN6srlITHcmOT5U3eoEZhehfGFL3zpMeaT9s1j9LQYvb7j
MUzpCiY4jqhpfSX5T2GGGdLvnzKLSV5sH5RUJ9MLGE2ghx865eDm9TrobFGz/cS21FWn36V7hG48
c+UPO/EJJo3i73WFboQbezb/8sX1GLpCDk3TKSVKmpTxneKSbvFrkfBkoy+eVD2dFy2G1FSgsfOQ
tGiiOH5xEyirqdtEVApvg3rn59fgPpApqBEeqjbYWmNXLeNU8qNUb9WCGBuChJGnrlJQTKj2vXk1
lbdxRQHMHQU0aRLO0Ztgaumhb1oRcUcuLt0ZALjrZeu0GFsK21zKHZFEtTQe0u7nx+t9ATFkpb/G
y3BRMRWkVGgtSg/oPUYt5nriQ5fdfSus3lFDZ9B3leFqypMS7yxSe4woAYrqF6L2BcLmfOhlvGCG
lhiIDB2oK8PaRD2T4LSNawVOzVaQHdm7NORZorB420XEkIEb+Pt7Jje5uENivrvqrLWo/zSAOIh7
xVoZ9YXj+vXSXC4iGSzWjMMC1L+M3AJBxLERwZwHqnBNuVPFTQlsRaE4s0aNxGrnpHX8jK1PbLly
eBXFayPYYPwV9GtZtbuGW3OXJhvUe6gCRWg5CY5nrGTYJ3C1jv2TtRfNnaf+EL6NTz5rESccZjFI
bPJjVba7Y0Wn2gP86Fh7M7QpM9YSAescqIaZHZgAmQEYq19M9Ff8K7NysBDKL7k6v3I0zmcBVwV6
RaBJliihxIrwUG0E8WG2Hmpt2DD+TfdLd7JpbXh3luqImcsqUJ0u+N5iXBa6bJ/qy3A1OBQIzEfh
CLgpMZmAPQGeGqxEc6vU6xat4if/Md6n7Et70Fah6SbdJgD5VK8HE3Vg22+dYPhkCatW/dUKV4B2
lNzp2zXqZaFpyxtKRROT+SXQKce/eNnOJEejKnwJCn0WybH4EPD89wwsDtnGwuqojVjvtXxoCtKI
TShs9d1zmZq2dMmlUz6LURajLQ7ZQDBHIdOZb4osu+qHwac201VfEj/C9PALxwxs4SXBh0C2m2wj
EzRfkWOSV/2ovkV463F4fY8vsLbefaj5qAHIKIKxXkzBrEMUIlsqPYAWVGq78x3ykgsn2nwmny20
2RCHX89Ay4oL9pMJSsSD9GAEdiXbgmWTGjc/k+++bEee0/TuVNl5gUT31v/y8dgLwNJfRxpNuH+P
vbgvlEGxAjVl7LC21c/GF/HFLOYlqH3pvvTgXSL4wbZBOv5EtaeWHP+LR01lGzPXvi1ewCG9d6m/
fZj5Y7y51H1LzPsQTYGHJnWm1MkPqeaItYv296VW03lKNC+2N++9uEUyaxoF1J+lhxpCjxlTzGM3
usiLmdINal4+upLKWhD34yVr5osjLy6ROB0DcfR4yarEHM3GAAi6LtJhNRkK2JzCLU0b0U7jYhZ4
aZktrpI0jlQFbJf0oH9rP1dPrDH9eTLRDbSFz8JLgCdv6SawQS8Vu969sd/O9SL91GAomEbMXGvK
UZFctXP9ciPe/i9357UbN5au7SvigORiPC2SFSRZli27yvYJYbfbzDnz6v+HmtkYFUu/iN6H+8Ro
A0azVv7CGwggxcfpp/Z3Nx5KwUrPG9tphfP8n829tNtBmy0Miev9ZKdmK/pBVuiHwG10hXCkaV/7
B1jR7vTDsPpdF36pi2+5Oe+0+K8oeJ6+zuVdLb5XirLLlKchoQNDL5ZWIL4PmeoY6rQTODUJtaHD
4r1/GN/e/v/9uau7JvRLpW/58jPWcbXmlLwzzclXzrQfuy2hltuUbDkAS3ELDBxQzbU7VJtK6VBq
pfKct15lKDvg+o6i0SsAavAQltLOj/ZleLdZ+nzhF9/cdq8+vNoNlVRYZacXjJKwPd3xBtI2qhI3
VT0MaGQNmrab9e58oRGSqPtWcnCCSBI3B78672ThdYrbdIBX3TA5TWj60QxvD1q8F8aDYX7qtecg
2sf9qR/u9O7DPB78ZuPCfvNZ/O8IXho7r64pK48UqckqttUi/4zjKvuDaugUf29HMNfEO4n7/s64
LUm+rBaYEctm2eC1XO/kVJk1RFyJyELzhOgDGrUPjdKRf6DAnJ7Uzm0QEuwOlezU2hG3hv1IDqgI
Z3ESr/dpftazD2n6gaIbJpR69BFan6U6veQKdVeXp2r4YJI1mcWllr9H3Yem9+b0W6qd6vykWscU
X8FkfiizFDHvystj6uUqNRXlc+gjh/S8Mdibc0BpHBUs0ECA9AVEgevBTpEOLQ25y2e7/FAQ2mlI
d3YtZWbrkJ1r+2S2n+LyI6cV39ogO5nxfk5py37Sm11p7PzEyUt0R13779Z2xB9lQo3NTVS3I1Yj
CCN4eJQkD42VMCdvu28PZepU+3TyRpyDzNPwTb2XcYWkzQYIxkX38/3hvXRxrw7AanirB0DSseHt
G4anjZ7dkSE6TeUUPy1HurNPfbIPKicPPUyGqCKjWpfMXmDeazoFqb1W7ymplYxNcyzdVVTPDxx7
+IMMaa16HdMkYMk5seI00qEsARt7GRzro5Y/1/JOS52hObbmzrYcOXT1x8x0lNhhamrL1QMnm/dG
8hPX0Fb9QIm9idxOdenYohDRIZVZ7aIR45Bd+2OEQfWD9LVW92mJ4aXvaNa+1i/llvTibR1nmSvI
JFguoSpFGfl6K9RKpIC0CQiNNG9S93KY7Ob2KQ/KXQskSDsUmtN0T0F1Ny+x93hntH9vrBYfuFms
Vz9gFZTWvTq0RkX8Z8VHq/pato/ImJrq/eBvHPHbV3I11HUkVupoZ1sE28j8tqSW0/RNMT6pUMLK
XVfc2f4xqe/NyC0KtymO749ypSjDS7n6+CrykjOBtv2yJ/Fzph1tpK7NZhjv5IUU8dD0Jz3c66Pn
+3dRfYC8F9QHo3ZQMBl5FrdKZ7d59urXrC6AuYYB58eh8pxh52AeLboTnac9F7/B7aHcWjb7jeEv
q/jeKq+OJIgeVH1Vhg/AMZ9+V/0ps3BkFRc5+5xPbtV86rJvzDqhiz82p/e/fpv4gExQF30YVGhA
zN4Avxo1HfNZS54z0OgE31a+09oMbVd7/u6bRerOcHhILrsfQWWH98mSfjW6GBDHIRvKUXM5TLX/
ONRZjiTx9MdSAVErivR33Ro/iPmmg8imv7DW6efB/MCL9WVu6noj2LqJLhmEIFmE74Vk/o2h5oux
gIiU5LnOF1CFUY2I3CqbkPKbegjJqIL9HZri4G4B3l5fCK05CikOzPC5sozvY5HNnohaAL5FS4sp
8RUPqPKDza0GPI3OaUdTXfRbY729ll5+BfBRSPpwbKzVczzWaA8E/hQ+GyOtzKQJXKsyYifvGuOk
wXC1gE1hVQHFxnCy4ihJGPmqz2alfO2GaN7YvctpeLV5kQgAZA0ZfSGB40a5juSqcazaEMvzZ/xy
VLeK0udwbMyd3AZ/hrrepLiszsryOTQgUb1agP2ARVdpRGLlOs4LBWPvxYOhRspeES3qbK361Yfl
jBZEdGxVUXtlnv2sEjIpIRfSfSPP3wqsovGmNKWdZpSVF6TZXzRAg67TjxU6z1ima8KJuFgUHZZa
aOhbovAr8gcxhQweHfwve4ewFy+u6+0zTQWUMJAPn1GYDnZzRfmwVnJknv3k5LfpB10ylVMejHgg
SlnoWkEm7YOaHhJ8cCyljeI8FQghRbJ6UktM14V1j4Ge5MbmiJJ813m9LrbWV71d4BeYFbo59HN1
NEWuf/Qw+Z2vmoH8PBrKY5hh/VKh5DJYUXM/x/4XjFakT2o2B3TdR/OYhmXu5Y0qH2JreNTjsr0f
R4qFwEsfpiibTp1Q8GLVP0TguneTLIdPPuN0um4mCjD0/jGUuwHeG9r4RRZvWaisbzuWANVCgTjm
QgWFhbO6a1uU3u1Il5vnPrarQ4y21z7A543gIjc9vY4AYsXf0EXu9mpDbOQHAGnMDO0noyBmq/Nu
vJOkgWoUneUcofTHOKIEF8zGPqLJDd20+tSqJgKdeIvhcVNau0KqfRf2kbqRB6wxm0ClAYtC+OL8
QXUHzXy9MPIw2mjYlPbnuKyLeykavqqEmplhPupsJPxaysZBrfeIBTfNvVEfHrMQQAsCQcldqiQe
Zj04ZKcxwlrI9QJ3wrZL8Ny/vC//oQ0//fsqWPGUV3/9P0pbXuQF/v/8FhytotcU5eVf/w+vxbT+
xfGH0LLgbP/DTja1f6HZsYhzoecHjZLV/A87WVLUf0GNg1pIDApZAdz+FaGFEJVHAMTUkplh8vIP
+Mk35SHCXHgePHALbGJhT17vqcpKo1Zn558nHAruICU03/pQk37lTa1/DEU+f0yMbHJ98rVHiR1/
SpDwcoZKTZ+mdqCb+WrK/rN3XvOlb+oE/B4d9rKCDLcwIKGsjiuPbRjIg2SeNTUWp1Yr2l2TxsW9
NpuIcdpWu5OkIqc0rVoeErcBUMRSdRCazzYqsesAgx+yUAVQeFy6PjcGrP6sCj+3O+Xs53XqhUHY
uLhnNMf3x7tSBYafsdz/qI4CbqX/oa37qVNqSH6r9v5Z4jVzNF0krpXJszOHJignv7UOo9HeczHM
jtrMw99jWYcu+r7myYiTGDxZne4zpeoOYxaAg8rn4GQN+LDkva0e2iZKXT/rx3sjlcZ9UuJVrchh
8zVrS0SGKZTZqD/UPI1C3WJnry/el5EtxBeeQG6um9BJn1o162khn6U8vy87iTpA/YgT+UOF4nBt
5kcY0TtjcbwvCqfCwkdgZ6Z1dMrH6hgGROCyv+d+2qm5CZG72MexeURb+LnVyUkl/yCpZA7SRqP3
dtkRElCQBLAWvVL+8/o8qNz/Ymhb6xzip3GUrARnlLLaanm9+RUgQJAnTVws1kq+2YjfqBXl1nnS
Ox0TE9DHU2OOG5HaDbbyBQtFpE+YTKkfitj1YAIsnEI1VcMLBN/oU6cAyjjAtgI6mgRp86lutEre
CyuOzlNddjwJ6lB/CC1cQxwDKmTltbU6zFCkqgCr49nICi+zpzne+J1vzAYaJqjRaohrmIjVXf/M
JK1TlAAz/xyXpeTZEohudWq2ZKnfOmrsQ8zG0KUmsFhzsYayllHgkPzzIj1+7IuovK9UGV+1XG95
vnXClCZukNAum8Ocj5YztZX6bKNq9F1Xo8mViESdoUY9ciry3xGc3ONAIvUUt0ayM8Ieg5DOEDQL
GxB7c4+ZVmko+6nLcvwAINVlOOzeqbFabBhG3KQHyzK/mBSj6AvgfD1/eRapKnAX/ywjpHRXT4wE
ZYNfIPWSg2VgQdMVab/vkK2CTZHUH3KzqHZFkWqfJeTC7zoZHKoeJVt3+fJ0vEoUUPPi9CNYRVOX
CFhe95n0MaCSFmMMEqhacD9GCkEhQsr3lg/xfKrpMXKt1R+arOnc92/VVQT77y8D2KZ0SUlPX2e4
rZg7AwGz4JJZ2QMkeePZlGIUR3zYbLGxJTO4PEnrcZKBooeEBA9v8+qU6QPMBHD+4cVOE4oUhQlY
dRAB2opZ45ZVSRE0qsTGw7EuCjO5CzN70ZRYYgexTMGronAAL9uyC9s6+zBWH8OoNJ1caLmjannx
DXoo5rRafhHdPB/0fug3TuwypNWQoRJqFPSR1lz8wq+/Hitz0rRYLZ2noNcRV0h/hCiPO+mUbHVz
bkrRy0BhauEEgNvP4ghw/akK5Rc91SP7LPV1h5J81RiHAHWTX33VhcdKDA/mYJlHZah+WXTZFn/M
41yPumsH5p9ezioX/lvxJCL1Rzf681GqtO/EVeZ+llSc5tWkBw+cSzi8J38SzY4ehQbtTMkT3YnR
dkEmwa/v9U5cZnmSvdKOW0plNAGUTjLvowZPnMmqy3sU2H1PnQ1PQ9K0Su36VGQSXJMiyn5OhW6j
jam3p6Iegv3YIDRsozBHA2QWYMxR439//7+xI1Ezp4SJg8wiLLiqIjamPoq+HM0z1EV7r/YU0bPM
T6ipZvPdbIAN7rPsn8lgEckgYGgTM3HQqS5B7LxeqFgP5FKUhg0HozAext4QrmLm0jHjLj0VuPTg
HALyHcSqCdJx6DYOxBtb0uKqIYQiM6IysTqFrS5Pok0T9kko5F2Xqe1TKbA1z4piIzK8qRfy/7cw
yjT0BRLEQ7JcfK/OXo1PhGFPoX02ojl/sjq5c0UkZLcxmmKHFt6wT8x6cAZrEk7SAw412mHa4k2s
K1PLjxAI8BAqA/sz16WFMWuGQdIL6ZwWmebWrVk8ZKVSHZI6G1GGEPWdOqfiQcWr7EiBwd53YREe
USMLNypxb1y2i+bWoriOnDyWRdezESW9NupFaZ7HRkkPGqHpzo6L4jGe9M/tLCveP97bYLwFPqXs
MkSOVsECbF0NNVphnesIyH8JH34fW4X8IAkk19J4Uh8H2/j9/jdvAhSGpZGF8ZgBXYC6fD3EIR3q
WVMG69zIoeFNUf6zHhNr49G6qciT0MMT4xFZHM0WmYHrr7QmyX3SDtGlkKjLFnOFLEoiptMwGMZn
36ybI9YM412QVbxndRMdQkWV7srIbh+zCiZ7T5lia6vf7jKeUDTLYQeSp5IkXv8mrM7Q1CkaQosu
R0odvY+HuB9mV0n89Njqk3wIhZg8P6oiSoHWcNcMynCgQDhtLPttYgh+AiUV1t4mniBLvP4lRaGk
WYAl2gVxK1DMadgeIbL3H0lb/R+mrvZeNJr5oaCYeNTDLLnLe5DHVR62h/c3w21YQ+WZ647yGL+F
JP36h8QjHe7Rr6KLLsVV4U5tonyplIBUuEnDscCYJctbmlhBeGmtrhDO+5+/gaAjx0JCipyxhabx
kjtefx97lQop476/+Ek1O0WpCm9A6caxNPp6RKfDcZD8/kJhloZ3MsN99O0K3GpuXWJfGx+6sW9+
oEJbfkw0NXjuJpmWeJvWd83MWwiQOXtCyr9xcyOUdp3hm7t+GutjhR68k2S6cohtBAJytGjw5a17
F1EdY+P9ur1SAApwoxCr04ijznw9RKVIw6lQ5AyRdRyfyjpVD1asGm5R2f2hGdVxY05vzzeJNYEq
4hdoJ2vrKr9ep3NTAs2+6FkfUfObmwOGLtrGC3WbjkHvoaSwOBYumaW5OkxGlebpbIviMhmTtQsq
/U7NbOgRxTx6Ip4E0rFjR8c4lz5m+hAcqqj5PUSq/FeMCdfJarN0n2MgeUbj3d/4bcvpuQ7oyNCh
wXGJk/3cRFlFlkptpubJRY0C4eZBgap9XYhPcgmn7f0NfHt+6LESJxMn8DVId9eLW4uuHNVCzS/z
lOdPQ12Uv7opxnAqK4dD2FjRJwVx032ELMLWDXt7m4FYpzABch1KFcIL158ewDs0s9qklwhFhOdA
54IQJoRbuTUm/NqG4lfsg2Igcix+t75vuKYlIevSgM55fw5uNzgMpRdv08WvBOHl6x9SDXqIKqee
XzB4Shyl97OdAcHSzG0cKeVyC4t1W4vhAsRAnMgMbCGgv9WjqasYG+Rqll8iMY+XVp9jaJVye9+K
Bi06y+w/VQoiu31Wy16oxtRWxqzayXGlPphjOh9lH1UAOyQ7zsNMukP3ncgmHgQeiFHwgd4XPpmG
oR/0zJrcGE79zp668V4YJbaCFUoa70/fbXzLLQ6cCMnqpRC+zuSDIpV9+IPhpRmH9EsTmxCqtMBy
+6q2D73a1O6sx9ZWxLVM0vUZoWqgI5fBPPLnGhSTFVijhX4aX3gskyc/Vcy7wu/pe+g/LONXLee1
l0nxdB/PWf8Y5+YWw+32loI6RpEQY62X2u9q9zatKg92nKUX3sfW1SYErIaw7Dfm9vYm4Ct06KHE
0r+6sU2YMtmcjcpMLprcAFTByeI+iUvzgJjblhrPm58icsWTA8AzjbLrU4AbgzkOXZpe0qLIdo3p
V66IBU6tsKfe3zBvxFYIZ6O4oSOwjrDIi+Xwq5DdjuDBoUifXYYgMPcKtYG91FXN0RzEsLMSyTh0
TfdNMuFqTe3UPnXJSE+7G0KvNpCmtnN72Eihb1dzcdRZfIPgFlD0Wq7JV78owoi41uKMX4RNMPrJ
AkKLLW0l6rcnBcq6CbIJtX6G/4LHffUVU/GVqVSG7AJNI3rozd6Ajjbm+6YIs6OtdborjaDk35/t
m3VFOpW+hY2wDbwYlImvh4bnsEjn0JouaKj93el1uO+bREVgoGk/v/+l21SMTyFBStBMjxV6/moW
ZTmwWjkp5kuXpZE3GnbvUU2l/B1U+V2A8iPeaED6QjF2D3lHz7IbtC0l1JuVREOGh4xDicYf0IrV
b1CXuNTyNfUymHAOcrMHtoQq48a5vFnJBZC0jBORaZTe10qylIGqXJZEeenVOjpJjaI/yOM0uCAh
5n0QWz6eU2W8cW6u3ykiTBpNzCuuFkv9GPXC65VMFG2oO8tuvga68aB08admWFgooXKO8uzP+2up
Xs/jvz+GwJqCjjcLyu++/hheWm2mlEH3NUNyKN2ZrV4C7KiTA4wB02kLezqkVmsAWOZ+sGtF+xgg
9+clpqSfeGT6+9kAGSHHPsbTeTs5Stjjp51h7JhZEDDrbuo/K2ZqO+RO8cHKJ+tQ6VhKVk2zZXqz
EttgLBZidCwVTqKsGxfc9Vgijpw0+3N3nnCMuMtwYvIC9sgHP62ynVVFqod/MwoOWIZ4RUCVBKxL
g/gMLRFNT80zkmGRh71i6eUWTuWWwRuaZHlyls00P3TVUD+ypa27dNQtr22G5FkigPWsCpLnjJnv
LjYj6Z4exp8xtsdDhRfJRcUr3aE2Hv9lAcIHaT9WBYUuM7nTkJ26twL63XOoKx4O1yWIzsF0DYW6
4vvLfLPKzAwwlmVrLVHwmu2etoMyVZbZnYcmDr3YaMUOF/PNUO/6DloWgCiPTUs+LdPIuWFk+mFm
t5ovn6feUhn/hLrYmGtu1xf9t3lK+l02R/q+qiX96OMYTgqEma004nCD/Wv60GT49tadAXJbmKX7
T+cAS2K6ruwLzi01s+vdYflSPWXGwI+zc2hvCv6JNLzsjcO74uT/ew4WvUSQOjx79JmuP5PHSP9G
nS6fLYwq3Ik7DDB8V0On0tKPtKoZq+KHlidEWzrMS/VDVmEcztIEmU+Xi92M2qHjl5aCboiePNJm
GDZm4rqMvfxEymdLiQGpasrYL6SoV++TFka9HFmSck5iXXfJzIClRgO8BEXvAbjk49Gv9PDQScFv
q+GYvL8Ot5uE0gY7EQk6mhTUsq8nqPSLUCqMQD2n1hjfdSY4nCigRpmh/rWxGDc3KfUqYlZ0ZKiN
ooa/qhr4uKDWZZqLM8lEttc6xXcJY3NHlIhkZ4TlGxO7auy/zCwpNEEccmo2BZzVBwVd35GXXlCi
97XvU6aJk1yL8qO9wHB0qghY1KPMQ2NfnCRp1hy1zvz93CXJU5LUW6Z0bw2fmgI4GrQhTB7K65kO
5USKmBxxjoZycimA67uRBGgnklZz887M/1EI8p/Rk2baJj1FkoXlFnq1r1R06YOkMsWZC96/Jy5k
DxWj8qiZcrY108tp/W9e8O9vLS04+YXXQOn5+lu631lZ37GHu6YwP84Uht1+kD4ZQ2B4szaYAJxK
+SKbsbkXaaocK7tWHbLUiUJN/UUFVOjGv8ShQc/ck3QcTiHObz1Ib/5Gzhg69MA9gJ1c/0YjzcIS
A3nlPPSq9lkT+fhhaIrUm8ou2Fv0evdZXJhu0c/x0/tnbJnpm9kBv4c9la3Tx1mthETGhDOJrXDX
qep+SNRhX1tzffrHX6GAIRMMIrZJYWE56a/WWzfBs86RpJ2tNlQwJqeA2oTpJi/idixs3wWsQR95
cTi+/oo5hrEdBiniYdQqPa3Iv9Rav1UHfuNSwmIL7VtCW6Sy14BHRcIA1hom/awYoXEKZCk4al2R
3xuYBnz657O2OFJzLLmYkPO/Hs+UAAkSM5/CfckHQEmrMhdZt/Hiv7H3qNkuIqiKQrNy3akg9QqN
rh61c0Sgc5gD0zxkRax/GqYhuZ+KcoRpTKda1La8dTRf7pXV7jMQACcqp6AIsmO17+MCE7gexP9Z
6UYbNoYvTb4XZ23wM03Z9Yjj5yiGSJgZ3EdRH3+tW8n6TOWqwlApsv4iJK4+lKlhXxSUD3Jn7hX/
p5Q30qdA6OXHtkxxy5Nyc99qMj31uDIj38nTeP4F7S6GY6bLyc+5nXLFMwBDWo6aGNQF6NaWD/as
BntR9TGPwKAk5S4urfon0sOUIKVIt+7z3tI9VKvgpVo66SiO3+XiOo/p3s6uW/0vP/LNX3bV12LX
zAIloEBvJ/EQhpHqiJxSppvqXVl4itkY1X2dUkJ3IquWf2qiN39LWlvq3jiPwxGBdKl1EqWoUjcI
k+Z50troWWhdqdHDK/wnnOw+hAWemE4rplw+1a1m/rWozUIOKZvBI2AcokM8B5SMY6VJSlQIivje
1pPB3vl2hBaLkSvtQ1L5ECcqiuW1M8q5+X0a2Ja7rlYttLYjBfDPJIiV/bRvZq9JR7ToqkKkjxWR
2AHfPkKYqtFmXLlMvb60iUUNqqIDHu6HauA51Uc//zlnoINa2mPBKR9U5s8Xk/jdjy3FLsI6Lt8m
Nx4rWngRhJIur50uGxBeKew4XgDBBQwUfQ7l6KjKnf/cM/2wj5K8Pwe9ZPyxOzQHIhEXH5cUBWI5
L/qpD/L6t/AXHL/IyiJBoqBX5V1j+N1XNY3H3CUvab+W1Twkh1Zpu2/WaOnHWB11BZnF2vydhOn8
IMYG9duyNFtisyLuF5PIPCFsj6YQBUOQOFC/9Cp1Sjw1T1o/l7SjkU97qrP2YE6jph6nmGR7p3W+
yEA419O3HoMk05GzQLlLA1GM6NToYNjVOMCkI1X96rvKfiRHVlpUpTNFrxxTqnEYz0DC/MGolHqa
gkxku5PlWVwstFnRdZlnG1pYpD20gSwnbj/FZuJqxmh9VNvSd3APCb8pGa7du9HqjT0uV3HnUL5u
9FMxz8Wf92+y6+z45Q3mpQcKQPdMXhoH1zeZNPdSTxkTGB1vy9exmIC32dUooUbP5odG5Adel2vR
/v3PvhFiA5AW1PLpkNG/W2flqdmUY4jL5xldJ/1DFfnVxc4lSHq9Xv+pat0HBdLFXkAjzy2HrnL7
VPOPQaZqnyw9yhGLgeo/VeR+HEnrLilEtPEyrmeGXiK3OA6YwE95fde5Bt62qijypD0neh89JkGT
elYfm442N3C5kkXYsMaQ+/15eeujGKEqlA+oI1Ldu14OxNoBYXVZT7Rrxk6MT6tTBOrsyaE32Xuz
z3+//711eLkMkqogPcplEfQ11Kgv8cUbpao/+3N1qC0y+zFGtaArlPoIFGhjdC/+kq9fFT63JG5L
L5KyJ4XF6+FVWm5Motf78zD3w14z5tZNQbN+DIuoP8a8DE4DC9kTdlSjTxP7x5AcD0E0geFzGVdu
S+vaMcPU9vjhEBxpNToS4HcvjOLmg+2bkzt307TxGr6xKIAWlujlpam2hi1oadPYoR4N50SdDCR7
NOtJCVWFw54rR7XqfC8cxBa2742VEUskQ9WVXAsM9PVUUXkZ0rbKh7Nd1dVxsiTp2IPw24E6Hdy4
7bONwP+N7y0YQuxJF/SLKS/ByKtAsE/SthFhM56DwPgcxSpe0kmAm3dp3wXaVG98bfn1q42AjptF
AWrJ4knxrr+WIdg+UKEaz00twRHGIBstjnorw3hjTIvdKo5LVEwW74Prr/QCWHYyVuM5b6vB6fUp
u2sH4zPPQXtPir51eN/8nMlaIcipAGtb7W7CNRmDbXU8z3GdoXOE0pMOCPqE1eNvCk/Fxml6Yw4p
koGnIUqj8LdGLxZjPwz+nE/nwdLCPRDlYl+YgfL1H98QvA745DGRytJAv55DhD4sH7ul6Sy3+k89
7Z5stf87mMa/zbHPN3L9FSATosmiO2YIriO6yphPrLKRILTMsQQzcs7MqXPVJM52sJBmr48b7TCZ
ZXgciLh2ktVHp76P0AvNxeiaYR44TRoJp5T10M2JEd6fg3VmQcENHgwJKuV59urLtfbqbNhRKtUo
rXZnKej7fWnFwkVvxjrKBU/++5+6KT8s30JaZEGFwcABS38937Tk9Cjyre7cEYLvgGpLXypcqx6G
0ig90RRAFcQIAtRG4kS2lelu1Jry4M9lemqJxA//m5/DvUClnjYQPdDrn5MifiwXWthTD5Cq06zy
9ALQWAgy2ribZmpPTV8IoPcg9VR/RPm2myu3U/LmGHX5sAGZuil1v8wODnTLjl+Ch9XslH2RBWYr
UR4GX30vY+Dq6iOhrA0MwTVU1Ee1MMsP8pRauNFE/eMY+fahshDP8KcB1j3EUXNus4NNB9expET9
2Myp5emlLj12TZ7ezakKFx9qmgPwb0TqGipzmxbDBkBo+aHXFyDWu9QVBKut0+oR1/Pa2VnfS4BA
z2o6w98qbPGYaKRYYdjKOyu0fSelhXCvxdr5/RVdSYIvZ0wA8GXuoNUBxHkBW7zazHIval7ooj9z
daD9LU3zF0CphMejiaQPZC+3qWGxD3o1HRp8Fg5TZn+PYl/91M1leSn02PQkQkJHC+QINSVd2tmJ
onv1QKvbEpIEFwHzWEnXGrerQ21vVL0PxwoN5tkOi69W2llodgj6WkZU75Sw7u4VEIc7YYazV2Iz
67T1lD5JqtocKiwuNuK622tTA5Cl0tCn/yXEGkyShC1w2SGazro1oUggioHEM9I31vf2ylhscyiQ
LkQFYqwVZGWqC3nIImM+B3rROViYmdgN2/mpagdp48p4Y0AQ7rUX9+UlhF+9cvBNyZhbWT534DhR
Ke4RSbCyLd77WwNCJ1FdwNpcz4sn5Ov4IKApSyaeKGcALwjfwHrazaX9ZGVK572/Q2+fUfDRoG9x
kSQOITa9/lIizJr+R0X1vVeOcqJUjqFkn8pJvzMo/m1M3u05pLWtAAgDhkmB7+Zqp7Kr1H4jzomR
mDspmGQHz6D6g6xQ3/PbWD5OhVxcUnneqrG8MUzgeGCogUfSWF9P6CzVHTl8KM72EJhfmkD7qYSy
/FuKbKR3TXPYuMnfWD+CEoDGdFop3Fur4KTRcqst8b4+y5msuDgYmIfIQiJclYzu6/sLyI64ud20
xY0dozp2BVWy1RIqxhjUU+ybZ/yE75uqzC0vqtvgoS0oVsEH0cwvY9w2iaMlkvVctKBG3EHpE8uZ
ByO/s1UfTHkxEYR2rUbQSw6kC+oDFhJr9ljkOFxHcvydcm3wtTYhaBwbTakVV2jkr05sl8gSdxmi
WFVt9WhQ5COqeJitoo0eGfkQe5pEWMEjCut+Z9WddmcOifkZ+CNvl1rau4ZO47ltI2CKU1BQ7SVU
BZIuHcvGLD6bftZ2kBNCHapK1X8uhxQ1j2Bg4ncqdanGNeZQ/WYUihhP5jgp30Kt+jzoY1LvdLXF
IL7PpPR7rCVxd7CgGrS7gKc0Ra1yAkNfRvy2YGyk00IjR7k7bSMXix/S4U5uP+kxUHxqLlOvHjWe
sC8dgfpv2tHS0zBmM9JYZul/nabEtsnf5R7ON4CtO7kqCKfCsEeDE3i/iYpuDSa/BtxvOyE1LYUn
J221XVXY6E6Pkd5RSkkouTqJMYyfpkqmMKfj873UcILkvsPsEDhjkXxXukn6xe1AAQ4aWMl9mhpH
JZm599XSGHAlL5Jw3NlqnP0AH0QtZql76k4xzdL3HAjol7rSkCozjEjNd+liWu8h+tV8pXw7gHwH
OvUsy2Nw30pBeqinoH1uZGv+oZjSUB+aMFdKJkmrKbppw2wcLKCeMbKaUzt6RgMt82s+R5X/UR9s
jDoo34SPUtwbWzJ8b9wlcGfAU9Cn5ZVd9zMUas8lDJr5nEeN05pGecSvytq3oZD2E+dsR+MKqRg5
3jjatw+ATvV+QdXCYpLJ5K8vzCrSi3QMJfuMxEB9nOTEIEbc5Ebc3lcL3ZXC69IRBdq2OtOlNvtS
X7TSmfCsvUN5oDmoQyGhb7MYJujaViR8e2HxPeJfaJ5LAre2LhkKPzRxpZfOpQVu2S8Qtekb8dhA
Mtxv3Vc31xWfot0F4clenoJl6K9CIsWHHDrWpnSOGjO8D21l9hQqmq5strR2KiG5Af7wn2N8oD+2
Wpv/Ccogc219EG5slNIWLe0abblEaMvPwa4FuBz91XXnh05fR5igSucab023Davoqan96Q5OAIaV
wq/2HP1wN2uBflcj0OBY7G6nnaOtmsBbGwvgJ68wWSZ9m1UQo+RSEgVqEFwGSUrcTpspVKJxsFEL
eGOheYNJekAAwYRY08CoUtfRYLbGWQ1D+D0iDb1mUtWDUSLT9f5KvzEghAzwQET9ZKFLr0IlXzcm
qfA7+xynnXZSgzxxS8zbNga0Ale9LKCxlFFwLsVYnRrO9X5Cwj2xcKy34WLjzSd3CECMWdbsuYIn
T7VpXBh5qHrz/6PsvHbjxtJ2fSs/9jkHzAHY/wkrqhSqSsFBJ4Tblkku5hyufj/U9GBcLEHcDTTg
dretRS6u8IU3+B1O6NloIAgxSAvtwxnu//0hJsQIpgJEu/TFZpmbKMoo0vwy+OoFLVj+ykq9O7Ic
xBaSUM98wAvTNanitUNXpMlfRoi0aOpZkv2iOhIUkc+nfjqELhOeiegC7QSCPg6Q87AbWQ7Z94IM
UqOFhM8KfpVfbNUxNyZ7FC/EgiFuavlQFb7j/+OhadJxl9uUEsl85tR4X7X7PuXc/IJZZoNdVS5W
QNWdVRUl36NKe+szXdp8/rZTVeTybREacCZ5AADEXAWz9E5IjWyOEzu96AftLQYKPDEbquJLoMcS
CAYPHRVaCBgMrkwjVKNVloISW4htr1c79GWwiyBfATAC2LhchmbWOGFYq9CDZeSt9VpUOIHBPvj8
VT8o2lwOM6sQjSbAE5EwTOHkdKpMK3ctjo5bq1CVkyUl8THq7fIlicHBqijLrMlYLDeOwuAhL02I
f81QHIdC2Asp2Ay7Ou0ATlKuRprOKvfV/CM0laeMTSijmqma2ZY/Ft/rSOIAwwvyu9gcnU0EJWkd
hkm5Sv0mpqA79q+SWvRwkYVYK37nLySfH00WZe/pnAPliSDRbGGUheONfttPFBet20VQUjbeFOdK
8YAW0tDScklxC6zt7g0EsXPM9c5cEydy5veI7uh2Fbu1Y3f/+GAkf3vvAnHnOhxel0sl83zVpMNE
G6jVOpdyabLOoeIt7Ir3+v5sW5A5TsEKiQEgk9mFEiSwG/swh0cgJeJZKkbptxqq+bAJCyWWwcgj
CBXQSl77jTamiOqmzU6TBV5NeaAJx1X1yjk5tHvPEmgRa13lIQ4popcR4fJ6a6Ha9NHjIjTAxMBv
oVptzM5xJfAsM41s8VUbIvthHGnPSUPkP3C6o6QwApDRLKl6xIA1PBgDAUMwtMlBl9HhjUy92maF
nO9kEw6z0ZQCWcwQ08AeoMLCRv9oVVFzRvWDbhpyjHMJ7MGi1BWovf0lH5AgluIED6hYLRCKr6S/
/N5rfwV9qX/P/LhGorsmdjcqbAgoS5WTVgZkXSOjjkO96J9B1ac9yIELkIq2FeUu64p0NYpG0kXv
fKkjqJRG2qVrX5dwS8qcYGENz8ga/x6LIO69Uovs5zyQCCU82Z1m9L7ksp3cRCp6xLledSt4FOam
aBArFhl+C2UwjLvKN5JdE3v+EdxAB2PZtHeahYpqryDFJbewBKs0CA4J1YjHokFONiaCeWkLu0aW
tpNBRMj8ZN8WG8dqMHv0k/jL5wfr9fFNq0yzQXcBdKc7OztX8zbIZORToq8R4Il9ZwX2QcmyH58P
Mi3hyx05Ab2INS1w50BLZ0tc1z2llzo5+hr0mPwFfmKsqXs261Kxh6Uw+/pSBPxDW4RlwCEACPfy
kFFFmA6S70VfcyUw3aKR1bUk0vKuTLJ6I7M39hIx1V2Wl+Va0nr5YHl9S0mxwUyS42vjj4l5hGqp
bOzErNaWL/xNpTnoBNMee/LlcZFDPwX+s9mh3g88DZs1NAPmoiaUbmM/T0fxlbDRBPDshfG3BB03
1XW6tosmuElxBFuRfzUarmJXdqL4pi2rHoCMPjSQe/R8m/dZcNd5g/dsdJaHdZAhkkfOkZ4KqDFG
X9rAc85dkkf3Us855I4DRYtNqubBI7wKGep+VKBLpTaadyccr0jwPqvRvPGrKvxBfTMJAF+GLJOa
orvCHJtrJwn7lcWPONhRmtSk223yVOp2gYkd6rTlyqx7vAGcSoU3xeZVJBAP+L+nStx8lwsfk6kw
RpNr4Zz6aDoJwTj/AY1OgfjlAqhQ24q5FsVXI1UC3HKTcp1Tlfqri7Jgw9j/FIU/gecAxaMGReVl
gpVfjidNamyKLgmIP6a51goEWW2UkVa6Xjobdej7hUT8g8CflubUAIRZwQk0R69nvWSNuSJqlDsq
lcLNYDtfg8YantuuDYqNRcP/HkI/xN8kjiUgP3KIdk+bxt6S/N9MKXQ6DB2K24ia0Nanw+DMNjY/
EfXsQmq/Ulgpb1Jd1p8zu3O2eZcfTMhDB+IP4wRtQHYz2/9ZBGC3sc3It3JTljejYvgbeWCrOb3S
ETNn1Y6yKN6G3fhK1rNkBHR1DAFw5HoAjUBuphhzsxAbYHkfixoNhIToEXOvLBrdLvk7Iv5HEmvH
/C19qsu3t/r+R/5/p7/6M8PLO0TC5l0P7L+/uw9/llmV/a7nf+riLyHh9vf46x/1j4vfbFIqAsO5
eSuHx7eKeth/BMemP/n/+z//5+39pzwP+dv//p+fWQMCl59GsTL9UzRtasx9IrFWvqU/g/85cbal
b5wK87/5H7k1Tf8X+SKUJzgAKC9OZkj/Fl2TKJH/iyYzSxs8jIK8IXv7P6pr1r9g1rHa2WroBE5I
2T9U16x/Tf13QKzse34FlfmfSZiexs/Sf0vg+W/Z37//U+VsLkVEUXAStQSVb4IlhC8+29G16JU6
FN1w34WNty3yqLqtO9Ec7RYx1qjs2vumr7uNotCjILoZD02aARaSo3jdlahjCyPv11pckZXrgbyV
4Ki5zRgnh8KU8SELwuY5TEx0ItPxS9k3L8UQ/uhE3zxzJ+o72UCmVJIoP//xMT54rdm5AYAfcQRK
IFTlp7ohd/7lQdWR9CIEAbYYmWb7BrK2/Jq3hUsnXNq9P6hsdZz3YXDSzXA45EW2xOR+L07+96rj
EXgCwLmEeFMccEVfNEPTEfRC5PsxaLff7GJIT2nRi2zfAitM7bLfKr2HGrUP9/3bpPoL88H26q/y
qGRn0aX4XmTmACUOvtG4TyIw6y5NbowU6Rj+hGyRHIUWNYdOqyzKxrIhbnoNwoIUjOLGNCr9riyL
DCOWjFvJrRvRV26Bgp2rqLFDkF9LYK8ie8lteBY6v783tCcNFbkpWb/yHiiLoBmUouzv6WBrj7Ff
FyPpqyM1bqZXxW8lDFTTbWM8EOHBY/zXd55+AHt4DNTCcZVurCpu7ER8p66rtQuVi1kKOz0d+4nt
CAKcegyR4OXCEFEonLhT1HuBVOePNA4QErbQz93RndVxUeqMYROVmn8Uft4fYhBCBeJQUu+a4Ouy
lWTbceYWXeT9M7U3nmsiRbJKcB2axNhmhbQqrBwzKqvuvgzFa02ngcWAedvn22JGBpvefuJ9kHpN
kuIUnTnj/qzLtp7hlwZZ4r2cYrpall39njy4oDyeoqKoD6C2xjewWNImGGUTahJAjW2S18lzEmd+
iBQpfnrMxQQHxcyjXcNliTCZ1aSdVo/tc62lBY1nxxIPZiWwi1eGegOcxD4nZGkp+rbOj8HIqEj1
wSCjXKyE+pPe28mrlZSvodGOPtAzxEdcr5oqLNhFdvSSEZ6ldaiuKwtrljEyi18svGgt6ypI28/n
6IP1OwU2wJzg5yL4MCdslGOnZiLocZhqsvqbGg361J1Fv4iH1STQcWG19cx2q1eoqq2ssbGezKDA
b7wiaXTW3TMo6lLEvxYea1qYl8cJvFlWB41ck67xnEZWVVUddbkz3Kc5zuISqpD30WAma0CVuIZ2
CDUiDtvdjFnbfQHVSnlDGNZ+iKPk28KTcPnMn4Rrg8Y1FfWpozwLhHBk8EWaYxEj0RVa115s+Gvk
o/hIgIpotVaauRV+hpWoksnDK/V4vH2yigmMJnmeTWSyl1xgkub68ye7jIZR5WJpo6oArAZjdgMG
xuXqrrW4Jh/32rMVpT9ylWmyjSAC+o4dHcnBzeejTbH1nx+E0WD+U3nhGCEBm8eDUm9QAehM+Vz1
WvFd7+MA5kqZLuTgVzeZCknJwT5yUsOgdz/P8SRJNaKm8JXzIFcaDZtY2lRFEtyOnmyvB3BcuOtq
r7mFqFblOOGrSLp0KQq/DCaniWVKUTan2gyJC9DS5cSODnFHlTYEZj0UTjDr+bbT5WpjqazCwLIf
Wse6tytT7C1PxVPPaT1sNaIHGPwEnp5jFa6sgbz3dO9vjV+CyI8DmBm8a3o2ZGje22d8Dlp282cT
ldGosRefHaTYSMN0Dp0ET6dgUEJ3FBiDmFGRbfKgNh7DChihrzTGJoo9223FUC8swcuM/O+nYT3Y
hG00Ld8rKn80vnQ/7ftE1uKzkiBBhRAZdoioUa3t9UPt6+aTkej9CtEUeekTzY+H92n4Y+Bpb/w5
sJo2mirk+Nx3SelqeSVvelmjX5+kxQsiZ/AZ0hwPUAtQf5NDegi1dGvThFtar1ebkAoL65SeEMGp
elX/6GFq92kvBWcLfVjXIype531a771Gy86pSDN4HeAUUslLkY3/DgHge5Ua276Ek9BVo3XC5FC7
N8d+3HZBXC58n+vtxOMp02ImX+YCfG/y/DFPjeRotWeJ8Kz5DVbdiFmdO23cG73p3yqi45Av5eZB
kDndmi3GIwqdyYVnmFbkxcHBIyDdoYESJ4on8r78VKitigCQVHiWde+hGAz5UfeHbEPby7upakXB
M9ULHuzCyhc6WB99mgkLOjXQAMO/z80f767yn/1k9BgYtvlWa1geyFOFK0eygq0Z+/HCWnivRV69
KXxE7nuEwsFeX77pEMNv0kshzoYTV6vWE91NYeLj4heJeRPWeCvmFfYtSYN8fmf29aoc7XDXyWjj
N1IhHXq5ey2EaLZDWaQb1COxeVD8AmZ9pq+73BteqyAxASzWX8wyV7a+qfkLJesP54xwkVbX1PG5
ipjCUBnLsAnPatOEGymCHhvG4pugH+Mqib6Enppm5GrGYEpzj8FGhgl3OWN2L3uNNMbiXATWs1dF
7S5P7GArj8FfmXDuQDUu8WHnWlBIFbJVEaafumqQVN/rHn+sCiMKxziQnfAsDMi2sad+k8vKu+nC
gIpihe1MaNXbMsoeHfvBMbKHsAvru6xudiUliI3qVhIz//nVej3pFJjICSbTAv5tXrxIfauFDs0Z
olSI3+qZ9UVV2/MIoXI9etkSdH5GneHQZgbsd2U5wr2pYnI56WObR3Uz1OE5lUYjXpWdoDEkGT6s
qbIfy1+Yspyoi6HTGRLjxCq2xiGmjRUWfcG4azEMQCbY2Lf+YLzYnhH/YLqNYSEunVE93p8SUTB6
PIZJdc2ZF/4JvJMi7EZxpsOsHdteGV/qtgtuAiduME4CKINhVJzFkNhAdQnyKqQmwK/TeVJMoT11
Rts8KE4c/7T9At004GH4mFZmo6/VKtXu09oo7nxTGs5pbKjfPv+i72IKlwubA49GClXDiXw+R4RY
tpcR66f+OU6H0fUKu9jEIHX3+BGquKMr2ppQXl0lONyu/SjaAS7WbgfAqt9MT3H2Q6fij5ZF+7LA
g0ltRLCWFcw3crmn129ZrmpH3UGVugK6W72qKgXPdc5Tp/e8tV5iS5q1hr4i9X3z0046GOUjesTR
k2c4+VrXwSUXsfTUR7X6EKRlj5o5ELgOv5ltkZox+ssOvhfU0wCXkYEszM3VnqfNRC0cYXJkVWRj
CjT/2IAUrmXf6kfpNCA54qpJBdYOVNiCaNSVmQarHJzyBP4BB0OEPMt8HcTDMgVt9nNlFcNaN3Lr
Rk3x2Im4i9Zlo9ASjDDcqyRlfBLUijDnCptjlnfPgZeO94BYs0PsxLiR6fkP1UpemoiGIffsszn0
370uCcBfJBu5KpBdVGtv56kUd/SWT1KUwAD/8aRxbE25MqVvC2WYy0mD0wUiuFKkk1ZFkjuWuAA4
YyB+fj7KB+EC5xD2PvQqJxGq+eHoSTlVJtlEiDBkY3mtRVDro9OGH8FRr+qjAFO17bw0n7Ty743S
SBbun1nLdNr2U3+HJq9JwKIS4V6+qFwjWtEPRnIqWus5zHeW8SB5OJP+JfB0K2prU1nRLfgqp8Ph
cejvtMLZdX1znwe/fRWDaOEsVCpmhfC/nwjYCSAIIim0hi6faCwohftyn5xGv9b2mkf1SRlCFSeE
yWeN9sitnYXyc1sUCYdOhYdVbY4r2WuztYy2yUbrUXdEalD8kqrKOwyJlLi+bzSbXPEFAdeinum0
gS7PnukyIXlBygfNi/nJCfRXL8BdJqdW1YzN0NHBDB2Qo5+vlaskiQ9FKffdCAOK+VyhKMYgu6YT
kZzsd7WfpvNXsQJr2BuA538+1PX9SFNkCq+hEIGJmq+JoMWlOkOB7QRCzV+rQw0S0ksSN0T2aRVp
8tIX/+DV/jseUgCzC1LVhShbM4xOIrZvgBByBmj1bRU5E51wk2vBfWrnh1jDIDcxXUC9RZvuugkJ
3BYHf8lM4CrHgqQ5gSqmcjqix3OxNj+p67IfyviURzT/coOqki6CXZe1wV6FHI0vOuYchPnoZku9
t/l87j9Y/hZ1JYoGE32H03pWZTBKukuF0YtTqOvjzrTK8skbCuve0rpDINGAgmOk3Xe61EziMY2z
1wbYPank36WIj420ONPhMESlsvflynFTT+33Uj74904twrta8Z4/f+DrdAPMP5S2iQkGknZeOMpy
09M0iminahyQ3YfJsDJbYaxT3ZRXfoypd2VJx8yGKf75wB8cnpQuwHqgLTTVDuaiDuhDdawPLzhR
wBu2sDceW1sfX9pW/SXb/vi1VmiWaqWsATCfqGexkSw8wvXC5QmmlTKBJlCHnx1VAI/AcrVjcHKq
6jHNS/VUVmrudmmaLszyVWEZZjMXK0EOb0uKOVe5GYToCpwrGKrP9sLKO2rFkXbfSFl1ayXVQ546
5kPQNuuc1nOTA1krnRi9BfWhwZtr4b0/+OZITEx+Jxx8UHNmdV61s8yx0YbwpKHk5+JJUz3YZmSc
VXv8FiLfXJpp8iQjxfn6+Se/PmkJYih9TIEenIi5uA5ApaKw1EqcFA9vPgn14hXsxiWA3PXxx9ec
ygtUxVDLnROusgrFgUhLg5Mo+/bGEX63os6Xb0ZTf6qUYQE9/MEa4mQHw4zlOUftXNBFL8yoq9NM
nKTCeY7TMtpivoMenKN1CxXF6+SPNNlGSB0BPwXxgNkxW6pF11dRLE5tp/zKENDYKJ5afvHt+Gc8
1PIvkDpLcpQfvRyD/hvlTr9qFkZlRZionZDCkyI06c7Uqi++Y0r72JTfPl8ZH3yzyfkM5AN19UkF
8jJoCCDXjhV38xEeCIzPuDb3Zti/NWqX3w4y0rOfD/dBtjQVp1kbhCjM6FzlSsljj1qTqhzHILXu
gZSWWzsIxwe6SxQ8DDTCUbPbB5E13tElsw8FvaJvoHbXZVhYN2XgqfvSN0Z6GaXl/2zqut81ef9b
C/roURTYmyVjFC7gKz/4/hxV0yIjRoFVNPsYalDYnqln2rFEuHKdt7k4S5l+V1sEm2kpVeveyZYs
Qz6cKHTZaFJTrqR8Ovswgxfm8HsL9WhE6W6Q/UNdPUfNb01S3wio9nWAMsfguTp2unILDVFgdGVl
B90DzpW4SDm82KOEtEptroA+7UXXLJwp17PCYUJFBG4n2xDg9eXKSTxwqILr86Rm8qlpnMeqk7WH
QrXvdLlMHru0CBbCq+tTbMpTJ4wHyQU11VnInefVKBWF558opAl4QZCtUMtqdp8v0RmefIqjL4aZ
lx1SIv4uMy3/ZILbLut15MSH1nCwU7SVb2Y8fhuBxiW+dFfq/V9A0pfaJYsPMJtZY0BhO2wd/8Tq
2EqdZrq4m8guSeG2ydVt6wCgip1viXfwTB+/JZhQn0/B9aFAWMJqRwaas4sazOWn7bwi0lst4/TB
PcXtBGMNzW/F17N1Un39fKy5/fo03aTAk1cFclkwz2ena1xruN2qsn/SCvEoKwRhcW747pAmartC
mWSrD6L8TeaCQxDF6O+KXNi3tW6me73iKI4U/M0Jc5y7avDl36LOTSxoYwnSU24Xb3nlUWOHqv2F
+gIELajIO8mK0KzX9T65lRxoz2svRsDRovy8gQWCQWofD/cCbvJWRRH4QbXjfOu1ifkXYpzoG+WD
9w1smXdn85EWjpqPvj07yp4OY2aF6uzl1Hta0ThRHoanBqdHJKbGN5vG8MFTpa3Wqs3BsFoK8GNI
ZcuCr0fjWHnBVGWhQnwdp9DNJK0mxXam1t10Pf1R+qhlnYJvqQQng2W46kT02xmLcNeWXXRHllOs
kSf6lcS1/PvzxfDBuAQQYG8gbQNGnMNDVKMf/bRq/ZOfmwMKpbp2zhrbfwQ5fpIJ4m568JD7VNTW
7ecDf1BtpY1HuZG8jZCCHurlG2cSzrwFPYWTrNK6w2Tid+0lYp1oapyDfg1D7sbOOzi59EXGK+U8
qIO6UziMjqIOgo1RheBwcv0obOu88GgaQ1+mydQVOV8phQLwRxH68tFCKS2nGpFzFI76I6cWssq/
qrThv5lU6mmgRk9mHd0hf2W6nZogUhm9VZCJ7wFwL3FbPjiBp4oLpU6w/Q50i8tHycrKL01DOMcQ
SZMfTjZGLmLg0cIquA5+6BtytRBKUvtW5r2gLA4p+o6efUyy5thimYFZsVPuurY0lxzIPrjEJsg2
kDwEkABuT3P/x0JX01ELTbXzjgnltk3ktGLrgwp1C8ts14WWtas4V5e0/T+oHbHBmT0wq0TKUFYu
R00LNQRiGDhHOYmAE8HnNFZVhkdcpoffo6G03KQ1g13cDBy/yPJ76270ztpoByhyF9j91qUFq6fO
pQPKzPBgc1v+XTVLCgofHUZA5KjNsBPhMMyB2WOHYNIoJ/YRxm+yz9TCxIsdFYe6VJuvHCA/UkXL
7/p6kA88lX1jF3K5Ek3wc2EHXFcWUGRhd04uvRRL50GqE0mSUiMMd2rGNP+KC3N8QwIpCMXKbj3Q
212bJGt71fReJH3o8DyG+Y0nySqXkFVLoF2ovTDuOmlA03iMw22fB5mbIgh1G8fBkkzB1e05cUfJ
rInacF9Ccuzy6yogpLWMw+QkF32zkvuSyn8tXhz00Fb96PzjJcxwaL9zThOMEVhPj/PHEo5IFbzO
03xS6EYAFxyTbS/Zxdou03hrBnC0uXTjhfPy6iCYBp1IZqgoTcrms3csWcKQfhi0oxKzojYdu2Wd
DAvX0IzoQCimoYbLFE6qP45szT3syFvNTJZz5xhVYkeZhLJ2CmJWuE1z44QWdtjaOvF3XfMWt7eZ
dNNH8rFtX9Qso8+S30p9tPbd4mcfdjuI0lsjf/Ec5JTDll8XzVs+mBP2NFEvhxeY7znnskwteSyS
TDrWNA42VtI+WmMpdlMe9AxeLdrjvCyth9J5tPCuPLRJNAUqHr0rGaVDSv2ytQ8d21zIXq9PG0Qk
+Fx8LfJl/PhmARYZedT1sPtPDd10zMO9cO+TJN2UbeniVhXt9ZxuMCmD/2DLQuwchV2ld0Gzq8Er
+W5t2w1ykkwaAthvPt3IM7CrcSHsvto18Ov5zlQQaS9SsJlm949lrPt5WSuBoj4OtOa3SfqXX5+r
iRsVh92SXNZ1UYicikCDDUrzS6dANBssQghm8Mnjcsk2j2WmH62w79zinSvv59YhMCv1dop39cwW
OKoraNUk8l9aA/VYot+4/fyEu872UHHlolPJi4Gxc9RePpA9Ng4hiOqcGohfu76pRhysZJ8iJdih
x2bswvuydb7jHaTuOhvyEgadKoa5hsY3LPpkVxjoinpGUT2jgt38zAHEj67s1Vj3ao3vuYNj/wYd
rCxRgK8+Gw9OCXES9qAPf5Wm6lE+jhgb6id0zjZjH1orSc3ONOi4LmgAfT5NHw0GRJJaFkHINODl
LAHH8vW4NPRTEkXDnWlgXOqldBtr7O/2SNct+alf7WhejuKLjm4Ru5S1cjkeNBOat13Dy2ES5uaq
E6+tVl465T4chVWIQgorEXzc5ShJArPdxkTkhJxgv2rzAgCOoy2qDExL6CKM5ASgAsg1imjbpLl1
OQy4ZAEVo7dOiaK2d7JUNy9Z5HfrpuqMR1tLZaqeCRmGsEbJrSp8Omuwjdamk0DGbBqlURwXqFR7
yghOJh+Awftt1YP1zR4q76lrSlQ0/FSetLwIWFdxQPmGLE7uUrftS3ujWpn/YEVJ9AKwGoxP2FdV
6fak9PvB7xHcAN0KaG7IUN4nKkluRGn3ri/x+xWQyfyHE7T7XKaMu3K8Ui1Xo68GuVuYrSKtRBur
axokHhcgWMcoN9khilRv0DNRtp4eAzLP/bD33daKvTVEMMNf2MNXi5ObSuUEm0Cq3Ijz2JisZQya
3JFPepiG0LWgFtV5pfNUqExrNBoWNoN2FRUBYFcnlhlQDFi/8zu4ToyoreN+PCqtfLCt70qrvdaN
fRcGMXjg0vXFobBfs2B47OLIVQBUFyLeaz3aJc6KgulG1eq92iHaZMHp+B3rbzSF6RWr9IVDNy/i
bU1XOfSkdaye0cd1IxHc5jSSUop2ifRit0O9oh1zbrAQzZR0I8fSuu4W+uNXycD0lvT/MBeBaQRG
+nLZNgTvndzl4xFzDjJ9tazuer+If4Vj+/z56fLhSHAS/t0YobV7OVLna0FrB/p4RPx0+EqT+5aV
nd6MdR1vPh/pOtvkpSgok+TC8gD5PjvIQAQqnukU4zEzetCP+s8qjs+2CRAwa9GTQ2jOxevkd1h6
u8Co3FjEp45LOQq6dW5TwJeXnKOusTbTE3EpEkei/EdKdPny6HyHuNcG4zGoLISeG1W/ydQ2cK1a
93wXuFy+KdXe3CWxYmPwmNCrMQ8VZn9HrZfStaVQLWnN3H6wtByWbReXCw33q1MSIQsFJV1Ca56R
c/nyATOZ5M/KLOUojY64MeyCCDCqTgsf5qoAwSjEtdOXoU+CLPjlKG3n1LAdVPkYkfdtFbWD+zg4
sXHTEYu6deDZ35vMOWmZo+7NGO6hN8pg5GCC7CY/6YAt31j3EB1/dcGEiArDgE8ZKcj9SnqysIze
ESgXRzrRJt+Ky5fznHh7tjcioeeKHkjN0TK5BVtHhDtLx7MkUUaY9nJfxQcHIYz7EC93F4awvCOD
D059WgZfPF8rTzGMQpylSpNTCiyd0qeR75alg1pd2QyrIK8cGHJNsmppsLtZaPm7trEky9VQFHHb
TKdsJseY6eoZSoPauHXSpPoZqZXOmkEZ+6YwPB+dyqHepU6Mc43SwbsZrHBLGUG9YZ13m6AW5bof
1PBA8/EtGcJm1+Za/RQOnb2VwuBsD4rDQsyV8LXrZQdN9Szb0tDvN15rPHBr31VQ5neNlCzZVM1U
GMk/EPCFkUwze0o+idAul0MelaEcaXV/NDOV680xav+MUrPb+d4Iwr6Q1301IGEsvAe679Yx1PXh
FvhgeCrHwj5qOVlnk1jhDpc0LOM1J7utmwDuROX3Dzn4ktvBi6w3XUm0NQV/2S2kvNqjudwuLOzr
u4JGAsE//4D8odxx+SKIEUTGEATdsTQ6BRVfEhGWb7srU0V+Y3X9LOrQS9x6aOtt1JfKElJh2jez
lTrp9iE9MQlVkMNfjp8U9DgqOWmPqhDWF0WqwD1bvX3oOyJSApBhp4iweGkMv3qtJLKUpi/XleJ1
rt/Y4frzXf5eUp49DQwoIFfQ9Cfg7eywG3xNbZu8to7Q5cQNugXgXO3RsO7MfngcsWtueTqkyCLR
apTaRfUjabLmp9LEwyMNh+pZa7GQSggO70UpO2c0X/Cr11LrQaqS5BjoTrSFioWPU46ZCL1psa1H
TJpQiyO1cYaE67UK6KonemncqGFtvgIAD57SPEeS7fOXvQpLJrQmKHSic2ppV63fTPMpeZZ2c9SU
vNyKpBJHMDdiBwJYWZUF0pufj3fF00GqjR4zZUjQ1OBu5mIkHdj6XFFT+6h4UrW1YJW/kkD496GT
V8cmKuW1KJVmy+pvd3o/IvMa6+2vJrCyH6Dwyg0nqrpSB9hpnz/Y1QVCAYEGOH1p4EbXmcrQakJP
kbc65gVNzjbKzJtc7ZYkeKZr6GJp0TWZkm16xaQpyBpcLnRNSYWshqNzdNT6vs3QtqrV7gBpUPnr
89f5eCAyRQqIICnmjVSRBEbcBqZzxFkmvTctnLrg3Fe7vFKXZNeus1NeCjDf1G1/L5JPU/tHbo5e
sjbYamwfpXZIfqWp0M7koPJ3E6WfoyPG4C4ewm+aFBdrHMOmADFxkCkYDNcZk+pVkiQBMjc390My
JFwtkkAyUGr3HUl462qUFN0EFvfb5zN0dZe/M3FpbasQ8ekYzp56aGJbZG1tH+UUS4leVrBZDzX0
xHokDe4ie3DuJSMdXsYiChZu5quyMkNPkO2JwjQp4MxWQZsZAYle5BzRPBQbuXu00JxddzaaHLUZ
uNHgLVWfPnpZNC+paVB3vRbxLw0/1CI0Jo/szmiN2YG5bvPUf+CzIioDDS64s+kt1a4Z9EsVpncA
xGzRU5di09OepXkzTy37EtObKKvsYx0OyhM2p52rBU29Hks7u4/aRtmGledsB7usc9e37XFtoLe8
SrXK34Z9QdjgF+1dZ5S06opBfh3FRJNBVLZAeblJSCNRhnbLEephE9Xy3Wgg5WWIoF0rMbdW4A1S
uTYCAzclGJP7ug6sd0aCv2ER1HigDjEGk+VwlOp+5VPMqVaVkGos1PMy3SBRqeNS4jgQ8aM03Jdy
GB5wr8jRgISmq9vejZcW+Y3w2/peOBEav0Wnay4FjhDjwH5YmY2sPX++eN+19i/nFPL5hBQiBoGP
YsyqAqIMcNRoIu2YSZrhdmELabBIqvswGfFDMWqktGqm9paY/qWoY2UlajNc5wbIG2LFJ+SwMAtQ
0hbCaANOwEu66t7ycCrFWXEJrHB9FvGsYBTAPlJYU/TZsyqt2UhVGNP9iivlh2enGw3rmm/+GD5+
PivXlxlNCFT65Kk9xL/OLu4eTU5wP7V2VMYTwSog1c6y9rWaPw+mshAyXd8XDDABR7kzAavND1gr
Q81Eiw3tCFqufVCq2ljhmCat//EbcTnzkSilA8GZA33MXkXNTZe0YzGoxF9tI29w4vor0FFztTyQ
B58P98FLgWWntc9RDgJnbq1dKElT2Dp9ylHq6HNajUdLzeuahe90DTGkSMt7IQxnczmhEH15YwxZ
2TUm+cFR9v1Xo8G70B08iH+VXAtXNvPbcOjRpO7jciOqRD+rQfT0+Zu+xxmzDURLBJgIETy4Jnm2
KOO+HjulGLVjPUbRRkvibv//ODuv3raxNAz/IgLs5VZdsmzKcfoNkWQSkoe9l1+/D30VkYaJLLCz
A2x25oinfuUtYxrat9rwnoFTDN9g5PEkGGUWf1ZyE/Flqva9A8W6EYP2WKrBl9AYukcYDM1DMXT9
QapltJPsKDs4uVfdfCXzN8Got2cv7ijctdXDEOub2i8hRFdqvrXb5EFEUHNiANvZ3gJHsymhCu9K
PwwuIlWytdhrquHNvhlrdpomvNNky/MkGcEn/K2dRnfDpDE3o2X11zgjxNKiWHV9yy6+lJJzoyLF
jUenAFiDYrXf3p/4RapBNAB/j1CLJBpy6mzejcCnKI1bsWtDTjo3htFQl070hyyxm12S1j9qo04P
oJVdsxi04/uDv3ETaQZOvzz3wAjomd/vu0xBe6mzcs2NA+OqtrUabxAcfGz0Ekjy+0O9cZTIvJGQ
Q0gCAv+8GK1Y4TBIIrPdrBvCn76Tfi/aQF7ZxW8dJJaROJIHlsKENd2If4VekpnLkqQxijaYEGzi
DlMIh9ePjujUQqrE1UKsFi+71MJb3ftdRPB23v/QZWiBET2gFA6zSqhpzHK3SEia3WiJ4yLffVX1
4UkdkuTZnPRYhyJLro7gSUzydiWGemN+ITFM9R7i6UmJ5f7Lx7pCUyohwM2SSDnkjq/s/Vxai9ff
HAVfaO56NisY4ftREiVp0eX3HFeCeHqLQ/mqKX38/P4MvpETQQ/jfE88+KlfMptCo/GdqulN281j
7UaX0N8oEHguWpDnV4wAig9apg+PutV+RrNZfkae2zh4lVUdYj3tzpHl15fGqFceuOVBVSmpwgRG
cwLt/jlct1AGekbgstxWH75LbVU/iAL6oOdkLY5Mch1tNbODHS64gi6Sp9srb9FyX/G6OgyPUxLr
O2cTlrbsK5FCVqF79XDp0i7bVXUR4vj5XFS7UkrTHUXLNWjTtKD3VyQcAQKrqd+CGsH8ZYqDULaH
QrFca8y+xlEL3AzhiKwTH2jd/tCk9h+dRSgiUaUnF6bxiuTX5C9yv8WiNlJ83H9Gl9isOQ6lER5z
FBIn+Gb5qJj+wbJLBQMMNNjhKiR7uzGUXQeOYUvjvlmrxLzx/dBTyBO4t6CczbMiWco7ElSu5yZP
jb0seKQ2doheeURn5aHCKsOtU1v5T3Z8CfmCZjsghuwgBTdsIZBrn3UZLRvVG5N9ocvBLdcQjQaf
DNXy/TOzPJgYI8DvpfuGvQQaxvezJtAqlQuVmFLRQ/NmOulj3DTByhFYIlyQnWaLT3xvxBt5su5H
AXTcCIVumetjshojGl8FWxHW/SEZ6ocAP+2dUY/DPkXC7+BozUs14saGs57z5/2vXTbpHbJUTQZu
R++IcHCWMeJO0hDGSorbDUp09sWYnXPdIAGihCTajSPl+ncP1c2dmTbRMa6s4RZqxbmBPvit8nP7
0cmRmyTnK0lrhrRIzr6aJBenWcuql7cGoYUMx2xyFaGUN7swTRq+lSQU0x1VafztVwgVZa2ySz19
M2jWKejFp1ipxu8ZGlMrW+K1eHJ/dhmb+iFHamo4z5E1UjNqonN603UcsaEmcq0LLd9EDtJV0mUc
f5XJf0Xb/8qEvQGgdk7N5mJTkNikI3EedBbHPvfi0aqrTWs/CBNRgTrYVEb7W3KM8/sLugxE2LuI
LQChReyKusn9xgqCDGygH+hPga3/Sdswf0pQWNw5ehusjLTMiabsAQb8FO7Au5wdFNkXlZTknfaU
K4N+KLREO3Sxle0rABd76hT2SjiwbF4xFhJSYG+IMieHnftPM+Sahkgda09lh1gHEnn6UYpDOL1h
bP5SUwf7kiINNt0U7xuRzX95wZ6SiP4xNgPpO0qi1qFsi3CbCXMtaFioe3GKJmk9SvYTiFueI1cl
bvds0GrT9b0nQAF5me+zIfgV6F+lRNmFCByhV/7Qpuk1M+J+i/AN1hE/a2N8Nv3qoZJOpo220EcJ
mU0Js1tHfirVx9B+NlsQt0FMIq7tSofeOHJLPSjcvjrV2bGVrLXN/kbkx5cQRVsaos6INUwX5F+R
H8n9mJr8hwJb8DkojWgnjWW5qUWTP/ueHe0wpvW+NqZS4ZwIAbVa1edfPhVkEuhR0TB4zRVnOwu1
LdXxham6Zhcq1zyWnhPN2Ted/qggD3vGuO/T+4fmNTeYH3B2FcBn+i3oC8yiXV+pzTLofbJhA3lh
o9zjmr0LUE6PqmofNR9s0P66BCRdDg/jkG6bAGikmZ2TIvvsy+a2GD/0dr6VjUvgXTMdCwwpd4d+
X0cYqdTqKda2cMm3Slp/eP+Xv/GQMFfwprhGkHwnwb5frULOrDSINNUlre6fgiSLPqB+LVwrr5Qt
bxkPvNX6ewNd8mNV6cbeC9VwV40A0d//Ja+GorM5pMDDMeCAkvvOn7Qe5zK7DRId3bYR3IH+IGxp
myfqLQq7vRN9UMRz0oidLQWnYqjPHCKQAgO+4sWemtHNCQ5qIN3a/HMvXUBOGuVnIR1LDF9a+1co
Pxno1+U3Lco+mn6BU3mKYK/6OUzPpizxf/FdS1R7IT81JdW5lMaKHwCEqKNfnmocC3V8hlP/EqcF
BbyaPsgoWZ/TxnmclANIXdY4/JOQ4yzcw+ORoj+aLlRYIBvfr8vkTGMoeSu7JdpMusS1jzGKGX2R
+m7bEPqE1m0QHyn4VTQbU3mjhW6rXIP+Dz62vaZs/dalmtZ3+A76sOZhUme4Gze29h0tPHNjpfEz
eg7umB7q+lOGrJBsnN5f0DeSB8QlYEaQYnK1IXV6/wnoxqDeVjajqwfGeA0kFckDssVbknvJIRzV
+CiqrHtsMk8cZan0AKNHCWbQXdXsJEOOH6w2bs6B367qzi9jNAAMRJLctAjXmXNDrq6NNAyDhtHt
6/AiKhyJQ7MzToqNKd2oWRLF3aT+TiA6HAji2l817jQHYxTyxnGyj5mX9F/REF65RN66OGn6wq0F
xUDjYu642/Wqp4sYShuxkHKpdBVTtyQ4C7r0z20ShEfTLKW9Vqpg1Kg0X6xAW5MzXL7+lD4Q9ZuY
yEyNOXv9W8kRRqaB7/C16KQgEwBGAMbWwxgEa4HGkvc8lVko6pHT2JAD5owRw0O2r629wa3sob2g
tnUd9SK+GNDWHv0IJbqigyZTpnLwzQdMW4MCStiwbTA+8Aonu1TEvIq5FjaPTqsqPxzJt05IipvP
8jBaj1roySvMzWVbnVICWxrsEtc8wr2z6WmUKLSLwundRk4u0Cp6N6xpfG8CWaUeGBqbmBt6Y/aW
/lzJQ/AghzTOMQnvL3Ub+ReECFGJtoPhqSqT3lUSYT91hoV+llVfywj9YTKoo+9X6BekRXRrarTh
TYRZVq7atyIvjHsQbQIfABJj9lphAKkDYmu0J1xQd4gkeDtgPG47as3WyfWVwZZnjaiLPJk+FpAn
3DbubwGge3ZgFIX21EuNsi0kbfI5L3+/f9cs9y2sH9rF3ClkPTxo94NEYhA5UNTY9fQgdQu7+jCE
jvE4Rvk/5/7TQLRIJ3NIHs1ZnQ7mu9fqahW7li+lJxzq/ytj5yK6UGxxur+mxP6bMkr+WcYJuPrk
kzEZahLYzC+sNvMiR8hJ5oaW43/WRuObOgQf9TwCzOLYzSkKMu/w/pQu120aEh6ABmuGfGD2AHmw
sq1krDNX8m3ziuyPeq2NNXDUMlKbEIDkr2Qb8EUt9X7d5E5rE1Q+iHWAfuxFPdjUXDOxt8xE3fSq
2mOV0EYrx3iZCZpUWVHIga5GMjgHPFp26nvhaOVuOhjdkSdY+lDlevNUCvuHU+pX2uMKNWhtuGYe
JY6V87DkBrCWfw8//by/4uPQEtIooip3R7nEZu7Zix8lUFld6+y1rtlRVPzoJe1JB+6eNT8zu6WY
hnZQmb4UoqZR9qkgdo/q41hcsd7dUFb/buflzUGQetsoHwJnTa7xrZ1AvoWaG017CFTTn//1gx05
TXN7CAsKxkg1156j7m0ni1bm5a2tQMeF/IcnkMt1drJkGYq0Ecg5MjiRf47DgMmJ0s+Djd/9IJry
Zo36GmnxjTGRLoI9znVu83GzpVCLwaxGfE/dqb1vgn7VjeqDISW7EAF4UXjbEhHlpv2JuMSTyF8S
x/6QtdKWx/uidslN14Jj2q2dieXtDC5hQhuxNQHyzSu7/ZgNTR4pqSuy7kttWhkVEdk8j3qCqkaR
r6bFy0kAgcftTDhED4aL7X55c7XEn05KGjdu9fRLFMf+oSzs8XM4qECu1BBueqyL7imqVO9c686H
lAP9KQ0LoiELncHSA2O2cUxf+5DUaXgWuTX+SBwj+Pj+hfRGqjIB6Ll4iY8QT5r7ZWWhARCszNES
J3g5VZbqXetOM6utbkZfe6e+eWl1KDNKfBtFMtNPxYj5c0a+sfIGLBeIxHbycplQ7zq1yPsJEza2
Q3EFelEuESfVpE46NJVTHLPcoFuoZGtKbct6M+MRdExXJT3qeWMKxGEhMihZbtj6EXpeRb43als8
JqV+qO1euWYdugJN2IvdyoxP8cx9SgYGhYYoGLypg6LPzqRqjRpO3lbjRqFs7MO0Uo/tYEgXr4Lh
kWCU+xz4PZShvEYiDUrvt5A/BSOBWe/o5dWuS5w1uZw3div5IUAoQFFsgte86a/LKNLKXk5o2rhJ
rZonIlnvYhhFuqNLl30DbOvs27j/9v48LC9A3gowMVPh2UAya5bI1IPfFbgbthTCSUltJbK2o4Lm
2fujLGMYkEqvJBHkTuk/zgIlURiSKOOycBHLqMAPJtXRVnL5eQyccKXf+tYHTfwh2LkABFjj+x2c
13Ex2LaXu31I3OCBaaEmVI4r7+xrS+J++0zUX+AVXK7M21zBCj4o6Uwqe0+iogttDnF6JoC6YlZv
btUqLPZ5ZvzMB71/aNGR++3UUNo1iww7LiOYG3QR9jglVRiwjT96IqNDp3rhBgq9hpZAjBx0bib7
QWr1X/+6Euwr0hIIw2A/qRneT09p1tYAgMJ7aoOGOk0Eby8z0+rYlZRv3x/qjaSPIGQKKGXWnit/
thRVgpovcJjCherxoybL+xCWrbfvIt/HBtB2NjE390mTJZr39jhpMdbVysabhvh7mfDOmkIvk6od
DsvK/HMxmrHK1KjrJ+qd0qGzQ38fOoP9ubXj8ITzS3hqjapy20C7Zm3sr4mPLVoImABPnhbUxhHE
mWg+99MdDqEV5nZnPTVIPj90tlqcw8I/9N4k9SaLfSo41YGmj+Tm0bewMb2z1EL/q8k3PuRSq26j
uAgOQ6B+7b20O2XhquP1/NZBzBQ0HG23qZrBozwdqL9uHcf34YwMenhrneK/oOsMai52eZaNKHO1
EsCsFqbN15WtMQW/d+vCoBRSiVEJOPnbbFA/RfQcTrm4JZruv3S+A7/IECjIxLQ87R7uNXKqwUnS
1HqLF3F6Ras8wQoYy8ZNYORrCcH82ZvmgEoONZMpOiHbup+DBigBkDw7vHWS81Oo9ddEM46xzYlM
i6xd2ZPTty2+/a/BZkeQnDmkXG+FN70J7Qcvqj2QAmjlvj/Fy0+CuDi1cgluCcoXL6vS+pgMteFN
rZ3kox175CCs8rbse+yRyShXTvv8iqfMoQBcJIzhpKHMM7viVeo5oZfyVZ1v/BwNPTobUZ1v8RZd
eybfHGnq35Ci8nLNb3j8Msnfmj684dJhG5sU7a5N3LfauCF5XLOxXFz0r99F1Auqd3pS5Nl3dRFM
Tq542ANKvc01cdDsqXsVIiHY9f24Hb3mQx6BOqIcDhPH2hv+cJKT8ZAn0eMwDvArKIrHJDAENhtk
VQ6+5l9Rk7mEfrQS9M+jqem3ToRzfQLk8Z7PfisyepYnTCe8BfmgQgBJ7Q9jrab7vEWHIpPDbpcN
hrfX834t73xrTWh0GUg5ks3SB7w/QPgUlmXaMXKIGfMGN1HtIYw9b+PLevqPpKPpI+kMT98JEoUn
/n4oCVtiowyR4QpCK9l2WCNsJadbdV9bHNLpSgCSxzYjSpy3Nb0gkmrR+uKWw2ukWRARhsEkPPz7
IeVpID1jayFgMh3iv+5eE5FDKIpdePMc7yn2vdYtqcleCqnrn0J01M7/z3ATTxelCxxUZg8ywB3c
RXLOKDQPhEjNP4SYxd6R7J9qrPb79wdbvivMIPVx+mQYdhOJ3X8bcqtqLjDHvOk9hpW9CH4XcoFU
VyO6Y5zYN6FW/xjbEDQhtcBEvlaYQb3ej9iOuNY1ekcbXDfBFcd9eUD6s9m0WtGt3K6LSsc0FsQd
ih1csBPM+n6sqDUgVKWqAWRDO6iVd+ipgu56HFJ3VldfpA4fUTuwfxrZi+qrpz58jPVb1n8KkltV
AjnULwoYZjWgHBqPh1Dq1W1ppZ+UiReudPXBjjWUpLKVn73IM/nZ1PeoVU4yfQB8prfprw3X5aHZ
O6SXboQjzUYkWrdDp5zYNRD2LiqM/ItAMXBj1rX5pMhte2kVVF6E5azZni8vDH4IjTCcsJlBItH7
H2KUdWmKCHFuTMyUh6k1f+qlEE4r4O2Vj56+6f69tSYHAWAKXE6kIbNqHzL+RuEkUu+mgY9iE6qB
h14u0y/vb/fle3s/yuyDMj/PzdLzB8qYNth0TcXAwVaOkUZTy/Pz4/ujvXYM5x81+Z1BTbcQS3iN
vf9aSEVCeMcuq8H1U+UgVd7H3Fa9bVRBKgzwBLgU3TdJ+NdGuabiZnYXUXwIxedBuIZ3Vftfvu0a
4qZG6SYZtk3RbnPzBkzOjfMfVfSzKi9J959f+9tRRoDnoKr/2ePPsUHKHo8BZ0/JZdN43zrkxQfn
4tjoudSIf3+t85vfY+T3s3M0TApKGNcnIeE9q7xoxrM0fpTlPZmt1D3XDnph4mgUf5z23Cmfkc1v
KUdivrGxgj+Ss82MBM+RkznpDP1MfUzgo00qftFPjwIoLNUPK/ydpn8SGPK2pxNmXIbqoqhfcufJ
bkBAqbsUKWEJ/LYVn7E92bw//4vchmAZ1NikYkxdnvLB7PwjhhD2AbkU6MGGFmXjKJ+R4Td+1U7v
PxRq4CMPnyhn6BL6NQPWt0F3F2/q93/Fa5g82wWkFRNakMgdhe/Zg59EvQ2Zy+vcuswxH5AvIj8N
Rv0DCwkKRUH8myZgvBtj45dii62s/BADlb500wDEKfCs0y5tOF7j6qvd/zcqvx3lFNvwOaSnRv8h
gazIxvwxyh76+iAy64ueqc9G8sPq6R6jjLGlbLfyHi4DGCDC5KY0O3hyF1RfQw4CqzNjzVVD+Nda
8FGicroNIekc9NRIH9Ds32hOYawMu2jnaq9tOvCgkwsbIIdZSK4UKRJnRj+4jc4iCasqjv2I+GVs
ePVRFyDy0B5ula+h5h3rJI1fokYzHsMszm9R1uqPddN4WxNo7D8/2JRl8OWzJ5wqEJ/Z1ZVFkRHE
wpfdCkHaDPHqg96m9paa2aaYgGjvb6flRTm5JE9yqtDtJwTo/Z2Mb7EvD2HGaEjeHoa8SSHA9mtg
iEVzlMnmlebqnyQ0ETyeHR0Leq6q5Cq09kQ6e9zI9Rko8yaOX9okYQ+2Aa00A+8hyd8KH3TmqPzE
jPuXmeXaJi2rF7RGj2UUb9sezr02Wmu20curfGLW8apTtyBxmmeDoeCP6wF5gzw3OiS+NOmj4Ujh
1sPL6IUWi/bn/XlfvoX8C5l6pExBIgPrvp93hDcKk9K47KoSzOzaCapD62f9XjPXYuc3zhcsfR4q
g0biRG+5H2lM9DGQfGALFnJnOz8E1gjtt9l4wXj1gyNFNe9XZzSf3v++ZRWEFSfmAEUE2BoA2DTh
fz1WWpKBLQri0e1gh39OACk+0PrKENxXBmx/JdMN0qLD9IYcX5ekX1ktoV0VDvm21nygFOR5xxZG
6tmEAb+R47LFLqqLvr//M5cBK761E1GBWsiE658dthB3DzFUJtodmpdB7KqU57SozKdcH8NtFxpi
r7XNWvfzjbWnCAICGdw12cwcKZAi5VZ6ncKKkDGPvWJT7cYPAihAu7LLFhhBzh1McxCQUG9In+ZC
joM0ANOyHTArqjB3Siubt7gcP8V5NIK4dGr991Ch0eXk8TMdgI2JL+W33DH6o46u4reyjz5qflse
2lrT/jlCg5diksvx86hWzClkapyUQdXnpUtrw0cbCTf4vM+TlevtrW04dfpe35ZpnWfbMC5ygDNG
UbphNYIqioPhwUbAb6NAHXysNUk/iL7Yy2odHghEzF1odUiBp6WLVoS2B5SVHrJG/gbtbNzGkwML
vsH92o9cXsKTAhZtADgWnNA5FtyqVaS5jTJ3A2hgn3Sjy59GW2D8HTpfjTKIHoVp/VCcpMafu9Wf
KitsAHhW7TPi1F9EWNKjKOR47WlYqHNpk3IeJQWamCwQ5cL7I2zXDdBws8ncuvkaokN2Ub2yvOix
0X1NU5A8qe/AzfQG4zriEXSrMYXZy0kefG3k7tIla86Tb80S2wVuHvg+dCJnP6epMb9pKjqqsR/k
H8MqCw5tGo3792+Et0Yhd6XuAxUD7rB6/9ENGO66AGbvWnYSXJsxRPXXHOzd+6NM2+4+iAMZNnGz
aNROMi+zeyeOQTnIRVZAxCcfgkxZ7AvbGHemFACy78U/NkimlWQsatEEjrh0zz6qM+x87HM1c3EX
qx/kRiYA7KyVPuLyWuOeoclL3DJZscyPmlrLPpm3mSPS4fsQy6vnrFfiXw4KjO9P3lsbk7LT1MLi
vEyyZ/drpCpjYMWSU7k8ZIh4NIp3Ui1xNEU1HDM0If7LS/UU1vXwve2HcAvMtdk2qhahFK19FNjU
rxzgBV6W+Z3uWEjCzDM8hll4k9dgMAQGrm4VdKdGNza2yJHpwtTXm1zFI3mbJZ32EnBidpkj7+W6
c3aj3DRf8F2cmJ+6k9Gsz7qNE6Bb46C+e+WftTdRUrdYoCOIy9totN/tRDQbpCUxeK8d+VxlOBXK
cV2Om0ALgc/Fifbz/cmewoO7nUo3h/BkgnPTM2Vx7+c6b/oRtc9BduUK+IoejCFSgJlzaRR0QpLE
Ds8taMyPmZKH51CWxu37wy/XmnsRuTQa5bjb64uinB0HpTOKWHHjPok+erZzysXYn7xYO4C0BO3e
Vt4Rua/vaS6irZG15s7CzkEdscsbxi5daQIuNjk/Z2Is0WbHimDhYuMrZk1zKVFcmvfxJVb94DpA
//tRJN5avrm4iaah6DdCumN/IX9zP/NeE9SD4WQK1YVsvEmGVW17lR75+xO8CA8ZxcallZoMTAmY
JPejQC2IA+TtZXciB29jtU5OWqZ06I0NvcvRKl8Kw2j3BYLrK6dmwRHgyaOoSwY71fAYevaBgMWL
1nbqysU6GVu5JKq+SriE7PqkUx+KWhlOVmB8SWWAiCLzwU5i9ecOTWC/DBaWsjSTW6xDfO8lRmz8
lLf46mZl8R3M+o0sXd4okVNfBqdPXCmoeMcpy/zR44lvgkCiesqRzTpoPa6sXS4dchASuzg1pG+0
TdTDgGXrylZexJp8LlVYyKr8RbNkFojHWei0uEvTeSxKZFGpX+2sEb9PMSgYBWhOg66VFa0Vjaar
/f78MurUogFKiCvQwk3TGu0oafXKReXvCKrDqj4bVAClvAUivW+IrQs92qrZMSk/oouz6bpLDRlD
Sr/6Amx48uxX1W66ZnNdp9b57HUIRqj5pH92kgReVs6PvFMPUS12cfZUBxIOCAfkm4OG7oeSnHJP
w8oSoZ2w3tp6tPdVpj9A9/ARzrkfGVupznZB2x2EJQ4w8U5W3O3h4e5Qw0uAJwQlkp9pcOr1dF+J
eDcFijGiiDH/mIdRbX+qdR/AJ3AV8MX2XjPKQ2pjPM3f/U7Gbtk+6HG486Qz6O1jbCnbyP8p82t6
/dio6rHyhmNCjQQBqbINBA8j1Pj3z9gy/aXAQX/MIq+c6sbzlnRqVjK9qlJ2vWbc5NLYbiJMBtFu
c66SNvjuwGwde9BMO9WMS7gv1YgAZVRcBtP6I2lFdo6N1Np5tCi2GEP7ewnGwa4qbe2R9G1NVHih
eQGaHNkvSl3sGa7+udGGE9meIsUqJSajzk5pHhZXVFoVioad9KCPvvIUyHG4CYB0K52t7+Wy9vZV
rCkPeEx/A+LgphYt8klMptiOkegOnuakNy0Z117e5R0JxoAWP2Veug70Ie9vL3PUa60awErlVAt2
Q9L7h0G1iuf31++tUSbSAs0aAk9a1/ejOLlstBADG6h+NlZiGUK4poxC2/ujvPHUEc2AWEMaaSqJ
zYPCskkDT9aq5oYNknWhE/ZNxQthUybq716Gz6fpCb6P7ZG63DYqKwRsLDE6m8SPwgfmV1mJUZeN
A5JTEAK0lEmf4GbPoposKY3Sl6L8VjqpttWyqHPtFNXuNPSNQ1gEP/AobvcdAL9tmhF6YWBvbcOo
fnl/XpazP8E4mA9ErqGfz6fFCP1e4PuS3kbH+uHoAkc1X85WnsHFIDpQeNwvkHGix7xokqRO5WP2
ISR3RHTzCh+R6l/VZyu38SKYmkZB1pDND0GJBOB+I4mQbaopg+RKejbu67jN942ZtScnBwdh24E4
NGFnnqXBto7gA6WVCP1VC+HuMcCzDGDoJE9OeYa65/34mjqmmjA648noQsTYsWfdKD1uNUUW+DtS
PB2GFnXCjRNSwbcH1NPC5L/BabVNGMU3rUKqrFKjYYsgzhfRtgCJfKnFXrG01FvvCOtk03Z+iKq2
2wwYvu/f3wiLB5TsD04Xwl54zkw6wPe/PuuTpK5rI3KjpFB2VJ9S+FSCglFXH0slPJthI6+dycXz
ieAMb/WkJcuSsXL3Y5Z6XzKNtHgSXJS2NXYmt04gHWL1mf7LCrXw3GfUppVxNB7xw8Dn0jPzczWG
9nFA3nH7/gwsok9qkxyCSbMUtTFqO/e/xkFj38vDMYdrYeO2YoTalwJB4T/SIOkrp395IGicQZmH
Cc1bsshQg97QvUgCrlBIaXSg7ABcCRnFlVEW0SezBkoXFsq0qrRV7j+ogd8wULsQrmc16UEE+KBG
yJcdkDn3PxdJF36JMi84lLS9VkZe3m4IgmEciusWPMcpi7wfOuo7T2/MOnebrjZ2fSA3jzgwCPwH
xSHT++jgw+vclHGQnS08DlrEGrci1duf7y/p8kqYxI14cAHQUISfo8U8q9Pp1VSJaxjgRJAUqY+1
YW0VMXTPuRiGDfLo+SnTOySWvUpdmYXlkSKpQiIf8OSryMcsJu1UXCJGuUtcqDXBJoUwddQbo91x
Aj+INrL3qSLWPNWWNTnAD9w/tkxWQ41lXpFGDnVE5MtWn3i49D0Bar4n0suTXR3p/jdfkpNTII8Q
/DMkTzeUfYJN1jfIsftm9JjmkbrN6jGn+ajJ34284dBHeaQ9aLHs/Ot5m5jVSGLArqbhCqz8fo+I
MW3tvO/lJ11SP9Elb6k46Wj3eO3K87NYB/AZJEHAWyjTwumeTuNf1XIpAS+RZww0Sq6VJN8sbCfT
DOmJsow+e4m31kue/n13D8E0Hp2HqQD1Wnu8H28s9bSk1S8/QT2tN4HVh1vTj+OVr1pcV9MoSEaT
61B+pvp6P0oaxR5icZ38JEkJOth4w51VbuwNZfZxpcK1DJ4YS4fK8spl4yKZXY15HypJMlbyU2Cq
L9oErMXcJdrqIKJ+603fHttKfvRy9SU0q40Kzr7YRKXvHP2Ebmna2/+9f6xfVarnM6yDcyCkoLlA
6Hj/7Vpjl2HvFPKT7efDLjUDb48UiLgomdZsYtlzjkIOotPoyeJPbuKMuYGTHHx31FFDub1OnD2G
WtWx9K16g/V4evBoVRxNOy5OKE3+15txcAI+KR3lyPjtRVG+K0p14JqStAeji5KncMyCH4XpDV9L
tNtPcaYaD02om26R1sqW+xz7Vb0trjxkzkclbVbddaa7+34GaGICziHegMGGf/z9DFhWJkSj5rAL
lcbcmR3U8a5VniOhbp2sM2Al8z9XXYlun2b726KUipWAYdkrp6yAVxNRF8igqdx6/xM80xKqn8IF
UVPpohnStdH8al+UVv+QoNV3qYL4Rze24iGV0RDEYDKHdyA0vDaiJLzGMROq+aNyxJm2/WPWsb7z
qhKD5hj6vcj9U0mQcxQ82fuC6GffKb18rewkvxShVm9lCen97TjAqBwHzXxMvVDf2FkiXRVNKfBb
TLnrLTSbwvT2/u5744pFGIQ6+aTng2j7/D4peikXTRHBsBk06aCjRO+ZWoXQRqgUXJdh3VwTySl3
ZTSe4m58qYt4F2tY38ptZZwTQQ+WILD2Xuh/OjuKGm5jd9rK7bq89PiRcEBIq4gxeAjuV8f2wVGV
diWBFdeLSzUESCbGMJeEDUYlLEW/qVpNXnnxljcflVqaTpS8HB6+ufKewIoon/gYbuH74wuaYeWj
HIi1Ft+0t+/2/kQ+0sBkTnogCKDN3lX0mws+AgEFmf2vDnq3z/ou2tedKACUrnoQLG8/igo0jwij
qO8DaZi++q/3wza5aY14UFwR5eh755VJTaTpq69Zp0v7witxJtDCp6FS1LPQAmMbZejGq1Jf7VQR
9y/A3tZCu8XqTj8JMS9iCy42Gir3Pymt0ACxBpR0kJ/7yl/JNk7y5FeSAVPxdTn8NHhrQuyLtX0d
EkQ74j3kOa/6uX/NAgbRvTlknuIOoeFva2RPd6LPun8tAaOCRM9yEnmlSURR/P7DZBnZ6oiGqKuX
in+wx9j+2iDdfkqkTHt5/xwvgkMiM4ahE8UEwhSbnRCRdwLZYWT05DJqnsLooXFKjAAdR4q3iAtp
8pYW+15F7f0CSXhl8CVCBpOvV/FIqkG0W+aYiDHCzyw068TtkL87Ir3onSLDKilIKArETeyt5H1X
yB9lO8j3bRUruBRk7T6hKL7JO8Pb+r45rFzpy7B9+lHAjpmXiVI456zbUSvxsAeJG2p6daaoLe+y
LHOOkV8am4im0bmV1Q+B0W8jWaDaFEYnT43XyqpLLBg/g+rIJG9DGkEicb8JNCCVGPx0sZsWyuMg
h/4jWpvanigbIJNSZLsYTsfOaeRo16eYe8dRuhJcLc8XUQWpA8kD1YSFTUYy+hFPSwtHvNFfdF36
H3tnthw3sq3nV+noe8iYB8fZJ8JATSyKUxUlqnWDoCQKMxLz9PT+QKn3ZoE6LGv7xna4I9TRbKoq
kYkcVq71D8FFE6OaJYVFs0LLa51q5bkl/Yteg9MCIA1HR8YkR58DvhcLLEWus6kzkd6MRV4hw1o4
n6tQwo2uSUhd9rYMvIPMQUzGjElal+t6cEgSvL0oXq/y04dYxBUZOaKkqtr0RkoiaVOaUrxORRx8
+O1WIPdT46FACwl/CQ/LGkeRkiwOb9Q+BGMnK9KqzyExvd3KMxv19KAgDUPJENo2IoDkXE9HNBpl
vWzGPLwJnH7FYe5mycdUi1ZwlTaD8clRb2Nj32gf9T73rFh3AdG6TtquRgmr4fba8kf0mCN8CmW3
iR7VKbnW8r2hP7WBjmH8UQ0/+AOuEgnQy7b37BqoSZnuiMw3dt5/gAj13g66j0X1WeCRtq6KL6gd
//77ggDIGQiIgINgyUqG9NMGbaQGN3iqXNqZpOIVUZ+NeObr+nIgbUCESAnOJIFlvI3G7ECEUoY3
CcL1u8IYLc+HobcbHbEJJStYY9FReb0dO54Flm6Xp6riAnCoz7zRX8zOmfUFvhnsLJe5xelQI+rh
tOiL3PRdrFHcwGxQnjOkb8+b14sfbhnzZt4BkKtd7oJF63RBZOXBTT5V9708Oceytpp7iY0KF5TI
4orDBD78dqOE08BBiOsBby0D+rAGRBXaSAtNcp1eTBhFXAIsx3/FHzZpInUrItFzTqevO8qVmIHk
qoqdNuT20/VR60NIVbjJUVUBH2iYsfFRtqdmZeeDsmIaBZdRmaXbtzv6bMNxOploFXASQBPwOKhU
nLbqZNTRyrHKbxrnZhK+p4T4GxopimOZK2AYTP2mhaOd3w9gcOX+PpW4zelrv78o/F1BrspMrpv2
AuEW17LvuuizXjqeOY67ZNwpGu400L/gZmVio/WhG2tHJbvSwmvLIQ0cGPWdOSmbUQazXqdoPNZu
xLHqRNnGb7JtjVRmpzSrBrlMq04eM4DP6zEFM2tXABbDBregvup3bw/JfFN6OSKkJMjQ4TZrzcgb
AJKnI2JNrG25j/pDzuGwK2V80UrMIHeSkDVqc2goNFZnrbNWP7dFPkdtJ02jdTvrRs0iNaikLpFi
tpOFE4dSekAoU3UbBGiPbWrcVmoTXODfQgktYKx9O/PXWszyNtte38UNSPLMHJHL6jIVV14z2qP/
o3tsQuOmZMu0MG89Thm2W4P/8e3BelXvQ1qCm789yw4yi15ZPQ5DkIR6ZUp3XL13iKgUe2FJ0U0R
pvVaKoxqJ7X1KjXkYiX1BDDjINtrX5eU29iOnN3Q4HDcklI3RxW78U7RjqPdVatGBMltpsbqmen+
KtCbETsQ8jEnYQel+LFYZEJyytbqKu3OVwIuCqpebyASiE8gzD9LfosKGSIGnqz64iqYbMMtTaf1
kqhrV3ZtJRsslToP9/D4N49gYHtU9uZr7MzgIFN8OucSMUnCEYN654sgXMemVK/aIPTPZI6WG/Zz
K1BksDeDg0+V9rSVoUjDvJ9mK40xKjbY77HsyrK5eHtKPKuwvJzFAPwAXgHtBuFHSL88F7pMSZUm
lYy7WHHKjVnpo1eg9AofWn5EGWDfJ1qyTuz03pw1Osa6XeddXKzHAdFfx26qtciGZOfkjrJHbOWh
wsXHbcNjGEYhUsn2h9iQh1Wn5WJPnt1kd+AGhLJK6amBEq5z3SrfO35m7MKwyD1lkpINyVnD0+XM
QrmzQfUNn2ovL3X93k7M1NMTq0Q/zk7PnFyvljMDwShQUWBzJQ59nowvYsio6CenwSbwjlhnbWzQ
e/dGr7uI1qT5LwdPXIUrKH43xefmKTr6Z46wecos3sKMrge4M6cjuSWevmyElhs1rBr1DsDnDhan
XlkrU98qXBfeft+vyGLP3QR1gSAVRHSQ3qctYb1oZ6x+9a54b2/NbXI9bIoLZQPT2g3WiitvMk/b
Fh+7tXVnbK29vMq3wSp0pc3bz7E8P5ePoZ4+xmC2bdTJpXqHSrBrIAWXGp+1YlupJvDNM3N8uZKI
lcG1zLEXkQlSIosu69qcTQlRWxuU3Liy7OBjnTvOmdv3rxsBO01aj4N5qXtLQFVWfpoBno5wUxRR
HK0xkIvOdGU+4E/mCbokQCCo9c/SdRw/p8Nm9CFSrlOR35htgHszXGvkoEUwM/P9FWIZnykNZLcl
mDlPSqZzk+d1H2cs4Y9sDmntJWOP5PAID5XWSzkxYU+OYr5hnTOuXLQC2GtGGeC/O5fXSeFpp33M
UjI/GcITN2Rws9adgB3vUi7Ud2/PwCU48kc75MDRACEXxpo/bQeNEZ/VoGc3gxwPF2E+9FRqhSdE
YnGcKw3mok1ReZVvVCs7QdMVMPx0Xxuyv1U6POmarBMuM0GsFa3qLsdwDN0pgfpdVq25DYrhog13
SRd96fH68xqlurSL5AgtPN4Ktfg6mn5ypo6+CIZ+9Ii6EDWsGQG9lE8YYY37Ta5lN6UT3I066d6K
92RABHVR8YlcPUCjslBk+/cW83O7OhUidnAiKsqzpyM5AoS00DAnIVMrxoc0S6N90XKla/QscNPS
eqiLc3bQv5gkIFJAKJNQo7tLxEKic5D0ZZTeNJYe7vxxsr1Ugxr1PEf+29fhvwdP4vbHyqr/8z/4
+asoRoq3YbP48T9viqf82FRPT83VY/Ef80f/+Vf/8/RHPvnzm1ePzePJD+sc7uh41z5V4+GpxlTo
uU2eYf6b/6u//OPp+Vvux+LpH39+FW3ezN+G3lj+589fXXz7x58Oe8J/e/n1P393/ZjxsW37mC3/
9tNj3fzjT6rp7who2R/59wyuZ+/pn/7+DbccokbWCcCrP//IRdWEfER7RxipzV6lmOBQyqDpWrQ/
f6XOFBuwWqgSsiuqf/79TCfD/q/X8EfeZrciypv6H38+A9H+te8hWwejYQb783CczHzz6QwLntEj
fcAMM4rm3s7adudXWvxF6arKdgOtyx8i0wqdHedAetFPfYm/76AFayeODRyemrHaRQg1jyFcprJJ
gkNGsvKgwTG7iTNHfRhh/N4rRu1/BkalrXFfcAsKFdeKkMduMwS5Z4yJ/iGQhvaykTrpIKmlhkex
P3xQ/CaeXHsAxx1WVvnVl4cN6cDmLhqSBE+OSucCouqdCL3emOx9Ru0JR4EGr4qo78v3hgmE7N+Y
uFfR10rU4ntzOktPZ/v/ddObEv1b83v39Fh9++OiTh/zb3/Mf66+rkT+mP79/+qXk//5u37Mfkt7
R+52royA4WRHmfkVP2a/pb6DpwbOYIa2ADqZMzg/579kqO+4hs95Xy7kJAPmYsLPBSAZ2jsQrpzS
zFeSTCyD31kBp1v73DRXe7QUub4RzRDInC4AUw/gq2WQFCWjzTZOFptrU/h/lWgrks31AZ0b44de
nKPLPcdGLxYepyK4HjIZc9EI5ZmlY5DTgIIQjh/vu6Subgu5dhAc6X3xwE6SPaZ5KB2A2It1Z/lN
g2zdMHYeut1K4iEdtA5z0UEgKJTLuDUJ/OdK+WUU5qmyqVJZfELXIAhxtbCLJ61tdS4YBQL8I6Hh
99Ds5ftxCsvvUoyodzoN+AQpLXqBStJemcipfs2r7EOlK0XrZZMtISkcqdKnUcojfGujbZ63MAJM
jRCiU3vQBIZcUroLJV++sZD7+XEp/K2j4v/RFTcD2v7rE+UyqqIvj010srDmj/xYWPgMySyE+ZzG
WIzAZFY4/XmumM47yt9zPMu/WX6cOD9Xlv4OYheffLno/l5YivKO42Zei6QaucCgq/sbR8szcepf
M5wmZmwLIBoEmZ+5SCzhl7UDI0oAiwRNd0s1VF0HwkxcXF++dWnUfyvLxLpQSnBYCJNRn5b1ehUr
NffA1tQv1bJV1i+G7ufB9/KgW0r88DSACub8HilFAqrldVwZIuzd/Cm57dNicitJ2xMEpx8HI1Tx
dMqrXabge9MCKtlgEoN/PTaAq0hxdtKUf8b9wnQbCv2rMrPr+0FLq21X6eWF2WvyVcNh9T7vnE9D
hB3i28+9LOw/Pzfx+mxrCpATHZnTUQQJ25CqkeJbuagv0lxm+TWxh9OHvGLLTe5E1QUX9mQ3+0bt
nFscZIKNrybptofXfEmwWH1ts67+WKT+tTHsqeQ9vf2Ey4vv/ISzDNEM+CELxpZ9+oSdSHXQczwh
GQ/5oKNt+B2RKOQaKtNYO4DgLkngolwgl4mHh6+0KidySKYSuqAw01VY14jHZXp/lweivgYIJbY4
i6AtIWESW8lZvhmiLt0JG4p82bTBe2eQx7XZ20Tgg3MuO/QsIPNy2rI1PqMEucRjQA3u9LQ7+NJY
VSLBU000s0efQq40HFZaQ9/YZBzhU4eIfRjhdKgNyVcuu0b+Ukr4XkS1UjRe1I0FEn8Qmq20iFeB
VCNL13CZc33RVvgkFNLXLJZsQCDs815PIlkaDKDOVtg+5SMesm7Y5tZ9YRy1znFHUdvvyzJCLRch
Bmyqm1mhykdHzpOKFNGGUYMebxda+oATrQ2xV+qutXhSH6Z4wPcDanOOhKgUO25dhPlnH3XRlaI2
T7yvUnHThvsbWSXbuZ6FBPOV00TFJ70Z+rUfdH6LRZNyTup6ccFAz2S2BYAjTiWT1NjyTgN6qayD
OhLHSRkVHGIUc9PYhX5GQGq5+7xqZhHY6lrWGLYIxbHBu3Ir4ZW7TacKP/NaoL6D3PdVoYSfmYEh
dihB9jH35fwep6H7bJQ+vb1CnhVvX0ypuWwzY2oxQ+TuSDV1mSex+iHGRq44TNmkoAtpDtcC1+uV
aQsb9RYl89jEq20/hJJndL3ynRqW9B42cHqZVNPk5mSe91QUTM+w5jGL+24VjVZzk8ZNXntSqX0b
uDBsVb3fZWi77kRl1pcK9m07U290L9BsgYZaBfRnapKHUO6Gq2DAcKqy7QEtFqpjRlHLt07aKwf+
ZK5axuVHLkj27u2hWFbzKSRBgIVhCBwHvgMcg9PVNYym5jfh4B8oYrhinK5ixgGaDyI0Dhog5t4s
Oi9o4k3Ui2OZmd6Z9l/NPsJFyhoaEB3yy6+Sv8Xs+d3oiX7wEevfG75kMbr93kzNDLjtmO562Y+O
kTTzHCLTdvVkoAarQXbi/1NOVJL0fZKM/RlRt18+Fqoc5KDIymO8dzosUWOorVYPGjHf+GA2qnJt
RKF+8Xbn56PiZBrOfaegBysMWWYChtNGxjDx/Qili0MQ2drWVHt3MEV10VbNmcU3v8TThtBWIAEk
z8pgYCUWDalIqdQ6TiWHKc4CTxIirMndJCHOOePwEaGIc+pP8xeeNshG/ayPYyMsgKjMac/IQXZt
qmjNIdDrtdyNN4iSek1mfuuiZFVF2QoWb7Z6ezR/MZUBgwBMIVSiJksN+LTRuKDI7hhdcRgc7Imm
6hii/j5V7RZJ1C9WrKygr6xbLrNyHH5X1Wz7dvuv+wxueK4564AuASUtNrjIzPQ61Pvh0EtwObrc
HO+SqAU00DX9Td2oX3gkda/bbbd7u+FX1SPgncR1s3YPtEawvovATs/busAguboBozBdywVmzJIi
9tjRGLGr4FTupnU0rQtfiM2UZP6DjgfKhms+tjWt3eL1F4vb2C/PlrXmo/nFNGBrgRVG8pYoBEIV
JNPTN0JKkJVNRHxjNhM5I7sz9lnZq16W1f5x6rEhH1KfWmyibdLCubRqtK2gBXwjqYBVt4UFdUvQ
sgmFIdiPrH6Vycyj0jA5HopiOpPcewWuYXnMFiI8Lebu4EEWy0RSUyjkCQBwLnNereWu1LXvFePK
0caVmotN0KibXpKAdUxnXuFi7szYjBkyRxmQGB2bqUXI5gdYyVfkbm5G7D7sZjR3as2uj8np4Bap
YmxEOcW4Q5zLcy92oOd2ZxYUqS1Q7680QJQ0piAZhtON1keYMNWC6iglbY9E2DntubkLL+cCKh8z
HJEcNLwhMreL5dGOvdJYAMJvx1SWrq1eep9PEu4zaKJ7Aup2iGzzX2cWxmn3KP0iLUskTOWS44U6
wmL+oYqpRzBapwM2UQiVZsJeaUmNnLukVQo8V7wbgy7ILjSqrxeo0JDRqoINBlbKXp4qxR16qdv4
uKpsoURE52BUz/v7v4bk+fGI0BGlxbOGbMcSx2gMIdbHSToeMAP+IBSUNIK2ira2PTrv204zqByi
sopYRPgpjsb+vR9E9XXUttUqidL+kru9WE+DHkMcK8y1jR62Z9YKim5hXod/6V0N2n/KPTuOgOJE
Js57ajxdVYmOD9Wgf2ptQA6J1g57re7OSr2fnqA/OgfLjRIHJWQm2mJTimrqVHLQTYc0Tk3PwVXn
UutB4BYTegZuGepUwrCd3sf2lzZL0TUoBhBrbXbHJPqgjn6teWE2tV/fnhKnC42nmu+/QOfmUggi
0UsvBM0ou6T1R7g1TaJ9M+w236GCZHkYyufrEEXIv+wMfIni46H2dsuvxoOWTciltkpySwcpfLoX
ytagCyMXygGr2XQDaC/whtFRzpz0r2Y8ewgyQySRFRQjXnk9+E1g9kppVwe2uG5bacZDWZfWihL/
ueLV6XqeR5K6PYMJbYpoFxTuaX80CuhsK6I6GE0cfDJgCq2N3LlUlQgK+wBiJnRIS709houTbm70
uXhMtgS+1gweP23ULouh4zRoDzF3iQ1aLUA0yhyslZCaY8zmsw7Hsf/YqrPER91BeA9nmSVTz1aa
PgS7KO/jVYLU3Lmd5vSk+/vB5jWM4iX6I4vRmHocYeuCejYIKgKQSFU+R6reXvq+Nl2IsfCRnEZG
jzMNPJFc5HuOlpjUQYJkIsmKkFsYrixGsMUUTN2jx/1FBPaTnkuJ1+Tk5d8ex2ehxJOdZ46RGENq
ghQfmZGn4zh7UyqSVlSHSkV6fCr7AVgVtu9bq+w2dlWUexZpttUt1C4QyhkOXWcDI+3VKfxshpKN
Ia9TXyjIwLz3tTq45pbVfDFKwFGGE/mXWVCIJxW55n1QdZqXlEF0CSJ1XHd6g7h6YTjvQ9XO12hx
F9eVkD/L1A8+sjFUujsj6K6RieK4m7BCCXvfOXRNYW/CGPPSlsrFvij1chVquelFLSpIb4/NAjr0
/CrZHqgAzXszU2yxUINB0rLECsuDJcf3Dmh2im6lvu+FDWpIFM1NkIbSruvbW0NM04Of2c5fkMI/
ocacbdh4m3VCBthVDXg1o5OM11BDwz0MIucAle2cGuVpaP/jaXHM5UkphHKWzBvCCzBH3EKuQV6u
OKSj3uycMS08LVIL+HqpsWom45w60+tlT0RPOZIBQv2SQuiivSY1zMDwi8Ns0vepReRDOCQ/qsgh
FTM25oVjVOc0Bl5vajZJVaQRoWcS3b9CAls2CZsqKA/IGZlupUbqKmyA77Ckz5FTfjGc8MUgpUCZ
YBK8yu7hem3qNU3Z2H+4EjScaxEjdhGFSb5PWz9ZvT3bXrfngGPHJROAChSPJRnGykzEN9NJHOza
ke77one8AHdjd5SxkVekuDjjev3q/CMmn4UUAIqiF8vt9vT11XXTVBEmvAfWlrmbFNCTdhR20Mxr
0y1MxMPjIhMXldy1Z86/hdgMM3XONCB/TJFvvvUuj16AMGYRm3Q1cqT+r6GMhi8Fkvgfm9y4VktD
25K6lTcYw6jXEgZCm8QojAvEh3qAwyjjSbkqVnaHK0Ki5jk35VpzkdbDmXb2MZzEahg+SwoHj2/X
1S7XNckr9bZ6aNMueGit0U1zB1HcUUQbrcRWyCUz2EO9atpLMYkzGJlXM3buq0XCf442Zr2v02Eu
Kn/M+o5pFAA4dO3SjzYZWyhBbjqeuTq8WpCLpuY3/mID8NsxnxALKdhc5MGTkJUtMJfk6uA8NGH5
CfnSc7IUz8mPk9PDhpBPiAGhjysnb/a0Sb1TYoEiW3pgqsr7QbeRpUVQTSA5hixA30ZoVVhhvq56
9baspg7FLU1cyxl14Qr30XWb2ZyFkj3JF3qK4WpWpFtJaqqNE2OLWUANPYg6qi5LbcCqy8AZdpKa
p/lqsTY78K7uUE2FcCdMKy8xllqVgy32KMSe6+jiQjhPWWounADsduTRX6cxpLEQwm6TA4Ix64bd
8L0yDmDlJhmJG8StsYPXj2GnNcJtU6xc9OHjb24P8wMAUHgGKrw2jkn7jvx8UiWHQUIsnJKeqT9l
vd5vCNibDyPCZtu3G1wkUX50GQwqlRmFYhHX4dN3K+cUgWKUtQ5aVJp7u/M3GrddQ3Ay571S7QJJ
6Nd5VwUrFDpNNyqRJTDC4Vxq7HWkR8/nkjJpUrK0WLmcPkdbORbpkiA9VPEYbVvHCbeJDqHVtX0U
3dr6SUWLZ6cGA7hdBMhWEQnVuuh4TT6qvZ1f2Y9hfO51vF7WCu/iuWBFlgUd3cVD1Wg+goLPD0pk
2A8AWpF57s1obSSScvf2i1jUx55fBBl5LofcmWcl18W6BopEPos7w6FA8MMVdojcDVJaeBQbNVJc
XZQF+1bT841is8JKIakbLArb/diH9j5XitiDzgyT2c7jZKsAWkJ7U/iMnEomDr26C2sO+Lw2MYyd
7zsiPBOrv7rvUGXUZo4EKkZIERqL59cVyS/0kJyjbmMPnA95tCHXeU7GccG7fB4mdFy526sg9rjY
LZJ+7AaoffWdOHRS8BR11q6P7AdRaqNnAMDdIVbVuCKM/DtNikoXLLWyRWJo/JCQ6PHwxq3OdPtX
CwgxWzhFMxEeCObiJuBPlMUiJxcHyvOWlyUwlZNRjfdRYd5De52ucgxqcaq/tMrpXs36dtedu4zM
fX6xP8/qLJABSOfMBy2XwMXVO5CUVkXUq79TyB2s22ZqV3oif88MK15nFipkAfrqGy3v2nVGOivL
ujPZ88VtiAcA2ouYLwgT6rvakgyrxUECwEOuDkXTmV4x9ela1PHHPJYfA9zZvToO9VVslqRnNaU7
E2gsJt6Pxh3EYpCKR2hnmfRBjNGITbOoD8EQfVPR331PQjy7f3t5Gq/GeI595zGmk7O6wmLemUbV
TUVvtgfSq/ZW0/tgM1GZdnkdonJHiBxEUqa4VNRAbJooDF0dDNRaCkP/3iym5JAIe3o0Y5Fc53Y8
bDUl8T+NToH8Ri1HWxQJZ/vxod3gtNNubFR3EHRTMa3IYO/OSZtd03MhyWAg+X5P7rSF2zXM8nWW
En7qzDTbalicrXENrq7NZKy5Z/bSeoxH53KaBkDeQwlYMrDi+26wNFeu1XQTqrWDHUCnu3hDfC7L
jRgvuzGqt52ll+/P8koWoQvrVpeZ8qCWmTDkEeZp9CJ0yTolqbVBmw6lE33VRrv3VEeS92nmIDgo
Zq0y7vV2jn+P2m9xeSg+B2H9V9KSM67SJPpSiKy56oqquLND9M8C5Bo2UhEKPAxs87LAi2BlZKJH
KXJ0PKcz8pWBnlfvtmJUr1ApVRFwC9LdVE7y5u3p8WoOAnAnl0syQAXzAbPwtGdaJllZb4fygbtD
49bxIN3lUejfvt3KAtjL2qYZ9jyKd9RvubQsBtCM5N4Z/Eo5tOmwEkO0DkYL/3rhmWG1sZXmGNoY
PyCzF7HtJX3udnl+q2TbPPgYIBGX4x6tjVd2Dw/PyddBs0ur5j6JetfuI2+0WpfF5hZa/9HgxD+z
Uf7i4cnMQmrWADqyjJbiA/3YB3CaGvvQWiJbWQLyQ2ULQntdHSC3aUgWVukIuFbphBG6KqVCtwpi
caWXte6aOtmdbrRDr4j7ySu7fj+F9ldEI4ut0RrOvqSkfdfJFBlsSU6/JU4VbjiFOjdSu2BlIGd/
Fasq5m6xk545uxfyffN7IWw0uEMC1saRfCnZqsR6n4ahIh0GfOGR3hMN5eHgNp264XZCqfmqkkLn
Y22OzUrrWwiD1mhc92U3eWKkOhzp0aaU5bF0y0kNNJctJaaCBI00sdFKeXsSLWIanhV7XA7quVJD
Su85HfJiEVqJsOreadWDkCSFZLNwLqoC7fVEUqUzV5VfNkXOcBYeAvOzpLMHYz+lAa6BBzWLfe5f
ZYoeZm2uE6bX4e1eLePHH92iX8hn8Q+H0OkKHIxG6aem0A6AL7Cz1gNllY1BR9pIvuT+64aViC5S
Owm2o+J8bJxR3TmyX0LbCaaVqrA65Fj8XjT//EwobSA3DbOA/MjimXQxE36mSjtEYf+dWLrIsT81
/btU660zb3W+gp2EALxV5iHfx317Lmuddj9BTMoywCEcBiX7IMEad5M8QgNGkgPXEkF3Bo//ixnP
DgRwEiwBlDGq+aftBbpgxk+5c3BaTXwxJcfxlMBOVnmkd6lrg3z4NPSqVa/ARCK5Y0vfbKOzJzfK
hylxTa4ct8UYrHXgXA+SbPkXUxTB1iEBSulNxOOZFfr65CH3QWWJLOhcqF7mP3vsQckpTvFx0sJ8
JU1q/1VTCm0HTkij4Ka2F1WO5+yZOTlnDk9fCqcciDFyrkT1r3x3u6KbMNrIymPdwv6JBeWnLDeL
zZhJ403VgATJ20F7ZFsuVolwqpspC8O1Dvrtx+v6/xBOgPpsOv81hBOMW1Q32WP9Ezh9CuXkoz8Z
ArLxDhzcLKT+07jrn0hOfkM+B4w+9fYZ88+15m+MtCK/m2ltRJyzqDJ4T77vn1BO+d38XZBSEftC
bgcB+N+Acj5rBr+YSaw1ZhHPN9MXKBs/u0682LQdDe0JCK7KrixqbY+6RtW7pZRZ4aoogHBGTglI
yc8iKlmxVm50ABFKJUNV7rT+fQaTQLhKLX9B8be4CM3gdgi4MDmdenBSHfmIromr6zJUnfsu8Kev
XTkonlEoFCNzfcwvdL++El2f/Khd/das/B9t3VSPafSY/+G21dNj+4f4/sexAXVbN9HXegnwn7/7
nySV/zNYKRBY35qB10/9H95j+vRN5NHjyfSbP/dz+oHEnxEBs9kdl1pjrhX+BBIb9rt5hs3OJXBF
QKC+mH72OxKkhFNUA2aI75ya/3v6qeq7WYCa2zinrqrPhbPfmH7LcxzDEFIT3H6Yg6Q5l6U/YVtN
oAeFf8iKL9TTTPkhPJdAXW7Qz03QT56YKswr6TIJdZEx1IGlaZG8jotPjROxET4qwX3D7eTFC7j9
sWxeQpGXV3a0VNiMuYawaOfF9AyofbGa/MjpWbWEa/3oht547ZTrodxi1miBpNF3+VY9Z8f0q+6h
6a/N0kzcU5dZCzlulELHU/XQfhefxQeSiBSMzjWyjAHmbjmAkWAPop+iPBcBX3TLIDC2tdwA2gdd
rLMCdIorTzfizRREZ4bwF/0BwTarQ1DenlPDp8e/j7pKQKnYPzRy7kn6hyL9ZBaFS5HQNaNzunbL
yxX94tIDWIWyM1vt0vbUqgZRiLKJuN10a7PCL1mcSSEsJ/iMleduj67PnMcAJnranb5JIEmGY3As
fPk9MplyYKyktl+/Pe/mDNiLTZxK9mkr86C+eD96qdrdGEzB0e/WvuSa2oN/Y2468BvW7zm3YHBC
UzAWEZFm5c7Z5NOmlDrAy8IJwiMp0spLkk1pqMmZQXselWV/OJFmMD9m81AwTxsZek3LqR6FxwoA
F5IK3lhsqvxi+CIu1C+414XCCwdXfUBwA6nT/vdsXX/2kcoExHZtZujN0+bFcKqouuWNKsJjl34Y
9fIY9mIHqOZrXxZnXtyyLvBjOF80Nc+fF01xVEED7cvwiIM2+ALrAJn8ptyo74er7LfEEV73avHm
6qozrAyp76NidhdVOIHFPVdeXS5eJgfBDpQuCpCA0J6R2y96I5vIQzppRW+4HNijcQnUdR0jRdgo
CuiYc9vS68U1v58ZjcUGCBRmkbSoa0MryI8FxyFU8blkc21Wzjlzq181wrqlTj3DIkEznL4hNHXB
h1bsESJMvkvqDjLyB/JvZ6b8cieCbD8ft4BVqZhABlm0Ets5NbJQDY8lOcd7XcEcILR86TdT6Uw3
msG4goiAsvSrw1AexkrD7SE82iRsxom0qQLn80xffjVisE7n0ALGEbHq6YjVToqeuBmwq/bVuk2v
wzS6xY1h+/ae94sRg/lGrgqEJVKxS7HlrJzMyUD7/KikntIlilfp0jlppmV0PI/XSSOLrjRlViAO
RyOrq5t7bafqrvPQ3WgrUiu7L4fbyRtXaNatir1+WQ0uXsGXo3v3b/STSIt7HtRgYq/T0UwqU4Sh
VEdHLYD92iTiOsib9f9eG4v9NqxTQBdyyRvT0509DtRbz1zrf/m2XvRCO+0FyWKpCZsiOvaNXa1D
o101VXUOKfjrRkgcgCsBI7AkfPZ1J3p4ztExT6pdHHkTGYJ/Z6D+1cLioG2GGOmWsaMFNriaoleY
nxmoBedq3qaZcuq/mpjP+hd7qGW1TtxHQ3SsNup22JjbaRW595lnr6Inv+CEiD7cfrW2/eoabMeX
Xnb9g+2d49j8ciSxaSDzMzMLlug4I+y7ppKn6Ngm7UUwJbCdxJlA70wTzyfji34GEYXGMBqjo3Nj
29G2zs/JpSxBsT9GksT5szXbTI08HUm9LKzY7zUW7xe8Zrb412zqrbhKroxr/95af/1rv7NWvEfz
kF4lG3UnNtU2XI/ut39jzrx4jMW5G2ZxHUSJEh1t8wi+njD2nJbjssL7qqeLaZkCn+vzxIqOo+dv
/f34VCe4PHlTgz6N5ZkuotXrdF1sERucLaNtV9wEm/jMtv/LF0pqgiTwc+S26OfUxFI09EZ0DMxy
27dl9gjf3396ezDnLzmNDFkduDRgRgpAkqT46TttijYkjjfh8YhrX4MtKV2OreYJ3I7ebuiXvXnR
0GLyKLnk9KJjSJGS8iBbu/jRnGnilxMUHi+y1vwBYbvYFAdI3ZPGyXi8+pLt041yqTwEg9vtrHW5
mjzNy1a5hz/2ur0MVqnXuq171+/CvXy5+zfOGAJ6qs3Uf3iaRWfbPCImmLL4qEPT1OLselDE+u3x
fMa7nb45CsjKLHxL0Aa/f7GvmaKNkDxJsP/NO+upnqTuqMRDU7kCCUlol/Bd/upwRf5eDH36aZyw
wa4TLf1Q6F18ZWqDeojwGNhXeCzBHR0lSBUi7vyv9lCW7I6TyDApipvyqvVj+fsQKOPXzszkyDVR
BbvqZQNmAFbE2kRtiH2BtH0nwYtQ65lLqYoEA2MpvzNzQ75STZ+fjWrSHK/OMAVxk7SwE7eUYRYA
La/BhjmRkl/7iIbjaqBN+mEqs/AKAWxTcacBYYv1gLuJcO20QvQdWIGfIYOt9hH185ByqdMOBnwV
3YdCAHpUfBpteRD8J7lmNyaLCzwF29zvb7+EV/E5NTJSQWAgWT4UtBdLNMv1Io+iuDuqhn89Fgeh
G9+ddHT78Pp/sncmzW0bbbv+K6e+PVKYhy0AkqIkaqQk2xuUZFmYx8b8688Fv0nFJP2J5Tq7U282
qUriNLvRwzPcA2/BGQD5yQlSwOwvco80hHiLj8nDlN3TaBhDmcFk11JQwj/LN13ikoM9BeOHXcu+
IjLXkc89vA3kSlfDvNTjvY3geepObVZ9NZEOfS+noBWerRfyAwQNqXeNEZ6Ga2aGddkkUfKRx2l4
1zk1IZXapmA3aA9kzVMX9iLx4lG3noM2INOUVbt8D2w1v5PGsfpoO1N+V8XcfZvwa6XDHfQanGBj
FKOXd3aF/ezcFRU8TiN9MGvHqF1MArCPFwq+8qGh5vfIIo1PdmRrESKwNQ6MBvjjbIWwklq4TVoV
u7Ap2gz7RyU1NmNMGgzUJov/0A6HQIObhx4SIhwAtJaK3uHiWVINwrju471kV9NOhqjrygpEZlSy
yhKZlaz9ZlpCurSDUvbaIIRcWITfw6EeVpFjnrNT+tlhPvyWxPIITpKYLEYLJz8HyYyurst0n8op
hiC5EvpjENgXEgDWVdkq4RWyV9DMYXg/NlVlud2klU+avJCdR70TK1Hb/U1jBONlINAsnstMegQF
EQE7TwvKcIP1GATZWhqmcqcFareWx1pZZ5MxXXIjldgXdPOuzyzHjwa9d/Wk1c7dgUvx6nCOKOVR
rQN4TI5Hkny45AO2qo3TKvLesbLlEij19qO3+zB1q1JRr+JS0r9Csp+3mtJIg1tmrX4/aAiIXTQy
uqkhye6+sKfmtTPn6W5Oi+iZd0XZi6nCgX0KFROgeDlUd22e8ypOhARa71V9qewn3BjvEW4gjrPy
Lt2ZcqPE7lwHgex1DgwBMHzjl6gRjeVS/oh/oL0TVp5pR53sRVJdo9Fspn3tYQw6wjwQc/gDGqDz
IqWJcxeJDg0IOenV1u1zK/2i9nH9HYGgYHCVqpKfQeXKj4OUtDs1RbXE7U1H8oMstfRzBcSTGiwb
eumIwfNmpfVTRS/LjOugH5x9Jxw8WluQMWInHMyWXJF1/b6b0in260hUiTt31OfwwhO2vgHHnKKX
MgXd8+e37slFSHcHWgxtHEpnOMMcRWdzqkPn0Pt0L7rEASOSA6cvLOvu81FO+tQGUiGy+hPnRxHh
JPuRQyWWjDgv9kFQKW6N3MZ1kKDki8PaRdrJmYcPCY1rcxPAlObBbPEEzYPCi8WEzlk0GHeCM7j+
/Ff9Zu5gx5B7NSGULun64Y4v2zAycm0o9sVg2+umLY3VDFX+jyMp+hUInHCTUdTg2TlKkrEbVSIT
TZ09VuTiKjLl4MaWQvPCXtLlakof27LOr5XQ0lfoMvDdpVhb5aGRex0CF6upQ7mu1mC4jZmKl2OA
bZEiS5o/5yl4epQbOngtFyaWyxedwMGyl/rqqjXqGkpcKryZpsCKNz72RKCdU9lcgq+DS2OZGy82
nUD6NScd5tAOjdoSdbkfsLnwhWmBetNlSrupEW0+/1rLlX88FItHMU1dJPmPFcyB9+m9Xs/l3qaP
foWEkbmyKoTM0TignJxhCZj3Wbp3lMDxKrThtp8Pf7JZmOkC1YVNDGeGdsbhZjFNYKWT2VZ7QkLJ
G80xuJGjuDuDqFdPogaGobGwRCbQCumLHQ5TVbEsKqet99XcoS/WRk7spnM7r9LajDZqHrdrnZTr
IcwDkxde2aGahsuOoksXapZNl3kHD7oaU+Uya0cV/cLY+oglKAHpXI9uQfwa8XrnsWfLoboeq+Ic
J/4kjCOnZaNTXSMVQrzj6ELBgakAEtrXe2fsZk8xGqxoZLwkDGE8ttWCcJLaM4t20mH4OSSM/2VY
G5mPwzWLtCDi3Z7rfYqIF3ZM2HTb7aytkGpnjSSQR9yvJJppppxJK383WbTRESGF5kkB7OhrtSrN
5LBGGt1JcwXMdmsjuD3P2UpvCsANst49lrZanRn1N1uRtaXcRtuL2S5YgF+rMHKT6xDEtWafiBLz
6TEOPH2KjDP31unRJpEl8QM9AtIFAMnhKArK/gCLEmWPLWbiW2P01rbLezSkgf/50TpdRbicfEMw
ZJwveOGHI3Wh6CszMrR9WHC0HCcJVrz182aSEOJA10X1DUkLz2yaY0g1s2KLwt2k7ww8D3jr4ahq
aHeyOZTSPolHNM0kYyt6PMOcAFX1FnNix75Som7fqPW6DezaxTntoQ30yg3Sc4aTpx+UvHYRwFqO
DlHmcin8Um5qNKHHqLNI+6ilpYQT3scYd+WZVV724uH9ucCk2TMGkndUvo9WOdPkHLtR/Csaq3ZW
plrie6eGsa+Vdr7qkyDcfP5Vj6RwiOGJdX4248nr4EYfw6PtCcaMbLTWXsTmN7DqmzBoUjfRo/sx
eMQ6zBXUe4oBn/kiVdzIwNw5rc8cldNJY43GAQUhBh4NlbHDlaUgRMqpmdZegwuKn/Q0X06EJ9Tj
y2nxt5XPvBK/DfBApS8ZH/CDE+fMvOD54rW091EsT4qPorz6tQDFcCfUOendhmbKgz7NmHBn2mjM
nqSWQ7QO4kx/b3n3zxUyT3t4fASaKtRJgRksooaHCwBnJMNYMHH2KTDMtahrbMmItzRXqh1p1zWW
fkshTLrK4Z3ugCmjJyty5+XzrXC6v+mX/gQa/Qeqd3TU8jobe8uonL05xo4rh5LkzZny8fkgRwpa
y36jmb1ohMDCADj0Uxn9l1M0NXKTxYGeP8VB1VM36HN2t520F1UzK7NnZH27BSeu6JtW7/QBvq41
pS6M+JJeapxAuczt/k2uAPJ6qEWMoW/rg5N5FTKEpLl2dStnJbraWpN+mXNs51yjq6hxR4oRIrZt
BvYdKWLxUkHmGzH9MxvHH1ScryZjTFHcn5pbdAoa2W+zqSMNl+J+q3YJIjVZGkjPJPJq4SWxcL7G
UFoG11EsJNRLw8SxUkprCRHxWX0qnTmnxuQUsuSKKCj4ZUHVhT5ATkOsRRJrk1uljnM7IaY0etwE
+OZEVfmQybX8/vmS/2a3w44HCwn81AQCfMx+ibTeFH3dVk+hY3Tr2pErz5k1KXMXarunJ0iNGUFW
XlhJcmn0ELzDpEqf6qA919Y73WHoOoEKWvqUqGAsIKNfb9CyrnILmmXyhH9DeDWZIXYZutmcu9JO
cmTahuT/uJgC1uF7HL33siFkpUmD5GmAUXBRx7J9FVpIOFlKklIlDPCAsmOxijspelC6wXLZaOcM
ZU+vtAVXB5oGaBJIu2MOfhlkpj6XZvwk49G1o5k9Pg1jI9/kpbPXprE5h2D/zXjUzCFDg8LneToO
fCsQ1TgkjPET6FbJR/Snv5jV5T000MU1wuhcN+4UYEE0sFDiCLfpBpOgHX5LCg3YxeFg/TRCfLiY
RNt7ndDDFeff9ERR15RKBw6fU5rwY51sXQa25uOVitEk0mveaMXF4zC2YhuFqJEmpC5n+mCnAefy
C3lNyOfIHo+XBJODqKM+lzzZCp/AQN7Nmxgema5Rv2gXnfax7+qnIj5blv/NPl/glSCdSNkX58XD
tZFro06glyVPFM4iSGBKsKa+ea7h/5unG1rvwo8kDyH6O+5OmZE86r1tAiawKKaZcotNDB7Ba4OC
xQaTJW1d9ZbmpqnZXE9Gl14aYWL5RSRr/gByw//8mlk++GHkQtaF4Cgc0UXc3TqqztfKWDcSIhJP
ce7cjun0gYDd3gzCr7jW34iyf/t8uNPAl2gUpzP4TpS0T5r3uFJMVoxq/NMwG9WVKYXGAyTeLxRS
lTMTO01pgT+SQC8qqtQGjpVx2jAw0IhSiydjdr6lodzeOYOV3SQDrP9GEcNKCbRhm7cKgHI7Nld/
PE/yFioSUH4dXMyP9pLd2WWc0ul8smZLvswbCpGVbCK0jaDQmVwCN5WTbwhLDVF+YCRLpx1g8MEF
bVbA22cnaJ4qjmh1IfcxAmV2rbuQPkS+qnQprbyy0IZvs4G45CaQFnPOukvK16LMku7KCjLIXkPc
q7lfzVWeQpUpjUfFrsO7SZHmcGVqs7rWzBLStRoP2FWpEjrGchdpK0kvsht4RLrtq42JEUo/6B9J
RsWkV6pGvzTDLnod06CtXMwkyaxRLJjww8UsPOAsExH4YWPHX52ym7oNqk7600Bu/marmOW6Nna3
d2M36W9FiISoh3g9DERTaxqvzazhWqsKZ1gCjekhgOs2uT2FhgenSLQ9dGpaP04W1E8ihL5QcByR
JgXHdol8CqROBEzQA6l1o+9czaha0+uHzHoUpVHvLBhAi2CIiHp37NRA26ESk0uuQSHkYqr4DEgo
84ndiBBva3WdehlSb92XtRR8kIYvgg9jJ+PLUkv9l1np6DnNRpqturKTZ/Bz1ph7cVHyT2QgMyio
ywu0QEaJQ96kSjVUXli2UefJ00BAM7dTRJhbDtbGkWg28RVoUiDvPM23TZhKX2u7lVuv0BVUFyKr
1hyXRtNk+0OZqPR7jMVIkH4byrhEjNgVUQhLVyZO9C+zEZiYT/WkuTj/ZYF5h+UtXZtKQG5yC0fu
ehf3o7TwhRaZgZ9GZja6Qd8UL9zUbel3kK0s1+4VqV2VVMRstx3q6SooQuctpqz8FvR6vpumMJL5
HzWluTKksKjx3MpnHVIJbgt+pxvxNnY6lKn7XI+feCNUhFozG7q2Y/XajUNwWbhWVpIhszGKr9nc
JWusKuetPI5ixRVgIBWDMD0EidYLjXj01Rk5HG9EIhgGyDDecPjk6tYUaaO5UFD0Asq3lTbenDfx
g0NL71HFRrbF6HkOL6Gi5DugTtNrQiHX9NR5zO2LxOhm2RWShcl82E3KWihF/sM28iBxR6r8+8YJ
HD6jHUb3LQfva5cG1teqs+s7qZ2yH12XZdeNbsbAhGG8XI1yrTq+ZIrwrW5F+ELLUjJ9uyrkuxlQ
c+kKET/pgw7/OqtLzMs0oHwe2V/+bJWIA9XmFG3QNIo6V8fk0KZCIse5V4tqei4nagosUTqbXhPp
InVDFcPYyZnoLI3ENS+JqFBESVX5Wy0aB87pHDcPddNYwm0EQbo7B72xQ0C2ab3EnqN1pZtSsUpa
fdVMbfo0odR/UynxIKGtEbbVbazMSoJFTTkygjnE3wrJNm/DuQjf4A51nH3J1LJLmJfLh3Zu+8I2
vwR0wxtCHkmhFCLN4ze6qFQOZhulm8EMtcRvssx0KKgpZe0HUtqbbjiW03ttO+1VPybqhS0GlmGq
Iy8VaegPfSxfp4NsvkeNDR0wKjvtRdbm4ZbPwc4LKf0Zq1HqBa70Yak9QysfhO/IpWN7cWZ2+3kk
zN+nw6wMnmid+X1UUgX/ZCd7D1WUXBFLr6pHJ8ysvRyI+c0yRp2+H4QOxJb6bDOFuBWGulZQKK6r
+aM3TFfk0k2fOFtHzjGRgwHxbtI98fUcWr4KGuAl1FOz9tjYaulqaEXspJDMBvx4UF/muHjIpHcI
jLutrUylO4aoRniqPckfal8Hd0Rrw2MYSNNzrtTTpVMQrbvSEGCSPlIlpJgV1dOPxHbQXAjrTg9Y
cm79CulOyVuE+/lkQYa7dVjW+EsTvyShr8/sPe44rB9d7snkvrDT+FoeklLx+XaF7cZ2q780ihFM
Z4pIp4AoEg6KtETkAEpJgI5iVV3HZdzplOZJVStUB5LJvB9a/TV3tObGwJV9VTZl4Wl1EW8SbWj9
Js9Hb8gtzHTLhO9gWi0dnla71oee6ztDCbYSluOCY1dv4GD0mwrg9gYVLXU16LO9bceweqB6EV7q
VFnPxCOnkc9SsQCECfIchc9jDeqEWxaxNqN56mfcOdOpRBs3QvWky03jTGHmNJD9daiTIMtR8fML
Jat5mrooXGkxPu3OPDtn4o7fTAjyMIh9laoXRfXlV/xSEhhlPZoK2SieAql6HXqnuw1tu/Y0STI+
Pg+mfjMfACqg6Ol0AZQ9ptpVwLK7MDbLp6YdLXekyOkaqX7OMPI3oxBBLQE5wdSiaH04nzhI7NrE
sekpGrli2wzNmNRUzsHoT9MbmKQEwA4l7Z88m8NR2qSVlDqd6qfAFGibCUP1SttGMt0BFpJkkuN3
Qz9ddKFxLtf8Wek8DPUX4RHqYXT/TUU/Bt41o6ml4ZR1Tyklo8QLCCYvIr0IV2mnGoMvl5ad0/Zo
seQap4lADefqafDQMqu8rBDiVgRyulP1REUb16CMK6fW/EoEJ7aTJax+jboLjrX0LZpyk+VGe+sQ
fFg+C9IBlhma+CkLkaLzVJWsSiiYf7k0lLJoE9mjiTUv9tOpp450aBB0VcL7DgnnP5V2gBtswqxG
WGJh0bIWh+s/yVJAz7yvn1NeCq/s9NirWmAgn+/Yn0ncr2vNCGxWaKyLjuKi13g4zFy2RjupQf9c
ut/82hXu7Jae5VXuBz5+3llIx/FZPB7uaO+iVRFjEcxwsme4qkeo5sUracVdzljJ6lJ24/XnM1wS
mOMJ0lYAuoEHAzv6qINBIAC6B6OVZ7NybluNyFyrkrcs7X5IojxT+D0+mcvsfh3rKL8JoNcLVZf6
5z6/1o3vcbL/fC4/2WafTWZJsH65ylRloIo4snxXjlu7jtv63ar3t2+6B/HYVbyHyNvwtPjqOnJT
X3bPEDSOSwJkbwg+kiYu6nvwko4RU1BBsMxQtfEprQtZ8YK0nCjzTVh5eVWqikslrYCUVUXSyqu0
RJsPMNlkYbYwypm+ImcwbjNZzMWZJPaYkv3zd3G/EwvTLkXe9yiLlRsEJ6Synp7ggY5fOqXt3NQg
lbWkaN52tR54RakFD1aJXBdsKzxtSjVwMUgYUCGuzDVO981tXff3gyKya3ylWn+q5dBH0zl9+Pwb
Hu2Rnz91sd2hz6UsqmLHB478kqjOHJ+c2ZL8bqrBuIyklp+PcrTrOcoKhckFLbnIUaOOc7hRhN5r
Ut53FrpZkX0f55KMFKXAR5Wy20VgDn9LM/4Rn/X/U6OchR3yv7Os0SD+cUht5T//xyQHKxwKSDba
kQsN+qfJ1H+4rRKowL+IsBZlLXAwCofqgNzq/LSmIqpEMISH4F9yq+L8RTEO8AzFFVqXVMT+hNx6
BMvmcScvpOwE95vYdUErH26T2cisMHOk6kmWlmJKH8lNtBo17TKbyQbcYLbqmxZDFZJxdaIU0/Vm
gpeDqmzoBcyDO8VjAuAqn8ProXHCnvQgH97xVLNMN0qIUOR6wGzRrsQOj4foDWRN+h+Vx//uvP9B
Rv7TnffaNd3B1lv++79Z1ab5F9f0IveAbSn3NO/wP/ZM/Bt6ktzg1NUXxue/Gw/ePvsK1Tf+BMRG
Hk0up39o1fxL7MmXuFaH9Ipl3585NB1tPXYdNUB+BMEH/A20y4+2HkFPFlF3DO6AVui+GtEXFeJt
qpvporLVCy1VJWCrCJc1dkgt50cj1XtJRv6ttSAL4K9AcWO0nhXbC6J43MZll3pyYKHy1n9H5OLt
59L+d5exy3g7/vf77S5uv7/GTfG3iIQ43HD80X/uOlXnrvupQPNzW/274yTUb/4CW4cO+N98fJ7E
f3QkVO0vHqil7K1wFZKjEdH8s+NU4y9AtgqICGI0CtR/JCNx+CDCHEBfwACgY5LS8Ooe5+i8+XXV
d1hGGGMp4Rzfucjfh2j1YdJBK/oc1eQoUlrGI3fR4AeTB5KiH5MJGh0HHcWJ0HctyB5kaGsrNaYv
JXrzZh7Ub7KSlfSs2mQjBXd5/kUKa81tanXa/PK17v4TG/5K+P+JYPk3ZFwoEwuCZ4F20jKygFMf
XvEIrwBkEWV5U2nRorE0u0GBOqCSj9FVLV5FXgQbDZEet9Qj66JpjI9QDI+4/sAhHDvjprDEPUJJ
xQaQ5N5Cq9Qdc115UPXgok1kjCLKvPbrRmtWuFFpfhv28Xb+qqL75hb46JyJQP/TdTqYD5r4ix47
Dow8WTBRD+dTGXWUG2Ot7vLICyOva4BZu9p3g4cpFmtdvezkCz271NNt2ALnvMjEPSrtzZ1TbZOO
auqFIXnmj5I6lds0G1G9Cns1q6uGolLqMd86BZOyK3dTeZ3Eaxt+C6JmEl0AN9R9YxVuzdrXLC/U
MRtFo8utE9cs1uq7gcOctDZxC74ZEkLgi+hF+ZaBdrY2MYHxtNNpDdbbMvOmW6d4Nimza+V33BdM
8wJHBmtEUt4PLsrOsypgCr7TU+bbIGDWIbnXrPPI7zpgnD7OICP66SDZYjfH6IzqTOxXD90dbg54
BmX31ZP1VfuK2dSE/BG9JOTuvDBZ5+IltV0n8csAcJErXSOEvHnDS5Xam+UqL+W99OLYLg4Vsrke
83WAgJ74PrarXvXLaDdrXvs9bvAp8nrdz68qP/hWyxeGA/ME3Vo3zTdTQ6PCVXfJztoavvUId1fr
3OCHsNZQHzB7Kq/CN76a8SiYVXIxLVYELqgcF8TvRt9EmwTi/C5+mUM/mIAhIxvkOrfD8zrYYRJx
BSHEco19edWus+vxi6O4+q4ovBYDmtAP3whHbG+6bNbGNnjIdCChbkqjoNohqzYiOnjXS64CoMKn
VZ/eOl/R4b2ev+Zvxc42Nnnlg5PAvc5TN8MH5BuUqq4Hz7l2ttFK9kVPglp9m7b2enxGu80LPJoD
vrVNOVNgKVcIxkfIyude9ZF8OKObfBSTm8jb3vaMy8bFaONqoHg6u/NdstNLnwX9WmwML97WrY9+
abdWvPQ93UKzSTbOg309b5wdNlBb50d/k90497ChIQ9nN/Mrx7ZZhZpbwxlp3PhOWRX3xb2eek7n
4xcVp15CQ23wTNmr/i7Y/fcZ/B9eoF8u1sXA+cBh+e616l7/zyJos+ni4sfrwTO4/NG/4y7D+Qsz
YyTqwUksgRfR1d9xly7jKouUEqEv/FmQI/8+gvJfBGgEVfyFgB78s4X29M8riDEmSJOFFA8+cZG8
Uf4k4ueX/VoNoZpHdkwxib/xGBAfHt6egzZCjkBL5VqAcUkghrXSRwEX7uKXxfnNq7MEb/9e0kBh
kZOiJE3jZ5Ev4cU9HCYP5hJ17sq+ltoqWygws68Drb9pqqJ4QbNVf8EpWYVEkssvdWSaZ6AZp7N0
kENA9gw/FrSsraMyiYSemDAKI9wV8txulBTvzHwcHj6f4+8G+VkmJ5yALnMMRY9kq81KJYx24MQD
TyJy9TK1ORdIEKgfreSiTwAEA12H5e/Lr/il4iPNUxg4UxztZBphNK+KfDXbM1gwOz/nB/C7CaHk
i0IG2Cl0C4/2RtrVbOumi3bJlHTfndKW1nLeaJn75+uGxjjiDngcICx29HHayDYmp2NGY5+3q2jA
WTIz0nNw8GNUGluQ4wY6Zvk6hGLHZhFxL0pJ6eVoFzolb4BWUtjU5AUnpP4YxEiHUpj2CoNiez1g
IO7341yuGowx/3wv0pMCWQzwYfGeOqp4AhvQAwl91F0kUKyObLg13Wxl3z5f1MPwdjlwi9MOhS9Y
LEBdj60qnKnIg5HO2K5O5fcBvJ7rmNW9UdmIaKiIaX4+2m92ChRZ9glXFRHaMdCuY80xwTB5qzu9
4ynXBMAGZKQ+H+U3W58Chbz4NxBB/8xUf936AeYNppo3yU6bx2CD0R1xZj79wCTxHNTpZD66DBoa
bg75BloCx3Z2edootEmTfNcWaQA+l81zEThCOXNjnHwklIzxoqAgxDuwPAKHZxliQJ7aVsWNMeex
b4Z5+g5GsXVNTALuEfg/18k7nRYYY6iKfCDcLkGXH443KdCWaY/Hu2Amy8FpE4arBs778890Oopq
omXBN0cOE6W2Zda/3FB11g2YvwKcGKEJb+cEPl9ZpeeYiafnGTowhQwgoxxpClZHt1O5WJ81VpDv
KlOHhjoCDUnUenwHmuKsozZUb6e5v9fsWnxUfVPeBmoPbnYup/WfTpeeKKdZhTC23F5H11dsZFOp
REW00yN9WkWd9B6gKuD/8SDcw4thPWwqJnz05egilF0dc8AcHJhXQdHE/mSRePy/jXI0lVKEgci0
Kdq1aup4kaqPbojQ9plRTo4xT8pyuIg7SN1Anx/uD2ca7UxWynyXS6ru49k1fQM70q2wTbHvPp/Q
74eibU1eSMx0rBIgl/ZgA+cHw5Mr5qOmRX2Am+zQPqdwAM7B2ZaL+yDGQWOMZx8a51K/OLHPmRsR
TqVVlbu8ye5GoHXbetRVN2gnT5F7L6vlGUOC4ZwD5ulxY1hUdTnUyy1yXMjQ0mnsW1AlO8y2JXz+
YshGU3rOq+d0JRkF8xxAUFyIbPfDj2ZHqJthAl/uatgdlderUpdf1bMIQm9q0Q3efv7hfrOWFLoX
Kj5FaDQYlp/zyx1iAWcV/ZxWO0toCi4X9Zw9Z5HZBesce/Gb0Jrt90nqzN1YSbFwPx/89FomGCHm
lkE300o+HjyE/lBqo1XvyrZVCj8FJBbioNMkX/EG0b5FmQy57vMhT5aXyIeqJ9cZhB+GPVpeFXSw
qMNc4IRsgPyXs/BudhJsLFAXPKPEe7JfGIoABIgyQDHe06OllWSadmZVtruF0fihgxa+qSCOnTN4
/M2MiG+4sqBfULE77sANU4d0RZH1u7lT+iugQvk6xwB+G0pB8OXzxTv5XkQeZCeLHqyFH9/x3iyd
FCEto+l2jZ0LH/Hx7HIYa9gkttRe6Eprn4ngfjM1ql1kXwSsKEwfU5hAN8JYdES3k1QmtBAz/aIp
BkoLo3Xx+dROzsEytaWvQ3AAM/xYLoKt14wy9PMd0ZDyOshZ4kkhzeTRsIabYkbHGwuyHs4rzOAz
blmIURxfaMvgoH44f4vi6rFfllFJeoZ/l3pb9+jo34/WKOkrYQ+GfR86RTOul+xUdccaIs116DSq
Dl64KPEoSiqHilEC/6L3ciUHszwHs2wiK9IAjJS9HHIKIO1OIxLFPkKWtlioN5pvoHRRurkGudA3
uj54lsxCIj6eNFS+0iqoVB8NlFJs0FpoCtwaqlr4HYXV0dflwY6hCQKg+tYkcz55VZDPL1mhxuld
2sVkY2pcCfOqCEScZODw0qp8VOLOQQWgwnB03fR5l7zGaT+0a62nnnkXdcDtblMoNB+GaJTejZxM
iq6LEuWJrVo4XXvfZWGF9I0R5q2r12YmX2htLqd+onfiS5jPluXnGISG17YdZNCSRw02oQkeNXej
zLT761jJqmtZHrPntrUabYVuaRTvzQlUqYJJjfY6alOm3kSpqOJbZM/GaRUXs/1NEM+/SCqZw2Z2
0jZaC2iL4WZOh6B7ydI6la7HZEys7WgHSGGtwMUEyn0yKEZNWQq+7O2s99KwhuRhvWr6pNh+lIOR
25aFWMCKIw6pF7VVDbNb47VK6xupBMvt0XFvt72exDl9vyGx14EqjY9SPyqZX8l18qVp8ypCLcbK
y5XQK3Mp+ml4UIZOEL9W0YKoqQFfRV5LCr2V2jBNfEUIWbjVmEN0z9NAvAWDaj60w0hGxvntAe61
ehmtqkqn/tVm9owaQNbHXtxyRW+CCMsxfzalSt9hlm4M63S2BoVfITiYq4gI0brNNclsvVrKOust
MjIQ2lJqdSHty8yo7VVlzVrslZKDgvtsizezKSvVAw6ddWtdDGF6nzaxOgIpzGX120geFP1AZ3FQ
L6QYP85NFsiZWOHQic5HFJpRt55HHWNLy0gyeRvQlHfWwkgHBfJVasF4JkvC9NaWo3q8pFwvzG3a
alBaXSOzO8p2Tt8O9LVqDWpYKkuZL2bAyZ5I8QO8MhH9QLciaxp0XSalFmtnQDdsHadaE6/wYamG
S0z1aiGwYzHG4so2hsVUXjLY7kkv8viqEUWGsJgptcr7ABK0qNC9TKJq1+GeOHilQOVjlYs6ULct
gqfxxkiCSno1+7ws3Ar7J6zNVLnMNr2IwWjSNzbvKd9EuFJA1lFk1wzq0Nia9DzCtZVVZbOZO7D0
2zjlD7tTgp3Dam7ajkJqO+ClBidBR6W/zyigTjxTwWro5OrODIsB+O1AVelWNE2bum1fqfaXMMvS
vHep9zTF86zgJfA+K20RfpkQVR6A5WbhWEGAk/Oo22I6gyATtmujJl6rrDbah5TTPl1LFc/KJrVy
Cg5tpbUtWLZoDKrGn9FQfe/xCW/f5DCCLlysLQi4jcxeHAyq+3GXyvmNJPfavBGRZmQvpNwpjK+B
A9AvJvN2lztXYLy1TTaxXtvGzLHgcymyDeVj1YY1eI+k7cq7IU+c+QL8mp7dQ1AzHA8XQEW65Gg5
3aWZ0UO5aMIcV2SziezyFrGgofg+zsU83k1NYRm+LDWlPXqJjMvrj6mZyv4jjSe1f3DSMmxvkkSf
yZSJZLRN1WAd+yNXAfO2XH3GPO8XG71+dmUJ0vVlDR+7+Z6Vo9zcyWVexL7MJkhWosLn7TJHvIyD
pcrZgyS02Npkw6xNGyXpchQoEkXtdv3CH1q3IgvLj7zOsZ3yIq7nxMaFgki28xDO0jB0tvTvymzF
zmvAuYapIeS6A9mPgZJbFrZC16RJ41a7SGhoTcjAJaVReRWU4MwbAwsstQr67kufoU58zYVnBa4d
JVHqS2qY3pRidJoVgSTNZEv0znMe5TZ3NCCvd8cpKhWrcSDbV04ugBWPpZnT8RoHG3Q1YvL6RaT0
jkzDea6wz4lyi88Gxh7ZhULWP4oWY213yI0a9xgtLTM0OpL4G6+A1rhIENeFV0lddBk1kBIhUmi0
ZFRMA/N1PWQyrBBwZ8CrOxDKZYeEzl5vo+h7nQ+0t+Wei+i6Vpz/y9l59cptpGH6FxXAHG47nSA1
ZUuWLM0NYVsyczHHX79PaRa7ajbRxJm5McYyVF3FCl94g+Tm9LjbTx4+jVrQ2TJHWk0msj2xLqV2
mr3Jqo5uG1Xf6eiF+qnEDrUCXj1Tw5pEbDm/yalYmmcf0ULwoJOos+4S5rE/PzXh4sfvmynWaEOU
jW5O79POjUhgS1gup8JodPHiTWRnR62BfnGUgwNPe+lqFH4ORT75oM7TVEf9ra9T7jynsO3f62ZK
o2Ok9/Jj5ROWcZlr2fwhRtoHj57abq2PvfSi5remzlOOWIJRBVS8kdYVN0FbBj6GOxzwZvTdk2XX
Tv2c6KMePo1uORqvbhMP4vfCrJDzKWqtouFkO7/FOTXRgzRG/JvSaOqTc07o9h+czrTitc7H0Dy0
hpl233vQJ+9xQh7c+pDEubE8cb/Y6bHrs2yYDmaW9N0xXEJbPtFPhFRTDnFoPWUDUctxGErNOHBn
90gJ6R6KWebU4sInvBRzHQtJZOeUuyiOYLlcd472jjIWkuq+oIxxaVwv/XcejDR54T9Hb9Bquy9t
U03NcBgm9fzEzVRlR6/KBLINUzkZ2Jzb7BrbagrxUZo17Hx3niv7Ux2FsEuQ52q5JlonrrC+knn1
3VaxycswSFeZRsUpRRFQ4cBjDY7p+AQzBrsjXZuw5KoWyZ0VUmntn4wCN8WDBUKvOBYpYfqpGZ0q
e/E7EX9J3KJRZKzS/SShZ3iHGoR9+eT1of89SXRUZtoGhTi2BSIyB6xzor9AHtfyeSYMlJc8BQN4
MCMcFXZStM0QXGEB8FiHirgW9zClWS0GiljX0cvYKYn4WqdxgyTZvGfUtTmSIjHrME+pM93BUhbF
VnD7q18VWBSZCbsJfaAj89yrJG0ORYr9UyLAhBx/m/TKsZwwdXL664KnH9Gfpn3VQm15TVpL7ijd
reAI1IeVOb0JzAwleYDVawx8azjDGCXGcPUEBq0HwrQ0WJDLetVNJ7pq/WTI56lybS48hHatQxUV
xg+3buSHusn03xsiKGMnB95ITLFzpSIOCg5wwrqzUSFuplHLGK7zWEJtCkfr1RqScKeysDWKSRlN
ZYpKVmT1PZcEO9WlY5RlwEpN1P2E2a5unR/nbRspKa0Z+lw/RZCxib39lEk8df0MNv1qjFRLEqoY
T1qT1i8uZKivfdumb05JCdNt+jRgTBR3U22tX+ol4+zHrei05Tqm4PJTPhTvgqiPULGq01unxqYB
qUh9l/Iu/7gdam5dWS4Q8a6p1pB5Fm1r6IfKpCV1EijWhcc8nYo9ff37PJhEE84GxxB5NEjOt4NG
bhFCUYr8q9VP/nxNdbtNnkQn8wazNC+szvjdy+G3HDvu8prTO3N3NqdC4d4U9/iaitrPy8HDcUex
7mNDq/U+EVfHa7zXEVmBDzgXkYi2mBodUqBnmDq2YWLtjHu/XX/SbnxFdHZBhqrf9cuHtWM7pLpS
htcF3scZlWgIbiXPzuNvej8KQD/VlEJfnTbp+jbQjHCenNILr2HWLZfZMuIzZOe9fuLd/QbGD+QW
hS6FG4QnfzuXfKBAovmDe+3LXDuGtK6wwAR6xGc0ds7f3YRWQ63qaVqbD0hEzu7VHXv9WmvS+0CZ
SO68QvejmAQYtGLVieD0mbcT8qKqqC05+tcqFe5L3Q/RAT+VbufGul82Cv5UIpVkDbSydYF3wJbI
0vMmCqohHhFLLAxyQasW0yGv/fTLG3cC7RQY9UpHCv9WBAVup+QOLmqHhR8FIo+05oOka19cKbRa
lzeOo2pL3FjgUZXoqnL5+XVfL4uRxV2r84ATUF9qcPz/kWa87Dxz96f2dpTVNnDqpI56nzDBLLRv
cG+ns2El/nMhyvCPNM1HXpl03OlS3o25WsHViUXjv/BjUcRBZ2B6Pkhx1tsfwkVYyQ3t5dJ6Ubcz
4tYGoQVFZR6xAEAmapv+ckdkU+clKoEIEFfK+6ORjcUrgnJG8jzac/zPGz8c5Uja/sr+yzGBEqof
88tgszGmAlGCOEgKVw9cvctconyEZh8Ps7GKAGbULYGLIWDP1QMKhzfx9GSIA4lFV5BiekPyqMsP
/VKE58Lo5hkVldHcOdAbK6lgOrTLkS8kPFiNSqEva0q4h4ErQ/nS2DI5owPmKofpvQhWHaSbB0Wt
IwBXQgQ+GsXd23Wkg6HrVbfEgU9WdGgEBLUZpDUYviU0jo1RJjtIyY3LSmlsmgYJBxHCGl/tRsie
2aURB1Nhul8jz9a/Zb61J5q9OQptc0gKJhfImhCk1VNfTaYbB/pi1O2zsCsn/ODPixa/9QJh/VQN
XqOJQR94zVMb8EBFerhLghqFgBcjb5czsrN72j5bG4KHEZlxMg3kh1fRYtW1sZjBuAYAiKJnH0zI
wZlSeXVzZy/E2doQbAeYfQoTQCPodkPkzUwBbxyTwNaaj13ukwdKBT21+m/02r8+Pl6b82Lfoe3L
2SKDuh0sLWO3AXaTBLLNrQ9aNNb/LO3UHM3Z2OuWbO0I4jbueyWoR4PydiiZy7w0u5z0Qjfx3uqa
IWy/CN+Nhz8ez2lzINInWrBcG3eS8LmVJNLsrCQIQwnj3BGu88XEJPiN1iPqeuDBNdVjTEKIVsvt
hHLSfqw50xRtpaz/052dqTuVS5W/0bmDcZSFj6JWEF7QC1Ub5pebdqllaCw9G8KNMR+JYt24zK4X
f3rrqtHqhqeO/Rtu8RRyb0dB/G+mXFJngddM0/u8HrT3hZPlO5T4+/1GeAoaCXd22E1g729HoX2D
LhXFk6CN8vTbghLoxe5LwEi5WPaIsntjqVzil3VLvdxDu2HJgiExlt+BI1qnstXGM/XiPTXD+y3n
sNcQZUV9FoTBTxriL0P19CvCaJqSoCvM8EsuQv1CS859a3IHV0xVBZQbIKOtk5/CqUyrSYo0GLKk
dc+6g2XxxwYg1HD0s8Uzd+LNzUnxqUCF2kAZ1neDBoHZtXuTO28cKVBTvz52OgoYj/edujlv3z8w
QlwInCMFFtJWO8JQ+YXdcy2EQzJRmwR1UBM920o43Cvf996Yvk9FLALLKqf2MukFKqqPf8LGRoFs
Bx4KrTriUH+1Uew2rUtrrtPAbWn6UUFckEPuy7T8U4+UKNDj0dTfdjdhOMcqy/rpaHW7La3IqsZY
NGlg9WZ7oShHUcWpuqNSi3h10r57F8nWeG58KkyPR974oMhkqBSS91j973bkZEgSP0fKMUjnHB5B
rSfnfjTmnV26NQpmDcCggL8gZrm6521voh1Sd2mA0Mfwp6OlcXHiXybR8fFs7t9Jh1qc46hlJClf
b5yQyntoT6wjaojLJ6ezqk+pG4G/D4kRKzpY/s6AW9uE656zB/8S1NzqhixcrLujUSQBGpg2RXcx
XPJW+K8d9cmdy/g+6mVuynlXpXtQhlbhhpRLWqdWmARZ1PYXzkQE7PBaDYb2pUzd4ZQuw16BYXN2
6oPxBqAyu36eR/qJeSKSNLAH3bpA/pGvrpjEoTHd9unxl9s6AVRPCDeQFuDVMW73YZN0JGMT91if
dPknB1ORd3Unitexk9pp0O3UPjRh5b+2mTucHw+9OUsg6GqiVOcVhffXN2GisWfZqINjE+O0/zH9
LgVs3i4oe80mnKudo7C5RdFPw0uE+4Ub7na0OC7qGYWfNPB6iPBhZVZIvmbZWQ66fOdoi/Xt8ew2
t80v4622TVE19FlowwTFOFtU//IfUS8QMUWi+ZXWOzLyWV7spNZbKwpRD+AZhE0C49WKYgASj75Q
jbYwRDIrjb0RunAvv4UxtL+du/MniWt9ef462mrr0AWhP58aaaA3bWWdJlkjGzXAlEv7dHqSqYxB
RdCXnDuvdw+ta8o/YRzsRRZrdWgVkmH1CtOawjmAu3VW6ofx4o8J+oLDOFIek7krv9dZTHujc00a
iAPu8vlROsAeaMKX4++NbYS/9UkVPReoZr9MOJSdYxx7/i/dHofn6Ef5239X4ldW39YOMFBc5Rnj
osLC8HbHechIOZgIpcGs9zFKC+nYXqSe0a+kbtpnT6N0/+axr3Zyys1NgNYlOCjSCLSUV8M2Xhj2
PVCe3m6DBaG+L0saauc6d8TO3bH1upApE2UpZDagvNuRak80oddxd5gT/kNDKLFengft8vggbd1Q
pOIAT36GJmuYbVciPt32cxqUFOpR8nfaTzmt/PeGNRYfF7fz35mh1T3rdRjtoPI2VxLVXL4dCptQ
f27nZzWZVrVST4PMz+yz3y71OTIG85Uad70TDqi/an2WKGAjFQR/G9r2ail5wPqEMDwLlqn5Ufhs
1a6tlx9tbRrfqFTMT3Hszd9Kryx+gNpod2Blm2cIvQsD1hEYYLxqb2eaa1HNn4RZ0JATPOEM0MGC
WFLUUo2paj5lVdL9id5dDu5o1L9Phf1tloN1qbze/NRoAvxKbI/Lt7d/eAgMNoaV9IWcNaQvm+eG
TiYhklaalHoa7OkuYbV0fxnjPFBYyOV/aHK3H4VuODsLsrXnYIFovL0OoOF1dDaa2eCXGu03twxH
9xjjS09HPgW2gS6YNsqTAEI9HXQ0i8pTXvh+v3O0tu4OE4EJOkcmOMN10CEwSiAZaNPAWFCKqwGH
fYaakl71SWDeocX2kx8P5p5R6dYbCfwb2gMFD3Wmb7cBOrkTtYIqDXIsvqKDXVqlwlLE4sNAXe/F
lPqeu+LWEYNVTnWA1Sb6WL3K0RxPGQCLNGhMvY7QW4PFfMongXwVgk75XrSztawWglBwVajMEnnc
TnBYQq3wUPIM9LjxGGes/0bhD+ShHyfxZRxH/9+YTOvL4428uazK9ALcE1pgd+41VdY7Cfy6oB8m
4D1LlBf9wQAC9KS4df3F7PX28+Mht9aVzBSTBpIi5GVW6zp1aTmjlsWQkyk/uHE0zaeqiQaIvaGV
/f4/DIakD1BfGtikbbermkS4AM2yI7m3m/yL3dONvJRTkv/duFm058Bw3yXnvWcw7LwxsqX/t6oH
T75sayyMlJ4weYxI0UYV9M3PAISWo6NHxyG39N8TrZUnNzXi07y4FKujFhV4McV7JeOti5uOCS8E
uE+KDasdpfo2vZsUGVCgPvsWFl0XZGVMF414xwvMbKo/9MhEOgcTGNB726NkufN03JNu1IJwVwEG
5qXiDr9d/hrmSW0LfkKTtdbR11tter8M9nzCF275UHm+UB6242+d3lnvReLqKB3oPTj2cdzLA7fu
TRAZVK1JyegoqpPwS+1liNK4NqMmC/CO8C70IRBTsJaoftdX3nzp+9j/x5qK/FqV6LY+3oSb4agi
lCpleawi1nFg2/RzlIssD2RBN/zArWV97by0/yrwwm6Ozty2T+bQo2q6jFWnROjqyQZsAAn38vin
bN0yZFNUMSAPsFFXeyIdizzL8AQLdDRdBwwbqYYfLQyykECdqU9euiwK/xUi15ad2G9rZGjIBkIS
uJfdlUE75iWR+YSBzn+CGALKr/G5F531Me9Byh0a8JPoJyAmt7P6W/cNZFTVoIE9jVjM7Ye3Jr+c
LYzZgtwu8/f6VI9HS5P1x8FI3J28Y2uO0P/YYgRmTHWVdghniROQhRRHAdNcwqmTOCTpzgs4A/Gu
LeIvqRy0nXXdnt7/H3MVnrW2B7C5klmgURl7N87RR6Bt8l1YVsXL472z9VZQtaTD5tJxgLd5u5Al
IOVaA/wWhGXtTofRQJP5qZZ97x9dQ0b9YexFsxPtbI4Jj82ngAOAZH2BhL4Jo2WusmCUoMMOVrf0
4sAJh2yTmf4Z/9q9Z3/rniCgVMEV1tD2ukY7iaSvM9PIgimxtXNYVAgnGjKsnw0jc96NbhKj58Er
eRJ+s9cq2Nw/RFSUVVS0bao//+WOigdXiwaD/SOi5rXE4s1JJ0BkTv+7SHAUmou9OsfmzYTUwP8b
cXVBS2wadW9Ks0AaMACQeUSroqrDMwCW5tXFNeG0uPJbgVblk9ENy1MS98bOlbSVqimXTqJ7YGbc
zbeTpmart2CFs8AopP2UYP9x8FB43KmxbH5Wx8eNQPVQqTrejpIvsYkvYZsFsXSzi01tH+cgx0O7
Z4jfD0BkLkM3Y4Is8D5/ezMDBvn/H3r1VZ0YaXfgtjQz6GWJg+/k8efaS4D+aq6iQTw+pZvLqQjr
6tDQ7lx90Shph8Zq8zyYxYKyqzcMRFZVPU571Y2tiwfcNtQ3n56qu+7RGB0FeT1RiZmHXvUhdeyp
uxDeFhQUGg1Wz+N5bQ5HNK74YSjjroEElVEtSRp57FSHjgN2T3n9JzD+9l/hhH3+P+xJcjvVSFOd
GnMVNuZTGgu5CK66Pq9OLYwj3FaneGdPbk4J+TxFVKB9suZXw21qy8hP8qCjp6FhF9RJ48mUcfdp
bF2vPT5ewK2rlFAQEjWYSTQhVsGpaOnp+X2TB31pZp86q5u/NaYff0XRw/KOLSWE/6HKRMKm+u4A
DclVV8FGKHWJKMKSB7YrXGL8onoa/A5ofA655ljGs/VbHbbz8+N5bqwq6r/42qgCPM5Eq5Pe4RXk
mZJgy1pMzFmx6chpHgKXPniiNXbyi60IF07kz2QcTTrYmLf3Cjd26DQG1Z8mlzDPsDJ6Taw8f6ln
OT85UWNcOiMs3qcAoauD3Wj1SVit+zXXW7mzmza+L8J8P1VqYf+Rh9z+EqcNRc4NivPHYE3VS9+E
ANzDQoO60CSL+Ucnm/Y/j5d6471CqkaV50GRsq3Up/jlvcLFmWtlGYnpqLP+rZcRrLsm0c4FJJcP
QEzDCxQed9i5CTZuOMqWiuLI2dTwC70dtY0rHDQQhA0suczi1MRuB8h6NLzs/Hh6W7UnbjjorxR5
lELLKrYC9OyKUja4xTezlZ31xqcBh+ld/nnpMB1QpKT0OcUyOB3s9EzYUJziOoKQi2DHNczb+tmR
k/jt8a/a+s6qa2Zziokx1xDPBeOFmgy6CIBq6OcOf+v8IDAMeIIKqL0Afq++PR5wK0hAQ08V/3DA
4zSvXmgjHLuhQMw9IAIKkf3v/ONSGfML+2JUvDC0YWkA40DSQ9LQWLE/NJHJnWlv7TWuSkJP+jE8
Aqt3jf4SYAafY01ZdfkjqZe/PJHPz8Ia3E+VnTgXttseRV/tpFXpE5101a1X6tZ3JlJTlltipOsc
eIU5f+wjzVneVZTvm6NPTQGPivxP+F5iBpLaR/MBYSRz+fJ48be+NuEgpWxwzDT1V3doNUKNs/Ev
oBM1N0qpXFr2ySY9/OE2cuje+UtvlzsvxdZS42isK5dp0va1/FHTYH+CE0getCIfPhvpIl4KLbWu
7jxU+M5p4jkGfnx5PNHNQSnXU2qm8Yz0zu2pniZ7NpsuKgLXGMozFFTxpM0JvAYs5551Y+q+jZno
djbVz627/sLgtChmUg4Bor7a2iLvwrwTdhGYaVL+SbE3gb/kjl+apRyfNDPC1SKZzzDJloOwwujk
IAZ0pKVTvehLF5+9prSeygr68ePF2Lx50PClsE/ITQlndfOEpUi4s+ELSg9G2yA6/wSIaMRxF0zA
UegwV3F1cg5DMuNdgXI2nYj5AOI8PCJj3VD+jdOdd3VrJ5KWkEkTQqBhsvpJWHdVoxHXRUCb2R1x
MgX6zur0ikadaA2vzDDLPR3qrROo2g4qm+af63qF3pVxiDo1vMm50i82ApcvGOskL+By68tkgxnw
PawJh2IKUSusxnlvg2xtS/SSqQITDKLWov78lycuT8ZYSrrOAX55iDuMPX26w2CasNqgV6Gyh2fu
lc11rOGoI39C4duBPn7gUkG4GMfF17Rt5n/xmKHGMTVe+R39bozaNWPMvz/eNGqv3u5lTp1KM1S3
EdOF1WuMpkxjpSGAtr7Sxv4IeU//bOaNteyc1PsAC2aB6mdyM1LkXHcgsnRCgkP11rqaqt3M/7V5
BKu+fNVzF8L1m2cF1xk0u9p2DLbadvXS+7DnHKCHueVEuNqX9fJkRUk9vjmsYN1AU6BzqoLHNW4D
f60CNxS64hi/1AczLAt8laI99TL1TK0+Ega9Snsb3KHqTN7uJ2GYLbOlvEADvEyAf3mVdwJGkvTI
nZrxl0LIIj/B+FdEes3Phr8eL+f9geI1Q55ZpTaEx2v8BmKzNtCwJAtAWqHuCZF2OUtj0KKvlWgq
apGIJ/yD7VPC09J1bXseRYnQ5uMfcX+o1JP6kwiBkDla0LeLUMd0JBIxZoGbzPk5z1CYpQmflBkn
Rp9BPNUeh6XOjW+Px72/wnjQAB8oyCdnZB06uVESlYQqpHXNZIQIpcY4vk2tV8xPdsHwp3iwqj3q
wtZkuTjYUErHDXXH28lKlAQrY+KLN1a+fKccuBzdwR6erNys35OYJ19rf/B3PvPGTIHq0qCj0aL0
k1aDChE5Vd9T9HSs0afOS/gOBzGXsw8P1U9g5uaat/NVN+4FFY8SKaLFrHyMbieaxnlcZAsllkVD
UOLUF4ObPee1WZsHrxD9H2/+lqqpodCUXHjW2t+kphqAZWdBcumMJmIHUsOo3pvEZ6/txoBqeyd2
LoiN+dGBRB7PsrleAXfdzq8ESuFUfpgHutFpzsvSafV47mi/VF/glzVvfm6VoD6kJoiBlFvXHf7F
Snt7NkwZmPlSnjQ4XcFQNLClKWU9WXQpPr95PZWPJPkEUDnq06uHDpWtTOLPI4MwdfLnpTPNQ+Eb
8w/ptO107Jp5V8hx42CAmwBErNBdBvH17XqKPNbTZOllAAzcEKdqCj+EEAUPuCbmz1gV+u/8HE3q
nV268UpSHuACpiIBQGfdi6FWEQOeXWTABWR8FvC3/67reH55vJqbo6CchHYklK87IR69iaw+hUcW
lFNZnmOzHY6eGPfCxI1TztpBNGD9FBxvtSMR/JS1VU8l0Azy4YuVgDc6jImdGpfF8GLj0hqznu0c
g/tBwb9CUIcSTGICcv72s5lx1CR968sg7hL7oxsv1icT2ZQfSxzan/Kyd+zTW9cSPgUZHyBRxVpa
kypSqSRMNbMMescR576y+ks4dGKnj7I1LSWwC0kJ2xOSgdtpyciy0hhP2KAvXIjyRj4e7AKta7dF
pLtdDPPyP8xKwTiAgKiAY/Xt0jl0Ow+dk8ARo3mNO0iaZjnvPAP3R4y/31KvD3kV0HPtdlKdEHTZ
mqwOxlymrzJc8nMYDQPvbIEDKqTY6WsYeaG+s0Xub0o1LKUTVEWhcK57rVUIVnMy/SpAAmr4gK2v
jktfi6A23jmZePv2AGYEL90EDQMwZLWQSU8OZ0RxHTTO8E9fFT2ehG/n1SI+yM5TJw1PnLvdUaNU
MvvD2ARpX0vzQOm7/jq3VP7Oj3fFxi4ktMZ+B845u2LN6plDaUU5Ba3AMCC/DJUbveIE9K+RVzKY
RLUH9b4fjhuYGj5WYQBr7lTX5tJCNihbxiAuo29T7blHobW/Ozay4/jL71GW7mPfn/f9zxiMuvCa
xFl0mD6hzjMFeikc8GohTu+hlnbZmefbfy+HIvZRDqiL+jxidrvXhr8/DFyWUIrp7fGwUtG5PQye
BNovs3rmhKMZLL3mz05fvkTgqY61PX6QlVZf3vg1edSAOiqcCwUGErPbEXsbl22z9sU1xmn01EzW
WRjYsMXS431b9LdGDD9Hczl2oBxY39UNpmstZOlKF9ckN7RnErQOrnTSLc88+A5mPNwPOyPenXPl
BAMETiWCBs2m1Yoq398yr8k4kY5YnBPOGJgNR6Hhfm+0eLJ3zsbdm8povNsqaWJyxNK3q0kT1gRF
odgzA66gmEuI361+3gMcbs2J2ACNTA4Wh15t4l8S/mlsIpNbIAnGaRlPmTfrJ6/wxKvI5fjWIIEJ
KVoY511pqa+fnDy2U4m8bhrU5VS9guTJz7M+GjstdPURbjJORkGbUeVzBD53hDpue7xtUZMLesor
f5QARpH9TFKKiV0RhfLvUSaZluNREenRu94Mp/KAV7Dh7ylpbC0scSzNLpYPWZDVwsZCCyO858AN
Wn5YnnujLtsTqkP2cE19p/8fNgvwTOJZ7lHKiurX/PIZ/Xawexcf18CTAK0NTSuTU1fKrtt5fbZm
xYugAHREYrQkbscZm7mYwdkAqMndFMHWPvG+J56xHPUwEdb/NBjYEQpwpHZr/HSIWSSMDgYDBDpQ
NfDT6Ay3ufm4FMW8J2t6f9y4RDCvB66trHfuEJdaNBVxRMF9mCvrnKAthQj+4r+1a/Vz7Xi6gQOq
N2EVoYxJ5HfOKOiBFrUPo8tuugRFJDP9ByJt8sFwivTNp46vxXOHtDUVEH0deBUVCl7Ux4qAboXi
AY2uFJeuKFExfOvtD2KFmxESCVcrZJnbrTGkMozthtplk3dDfdAqHVt1hOfK+eQOVYL1S63qHI8H
vXvkWE/OGN+LRJVprk6Zs5ClJnURBVFpiSDRhHYRqASiy9MUz0vVfjPQntuJMu+iCJqApPzqGqNS
fdcmS2mRpAnI38BKp+TcNZX1rfTr8SMvR3oSIUozO5O8P3TsSGVDQcMVBPRarb7ySn+aRhoU2UTt
4+SXbvuP0KL5j0Zg+v30eEXvZ0cvhA4MTA5iWnLG289Yl/j/OuDmgmISojwaRqNVp7GaRY0knBtj
G2QX9Z5tw/1nhGwNIkbBvMmz1nT/1Ldyxyk6nFtwrX9F7heRw3y2uo8G4eOhS6cIOcc+0Xfeivsz
byGzwXmn0UeEtAY/ocPYI5JI28EfFzCpfgo8c3KbN4dFsDNhkJFrqc7qWo3LkcDxFpcOJra6Pzoz
Tv7Npey/eJasAaPSQv/0+Auutgs9YlI6fFUVChhplPWJX0BDtsIopyt3anjUVf/OQ+jvFHfunjDz
agHVUOxIg/YVsFcXhs3tZtEAT2mV58xXiaD3pyYpHSqqS7ITd22NQiMG+xV+MeW21SHvFmQLZTdP
V81qqZfw/pxTy9z1iVZ37y+Rg5qMOtBUicGmQAZdvaF2OE5NGdtYTxHkZkdTT2vjLP0GMdqk5qyc
/KF1p6Nbu/O/UWdU5QGoi/M+Ijk0gxFl2W96VLofS62rp3MrC9M4JGYeolCYtDnLj5SLwBULaQYs
44HDvowaipevVpmK7toOnJBjORZ1fqH7bI1PxmyW8UXLw8L5ICZzdjD71qqXyIqBHNXhSOp3mC03
it6njtvG16zyWnn2q7kZj5HWaKyURfL2rAG7mV+kXxefsyx2MTRrKnN62x7/uXZA+Yn6qXBxpFaf
aDH0Cs1AT7vWvWxfwrzyz3qRpxdkuutzU9TG2whBajyK5sB7aMmQ66+rMnqRCUsUo341x9o66mZl
nxW48dAvZrpzIW7sPk83CHd4tZXt3mqP05kYnDlc9KuWdd2hj0A9LG2093qqBVptPg/QON1GtiBi
VqsFtNw4R75qMq+4Xgg0YpspvIxuq58jPRNHY+7/7VLdKS/zAIXu8X2xNUH4TgRYLuClu7a/KcYB
G+B8uta2LE5SyOh3zcjdnR2yuuL5YpQ1wVxRuKMZQiny9qrgIGjOhEzDFeHHP5wETcfJ0w61jH9E
iGAc5nAvs7mflmVw8mgRKgAFLdzbAYXsR6eRQr+mjqye21R+nq1qjxK3OchP5SmKJCqsux3EL9u+
Sx3s9aIOCH8f6fGF+2I5Pf5C9zc6tXGDCi4VJszH13p5XV51pqB3fgUEEZaXoVpa+wC4mvo4etq7
bMKNT0URDVI8amcAc9eTct2uDudwsK5T7OvfeoR0X0xo8a8gFqJrDTX/MmVzuvMWb8wRPCzDQl0B
ZLUWFxK23s7oxlpXkmLx3fKa8PMyJhC8sNyo3xaFsxcBdXPa8JWmyWqt2+z2OOtJk3rWFUkjtBSF
nZ2sKoZdhiLtKaQpt3PCVjHVf8dTDTilpUBdRO2iX7KzrHDGKKQgc03DDD/C0C6O7tQiaVwO/QGl
4+n3x/vl/gOqiPinRQR6/zQeb8dLygTiIFoZV2JhdziGs1l1L67wZPOi+61bv2vh6QDWz4vM3olV
7+8xG7FnngGCSCDsa9hlpxHijYtuX5N6Lo/hpIV/A4QGLAVO6mlqovmjBZvxOOnDnuTRxiIrVCnQ
XCoAsETN20mndLSj2UPUjn7qiElg2KFvPIcH0KbeQcrJefNHpWrCTW3TiFCvw6rniE5gXUGEpdrl
RhJbxyJ7ypYkPppJng3YDc7Dv4+/6v1dw3hoLJIIA6AlFbid4Owv2KImnbiy+tah6zBznLx6r/2w
hniyWRkGCpWaGH2PO0G9abEyN3PE1RbYmVrZcmqH6q/R1v61OzM6eEn3KYm99uRq84dRt5+9dJp2
NtGqhvPfnwB1hUPKbLn3bmcKbhzAJ5FN0FtOH5+cCQv2T1lJMoCSse91GIaiK4Arpp/F4Y9e1xEx
djW0fXfu3ftzRHZHI4aci7SWLvrt71gso46zJIsCvw79w9z0lU6fHhNUp4KAW6UwF614wpLy8Ye+
nz6Jukq+qFSSFK0VbQbXn2iUFklQOrPzDDmgnc9WVVTaoY0NZ0ZsWXP+Mo3Ztg/VYnafpV5bPx7/
hPu9RiuDwqqpGlE81qs6hes2mpuMwNNitOCubaan+K3W486Ovj+y1JJU6R9nHjbcGmOVTm6Y5eCF
AykM7TCm4yu9I1xXB/EKjmCvVrAxJ65EKqnEAxa5xOrAcll1dRp1RYD7ivyWmdI6e346Pj9euZ/Z
yG0kx6TATyLzhl/3Xd09xg3BWgxRBknqLY5xqFk9ZZ5LYfSp7/XkRyktbTn5cqxQwxbYOoyvEYoY
48mTaOs5lTa4R6fAZOcTolT+94guiX7QfeDHx7TV6vI0635kvnDjuOkOd2Nriag28/rSNlCtg9sN
X6S9W8reL4JU750jzX9xdEsE5x8v0f1TD8BJme9BOAJvfFesnJCdnP1QBi4WV1hBes5pDHPnWAGD
vjwe6m5CFPVAbyndZLbXHSOzDxenkm5YBp3uJ8dxiMXRQ7d8p5l6d08wCmeFPUUORP9vdV+VYdpL
PR8rDmyRXHB3JpRoZkccwhAFzQNg+OHSO8YbdWmVQJTSsyBegq7NNFcb2jTH3EHJpA46p1uOrehh
3Vr6dH7zEpJfkQ9jqUrVcl2yzHHmzmZsXIIx1Idj13YRaWeVnB6PcrcnmIu6ZekE8p6i03y78/Cn
sJM6GZkLivTPy+yk15zQ5kTlZ6/peD8UAkk/Y014utDeVss2LUhPD/5SYSzeOk9tb7k4IjvQFkX8
5geEAAjqCfQMqncKAXc7KyoxGWbhaR30+mT8ybfJUEHBre6c1vOUHOqxD5G9WYy3xrdqWCyfsAD8
iSRczVDrUmnEVVMHqWFCqOvm9DyM4fItzOLi4he5eCNbiZ3IgIAWCKXJte6K50lXq0qErAPNy6tn
D5T2U5xl3bnP3De2/X4OxWIq7CcdY6qGt0s62Xpv5Y3OUIlePWspwoJtYvXnjNrQuxThyd8fb8z7
GwRNFYIhKndkeMhN345nuVXqi9CsA+DJzrksbHkpdPFGkOl/Z0WFkCMA5J8Syu0odt1bST74dYBg
onaKPL045KOzXGxjrnbi1s0JUYakTYbzKWS226FcPXPGbvHqYLH18C+QVuNvbTcvO3f8/ZXIsv0y
yuoz0fKKQoH0EgbxoIUTx+2mo5ka+MYT00XfhT3+0ztD+vl/+FiYpKi7ik+2TuxqV9o6xO4mWCIv
eh2VAYiJJc/bV5DtDoiFPBKNhbXzr211oYgbpwl6hEg5yimGUHEyv/lGJCJR0GYlPQbtcPUWh3jD
1I3HRm/DNDtaiF0GXh1Nr67em789XraNGxHzaRpoinfME7Ha4/+HszfdjdvoorWviADn4S+b3S3J
VlOSYzvxHyJOHM7zzKs/T+n7cI6bbDShFwECA0ZSXcUa9l577bUgLoY0ri31JRyc8EvWLPLjrESf
wjkedqKjmyOBKUCHFdzbNZQbA9sZRWfViDHLvWe3duwqUYIRfUx94f6kbuxzocHPvQtbRtC3r/c5
YUynDXnSXLoplA55pRYnNdTe/odBQCIFmkD1dR3B5rLZm21UNBdFZPZdvoxuNyt7h2kTJ7/vBEJf
0S0CCLm6z5sB25eqH9hwnNTHusJ2pp4xYSJYqx/DvNgzLL71lVRBlBFRLN6x4nD/hldYMaiW08/M
Kg6mhDhw7qVTIcWd3w9G2e/siVsfCuYgbDQhIgJgdz2aRqtpkM9LQ/u3Vp3jUMav1sC97P6Xuj2n
/zvKmhsWOLSmobHaXNo4bjxg/uJQJ7hrlVH46/5It+ZDBYEghsBMgwNwPR96ELsFYLK5NFI8PCbj
oh/CdgqO/8MoZIh8JLbfhvIcqkWJEKHTXCqk7bxGmf9RckyO/odBhFgO1RAi9nWkHjf1KIVj2l4C
NcKMduzGczQbHw/SCZ55+fg4MAQ33F+UB22nt8v2AmHC/qFog+E86ng7quf/YTY0wIoeN97ydVKL
mV5nLkHeohTbLIvrpJNsuk1R1HvSqTd3ALTa954yiiFiL/52fjrH6Gjoilm2fJ49UgPLxWLxw/ks
d7agLECyRxyLN+96lKw3pnjQkZbDrU87BlWL/Z0FFePDi0aOJkR1kKKij0FdjTLAjTYaEwG7bFAO
SRJLnlb1H7/hCEbgk3DjsAc2vJJwSEwsiwy6BnBGelHjWP6HTjjtNVy69HHiEvr7/qxEPHWVpAMr
MR/qfMBdoOqrx9UuhtKabMjYi1XJ/UMZdbX0ZYzmfnkOxrmsn4spCMxTbGHw/EAhugs/HKKDHIIE
o21GCgJ1+npZx5wln/ShuqRNC0QbhaHyq8pwsTnQHSb9icBQv3cDbl8Rsh5GFHrJ7Jl1QKE7CW5/
s84xI4LpD0Uh6fkJHsNyxp2PtmVLzfM9OHg7ptC9EqRtkBsipdVJkHsaRRNocpdwlsfIc+SsNr9n
izaEXyW9kbS/qzQJd0AM8f+8/rbXY4rf9NvpC9txmMB8u0vXy+rnFHDMM6O8+3NOiUHvb6PtQRfX
CVc9FXfh5rv6ira9tLqExuOFji3JmxpY1FkdVjsP5K1FZKtiOgJWBuazmlA8KN0gt3V/mbX0W663
vbskyed+UR/7pNwLbm+tnnDXosZN+zFynterV5bKkgLp9hesMtsnBMV+wmyez/aCl/X9xduMJG4v
djQ9CJS1eGKuR5I0kL+qm7qLXVaSl6AWSkOS1rrxMjc7Q22+E/cWLzJsaZ1wZtN7kc91GZtYA1+C
AtWvNHF6L+mqvQN2Y0JEgRDAoVkJ9vTqQm7raVBitRhQPolr1Q27+N8pDXI8sg0cqz+8eKDjJoQF
zjKFztWe0DFZrkdbHSAhmSVd6hW9qjjyOUp1qPHe3Zva5r58Z9TDjiMbEffHalcQNxlNm+vjRbVH
noEeqmFxQNvfbB4wxzQoG88tto6U6oZvNSlfvxOIbJeWQFSocfIOAXZtuKMzXgN8YvliZll8HIBa
Dq0S9OdxMfb0FjaZKwgxG5NGPc42dddVsA25aYnqMddg+WKTrBBnkZ3YyQkrOP2iZo31M9OC+KPV
Twpm3M28SUL6mdT5+izY4VRTyW2sS2/TG3GmAhQaZzTZFWzDBmneU17angdQV+SX2TtUy6iBXg83
jf2Qhl1p09w8yIcuUkxXVndvx+1HExYNFOHpkePsrdMWSUPfzNGS5ZJFtJZ7jd2xO62utQu8axEO
2znk4nhd3fsIw1K3ohhHS4HgaF9PqlIS4bczaxesD3UvKqE8mbPdnFRjknGxq9VD28fUkwGBH9pa
3XsLNvuG/rx3/WyKgdwya3kbM4LDkffWckHkrQlP9tgwRKu1XfaJMldjYI2Mpy7GubhjnO5fBpvT
ydCQRuCmgD2TRmnXM9eVCIfgoFRQKber6pQMWqScnCqK1CMndZg8nl3DPhjRlC3HSmr1D4rtCMYU
TDpWH961sDBbJYy1SRRVKoN+SRbMUI3UsV+UiFgqGlvlC27Se0WWzaeGdgYnh1yBf6iErm7ars+d
eFlMgx4pqXlQpSA1H43SyChT8kYe0yLGR3asLagReqdixKmTKWvH+6u+OUTiRwgTQ9GtZREaX6+6
BEsin7PUAGBAeIcrKXtaCkPdqS1sDhEtAMhHk6+AsarQMq9HydtqsQcbcbQxUsqncbZSrwL393pj
1/by5lCi3Ap1nkvWWR0gKiUkLYodXAyn0+dTh9lZfghxwl0Oeo8erPvR9UNSGJSafwiDgZCvZ2Zp
tZVPQ2ddJqcKXTNEarmO42on6dsET0LcjmQPZikoykYau1Idik2pbV0GcDrfshv1Hwsiy2M14oXo
5IX84/6stovIpiBbhnfJQvLhrmeVDZK2dL3tXKLZTmlDQQ7hQEE3ezWRXfvojcfrBOguqvWil3/t
RdKoRobrdBtc6KUvUFmX5saTqqY6yq1u4F6NSTlUScnO1aMiRWaG+L2+7KzvjflSfKLiKWTfRfHm
er5JZdjUU9g0JZrvD6XS916cl/ZxsPr59f7SvveOX93wGtEvmDWvM2VnONHXY5laJrotxtRvAqXu
3AgH9+qc8OE1P5XrvjmaMReuh7svnikNkUJ3kpum0c/VMM/SAzdiRi5ghC2dGKOwq060KJm/ovFS
NCcpicfAVYvOTD81i9YM8DYd47+mrY3SLY1BmUfayPNhcM26QoQ6Sh2t/9bMsc4oCKI3XtJnfefN
WVIi0DRzmnQ3DRvaKunyKoI/Ul0Pxgc5Le3QbbhQJHdUzPY8A1AHB2SFdO2c6t3kK3lnjq+BYwbB
Y9JDl/usjFLdPCth3TRe61ToaUxFrGuPhWqUCabXepdDoMv0/Dv9bfNyavQmmA5zskz5H71Fc+65
CeUwPCZq1y6ebJAXuXZmTn+j71IkB1njQBzjPEcgsEpo3D3aeTjZ7mgvWv2atuqAUX1jGtIDqsLB
cOCcjeGJdZX145Ii1/PaF5TuWleZ59E5yRi6Nt8j/N/txM3IxjQkROq60/1GGmuMBmVl+JoMjZ3/
mNS+z1+kuAEHDqswDf6YavychgNe8VHwZGtx0b8EkyrPb45WtjOclFgJH5exUSq3Qp6qOkNwMoh/
iTzNV4izdvlwf9Ntb/n/34iRwAx0cu1nNVgxF0ypVX6EKPyxxfTKrdSwPX50FDrt6dYDC0BTgNDs
emfnRptXWZ+NPol4/1rl+nBMInWvyrQNUagukXNptMgKTYjVKIGmt/MgiQvezFQPK6Pyj0ZGffdY
9BK+OnpbOAagcjL8+dHZgY2zdkhqsTe0deMcGhBxg9FR4kt1Mk6HZB51N7Jrs9jJErZ3PZUF5FqR
qKdSR4n3ehXrMtXlnlfLH9OOQzaUavZfRkPwN3Y/PKImU4xq58OJ/+X1lcSQzIjpAV3CTr8eUotU
rEZrLfWldCnVk9rWQXYsaAkePqMLsdgf3o2kOUhCskne+bqr1yUuAWlsGXGEHPnqYzbMyinIP9rz
TjhHnR+WjAgp+YOzijmKaQwXuh2DS6rp3bmCG/lW9svwIKN5d8QPGj7fRzcIA/LBhGKIqASs4kdV
T/QEV5jgQtucenYS/Ctwg/qgZZyYFu2UsDR4rd6lt66/VQ4EVZhmnPjOqOu+tkTmwZJCa+cTbTch
xSDAfxo9YDKQ/FyPAlm9xQgxT33yU+3HWNfLt0jDlUWr7PwkyVWxkzramx0I3EVFnH1BMRfR4Ovx
iklZUG4bKr8cM+OTQog/eAF+CN+pVkVPzFR+5lIYfrWTMu0gbbeGFiUI9orgrK8RnDQL86kZ9Nov
6MYdHqoiQ1AXQZIFw6JZs8rzjGhJ9zQqNNKdFyplO10A27uZuiiSTDhCQT2g3fN66lmoLqAG5ujr
ajE/oXUduDnAzM4HvTUK4vYivRKDrCmtQQqIbxrZ5L/TO+tcin9NVbXsSSVtbxIwB64SQkaOAHLl
15MpoIzRETRMftIUn6JAsg5pFyZY59BUc/+0vdsUX19agtpNRk7qAjt4jeYssV5rjZbMPp6TSwET
P4zeanPuu4OVLWrhDeq42C9VGzbykfjDqF+m1OwUd6RVZfw7zCXws3pcitBNjF6yj0ZgjZ+NMZSM
f50IM5gP37Eo89HVYwoDBX7v6tKTrCxUiHpmnwBIIJGZ/DApXe/bFtHM/aXZHl70/4gvOUvsagoR
1x8h1OShX2ir84loh8Zt6Rt+KKJx+Lek/PqHZI5Ne7o/4o3PzvGD8U7/tWBtr7IgLUibMTWSxR/S
fniiXTE/zOCLnr1Yys463tjIDlmk6M1HZgcGzfXkgiaVQr1Lc1+eZeWhC5foQMNrurOE2yCDAIMr
FuV7kFBSr+tRrFjWFolmWr+vh/5BTfTqGx2TxlECF3Qd1Cy9rO/nnXLKralBwRaS6cgVbVJXoQgf
Tk7HoBWN+FVc5AcVjHTv4Nz4WNw4IFoIp/DWrwOZsBn6REqKwo8r4ASHQsYZLlJxGGUtfdHnpfrR
IwSQuzSNjeegGZ8mWR9/6EmYPWX4NH6iet4cwxKam6nne+oWmzUArBTiyoIzQjPeu8ji73UPJ57V
2eoVf8gLQALDbl1ZstTH+/t1O4qA0KGGwu4Bs1yfEKpyNJiFOMZHM5zdJU6Vow3vfmerrpUqOXrC
SwxCP2CSYKKudlFCzlumatdfMjWfTdfRCVx/IfHQt5/Dxajl56InpX2gJD3TkrdYdnXOJHuxn+qw
CNVD0CdJd8Q3epncyRwH4JNlzveE3TbbQagq8YyyywEdYX9eb3VToUjYN01/USW1dpNYg2eHqI8r
qam6s/W2yy7aDIDY4P6DFa/BElgEJGD0cV+opDSHwYrKs5akjvfRjyuOLCOIQYSYzfWEMsSGcVmu
h8ukt3BMHDU6g57mH432RIex4OXANAYufH+eftuosp62Clx6+bJIpvJUDmnuyf0s7WyhzVX+Pgrd
IOCEuFOuucw1PW3w5BtGIcdx+8T42WvLQ1ljPGMG4Z5h63YrAGKxEahPiCLdGqYzxoTkM9MUsG4n
iF0tpR3EaOsQpDvTvt//SjfHErVy4UuFrcnqbJRBSwsncpcXqUhQF28i/VBKvBuOCeB7f6jttmNa
wlIH1TJorOvWc/zysh4RBuUydqF5UOQw8OKl3qsSb54MPhXcXxqIUSDhEl+9ukuajZ26sHh4ypXe
2Bcz+Ewvfek0WncaraxOihnvNYHdnBrIrSwSxW0yPJl21AIdKpdlntuTVoAJRmm/B9HdHIWQgh4S
+M2889cnSum7sI1KXblEmpkf+raoP2l9uGdscXsUKDSIk4umjRUebnbTPNXwOfG16oxDkCT1oyS1
ex1WN0ehz5tbiAaKDbsyNSIkOmebfddY6Pcn3Mt1J+1RQW5uBvq3ROsLGfWajJjPaWEOJBsXXKSW
g5rHvikHf+CS/kdSVs9DEXzMqpOXhs33/8Zbw/iRnBj44/CFkqr7UYRYnfROWHlG0e+xwTdVCzES
PAFq3iSGG2ueFvnkXp8l5aKNmHEOqv0Qh8WDFSEEotXL13opfwR98IrfwwcVJN7nyGrSCQt8QFVT
fNnfbtw2a4wuidkfCCEEZ7UfZjjGTvGQkTJ+NJ5lkoJeBbmG9AIA/HqotGNbLAubJOod9YBRtu2W
jgYaOXZ7ecyt/ciFCxGcZ4SIZHUPygDOLeVaFVtPB1dCJ5eeTLqoz/evwFu3rUlmLWhwZPPr/u94
0ntjbmr10gSWfcSG51cAPcKzw3SvyL42VOMzwQgC2KauC6WEosX12tHM0VZBXy6XQksj9EsnuEdz
pR6y0irOI3YWfr9E03M/KMOpUrrgBN5ZPRRdOAKDWntKStvlhSROHIkcB9EYTVrXvyYvtNnQF325
TEY4H4rMQWx7KbQPBzYkonCwBGeH+u1acZraTxMiM6peCpbVC7vhhzHVe/IE26lwLbIfEd2hgLBR
waTkmwLKaPMllCrppIQDPmh2p+/slE3EgXQJXAzK3aLhnMf5esGCIOqVyImsS1ybn2fbeB5o5XQj
5LsoP+9tls2UDKotyFLTIQknCErG9WDOhJzokLTGBUkt3RtzHdubXNuT3Lw1Cm2VgmJIdYdvdD0K
xN8hcabBuBiNUbumOjgnPe33+qNvjgJoS98qdAQYHtej2HYDGYc+gQtt7jFNw5KGw30YfLl/kG+M
IrQpxCOJLAAFs+tRKmgX+kKT6CXUysXDCF45Dp00efdH2VwXlOTohUGmV/C1NyH0NDtdO0mJjUJW
232pM6pGsZZ2/6CL0u8cnVtDoe1EgyafR1A0rydkxwg6N/yQS94PhVsu6nC2dIqMsZM0H61CMysI
TcIBlZiI7Pd6KGDTDCWpnEqjlEYe/qtoj8jok7f5skcLu/GZMDwSXaHU19l2q6HisuxyqaWoGcoY
vvaB0j8rdjd/9NUXE6J7iL4AEh0qtdcTaiLwvliLmZCj/xVjC/2o9Q6yA/b0UfRQCDfATMJCjlgT
gYPrgYoOHZc4zENfQ23oaFfqPyWidB/NqAgoeP94PoQo1Sb17+swBrdQwJzH4g0jxeirhKjd2/2d
vfkwHBDwKYXczaJCta42U9np4yFdCn+QKeI0LSLGliqNO5uankJW5AqdJKmh5kAaCjS5bSaTC8JC
1ezty9g0c+lVqh2+1FjuTYeesp8OY1stLZ8FqTMvmtMx/BbP5WS/Wthdqk8h+lnj9yyW0+I4FzU6
cSaRcHWgXqpeqiYdgu/KOFaLG2kdtdxSkQbDVZPB1B4rQ7IbF88Dum7czmwnvJ+RTy7OeLimrZc7
85y5pS2Hkqdi9zMdUpPg/hR0WWu6ipqM+rGUp1E75c7Y1SdHacf8HGL0OD31g23WZ8cK8lOMMpo1
u1SKJvVtzstl/BPeHrVis57spzCN9PoBPVknehydtPwv4zr5RSyuKadlTOzws1NEenwSWvl95076
IsfeWEHNeZsmUpDXINWj6DyPSgPcJMVz81kdbQPnBgBmHG+VIptcrQ2cH2Xec3aJtR0Z9QLMLNy4
LPIvZgSX9TBVupq6JbrHxWeikqk51XqyvMlZa/2VKmNW8muzKvKmRdJ/2Do4yNGei0X9Yg6a0T3E
ePuqB7rYJNVF6KJGp9kKKlM9mpAxqn/bvE9fIb0oCoomRJGnojNw/c0bzMD8REGy7WluqnE8Ty3O
Uac0ocP9ISDRRcsCjbfhdYyV4S8JwBraD8+6kR2cSAr0XyCpoXwwlymb/8NzzlIPCa4q3aGY8qo9
ZGYSWG8L0aJzqge9Gg5FPizD2VAKI3noTGtCWSAv51F65nWnNVNv9PClZInin441BulRBgCMTrWd
an9GRqFrB/oUs+rojGluvcrpnNG4PgTRWzhKTnaozLaSUJCS69obrGSU2Rj9oHrjFEXYotKGrn9K
0yFVnvIxmGNy3tlJXjoarucHvSnSxeVjSDAKWqu2DzlaBfMB3kIS/bfMYWcfnLDJ/wnCtngzQwzU
XIOwsT1U4Zi89bM2yX9kS689z/KUYeLMTlMcpNVMOTnMhSGVHs6w5fLYdXLe4cAA1vNqLHqWeF2k
S7Gv6JmUnBPS5PAM4cWMjotU2upxjroegon4DN/rSmnVE1iHahzkJBmr01QmlXyG7tKrByW1otql
du9MZ8pDyexGcbb8QI/QHIR7CefJ1etAz7wYyZwfg4LxktdC76hc9Acm1bO1WjG8Cnd749h0rWz+
UpQ6lw+R1qgpVBNHfak1OTZfFLlsy9Sluaz9M+XcKgfTSEMVIlymdKey1eV/7l+Fm5fXBFESqvi0
KsMVXQMWyiiPYyaVjR8CYZ06p4ofjFhSvzUdkr73h7px6woGE7xQNONxyl7FeTiPGJHato1vVJ35
EA1jftAGRfPuj7IJXUVIJGpc9Hlz7a4raUVH2QsD7MavyYOeYLQ3dByS5UA9PyF8/u/90bZzgrQE
hsnKEY8T8V2/ibXkBHI2Jr3vlOOMHplZunIo18f7o2wxZIHuoLFJt6EQfFizEmkis/qQT+XPUl6M
riIVmAbVVUhzbZAoau+mtmZHxzbN+/xfxZmFdmUqBdCI0rFsPxdZWk6nrKZZ9jm1MqN3cbEOPly5
gPZBVZpuUpJmwV69XgsEFwIKMUPnp85gG14+jvInY3KmDxqu07tFDzr1Ad5w6tOA1dfjqK02zRUd
dshz0kRapdGQu1BDk69UcPTjBA/qFJp9Ee5srE2JGNVRqP0aRE1horTuc8niaAq6kZyotobg0bJ+
JsqId1vY0nqcFlAlos501aaXPtwdBTOTJnhYBUhEo4K0mm8oI1a1VKZ5KSplOuvCrA7Fpy/3t9h2
dsTDQALvyZEBP/N6URtt0XKhlXbR7EA6mZKufUqognpGZeunLFU/ZTGSOU47ah+OKonEScrR+ySe
IcK8Hljrax5CrXMuY836hXDdPrVY0e1E/ZtbAR06oA9yJWG+t/FYJPur69GUnEvTB8mrk1rJSdEr
6XsXQYBCnWH5en85t9cqBxYYnedEMCfWPZpKxSGLAmf0uX1lnvom8RLiRzfqpz3f2BtDkeBRXSL6
5x5al13DkHWLJrn3c2MePHTp0q+oZmqfqlLqd2qTN4cCYYa1SMWQVv/rbyVF9eyMkd77TRxO1oHj
BqRjhGFPgCU3tXm6v4hrMzVeCnB0inPCKIbkQxe/5zewb66yTlZna/Q7brTcp3VTwh5ryQwUIW2s
3Q5tz3/2WBiNpbqlNsj1V1vHsxd2Y5VYyH8rcfiAIzoVk1GJ4j0sZhPe8/MgbXMbcSULu9nrn2eP
UtfByx98S1LigzYmBHuU0T7HqkPJyahpz5ykvQrDjRcHQJIuIFrOAdZU8aN+W5NIQ+VjpvDqc031
kYvjjfESsCY7a7/91OJdY0eJNsZtRj5n6G6m+TL5ak9J+KBJ5eJjw+rEXj8vergTGtwY7f/rerEE
3XgDF855vChgZ4tPg+T8EMc9JNYgjj/TC/Tz/p7afjPRKQnMKrJlRKlW95xTYmybz8Hk83JLr2g1
hsYjmLnqFbmt5SfkYOr5kKVjEx0+PDDFdlBknvF3Pdvr75ZZIZQTmKo+8EPlAalLbqRIo9fLTukr
dZ09jCIIvj/o5tpDApxwCJVKHhD+Lf7+t81iLYhyl0M4+0U2O2/xsISfCslwkOuLh89tnqIof3/A
Gx8ScJKslisCn9e1eqqi9y3pVMGALP5zaCVomqAJ/jUIuvh8f6jtQeDZAKfkQ4L1O+s6pVkEirZY
+ey3sh19UpMUFcI83nNKuLWCvEv0C6NmuoXaSl0LFVKa2deDaP5mGXHrhYqRneU+CbwehewdItiN
BcQ+Eg0xlZPATl09h91itshIFLKvZI6JJ2vVE7ViZpc0055xzo0FZChkboSeumAUXm8OrHiGMm5r
2dfCMTgiaa4/6FryYUQU9IPTBlRJzZC7cjUhLc+yqEDw2jfGTn9MR2d+BgDZ03m4MRc0/sBbuYhh
Bq2ru2PRtpSnG8VvLdgSadZNdJZOuXd/y707oV0BOkxGoLsIwHLxUzy8XrLRikPJtgLZH6gZal5Q
aZDnStAKRATLSf4pTTaU9g5S8uvcRLVzgvrfhiFQSyU5D3Mjq+lBDZzp22xN8/K3OhaZdSxkqzcO
2IOOtt+ohZwdZBPK9FMaNM0/VhCb3VNZx4P9FcCsktEWi6lUakYUJac5GqQP2sPz6FK9EDbNsOlY
zjVzokOdLRuKWvH1PLYu5Dbo+qdVLFiJivL9/oLeOF2i2ZEjTF4IFLbaHFOTc4kksuJnpUzftmJA
mnXprdNeAIqb9thkiWruhILbrcKbSGEZCEl40K2rpHaHfNk0FfjGSKl6Vu0YHtOitztbRfzy650C
mk0bNcso2nXV1cxSVRmKFJEG3zHL4WdmtMOJjau9FQtg0Dw15ncdX+9HZZb1HSrr9gYhP4JISqKN
DgX3yPUe7QMNylDEHkVEo/qcNbPyrU8h7I4zyN/9z3djKRmKOjBAKu1PazojD04ntSVDBVo2Pmts
ladY7a3H+6Nsn2wiAsGbJOAkuVzrVlkdmtXYwGs+aGnjFcZonPKpsJ8ntQm/pLGZ/evgHX+6P+h2
aihyo6oGh5XOT1oZrlcRpeWsKQtV86nCOAezSeNvthMZHw6oBROKr4QkPGX0tUPaXCX6XGId5WPq
GH/GmZejbo/ms1lbe9zf7bYAdoF0yiVJUM2fryeUT5ZTSRRBfUeOfjaL0z3KfTWfxqjdq+fduCVR
o6MBhPoUcoVcmNdDRSaorF5rhg97PZXwNKbBLzmmCcJPj4qO36MX62NF9xGmSsqTGS1L69VmXfqy
U9vNUY2nav4ex5ODUumgiwrXpMvJQ2gN8Us9p+HszY1U/4vncxi/WvBEwgcViY38aBZyHNGiZGP4
rPR57LhwVuqA9qesnfdCHbFg1yecA04fHhpx7AHAputZos9eBKNdan7Txv+VXa0dLL1/rAIagNS4
/Xseosc5bfA0k3ZC2BtbU5DySWUJSQQh7HpgM2uXEahY9TWnND8vuiT9nRmNsnMA3nl4q/lRaecR
QJOFcdZw3YAiS7PYjeHTEmUfAM2NS2abvRcmXfeqWG3ry6j4nmejLw/TPFYv2A7EXml2ez5x250r
bIt50wkqKUcq4n74LYglietjZAhs38J2wgWtlA7NVJdA3kt6/OipF51/4jDyAAq1reuhOrMM84Ba
mq9LdnzUMLeglEA94f4oNyYEpZicEQALw44193Ze0qqS7MwgJAI4zo04PA/qgiN2xN65P9T2GbJE
FZ/AVeBym3o04m6p01et4SuhJXlz2HdfTSUdDmFjgwIqdkRH4KTMiTdpWbXTzrHdp4xNJY+Lm90K
LHu9mGMmV7GsMnYSx4634CBBsqPG3v0Z3lxM/AxovKVuh1b19SjWkOFY0w6GHy9Vfw4x7f0ckYid
MKPfywW2J54JWYIILqwaYI5dD1U30oSlqmz4M5RMtEN5I96cOG+/R2xbL9W0/N+sSfo/A5C20A1D
09lTML01WWHQy66hNrp5L/RYjwb2juFXdDp8maRoeEZrMfxu5sYeYnbj/PPkItbHBoWJvfEqKRsd
qYpANX0EfQbrIVgGyXLT2nTojrSSxDqUTjR+K9u4yQlep2w4y04b189mo+A4VUPIKnYyvlvrT8DM
K0YGL8Ch6/XX09lCAbQxfT1sZ3D2LKdWOf9RtfVRL03DbQPlZ+uEJ6XMPiz0C1eeNihoIwowFMz8
66EXLE9G4VDjEzrbhyGWAxjpYXOOm67fmeWtbyx0V3hDWX66AK6HaimcAFJGlj8Uk+rCacI0pTPR
KEkD/e3+2dnStJgWwjVsKCIQ0J7VWN2IJ3sdjhb7qRskj8648VeS1ag05lK+vI5KO8+utfSZP49p
PHl02QbpqSu7/q1NcnM6a6ka7SElYtDrh0ek9AReoAhAiGse1VCEXVuXke2PcqNfyiEfnifYZH/c
n/uNUchxEHBED1VYRK2+qBmHFT0kveNbYz/BOSna8sdgmPPOBXzja4o+BhqhyLL5WCvakVlGVr9I
uc2LkqfQjub5bTSU8aREpr4zIxFwrNaNa1AsGTEyQsqrd9JK9MXqB9n2M7sbvg5GFHyCXkfN08pk
V9aD/tuHVxAhG+jAtI9AydBXN28hlbUKpmX7phVkbtVlNOrZ3Z4h+q0FfC/mAaWLd3m1gP3QaqFj
p46f5kV/DOy+PyillSPIK+/ZW93YEu8da5CChLTYWnPVMEIrtOrM8dupnr2xq6oDind7MgO3RhFu
C/D4WDW0sK7Pd9Q009SD/vhGh/dJh7ielwDzPHz441DvQO5acGSpQ6zuykmJCiqXafjCq2ici3Ls
XVkL9ppbbswFMhW7gP3G/bEOzUz0hJHZQBKqGrXs0MdW+phyQ+5hYpsohnP6LvJL2ZjgbG2Qaiej
YuVY6r7oud0v3syltXxV0rYAF+smycZKCu8zj37tSjnUrSrT22t2MLuzydbbV1TM1ekN00wYCwAD
TXYgOMd9W8hMSIlrcM39FcuIrrg1HraOh92Tw5/TvpAesgCw6tm2xxIWhGwV1FViw8i/NgiZvHTc
LTGGu2Ynu04/IsOFusKc/Sxx7GyeSwtJBVcJw+xtmWIDryBp6KrEpQ4V4LxUIzDzqWoCiDRaKMUo
LODn6bipaiT/jCn+om9xYnTlQ6OWqnHUUTYaP01oWlmurIAU/zU2crygWaXM5idJjxXLj52srB9j
jBQC2lBGlKUKdXYo3S3tMru4YQyVKyFRmjZeCF9Q/6l0ePH8+uDGIzSi4ZASKUVEOiFWadGgNTCx
yc98Vc27U9fSbJGHsKY/OIoFgfkdxudq3ap4DQQaaJLMtt8TZnimlodelyNWf3+UzY0qRqF9iD48
EQatA75WkhSVxivbt8s+eTExRXLzIdQ/Zdo0HYMxa/+8P97mOAllf4M6L/ANi7h+LBy9dkr+VvGT
Pi5PtYowbtToxodnJboaCWVBNwDQzdUFZNAaIiNvofpNaDVeaSXVib436ZNRTdKjodZ7Wg3bVSRT
FZoQcLAVnnZxun/P3xJZ6s2m1XxcnvQXXPacyI1ghH8LA00KXbnHNvr+OooZXL2EgG5Qo4V2gqD7
riGwuXW6KtUGAsUmzy3PsKr6lz7OUXU2Cy75c21Ik3HC2mEydwCdd1HB1dA0/8CbhT0tAPzVowjR
TzjfOY6ft1M/X6rJyf5JrSL9s7HGNDxZqdr/wNSIemGWTuGEjqSDhkvvBP2vqstb6dHJMKhyNTOT
HI89aUPp0+B7fI1Mu1XPpKXN4sWxbtGqWU9d9Zdm5SFydX0yG4cqbfr4WIIpNV4fG2X3xQlM879A
HazvtLBqgxvP6CC6MiTBv4eWAvHp/sK/v8ar6UNXpK5GVwhJ31pvWZGUuTeRHvHRDajcmqqenzij
obvJ7Bg/tWH+VtiDN6Pe/09TDu1femNWe6/F+uMLmJDIEVQJOjnx4/V2ayK4Vsg7OL6UpPF57Bql
oTqthulh7tJ0B2zdvEw28RbooBChF/3Wq88djFpXtE3r+E4Iy3AkNXPpkf1hTrnuFlJ9Lgr1NbR5
au6v8+aisIFD4AKBh5Lcm5s5NlYuG2mcvIxx2f85SmXmomasfrs/yib0EqPQM6FAPeIiX8O7Rr1g
65UWyUs7SOnZyhX5czEt6f9h77uaI0eSpP/K2rxjDlqc3e5DQpZkVVHzBUY2SQAJkQmVEL/+c3Dm
bpvFNtbX93xrY9PbQ4ECkBkZ4eHhHgDiulRffYkRKNxxIUAFgAwAp53HCGdoS8isAXgpHLhJmOPj
mCeWG2Mkv+tFeiE+fL0xTLku4BZOEBWiC2dXS9JqZAnnyaEZBHeBIKDTXHBtr5T9b1sSAv4APxsA
OW4KqJL6eTWW4wiVPHhYHOjI0OSpmzIQBURjvn9TX9cD7gIiigAngEaiavx8FQlgHVOrGmdUExcu
8o50xWjihN9f5RePbamYcHigjw24+gx4rFOLWfmQ5nhsuZZ4nDn8yZ4xzktoW6Wy9/3VvgRxNE1w
BuKOLGgEo6Px+Z6MOBvMcsC5KxvJTIwSympOLf1ouNhIVLAQNMxLuou/uEGcUaBqQ5ZmORvPLtkj
Vphz3uUH0Nz5KjY6tL6mTiqwu7pYPH5/f794Z87SPcFBvEwifpDHfzoWU2tMdDnhEI1ibbJzIE59
Q/WS+b9/FTRfVZy/i4rL+VMERpJKnWSVh1mZQZMrJcmHOge78K5+dS9L+xW6ldhWwKQ/v6s0oUoF
4YLyoPZ2HGA+xXxOUoM+/e69QBtGB01qESIHFHx2FcnheUKNGE+M6+ASQxCPJKK+ZIT5NaTjKgZe
CobFIGd5vmNnS55V1lbVgRXaHJaY6vKdKZ8DCE51K11SR1JDP3zT1aV5iQbzdclrix4BAhIqkmWg
4/NjjAeFg3SclgemWGI4qU1p0j1mY9Tx0KCUrG4mlfcvJo8N+ttC7x+ODBpUVNA1BMK1fLSfVmPL
i1ahQ8sORWoOtsu4AyM6mOz+/hZD9xxNISQteIMQMPp8nSKbYmu2E3aIBfRaQLEvXaOE+JlTmNZv
B8VFcgHnF04u6LaeZ4EaLRlo2x07VHzuA6Aj5oHRjl3I+L7ipIuyA0akIHWDvAI8m893lLVU6yWp
YAdB8yEycz0PUkuKQ9Rima8O3PTKErxU4OO2O8J4yhf2oO8rxLwL4fnrGYqpfWx19LWXDsb56pmg
zwqc0mIHDqudcKgrk5RDWvma1MSekqOP9tvbEdpdeIVAozGqfY7vl4lujLyh/FA3gnkgHx4reF/8
L24KNS3O60UR5EsftlILvbDLnh8wEZO4s+ZQt3JijJSqMffLWW6j72/qF1sQU4LgFaN+AMfxvFhB
TTE3U2PxA3aK5uJ00vwM3e3AKUBytGcgC+CpJs/fX/Rr+IR8BNIf1EggXwDE+7yEELZjiCwu4kSx
6rgxxDANV0VqaV94Y79YIUC2gGBjiAsOTed0CwW04dGY5PrAukp+z8yKncrcrO5aGPz5Ks9+m5qK
STGMOOEoBaEJunlnaYmtNoOhDTY/gK6urRdJ7aAYRtuTzUtY5JfWAK6EsAI4EtELCetZHt40NXif
Ce4MKIzmt0lRCxdlCKaTajWHjklWlPKtOWFw2xFpt8KqZQ/fv8NfLByAyRjyAhUNAfQc1mt7tRbz
TNsDQhzTfITrRvU1ZejLtcMUXq8gbSCdKiYb7EI9/zG+/KnoWqgzaJDi7FgywHMF9TTNKDhBvXEo
avhoWDifDA4RVYgf8GQN/c86WzkcxKhtCoHz5p1b42yF8lDS9rqyZoydkZyZs/mumC2rN3Bod6aw
G9W6XWZ65Gr1/YM6X4QYDcBSwDta+BVL7fR5sfcDRg/ErBQHYVWtJ+Z8nUjxodKTe/SOfxcnWi4G
Ag5AnKVM+6KzqiqsV6yZVoeUtQocXwsBD1b5d6sXXAXSzQhSC5UJpdLZLbUFV7uy6poD3AtN1zAk
J8RSuzUczlwwJboLR875Yl8uB8YeCmwUFujRLU/4p7Oa62Bu2vbUHjIuWWGn44gpHKH4mKgS7mCP
RdhOg+03jZm46lSnF6LIebTC5THPhhwJ2RGO8XPRGyFqJZ9b3h1SEceAWzHw0MSyCL5fJl+vgn38
ofSAqIiQfBY7zBbyv9qc9Aeo1Ni7GsNiZTSW9XApQf5oi/y8e1SMusMgAp4XS0vVPE8TzLaQKqfv
hwNwG7joqBod7bB1ZnkNvdm5Cgp7po+6IdXKMW0gODF7GF+CfCyYAR20kmy5b2tACypGfAueZDdU
aPIcYq6Njq4tBkjMTAJqMxixdCglfW7ac5jEpfmSW3J5k8UADUjZpBROy3biPEzQgsWYjyzdamZr
0t/MiXCzQA1Q9oKwtfgOnnVTtByjfmNdjQfmSE+q0NMwZdS8sMO/jCstV7ERBSEhgEthm39eoFqd
qHaZ8QmQqVAUvxmNTic1SG+TN0sVVJ+ccQRcJY2dA7XeZEyqQ6Fh94fUSOw2gM81hSBLA5SPjNC2
kTw0mrThNyujxXsBKxnbFo1dgChnxR6v7QFo3MwPwrGRa5eKtZfKHo37j3X8Hz/G/0zeGIoAkO2r
9l//hb//YHzC5EPanf31X7sMaFbL3rv/Wn7sf77t8w/964q/Vddd8/bW7Z75+Xd++kH8/r+v7z13
z5/+4ldd1k3H/q2ZTm9tX3QfF8EnXb7z//eL/3j7+C03E3/75x8/WI/Qhd+WYGr2j7+/tHr95x/A
N3/a0svv//uL++cSP3d4Lp77L9//9tx2+FFN/xOEdHRzPuAlJD5//GN4++sryp9A9j8KSQNAwzJF
VjFMG/7zD/vPhYoElAPcMg1oEaqjlvXLV9Q/gdUC+YCMm47EDd/wx3/f9qcX9O8X9o8Kaswsq7oW
vxer898BAWUluD9AopCALyjyF7xaqFDDZ8yatuB2dB68GFqS6jYaKEoG+Wc+dYRrsLHOQDj76fn8
/UF+vvCy4j5f2MClkQaCO7c4YpyFPJknk4OR5GZrp3NOhElNzF2oVaSM0u9JEyz3iEsh/0GjAVLG
OIM+71BR1HCIGqpmy2KM9+adMIPRMLMLN6Qv4eTsjqAmDC7qIr+LrHMJ8j+dVFnSJj0cG/qtjdF1
Ijd2GrSyUdzCG1Ssu0weAiMvFNXvmhFAn0qhqziaeoohaN0ZnjMog/iD3pqmN6t1E0qzGneuqTDO
iDpb6hUfG2aRRDezV+7ksGzV+55U3TTdKmJq73NRD68iS6VHS9IKYsy1Y5BspGIvGokBThrT6URL
Vb3Ve8h5d4libZJ0fDFaKh/hpjZ4qhh7EH1iua5IrJXjkzMr0u+BuR/vYkkakJijLobs7ZJZ/vSQ
VKUtVczhdtt8sPrAGVjpxf14yQ1piblnrwINX2wQqJItLIGzV2FSGayZwW63xpzeidrT+j3MYXio
mfElWvAHbeTLtVCMYlZ10Vw+d41r+wT9Th63W8yCB/Uku2pSenWsBRSzNf2PhAZcNeBahxFvSA9N
RhP0okPSIhO7gx5RAxjpOZfpKqvZWyLpfjrYAGKutHYkg7o3WgeKQpObDppnlHc2PHv6uiTDjORH
2yrNQWRruXN5e4plSlL5Sc/uqVi3zC0qV4JSQGrJfpKrPryAXJv2gSQooXOopByr776NryibjjD9
hV3klsJeb6THyXyLu7tpppshOyEoBYWyjmHHyiHuZU3uYAaanfiqGPB/ny2tuII8RlT1p4Y23vdB
4gMh+fJwUeYvoCHK/HNXHxi/wPKtVdotSzMlxF8D067kgObVW5azCTwhJduqKS0wo5+wEMSe9EbJ
831WcTkw4lTyyjQ2N6wpB1LGMoH+7AO6oIHQ33BYN24BpMQrRdUcaStnhxhaZfC7nTejlBV+l2qa
q7Rj5tqD8lpwo1vlliE2DhPWztTbeul6KF6DGaBrLTf5Kh+zAW+pmkK14umFROOjVvjyLIAjLRJk
QPTtM8AMlGKZ097stkZrax5mJbIAsWhaz3w2XL3SxLszjAjfViEIZA21B0gMqKsKigIkGRzTFbFZ
k0yhimeAc+VKSBGJIgvHhYxC78YINNEYt/jNfV76uo7G+fcv86xf9tfex9gtvPugtIgT7CxTkvrU
SDuY/WxLKMm7tEtqt00cM+z4pPutPVRhYU/5Bkn9SLjS32Nue7qAsPzi1AE9ZBF9Bw4NcPWsdB4q
cCdyNe+3kg0eVOxIdAMFeCO0jfiSzNkvL4VjdZmfQf55fhxUelrX7dz3W6duIKehT4pfqrn8mKLF
c+nJ/upaGNpCUYbZ0YVn+zmqykpntwaor9uCy92+tEvbAyKoHQfRDRs8DI3k6Wy71tDk21SRuV+r
UESGmsQEHbsaHM+emYHa0RZj5qV6oW34USN9XriYe8GpCAYw/v1lCCWxIJbSQpxlmzSx6rfAXIlh
yin4LC23IY0B2zErsSGM0WkPcZ1pHqZL48iohiGolNkMzWKYI6COcOmbhQwfxOmSTOvXLAjQ3ke5
gGJz0XP7/Pz0OEnBVtP4lo0dYKKqYX6aj8XanJsqtKY0X1HIX2wVNEAv4BnLm/n0bICeQEUN3CWk
DJhiPaum60RWeiutqg0GVmzfmnLuJWgr/FYlhJ0HoA2EciRB4C4hRznLgLhwuKhHqm9KuRkDuczw
7K1KCr7f4F9OXQACEGVCtYzMDuH6bHOZiWzOxSTmTTkpocabJupnGUCEYtUQSflbsfD/ag3UGng/
//HfSf2XWmP33LTpc1H8Y9UWz9Vr+7nswI/+XXZYyp+Y5QF9GnU+tPqW4uLvssOU/1wY8suCwLQB
MIX/KTsU/U8TjXYk5MuEIfTUsRP+rjv0P5fqEXAxNMKB+EHA7Hfqjs9rBVsMwyQKuqpAnnEtQCyf
d9yglEU5yFl5aka5cZVaIbNsX4vB1Eg61vaFsP95f/91NXTaF8cvY5nVPTt5TJoMYyHx8gSP7Dwo
j+qcXA0axRh9t2NamhGg/ln000s5/LWHfy5wfnFNRH7MIeARo8I5H24taZyqfTnmJzFZV2Pm4HTt
xpC3mS8LZoWZmm8y59IA6i8e60f3HcUkEOgvj1WYwumZUhQndTbmSHT2qhud+06yIWlhXhKmx9Hy
KXrhuUIvFDA+8PzlueKY+/wWkedXNi1k8wSCpwigg6Jlnp2/yiNRxgQy/K8ZmOpV9dAn1woF0Wtv
d1daFRk5QDRXTjy1c2fl2ZnJMl+cvtrJq81uxxouRAdZrDrxrukrm/qwZ+rSoKA3entlppsCEzqG
nwnXSt2mDO32ce4SUiXIaBtXvembVZt6+pYeWepP2uvEbnRxnVbQeL6arUeYy808tO0wNk6aBZ2y
o6yfbIOSVkkAoKsgthw7WQohmNdbURaOaiQl8HMEw1A72fFKC621hv58WhLomTl387OZeqXRuTgv
skf9Pn9RuZtLh9n4UUjlLjO5izHZmh0GDJ/p5ZstP072tWE/1+hrTgI1HD+q9Qt46F7LKFyK3kT8
hBk/UqHj2wetthKsgkp5AbXZh3g+xpUH9TJ5AJezF7hjQEvTg0ULomj3UrZpxrVpzjgpOXGUjcyh
GUPaQ5VhFBczaC5LEjdxAqwFiOU2+UaPPWt47CXX1EMIpGVsBbLV9xvhLO/7a5XgZFssYz84hmc4
XE2TJimRgZ6GrKxd04x1eBZNsYdx0AVNjfXAbjNtWw01GAhSfcM6/dKc75d9gc2wtNNB3AVT6wvA
Olkd6FCTqZ86+7mbutTthnZ2TT44BMCIeiEf+9XVwKhYTDpADkW78PO2MCQo4DNQRU5F79zGKU+J
ZfbgVwu6HZu0u3C1L4EG3JEPBW4kVxDsWeCln0vqeLCE1GtjcTMi7yVAPD29s24tHq+6odyYTnY7
NdUlbPWD7fzvxAUvFVcF9wF9GLQDQEpdUtKfCvkpTmB9llv5TTMZj50VpSWGtp0ONVZm57WvIGEi
TWqO0GkaIjB5sZZ5epOV4mgOlU3a3tZWZZczH10ctCno6ftF99EA/vT5AJ/B1Re2UpDdX1Cfz58v
Uw3MIKiJc13xndWHeNuW5nZ2ZKieg6ouI7ocTXmkBONKHnweQ+qNpNyX3nIsQgdETSJAb7vuIiq5
NCh3zUZZ1ytjbQHtJj24qrXr7Mwe9+jiG5uG4OeUwasx2O1CGAsQDGSNA5lQgMEykV6lbbtmkcGJ
uW9fkut0rW6ap2KdBGkIPQJfBX9ZIqpFFOrFJ+Px+6fxEYi/Pg2waZGagfB/fgAmHK28qc6da/t2
mFztB0ovChUZbIEGeJ8bv1sbdlt0RD0UGzwIeAfEsschH+gQGEg2d7DokWq3vua7YUPf2Avuw+IE
UML3n/PDwua7z3kGD8HvbgC0kTrXdMW3+kTAzkhXTcA2LJKiCmH0XcGzfcj3cxAfxYNyVW2nde9b
JIbrlRqiVx7v0pUToQWhnrSVtpgABxmLnN5nhSfVXpF60D+c8y3VXXu87VKv0shQk7EjRuviBBM2
yYHBECuyNvFqOCjH8YRx2s4iHLBL7Y1A1VKv7sPCJNp8pY+b2QjaeOewwwRxLPbYdaeqdrWG6A/F
PiYs0CO4HR75jl1BEIFdNzsaXsq8P1Lr8+cGkBiDTcA4l3G5z6s9x+hFCfMy+zq7k9fKlbKar+i2
3Zd7hxiRdK/ftaQ89jVWK8lzkozEgKhk60IXWFJQibvDUzn6QIxs5rbjqhkOTQNjDkyEQDDUxc8V
TdijPMkC1MppDac0zx7crPcmitLZjTnpK0zN+krqtlu6MXKvesK5A+FtKV3XHJsuKJ7qa2ndr+x7
+mTeKzuxh63WAQePBguOI9pHJZwLETyue5kY+rUjVqnhYT/ULNJ0T2IweoRttOcIH35+ckfKlNAL
M5za52IMMQ0xYxFlhoIHjA3A2Pn8FCeKHKdEznMd7+JddtevtVV6G7vcK7Z16sqjL8mEsSBtXYyo
OSUpd+aqD4pNtcnC2nOObDX6aqAHckXUe0Dnxe6SrSEaSvgMP79poBco51AwgnzmQNLnLO5yncEy
IK6nY2GHWRkyZU0dArtkE/sxKVTE/03OY9I6fpmskmTNs1VhHU1xpNVKdtaYq2j5o+7c2t26hRpY
sjMmV9a8KY5o5tY/uB0kgoA41L1PV2nsYaJdO1YdaWSiKkR/zWviPGME5l01/Z7dJtOD3Vwpo4+v
A2AsJkJTaMa7du8bljsMEGoNGuZl6vXMvLb2pmHN6B7NhKbw4iws0gCiVZ1VIbdJXfghE0eDPMZa
yLdg4MIKcz/nO16HKV2CLLK/jFpkrvadnrm95XhqdWtq8FbxsDEFSOV2UHchAE96gq5m/4IuuGZe
5/2GqgHLj0IKzellQq5oVpglARPdrEhtaX4ObakGmt+FjlvEh9EZCAUAbQbqxiWRECM1w8USrdIc
dHJI78Cl0PDMNiFw9yWNtS3Hk5UeRL9r7SwQ9l1m3UD3hZQUT+uS0u55coEBJBMYFrY6SLYooc62
elyqLZT6U/kE/1DI3o50FZuT5tex2rpzbV04Ob5cDYAduk0g7EAQEA2ss+RCLqlusgyixABoXtsG
qZuW55TIECvGcXkRKjrfgWidAAQBe2EpDxdC4ucdiC6J2YJ3klxTs6xJr9Tg/1fVD7QSljx/DYtY
2c2sVSWEtk2gzwo+h6fPSQOTWGvdMO2SD8h5d3ehDqGWQqGK1Aqt83MKnzRQPZOhOHeCwfJ9M6RG
gMQRGKu5TbQeVNkkDjsNh6pUQmhPgoS8dTRMVqIakY/WBMmA7w/I81wPHwdpDRQZkXWBKeacZZaI
TWMC6cL5BJeqUIc0OXzbOoj6QrYYzRpvLllMFrrXhXP5M74IbRVjkWBH+gDGDQj452TUMdM6C2NB
8qnPeOvLeSu7Qkla6A1j5f3uHS4te2QpmD7Ggz9HaKWk0NMEIsenDiYlhMV+N6IniT5OisrySdOo
6eWKHnx/USTn52EVgwVwaVr89RD30SP/vPDGRuVaw7l6ynOokrglXaX6q1Nobs72cwHXlKh39lby
DOlhogkHLRQEBXlvyzvDyQlnj0Z9o3enmN9V8mEcN9V4PfG7qX2pO6yS8TottkP3kpkbvdsiW86r
DSS87Cmq6t00R2BFKDpaNCmKuJZkeuk+YJSnK4VLV1Yd5SpD8EOFZ1/N4BDMUUPJyI9Whl1/qPqd
YUal/CjXCOC6tK/nSJ92ufTOUHPM0Pht1YxA59LC0as/mMmpd04Wu6stVEKRhQ9iX0lJoGo/CnZn
TD4b923iDWaEM05Yx0JeOcamwcBh9e5YFPnA1nTg4YebLj0J2mCZIAI+aROZJd+R7m16q857NT2h
wrZML8Y9ZXiK0lrV3+I+NMSzwmCUcczqmwLlLfSeqBKmA/fEtKJ4VhIO2sazpG2G7hgvweyxY08z
dnBj6H+kTIJv8rOi4JkaT7BQgJgy4WZYKG7aQvcapEwUO1GzzCauOGh++gr1s2ndiP4mxbdmuek2
2nU7uaN91zuBovmqFgGjyGIUzkusbrmvoe91Sfvmy6mNtGzh50JPC+gr9tPn5VVn1ZDAw0U/pVlS
oGCHqRDndkcqWBSTyZAaN1P4JU7wl2wafA847oAmgECKy57nCumcLOPesnaazddKgHgzwwrEl+uE
2GyT1++ttAc9TEeDq0+OWrdOoCFchUq80+u7rgwQUNrxUbKDwtqV4w46u5kK0XHjaKMUMI6T8hQn
rq4TDjwBSWOzHgq0GkljrieM0egUPQg82Wlds0A4nlir1rYipXaLrG4+gE1lOkdH9L6ckqW5mQRC
C1QMc0pua6/h+EC4vK7k9di+JVWgG35X+Ow1NkMZz05eO0eR7/azRprhKqUPbDKIUTSkzqCT0EMo
5sgtRqzmztLWiXCz5qrQAmskVXZBYQsSAl9CBzjsGB76aCsB8TurWewW2sRTpamnTFujw4tsQWyL
FYQq/cId3gXE6nezIM2DbkGnx40niGVgQswkIj7K83pkNUHzUnNHa8fTbaG/LH9J4BCWlXdoSpXC
Kyoyc0/VIL7mQgNdup72bF5Ta5dWuysGrC135b5C1qyvdJzN2vQ2CujCaQ+9jUfA8Af6GqtS4QGG
4pziycmeJ7pzgPmAfwu31+w6BXl7jKQXflDaHbRTlGSTCK8y7+LpVvTCtRMogk/PiX7UuEChtIMf
vWRecY1oyANkpXTLAQGhuZqmZxsdLyajYDpJGeaw+63wWO3G3UmWgNkxF0Ktla2CIeUlBgHBrDHD
VCNlctMazI/7FwU9VCrlxGhuYFu1PLIJ9WCfRzKOgWanorimqOEzAsJfnY/EtLzpTtn26q7WQnUg
przXs1PzPEC78DBgkHnuiS3tClMnSX1lxPuYDl4G+fjmVUNsS3dqP0ZZB436wdhWzaE17pQkjvIE
5Ti/qjv/2YCrj9G/sNHYQh9uBVVSYo814SNUkb3SepPNlNSYAGznFHIcYdVAk7UOrO4HBh+tMkZc
D+Cqu5RCMSSSZsjpN4iZ+UQk/abk63hajTB+7IHr9f0h0aCSY77w4tXQblQCP3tpDI0cvW/kzBFd
HKBwFiDND5hNbvEyw+rpTn2ReJBigCMOZNmjJ+m2lz3lFdwDG8VLHYBP5jDXycFO2+VpiPNAHLv9
OKMEDiCFAWaqS4sQGk40iK2QyRlhpV/n66nw+G2XbwCrBhgMmv0RJDVOtGQle5giCwcI4sJiyE/a
Xdb7qRWYkeO1PuJD+phDCfAp2TgB2+fP0qFOSakQcRr9fjVEIJq0Vz2wVHNlAXc5pU9JRUaJyFF9
nVF8uknHWeZmK76h9zqRY3c6Nrqn31+yYT5rTi6pDfRCl1GCZZoBFfQZTsSQy5c5XBZOtAEvXGRc
JiP41CgQU2JqOiRgFcencqVigwLXSorew9zyBqYEOoFh0B76O7etZG1bOb/AfP2SCwM/BMX5g+cN
9tK59BXaxmUmgRxzomnRu4mhMi+vxCVl0S8ZJW4dFmNg4pg62JLn9BWty+LappN8otBtJtzo7+RU
PsB5GkX+/NzJ82GgzoWYCaWi85gJrBKg5WKLiSePHsLn8xAMIUmldFJOJailsytbXilHAKKyGZEg
qCsP+PeoYY4kqtQ9lcIU63S+KxBjgcLzlf2mZN4Lwg/vFsiiLzaWckootLlAf6prdxT7zEDM2Ezp
W28e5uFNKR+sdiMXL6I/YHSQ0btKvM92gNa4oC6YIFDbqiWCTkNOPShUIudUgMITqw6wBmgaVJPb
TOBy+gyZFF1nzaqyvBGsqd4tMhc7ZsAg80TQeUiLtQ1YOQApI1I3ADQiJCLH1kcx6QIv9ABdhUow
ubUvgtZP9vYxfmLv8W3+zh+Yb3hsgz4Kvg9do6D2TV885vfli/JYb5SV+jQdJfxpHAYYBoFCJKON
AoNnD/9USTQrQT6fhBRN1UqztuNwrEJbi3j5IvIfUwkVwQ24y5LYyfSqG1ZSWxFIRZOMR8K4pvVW
Zg+lV9VbbPBZDbJ6reQbByBOsiqyqNICJw/BzcCBDQ9p0K/xb3GSb+pHeD+UjxNgbgZdOIJmnqQj
BBJ4lliP2cv3uToK3a+LB+wXNOwXBORrNTJ1IDLaRT+fUsXT6mg0I0q3uh4oYxA7PpJK/Hfd9NRs
hRYckbmLha0/ObXX6L7gN5X10rM9sHh73nVIrGFnoYQiIzz10zkwMpKgfKMk4W57Kh6lB166bN+6
SK6BEBTEvO5if1A8WvrqVXw9PZjgFE4BY8Q46g/iTnlPT9VdidVwTLY8wgda17s0yPELnKdi8EZM
aG/jqz6wfHzGVXXHn407EcJsrCKS4ebXCPfvRkPAtAKqDEvpTPF6TjJ8wCi9sqKCE/kZwwRWZK44
/POUGwg1BXydPlUgfemk8NtV9w4kEAenQtpHY5fjo+20neE7ruSXYR6aXhskW5PgMHHlACN/OZGe
KQAabCjqak/AWuTreBvfyAPwDqA+8qu6SkIKjIeCREbqHVsPey0SkfnaIlr7LFBf1Hu6gQSIccQ0
hn5Tg2/1gD1VcZ/OXp77w7Q2gKEq/lxFMnpW4pVbx0msJu065XNojFsnDWjr4muQB1kOhYpYJ/mx
us935mM/wAqWJLvytq4J/rG4j38w6mVKkckCWIcoHWlNN81diOUNuNwQOYuTzsYWOzbIQOse2mmN
QQEL8f1FRFZol243A7X3hzQE50QcwYFTbodX403s1A5dDNLgN9mkRI8y94EgSSJqTLdI3Bg2fnnY
GqHa7fNiJ9uBpXv4Zpa7lU7StxTj8HBdo+5IPXvy5D6IjXXseA3dwA7IUIJYWylKYLN1OhxzQKxJ
ZPbveoZ86lpDi1hEWR22+g6eYFp7NaA0oX7XefiPvUVsHjLmdQNCHQHvK4e7H6TmCIwyJgftO3Qi
L9T+XyEQmBounR4MpOno95wP++hGU2Jmq5xPZW/BTGPADo+zsSC5QL8DM3jrLj8pzdZU+0PFfDAU
VU/C/1xM7QPi1fILKO0XRAofB8cG3OAWtRI0vD4fHY3WjBD4SZWT8uBUzuTLBqSLOENbY7QvnFNo
9X0JNSDOIDNwFhc1QANnYJtcxBqMfvh8Gr0yqtf9ftwOdyBTBo4/HLA1shreTG6ZrvvxhucupqAU
QMS36kG/mSixD0DJqThAYowCMZdQj6ASDiDV2VaumoV2Suwf8y2ooK7xXMIhxiBm5xYWKeCfZQct
1vZBtfyyuypadxC+VS4HVE/9kXkNyrKOyAf6vmz0q+mxF5FGbxJ9PwlfQ3g+TAe+UR+bKFmV286f
10mYhc4pDyW/20wH3ctDYKv3+L4rhPe76nnY8r0aDIhL2h7UwJruLSzJ2Gupb8ywe1lPWdjlu7k7
jPmu1PE5PP0wUheIr14v4TDW0P7yJeuo4MhRXN3Cu3GHg3S7xMadfMDHT57gmJXcygf01+QH7V1C
jCw2wImthMSP8+yhD4OCCDHGPGgn0zM95irECOYt8ttAJzhvPTWY3zGRIjtEuq1eMCMJjyh83vx2
wL6zSf2GB72Emmhemw/pqWUku2E3KIWkNT8WNTaoqJZT03l1DoPk6gooaAT/vX0RCFpoJeUoMEj/
zvxqV19lD4BN1va+XzuReaJvCc7nYd1sixvjx7RWd/kLhocRdq0DQGH8KY1reqtpaCt7eo8SmnTK
xtCWrQoCWSGObbyx2/3geFKQs3UhommEFu6x7w6Zvkv0IAM/2PQkzeNKkNkIOggPXiGFThs6mif1
0ZyFMN3CAA5QDJ275hMAa7NF4PbK1jUoVgvJ752KLMwCiZj+1B14v1PVaOqD/8feefXGjazr+q8M
1vWhwRwuT7ODWq1ktdSSfUM4Mhdz/PXnoeyZpWZrq+ENbGAfYAEzA2Nsq8hihS+8QR3uVf06rtzA
dCveW1xJzXVSo7kHZce4dsIDJDqvWlhnIIBv7Fk6FYCQJgUK+JGzxord4C3h9fV4P6KUcitpodi1
qdIvvLbXV0VtDH98RgDERqMLJOTk0jNvTkeZOURdJ8X32K2Ybh3anJhlcZnJ8ffBls4hPV+8jY96
MhR3iDlA2EEV45yYnRJOlGsYjNnxfVR5+RLH+q+GKpo7DTM/yFLfwMB54UCWFNQZ9HoQF0EvwGcL
rlSUgN06hWfPbWU6g7SBD4QlqAPq2vGrb++HTvPPwMxTDZqq64g9QxScFTmLvpGjOkrD+3x0Mlo7
DcvUNOslyY47dmqzfX+4Fw7H63mZxoOrSk9ygkEgd3J8VMe5k455lYT3djh2u6QYrvrIs9dxFVTI
+ozfCpOMaoi0cDXYI42WwLbWlIaFm+lJuWtLckbep1xIke5doL/WUNbLrStMR8/ccS/Q46MnReID
aS0wb/BxyE1mM1OlUoFSmDbu1c8N4ykLMNTJg3Srb4y9t7Ev01X2kX5psPcvsx/aE0c9TdHwcxK7
Ukq9dlGCxY7u9GyNFA7lmgQARHOTUnAJ11K4juMlIYnhLVVKP0rI/b9v9Bu9vXDu02jnKzvhuQbe
togIJW5ULvC70pBsQntzXBl2i4DUFkOvpiSIWNP6dDri62WRXguV4u1HybvvCPejVVisqAkQiAw7
fqlJi/Brtho+QhcoLLg80ylBJaPVKJG4IeESsRz30VPN6QfGynLDyA2iZUkQiLpSd2aKX0Av8ymG
90Fb50XyS5+dAbGpWJRfE3k/5uUVjKV4qVm94SYBF2Uu9eqCXfulFdyfeUx0lcq3uuL9jDBT3NIU
uXt/ac5rdibWJBg/TQ6iCIXALjhemaTCgcmWFXtVDRW6OMmtrnftxgu/YTBG1Po4tNlF1PXOGSzU
vA78Mi5EKw4nrM2Q5DkeV2jY55lVKPatI61rBVBX3kfjIjS9RaqGKsUsszrTUDnZ9LzqpJBJwkSH
4wVb+hqoI+lKXSlake6jLGpXpbUbYMGQ5BHNR2m8fn9e3xhs2kgooNFLR8NyVudG5MsIc8NgXqPi
OQwEAbZm/8iU5nFIwnOR6Tw448dTRADaQDg4XSuzSFArNJnitt/tvTGm5CYqYm2Vls37r/RyWRwv
XPT9qKPTGppoyHMaaQSJtFIKs92jwk8xK4Mj8xBMyoYLeWT7E/S5NklveGEndwaOKfIKnWkDQKt4
bMJtJnZRcC858Ld2ubGKvE3mGK6RrBNjpabQa1dNv+yKG618yKtlgpZ7temlpaNfVPGyDiGx7GoF
166tcHa+voIpUY4XjrdyDFrUS+Un6SRdazxGiBxx9g0f0gflYPXYaqy00M1viL34/eQQtws5WxTB
SilcNNTU1m1qN6NlmNzA4K9D+MY3kYVE/pTEwxuyJRdR97JYF9oKFbloV6cXsreJu017LTbnPJHn
VSg+5YSXQ2ea48E+IUvospTiMik3ezkeXcdsb+nxLUZH7d22Lp8bI7tFj+nciTSdOMcfFj1P+sws
o2mxzs0/hBVgSQITYQ9pISIN7JdDagUraLRgu9pKX8K3pyTU9hdCqv1VkeXn2sunrz3Jf2lAtKEn
69bLtfQKRCf7Iz6zRi/2iaQfkjAN3VIPPDcqRLGqI1VdRtlPrAaTM29+uks5gsFjTn6CgK/npoJV
g1Z/2OblfkCq8LK2NxJYPCMw3FTxpc372+cE/UlNkRgAPoAJC2HS8Ds+8qRabryuzBiss/eFrFyg
ZBrREvgZdHeZJFDpVBAiGx1aSEmenQkE3xgd5OkkMAQKkNR1zv3MuO8DgZ3uXhKyQ89iXCK5fK01
RrE0wvB6uOqKKKIJ6B/ozD2//+qn04xMHjxHBAIhX3P0Hr+5qoe539qi3FdptUOpdeLPO5wXjbno
nersOXWymhmNshiaShOqf17Idjq5BOJnVHugFfUFhayu3vYwABeNah60SbkaUtpAgzm2zyynEywo
EHDekk9MIRdUiqYev2jA21hSTgcsxaFKjUv5IQAPLZp9U0s7USKI2qq0pPvakiBCIg0EQtSGVLw1
HR8IZp7I63qU11anm/uKPvv7n+EkPOfxEErRuO1p7GPuMLvsozyRAOP68v1QYL/r98PPoC2qtZnl
1UKN6e4TDFhA12llOrB+yKtJoovgqQ5Vml16qq9ru8lWqUm4l2v3KNY0qzIF8ZZHZx71ZMUAV0Wn
AHkkNiaR+uxJWwxzzF6Y+d7JwW+PFR0TJy8UVHLib/gR1mc+3MkFOmGykVZkgSooMs3NNp2qqRQB
PWuPQ5MGpBzcSuI1yZk9aJycs6hNAKGhbkMjACTuLLjujFLLKjUJ9wVgtXCROuonTenvq2DcBkWY
XZk6aDV/GGkC60W+Mw2ew5ES7bpvzFtP9p07iNsoMY7Ae3rLuGwxer3J8YHfxUglL8zxWbdTWrtl
ZN5iKA1uaGyw3Va/2QB5pcD76viBtOUxqJZSFFaT/sYpDKrd+La5eAaBNpAJVGpdupRiL7t3UrGM
tJoPMI76Jrfk6mNDddSr7fbjaK0SdIvugRUMCBbfWQUe93V4Jjw9zZyYMmCI8GO4nricZjifKsR2
rqmSaD/WaeT6mOq4rVxkSytRMlceKfmFUe1dNk18x2H+APmnW9Sy80Ou5WvUolZar7dPWCq4Y0kd
oFSdcg1fWj8TGqnzSjzEImBIKnAa4jCkwWYbv1CF3zi2CPdGJ4UbrWu1W6XOpJXf1ipigiynxstA
E+RiQYMc6GndYJEXsKD1OnNLCgF3vviU5kl6OaJLmVqozsV6s8HCprrSJX9Xe4p68f5xcHLnsgRh
AiCrMCnrsdeODyutEaUUGF07IbqcjcaiuKK3tvBloOs2hPRFYuOg/OdjckCijYkJFyDS2ZidaoDQ
tdvyXo3qb2NS/UiD5Cnx4m1qe1yC9L0kOVi/P6YyF2ubrKcRH2QBEePgujS/EfDoKFUTd7h7ES41
AWN5bzn4oPQHIfCebRa+8myk1/CQ6uIyNcHsgM0MF8wKOaqP4m6xCkOsPeDzDKkrw8kI7WqpkalV
A7gCb1z4I1AM9atVA//9aiL8mmm7koIf3B+1vW0RiU30i0hgYn6v9jct6J48vvCGuzpZWsNKxOSa
JEKHKincNn9Mla9dsapo3zXGFnd5J/gJ7DcJqAyaG4+Keqo/mtmF/STMZSeeNW3XQbSZVKrd6s6w
V81AJwzAD21Sc2U27osCTf9Tyu/xs1ikxVL08LevdfPWKh896nfmk57oKzu+RZRlUd5jfdNm69zH
cIdK7M2QLwd7IX3i1KXhFRpbz1pDZGQ7IeEcC8gVXOcAITdKfuZYPr0FHBJQxKLghYK+nIMgE3nA
Y95Exb3SNJATPcVNL7zxgdVmXRufWZq/JD6OwmCWybQTHG4DlEXm5NfQSFM5LPTuvtHXnfoxMxfe
eFtVfDy5cI1qZSQUCoxny/7i5NceHzHz9kH9HDSXlfZJ038o+o++o8SV3/n5j0S6Djy0kFd6/DQ2
KBLTa9t5Mj2YR8V+HIYGyeAnv1XdunEWCDavQ9pkUuTWHh0NQBUtmJEu3nrNfRdcZ+rGt58bB4hU
/l2tSiTxqF/whaomdBX0guoiZz0/Od7lEJQLAzZPZxruIKirU0npq3rbBtJK6zAUcTsAdHrXUDrp
KMpRWI6R1WyBR9BLczL4DBEa+QM1SVkHH4x4UeovJO2HYnwPpXwhlDvnuSeZKuF9SQD5BdUC/7nI
0k3Low/Us0t+V4XC1Hl43ZsHUDELOcS6peI2iWlwt5+Mz1AHOmrx5SI6tICVEle1P5b5fRR/12ke
x4h85v3Whhrt+A+O/zEsP2XmvQxiJnjOwO6YuwJHmhFCEUC3NLr3eBjd2TrZpsk/AZ8CxtwvEw30
BCu22WBpbYNLpxJdbG11MR4y7jzXCxaO41JnoY/WPKo/lX0fLOmAKzrgrvhKhamguxYPHKya/KP0
ka5g+1XbIdJBfT7cZMLVyxV+9lSi8MatqNeAXlOXGUg+Lkl5GdtfO/UgOavMh/HOj1m2OL/GK19z
kecym40VXWCX45Abe5chMMbus1NRktyq1rYY1lG57iY23lACCEGSYvrf/XBbl4DQ4cdV/ZMcDPTj
PjXZp54+LijcLlhah+77iC9RuGrsDeRCGrSl+uDEl0gEC/XSr599e5uMn632y8jKtCGv2IQbU6+6
CVYx5xjrhK6os8malWYv7X4HHp6jkH9Ee1VK+xhkVLwlJ+txq0wADlylzSrKb0yAIqL6Gk/95H4R
V1uhfNR5eCn/3iof22Tv9fuIZmOFr0G/s8utyY2exY8iuBbejaZsVH8TpJe6v/Giq7i5jJLLopnS
e228AB0pxltF7ExlKfR1atwP3RNEPq19bJC82DbZ7WBven2dhw9lDDXwXmnuGhr/3pPK9hj7reGs
HPsKIHtqXKCugwxEAAzq0qQheU5cTJ9u+9lBYoGCI8dDkJxw7yR6zbDarYf2fqQBGIItTaJ6YSFR
sx4UeR9FSbcdC7O71etCX1Spj8A2DlkeCpebQKaKUjQqdeG4n3whQMwVMeGv1Wq1a5kpOIbUo4Wy
aJz2wY7EQ+1N/Vs1WyWWDPphAoIJwFp1GvSbovepwLRIgLQV11TiyLFrBE/oCyiL3EoL0LIoJpKC
mEXthokJ3nPMNnELNOvMHXwS+hITwTic8kB8nNCGPA42pBx5HSWQkr3qyd2dGbTLQhNLVffaxdgq
XMYtZBbb/9o3FZJBsn/OX0k5+SY8wMQPnLiPU/Y9PeCrCoPRKK01GkayJ3nTr/z8jmrAsM5r/WdY
AR2sa0SEkpLicDn0nSvi8TukcXpOOQv9/bmYvv7R6pieBI0clfYP6vEv9eFXT9KNSeAk6JLsx0T+
5Bsjd/dAxpUR6m5MhG4czvX3RzwNT6chTQx7gPAbpH+zBFykGvaBqk7ps+rqpZ2Jzq1j65uWO/Zd
qvsQJxp1a5YiBQ9beStPL2/LXn3QuAwvC3sA0Wemjz7CnhAHh5IQSLRuXcYLR/1h9VxasJ/7M7P0
guo6niZYBpPoF0E/mLR5SB2OXhgPYREDg2N9tIoINm0vq27nNe1S6cJ6lSftuFB90iUTtG7kpP5d
DcTCp93YiKRd676jbAZZbjZqoy+MAi2gGDePte9V5toQmbOxrYkDk0aAMaq62lRKbl4MGagr1DW/
DcKqrgYl3XSDek7mXD9ZA5MqPIcENCtoHHPp9mrIey/Tx3ivQqpYIND0MOB1eearnwT42vEgs6/u
+UasqrEHkKaSaXRgm70OlTIHR8N/dBvGn+WrSOcklGITZMDMynkumlvRJ/k6sjBawpTCVbAM6W34
QV0L5IuukysDZViO6LATxHIz9HCXUsRnwe7bF7nuQ0vIJWvtLPm62rlQ/nQXT8V0lSoWtmxAFme7
OA9tE+2cUbo3a4BNKD2Pq0JuKQ7YfrcNcpKWyamu8a+Mfirv+n4JrdY2AWh19pkFOhdgZTNNnQsT
sOTUwjhRXq4d3RtIk6T7pkg2Rq21m6JmFqVR32aGCklBxWl1BJWnxwj7KoN264Q1QQI8iZVvEIQZ
KZ2WyDoHZHzzwTAfm9TFqGsiUnF81Im8E1FSltJ94QyjW/vdvTYWW+KDZMnZBvlX1J/axlv2Ht8Q
pfidTB3BtQZQUi1mh8jPBfss7Z/PLMeTHJn5IjVmJ/PdSOZnuV/ZIPA4+Lm/Tzxb3Izks6bWbLzE
7naj8Lam55TLPLZ9t9d72dX5U65Z5ebOMJRVJO367EqjS6rL+DP5VZ0SK5g/hRMM62IQMmak2a/F
9h9dlX+RCb/6die6KvsvSCT+dfEj+SG+/J+//m/17YeoUIH8C42Vvx7KsKq/iL++f/nLbUTw5bXm
ysuP/aW5IukfEO6m90U6BUQJXzV28i/RFQlpFQRUSP+plqAj/lrsUbI+mDqOS2irQPBCWdckTvgt
uyLp8gfUsgwSQoMmCav6b2GYu1/Xxi/9zbfVHmflcLBMtqFOXUD025FdAcx1vEfGPu3DNAsu5Tho
k3Vl4RWTLAV8UnFRCqVNH+ns5dlXP9Z7SKSBpJWE/kpDmBWpVgBO/9UE/36+1xops/CEbg+8QvYF
Lw1JZaojHT8P9qNDbDvwSxMsIkDvFA2xexvlaam5pjZk4TeprWzEPzIjbYErVKPhVBd9NWoSJTAL
O2lp1ZujSs5aOudQK7MCiknDwiH9xq19knZ1ELo+fjrfSROHALRZZDRjQMvnaVMQ/NdWgBUwga4E
xCagYwOydwKicOgYiV3cRSLpnTWOBxMUyvdt+QyaZlYdBJ4wKRuASKOeLU8Vgum6eBVKqXQ+hWSG
l6UwkmxYjXKj91cS5rc0jws8g7FNK011JJFt5FgUB04/vd3GihNatqu0kWfartZJwwjK0hFI2Onm
UEUPqZJYT0SkSd8u4zIKwWOXrdGALfKUQf5tFvM/cM48ZCn/zEVij8Rl/0vR2elx/tGg/d8hJUsn
/tUuOTmGHrL4x0xM9uVv/D5h6GN9QMGZOAArddWg6fLvE8ZSPyDzZQBoAMr/clb8LScr2R/YYxq1
x8nlCAGkaef/fcI4H2hCcjCRItCAkoHp/MER81LN/3cAC5uCZhAhPl03XAyBV0wx4OvFCZFhGM1c
3qvKR624Ff7SW0fi46DuMnXX+VtNvs/9KwhTCw/Sv3mTp6sqWo+XurMon5zYHSFBOZeN2GT5pc+C
9vqF/xNcK+C2B0oD2ZLorI3urP4GAmqTLH39Ng3cHpMSc2JgO93GH1a9dlUgqAz/zxxRIIvINRbs
1sh7DMpPcuimuVtsoFPVrf0gmfmyhjupRJeGuAvDz5LyyRS3vYxPDdXq20S9FbALZUDutnmtxAdf
pwaGaNGgXwzAF/192y9gQy+K26q45BD/s0Py94xyy/DJadLgd3o8o52s1pkdpPK+Co1no/XDJW46
1k4brc9W39C4cGinSuvuCY1p49rShnYZdYCJXq3Ct87q4+B9eoypT00bE6wUt9fcXUeIys61Sh/3
caAelEax7w1fDnfUfI0wesYd/ouZ64+p3EtUtcoNapWqa2jJsMc3dUm2+/j+8xyH+TwOKSTLi46S
PT2PPkuts8xW/UGzu32plvK6yUNnXY36c60NmzQyLycjuS1Qvd+iV/8Dx9b/bxLXzMirL/DGuSQm
q49fatmTJPbLn//nVNI+0K9C6Yz0BIr4pIL+d9xjcb5QNAD9ydlDm4gP+VvkWlKMD9Of5iAjcOde
m/Tq/z6VVP0DWoWTopH994n1B8fSDMXOOUmmggz0BNOE6i3PW6sWBnJGEPbGY29nzhXtp2rrRKm0
FBGMaIMr7wJxTvGA0jWyDlmMXJsu1H6LuWfpkmvhMVhj8LcIlHJcvZrGNzbWtFBfH5jEYeT5Groe
5FVorM22d9rnsu+HUv3oyUFJl5EOQ2EWyh2Qo3hdSnqyfn+8+T5+GW+6PBRNQ+VkXhIKWpBu4+C3
j+jDNquky2EGR5Vy7rg4Ln3xc3ktsFlETSj8QeSfVQMDL48VTwTtY25B/xCSk0FqCmwJkR6nu8fa
FmmfyEYMVjW1ZW1VrSsVZXP3/rtOc3c0t4h9Ya0NNgz8PgWHWQQXxpFeeY6dHSRDGi4qVZWehwJW
IwqpzdNQyjWIybS5U4tMhl8IgP394WfxNpNAU51iF7frdClThTo+uiXdqEYlm1puNeRyLwPk36i9
fafJtXKTGVa7bIxI3WlF1d9Evf7cEHed+RAnnxsNSPLOyeALNiEgwONHEHUsjVXi14dSVT14MNRY
69Iyz4wyvcjxRDMK+3dSoWWHkaYc3fp9H3WFEvT1oTC1cquGMcyhADPmMsIx48ykTs3v47GwYEaE
gl0MIQWg9/FYY952Cr6fw2FQKmPp9020JhxSwI7ZzmWrGkGwyPIAekgtPZsd/OIE/NZFKInwyfM9
NXVDLTnnhXpc3Zw+NChErhOLdIFKjTFr2OtUlaO0KbuDqUmfGzBJkJPERdQbHxGeXARhfg7uczrh
ZHDA1yikcT7C3zyeBNXG4djMk+GQ9REYQpQtlj62HMgShtaZVXwyFDkQGSPJEPZG3LezFVQXxlCR
aLSHpIHlnIYQ2UechSADV38mxMs0MhTlO5ujg0yVMtPxW4m8iPLA65pDI4l03VuOdOk1Zul6pWHc
Z4MprxSrtDB2Ts/pjrz1klTmCGwmSCkgxOORo7oJcj0u+wP69PoFOuESAj9ZstaN4Zwj58mBz0sC
PECbgfRy0po6HqrHkjN0RrU/eLp3ZVXxM8b1yaK3QrRPK+3r+7vlZGFOCSzpAPuEq5ZJPR7MylX0
wFuvOcR9DmmeuEq4MTYPF/mQ5ldjKKW7RsCP+ONRMV2YKl+c3pQ9Zt+xHMeYOnIgH8Y49b7GHRI+
YQlCJFSlC6mZRMYHSfv5/pjTtB0dCwQYFJVB8WN0Sv18tiN4Cr1tnUI+tD6KD07nkUvwAy7+eBQK
NKRQyLCDonzR3HiV3oi2o/hTe+PBrAJnFRhVvbC13lu/P8pLY2j2MsybQTI2AWOJXI4/m4etVpsb
rXmIcvs6hfuY+1B96xzHLRQVypWiIbqIrUB0ESSHHqe2SB4QmB1QRSB86A/vP84bm2OKFCg/TzJI
xHDHT1NoQY7pX2oebNgBFfSLMeuXKn5B7w/z5ltPKGsKLho2e3N4/BBbqP/RnD+g9gNSq0PzdBde
2/tOX2lgsBbqtviG/KL/HX6Tdw6b/9ZLvh58tlOwoUyctKzMg3Cu9ebKsm784Ayh8HQIanvkcWQu
CErBwDmex1YTQk6kqH5ClD/ZJCMGuWlsIdefGPEfr1MWKRufuBKODL86HkrqUl0P4sY5FJ3ZrWKV
8hpco/xMi+1FWPB4naovnq7TyiCC12f3nmJFZUj30TnYdpvFMFWy+oePTb3nehGIiqWXgdtYmNlY
oA6TpJu8roOfhUgAD/hKH1luVuj6J7lJHToHnhnES+BQ4ntqCERzRT35uHoo6VMdt+Ow3gRGYnlQ
y+MEjTmtHnZ6XrR3IGqhzNgwmUD64vfaNVImX/hhwVqp9EmTVENT8qedUfs8c9CdHjq8v0aQCRGd
zuZL2vHqODCUuKAT11kHUSXZKk89jd5pdc6+6SSMBZvD2U2eAMR3wooff0yByVyp2pVzGCaDhthT
UPPx6sxSL1UnpANU6EN91XSINURePKmvVkn6R9DU6Wamo/9SneYxANPOspSRoiJOGJJ/MDrV2fY0
rJeqHMcXUpeJVRyAiHj/LDidWERlKb3idAElizLx8SvTJSxSpazjg1z68dIaEX4zU4hU749yOrGM
MpXMqIhNbaPZhlR7xesjtYoPATc1WDctN/BtKZB/6VrjTvhtufMFXRqt6AE0+n5+5kB4c/wpLQWN
SAr8ciC+Wj5o5+rJaIn4gPdJeJPX7SepgNUVZgQ5ZiohbNj3KOxomfQMbPJcg3xW4J4+Kq8PAcGk
X4bK31yGo086WwoCMzokcNY7RK+5XsudhbckFbQhf4gCH52dAWAKDE7hmsWYXBSDop9ZW29868la
HhA5oDeIQ/Ov4OW6kUt8BTiE46YPa3DZTVZt3v/Wb45C51khxoGXeFJGG32nKCxWVFbU1ByTvr/M
5eichOGbo3DeOtzazsQxO163SZdawrDj+GDW0Ai7LsihRlvVmXP3hap5fO5OsZxiQ7H81aI4Hqbx
Wky6Wzk6DFJsIz6cVdeSUaL34FeG24RYYNMWVhfOoDtPWVcE10nqpI94jMvfZAch8szz+pUmEP61
+vanJTfApvvOAmonjWL4qcSSutF7DWsuoy6HVRLG6K15iBV4rQLo7v0v88Yu4GWgo0xvM6Xrxy+j
9j4dVK+JDulIT7mx2OuYB4MtkxTgWYOqu5KXfU2F+jFvh3PY3FkP6mUTQANEUpHAka82T92yFIZq
Tt59EElprJg7cIVSrmxLGdJlnCvRZtB666IrGnldGJ1xk7XecN97crj2Yy/4b+wFxOKmPjadMX0+
FyaVH6dLRXRwEtnaYkqUwcnSxZm9MM3oyfIhNngZhxLbLFZuHasv63YMD6Pdxa4X9wixOn66DdN0
3I6Z0Z8Z741JnuTfmWI4U7TC5mEzPfuS5VpWB6drP+UW+iZZoBqLTjGH7dhr5rNSt8+tjvJgm3XR
VmlkdDrkttppZRav3l9uJ1WZCQ1EBEaYaU8g+6nq+LpFEYQp0LRB1FTyVaVAXaquLkmU0pXvVMGG
VV89MXF4Tfk6INA8mMhBhXxm0Z9UJKen4C6nJ0t1hnx3tuoLie8ca1Y9lQxsOhlF/UR46m87GQhi
J0MwTgV0LL1MxXrAOu5r3WjDgyepP4SD399Q32Mm5pwpmFlTwPZqZXAXTLUMuouTYCHxxjygyzpb
gEpvny1u+yu/yaNns6oAO3swatEjs2wUMKsS4sgCmLJx7dtJ8WwWg14jXT6ihDYkWnJTiMb7HCj1
pNlmJca1aQVatWg7WHWomyUm3Aq/VR5SvQdeLQ1BdlvjHQOqHKzeM6rtTb8Y6048FNgJo56uGcld
1VXKR8ptoCdDuDoPapVrPTzpAsHAMvOLz36YBN/QAdQfkjSLELAYK2C8PWkaINx8BIuoGl5x33aS
+CzSUjkMtoOat9HgLbbQNY82Lpji4Isq1yOI5yB2dllvimu4a/43/LQEtxIiXF+1EUeJTAm07/CZ
UHqI4lT9qrV2iEqa2etfFccvPuqjjDpvLmiRLPJcJpgdWUuIWmrBt9yxUiSGOoJzzWgmpKPjlA9S
lYE+TqPcGQErjuhgZkEefZJF6v1KDf7TwqAlwSb6r51zHpr2S9Ic9zD4C//0MJwPU0cVpOAER3hp
VPw2zLHMD7KJaxm3OuTUl57r3y0MA+gGLXgc0ilXcYFN1bG/WxiK/AG3nCkOUPlrRJB/0lh9KaG+
2pkELTh1cXJOMjwkj/osCagsPa+N3KiB/gJqTqEI7HoNcLGRNvpF2FT2VlR9ujH9MrtTWy2/1HMv
XyeDOd5VWt/umjhOoNuLje9DBrSzIr5ynLp4UJReXFmCmM/EteVCL6txFyqjjPafUXkon6M/ix9J
eSaEOc6FpxSfeBeZXwrjlOe5F44PYVkvDZxANH1vgE5c+qmwV5Ftf8PYRNq++sh3v6boNcpkqk78
e+J+jzQhJWgCUHGb09yatHKiLm+MvZpCug6C3ubKQUhPGHkKoD4wr/Nmcjp1EmU8c8i/8ZKMSN40
2VfTup0VTgI7z3o7lb29EaJcj+a4v0s8HSCuYQ5nbrWToVhkNikM74i3HXSf4/mMWDet06bFg9SZ
9ToYzC+pGcj4DivGmS+nTfH40YTSq8IkimUIgAdQ8ezmAjVk+qk5FA+xJa9Tv9pSN17bY30lCnlV
9Oka/6iFoW2FH7ut/sQJ/VHJVDdC68L7gmAmtTXIX9VF0NWXQ3onl1AEWn2b6pRDkr3RBI+9gRpS
OomdVTsES3ZlC8g1QLeyUZUzN970sMcvA1xBmwJPQNIkYrOA3e6HyAzUJMY3skPaTwYu23tCXaQD
FLVQl84VuU5WI1zoSeScAhDdElbG8XfKO3QkI8oUD4B7zM3o9dD5pR4RpNQT27zvnI+xZIGcLM+u
kOPUhH3AyFMPlJ0HipMi+/HIVhT1EG65OhuLkpCfC7SdVC89s9vmOEyGIYtDppyGGzQ72Zoe41VO
q+QKDX8EPR4aT0FEQwriC50e1CZOLRTp7GQJG65aeD4UB78EOVp5gbko9QpLkrQkCW6EtpKw0GyK
L394DiA26eCRiCkswprOSy3r1YPlfZE0WeT5j6HnZ66X1M2tpUC+83K4OArEtlWrINVgAdt6f+BZ
tsbMTwmhSbTHv3RrJgDQ0ZTUI36HplE+1jrkHwhH9KgQWujEx6IankqtfYiSYXAt35Gn+OlrjTdW
pyEBmeoeQoTNXdARPoFU/ZLV+SZu1B++otULarVfMyjt+pQ15+TsZ43pZ6EyTz5hFW1WLAUumjNz
qJkEVF73qck+FoZ67WHG2CX5MrOdm8rBCUborlGLRSjpT8pv9aD/RCn/wj7v1fo5AVrsv6QZK/sV
0GL68/8EKcoHmn1YgHNekbtOidY/QAv1AxYN2H9ST2Kvc0H8HaQo2gcMJrka6E2CJWV3vgpSdGKb
F/gXSTALFG3yP8BZvBR8/32c8kQca9Qp6W3xEIQ8sxsPtR0WeNtrD3lYFNInqLbObdj7BMMpFYtt
nLT0nkdPfBFtjLV1kRbGuoS6DQvfG/Pveeghw1kbxiJTA8yUbbkoE9dW+BtY+ajx5P0gFx2ePrlA
YtByUFDtunRcVIlp3ukEzhgpyVoVu348qNYSC9lsH43S57Kt0OsTapd9lSlrDJP0OnVaSOXSPUXX
MZjqzG26UJN2yFeNbATfUzO3SVEFKEtsTUrUYtM6ye9CjXuqqLu2cDu17Zsz9/jxKT1NIGhTGqC0
WXRweS878tUpVfJhQ8ogykMihx7a/U3ppqneLl8tqTdiouNb79coCow+SvMTy/Tlin81SlJy+hV5
SAom9Golgqxc91qFPTRCESutTc85FL2xLngVAr3JuYIsbQJGvz4CGzUVo4ZCxYMp5wNF1az91Gu2
hE02JYCfMR2TGLZA5GywRA34yorVpYtKy6EG9xntn7z2MK7Whf4tFXL9w5MzBwc81KEst7Y6qOb+
kOl7PcSP0FVzfXhsrMFAL0ADRbwKczg+YujKakWnAW4wMOc4W46jgg573HRj7Qa5JcwFYg/RbaVU
iMXqWj6gHouxlOSgJ7A09Rw9Rc8q7uOx679IJnpKrlQ12hcjNMufehpH3GA6/LKFTr81PRNJnnyw
qQ2Ihp6u0GmYJvF4/nB2pifdm/1D7Yuf3pjtfIm5GVXnAs2CcP2yOv5z9v6L2q/JncZVbFPmoF9l
vnsWP4qw/vH9r339pf5R/XUdcqD+ddvUyRAK/y3/1Td//O+j2zI+EGUqdG9+n8F8wt/5pWl+MEHH
EZNQ5/9FXfl9dKv2BzJRwlKTJJKTdUIQ/Z1eyh8gA1FEInydgP0Ubaw/ObpnBSmER0jIJjdYdikg
Xepix0tMbeBktqHpfypaBBvaMjDulSq6yckHpaL40YHUzcZx7w39sIltHLz1dFXbRbmAqtatSvH/
qDuPJbnRNMs+EdqgxWYWEC7D3UMxBDewYAQJ+UP+kM/Wu3mxOc7M6kpGdTOnlm1pSaN0AYcDn7j3
HuPj99eo6xjun7eSP18P6RKIqK47oKtw8K+XjKkjkWNZxuRVFE27URIbOsj1h4LM6lApYAqKQX3+
/XN+KniuFoxrGBNLbppTAIefy/Pe0CtlUTLjcbGVo6V1kRBT95QsaevLLi2jrp3NoGoRcrVVigjg
7wiunH6/vGkM+IREUGgxicYC+HklI9Jq4JDO7v1qLb4HXCVtMWya0AVtZc/d3wJhYZyx5q3737/z
f31iLjAsMWmFUMDw369Hu+uTFDmfYdzrtkKutkNg2IQ9xjfi8cHrp01v2g+W1uza2nz9/TOTy/nL
m+YM5gNGzsvnjFru6uD69bnz0bSYyKXirvALnyhX/3T6ut+LwAmSLZvOG+vsRdZZ7tzQ3tv7DGpA
d4QccFYiqEChF3gRMAt+//r3ml23q3bSv+12kp96kb7Xb6UPJYm/+D4G77d2SAT1a3f0IjN0+OP8
2/S6AD6kiAb2x0hz30TaeT0nN96X+Y6UqtxfbvX96CsBfuZg9J2oi95vedD3d8lP52AIOU5BFt5Z
4RCQl75h/R2woY4MnwzfqAvVrbqtI3U7brqN+JHvifcKp8DbeTsrzLf1Ds0pMa7rh3rW9uwWLvNF
OcLujJwb/aTs1C3R1eTFk3/Jo7GZ+Pn4bmTtlY3he7v11jwb++sjDX4c/Ngdax9EReCE15fhhe2u
Pfa7MngQPnPNAKjdlrzJPeyCrffY7yb/74ivP2WV//zm/vl5EqTpsVVBkvN5vZARXxq3llLebcLL
I1zMYxvU2+Ru/JYRrSH91CXWKCIqE3jiLonIP4w0n5C6zbrLonrLX424lW6+b8+HBV19Fzws/rRL
QkpAn9+I8qgIKeCCkkNeXf8/LVow+XcpSaE+PKzqi3dLEnfGr8Npp4TJpgqu/3a3+/2J+3Pk9ul9
gj52CJEhYOWPsvqvV6jGFBNFrSEQ+XkJoSGTe5jHNieQodpOGSmn9ZJfeS8uHZ1sb/74gbTodBDp
/uev+mV6Zc3cb1uRSczpjP6zahkDbW4AVI41Czlba9V9rE1Bp8/14ecPGjEyqY5h2hn4hjLPpIF2
uDTwNTKJC5wucZWrh5gP6uAl/Z8/VPV17B4nTvjP3/v598iFdf9mRHTtUP5yGft5BmDrunYprFrx
wX0qV+K1mvMFosQdc8yDYio3ZpXe5zK9ccV3RcoHLbZCJyvOhqKddGvF2uBurm7NxMOT3AY6fBv1
I0mhApvTo5NXb3Xt3bVOBpHAOw5CPg+4N+IehVD1LTOnV5yRu5ocC2vpiFAezl5tbzPticbBRSvl
3ZJauW2bmRzrNd3aYKoBa9zMstjAd4smM47q9MIgkpz1JorJWawdcoPtcVdCFEBhF5qmPOZWdjFK
Mmnb8h4lz8MEJnEC9Pr7k+rTHejnoWMRiYvm55YaE/ivF0ORu4On6yK9UwtuNTJHH8TWnPX8DxWZ
9BEVjGbdIpLasDYd/+bJfx1OXT8xPjDugFcUCnrWzwIlFwbOMkstjsjwnIPWm7IgX6fGNzuDKNpe
yvvGpD/oEe78/l1/Ol+uVZnJ4BL2G0kFND6fzhdr6tx+Jobhkvf690J4YGnHVmzWBMYCK20/l4ZF
ICR7FA+t+vb3T/4vCXEIPz3Ydizi6FqpDT/NZxpzAGc8WKAstIKgbDO5z4VbHLWBdBM1VsoNm1So
mFZ9qpt6n63ZcCosqFaaOKZscolWqt5Mc63CRK4leNXmvcmb/lE4Xf43UJhfjxNz3Z+vlGEMshUs
ifqnmqhyWQiX1A+Pg5a9Imcls1EFN5oZzhE36+tQ0DhnOPnLtfw7H9JPu+M/r3aMghiQIiNn9oCo
jFHadQL9l55Rm0Tn6pCt78pqCMtpiqNmXPcbfJgNtuSO1NNBTxjjFivk2SxFKuwQpFuVA+3eNRen
Hbwbp+aKDwP7OJrai7tU052c9G7bdYSS//ylXcOXtUzi/KsFj7hU6eQSUZ4NS724rZnfObKJv5jy
vIppucmTg+ek4wPruI4WDrBtbi5qmM5WHvRTNR5WFHch0bDy3knis2qPCMYX48vP8+ffapf+P0yK
/9sMQdeC+39epm2/s/fMfhlUXf/BH82Oaf8HLQSbdZI/0VYxCvpHr4OdWdWuM8V/uHr4kz97HdPA
6cwliKxMlA9U/Tzcn72Oqf0H0ytWbIgNmYrghv53Oh1eyi+3J8buzMeYvTNhv042CWj59VRGrO85
GHu7aHVlW2zLJWd0OjmN/ZRZKAY36RCrfdAmo2FvbLObv+hj6b7xiud97NbgAUZW3bCU08EEE4YB
eTiwN8zLY18Y3osVDyQ7SymwM7qZV1hbNiETAVXrOF5m3elbagKdHovdiftVlrYx+L2nLnAOvDY+
Va7XE3Y0yfRKGq2VOkAkCuyoUKf5RkrNiH0XT3aQOJh1L9MY57tsVL0baZfLOcHL8mZaefuDCdmV
pJaqb+u6IG5DqFm81l5VGrBlygm8Spmq54zAnVfZjs4XrxJTtk3Zg9cwkVL4xvaSgJ2JJ9Pp/akU
KwVbIvo3Utu1j7QSGrSDNRPPuuRe5qtLYqASkKuA5KWNbRy6aQ+lWSMx5cVK7fVYkf9t7xUkF9ya
y4tudoDChsnrDnrK+GQr+ko5d6VFnIVX5/lHmhcKgmbTXA6d3TAaV0fp2MC5l74EZoamIrB0CeLN
7JRxDJEu95kv48pgna/gY4jy0jCIdamGBi0H2dtcvbNkJG180L+afaXlfm2X3R22tuSa/gT9KJes
6EK1MLl6trp0L11h2ArQFzddg1b0pC3PJgDWSFHM7tmoLe8b1rGCLC2jYNPfi0l7G1EtdUGSoqII
i+uKa0w7197FxLohRG1y3KqaXklyd1qzdX1HDOut3TM4QBKwTM3Ozc289xOnIPFJmSp9xwBs0kNb
nUo3qClovohqygSaqNxJAg/kX+G7Uluog50qU7bD7IHwM03FaQ9t3xC5Vloq/WNb1S05VzWxnwED
qkbfyRY23Gx6BAExY3DHKPVSCcAx62BZeHmnP7gTHL9qlikDudVF9DRTu2d6ZSzY8znHMK4tPbCs
fvwyF906khuWL3zm3iDsw5pW+RDkbIjeymTBdRs7tnNs3SHuosV2axHobnwNBLEtR0SWaAisRvjg
npy1tovAnBx38XXM54TLlYoNmN3p13WXt0uc+GaGJWRXuwS7EvhGEg/OlwKO4WJq89dKzt5ro+gw
603plhyf3uzJCPCWkZ+X07JRl8771q2SR2oHoujSpelOq1GxLM20XN1JMcIZn/Kar61hz1cpnZ0S
Ds2qjmnlzM3XGVZuaiRWSiQgOZPNfWp7mRV4KlcIf2Vu/UNDHGMEOYrmItSIgLyKm9hO+aWh1CUq
vdh6dkRdFYFhzjmqM89sOZim2T31VVb+KJGqfBW9bCHUd038XTYN8EO+gdPZGvU1D8sGNVsw9DWs
bARsBP0XXlfSA2Za+uwWnj4Fk9HaWuDMqZoESK+HISgyLVnZdedkjWOYzYng19xVZTVXEW1eXE+e
oLLy3jkAmG5135SpmQZGMYL8aUwkS1vLU9Zb9qYUh62VChGqrhQqkQMN7ATHVdgrYph21L3du1O+
lbQBQNRL/BSbeq31abMoCZcmG7mQsVu8gpBJ1ExcDo3E7JiwsEAgEdNsMGmvzaR0kA0pgjdxS5e1
UcfCfKmtDjqg687Zkytr76OO1eGlkmxrw0nN+nHLmoOMn3qQ8tGbF5sqthwLezc0Uq8iYxl6IExK
7kxg3bSk4cqjGvk7L2ce9pktsnkDh9r8Onsm4Cne+HCfOkWSRqJRxmnX1cNqbJNy1eS92aWcIYqy
WPbtMA/ZsOcwKm8VSvFiM009YFuvKNsPNZtkwNPjhRe2CBm935ltOXMRboccem3tCM5MIXeYmj3f
iinsujXjY0X6zcdnecS2WXns25bYZgzEb9a6OuUTfUEr4r3FR+8CVXHr5Rb9Q+QlC4H02uRrYjgX
CUlRfI1FM17MVn3veW7VYrxj5Nqh6IatMTBPi+PJT21ewFhMoeESOfez1kYMaXjEQTakpWXIn/vO
eoFQ/bH01cNcGHxJG8pg/U1LbkfZnkSxAPRbdkaf7nuZ7xv6uYWtykruoAZlYc6WSLTpSze6Siit
tt053fQ4VLGW+Xk27wwb1GFV3bOA4NLWWuQRu6cqNfSgbK1IBczoDO+uyEATj+j8PZ6tVMGodAR8
TrF78Iz82VqMdCNLFVtFzrI5BkJFbtxUGGa4FiWQs+WQrU1xMHtDOeD+fCTtRPiW2YdQpOrdVOz0
WvBNXbp9kZApmlburkvEpnTH+54152h7B49BWO3m4G/nb+uoEnY9Ocuef/8cd8lzn5ssuCvzoSyy
w+ikR7cwbopxIYLfXT2utct2bGd0bSoP2yTmXVrO75aSV5EY094LJksbEVCglqzgFFWCL2onI8XU
N5h3+YquxxwCbllpx0lTwE9VxNpZ5mVIJ84arjiEfuyvaV8EFrjtS6eQnpAX32vbIzWq3A25vlMX
96npr56QlcJ5odl5WlUzUO3m0utMYzJ0basrTlyLwIXMIovSOa+jdEUtmlYABmrWvlK7FjKlfM9q
/b5rBSJGvozBsKqhQ8/U1u3jqOcvXE4DlFXpXkHAOxJTTmVUcw3IQO2ZLQ6WDaXPQ+vUx7Yt3/Qy
fZ6JWn7vak17dHRowKY++ITteIQ2EYmmuPOpRx4Z5l5KUmw9340pj8nepYjqoQXDqCi6ecSM+e6a
hLTVzqidJk1bfDm/mA10Fi+3v/N0Ye4W5zTr4DjK0fIgp8WUaEI75bC4jTRuty7lRqg3ysdKkib5
UtFarvFBb7rmoTcdShN9ZTt1TY2+NXPICZVxn6ukxpXeAEFVt4nJVUfzdejG9WYtkrBomQmWLZEN
1XKnm9NG5CRvVjrEF5fPkHX6ragamqFzl4zJHiHBuVrJHFfkvisrjyOffVuz9LTCeFqxtxlzclZs
ay8X+9aReUCBkcFkV0OS7x50C2RlOkHMspMoNR34rISKX1kriU/oDtjeVuqhWce6Lwuxk4Pq60px
WrrkWBT2ra6J+wqvTe9AruGKmqjerc59xqI1LzSN6I242HktJ5vXkrgRgj/yjfJrWgDK6/ovFBkv
7FB8L32vGvfGLO+y5awMHadz/TAsxsGO+fihgVMEKkFGepkBYtJI1ul2SJ5KkJqOxpizA3vjfSi1
vFlANDBVjE+ItI+qzDdKyQzeXWKazu+TZsBTMrWoTQtAXulMYqzCdZ30P2Au3bADVh/lbI7D8fpU
AFi+xl59a2Kq07axQUg+xocwKWxvM07FxSJarfTsTdnHXJn19b1oF1gahbWGbOcGf+koRtRVflQ9
yUQY6MN8JSZnqkwCNsV5snr4710VFiWXkz57ERPGft4aAclTQbql1b5RWoP/qd9m/brGs9UFb6ZN
eOVX2ltwm8mqOh8GZC5tituUtkBKN0oVVe8RtLpqtamLoVvgEYriK+mWoIJyu3TzTVdDKM16qYIh
re2J4MJ4UPCYsaDx+2bIgA5NvQjGLDMrUgaE+d5ZuXjTTAE1DiFb3ES2E9sdab5CMGAjOZJSq6qy
LiRITdtZ9ghQy5tt7oiSwBAfjWF/bFyhgVebe4MY73b4zrEtxr1ux04W2llM+ujcuPZdngjxo7Q0
olNildRbohVITFXddkr8eU6qJ7Wkl79RZsqrix1n8tbBZpxi1RjNh0ZPNBdft2eWtPfChBe0zM0H
Xy2y2+euJANEEHWJv74iEd2fXd5Y2DgSqaTGreFumvS+DzQpl0upNPCxcRd5Frw5MU87bj2qS0pc
guh6MnNeoABSUR7Uxja5Lbr6tbD0St0+1EWmPE9rrZwpTJb2WCx2EYl+cT40FMw2Wt+BXTThkOu3
f3/G8D+mHP015Oj//G8bM0CW/N2c4fH//mdXZMv3XxQx13/y56ThGrmGvR+PI2KGP3anf2xVdaS5
10wSgs6QobDQY6X+j0mD/h8aYr+rDMJidsrI878mDYZ1jXBDWuOglLsOLsx/Z9Lw69beYYpq2/aV
r8yOALDDZ+gVeevchZl2BgVSbu7PN2PpHQUGGs46Riv/NX357xQd9nVK+c/53B9PhvCHiTo3zWv0
xq9DjWLodVm1FhmltSLWB6TkWnOgzWUPwo25reilZl07ocjJf1yLbHcrUjL7cQsO7k7tBSgzwgUJ
RWa6EJP8TBqbRQmU5D0BGZZb7aqsJorNWotK2be9sOej3say3dnO5JyMrGzrS5FK/cbqM5mcqzTP
Fmq0bm6PqbUk7WY1ubuHo3C5X+hytXr4iKpAe5cTqlK0GIqh45bXf2TpM8UBloNiKynibzNJssxm
NIrKOAyNaAsu9+xgdyajexDvpM0vycAjybkC52zTOrx6hWu3JLkg8Ana3mmBtI0phyLHfn6b1wmh
UE0xWVC+O+bKfssDoOcpx2Tj1auqhZirKCGlq6bKCReeujdtrx7CTk7X5ptqqWi3lV1r4mZsMvYu
YTmgHPdpamK5172KngeNtuX5U5MNzIF6zeu26UpCsq9NijoHfcKHSIY8oyjf6rnrkfq+VrhvkMzm
IO+QkSTKtwSwpqYpOJ8sO8RCRRT5qsxBqo9KNGWx5uv9lbRsKtxBp+sjFXEVMuFAees622waIiSs
Gj1eDzk0JejelmxJG+c+sbGmabF88gg29Rc1QQ9DxraS6kS7O48QFO8VwkOiTtEvnOP6qW901y/X
6m5wks0YY9ISKsUqpz6x3a619yig/CwBQNuvbMMKXgM1fXvIbNiZ1/Z/nPUNioYCraXc1oJhhGLR
mTnKZeQaPI7rFGaTuSv7qoMYPN3pRnrMuPSGaa5sXInlF+PeFOKVdaHfISjL4o+YdZ/ZeSLQNBzG
6rj4c9zvxCr0kz5b92T48N705C3t9cPiJKfGRb9Y9DZBzGsstlrVb8zWunXHMsznAa+eppxHbSDA
tLunNTwXa6fsmp4hDtOi2IVbrzo9BVzenZQYmLNunXossP5cLVtnWnbrUl20lVfQ1PZNbY+3lp5+
Z9vDPKjrHgkDfTAGAGHVcl6uqyQxxF8MOR5VAIeKma8EeWC16dd4T6phHC6KfHFLonJ17qQrWYm+
aq/X14aBT9J+6z8N/zPVvjO72KVXUtzhW/pmISp8yDAPyip9NrtE8RVvuIzuAqBbKp1/XWl5DDCJ
5fnQiObxE28G99rmOKz77/1MjmuyEDjsxnnElijsSqjlK8TOhhj0RhOPdlGnZAt7x0lfb6o1u61p
XH2M0jAL1TMC6gQBtTXxRAW55VVO7DxSeMiHsF2QfDzpjUeAoysBX679Fpo3UyD5wgu9YcbKeliq
755S0K+k9S0lL8DX/j4W7spoadx2rX1krfBCv76TBgxesyJlhsntt7QjvHqIDaKQzcwMljpWwqUz
ToqnH52FN63jg/Tjtv9GOGPqkw6+ZwHY38imXUNKzFujqc2t1zS3nojluctH8NbtusNQ7vpG6nwn
4mojarc+LkVy32iSb+KMmJpZ80ozU3f+0HVM6ar1xkwMlHt6vQaGUfxIsgLiIrALpIcBtvbq6BDZ
H3vjdT557dqa73XmaX6iKw7wG2tjmUNkzbnij4wj/M71wjLDp9Q7+mVcMT51Mjv2qdpsM8XeGKxb
gsWhqC8H72L22iFdDFrA4qjmjGMLT0bqGN/1BYHQ+Kotzidxl8c5QJzMmoLRKiWTBuspcbWCPxsh
kCrEUNEbpDAv7K+aNR5Rbbu3MTVfxKgGBHLtPM6t7ezzdtq1VrHv24k8vaTdIZWM3KndLyvPZiBj
D/TCzAIl1db7gtu0X5uQ6KsWmNyQY90qnB1JAHtbOB9Tl8KxnxaAZCrUAScpIicdjABzlhJysYCd
ooVN5TKV8uaGuPJBRkmrb9gtzjdq31qBaY45ElHlMLsLrzSVFH1JW6hPqYjT3eDA4k6ayDSwwJp5
fFc6ydkW3XtrcX7XI7l+WQon3W2p6ehPHBeWg7pkj0L1Qr2fMGUzlQ86WnOuu8m5ZyqyLB0kd2Ln
I24S1ZlzvY40deq001yucBamXrmohgAyMYAyMcq8ZQjc8rmS7lXaGA8ZKRIWFLPj9MZj3RL/3xh9
QJzpD2MquBpoRcF9MdHLKHM16YaMFvdupRzavFKPFvMvAKT0YizE051eZXdJ2b2Sr3FiKvgoDYGT
oXa2HQ3OFKyr81zRtH3viT47V2wY/XUqT05ZM2QZGvgtcIpLa9m4ffvNa9JH5LLm90WUamjZ7cWx
h+WOXqjEI5ltuPl9W536VTZ163uiXfa5ou5ivZxDK4ZVP2CiyGn+om6q95WtqH7sxN8osrHSWj/G
OjUCfWzcXW6mze0o8umo2Y0RFRgXuEVW4jEhGvnqBjYxR5YGB4oPqVLnL5WTYwsmgAhZ0uxjJrzX
mfmEZqadICP9QGjab7yhafx5Mc4ZbgrIMcy8raxqA+XaO2eVxW22Gy6D1yegfxZ6NQxIz5C3zKBp
epcvfkG94A1P0AnwvRcOOoPUUpjFxMvB6ZrjkHjdXqVwJVErOxIhgIomwbOaOvlrJath36jWi7s0
XqTW69ekEXcKl6fY1K6zXK876cLSQY4V5o1qgDzUGR36o9kqIQLU3ZoWB8Iq7qy6O7lO9WC5mRFp
Cxnj3PumyEp1834FJOwbglhWekXi/e311ZoHQgpGcxvXpeCzVLOdkihtSK7vgNGgyY+mrpyavvFC
LFmvCd8IP9PU4cb2rkN7hC4RllTlA03D+zDD1tDm7N7K2AjQyInAcxXtyQLRW01WtjWbWgnq1X5d
Kzi3LI6dDQadmokjH3urEPttdJIGHKA3M4wpGtV4X0gjclG+MNC5ACp9m8z5xBlu3tijGEmzLzdD
mYBXsbzzIBa+Jwsx4oXk5iCunJ/ZcRhV4BUz1yMykMqvq/GjVssIq8cRvCiTeq9gO2Vc1s675DJ7
bEYz1NTy1KVov5OmfC+81ldi0paS2lbDbFXBaVu3tm7csbfa4jR/mVngxw7VBYVcGiBvdP25VN+k
m9G9D9YT77aGLjN/Gyf9i+qga8+c6Yid9NHjRBS62h3MwR6Z80xKyLwjuwhBatbsdWNQ9+1rkysz
gLJYPxMy2M77vLvSh8xmKYet281NeoeEmdabpDwonqM9Vd+zSYc8kqYt2Bzmq+I+UfViPgluPFqA
MR/CSgfj4dhkAkeRQuqe4mOAdZzdFchYvbGYKZ6nfKjH1l9wK44BiADj1A+mSkloqBrMYTZ1oemQ
8XlROwPmye97k1/1fdfOxDNV9GC0aKSW8etfO5Ok0jl8bBuDWqD09PNRr0P028tNNaYx+5tsmbsg
t+L+8vvn/eSZvD4xISJXTQcnIPIO45PlqcHkPqCOQvCt1UpGA6SYCBFy2TZB6TKV9ZXWc0DYL2S6
MUIRfO4VNaPKcfZgXalO8YAVc9wqbWm8FNfb4WRqlcrSTiZMk9kthe5C2AwF4WodU5VbtTAKJ8fT
fAWeqR2akgF3chMkyjjf/v7d/etRpbO9GrlUVpskHOq/HtWWgC0HO8UQSNGVT73llU8j811F6NyF
EbE6+LILV41+/6yfQkN+fpgGlka8sD+Vyca15/2LDAQrlzQSdSKPJR/LLDSrxvhitJrZb7p5FrHf
6SNI5xoXQ+kzRKLLmIGuY7S2nTLgnPeUvzm76P1/6XvZ45PuSP4gesMr/PKTenTS585xYjMJh3I9
YBqs4iEa6pffv23r89FGHYtCiMgUvJw6PPNPp5I1EQsgHDYD2oO3KcN1fxF2uO39b1/HA/O4F9PX
7riKai0Q4iBwd1wF/1DlM7z579Pbr9iWz2/VtlUMsyT/OVyUiOP5dOzxQsZOUseBTNsj5ofHNKYe
aQpKdYM0dEhOUxeWinWY0+LSCGvfIGILhJv1u6VsVp+653qjShn+Sb73Nf6ZAwEzP2xl2MfJAOBS
yJyKojaKO71bmU4DIaSIA4ZJjCfXPbPZmjb4NmbvKziRni7awmGDJungZPZtk7PX07rQVuqz7Ngw
Y+BEuNzt69ao/SaXQVwJJvEj+mZURix9qJluXLvQI7pakCCC+a8Rv3TqlXAsHuq+fl8NcXRHuB1U
8+fSnp47az5YJUfZWsbneJhe9X5+VcfmOTb0Q25UR4XLTQjpPnIaeqxZQ1cI4J2pnPeYsEkXCZ9R
rG6KzN7W5rxXtfbijSQq9/iPc13ZrBLP0ZQwpoGPwn0ZDqOWinNj2pslm7a9AxAeRhRrYeBa6ldG
tA+ptN+yNr6ZimS3TMZ9dl2EjBkLBbt/FTDfK6N75qg81iPEHV11N/gEtkgkD0KxXihZaCOTcyqW
cNH5y0qCAKQZnkdUwQxv2bWggE9MZWulyjspaUddy/CZNOP32qwfuXAxVZYrmtMJRjy7Q+w0oVLH
Xyo3MXwXyPSa9mx+nXtWaS8WFPhpEE+rVx8GQZi1raJgaOZ+4yDISBubnOxiX3d6ODbeazVbjKON
o8jbs77kz1OSXYvFXTHiworHNzEhjRuM+t7IpoeSFWVLNqPaa18V29mRWUVBxwc7liwR+/IxTbSD
YPPJyqUPiLBkb2e4db1J1oriPq9e7YzpRpLTitvULYGjpg9UWF8m2bchI6o2KFXOIhAL2t2g0GJP
8iKN6jEZlmnTtnPvZ3FXvmPucjYEuNzEeb1ddbaZwLpqFdGLMFQRxkp2Y67OYfZIX4gFnzHB6DBV
aNzXFBxyx+amKuS2KdebBdBoMBj9nTIY8lzNCqWgzM+G2x/pDC9K23PKs0HbKKl5yO3mSK928Fa+
Z8Pi5JsGKYuvjauzHVjNRUqiZzuUCsulqJubMS+2cTwwNzbzEc7gBBltpOXCiUHoxbrsUbZ8MRkX
7c12wERd9T9YZLN0ksqzLOXX2pROsBLkH6hCyP3Aty3K6uxVevLRFhCy2H3PbDydjeqsW64HMliW
2vJTLhqVqG+UCpVrXFw4rmFV1z0bYM0L7HVGcroAnGsJwAiyjkJI1RdELksXmWV2cvp4V9ar/rTM
JGUA9Xv0Gi756DJYoo31s9twd2iZO910kxcHNXWTbzVQH0s5uQaKoOHYz+2PWLcO1ZC0TCHqNGo1
woaczjx5qXc/9cOz0k9AAFHSAIrFHGjkgQPGnmFfP9OZmi9mp7YHhXiC1YXvaICv1oV3avIlwmnw
iKAlKonGC1EcKkHMq0f7d0EAeLbm5LUvdH9Ah4SaeqcJa9vElJa91fgxw7e1Xs7ZoF1iz9ronCld
nb3VjTyUnRLpygBB2iKreN40roZIsbgMS/aNHWyU1uouK83b2VaDzl2P/ZJYvlaWG9Wrt62rvQ7r
m5ZqzwNruIOXS7PbmqJU0ue+U8etnFBZOQb1MrTskGhmJUJ80jS84YQXlyH/d7ytJuzvtjKRlmd6
8M1KbXGw32TrPrYqowd72ShvTqUzq+qSKbC7HLa4k1n3w5R3zEg56B7XRsRnR00ZsR/LrDmrSjZv
F49NY0sGFxa4npN/KZ5QVk5+088zBD09f9S8or1lqvpBsNV+HZWYuYIWQn79oQy2xXBsnK0QabUE
81bEcYR/59ZpaogTs6H+mFemBodUQm7M45KB1Oyqp7qgdEaoQtttJb6VjK6Pg3M9NZn6xdJH7V5V
8z5m0Od8GTIF3B4ynqAsJ/22yrXSC3Te5NFFjxFQCMortqQ95HmzMJtTncwvyWcKKmfRw8SVl2mB
OtiWPdTp7MgukFQpGUu/dtc1WGPajWWyT9k4thEIjRt3cm+RpuIOp18IMa30QRpzf0+G/FAlSN+o
BTTGAdR6adE9yd54aWckMqjdyMxySMbt7FY5GG57Rth8t4zyxlwqGASOI+t3fZEfhpDTlsxDcAat
wlRUtDHjHi2L5aunjqQQOFWpfCOZzRWwdBkCjqsEOlC3r+r0/0g6jyW3lSyIfhEi4M2WIOjasa1a
2iDULQmuYAsoFOrr5/DNZuKNQmpDEsCtvCczh+GiKp9qAxImBvnSOqbi7N+K6gnxhkpOZPgDNsYR
r8ToOwT2hF2AxNaUo7kjqqf2QH+2pd+TKCE+3Cp/mpii8RdB6MOFDInT7qWI8b2qLtdVWuS+/kUf
yPdS2EF7SqLVeZyTdjnouOxY9rf5obA4we9rJUt5qGwtJV2SQ/mAoBDCOxng7cp73oZ1OhA9xkFk
WodeZlzLOD6UQUwUsUuboWFvXIClPbaLU+T7MbYkHt7YRjzu4y+5tFHWKDG8aKIWz0VV3wc5w4xn
68e4VJV1VoGHL5dBNHlRzBdvs1VMeCaEoQ92rjAYLRsf5NrZa4ScfTzkDQUOFs6LSR98WV43paNj
bPUfCoVXx561i42bE3XYVVmttyDFHXyMS6tJ+8paf5TB9ALs1rNo5wZYqTV8HsdWpFJFyac1l2CX
XpX7/zrP899MO/lbtnkGaqR+am9p3HWU+QOhGVRX8xXH+IOITgeqMicMYOooqZh0fUrcLrIQ/Hrx
yigiQIZMfIb1EC80VZfv9rZs21vS+6CNMdgAGLd+WKvR/9Et5QggaOcHl7q7LEH6OXZ10oBK0mkX
u7m+shgOjo1J1pOfLM18CvzNOyYBJhb0McUN3fFBQD2u55OiijzLZ0RDXah7qu/WTxZF4V6b5RWM
19xNs8WZHMcsggEr6Tfu+09TtI4X2pKoLO0Z8NIJBsI/MGLXx7hHAPPsuyYYfvPS/NRl8lgvLgWg
5jyZ4VgbfWRvH+3HaK0P43IDLD1nik4V676/Kii7+7wwVLZ1AzJzYOvzRHvQkdYezLeWp4x/8MB2
77TLTbSzmmJnWBHdsTQZyVnGTVzVMEQ+Yfi3/JLnvAklr7wI0zEKhmsfbcc4r+RzF9B2alrnFCkq
TSsxnNkR2KyJRX+Hc/iBK2RLEweW2BpXNN6p+c3Tvz0t9prhGoyxqje/ZyKJ4ftEsB/d9SrbAV6C
gLuWu3exLn+LMHgJXUtydAGG7er71WV3jwR8JdL8G1iZRs0a7gCxYq8CyvtYS2zsWhxgyHo/eWih
VsMH0CrWB7ubsKuvyaW2Bhpsy/lhjONr0UBZGEkUBxHJqVaa1tBKZbpgx4W4z9Owmk5FV5H/txjz
Hjsw9kXopuyxaLbt1jdBA3PmBT3P3Q7yCB2eGeJmp9hJCU67MoQRC8xE6a21OfVhwcasBkHLhtE3
vNZJUF2XlSUk3U0gnwPOnSaIr5PIvYdosfyjpQL7E/1uvsCEpn7XRrvBTUQ2j8yvOxZ2nClHnAeo
43pMIzMF0ZlXAZzHH7dUdiT06dikAvzoe5rKUhU7lil/qlqKo8X5/WnuvGchfP3YdLH3aq9WQ1By
fB3ISj0Erd/9Clf5oDTxZltSHlfPMs9jx6RKn+D7mNQfc1BtkHkgrXTdPUUgDGnnjOuuASgrJgTR
Yp1+xeEss9aewTk0ialP/bKpf10zUiat9M+6VtGljklvlbb67Jqcw4JpKD4vuI5ye9xOAQfkwzht
A+YmRta1YPEDkVXv/bwnf8BbQBPIwtlyUsJQiB57uxd/5NDqZ5dwhL0TDbj3b8fvvD+bYDw23POY
stnLtvOhq60P00XPvZp4uQfabpc0LDYHQVRCkKzO8FJJk3azyKQNGbHL83I+amvBv3azgo4Woct9
fxtKii08l0LV1T7gqVelIvSLV8+j7nbzA1Lw1QzIRNZMvlxV2JMMPMydBW0h8sx0jPPLhngW+jzM
7T03ehaHPCzdNX90VjgfRTF7LIeT8apn9nm7spdPoRmf9IT1j0LvxWd5i85xtHtWPbQZbOkkk39T
Ew/Ljp6/H/5qqZSknRRdy76bdG7RQVsNsLiDlVIUTvdZTUaxCyO/K6l9HYq1PRazVZ2gUolf634r
rM8Q9y4l1D5GoP6C1PKNtu9n3BBBISOaw0Oe1ytq3S6MBtyh6wivr6crHtu7RfIJ6FX9Krr+3mP1
18agSAn8z24KOhIKWCxFxfQIgzVdQbDvkmhqXnwBDu12zA55JM5qXK8iLCShcOPjiDZPX3OjF8qL
7B/VNnOXLLyzVrZLdkV36zt2f4/CfQ+sPHhhFc1A5c/rz8ghxiCqJspeu6bgXW5/5O0tenGbf/YW
ODeKvX+uKvNmbUn/nBQlg77vxdkawDHPW5cfuHzOgUyIQ3KL4eDVSAJhjiHaDjXOOGSiR1wKOq3L
8tPuGRcT1bE7Cep7b8vbbAmYsdflgQcfHdTByMa9y8M7N6Sw2mU5jMvZfS5k8pJbvOxj9G9ywcui
OnmONOhaNQbMQv0Ca2lxRA+6x6Tb3KOI2U0Lm+rtbr6WJrkLwp78SmYbOs04ENWwZBcxwJvWqqDZ
qeJOEU5z8terrCvI/e/FBFMaON1vT1Kr3dbTtenRBlT0MfMI5kjhkQDq52cB1eR07Fscr4i5eKeP
cXMHfAZR/uLH9bVh8fKgCuhHv1j71FvJZ7doviiaadqt6IpuuiQG7n2dEIDL4bKFPCD9bTA8lYHn
5dSJU7G42ylXxStyvwVyjTDNEHLIh3AuDnZt0QQenBdLtZ90bhXYM3qVbpbH7wtsPZWs9gbAx9lW
r/M4ARsU8lEIGb+pgBZrtzHFHlChojrWBjMEX+Idlh9aLvq0xEt4SZqSM5XcaAEMVABnmMPAVl84
2vSffvV70LYguejGfNnkUF+SfiNIrv45jj4yUDT8bL3pauyhy+YCl3rUriJrVuyvGPffwFD+0mlb
7gz32AwykbyMpksHLAupZlcsyzXK4lqz48L4aYbqUkqwc0JhybrvMCw3vE2zZeHDCR+jTav0pjy4
vnqN9fLEK1TtVdietFpOcmEBUgbhneeWW0rYY3McuR2jxD7VKu+ZsIfkCeXyl72ZiUDG+H1bnH8s
4KBK+/5su/61dJRPE1D1KdABj5x/raxappH1UNilOnAJQFrFdStq1hDCxKekLXlOVWwGPXv8GiQy
8kzjyo5R/1H6/hXpdky7oaEabMB+7fP6B1bwFUQ13yLyy7MJTZGOw/DSKC+mjJoHDuGnd12rjo0o
l13JBHgpV6f7I0TnHmf+iQrrz8Xl4izW6L7nUn0Qg6aVC/F5jDm1L3J4dLXPT2IqvS/d4X0c7fct
ia5Fq3e6ooin9l29zwO6jTzffXMwti4DF7Rli2f2wL+CmVkoCeq7wdPbzUOw7aalunP0rMGBGzFx
wbhlGmjnKRiaP4XPlVMF1r5svIFPDyNiO94438qj1Ucl+kZMcsyJAwtGVVErqPNsg2Dnz5N57/Nn
gN7bPf3A7+UoXg2G33SsrTepxI/eL0+8isGOSB64ZXHVQ/fJ8HtORk64nD2QEyeNIRyugc9Iovej
t7QpMhqi/2xlwTi8qnV6FxsyjyXH57qCAe6H6a4eiwfPXgGi1XTKBban0l6uee7c0YTygAnrhUJZ
mrFl8OHLdiayrmyxs7Q/OjtAaRVPtSnfI599zlBRu9xvZ52L336s3+vaPoYJlFLltZ/hJOoPm3T1
3arsQ8kLc498LpH0Wnp7eWrvirm+1wsR9g4yI++4X5/twP8e9VCnJairN9NLt0R8X/UZMKDKmiRH
2db2rmj61B3DPgV5RkNDUdIBldDqKSwAAhbibpKigA7Sv9XUnzZsUjtZD0QKi0TxfxFne5r61FB+
jKX5y8Xt3/m9qPesZURW5GPWyD5HIYufCW56jfjkJg7L1xXn2SFW88lZ6qdQM1ESPp3vAm1xDsSD
z/zFgpuD/aGcqisHw4oTkfGYWOLr5rcAr4S9HlghZu0cNp9J7a44qAREP7cgf2PnJuY6zLywHbPN
ivk4dTUeInkPzaaOHHMPgwviig+KNmetqMrCACFk8IiE8LLGweeYALcJv4FvL/Zzl+xNCMCv0fd6
mqdBx5Ho6BBhdA6TUy9AEFZ/mn4Fevqmpjw4csIy3BWpsvNNgSQjPDd392UXzJeVW/He9XTDqG9f
IV9R1fOAQ1ueP22BuN9sdc8O6KEYkae8aSFB2CbOIwq291WvU+aJhUATu2Fx5B3tML8AudXQxDwI
Id5Pdb7gpWvj8rE0KoFWC3/Hi7Px6ODbtvmQZ/GyPjtBALYdgSMF5AanLPAvTbJ+2H3x1mNr2CVj
e0/oe7Wv7ObN3/ycD0R3Em1Ij1mdBynrSGTR9YGk98dhjR+H3Luze8vbl6ISUGrqe5bcAspFvJad
fRQ+izGjYgamUZ1X31zGRjJDlSxFVU6mr+hltze9/TH7PNUBZpnY3WpO121EKqdjVq0VtT1xQxjD
wIkC7g7vCItPjUJDIPlJW8AXYBHPLtUimfCG+cH2utdtXAMelkV8KhwOBF7VGV4qN8jyWHNNkQyG
uSyOgvkTmp0zGZ4yMk6uRVL6Oywq9ovEYYAU4VbWZdP5HzVBA7ijab9061gPwNb4sOwkA7O+A02j
gIcmiRcnN8jYyXLXT0kI/0NtBl3iyV3ZC+/YDdaQrlP1JGsbeQxEOuU3tbItWt5kjpQgBN1BTj44
B2u6RZQ5w1POpxXHWhjuNxkpRs4YxE2W1vABOirfwryX103Y+XW1HFokpo5wgjyEKXCcZvGYs5Z1
p+eoKe8Km4cld87jjCDKuVyR211x72GM68evIFz8lKT++N4rkwQa3PN37CBNu4/UNN1vU/kC6Xxz
MmLJq+PtpEycnxj5OObbn53Ov6XVh+cxCN7NCIEJnjTuiGz807QF3rwJwakJ15+mAYUwZXhttL2B
xC8f7Pl/VEmI5YYBgmzn2yUzDBVZDu2fthiczFnGpyFkGLF97CdsqIujY2mcF1IjBW7uL1E4Flcr
v344z6e11ODhlXem0s3NQs/9mzROnSrX4YRdijtLGe7fMRySDTqxi5zxB+g/Q19EykoR320eCRKA
9O8+Z/gDDF42NqbL2BSCCzpM7LSw1WRu3JgPdDGZQ+TmEd0d0nrojFgPJlQcQhWwiEicc1vyTjUR
N0evrjKMez7YGvPcRJTSfrF9QLoo+FrK/NH31yJFkCVkIx6JrHHm4QFn88oLs007GZS8Zs5liMfy
0UIG23vFhMJNZSeYYtM1eL2CiWcDdBo2qEKCLwzj07h272EfrNx4BfUxe342QTWgGSV6azH2aRgS
NpI6s+O2x0BVbZdNEnB350y3RVLIsRwLFumUFxlETlo4IxjUTcEuHcmJtSHUxx2wmmD2CvKwz8w4
QbMJ9h5z6F3HgY0VN5yz6qLDUDKAeyo3h4S25mSnqqA9eAMzkIOiom7FJBEHwv1ibZnbrhfWjz+U
FX61A/U9vDvjzYD67o6Sj1XyaqGei+Id/eEJx6h43KBO98uWjCfu8Q3Mon/SHQHgZrUYY0u/v/0y
TTntXKym7MUoczeWC5Q6nmcSZXAn/wzy5IgUjtwUiIcOI/lOVFGwi/DQtAZsK8k1BPR6xCnxNnmc
Uxrj/rRWRTB996BCDhUhxyQEi23J043Xi6KarfiRl8TTr4ZjHNK7bmP74JjkPfLkKxasXTQs2x7p
HfU2yXTH1VkyThbyV1sqmzVX52f5GnX7meDb2o+3dMz7D+iNbFbdeavzh0XZ39pzXybt3A9e7iIx
yHyfbHORCk89dgA3SWT2q+9lyzD1u6BvXkQrp6yZwQ35if9Bjz7adSmPIlfPDW6HtAsbog9aLfiW
IhsT71SY+C6foLWCmumsadRvrzXcjRR5T0Ck+eixcNMIT4O6euWv1hvLFG3mYnVJFlO4zU/2g33z
Wy7/rpjZLM5MpdViv/4u6pmnVuJuqVWVpz7yP9e+fOmjkaXbzX44tncF4ql05YUD5WnR0y/HmKyX
JhsM5nc5s3SNX5axJhZ1nh+aEDN1VD5plAE+NWeOLMdgqH5FRg7YlLbuLKhkmIObQVKfS4fUCerJ
j0kZvRoNCCTd/m7Ot+4wwiNxejRwClX9V+TFvyFo/1mjueY45pjHfzSVuHOG4iZjex+FLQAto3wB
q/KZ2o0FxRE1znpPgiY0a8Cw57vre91uz8xfRMqXzoHDxh1V4Xt/ROW0o74PD/UaxrwwqL5pYxus
7iSGOPOGvNYq9XN0Qw4EyzLSoDvkr9yj2E43a9WkuJcvzTCxmZ/hjStvaPd+bSHz42fZd1a0iExY
c/hPCrd4T4qpODQGP9nkzlgQF7tdzzlOSxP0XuZu3btbGQNA6sCNse6dFriI1Y6GPSH6at+RQrN3
GwLBKRK097fTexWXREbl0XderONr3yGQ7pYyzFMPVz6Ck4OLTJkgA6Tn160pNQxLc54nBQEdBBG2
zBizNDm2CDK3YtGj59u/EEppe2B4j3m2PpnI4xYx4LtipvuWIkqeYm/4ND7bHDuvHudS0u1lzRJW
C0OTPS9ZUfr2S1W4wd7bQirrwisURLax9Zl9XHjegB+vGsP65rnnysOxYzfwwB7GPXeo4n0XQmon
Em5LU27/WA5OyCiSHGGFj7Y2Kotcg8M5D74nDkuPqvDforx8ziOGuMl8I2IGmdOPVmb8MuI3LhD+
bscfLyr+LHDde0tGxXkr4eTr4iPa/LNIcAgOwWUd8FsH/e02abe/O5z/ppF37n/lX9yfdsDlFabq
yewTkXwzm+CIkBVikR3/KYSVf9WkKaDbu+NhGD0cdkSqVrBlYUsasNeh9cXy2RcbP0Ixd3drU56E
bTV7FlX3uAFwZwIIWz3IKZ3vzamcsVz0HAbTpY4/Lct6N+HwZG/RmmqXLV9L7cI6hUGKq9LhxYqy
6GYPxRBFB/zaTPvA5YRhkmemhD2blYWILe+1FVSbKjrjC6v7UXTye8ROWDg9q8Ho/hYakeNcTh08
qcKfr0u/uFkkIusgBe2zhqc6wvuyK2pcZ3HAqpM5FH8rtgev2CIiAloe6f50MdaK/7Q7ODPNNdi4
mb1MYg5yXM5b7LVYHNcL1U3jeeoRyOucKAlVEz3l/aBGI9xLK7EPlSyuxlvUg7XVP6dqfu9vtt1Z
xvjTb25eGku33RDML4QvHBJR9qnATIilrOFKsf3DNDRRRugobd83zzDh3RIQdbyzneXT1IaPGl+m
J62AAIbYEVO6+kTTdgQ13NWzdSDaOtzBceav5FPjaZ3MJzDNkjJzX2vhHNYmzKF6fP3HXqwfm1z4
iXG4MgUu4W7LPdo9p6o88mrQEhvH9af27b/l5M2vvuog+zvJTbnBlLpt0CGbZrYn5CK1ibkPalhf
j0apdGvMtSoL78UFip93jQx42rC+Ticg9lRPVbKbi+EDFPs+uIXpdpK5u48/ZDstrMk4rjZJwxZ9
5Mk4omCwc6KTB7nzLKh0wQgxXkIM1+etYlJZluYtWt3n5mZ6r3DQHZeZuKJ5bRBKYItuAPjSEbZh
y5JUiEUNNlyZRfT8ETzRJf2Q36m44703yaEaIhDf2Jlk9OSVI86OlUqunGAhZ9sIFIoK1NXY84I7
Ud7ULntplr0HAr6lTdNO7pMr8L0/bGHPt+qMxkZiFb5KB5p9qjftIlBmusGOcWHbn0SZE3RzWpGs
4nHReOzIG/xB5Z5xaPsduRG5snPvDGHmhJyasmBVxHYsW7hkJi765kk1VvtXLcw21jhw+x5nvuh9
FUSbzKKA4Q7nScMFKRPGDI5Rdf03rHTdfXSaqxyzM2zRfnaqZfnbCslDnxjf4ET7lpl+TMitgoXg
B+Ior36xzLf/LWZIRLI5mg39OWBu6kbH8k66TciQQfv74y+eyxanZjLvJevfXNFIfE+mh5ouLIZu
lm7iB34WU8fPpUNl+KLA31+jM9fb9+oqFX9r4JOPcqX+KPO5EvixaAM/mYIh9UXdinn3rmmbBw8L
+5Y6teiPxJLn24O9JMLfx4zr3TFcC2/MQGS9WwbOCLIRc15qUmcSjU3KpJqPbh4t00EtZVyfeHoS
7TYYe80PzRRu0ZVU8iS5a4wdLz+Z+qo+lQCPt1B3bp07KjpX67OW1UCJUMhukct1pju2nUtEOEua
3mN6Zie8r0DOM3qf3QZiY8iZzgg6w84sYNxJl3Pe/ChPqgzHg2OO6tYjPO6UXKqHIYys8pws2HvR
iqu+/YMmU+pjiTYDZVSHCyNuuS6DhxrbdCq/sFpvMMKKdZyeAoxE7au0wpDhin2xfu5bNtMX6YOh
78mFcf1L4eeV+0AGCtXco8fCIx9qhJFm8ixaHTZbB5l2VvWNitWtjFzxYD+UKmKqt+2mRre2G9d+
ccIt+JyLad0yb1wgFshuS25snyU6YLp6PcRFOLEQLUkydafRcfeLstzpYi+ynOBhxJZzxFuGnkRJ
X5FdtHM5a7hPDoi3egmFCX3SKyveGdbF0J/LEPfRfcRx7mzAU6eUlxKfsKWHTe0tCLiYHZeoraeq
Y3a/b9wo5GtN0XbX251xz4EV9tGjCQUPEW7r0MKJ0xO6QagYFK2tJOKqVUID7KqeyrAUjLB89RuD
DGM34fDeTUUZsDITpn8Y7SG+q+F7/ljbsPDcDIr+xGJhvQdhf6hdFpCEBVhQJ8pS83M7tJLWHd0N
7BODbX43Vu8zLjQAbUh9FoR7IQ3eBLTrixpahVMsL+oDuUWCNehtbUkiCQ9FgfK80+XMbhY+giC9
KCjqSvFZdNoviBHnq6p5sOw89R+OyWxFXo83B/7HEFCSdeCklgwPboMtGfeJEhPsOq/OteVWdpMh
h3+UEZnu2FWAz+lqa1C1OiKI8hzL0P1hBaD9u8pEmB7KVQPqFDJeSKWMEw7wNS0okH01mQenIa5A
/ZfQ0i9BWL41lQ7jvXZXa1t3br66w6WjMu5fwfdtHjtkE+S2UnBuoWVT5RyLWVdhV/TfJHrHCKnV
BHPmDptlcAtUREcgY5bfkR7jcNfVPFmWzol/tw0p6lol8hr4FqpO6dZs5dCw0Jh0sb1HteZSTmQz
u0+65sdJWXSJc1Cvcbiva3/+7l0XCHvSi3AfFKjfySedKkhNGEY4woJ2vjA2NGxkpM3N09ZFc1nK
qVkZ2TwALoZnSxLUk7B/9SuX1xeAhFunA1cF+P8fBh5W0OlbS/tbLLuc3cd0o7y3XC97RKnxEbMv
t0hWK+/zLLGBeK4MM0mpzniqNlIO02TQFaxtPFtvJFpBJ9ee551yry3vZ0Tfa2/jCfI5JkSpA4Qw
Huaodd7cLVkUP6xd4duwxFnm6/a6lL1zRdJAMB9G1Mp0ohVqH1NbV5x7x+PSVKiAPkoVMtsxXDru
bCNZzk+AWf0nsC23EJQl2aBa+JJ0FtuU896sBfdHzlH5QML85v3FjuGVe2/CODdXjUOqQb5RQekV
A9E1Fes8dJ9uOgx22N9PFclpuyTZ+nPrhOozVDFcNz1nPIcmjbjc9z0P3D7mfdIkEfyawr5u09Bv
6Zom/DhYd9jU5AM9NfYXnBPT/2D1aBh+WTzB1/DPfO4S2D+03QNjMh+XuzFX9r8W7jhNKrzWaU7u
A0/8uor9XWHQNDNuL5oA0A4/1W7DZ1jfDHEqzAaCseqLHbcWCAlXA8lt0votTK1+ylqD8sarvuL9
jeM9k76gQppCjmx1JLSnbYGLsuct/MdmCbmHO7b28/0g+/ifLYf5USV4qBiAB5goyYPTczbSUVYi
JH+qXg9vIFDLQ0XG2NdEeHKRguzzWWpdgXuzKmT4KrsQ4BMAEF+bv8W/c1P5nxB2/N3OZYK4xpy3
yj1B4A2bl9wqX5Jp6IERZCTe8lLe+7OQc8ZZnGldzvqtm7fyM5EjapdNhwikSVOK7re03e5ZW7b9
FZBMcy/U0n5VoTMi2wX4mK3G4Tg1mwH1h6r3F7Yn0Ha2NXh7yCa73zWDr85ymcJ/1TAwSG02UwmW
XPeACic+QFNLjDlBWfDOGNCc1la2t18dHbxSbyetk8+q5REVhqyJdRj5jbxyfeG8+zaLwOVmRbwU
02ew1W/blHd/FyV+L+T4ZSFKnMmMemHsL64uT6PnmL1hc1dHE3C4prtwF5YJztSJsviRzSiEyc26
Go3ldSz75d4jP5Y8jqiOAKks0iMrsYCbl075XRVJDjfiy/69EhUHTAPbQ7Jc2OCIVVhObcdMz2AS
8R9+7eKZqjgAo7norftgkPb7tETVdw9xYuEzW5L4oFgLs+ZDlfb3GF6XcxUjmzMNWNWhJGdUgxPa
fLRr4fNIc72bSVVMW9hCsZjpseZYQTAhHLQ+CuQNLqjIcF828aIIa/LIh/Kd1rm6oeFzybTH597R
WxcCiFKO58WClcMmk8K9WHMX/GNBbz0RvlQj6tsK+fu/f0cQCstbLPrjHprC3EF3Jb+Wana+bYNH
a488N7yU5ULcSzh7EyIKzNG5sWzuGZVuucOIzuNjnEOJHr3cA7eREUC/rAmkotxRaZijgL9m364n
QeEDPKa7BWfXZru/SoV4CO8IdzVymClycseyUhak0FRoBVDvvROAotR180V63rwPnDq4s8eQu67y
BZV+JcLYpRutmKkVYutbb8qTh3kJRJe2eAb+crzIH3qsuAQNaxLfSNQj8mdcUsYGVoGRQXKkY7KJ
salY+nYQZ2Ye0Um7+tgmriInBrdqRzKwJ75oAeFFYa+A0YYS5ujg9JizswTR+x+gshsSXuaEHysX
MrcyR4zrkQoLf0g5KJT6VbqRywrP6yZ40hGPSLLayv0z//dizbMpDUXvoJhcwAEwIkcRAsHFrBFf
c1xKnXEWnp3Mz+EUd7j2BK/I7CBu8Z9x/gArbu3tNa7SLkn0dbKrjTw5uGhcCPxs+O6btsdo1dZF
l7yHcVEcsV37r27P4lQvOvgoQ4/hsmXqsnc1J7pPn1Y4nH5+DLkUzuVzKbV5hLByn1cTFiSaz92N
WMdOWT2HcLI54dP26BOQVzAiTVtZPkdL4ngXb27NYRmn4VOwM/ookwhbQTW9Tz2UMgmQzR/H0O9N
BlT1hcIbPrADYGKvbJhVbFSTy78O8a6OGMzFoSNkAK3MpsE06zbB9UMQEn+979kI7oiXW16cdpsu
w+RXj2w5vx2iMJbULgjTzQpFDMVH7xLakmHa4A0VbcNzpJlm1z/ZSWlN2f+f/mu1wFrjUeTSqgDc
94O/6atZynJI43ziE67QWdSdX/Ap3VEjyYky+s8IltweNQ+dtKR3aPmkTDss+MjM/30BlHCuiB67
KshB3Ut9DceCS9tLbie3cCED7LK6PX/ia82F3zQJn0uc5A6NuCTjWnMKl2V/NbfPCpQ9nr/AtrcD
0TO1S8kmYZAP8xbr/GCo3rsLljkJscooXqAmH/ki+CB5QK3zppuTN4kxyYjUCMAyzMLJ2J1X1ZyG
UvP3/38XYCmTh5cYa33BAakZdQrD2mCA/O8Ghs0g2gKUKFXFaT6vEHNL6edIJKLCQ1eCyALE9D3f
kjIjalO46FjhEJHfLb1vn2A44enhFawZCG1FWWsuJmg4SyjwOhuLXthufoodFnU/jf8bCCU3H/u9
nU1DGN3ie+0VPi2p03mBSEwxjLrNoQgin2z9MpynoxPeeMiVC5WutY6b12a4LiCdRfNhtRWBi2i/
Ictc6B4+1XCaf5OJ5yk5S45LZIaaw4hcMwapHb3gxk47Iq7stAor3snNJk/sfti0U58WwffeTVbT
lXvL6qcffIZChM1eB0WmhV5QpvIJCsULkZJS10+K11lOOcPMPBeXoaLXYeeE0sZ4XDW4OUbXJd5O
BnDRO2O6wDqWToU5ewcY6M7vASeQOGMswlW3jCGkVGTdxvc6UuLj/+/hhBAvSbEqmuWkuoaA+JG/
3aecV5NvtpTKO6IEsRO2PUnGSxWIhbtKPMepXdo2EMuiMQaJMg/iQ+2RlrTaGLqfOS/k0THUlY05
YW3bby9E5OSev21Eepr/cXctvY0cR/ivDHxxAkS2ZvgGYgMSRT1WolYWuXLsi9Eke8kWhzPceUii
ggC55EfknJMPueWY2/6T/JJ8PcPWsmZGJMUprNaW4cVS0lZ3V1fX+7GAy7V2H+33x15Q/dB7QHbO
L29g2YP8qsED4jBIiprehJUWSF7B8+IdzRrTX5A1dHvvvEWexS8u7MQJOlXAueiGiBBiOvFpK37w
Wqfhg135GVp+8y/TD790bpt7yKFSKK/R2bx74/H13hy0d49OUmPlPECEuJd391UUelRg9sAVgXHY
s/H1+BZRbFSaRchWit47QesnlA+CI9ZqENbH0f7Dj+srB3XbHdqWp1V1augnhCmhVUwKyNRLoqV9
TVvUcLqi2PYcPbGb5w9TxBlvIXyv9ubzve4HH8Zbe+8emRPrl861H2ronkjVas2uoEYSbY1ouaA9
2WvGLcTS227jfjyAejtHNTN0DMwqcG7BO1PFIlmTuxn2dr2s0GT6Usxk+Ge9/NCfLwI1nkTf049h
+hlFlEciEuRDB00/o8UPsQwW1zKM3eU/Xf5q7qeAlFZjakBXvvKivr/bL60HtBzu1l/M5XdfDf3Y
i/T+xsihXe1yVUFXqqcOUE87Sg6zDoArcOZ4BMh155taA6220e0UtgG+UCHs+t54+eO9lh471LR1
6fDTz7Hg8qqfVizAwfrjGVSvw+W6E8jk1s5G333VQqV4KRTU0Dgcg40QndN96/GFJ7CCAkzoRVpH
E9mw8JToLwxb+LIwYOu2ZaVQ4FS+QSktKqT1mJaVs+/Z+6CP/RZqyFvpGl/QxeuG8aVOjQ70dYys
RMyZ3rjzDUZ/oSk9BoAuv760G3eqZc9eaeFeK1ByKo2UqlEmvnrxrRZ68CMSi64MKQ7SBbe6/i1+
6YmLtuGWGCX8U8lwhQlv/AXDXvIAVsdiYvKw89ScL/lVzVBT4CkL0Z+/J/w1YW4rPzTMbvWfL4+Y
X7xwW+abp0oGIhhOFsmBF8uNaun13VeH0lWPcpW36xYYn7aREwJPpL8OKnL+ImFdqyEZwlBjgNxx
rZ5w78TID8w2NTfWQxvLbvokxii9mXDJnluQdGUBn/reKA5EaCDpDWPipPlYKGu3QvMlEByIcUx2
bIP0Sm/5SnhiRsG2NoItos4nmZ2nWSqLX/7z5SE1NuHtQDMQQ++rLwaC/tP1fREPTkwCoYg2ZUMO
fNrkji8OUwBiQmHJaN5EXdmdwE7Eo7B6UaDmZocp7W4khVS/WscizgJBkaCtj7JYOAsDIV0DJ9kr
B3Kx1w8EqGObj7vj9o0fjDIocBhQgMpOoSKzvQQFFQawF3IgPGoE2NoKKHtjb5FcZKAkm60zCIkf
YCMFBKpWrstutSfikbIOAjGgs4UcPfm0NHDYj4TfOnrCWVmoyyGxes9WZ6YCPSvWQNXYRodh83F3
Qv5RhpF1KLypAZVArjEg5Sc5k4Q6nDrDw7v0LRDd16HlCm+0uueatkLLovzEB1irFw9GaGYeqCF5
ipifzcGWMXZiUDTjF0qFbTdaDDg6GMRWNw4JRS6hM+Dor9edXuf6pnP0N0sTjwyAsCz9I3i2X61V
UIWIOVhImkGjzE2X83r6B9KbmuX1jzW6Supm+kSbVK3SbxfGRdH5E9uGKEYdrRPA6jHfXCek21AD
R4QIOHj+SSCll318rcqm692sU3TlA+KZBk4qThhkXw/6WmRdwYoKpAWeYXXVh1jCbF1dCT0Ezcfd
WSkZ6m3AJexUW96frn9HHREAAuFaBzMJxkSu1Uks1udXgNTYyiJpi0ANBjIj09HRCFP10DHu2ROk
8IsIeA1ZMxoQeqS4eRC7mg9f3vM9cMe4aXLRDGR04I0h48xlaurcyJk3P91DPwrvwW1WwephqM9S
zJYEeSg9amzp0Y2lgcZI/R0pA0ijoMIAtj0RRB/RQ53LbvVazuOBq4aW/96KJtJCg+8x4ZBVBr57
JGf+EMolltm8HgMFtuG6CpAfYdCjL2CzerCZCNHk1Q988KIU6xpsbR3X2pIG2wCX8N33mu16Tzgi
6zCoy20xl9aNDEbEn6dDa2Wp6OhWDTCSjlB8nUER7IwX88hsT6O7zrDZzgc48nzwPdc6iZUnCU+p
M/CUDuovAgq2wfBU0fNdYcwn2W6D4XX28exPBPLlCOQmg7pyIgb0ETYZru9kkhEDegRuWQLOEwIS
XcuDbX/8TySt0ddnd74KyKtDBk558OfSW5BLw+ic8lAv1CCrFaBqhQGuDDFkhwgXzCligKsGGSxU
GYRtF4bNWIRwoJsdav5jc4iRrlj4UUTJQfdDLkvEXcQm7pWBk2y3xoBfgM0AZXjFXQjSYcYW43B9
dEUM7quoq9vWA6fKY1dDFh5lkzaHmOv6j5r/wmg020wur85AxpcKKj6ByiEyEqgZROgYfVkcp2x4
71CFoYgNuAQXOs5fFvr1x19jJIgRtRAJFgyAYZlQNwjy4MqD7cnFcCJdN+OT3WfYcQ/a2sQ6SBRO
s1GNZ0fPkyuL55705FiQMItjM7zAnvawCOtC+h55KI7NwDx7PkK7lKQdjpBTL85EcRwOyd/3qZXm
VBgEdO/jv3yr788+/pp4sa6Cj//2hmpOca0HUZQlEPinVZjBdYXhwfSF95hl0A6HR/LdOPfAqwwE
jZFaU+UJ61iERC1yqgy8FPkbKqPTOywZFvDDREjpNWSQsA0OAftzzgZx6gzE9rOaDcTgnlIxRxQx
5aH5991gEFWHKrD6UOYIE0W0wyB9dxfywWAhyd01HD1eRo+aabQQTUFO5UYR8Hp+WEyLwWSRbTyx
iGJ44FO5rCnqhfWH8EVv+B2ShfVKgZa8pNYe6QwjXh55S6/TgYcg+BA+OWpBYhJNSbhZzl5glL5s
px3MGaJSyEb1rV1um5d+oDWgglBHEqsrh9oYod2cNoEQSknULrW2/J4ryLXI8YaXIfmtfglUJtcr
zWa16TSrNaRjYmxQPZ8l8bI1rpB3Mfazq9SrtRqm+uF/pLbajf21DslwS+oGzYgMIdabaEnnNFtO
FVzObtYra/Mytl3oULjar92LsrkTKF+wEZhGoRjOh5oYtLfNUmz8KXt+2+W6cKLM/QiynTxbRMNr
LdTT1Or7dqNRQRf63PPYZTGBHkByYLatJX2jgkJz/Ie09FajhZFnOu/8WX1w21M9hQWtS4koRKCD
v/i3KVy9bLOKCGEFWKxg8Mk+VOi1/pJ02deTUil72kZKrVzKb0EKuUjyooSX4zorJ9ryqR54SNYN
CDkzWLgHmgfTvdoMJgbyoccqnq3SJkeyH1pUA7GJ2XUqg0c59u9gGJBV1nGPLTGNzYtMFiiHw/gQ
sy0R1yfbrTBs90h6MxGQtDGO/K6zAGigmV0cnrZOGGVFmx6C9yxv3PLO2o9yOKG45fC0oZNEFgl6
+mDZ3R6LwJdFqWdr5dGWqDhGSvCQ2HG61qbslk/UALpaJiG0xXBzJ6jd80K5MFvUcmxzkvzmKPSJ
DJCfSMFy4AFZVxS7HK5RTMGGt4CwBliYBiW7m7GnsQeeQ5Bgc/guz4Y55mBz+C7PIuHS3doMWHgj
gwyBoZNaeeS+QRICglQ0t9bWI2rLPrYLEd1lqIHDkXahokmcVU3svIkYf1K4t+Q5Pde/E9Pslhlw
fKHA1yPpIb2VJiChvQEDnuMHOUNKRjA2sDT3sasMLL6LsTzACYGrB/iWJY2u74lsQJDhiSB6GdHN
cjgVnzFTbA7fHzwT94LyCg7RfKUTz0fmnhJy4MgEv4IfJc5Ee2yOZN1rBGQyxgZqvc3+d5cc+kUj
6Y/QhGMzEHAv4ZqB8qgvn8Pq6M0zJWGwghkwcSdg0AWEJhyHA8X3ckSFh8NhJPXuVfSYOgfM4TUZ
Oxwi791UV90R5RJ+IrPM7tT2zlORHFnnyhuPfGo25h24LxdPNzqpEnTXRq8Is9kEJ2v9I1vKPnBk
CCg5DihBc1g1PRlkY1McKXJnoSt1Jms3k2BeszlK51KXcVcM5Shr6dkInTAIq3NMBb8j2G61kCOV
9xu/nFI+/kOz/yLTDMX2KKlvtRAFwjhLp1LdvNzrudaKvKplHW2rp9EvfX2pzOpvd+D/1rUyKx0C
yGZe9POlBpVIZh2FIZCW+6LRKxKZ+i34DwtDTrXNlTFFOP88hR/QDH6XN/F+jDRaVCBSRslg1xxA
Qg+EuqWAGUyagwDFnlRtY9CBUJc6dsVIhhMiPhkQ0V1gLALNHtUNXaRmGYvdFQpMrspeGoPzB0Pw
PJoWUGHYK+owBv6I3hmHud8LlHWBgmKiw3OoUyjtol53Dlsc7T3G1rn+o3dwbQgg4fIcSYJniJ54
MhPqtNHtojSlATK9Opsjz+6NmFPWYHMUsp8vgjEmrGdeBtJayqMh1fowMI1WdKDzXnnYaUC/ADbD
kz5Hbw70gs6hhOFdXwhaBAXFsTwuoFcLP/dEagxYhh2DisQMLXOkwsG3NFJ3ND3XrjPIOgAWi+yb
5qh9upRzmphrNxiu7koEMIrcIuPCbrLAn+ZUFZsjRHOFNl/ofA3DPzQEnFjPa5MatrSeezD5xRxs
g0C2GaijPxEq68tzOHSLvrhVeUwjP9AcYXe1pS8UkuQNnATJHBpGHxm0Wi3MsjmHgyO9exzIAnRw
ONFvlIzQQYvgg4PVvUXSg39nnUWoQJ5b31qY44OhUfHyZa4uZ6NzJoMoWC54HqMH/wRJq99a5q+q
aNFGlcP73pujmNhdFPEb5Fxx6D5dNRrBldQRYbSKtLSP2POaFbjIVm0QlljrTdQUuVwesPb0V7iw
Mm56+AKQ0tUy+9j9DSZSReCCAuX+7+//DKdiIayTYIFKN+zgFMWaM2FujfBDZC7WKxylen2FAuq9
C93TxRxHs4IG+gtX9hlsLlSeTMXUkHv47ZESGCIV4VQ/oCBfUM9ao4YO9gyLHvnTkQ8E9sUUZqSi
bfFaDZ3euPHyXs/BgTrXtPlGWXfT6hGW3qrVbxFXGFnL/MR8c13DmYMgHhCrj0E9RCK0Qo/EJPnq
UAQDFOysEidDZAgdMWLl0p4YHIqA3i06XZK3yuGG1hXhh2KCDo8ENIeh1hYLhPWKODeHWG1nqIOj
/PXIn6HahWbJcwgxA7e43wOHFYE+Stn2TBwRX/RBHaG7UUxT8vP55/GLky1O0ZlQrb49m0MovAEd
Z+7P5uhr1xWBroPKVu1ydATRkbdQFzsS7QOTqg1ydlcCrpCVFvm69y6Rhg5Hb7u0Eda5wtywhJte
yjtFOQiHypmuchEPqUXvsHA+hO/VSIyS7ff9AcoVDMoTm4UjB0rbLCl+2qBLPyxihg5HXm6KqBuF
pEn0J9PRP93hJ+UKOZOXo2cCxntEKpxYNyoYq0Imj6Z9Bp+7k/C73toVGAT2IXKRMg07MOao/M7b
qEqBl8sASkiKQwXtCaoVOQ0GByIcGJHVQRo9cgxi+ow5MpBT6oQKE00+/urKGclfwIhXg6Td6SQ5
QFdgBZqMgmJHDl9aeoBUClh/SJOT/2h2ra+2glKVjfURRTryZwptJgVpRutu6473S739Nx5l1pUf
2eo7jgQvRALeY0ZlgV+jjgQTdDBs1etI12g2UUG40bXyeveeFgv+Du89GEPOZQJ4HM6gQwQPMlnL
HOlEh4HArEbCMDhEDN4xca5w+G3avutnG4RxuCs7Q9gSdFKDHhqjr7FMjPwYhs9woru7ZVqFcaTn
Hgt3+mwq1UZHzxblHZjBToPQNks4Al4/eJwJadgcVTk6+AP3CRHfdpPDUpFBbGhBi1N7M1PdjN13
QZzdrMPxQm6QKPmIpr/UdbS5W9jriYGi6u7foVBIi+XRQFzMfHI5HBrmIUqxsu5CDsVVs1u/0IDi
yGho+9rq/MO5xGwfb/zHIvuTwxpMEid073aoyJoRF63DUTjS9n2jkxErpcYQtjxWt2qVB3FEy4+R
HK8nLYyWTQOShGU1DPJpPGtbYm8ZalrKQlR/LHJpQhyTgJbwk0wWfdnazfDUWkRnaWUK+RkEAxyQ
JHKab0uxg+tRohBiSaHJGbrDIzgBXPM9Qlmo7zdEsbt1eq7QCh2mtYGUiDiO7lrtSYB4OHz3BYYK
pmma9Xbf+aW8t9rCLciC5ygNuFSZNogchQE3wkPTX6pOcPhILtFukkLleLMawT9L5ABl6rWalfKX
d6WiIXxbhcIFTVEYFhBzBNP0EQqa6uqpmGW1+ysghuK8xUDUEFLhRLjFSUz5nkgv5zCpu+hUugjK
/Mk6COGUDdGMMvU06xeLsBgC8e3YmxA9Bb1qyuOs70+hmxKsORyqRB+pdXS3HGmR/RiVaZnNMlDm
j7helXrejzH3mhpZaJ1THs05JdPZHPrfbLO0dY6ajtqYR2s2qkVGDU7GRgPNcWooFdpHsgFHreiy
aq2XNDXCOBPPD6y3MVJuoC8WqnENneawj4E8TXjB0C5qcxv1VzR8ChpOlTV8Vk+zdKKufqujHRqm
TujzeHeLul193lOmhJ34lc35zQbWpXhgcDaiR4SpcOSQXsdhJqHW4Qgu9z/+Fz08F3L1SaKXmfn4
nJJVRByfhy6KOoWZa9k1BrB6mi+D+ovalP3+TlnUFe0LO+UqaRgusFItuSy1HLowv77/PwAAAP//
</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2000">
              <a:ln>
                <a:noFill/>
              </a:ln>
              <a:solidFill>
                <a:schemeClr val="bg1"/>
              </a:solidFill>
              <a:latin typeface="Britannic Bold" panose="020B0903060703020204" pitchFamily="34" charset="0"/>
              <a:ea typeface="Britannic Bold" panose="020B0903060703020204" pitchFamily="34" charset="0"/>
              <a:cs typeface="Britannic Bold" panose="020B0903060703020204" pitchFamily="34" charset="0"/>
            </a:defRPr>
          </a:pPr>
          <a:endParaRPr lang="en-US" sz="2000" b="0" i="0" u="none" strike="noStrike" baseline="0">
            <a:ln>
              <a:noFill/>
            </a:ln>
            <a:solidFill>
              <a:schemeClr val="bg1"/>
            </a:solidFill>
            <a:latin typeface="Britannic Bold" panose="020B0903060703020204" pitchFamily="34" charset="0"/>
          </a:endParaRPr>
        </a:p>
      </cx:txPr>
    </cx:legend>
  </cx:chart>
  <cx:spPr>
    <a:solidFill>
      <a:schemeClr val="accent1">
        <a:lumMod val="50000"/>
      </a:schemeClr>
    </a:solidFill>
    <a:ln>
      <a:solidFill>
        <a:schemeClr val="tx1"/>
      </a:solidFill>
    </a:ln>
    <a:effectLst>
      <a:outerShdw blurRad="63500" sx="102000" sy="102000" algn="ctr"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5" Type="http://schemas.microsoft.com/office/2014/relationships/chartEx" Target="../charts/chartEx2.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7</xdr:col>
      <xdr:colOff>262138</xdr:colOff>
      <xdr:row>1</xdr:row>
      <xdr:rowOff>257408</xdr:rowOff>
    </xdr:from>
    <xdr:to>
      <xdr:col>10</xdr:col>
      <xdr:colOff>239417</xdr:colOff>
      <xdr:row>10</xdr:row>
      <xdr:rowOff>12451</xdr:rowOff>
    </xdr:to>
    <mc:AlternateContent xmlns:mc="http://schemas.openxmlformats.org/markup-compatibility/2006" xmlns:a14="http://schemas.microsoft.com/office/drawing/2010/main">
      <mc:Choice Requires="a14">
        <xdr:graphicFrame macro="">
          <xdr:nvGraphicFramePr>
            <xdr:cNvPr id="7" name="Country">
              <a:extLst>
                <a:ext uri="{FF2B5EF4-FFF2-40B4-BE49-F238E27FC236}">
                  <a16:creationId xmlns:a16="http://schemas.microsoft.com/office/drawing/2014/main" id="{CF5E981C-B36A-4F40-62A2-F3674FBCE67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7852372" y="445924"/>
              <a:ext cx="1792983" cy="25232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272582</xdr:colOff>
      <xdr:row>12</xdr:row>
      <xdr:rowOff>902</xdr:rowOff>
    </xdr:from>
    <xdr:to>
      <xdr:col>10</xdr:col>
      <xdr:colOff>249861</xdr:colOff>
      <xdr:row>20</xdr:row>
      <xdr:rowOff>37353</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BA284593-97B9-159B-EABE-C2476B8F4FE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862816" y="3582699"/>
              <a:ext cx="1792983" cy="25268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260715</xdr:colOff>
      <xdr:row>22</xdr:row>
      <xdr:rowOff>29766</xdr:rowOff>
    </xdr:from>
    <xdr:to>
      <xdr:col>10</xdr:col>
      <xdr:colOff>237994</xdr:colOff>
      <xdr:row>30</xdr:row>
      <xdr:rowOff>42216</xdr:rowOff>
    </xdr:to>
    <mc:AlternateContent xmlns:mc="http://schemas.openxmlformats.org/markup-compatibility/2006" xmlns:a14="http://schemas.microsoft.com/office/drawing/2010/main">
      <mc:Choice Requires="a14">
        <xdr:graphicFrame macro="">
          <xdr:nvGraphicFramePr>
            <xdr:cNvPr id="8" name="Discount Band">
              <a:extLst>
                <a:ext uri="{FF2B5EF4-FFF2-40B4-BE49-F238E27FC236}">
                  <a16:creationId xmlns:a16="http://schemas.microsoft.com/office/drawing/2014/main" id="{06E7448D-C24F-203E-6752-8284971D57DF}"/>
                </a:ext>
              </a:extLst>
            </xdr:cNvPr>
            <xdr:cNvGraphicFramePr/>
          </xdr:nvGraphicFramePr>
          <xdr:xfrm>
            <a:off x="0" y="0"/>
            <a:ext cx="0" cy="0"/>
          </xdr:xfrm>
          <a:graphic>
            <a:graphicData uri="http://schemas.microsoft.com/office/drawing/2010/slicer">
              <sle:slicer xmlns:sle="http://schemas.microsoft.com/office/drawing/2010/slicer" name="Discount Band"/>
            </a:graphicData>
          </a:graphic>
        </xdr:graphicFrame>
      </mc:Choice>
      <mc:Fallback xmlns="">
        <xdr:sp macro="" textlink="">
          <xdr:nvSpPr>
            <xdr:cNvPr id="0" name=""/>
            <xdr:cNvSpPr>
              <a:spLocks noTextEdit="1"/>
            </xdr:cNvSpPr>
          </xdr:nvSpPr>
          <xdr:spPr>
            <a:xfrm>
              <a:off x="7850949" y="6727032"/>
              <a:ext cx="1792983" cy="2502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180975</xdr:colOff>
      <xdr:row>1</xdr:row>
      <xdr:rowOff>171450</xdr:rowOff>
    </xdr:from>
    <xdr:to>
      <xdr:col>9</xdr:col>
      <xdr:colOff>485775</xdr:colOff>
      <xdr:row>19</xdr:row>
      <xdr:rowOff>127000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FADF1A0E-6B4B-18A9-AA1A-BBBD9F482E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20975" y="355600"/>
              <a:ext cx="4572000" cy="3270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106322</xdr:colOff>
      <xdr:row>1</xdr:row>
      <xdr:rowOff>176660</xdr:rowOff>
    </xdr:from>
    <xdr:to>
      <xdr:col>12</xdr:col>
      <xdr:colOff>277772</xdr:colOff>
      <xdr:row>37</xdr:row>
      <xdr:rowOff>60476</xdr:rowOff>
    </xdr:to>
    <xdr:graphicFrame macro="">
      <xdr:nvGraphicFramePr>
        <xdr:cNvPr id="3" name="Chart 2">
          <a:extLst>
            <a:ext uri="{FF2B5EF4-FFF2-40B4-BE49-F238E27FC236}">
              <a16:creationId xmlns:a16="http://schemas.microsoft.com/office/drawing/2014/main" id="{1055C037-A5E6-058C-E7BE-BD51671309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221876</xdr:colOff>
      <xdr:row>2</xdr:row>
      <xdr:rowOff>11085</xdr:rowOff>
    </xdr:from>
    <xdr:to>
      <xdr:col>26</xdr:col>
      <xdr:colOff>297657</xdr:colOff>
      <xdr:row>38</xdr:row>
      <xdr:rowOff>171349</xdr:rowOff>
    </xdr:to>
    <xdr:graphicFrame macro="">
      <xdr:nvGraphicFramePr>
        <xdr:cNvPr id="4" name="Chart 3">
          <a:extLst>
            <a:ext uri="{FF2B5EF4-FFF2-40B4-BE49-F238E27FC236}">
              <a16:creationId xmlns:a16="http://schemas.microsoft.com/office/drawing/2014/main" id="{55D94B1C-A9AB-D278-73CC-4D022BEF68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401972</xdr:colOff>
      <xdr:row>1</xdr:row>
      <xdr:rowOff>144940</xdr:rowOff>
    </xdr:from>
    <xdr:to>
      <xdr:col>39</xdr:col>
      <xdr:colOff>0</xdr:colOff>
      <xdr:row>16</xdr:row>
      <xdr:rowOff>130903</xdr:rowOff>
    </xdr:to>
    <xdr:graphicFrame macro="">
      <xdr:nvGraphicFramePr>
        <xdr:cNvPr id="2" name="Chart 1">
          <a:extLst>
            <a:ext uri="{FF2B5EF4-FFF2-40B4-BE49-F238E27FC236}">
              <a16:creationId xmlns:a16="http://schemas.microsoft.com/office/drawing/2014/main" id="{EBF1ED58-45B9-FD13-8636-BB342746C5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387684</xdr:colOff>
      <xdr:row>19</xdr:row>
      <xdr:rowOff>98925</xdr:rowOff>
    </xdr:from>
    <xdr:to>
      <xdr:col>38</xdr:col>
      <xdr:colOff>689569</xdr:colOff>
      <xdr:row>34</xdr:row>
      <xdr:rowOff>84888</xdr:rowOff>
    </xdr:to>
    <xdr:graphicFrame macro="">
      <xdr:nvGraphicFramePr>
        <xdr:cNvPr id="5" name="Chart 4">
          <a:extLst>
            <a:ext uri="{FF2B5EF4-FFF2-40B4-BE49-F238E27FC236}">
              <a16:creationId xmlns:a16="http://schemas.microsoft.com/office/drawing/2014/main" id="{BCB1E4AF-5237-6CCC-E3D5-6FC50DEDD5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212841</xdr:colOff>
      <xdr:row>42</xdr:row>
      <xdr:rowOff>58797</xdr:rowOff>
    </xdr:from>
    <xdr:to>
      <xdr:col>26</xdr:col>
      <xdr:colOff>141111</xdr:colOff>
      <xdr:row>62</xdr:row>
      <xdr:rowOff>58795</xdr:rowOff>
    </xdr:to>
    <xdr:graphicFrame macro="">
      <xdr:nvGraphicFramePr>
        <xdr:cNvPr id="6" name="Chart 5">
          <a:extLst>
            <a:ext uri="{FF2B5EF4-FFF2-40B4-BE49-F238E27FC236}">
              <a16:creationId xmlns:a16="http://schemas.microsoft.com/office/drawing/2014/main" id="{4949A970-16B1-65FB-BE8D-3104C71FAA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2</xdr:col>
      <xdr:colOff>445005</xdr:colOff>
      <xdr:row>0</xdr:row>
      <xdr:rowOff>130411</xdr:rowOff>
    </xdr:from>
    <xdr:ext cx="38078328" cy="1287756"/>
    <xdr:sp macro="" textlink="">
      <xdr:nvSpPr>
        <xdr:cNvPr id="2" name="Rectangle 1">
          <a:extLst>
            <a:ext uri="{FF2B5EF4-FFF2-40B4-BE49-F238E27FC236}">
              <a16:creationId xmlns:a16="http://schemas.microsoft.com/office/drawing/2014/main" id="{A6843637-2788-7350-E800-B696FC2F35E2}"/>
            </a:ext>
          </a:extLst>
        </xdr:cNvPr>
        <xdr:cNvSpPr/>
      </xdr:nvSpPr>
      <xdr:spPr>
        <a:xfrm>
          <a:off x="445005" y="130411"/>
          <a:ext cx="38078328" cy="1287756"/>
        </a:xfrm>
        <a:prstGeom prst="rect">
          <a:avLst/>
        </a:prstGeom>
        <a:noFill/>
      </xdr:spPr>
      <xdr:txBody>
        <a:bodyPr wrap="square" lIns="91440" tIns="45720" rIns="91440" bIns="45720">
          <a:noAutofit/>
        </a:bodyPr>
        <a:lstStyle/>
        <a:p>
          <a:pPr algn="ctr"/>
          <a:r>
            <a:rPr lang="en-US" sz="6600" b="1" cap="none" spc="0">
              <a:ln w="0"/>
              <a:solidFill>
                <a:srgbClr val="002060"/>
              </a:solidFill>
              <a:effectLst>
                <a:outerShdw blurRad="38100" dist="25400" dir="5400000" algn="ctr" rotWithShape="0">
                  <a:srgbClr val="6E747A">
                    <a:alpha val="43000"/>
                  </a:srgbClr>
                </a:outerShdw>
              </a:effectLst>
              <a:latin typeface="Arial Black" panose="020B0A04020102020204" pitchFamily="34" charset="0"/>
            </a:rPr>
            <a:t>Business Performance</a:t>
          </a:r>
          <a:r>
            <a:rPr lang="en-US" sz="6600" b="1" cap="none" spc="0" baseline="0">
              <a:ln w="0"/>
              <a:solidFill>
                <a:srgbClr val="002060"/>
              </a:solidFill>
              <a:effectLst>
                <a:outerShdw blurRad="38100" dist="25400" dir="5400000" algn="ctr" rotWithShape="0">
                  <a:srgbClr val="6E747A">
                    <a:alpha val="43000"/>
                  </a:srgbClr>
                </a:outerShdw>
              </a:effectLst>
              <a:latin typeface="Arial Black" panose="020B0A04020102020204" pitchFamily="34" charset="0"/>
            </a:rPr>
            <a:t> Dashboard</a:t>
          </a:r>
          <a:endParaRPr lang="en-US" sz="6600" b="1" cap="none" spc="0">
            <a:ln w="0"/>
            <a:solidFill>
              <a:srgbClr val="002060"/>
            </a:solidFill>
            <a:effectLst>
              <a:outerShdw blurRad="38100" dist="25400" dir="5400000" algn="ctr" rotWithShape="0">
                <a:srgbClr val="6E747A">
                  <a:alpha val="43000"/>
                </a:srgbClr>
              </a:outerShdw>
            </a:effectLst>
            <a:latin typeface="Arial Black" panose="020B0A04020102020204" pitchFamily="34" charset="0"/>
          </a:endParaRPr>
        </a:p>
      </xdr:txBody>
    </xdr:sp>
    <xdr:clientData/>
  </xdr:oneCellAnchor>
  <xdr:twoCellAnchor>
    <xdr:from>
      <xdr:col>2</xdr:col>
      <xdr:colOff>145879</xdr:colOff>
      <xdr:row>8</xdr:row>
      <xdr:rowOff>68646</xdr:rowOff>
    </xdr:from>
    <xdr:to>
      <xdr:col>28</xdr:col>
      <xdr:colOff>394730</xdr:colOff>
      <xdr:row>38</xdr:row>
      <xdr:rowOff>10409</xdr:rowOff>
    </xdr:to>
    <xdr:graphicFrame macro="">
      <xdr:nvGraphicFramePr>
        <xdr:cNvPr id="3" name="Chart 2">
          <a:extLst>
            <a:ext uri="{FF2B5EF4-FFF2-40B4-BE49-F238E27FC236}">
              <a16:creationId xmlns:a16="http://schemas.microsoft.com/office/drawing/2014/main" id="{97A11BC5-BABC-470D-A6A6-52FA3E1B68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119789</xdr:colOff>
      <xdr:row>39</xdr:row>
      <xdr:rowOff>174258</xdr:rowOff>
    </xdr:from>
    <xdr:to>
      <xdr:col>28</xdr:col>
      <xdr:colOff>388055</xdr:colOff>
      <xdr:row>69</xdr:row>
      <xdr:rowOff>106414</xdr:rowOff>
    </xdr:to>
    <xdr:graphicFrame macro="">
      <xdr:nvGraphicFramePr>
        <xdr:cNvPr id="5" name="Chart 4">
          <a:extLst>
            <a:ext uri="{FF2B5EF4-FFF2-40B4-BE49-F238E27FC236}">
              <a16:creationId xmlns:a16="http://schemas.microsoft.com/office/drawing/2014/main" id="{58BF7BD6-A785-401F-946F-3FFB4ED1FC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40</xdr:col>
      <xdr:colOff>28697</xdr:colOff>
      <xdr:row>39</xdr:row>
      <xdr:rowOff>83523</xdr:rowOff>
    </xdr:from>
    <xdr:to>
      <xdr:col>66</xdr:col>
      <xdr:colOff>190500</xdr:colOff>
      <xdr:row>69</xdr:row>
      <xdr:rowOff>26323</xdr:rowOff>
    </xdr:to>
    <xdr:graphicFrame macro="">
      <xdr:nvGraphicFramePr>
        <xdr:cNvPr id="8" name="Chart 7">
          <a:extLst>
            <a:ext uri="{FF2B5EF4-FFF2-40B4-BE49-F238E27FC236}">
              <a16:creationId xmlns:a16="http://schemas.microsoft.com/office/drawing/2014/main" id="{2383E7A2-ACE5-4FE0-A13B-19A9EBBB1E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40</xdr:col>
      <xdr:colOff>34323</xdr:colOff>
      <xdr:row>8</xdr:row>
      <xdr:rowOff>104574</xdr:rowOff>
    </xdr:from>
    <xdr:to>
      <xdr:col>66</xdr:col>
      <xdr:colOff>169333</xdr:colOff>
      <xdr:row>37</xdr:row>
      <xdr:rowOff>115912</xdr:rowOff>
    </xdr:to>
    <xdr:graphicFrame macro="">
      <xdr:nvGraphicFramePr>
        <xdr:cNvPr id="9" name="Chart 8">
          <a:extLst>
            <a:ext uri="{FF2B5EF4-FFF2-40B4-BE49-F238E27FC236}">
              <a16:creationId xmlns:a16="http://schemas.microsoft.com/office/drawing/2014/main" id="{A99211ED-AB52-4DC1-A3F6-84564B708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154460</xdr:colOff>
      <xdr:row>71</xdr:row>
      <xdr:rowOff>34325</xdr:rowOff>
    </xdr:from>
    <xdr:to>
      <xdr:col>28</xdr:col>
      <xdr:colOff>394730</xdr:colOff>
      <xdr:row>109</xdr:row>
      <xdr:rowOff>81934</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4266AB57-AD99-4D39-B4FC-E2171278A7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373660" y="13077225"/>
              <a:ext cx="16089870" cy="704530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29</xdr:col>
      <xdr:colOff>408618</xdr:colOff>
      <xdr:row>8</xdr:row>
      <xdr:rowOff>42335</xdr:rowOff>
    </xdr:from>
    <xdr:to>
      <xdr:col>38</xdr:col>
      <xdr:colOff>594469</xdr:colOff>
      <xdr:row>12</xdr:row>
      <xdr:rowOff>84667</xdr:rowOff>
    </xdr:to>
    <xdr:sp macro="" textlink="">
      <xdr:nvSpPr>
        <xdr:cNvPr id="18" name="TextBox 17">
          <a:extLst>
            <a:ext uri="{FF2B5EF4-FFF2-40B4-BE49-F238E27FC236}">
              <a16:creationId xmlns:a16="http://schemas.microsoft.com/office/drawing/2014/main" id="{BB00D027-FD17-8426-7E38-D9E324DFE675}"/>
            </a:ext>
          </a:extLst>
        </xdr:cNvPr>
        <xdr:cNvSpPr txBox="1"/>
      </xdr:nvSpPr>
      <xdr:spPr>
        <a:xfrm>
          <a:off x="16216065" y="1177229"/>
          <a:ext cx="5279361" cy="798927"/>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latin typeface="Lucida Console" panose="020B0609040504020204" pitchFamily="49" charset="0"/>
            </a:rPr>
            <a:t>Total</a:t>
          </a:r>
          <a:r>
            <a:rPr lang="en-IN" sz="3200" b="1" baseline="0">
              <a:latin typeface="Lucida Console" panose="020B0609040504020204" pitchFamily="49" charset="0"/>
            </a:rPr>
            <a:t> Net Sales</a:t>
          </a:r>
          <a:endParaRPr lang="en-IN" sz="3200" b="1">
            <a:latin typeface="Lucida Console" panose="020B0609040504020204" pitchFamily="49" charset="0"/>
          </a:endParaRPr>
        </a:p>
      </xdr:txBody>
    </xdr:sp>
    <xdr:clientData/>
  </xdr:twoCellAnchor>
  <xdr:twoCellAnchor editAs="oneCell">
    <xdr:from>
      <xdr:col>29</xdr:col>
      <xdr:colOff>337330</xdr:colOff>
      <xdr:row>102</xdr:row>
      <xdr:rowOff>49747</xdr:rowOff>
    </xdr:from>
    <xdr:to>
      <xdr:col>38</xdr:col>
      <xdr:colOff>587059</xdr:colOff>
      <xdr:row>109</xdr:row>
      <xdr:rowOff>102286</xdr:rowOff>
    </xdr:to>
    <mc:AlternateContent xmlns:mc="http://schemas.openxmlformats.org/markup-compatibility/2006" xmlns:a14="http://schemas.microsoft.com/office/drawing/2010/main">
      <mc:Choice Requires="a14">
        <xdr:graphicFrame macro="">
          <xdr:nvGraphicFramePr>
            <xdr:cNvPr id="21" name="Date (Year)">
              <a:extLst>
                <a:ext uri="{FF2B5EF4-FFF2-40B4-BE49-F238E27FC236}">
                  <a16:creationId xmlns:a16="http://schemas.microsoft.com/office/drawing/2014/main" id="{DCFB835C-913E-7B71-FC34-B1D08ACC4D61}"/>
                </a:ext>
              </a:extLst>
            </xdr:cNvP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16314749" y="18444263"/>
              <a:ext cx="5411665" cy="13430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350840</xdr:colOff>
      <xdr:row>88</xdr:row>
      <xdr:rowOff>2</xdr:rowOff>
    </xdr:from>
    <xdr:to>
      <xdr:col>38</xdr:col>
      <xdr:colOff>573549</xdr:colOff>
      <xdr:row>100</xdr:row>
      <xdr:rowOff>127002</xdr:rowOff>
    </xdr:to>
    <mc:AlternateContent xmlns:mc="http://schemas.openxmlformats.org/markup-compatibility/2006" xmlns:a14="http://schemas.microsoft.com/office/drawing/2010/main">
      <mc:Choice Requires="a14">
        <xdr:graphicFrame macro="">
          <xdr:nvGraphicFramePr>
            <xdr:cNvPr id="22" name="Product">
              <a:extLst>
                <a:ext uri="{FF2B5EF4-FFF2-40B4-BE49-F238E27FC236}">
                  <a16:creationId xmlns:a16="http://schemas.microsoft.com/office/drawing/2014/main" id="{0CA4A5C9-1A94-5B69-948B-462B8663171C}"/>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6328259" y="15813550"/>
              <a:ext cx="5384645" cy="23392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371324</xdr:colOff>
      <xdr:row>76</xdr:row>
      <xdr:rowOff>151597</xdr:rowOff>
    </xdr:from>
    <xdr:to>
      <xdr:col>39</xdr:col>
      <xdr:colOff>20046</xdr:colOff>
      <xdr:row>86</xdr:row>
      <xdr:rowOff>81934</xdr:rowOff>
    </xdr:to>
    <mc:AlternateContent xmlns:mc="http://schemas.openxmlformats.org/markup-compatibility/2006" xmlns:a14="http://schemas.microsoft.com/office/drawing/2010/main">
      <mc:Choice Requires="a14">
        <xdr:graphicFrame macro="">
          <xdr:nvGraphicFramePr>
            <xdr:cNvPr id="23" name="Segment 1">
              <a:extLst>
                <a:ext uri="{FF2B5EF4-FFF2-40B4-BE49-F238E27FC236}">
                  <a16:creationId xmlns:a16="http://schemas.microsoft.com/office/drawing/2014/main" id="{73EF7795-3DEF-0A1A-77C6-AD9C3EA967C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6348743" y="13752887"/>
              <a:ext cx="5425176" cy="17738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30</xdr:col>
      <xdr:colOff>16733</xdr:colOff>
      <xdr:row>24</xdr:row>
      <xdr:rowOff>31449</xdr:rowOff>
    </xdr:from>
    <xdr:to>
      <xdr:col>38</xdr:col>
      <xdr:colOff>575733</xdr:colOff>
      <xdr:row>28</xdr:row>
      <xdr:rowOff>73782</xdr:rowOff>
    </xdr:to>
    <xdr:sp macro="" textlink="">
      <xdr:nvSpPr>
        <xdr:cNvPr id="25" name="TextBox 24">
          <a:extLst>
            <a:ext uri="{FF2B5EF4-FFF2-40B4-BE49-F238E27FC236}">
              <a16:creationId xmlns:a16="http://schemas.microsoft.com/office/drawing/2014/main" id="{453882FD-AA78-4CF5-B862-93BB8579D550}"/>
            </a:ext>
          </a:extLst>
        </xdr:cNvPr>
        <xdr:cNvSpPr txBox="1"/>
      </xdr:nvSpPr>
      <xdr:spPr>
        <a:xfrm>
          <a:off x="16472304" y="3986592"/>
          <a:ext cx="5294286" cy="768047"/>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latin typeface="Lucida Console" panose="020B0609040504020204" pitchFamily="49" charset="0"/>
            </a:rPr>
            <a:t>Total</a:t>
          </a:r>
          <a:r>
            <a:rPr lang="en-IN" sz="3200" b="1" baseline="0">
              <a:latin typeface="Lucida Console" panose="020B0609040504020204" pitchFamily="49" charset="0"/>
            </a:rPr>
            <a:t> Gross Sales</a:t>
          </a:r>
          <a:endParaRPr lang="en-IN" sz="3200" b="1">
            <a:latin typeface="Lucida Console" panose="020B0609040504020204" pitchFamily="49" charset="0"/>
          </a:endParaRPr>
        </a:p>
      </xdr:txBody>
    </xdr:sp>
    <xdr:clientData/>
  </xdr:twoCellAnchor>
  <xdr:twoCellAnchor>
    <xdr:from>
      <xdr:col>30</xdr:col>
      <xdr:colOff>0</xdr:colOff>
      <xdr:row>40</xdr:row>
      <xdr:rowOff>67109</xdr:rowOff>
    </xdr:from>
    <xdr:to>
      <xdr:col>38</xdr:col>
      <xdr:colOff>586994</xdr:colOff>
      <xdr:row>44</xdr:row>
      <xdr:rowOff>109441</xdr:rowOff>
    </xdr:to>
    <xdr:sp macro="" textlink="">
      <xdr:nvSpPr>
        <xdr:cNvPr id="10" name="TextBox 9">
          <a:extLst>
            <a:ext uri="{FF2B5EF4-FFF2-40B4-BE49-F238E27FC236}">
              <a16:creationId xmlns:a16="http://schemas.microsoft.com/office/drawing/2014/main" id="{90B05945-C943-4C5B-9A41-131F1770FD1C}"/>
            </a:ext>
          </a:extLst>
        </xdr:cNvPr>
        <xdr:cNvSpPr txBox="1"/>
      </xdr:nvSpPr>
      <xdr:spPr>
        <a:xfrm>
          <a:off x="16226277" y="7214237"/>
          <a:ext cx="5261674" cy="798927"/>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latin typeface="Lucida Console" panose="020B0609040504020204" pitchFamily="49" charset="0"/>
            </a:rPr>
            <a:t>Total</a:t>
          </a:r>
          <a:r>
            <a:rPr lang="en-IN" sz="3200" b="1" baseline="0">
              <a:latin typeface="Lucida Console" panose="020B0609040504020204" pitchFamily="49" charset="0"/>
            </a:rPr>
            <a:t> Profits</a:t>
          </a:r>
          <a:endParaRPr lang="en-IN" sz="3200" b="1">
            <a:latin typeface="Lucida Console" panose="020B0609040504020204" pitchFamily="49" charset="0"/>
          </a:endParaRPr>
        </a:p>
      </xdr:txBody>
    </xdr:sp>
    <xdr:clientData/>
  </xdr:twoCellAnchor>
  <xdr:twoCellAnchor>
    <xdr:from>
      <xdr:col>30</xdr:col>
      <xdr:colOff>0</xdr:colOff>
      <xdr:row>55</xdr:row>
      <xdr:rowOff>111277</xdr:rowOff>
    </xdr:from>
    <xdr:to>
      <xdr:col>39</xdr:col>
      <xdr:colOff>2418</xdr:colOff>
      <xdr:row>59</xdr:row>
      <xdr:rowOff>153610</xdr:rowOff>
    </xdr:to>
    <xdr:sp macro="" textlink="">
      <xdr:nvSpPr>
        <xdr:cNvPr id="4" name="TextBox 3">
          <a:extLst>
            <a:ext uri="{FF2B5EF4-FFF2-40B4-BE49-F238E27FC236}">
              <a16:creationId xmlns:a16="http://schemas.microsoft.com/office/drawing/2014/main" id="{B9B3A8CC-8AFC-4873-BC82-D6F7089A15B4}"/>
            </a:ext>
          </a:extLst>
        </xdr:cNvPr>
        <xdr:cNvSpPr txBox="1"/>
      </xdr:nvSpPr>
      <xdr:spPr>
        <a:xfrm>
          <a:off x="16226277" y="10095639"/>
          <a:ext cx="5285077" cy="798928"/>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latin typeface="Lucida Console" panose="020B0609040504020204" pitchFamily="49" charset="0"/>
            </a:rPr>
            <a:t>Total</a:t>
          </a:r>
          <a:r>
            <a:rPr lang="en-IN" sz="3200" b="1" baseline="0">
              <a:latin typeface="Lucida Console" panose="020B0609040504020204" pitchFamily="49" charset="0"/>
            </a:rPr>
            <a:t> Units Sold</a:t>
          </a:r>
          <a:endParaRPr lang="en-IN" sz="3200" b="1">
            <a:latin typeface="Lucida Console" panose="020B0609040504020204" pitchFamily="49" charset="0"/>
          </a:endParaRPr>
        </a:p>
      </xdr:txBody>
    </xdr:sp>
    <xdr:clientData/>
  </xdr:twoCellAnchor>
  <xdr:twoCellAnchor>
    <xdr:from>
      <xdr:col>30</xdr:col>
      <xdr:colOff>23536</xdr:colOff>
      <xdr:row>70</xdr:row>
      <xdr:rowOff>181445</xdr:rowOff>
    </xdr:from>
    <xdr:to>
      <xdr:col>35</xdr:col>
      <xdr:colOff>20486</xdr:colOff>
      <xdr:row>75</xdr:row>
      <xdr:rowOff>1</xdr:rowOff>
    </xdr:to>
    <xdr:sp macro="" textlink="">
      <xdr:nvSpPr>
        <xdr:cNvPr id="12" name="TextBox 11">
          <a:extLst>
            <a:ext uri="{FF2B5EF4-FFF2-40B4-BE49-F238E27FC236}">
              <a16:creationId xmlns:a16="http://schemas.microsoft.com/office/drawing/2014/main" id="{D8E8753F-0E47-43F5-A156-30991D98DB6C}"/>
            </a:ext>
          </a:extLst>
        </xdr:cNvPr>
        <xdr:cNvSpPr txBox="1"/>
      </xdr:nvSpPr>
      <xdr:spPr>
        <a:xfrm>
          <a:off x="16431117" y="12676606"/>
          <a:ext cx="3069530" cy="740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ln>
                <a:noFill/>
              </a:ln>
              <a:solidFill>
                <a:schemeClr val="tx1"/>
              </a:solidFill>
              <a:latin typeface="Lucida Console" panose="020B0609040504020204" pitchFamily="49" charset="0"/>
            </a:rPr>
            <a:t>Avg</a:t>
          </a:r>
          <a:r>
            <a:rPr lang="en-IN" sz="3200" b="1" baseline="0">
              <a:ln>
                <a:noFill/>
              </a:ln>
              <a:solidFill>
                <a:schemeClr val="tx1"/>
              </a:solidFill>
              <a:latin typeface="Lucida Console" panose="020B0609040504020204" pitchFamily="49" charset="0"/>
            </a:rPr>
            <a:t> % Price</a:t>
          </a:r>
          <a:endParaRPr lang="en-IN" sz="3200" b="1">
            <a:ln>
              <a:noFill/>
            </a:ln>
            <a:solidFill>
              <a:schemeClr val="tx1"/>
            </a:solidFill>
            <a:latin typeface="Lucida Console" panose="020B0609040504020204" pitchFamily="49" charset="0"/>
          </a:endParaRPr>
        </a:p>
      </xdr:txBody>
    </xdr:sp>
    <xdr:clientData/>
  </xdr:twoCellAnchor>
  <xdr:twoCellAnchor>
    <xdr:from>
      <xdr:col>40</xdr:col>
      <xdr:colOff>42334</xdr:colOff>
      <xdr:row>71</xdr:row>
      <xdr:rowOff>132291</xdr:rowOff>
    </xdr:from>
    <xdr:to>
      <xdr:col>66</xdr:col>
      <xdr:colOff>238125</xdr:colOff>
      <xdr:row>109</xdr:row>
      <xdr:rowOff>127000</xdr:rowOff>
    </xdr:to>
    <xdr:graphicFrame macro="">
      <xdr:nvGraphicFramePr>
        <xdr:cNvPr id="6" name="Chart 5">
          <a:extLst>
            <a:ext uri="{FF2B5EF4-FFF2-40B4-BE49-F238E27FC236}">
              <a16:creationId xmlns:a16="http://schemas.microsoft.com/office/drawing/2014/main" id="{1ED22A85-B772-4ABD-9E63-2A66D00FD9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an" refreshedDate="45895.621277662038" createdVersion="8" refreshedVersion="8" minRefreshableVersion="3" recordCount="1096" xr:uid="{EF1C2B84-CDF4-49E5-8678-1AE6765AA54E}">
  <cacheSource type="worksheet">
    <worksheetSource name="Table1"/>
  </cacheSource>
  <cacheFields count="15">
    <cacheField name="Date" numFmtId="165">
      <sharedItems containsSemiMixedTypes="0" containsNonDate="0" containsDate="1" containsString="0" minDate="2018-01-01T00:00:00" maxDate="2021-01-01T00:00:00" count="109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Segment" numFmtId="0">
      <sharedItems count="5">
        <s v="Channel Partners"/>
        <s v="Government"/>
        <s v="Enterprise"/>
        <s v="Midmarket"/>
        <s v="Small Business"/>
      </sharedItems>
    </cacheField>
    <cacheField name="Country" numFmtId="0">
      <sharedItems count="5">
        <s v="United States of America"/>
        <s v="France"/>
        <s v="Mexico"/>
        <s v="Germany"/>
        <s v="Canada"/>
      </sharedItems>
    </cacheField>
    <cacheField name="Product" numFmtId="0">
      <sharedItems count="6">
        <s v="Carretera"/>
        <s v="Montana"/>
        <s v="Paseo"/>
        <s v="Velo"/>
        <s v="VTT"/>
        <s v="Amarilla"/>
      </sharedItems>
    </cacheField>
    <cacheField name="Discount Band" numFmtId="0">
      <sharedItems count="4">
        <s v="High"/>
        <s v="Low"/>
        <s v="Medium"/>
        <s v="None"/>
      </sharedItems>
    </cacheField>
    <cacheField name="Units Sold" numFmtId="1">
      <sharedItems containsSemiMixedTypes="0" containsString="0" containsNumber="1" minValue="118" maxValue="4970"/>
    </cacheField>
    <cacheField name="Manufacturing Price" numFmtId="164">
      <sharedItems containsSemiMixedTypes="0" containsString="0" containsNumber="1" containsInteger="1" minValue="3" maxValue="260"/>
    </cacheField>
    <cacheField name="Sale Price" numFmtId="164">
      <sharedItems containsSemiMixedTypes="0" containsString="0" containsNumber="1" containsInteger="1" minValue="7" maxValue="350"/>
    </cacheField>
    <cacheField name="Gross Sales" numFmtId="164">
      <sharedItems containsSemiMixedTypes="0" containsString="0" containsNumber="1" minValue="1770" maxValue="1578850"/>
    </cacheField>
    <cacheField name="Discount Price" numFmtId="164">
      <sharedItems containsSemiMixedTypes="0" containsString="0" containsNumber="1" minValue="0" maxValue="175248"/>
    </cacheField>
    <cacheField name="Net Sales" numFmtId="164">
      <sharedItems containsSemiMixedTypes="0" containsString="0" containsNumber="1" minValue="1655.08" maxValue="1405176.5"/>
    </cacheField>
    <cacheField name="COGS" numFmtId="164">
      <sharedItems containsSemiMixedTypes="0" containsString="0" containsNumber="1" minValue="681" maxValue="1217000"/>
    </cacheField>
    <cacheField name="Profit" numFmtId="164">
      <sharedItems containsSemiMixedTypes="0" containsString="0" containsNumber="1" minValue="-49700" maxValue="293593.5"/>
    </cacheField>
    <cacheField name="Discount Number" numFmtId="0">
      <sharedItems containsSemiMixedTypes="0" containsString="0" containsNumber="1" minValue="0" maxValue="0.15000000000000002"/>
    </cacheField>
    <cacheField name="Discount %" numFmtId="9">
      <sharedItems containsSemiMixedTypes="0" containsString="0" containsNumber="1" minValue="0" maxValue="0.15" count="15">
        <n v="0.1"/>
        <n v="0.11"/>
        <n v="0.12"/>
        <n v="0.13"/>
        <n v="0.14000000000000001"/>
        <n v="0.15"/>
        <n v="0.01"/>
        <n v="0.02"/>
        <n v="0.03"/>
        <n v="0.05"/>
        <n v="0.06"/>
        <n v="7.0000000000000007E-2"/>
        <n v="0.08"/>
        <n v="0.09"/>
        <n v="0"/>
      </sharedItems>
    </cacheField>
  </cacheFields>
  <extLst>
    <ext xmlns:x14="http://schemas.microsoft.com/office/spreadsheetml/2009/9/main" uri="{725AE2AE-9491-48be-B2B4-4EB974FC3084}">
      <x14:pivotCacheDefinition pivotCacheId="63884913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an" refreshedDate="45951.733445717589" backgroundQuery="1" createdVersion="8" refreshedVersion="8" minRefreshableVersion="3" recordCount="0" supportSubquery="1" supportAdvancedDrill="1" xr:uid="{725F3DD0-AE6E-475F-A592-AC222A4181D5}">
  <cacheSource type="external" connectionId="1"/>
  <cacheFields count="4">
    <cacheField name="[Table1].[Product].[Product]" caption="Product" numFmtId="0" hierarchy="3" level="1">
      <sharedItems count="6">
        <s v="Amarilla"/>
        <s v="Carretera"/>
        <s v="Montana"/>
        <s v="Paseo"/>
        <s v="Velo"/>
        <s v="VTT"/>
      </sharedItems>
    </cacheField>
    <cacheField name="[Table1].[Country].[Country]" caption="Country" numFmtId="0" hierarchy="2" level="1">
      <sharedItems count="5">
        <s v="Canada"/>
        <s v="France"/>
        <s v="Germany"/>
        <s v="Mexico"/>
        <s v="United States of America"/>
      </sharedItems>
    </cacheField>
    <cacheField name="[Measures].[Sum of Gross Sales]" caption="Sum of Gross Sales" numFmtId="0" hierarchy="21" level="32767"/>
    <cacheField name="[Table1].[Date (Year)].[Date (Year)]" caption="Date (Year)" numFmtId="0" hierarchy="15" level="1">
      <sharedItems containsSemiMixedTypes="0" containsNonDate="0" containsString="0"/>
    </cacheField>
  </cacheFields>
  <cacheHierarchies count="31">
    <cacheHierarchy uniqueName="[Table1].[Date]" caption="Date" attribute="1" time="1" defaultMemberUniqueName="[Table1].[Date].[All]" allUniqueName="[Table1].[Date].[All]" dimensionUniqueName="[Table1]" displayFolder="" count="0" memberValueDatatype="7"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fieldsUsage count="2">
        <fieldUsage x="-1"/>
        <fieldUsage x="1"/>
      </fieldsUsage>
    </cacheHierarchy>
    <cacheHierarchy uniqueName="[Table1].[Product]" caption="Product" attribute="1" defaultMemberUniqueName="[Table1].[Product].[All]" allUniqueName="[Table1].[Product].[All]" dimensionUniqueName="[Table1]" displayFolder="" count="2" memberValueDatatype="130" unbalanced="0">
      <fieldsUsage count="2">
        <fieldUsage x="-1"/>
        <fieldUsage x="0"/>
      </fieldsUsage>
    </cacheHierarchy>
    <cacheHierarchy uniqueName="[Table1].[Discount Band]" caption="Discount Band" attribute="1" defaultMemberUniqueName="[Table1].[Discount Band].[All]" allUniqueName="[Table1].[Discount Band].[All]" dimensionUniqueName="[Table1]" displayFolder="" count="0" memberValueDatatype="130" unbalanced="0"/>
    <cacheHierarchy uniqueName="[Table1].[Units Sold]" caption="Units Sold" attribute="1" defaultMemberUniqueName="[Table1].[Units Sold].[All]" allUniqueName="[Table1].[Units Sold].[All]" dimensionUniqueName="[Table1]" displayFolder="" count="0" memberValueDatatype="5" unbalanced="0"/>
    <cacheHierarchy uniqueName="[Table1].[Manufacturing Price]" caption="Manufacturing Price" attribute="1" defaultMemberUniqueName="[Table1].[Manufacturing Price].[All]" allUniqueName="[Table1].[Manufacturing Price].[All]" dimensionUniqueName="[Table1]" displayFolder="" count="0" memberValueDatatype="20" unbalanced="0"/>
    <cacheHierarchy uniqueName="[Table1].[Sale Price]" caption="Sale Price" attribute="1" defaultMemberUniqueName="[Table1].[Sale Price].[All]" allUniqueName="[Table1].[Sale Price].[All]" dimensionUniqueName="[Table1]" displayFolder="" count="0" memberValueDatatype="20" unbalanced="0"/>
    <cacheHierarchy uniqueName="[Table1].[Gross Sales]" caption="Gross Sales" attribute="1" defaultMemberUniqueName="[Table1].[Gross Sales].[All]" allUniqueName="[Table1].[Gross Sales].[All]" dimensionUniqueName="[Table1]" displayFolder="" count="0" memberValueDatatype="5" unbalanced="0"/>
    <cacheHierarchy uniqueName="[Table1].[Discount Price]" caption="Discount Price" attribute="1" defaultMemberUniqueName="[Table1].[Discount Price].[All]" allUniqueName="[Table1].[Discount Price].[All]" dimensionUniqueName="[Table1]" displayFolder="" count="0" memberValueDatatype="5" unbalanced="0"/>
    <cacheHierarchy uniqueName="[Table1].[Net Sales]" caption="Net Sales" attribute="1" defaultMemberUniqueName="[Table1].[Net Sales].[All]" allUniqueName="[Table1].[Net Sales].[All]" dimensionUniqueName="[Table1]" displayFolder="" count="0" memberValueDatatype="5" unbalanced="0"/>
    <cacheHierarchy uniqueName="[Table1].[COGS]" caption="COGS" attribute="1" defaultMemberUniqueName="[Table1].[COGS].[All]" allUniqueName="[Table1].[COGS].[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Discount Number]" caption="Discount Number" attribute="1" defaultMemberUniqueName="[Table1].[Discount Number].[All]" allUniqueName="[Table1].[Discount Number].[All]" dimensionUniqueName="[Table1]" displayFolder="" count="0" memberValueDatatype="5" unbalanced="0"/>
    <cacheHierarchy uniqueName="[Table1].[Discount %]" caption="Discount %" attribute="1" defaultMemberUniqueName="[Table1].[Discount %].[All]" allUniqueName="[Table1].[Discount %].[All]" dimensionUniqueName="[Table1]" displayFolder="" count="0" memberValueDatatype="5" unbalanced="0"/>
    <cacheHierarchy uniqueName="[Table1].[Date (Year)]" caption="Date (Year)" attribute="1" defaultMemberUniqueName="[Table1].[Date (Year)].[All]" allUniqueName="[Table1].[Date (Year)].[All]" dimensionUniqueName="[Table1]" displayFolder="" count="2" memberValueDatatype="130" unbalanced="0">
      <fieldsUsage count="2">
        <fieldUsage x="-1"/>
        <fieldUsage x="3"/>
      </fieldsUsage>
    </cacheHierarchy>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Gross Sales]" caption="Sum of Gross Sales" measure="1" displayFolder="" measureGroup="Table1" count="0" oneField="1" hidden="1">
      <fieldsUsage count="1">
        <fieldUsage x="2"/>
      </fieldsUsage>
      <extLst>
        <ext xmlns:x15="http://schemas.microsoft.com/office/spreadsheetml/2010/11/main" uri="{B97F6D7D-B522-45F9-BDA1-12C45D357490}">
          <x15:cacheHierarchy aggregatedColumn="8"/>
        </ext>
      </extLst>
    </cacheHierarchy>
    <cacheHierarchy uniqueName="[Measures].[Sum of Net Sales]" caption="Sum of Net Sales" measure="1" displayFolder="" measureGroup="Table1" count="0" hidden="1">
      <extLst>
        <ext xmlns:x15="http://schemas.microsoft.com/office/spreadsheetml/2010/11/main" uri="{B97F6D7D-B522-45F9-BDA1-12C45D357490}">
          <x15:cacheHierarchy aggregatedColumn="10"/>
        </ext>
      </extLst>
    </cacheHierarchy>
    <cacheHierarchy uniqueName="[Measures].[Count of Net Sales]" caption="Count of Net Sales" measure="1" displayFolder="" measureGroup="Table1" count="0" hidden="1">
      <extLst>
        <ext xmlns:x15="http://schemas.microsoft.com/office/spreadsheetml/2010/11/main" uri="{B97F6D7D-B522-45F9-BDA1-12C45D357490}">
          <x15:cacheHierarchy aggregatedColumn="10"/>
        </ext>
      </extLst>
    </cacheHierarchy>
    <cacheHierarchy uniqueName="[Measures].[Max of Net Sales]" caption="Max of Net Sales" measure="1" displayFolder="" measureGroup="Table1"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2"/>
        </ext>
      </extLst>
    </cacheHierarchy>
    <cacheHierarchy uniqueName="[Measures].[Sum of COGS]" caption="Sum of COGS" measure="1" displayFolder="" measureGroup="Table1" count="0" hidden="1">
      <extLst>
        <ext xmlns:x15="http://schemas.microsoft.com/office/spreadsheetml/2010/11/main" uri="{B97F6D7D-B522-45F9-BDA1-12C45D357490}">
          <x15:cacheHierarchy aggregatedColumn="11"/>
        </ext>
      </extLst>
    </cacheHierarchy>
    <cacheHierarchy uniqueName="[Measures].[Sum of Discount Price]" caption="Sum of Discount Price" measure="1" displayFolder="" measureGroup="Table1" count="0" hidden="1">
      <extLst>
        <ext xmlns:x15="http://schemas.microsoft.com/office/spreadsheetml/2010/11/main" uri="{B97F6D7D-B522-45F9-BDA1-12C45D357490}">
          <x15:cacheHierarchy aggregatedColumn="9"/>
        </ext>
      </extLst>
    </cacheHierarchy>
    <cacheHierarchy uniqueName="[Measures].[Average of Discount Price]" caption="Average of Discount Price" measure="1" displayFolder="" measureGroup="Table1" count="0" hidden="1">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5"/>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an" refreshedDate="45951.733446180559" backgroundQuery="1" createdVersion="8" refreshedVersion="8" minRefreshableVersion="3" recordCount="0" supportSubquery="1" supportAdvancedDrill="1" xr:uid="{B84DB976-A684-495B-B297-A0356FD86473}">
  <cacheSource type="external" connectionId="1"/>
  <cacheFields count="3">
    <cacheField name="[Table1].[Segment].[Segment]" caption="Segment" numFmtId="0" hierarchy="1" level="1">
      <sharedItems count="5">
        <s v="Channel Partners"/>
        <s v="Enterprise"/>
        <s v="Government"/>
        <s v="Midmarket"/>
        <s v="Small Business"/>
      </sharedItems>
    </cacheField>
    <cacheField name="[Measures].[Sum of Profit]" caption="Sum of Profit" numFmtId="0" hierarchy="25" level="32767"/>
    <cacheField name="[Table1].[Date (Year)].[Date (Year)]" caption="Date (Year)" numFmtId="0" hierarchy="15" level="1">
      <sharedItems containsSemiMixedTypes="0" containsNonDate="0" containsString="0"/>
    </cacheField>
  </cacheFields>
  <cacheHierarchies count="31">
    <cacheHierarchy uniqueName="[Table1].[Date]" caption="Date" attribute="1" time="1" defaultMemberUniqueName="[Table1].[Date].[All]" allUniqueName="[Table1].[Date].[All]" dimensionUniqueName="[Table1]" displayFolder="" count="0" memberValueDatatype="7" unbalanced="0"/>
    <cacheHierarchy uniqueName="[Table1].[Segment]" caption="Segment" attribute="1" defaultMemberUniqueName="[Table1].[Segment].[All]" allUniqueName="[Table1].[Segment].[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cacheHierarchy uniqueName="[Table1].[Discount Band]" caption="Discount Band" attribute="1" defaultMemberUniqueName="[Table1].[Discount Band].[All]" allUniqueName="[Table1].[Discount Band].[All]" dimensionUniqueName="[Table1]" displayFolder="" count="0" memberValueDatatype="130" unbalanced="0"/>
    <cacheHierarchy uniqueName="[Table1].[Units Sold]" caption="Units Sold" attribute="1" defaultMemberUniqueName="[Table1].[Units Sold].[All]" allUniqueName="[Table1].[Units Sold].[All]" dimensionUniqueName="[Table1]" displayFolder="" count="0" memberValueDatatype="5" unbalanced="0"/>
    <cacheHierarchy uniqueName="[Table1].[Manufacturing Price]" caption="Manufacturing Price" attribute="1" defaultMemberUniqueName="[Table1].[Manufacturing Price].[All]" allUniqueName="[Table1].[Manufacturing Price].[All]" dimensionUniqueName="[Table1]" displayFolder="" count="0" memberValueDatatype="20" unbalanced="0"/>
    <cacheHierarchy uniqueName="[Table1].[Sale Price]" caption="Sale Price" attribute="1" defaultMemberUniqueName="[Table1].[Sale Price].[All]" allUniqueName="[Table1].[Sale Price].[All]" dimensionUniqueName="[Table1]" displayFolder="" count="0" memberValueDatatype="20" unbalanced="0"/>
    <cacheHierarchy uniqueName="[Table1].[Gross Sales]" caption="Gross Sales" attribute="1" defaultMemberUniqueName="[Table1].[Gross Sales].[All]" allUniqueName="[Table1].[Gross Sales].[All]" dimensionUniqueName="[Table1]" displayFolder="" count="0" memberValueDatatype="5" unbalanced="0"/>
    <cacheHierarchy uniqueName="[Table1].[Discount Price]" caption="Discount Price" attribute="1" defaultMemberUniqueName="[Table1].[Discount Price].[All]" allUniqueName="[Table1].[Discount Price].[All]" dimensionUniqueName="[Table1]" displayFolder="" count="0" memberValueDatatype="5" unbalanced="0"/>
    <cacheHierarchy uniqueName="[Table1].[Net Sales]" caption="Net Sales" attribute="1" defaultMemberUniqueName="[Table1].[Net Sales].[All]" allUniqueName="[Table1].[Net Sales].[All]" dimensionUniqueName="[Table1]" displayFolder="" count="0" memberValueDatatype="5" unbalanced="0"/>
    <cacheHierarchy uniqueName="[Table1].[COGS]" caption="COGS" attribute="1" defaultMemberUniqueName="[Table1].[COGS].[All]" allUniqueName="[Table1].[COGS].[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Discount Number]" caption="Discount Number" attribute="1" defaultMemberUniqueName="[Table1].[Discount Number].[All]" allUniqueName="[Table1].[Discount Number].[All]" dimensionUniqueName="[Table1]" displayFolder="" count="0" memberValueDatatype="5" unbalanced="0"/>
    <cacheHierarchy uniqueName="[Table1].[Discount %]" caption="Discount %" attribute="1" defaultMemberUniqueName="[Table1].[Discount %].[All]" allUniqueName="[Table1].[Discount %].[All]" dimensionUniqueName="[Table1]" displayFolder="" count="0" memberValueDatatype="5" unbalanced="0"/>
    <cacheHierarchy uniqueName="[Table1].[Date (Year)]" caption="Date (Year)" attribute="1" defaultMemberUniqueName="[Table1].[Date (Year)].[All]" allUniqueName="[Table1].[Date (Year)].[All]" dimensionUniqueName="[Table1]" displayFolder="" count="2" memberValueDatatype="130" unbalanced="0">
      <fieldsUsage count="2">
        <fieldUsage x="-1"/>
        <fieldUsage x="2"/>
      </fieldsUsage>
    </cacheHierarchy>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Gross Sales]" caption="Sum of Gross Sales" measure="1" displayFolder="" measureGroup="Table1" count="0" hidden="1">
      <extLst>
        <ext xmlns:x15="http://schemas.microsoft.com/office/spreadsheetml/2010/11/main" uri="{B97F6D7D-B522-45F9-BDA1-12C45D357490}">
          <x15:cacheHierarchy aggregatedColumn="8"/>
        </ext>
      </extLst>
    </cacheHierarchy>
    <cacheHierarchy uniqueName="[Measures].[Sum of Net Sales]" caption="Sum of Net Sales" measure="1" displayFolder="" measureGroup="Table1" count="0" hidden="1">
      <extLst>
        <ext xmlns:x15="http://schemas.microsoft.com/office/spreadsheetml/2010/11/main" uri="{B97F6D7D-B522-45F9-BDA1-12C45D357490}">
          <x15:cacheHierarchy aggregatedColumn="10"/>
        </ext>
      </extLst>
    </cacheHierarchy>
    <cacheHierarchy uniqueName="[Measures].[Count of Net Sales]" caption="Count of Net Sales" measure="1" displayFolder="" measureGroup="Table1" count="0" hidden="1">
      <extLst>
        <ext xmlns:x15="http://schemas.microsoft.com/office/spreadsheetml/2010/11/main" uri="{B97F6D7D-B522-45F9-BDA1-12C45D357490}">
          <x15:cacheHierarchy aggregatedColumn="10"/>
        </ext>
      </extLst>
    </cacheHierarchy>
    <cacheHierarchy uniqueName="[Measures].[Max of Net Sales]" caption="Max of Net Sales" measure="1" displayFolder="" measureGroup="Table1"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COGS]" caption="Sum of COGS" measure="1" displayFolder="" measureGroup="Table1" count="0" hidden="1">
      <extLst>
        <ext xmlns:x15="http://schemas.microsoft.com/office/spreadsheetml/2010/11/main" uri="{B97F6D7D-B522-45F9-BDA1-12C45D357490}">
          <x15:cacheHierarchy aggregatedColumn="11"/>
        </ext>
      </extLst>
    </cacheHierarchy>
    <cacheHierarchy uniqueName="[Measures].[Sum of Discount Price]" caption="Sum of Discount Price" measure="1" displayFolder="" measureGroup="Table1" count="0" hidden="1">
      <extLst>
        <ext xmlns:x15="http://schemas.microsoft.com/office/spreadsheetml/2010/11/main" uri="{B97F6D7D-B522-45F9-BDA1-12C45D357490}">
          <x15:cacheHierarchy aggregatedColumn="9"/>
        </ext>
      </extLst>
    </cacheHierarchy>
    <cacheHierarchy uniqueName="[Measures].[Average of Discount Price]" caption="Average of Discount Price" measure="1" displayFolder="" measureGroup="Table1" count="0" hidden="1">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5"/>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an" refreshedDate="45951.73344664352" backgroundQuery="1" createdVersion="8" refreshedVersion="8" minRefreshableVersion="3" recordCount="0" supportSubquery="1" supportAdvancedDrill="1" xr:uid="{E261F8C1-EEBE-4997-BBB9-F8FC498BE0FD}">
  <cacheSource type="external" connectionId="1"/>
  <cacheFields count="5">
    <cacheField name="[Table1].[Date].[Date]" caption="Date" numFmtId="0" level="1">
      <sharedItems containsSemiMixedTypes="0" containsNonDate="0" containsDate="1" containsString="0" minDate="2018-12-01T00:00:00" maxDate="2021-01-01T00:00:00" count="93">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Table1].[Date (Month)].[Date (Month)]" caption="Date (Month)" numFmtId="0" hierarchy="17" level="1">
      <sharedItems count="12">
        <s v="Jan"/>
        <s v="Feb"/>
        <s v="Mar"/>
        <s v="Apr"/>
        <s v="May"/>
        <s v="Jun"/>
        <s v="Jul"/>
        <s v="Aug"/>
        <s v="Sep"/>
        <s v="Oct"/>
        <s v="Nov"/>
        <s v="Dec"/>
      </sharedItems>
    </cacheField>
    <cacheField name="[Table1].[Date (Quarter)].[Date (Quarter)]" caption="Date (Quarter)" numFmtId="0" hierarchy="16" level="1">
      <sharedItems count="4">
        <s v="Qtr1"/>
        <s v="Qtr2"/>
        <s v="Qtr3"/>
        <s v="Qtr4"/>
      </sharedItems>
    </cacheField>
    <cacheField name="[Table1].[Date (Year)].[Date (Year)]" caption="Date (Year)" numFmtId="0" hierarchy="15" level="1">
      <sharedItems count="3">
        <s v="2018"/>
        <s v="2019"/>
        <s v="2020"/>
      </sharedItems>
    </cacheField>
    <cacheField name="[Measures].[Sum of Net Sales]" caption="Sum of Net Sales" numFmtId="0" hierarchy="22" level="32767"/>
  </cacheFields>
  <cacheHierarchies count="31">
    <cacheHierarchy uniqueName="[Table1].[Date]" caption="Date" attribute="1" time="1" defaultMemberUniqueName="[Table1].[Date].[All]" allUniqueName="[Table1].[Date].[All]" dimensionUniqueName="[Table1]" displayFolder="" count="2" memberValueDatatype="7"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cacheHierarchy uniqueName="[Table1].[Discount Band]" caption="Discount Band" attribute="1" defaultMemberUniqueName="[Table1].[Discount Band].[All]" allUniqueName="[Table1].[Discount Band].[All]" dimensionUniqueName="[Table1]" displayFolder="" count="0" memberValueDatatype="130" unbalanced="0"/>
    <cacheHierarchy uniqueName="[Table1].[Units Sold]" caption="Units Sold" attribute="1" defaultMemberUniqueName="[Table1].[Units Sold].[All]" allUniqueName="[Table1].[Units Sold].[All]" dimensionUniqueName="[Table1]" displayFolder="" count="0" memberValueDatatype="5" unbalanced="0"/>
    <cacheHierarchy uniqueName="[Table1].[Manufacturing Price]" caption="Manufacturing Price" attribute="1" defaultMemberUniqueName="[Table1].[Manufacturing Price].[All]" allUniqueName="[Table1].[Manufacturing Price].[All]" dimensionUniqueName="[Table1]" displayFolder="" count="0" memberValueDatatype="20" unbalanced="0"/>
    <cacheHierarchy uniqueName="[Table1].[Sale Price]" caption="Sale Price" attribute="1" defaultMemberUniqueName="[Table1].[Sale Price].[All]" allUniqueName="[Table1].[Sale Price].[All]" dimensionUniqueName="[Table1]" displayFolder="" count="0" memberValueDatatype="20" unbalanced="0"/>
    <cacheHierarchy uniqueName="[Table1].[Gross Sales]" caption="Gross Sales" attribute="1" defaultMemberUniqueName="[Table1].[Gross Sales].[All]" allUniqueName="[Table1].[Gross Sales].[All]" dimensionUniqueName="[Table1]" displayFolder="" count="0" memberValueDatatype="5" unbalanced="0"/>
    <cacheHierarchy uniqueName="[Table1].[Discount Price]" caption="Discount Price" attribute="1" defaultMemberUniqueName="[Table1].[Discount Price].[All]" allUniqueName="[Table1].[Discount Price].[All]" dimensionUniqueName="[Table1]" displayFolder="" count="0" memberValueDatatype="5" unbalanced="0"/>
    <cacheHierarchy uniqueName="[Table1].[Net Sales]" caption="Net Sales" attribute="1" defaultMemberUniqueName="[Table1].[Net Sales].[All]" allUniqueName="[Table1].[Net Sales].[All]" dimensionUniqueName="[Table1]" displayFolder="" count="0" memberValueDatatype="5" unbalanced="0"/>
    <cacheHierarchy uniqueName="[Table1].[COGS]" caption="COGS" attribute="1" defaultMemberUniqueName="[Table1].[COGS].[All]" allUniqueName="[Table1].[COGS].[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Discount Number]" caption="Discount Number" attribute="1" defaultMemberUniqueName="[Table1].[Discount Number].[All]" allUniqueName="[Table1].[Discount Number].[All]" dimensionUniqueName="[Table1]" displayFolder="" count="0" memberValueDatatype="5" unbalanced="0"/>
    <cacheHierarchy uniqueName="[Table1].[Discount %]" caption="Discount %" attribute="1" defaultMemberUniqueName="[Table1].[Discount %].[All]" allUniqueName="[Table1].[Discount %].[All]" dimensionUniqueName="[Table1]" displayFolder="" count="0" memberValueDatatype="5" unbalanced="0"/>
    <cacheHierarchy uniqueName="[Table1].[Date (Year)]" caption="Date (Year)" attribute="1" defaultMemberUniqueName="[Table1].[Date (Year)].[All]" allUniqueName="[Table1].[Date (Year)].[All]" dimensionUniqueName="[Table1]" displayFolder="" count="2" memberValueDatatype="130" unbalanced="0">
      <fieldsUsage count="2">
        <fieldUsage x="-1"/>
        <fieldUsage x="3"/>
      </fieldsUsage>
    </cacheHierarchy>
    <cacheHierarchy uniqueName="[Table1].[Date (Quarter)]" caption="Date (Quarter)" attribute="1" defaultMemberUniqueName="[Table1].[Date (Quarter)].[All]" allUniqueName="[Table1].[Date (Quarter)].[All]" dimensionUniqueName="[Table1]" displayFolder="" count="2" memberValueDatatype="130" unbalanced="0">
      <fieldsUsage count="2">
        <fieldUsage x="-1"/>
        <fieldUsage x="2"/>
      </fieldsUsage>
    </cacheHierarchy>
    <cacheHierarchy uniqueName="[Table1].[Date (Month)]" caption="Date (Month)" attribute="1" defaultMemberUniqueName="[Table1].[Date (Month)].[All]" allUniqueName="[Table1].[Date (Month)].[All]" dimensionUniqueName="[Table1]" displayFolder="" count="2" memberValueDatatype="130" unbalanced="0">
      <fieldsUsage count="2">
        <fieldUsage x="-1"/>
        <fieldUsage x="1"/>
      </fieldsUsage>
    </cacheHierarchy>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Gross Sales]" caption="Sum of Gross Sales" measure="1" displayFolder="" measureGroup="Table1" count="0" hidden="1">
      <extLst>
        <ext xmlns:x15="http://schemas.microsoft.com/office/spreadsheetml/2010/11/main" uri="{B97F6D7D-B522-45F9-BDA1-12C45D357490}">
          <x15:cacheHierarchy aggregatedColumn="8"/>
        </ext>
      </extLst>
    </cacheHierarchy>
    <cacheHierarchy uniqueName="[Measures].[Sum of Net Sales]" caption="Sum of Net Sales" measure="1" displayFolder="" measureGroup="Table1" count="0" oneField="1" hidden="1">
      <fieldsUsage count="1">
        <fieldUsage x="4"/>
      </fieldsUsage>
      <extLst>
        <ext xmlns:x15="http://schemas.microsoft.com/office/spreadsheetml/2010/11/main" uri="{B97F6D7D-B522-45F9-BDA1-12C45D357490}">
          <x15:cacheHierarchy aggregatedColumn="10"/>
        </ext>
      </extLst>
    </cacheHierarchy>
    <cacheHierarchy uniqueName="[Measures].[Count of Net Sales]" caption="Count of Net Sales" measure="1" displayFolder="" measureGroup="Table1" count="0" hidden="1">
      <extLst>
        <ext xmlns:x15="http://schemas.microsoft.com/office/spreadsheetml/2010/11/main" uri="{B97F6D7D-B522-45F9-BDA1-12C45D357490}">
          <x15:cacheHierarchy aggregatedColumn="10"/>
        </ext>
      </extLst>
    </cacheHierarchy>
    <cacheHierarchy uniqueName="[Measures].[Max of Net Sales]" caption="Max of Net Sales" measure="1" displayFolder="" measureGroup="Table1"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2"/>
        </ext>
      </extLst>
    </cacheHierarchy>
    <cacheHierarchy uniqueName="[Measures].[Sum of COGS]" caption="Sum of COGS" measure="1" displayFolder="" measureGroup="Table1" count="0" hidden="1">
      <extLst>
        <ext xmlns:x15="http://schemas.microsoft.com/office/spreadsheetml/2010/11/main" uri="{B97F6D7D-B522-45F9-BDA1-12C45D357490}">
          <x15:cacheHierarchy aggregatedColumn="11"/>
        </ext>
      </extLst>
    </cacheHierarchy>
    <cacheHierarchy uniqueName="[Measures].[Sum of Discount Price]" caption="Sum of Discount Price" measure="1" displayFolder="" measureGroup="Table1" count="0" hidden="1">
      <extLst>
        <ext xmlns:x15="http://schemas.microsoft.com/office/spreadsheetml/2010/11/main" uri="{B97F6D7D-B522-45F9-BDA1-12C45D357490}">
          <x15:cacheHierarchy aggregatedColumn="9"/>
        </ext>
      </extLst>
    </cacheHierarchy>
    <cacheHierarchy uniqueName="[Measures].[Average of Discount Price]" caption="Average of Discount Price" measure="1" displayFolder="" measureGroup="Table1" count="0" hidden="1">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5"/>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an" refreshedDate="45951.733446990744" backgroundQuery="1" createdVersion="8" refreshedVersion="8" minRefreshableVersion="3" recordCount="0" supportSubquery="1" supportAdvancedDrill="1" xr:uid="{4BBB115A-97A2-4CBF-A856-11C05A7BA59E}">
  <cacheSource type="external" connectionId="1"/>
  <cacheFields count="4">
    <cacheField name="[Table1].[Product].[Product]" caption="Product" numFmtId="0" hierarchy="3" level="1">
      <sharedItems count="6">
        <s v="Amarilla"/>
        <s v="Carretera"/>
        <s v="Montana"/>
        <s v="Paseo"/>
        <s v="Velo"/>
        <s v="VTT"/>
      </sharedItems>
    </cacheField>
    <cacheField name="[Measures].[Sum of Gross Sales]" caption="Sum of Gross Sales" numFmtId="0" hierarchy="21" level="32767"/>
    <cacheField name="[Table1].[Country].[Country]" caption="Country" numFmtId="0" hierarchy="2" level="1">
      <sharedItems count="5">
        <s v="Canada"/>
        <s v="France"/>
        <s v="Germany"/>
        <s v="Mexico"/>
        <s v="United States of America"/>
      </sharedItems>
    </cacheField>
    <cacheField name="[Table1].[Date (Year)].[Date (Year)]" caption="Date (Year)" numFmtId="0" hierarchy="15" level="1">
      <sharedItems containsSemiMixedTypes="0" containsNonDate="0" containsString="0"/>
    </cacheField>
  </cacheFields>
  <cacheHierarchies count="31">
    <cacheHierarchy uniqueName="[Table1].[Date]" caption="Date" attribute="1" time="1" defaultMemberUniqueName="[Table1].[Date].[All]" allUniqueName="[Table1].[Date].[All]" dimensionUniqueName="[Table1]" displayFolder="" count="0" memberValueDatatype="7"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fieldsUsage count="2">
        <fieldUsage x="-1"/>
        <fieldUsage x="2"/>
      </fieldsUsage>
    </cacheHierarchy>
    <cacheHierarchy uniqueName="[Table1].[Product]" caption="Product" attribute="1" defaultMemberUniqueName="[Table1].[Product].[All]" allUniqueName="[Table1].[Product].[All]" dimensionUniqueName="[Table1]" displayFolder="" count="2" memberValueDatatype="130" unbalanced="0">
      <fieldsUsage count="2">
        <fieldUsage x="-1"/>
        <fieldUsage x="0"/>
      </fieldsUsage>
    </cacheHierarchy>
    <cacheHierarchy uniqueName="[Table1].[Discount Band]" caption="Discount Band" attribute="1" defaultMemberUniqueName="[Table1].[Discount Band].[All]" allUniqueName="[Table1].[Discount Band].[All]" dimensionUniqueName="[Table1]" displayFolder="" count="0" memberValueDatatype="130" unbalanced="0"/>
    <cacheHierarchy uniqueName="[Table1].[Units Sold]" caption="Units Sold" attribute="1" defaultMemberUniqueName="[Table1].[Units Sold].[All]" allUniqueName="[Table1].[Units Sold].[All]" dimensionUniqueName="[Table1]" displayFolder="" count="0" memberValueDatatype="5" unbalanced="0"/>
    <cacheHierarchy uniqueName="[Table1].[Manufacturing Price]" caption="Manufacturing Price" attribute="1" defaultMemberUniqueName="[Table1].[Manufacturing Price].[All]" allUniqueName="[Table1].[Manufacturing Price].[All]" dimensionUniqueName="[Table1]" displayFolder="" count="0" memberValueDatatype="20" unbalanced="0"/>
    <cacheHierarchy uniqueName="[Table1].[Sale Price]" caption="Sale Price" attribute="1" defaultMemberUniqueName="[Table1].[Sale Price].[All]" allUniqueName="[Table1].[Sale Price].[All]" dimensionUniqueName="[Table1]" displayFolder="" count="0" memberValueDatatype="20" unbalanced="0"/>
    <cacheHierarchy uniqueName="[Table1].[Gross Sales]" caption="Gross Sales" attribute="1" defaultMemberUniqueName="[Table1].[Gross Sales].[All]" allUniqueName="[Table1].[Gross Sales].[All]" dimensionUniqueName="[Table1]" displayFolder="" count="0" memberValueDatatype="5" unbalanced="0"/>
    <cacheHierarchy uniqueName="[Table1].[Discount Price]" caption="Discount Price" attribute="1" defaultMemberUniqueName="[Table1].[Discount Price].[All]" allUniqueName="[Table1].[Discount Price].[All]" dimensionUniqueName="[Table1]" displayFolder="" count="0" memberValueDatatype="5" unbalanced="0"/>
    <cacheHierarchy uniqueName="[Table1].[Net Sales]" caption="Net Sales" attribute="1" defaultMemberUniqueName="[Table1].[Net Sales].[All]" allUniqueName="[Table1].[Net Sales].[All]" dimensionUniqueName="[Table1]" displayFolder="" count="0" memberValueDatatype="5" unbalanced="0"/>
    <cacheHierarchy uniqueName="[Table1].[COGS]" caption="COGS" attribute="1" defaultMemberUniqueName="[Table1].[COGS].[All]" allUniqueName="[Table1].[COGS].[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Discount Number]" caption="Discount Number" attribute="1" defaultMemberUniqueName="[Table1].[Discount Number].[All]" allUniqueName="[Table1].[Discount Number].[All]" dimensionUniqueName="[Table1]" displayFolder="" count="0" memberValueDatatype="5" unbalanced="0"/>
    <cacheHierarchy uniqueName="[Table1].[Discount %]" caption="Discount %" attribute="1" defaultMemberUniqueName="[Table1].[Discount %].[All]" allUniqueName="[Table1].[Discount %].[All]" dimensionUniqueName="[Table1]" displayFolder="" count="0" memberValueDatatype="5" unbalanced="0"/>
    <cacheHierarchy uniqueName="[Table1].[Date (Year)]" caption="Date (Year)" attribute="1" defaultMemberUniqueName="[Table1].[Date (Year)].[All]" allUniqueName="[Table1].[Date (Year)].[All]" dimensionUniqueName="[Table1]" displayFolder="" count="2" memberValueDatatype="130" unbalanced="0">
      <fieldsUsage count="2">
        <fieldUsage x="-1"/>
        <fieldUsage x="3"/>
      </fieldsUsage>
    </cacheHierarchy>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Gross Sales]" caption="Sum of Gross Sales" measure="1" displayFolder="" measureGroup="Table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Net Sales]" caption="Sum of Net Sales" measure="1" displayFolder="" measureGroup="Table1" count="0" hidden="1">
      <extLst>
        <ext xmlns:x15="http://schemas.microsoft.com/office/spreadsheetml/2010/11/main" uri="{B97F6D7D-B522-45F9-BDA1-12C45D357490}">
          <x15:cacheHierarchy aggregatedColumn="10"/>
        </ext>
      </extLst>
    </cacheHierarchy>
    <cacheHierarchy uniqueName="[Measures].[Count of Net Sales]" caption="Count of Net Sales" measure="1" displayFolder="" measureGroup="Table1" count="0" hidden="1">
      <extLst>
        <ext xmlns:x15="http://schemas.microsoft.com/office/spreadsheetml/2010/11/main" uri="{B97F6D7D-B522-45F9-BDA1-12C45D357490}">
          <x15:cacheHierarchy aggregatedColumn="10"/>
        </ext>
      </extLst>
    </cacheHierarchy>
    <cacheHierarchy uniqueName="[Measures].[Max of Net Sales]" caption="Max of Net Sales" measure="1" displayFolder="" measureGroup="Table1"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2"/>
        </ext>
      </extLst>
    </cacheHierarchy>
    <cacheHierarchy uniqueName="[Measures].[Sum of COGS]" caption="Sum of COGS" measure="1" displayFolder="" measureGroup="Table1" count="0" hidden="1">
      <extLst>
        <ext xmlns:x15="http://schemas.microsoft.com/office/spreadsheetml/2010/11/main" uri="{B97F6D7D-B522-45F9-BDA1-12C45D357490}">
          <x15:cacheHierarchy aggregatedColumn="11"/>
        </ext>
      </extLst>
    </cacheHierarchy>
    <cacheHierarchy uniqueName="[Measures].[Sum of Discount Price]" caption="Sum of Discount Price" measure="1" displayFolder="" measureGroup="Table1" count="0" hidden="1">
      <extLst>
        <ext xmlns:x15="http://schemas.microsoft.com/office/spreadsheetml/2010/11/main" uri="{B97F6D7D-B522-45F9-BDA1-12C45D357490}">
          <x15:cacheHierarchy aggregatedColumn="9"/>
        </ext>
      </extLst>
    </cacheHierarchy>
    <cacheHierarchy uniqueName="[Measures].[Average of Discount Price]" caption="Average of Discount Price" measure="1" displayFolder="" measureGroup="Table1" count="0" hidden="1">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5"/>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an" refreshedDate="45951.733447222221" backgroundQuery="1" createdVersion="8" refreshedVersion="8" minRefreshableVersion="3" recordCount="0" supportSubquery="1" supportAdvancedDrill="1" xr:uid="{830575A1-1D2F-4062-8A49-20F74867705F}">
  <cacheSource type="external" connectionId="1"/>
  <cacheFields count="4">
    <cacheField name="[Table1].[Product].[Product]" caption="Product" numFmtId="0" hierarchy="3" level="1">
      <sharedItems count="6">
        <s v="Amarilla"/>
        <s v="Carretera"/>
        <s v="Montana"/>
        <s v="Paseo"/>
        <s v="Velo"/>
        <s v="VTT"/>
      </sharedItems>
    </cacheField>
    <cacheField name="[Measures].[Sum of Gross Sales]" caption="Sum of Gross Sales" numFmtId="0" hierarchy="21" level="32767"/>
    <cacheField name="[Table1].[Segment].[Segment]" caption="Segment" numFmtId="0" hierarchy="1" level="1">
      <sharedItems count="5">
        <s v="Channel Partners"/>
        <s v="Enterprise"/>
        <s v="Government"/>
        <s v="Midmarket"/>
        <s v="Small Business"/>
      </sharedItems>
    </cacheField>
    <cacheField name="[Table1].[Date (Year)].[Date (Year)]" caption="Date (Year)" numFmtId="0" hierarchy="15" level="1">
      <sharedItems containsSemiMixedTypes="0" containsNonDate="0" containsString="0"/>
    </cacheField>
  </cacheFields>
  <cacheHierarchies count="31">
    <cacheHierarchy uniqueName="[Table1].[Date]" caption="Date" attribute="1" time="1" defaultMemberUniqueName="[Table1].[Date].[All]" allUniqueName="[Table1].[Date].[All]" dimensionUniqueName="[Table1]" displayFolder="" count="0" memberValueDatatype="7" unbalanced="0"/>
    <cacheHierarchy uniqueName="[Table1].[Segment]" caption="Segment" attribute="1" defaultMemberUniqueName="[Table1].[Segment].[All]" allUniqueName="[Table1].[Segment].[All]" dimensionUniqueName="[Table1]" displayFolder="" count="2" memberValueDatatype="130" unbalanced="0">
      <fieldsUsage count="2">
        <fieldUsage x="-1"/>
        <fieldUsage x="2"/>
      </fieldsUsage>
    </cacheHierarchy>
    <cacheHierarchy uniqueName="[Table1].[Country]" caption="Country" attribute="1" defaultMemberUniqueName="[Table1].[Country].[All]" allUniqueName="[Table1].[Countr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0"/>
      </fieldsUsage>
    </cacheHierarchy>
    <cacheHierarchy uniqueName="[Table1].[Discount Band]" caption="Discount Band" attribute="1" defaultMemberUniqueName="[Table1].[Discount Band].[All]" allUniqueName="[Table1].[Discount Band].[All]" dimensionUniqueName="[Table1]" displayFolder="" count="0" memberValueDatatype="130" unbalanced="0"/>
    <cacheHierarchy uniqueName="[Table1].[Units Sold]" caption="Units Sold" attribute="1" defaultMemberUniqueName="[Table1].[Units Sold].[All]" allUniqueName="[Table1].[Units Sold].[All]" dimensionUniqueName="[Table1]" displayFolder="" count="0" memberValueDatatype="5" unbalanced="0"/>
    <cacheHierarchy uniqueName="[Table1].[Manufacturing Price]" caption="Manufacturing Price" attribute="1" defaultMemberUniqueName="[Table1].[Manufacturing Price].[All]" allUniqueName="[Table1].[Manufacturing Price].[All]" dimensionUniqueName="[Table1]" displayFolder="" count="0" memberValueDatatype="20" unbalanced="0"/>
    <cacheHierarchy uniqueName="[Table1].[Sale Price]" caption="Sale Price" attribute="1" defaultMemberUniqueName="[Table1].[Sale Price].[All]" allUniqueName="[Table1].[Sale Price].[All]" dimensionUniqueName="[Table1]" displayFolder="" count="0" memberValueDatatype="20" unbalanced="0"/>
    <cacheHierarchy uniqueName="[Table1].[Gross Sales]" caption="Gross Sales" attribute="1" defaultMemberUniqueName="[Table1].[Gross Sales].[All]" allUniqueName="[Table1].[Gross Sales].[All]" dimensionUniqueName="[Table1]" displayFolder="" count="0" memberValueDatatype="5" unbalanced="0"/>
    <cacheHierarchy uniqueName="[Table1].[Discount Price]" caption="Discount Price" attribute="1" defaultMemberUniqueName="[Table1].[Discount Price].[All]" allUniqueName="[Table1].[Discount Price].[All]" dimensionUniqueName="[Table1]" displayFolder="" count="0" memberValueDatatype="5" unbalanced="0"/>
    <cacheHierarchy uniqueName="[Table1].[Net Sales]" caption="Net Sales" attribute="1" defaultMemberUniqueName="[Table1].[Net Sales].[All]" allUniqueName="[Table1].[Net Sales].[All]" dimensionUniqueName="[Table1]" displayFolder="" count="0" memberValueDatatype="5" unbalanced="0"/>
    <cacheHierarchy uniqueName="[Table1].[COGS]" caption="COGS" attribute="1" defaultMemberUniqueName="[Table1].[COGS].[All]" allUniqueName="[Table1].[COGS].[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Discount Number]" caption="Discount Number" attribute="1" defaultMemberUniqueName="[Table1].[Discount Number].[All]" allUniqueName="[Table1].[Discount Number].[All]" dimensionUniqueName="[Table1]" displayFolder="" count="0" memberValueDatatype="5" unbalanced="0"/>
    <cacheHierarchy uniqueName="[Table1].[Discount %]" caption="Discount %" attribute="1" defaultMemberUniqueName="[Table1].[Discount %].[All]" allUniqueName="[Table1].[Discount %].[All]" dimensionUniqueName="[Table1]" displayFolder="" count="0" memberValueDatatype="5" unbalanced="0"/>
    <cacheHierarchy uniqueName="[Table1].[Date (Year)]" caption="Date (Year)" attribute="1" defaultMemberUniqueName="[Table1].[Date (Year)].[All]" allUniqueName="[Table1].[Date (Year)].[All]" dimensionUniqueName="[Table1]" displayFolder="" count="2" memberValueDatatype="130" unbalanced="0">
      <fieldsUsage count="2">
        <fieldUsage x="-1"/>
        <fieldUsage x="3"/>
      </fieldsUsage>
    </cacheHierarchy>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Gross Sales]" caption="Sum of Gross Sales" measure="1" displayFolder="" measureGroup="Table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Net Sales]" caption="Sum of Net Sales" measure="1" displayFolder="" measureGroup="Table1" count="0" hidden="1">
      <extLst>
        <ext xmlns:x15="http://schemas.microsoft.com/office/spreadsheetml/2010/11/main" uri="{B97F6D7D-B522-45F9-BDA1-12C45D357490}">
          <x15:cacheHierarchy aggregatedColumn="10"/>
        </ext>
      </extLst>
    </cacheHierarchy>
    <cacheHierarchy uniqueName="[Measures].[Count of Net Sales]" caption="Count of Net Sales" measure="1" displayFolder="" measureGroup="Table1" count="0" hidden="1">
      <extLst>
        <ext xmlns:x15="http://schemas.microsoft.com/office/spreadsheetml/2010/11/main" uri="{B97F6D7D-B522-45F9-BDA1-12C45D357490}">
          <x15:cacheHierarchy aggregatedColumn="10"/>
        </ext>
      </extLst>
    </cacheHierarchy>
    <cacheHierarchy uniqueName="[Measures].[Max of Net Sales]" caption="Max of Net Sales" measure="1" displayFolder="" measureGroup="Table1"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2"/>
        </ext>
      </extLst>
    </cacheHierarchy>
    <cacheHierarchy uniqueName="[Measures].[Sum of COGS]" caption="Sum of COGS" measure="1" displayFolder="" measureGroup="Table1" count="0" hidden="1">
      <extLst>
        <ext xmlns:x15="http://schemas.microsoft.com/office/spreadsheetml/2010/11/main" uri="{B97F6D7D-B522-45F9-BDA1-12C45D357490}">
          <x15:cacheHierarchy aggregatedColumn="11"/>
        </ext>
      </extLst>
    </cacheHierarchy>
    <cacheHierarchy uniqueName="[Measures].[Sum of Discount Price]" caption="Sum of Discount Price" measure="1" displayFolder="" measureGroup="Table1" count="0" hidden="1">
      <extLst>
        <ext xmlns:x15="http://schemas.microsoft.com/office/spreadsheetml/2010/11/main" uri="{B97F6D7D-B522-45F9-BDA1-12C45D357490}">
          <x15:cacheHierarchy aggregatedColumn="9"/>
        </ext>
      </extLst>
    </cacheHierarchy>
    <cacheHierarchy uniqueName="[Measures].[Average of Discount Price]" caption="Average of Discount Price" measure="1" displayFolder="" measureGroup="Table1" count="0" hidden="1">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5"/>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an" refreshedDate="45951.733447685183" backgroundQuery="1" createdVersion="8" refreshedVersion="8" minRefreshableVersion="3" recordCount="0" supportSubquery="1" supportAdvancedDrill="1" xr:uid="{58F0B88A-1A2B-49CF-A582-D53964770D53}">
  <cacheSource type="external" connectionId="1"/>
  <cacheFields count="4">
    <cacheField name="[Table1].[Product].[Product]" caption="Product" numFmtId="0" hierarchy="3" level="1">
      <sharedItems count="6">
        <s v="Amarilla"/>
        <s v="Carretera"/>
        <s v="Montana"/>
        <s v="Paseo"/>
        <s v="Velo"/>
        <s v="VTT"/>
      </sharedItems>
    </cacheField>
    <cacheField name="[Measures].[Sum of Units Sold]" caption="Sum of Units Sold" numFmtId="0" hierarchy="29" level="32767"/>
    <cacheField name="[Measures].[Average of Discount Price]" caption="Average of Discount Price" numFmtId="0" hierarchy="28" level="32767"/>
    <cacheField name="[Table1].[Date (Year)].[Date (Year)]" caption="Date (Year)" numFmtId="0" hierarchy="15" level="1">
      <sharedItems containsSemiMixedTypes="0" containsNonDate="0" containsString="0"/>
    </cacheField>
  </cacheFields>
  <cacheHierarchies count="31">
    <cacheHierarchy uniqueName="[Table1].[Date]" caption="Date" attribute="1" time="1" defaultMemberUniqueName="[Table1].[Date].[All]" allUniqueName="[Table1].[Date].[All]" dimensionUniqueName="[Table1]" displayFolder="" count="0" memberValueDatatype="7"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0"/>
      </fieldsUsage>
    </cacheHierarchy>
    <cacheHierarchy uniqueName="[Table1].[Discount Band]" caption="Discount Band" attribute="1" defaultMemberUniqueName="[Table1].[Discount Band].[All]" allUniqueName="[Table1].[Discount Band].[All]" dimensionUniqueName="[Table1]" displayFolder="" count="0" memberValueDatatype="130" unbalanced="0"/>
    <cacheHierarchy uniqueName="[Table1].[Units Sold]" caption="Units Sold" attribute="1" defaultMemberUniqueName="[Table1].[Units Sold].[All]" allUniqueName="[Table1].[Units Sold].[All]" dimensionUniqueName="[Table1]" displayFolder="" count="0" memberValueDatatype="5" unbalanced="0"/>
    <cacheHierarchy uniqueName="[Table1].[Manufacturing Price]" caption="Manufacturing Price" attribute="1" defaultMemberUniqueName="[Table1].[Manufacturing Price].[All]" allUniqueName="[Table1].[Manufacturing Price].[All]" dimensionUniqueName="[Table1]" displayFolder="" count="0" memberValueDatatype="20" unbalanced="0"/>
    <cacheHierarchy uniqueName="[Table1].[Sale Price]" caption="Sale Price" attribute="1" defaultMemberUniqueName="[Table1].[Sale Price].[All]" allUniqueName="[Table1].[Sale Price].[All]" dimensionUniqueName="[Table1]" displayFolder="" count="0" memberValueDatatype="20" unbalanced="0"/>
    <cacheHierarchy uniqueName="[Table1].[Gross Sales]" caption="Gross Sales" attribute="1" defaultMemberUniqueName="[Table1].[Gross Sales].[All]" allUniqueName="[Table1].[Gross Sales].[All]" dimensionUniqueName="[Table1]" displayFolder="" count="0" memberValueDatatype="5" unbalanced="0"/>
    <cacheHierarchy uniqueName="[Table1].[Discount Price]" caption="Discount Price" attribute="1" defaultMemberUniqueName="[Table1].[Discount Price].[All]" allUniqueName="[Table1].[Discount Price].[All]" dimensionUniqueName="[Table1]" displayFolder="" count="0" memberValueDatatype="5" unbalanced="0"/>
    <cacheHierarchy uniqueName="[Table1].[Net Sales]" caption="Net Sales" attribute="1" defaultMemberUniqueName="[Table1].[Net Sales].[All]" allUniqueName="[Table1].[Net Sales].[All]" dimensionUniqueName="[Table1]" displayFolder="" count="0" memberValueDatatype="5" unbalanced="0"/>
    <cacheHierarchy uniqueName="[Table1].[COGS]" caption="COGS" attribute="1" defaultMemberUniqueName="[Table1].[COGS].[All]" allUniqueName="[Table1].[COGS].[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Discount Number]" caption="Discount Number" attribute="1" defaultMemberUniqueName="[Table1].[Discount Number].[All]" allUniqueName="[Table1].[Discount Number].[All]" dimensionUniqueName="[Table1]" displayFolder="" count="0" memberValueDatatype="5" unbalanced="0"/>
    <cacheHierarchy uniqueName="[Table1].[Discount %]" caption="Discount %" attribute="1" defaultMemberUniqueName="[Table1].[Discount %].[All]" allUniqueName="[Table1].[Discount %].[All]" dimensionUniqueName="[Table1]" displayFolder="" count="0" memberValueDatatype="5" unbalanced="0"/>
    <cacheHierarchy uniqueName="[Table1].[Date (Year)]" caption="Date (Year)" attribute="1" defaultMemberUniqueName="[Table1].[Date (Year)].[All]" allUniqueName="[Table1].[Date (Year)].[All]" dimensionUniqueName="[Table1]" displayFolder="" count="2" memberValueDatatype="130" unbalanced="0">
      <fieldsUsage count="2">
        <fieldUsage x="-1"/>
        <fieldUsage x="3"/>
      </fieldsUsage>
    </cacheHierarchy>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2"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Gross Sales]" caption="Sum of Gross Sales" measure="1" displayFolder="" measureGroup="Table1" count="0" hidden="1">
      <extLst>
        <ext xmlns:x15="http://schemas.microsoft.com/office/spreadsheetml/2010/11/main" uri="{B97F6D7D-B522-45F9-BDA1-12C45D357490}">
          <x15:cacheHierarchy aggregatedColumn="8"/>
        </ext>
      </extLst>
    </cacheHierarchy>
    <cacheHierarchy uniqueName="[Measures].[Sum of Net Sales]" caption="Sum of Net Sales" measure="1" displayFolder="" measureGroup="Table1" count="0" hidden="1">
      <extLst>
        <ext xmlns:x15="http://schemas.microsoft.com/office/spreadsheetml/2010/11/main" uri="{B97F6D7D-B522-45F9-BDA1-12C45D357490}">
          <x15:cacheHierarchy aggregatedColumn="10"/>
        </ext>
      </extLst>
    </cacheHierarchy>
    <cacheHierarchy uniqueName="[Measures].[Count of Net Sales]" caption="Count of Net Sales" measure="1" displayFolder="" measureGroup="Table1" count="0" hidden="1">
      <extLst>
        <ext xmlns:x15="http://schemas.microsoft.com/office/spreadsheetml/2010/11/main" uri="{B97F6D7D-B522-45F9-BDA1-12C45D357490}">
          <x15:cacheHierarchy aggregatedColumn="10"/>
        </ext>
      </extLst>
    </cacheHierarchy>
    <cacheHierarchy uniqueName="[Measures].[Max of Net Sales]" caption="Max of Net Sales" measure="1" displayFolder="" measureGroup="Table1"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2"/>
        </ext>
      </extLst>
    </cacheHierarchy>
    <cacheHierarchy uniqueName="[Measures].[Sum of COGS]" caption="Sum of COGS" measure="1" displayFolder="" measureGroup="Table1" count="0" hidden="1">
      <extLst>
        <ext xmlns:x15="http://schemas.microsoft.com/office/spreadsheetml/2010/11/main" uri="{B97F6D7D-B522-45F9-BDA1-12C45D357490}">
          <x15:cacheHierarchy aggregatedColumn="11"/>
        </ext>
      </extLst>
    </cacheHierarchy>
    <cacheHierarchy uniqueName="[Measures].[Sum of Discount Price]" caption="Sum of Discount Price" measure="1" displayFolder="" measureGroup="Table1" count="0" hidden="1">
      <extLst>
        <ext xmlns:x15="http://schemas.microsoft.com/office/spreadsheetml/2010/11/main" uri="{B97F6D7D-B522-45F9-BDA1-12C45D357490}">
          <x15:cacheHierarchy aggregatedColumn="9"/>
        </ext>
      </extLst>
    </cacheHierarchy>
    <cacheHierarchy uniqueName="[Measures].[Average of Discount Price]" caption="Average of Discount Price" measure="1" displayFolder="" measureGroup="Table1"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an" refreshedDate="45933.77059375" backgroundQuery="1" createdVersion="3" refreshedVersion="8" minRefreshableVersion="3" recordCount="0" supportSubquery="1" supportAdvancedDrill="1" xr:uid="{5B6A49B8-89A4-4BA0-96DC-C6D8DCD8D24D}">
  <cacheSource type="external" connectionId="1">
    <extLst>
      <ext xmlns:x14="http://schemas.microsoft.com/office/spreadsheetml/2009/9/main" uri="{F057638F-6D5F-4e77-A914-E7F072B9BCA8}">
        <x14:sourceConnection name="ThisWorkbookDataModel"/>
      </ext>
    </extLst>
  </cacheSource>
  <cacheFields count="0"/>
  <cacheHierarchies count="29">
    <cacheHierarchy uniqueName="[Table1].[Date]" caption="Date" attribute="1" time="1" defaultMemberUniqueName="[Table1].[Date].[All]" allUniqueName="[Table1].[Date].[All]" dimensionUniqueName="[Table1]" displayFolder="" count="0" memberValueDatatype="7"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cacheHierarchy uniqueName="[Table1].[Discount Band]" caption="Discount Band" attribute="1" defaultMemberUniqueName="[Table1].[Discount Band].[All]" allUniqueName="[Table1].[Discount Band].[All]" dimensionUniqueName="[Table1]" displayFolder="" count="0" memberValueDatatype="130" unbalanced="0"/>
    <cacheHierarchy uniqueName="[Table1].[Units Sold]" caption="Units Sold" attribute="1" defaultMemberUniqueName="[Table1].[Units Sold].[All]" allUniqueName="[Table1].[Units Sold].[All]" dimensionUniqueName="[Table1]" displayFolder="" count="0" memberValueDatatype="5" unbalanced="0"/>
    <cacheHierarchy uniqueName="[Table1].[Manufacturing Price]" caption="Manufacturing Price" attribute="1" defaultMemberUniqueName="[Table1].[Manufacturing Price].[All]" allUniqueName="[Table1].[Manufacturing Price].[All]" dimensionUniqueName="[Table1]" displayFolder="" count="0" memberValueDatatype="20" unbalanced="0"/>
    <cacheHierarchy uniqueName="[Table1].[Sale Price]" caption="Sale Price" attribute="1" defaultMemberUniqueName="[Table1].[Sale Price].[All]" allUniqueName="[Table1].[Sale Price].[All]" dimensionUniqueName="[Table1]" displayFolder="" count="0" memberValueDatatype="20" unbalanced="0"/>
    <cacheHierarchy uniqueName="[Table1].[Gross Sales]" caption="Gross Sales" attribute="1" defaultMemberUniqueName="[Table1].[Gross Sales].[All]" allUniqueName="[Table1].[Gross Sales].[All]" dimensionUniqueName="[Table1]" displayFolder="" count="0" memberValueDatatype="5" unbalanced="0"/>
    <cacheHierarchy uniqueName="[Table1].[Discount Price]" caption="Discount Price" attribute="1" defaultMemberUniqueName="[Table1].[Discount Price].[All]" allUniqueName="[Table1].[Discount Price].[All]" dimensionUniqueName="[Table1]" displayFolder="" count="0" memberValueDatatype="5" unbalanced="0"/>
    <cacheHierarchy uniqueName="[Table1].[Net Sales]" caption="Net Sales" attribute="1" defaultMemberUniqueName="[Table1].[Net Sales].[All]" allUniqueName="[Table1].[Net Sales].[All]" dimensionUniqueName="[Table1]" displayFolder="" count="0" memberValueDatatype="5" unbalanced="0"/>
    <cacheHierarchy uniqueName="[Table1].[COGS]" caption="COGS" attribute="1" defaultMemberUniqueName="[Table1].[COGS].[All]" allUniqueName="[Table1].[COGS].[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Discount Number]" caption="Discount Number" attribute="1" defaultMemberUniqueName="[Table1].[Discount Number].[All]" allUniqueName="[Table1].[Discount Number].[All]" dimensionUniqueName="[Table1]" displayFolder="" count="0" memberValueDatatype="5" unbalanced="0"/>
    <cacheHierarchy uniqueName="[Table1].[Discount %]" caption="Discount %" attribute="1" defaultMemberUniqueName="[Table1].[Discount %].[All]" allUniqueName="[Table1].[Discount %].[All]" dimensionUniqueName="[Table1]" displayFolder="" count="0" memberValueDatatype="5" unbalanced="0"/>
    <cacheHierarchy uniqueName="[Table1].[Date (Year)]" caption="Date (Year)" attribute="1" defaultMemberUniqueName="[Table1].[Date (Year)].[All]" allUniqueName="[Table1].[Date (Year)].[All]" dimensionUniqueName="[Table1]" displayFolder="" count="2" memberValueDatatype="130" unbalanced="0"/>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Gross Sales]" caption="Sum of Gross Sales" measure="1" displayFolder="" measureGroup="Table1" count="0" hidden="1">
      <extLst>
        <ext xmlns:x15="http://schemas.microsoft.com/office/spreadsheetml/2010/11/main" uri="{B97F6D7D-B522-45F9-BDA1-12C45D357490}">
          <x15:cacheHierarchy aggregatedColumn="8"/>
        </ext>
      </extLst>
    </cacheHierarchy>
    <cacheHierarchy uniqueName="[Measures].[Sum of Net Sales]" caption="Sum of Net Sales" measure="1" displayFolder="" measureGroup="Table1" count="0" hidden="1">
      <extLst>
        <ext xmlns:x15="http://schemas.microsoft.com/office/spreadsheetml/2010/11/main" uri="{B97F6D7D-B522-45F9-BDA1-12C45D357490}">
          <x15:cacheHierarchy aggregatedColumn="10"/>
        </ext>
      </extLst>
    </cacheHierarchy>
    <cacheHierarchy uniqueName="[Measures].[Count of Net Sales]" caption="Count of Net Sales" measure="1" displayFolder="" measureGroup="Table1" count="0" hidden="1">
      <extLst>
        <ext xmlns:x15="http://schemas.microsoft.com/office/spreadsheetml/2010/11/main" uri="{B97F6D7D-B522-45F9-BDA1-12C45D357490}">
          <x15:cacheHierarchy aggregatedColumn="10"/>
        </ext>
      </extLst>
    </cacheHierarchy>
    <cacheHierarchy uniqueName="[Measures].[Max of Net Sales]" caption="Max of Net Sales" measure="1" displayFolder="" measureGroup="Table1"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2"/>
        </ext>
      </extLst>
    </cacheHierarchy>
    <cacheHierarchy uniqueName="[Measures].[Sum of COGS]" caption="Sum of COGS" measure="1" displayFolder="" measureGroup="Table1" count="0" hidden="1">
      <extLst>
        <ext xmlns:x15="http://schemas.microsoft.com/office/spreadsheetml/2010/11/main" uri="{B97F6D7D-B522-45F9-BDA1-12C45D357490}">
          <x15:cacheHierarchy aggregatedColumn="11"/>
        </ext>
      </extLst>
    </cacheHierarchy>
    <cacheHierarchy uniqueName="[Measures].[Sum of Discount Price]" caption="Sum of Discount Price" measure="1" displayFolder="" measureGroup="Table1" count="0" hidden="1">
      <extLst>
        <ext xmlns:x15="http://schemas.microsoft.com/office/spreadsheetml/2010/11/main" uri="{B97F6D7D-B522-45F9-BDA1-12C45D357490}">
          <x15:cacheHierarchy aggregatedColumn="9"/>
        </ext>
      </extLst>
    </cacheHierarchy>
    <cacheHierarchy uniqueName="[Measures].[Average of Discount Price]" caption="Average of Discount Price" measure="1" displayFolder="" measureGroup="Table1"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slicerData="1" pivotCacheId="17976338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6">
  <r>
    <x v="0"/>
    <x v="0"/>
    <x v="0"/>
    <x v="0"/>
    <x v="0"/>
    <n v="386"/>
    <n v="3"/>
    <n v="12"/>
    <n v="4632"/>
    <n v="463.2"/>
    <n v="4168.8"/>
    <n v="1158"/>
    <n v="3010.8"/>
    <n v="9.9999999999999992E-2"/>
    <x v="0"/>
  </r>
  <r>
    <x v="1"/>
    <x v="1"/>
    <x v="0"/>
    <x v="1"/>
    <x v="0"/>
    <n v="2328"/>
    <n v="5"/>
    <n v="7"/>
    <n v="16296"/>
    <n v="1629.6"/>
    <n v="14666.4"/>
    <n v="11640"/>
    <n v="3026.3999999999996"/>
    <n v="9.9999999999999992E-2"/>
    <x v="0"/>
  </r>
  <r>
    <x v="2"/>
    <x v="0"/>
    <x v="0"/>
    <x v="2"/>
    <x v="0"/>
    <n v="386"/>
    <n v="3"/>
    <n v="12"/>
    <n v="4632"/>
    <n v="463.2"/>
    <n v="4168.8"/>
    <n v="1158"/>
    <n v="3010.8"/>
    <n v="9.9999999999999992E-2"/>
    <x v="0"/>
  </r>
  <r>
    <x v="3"/>
    <x v="2"/>
    <x v="0"/>
    <x v="0"/>
    <x v="0"/>
    <n v="3445.5"/>
    <n v="120"/>
    <n v="125"/>
    <n v="430687.5"/>
    <n v="43068.75"/>
    <n v="387618.75"/>
    <n v="413460"/>
    <n v="-25841.25"/>
    <n v="0.1"/>
    <x v="0"/>
  </r>
  <r>
    <x v="4"/>
    <x v="2"/>
    <x v="1"/>
    <x v="0"/>
    <x v="0"/>
    <n v="1482"/>
    <n v="120"/>
    <n v="125"/>
    <n v="185250"/>
    <n v="18525"/>
    <n v="166725"/>
    <n v="177840"/>
    <n v="-11115"/>
    <n v="0.1"/>
    <x v="0"/>
  </r>
  <r>
    <x v="5"/>
    <x v="1"/>
    <x v="0"/>
    <x v="1"/>
    <x v="0"/>
    <n v="2313"/>
    <n v="260"/>
    <n v="350"/>
    <n v="809550"/>
    <n v="80955"/>
    <n v="728595"/>
    <n v="601380"/>
    <n v="127215"/>
    <n v="0.1"/>
    <x v="0"/>
  </r>
  <r>
    <x v="6"/>
    <x v="2"/>
    <x v="0"/>
    <x v="1"/>
    <x v="0"/>
    <n v="1804"/>
    <n v="120"/>
    <n v="125"/>
    <n v="225500"/>
    <n v="22550"/>
    <n v="202950"/>
    <n v="216480"/>
    <n v="-13530"/>
    <n v="0.1"/>
    <x v="0"/>
  </r>
  <r>
    <x v="7"/>
    <x v="3"/>
    <x v="1"/>
    <x v="1"/>
    <x v="0"/>
    <n v="2072"/>
    <n v="10"/>
    <n v="15"/>
    <n v="31080"/>
    <n v="3108"/>
    <n v="27972"/>
    <n v="20720"/>
    <n v="7252"/>
    <n v="0.1"/>
    <x v="0"/>
  </r>
  <r>
    <x v="8"/>
    <x v="1"/>
    <x v="1"/>
    <x v="2"/>
    <x v="0"/>
    <n v="1954"/>
    <n v="10"/>
    <n v="20"/>
    <n v="39080"/>
    <n v="3908"/>
    <n v="35172"/>
    <n v="19540"/>
    <n v="15632"/>
    <n v="0.1"/>
    <x v="0"/>
  </r>
  <r>
    <x v="9"/>
    <x v="4"/>
    <x v="2"/>
    <x v="2"/>
    <x v="0"/>
    <n v="591"/>
    <n v="250"/>
    <n v="300"/>
    <n v="177300"/>
    <n v="17730"/>
    <n v="159570"/>
    <n v="147750"/>
    <n v="11820"/>
    <n v="0.1"/>
    <x v="0"/>
  </r>
  <r>
    <x v="10"/>
    <x v="3"/>
    <x v="1"/>
    <x v="2"/>
    <x v="0"/>
    <n v="2167"/>
    <n v="10"/>
    <n v="15"/>
    <n v="32505"/>
    <n v="3250.5"/>
    <n v="29254.5"/>
    <n v="21670"/>
    <n v="7584.5"/>
    <n v="0.1"/>
    <x v="0"/>
  </r>
  <r>
    <x v="11"/>
    <x v="1"/>
    <x v="3"/>
    <x v="2"/>
    <x v="0"/>
    <n v="241"/>
    <n v="10"/>
    <n v="20"/>
    <n v="4820"/>
    <n v="482"/>
    <n v="4338"/>
    <n v="2410"/>
    <n v="1928"/>
    <n v="0.1"/>
    <x v="0"/>
  </r>
  <r>
    <x v="12"/>
    <x v="3"/>
    <x v="3"/>
    <x v="3"/>
    <x v="0"/>
    <n v="681"/>
    <n v="10"/>
    <n v="15"/>
    <n v="10215"/>
    <n v="1021.5"/>
    <n v="9193.5"/>
    <n v="6810"/>
    <n v="2383.5"/>
    <n v="0.1"/>
    <x v="0"/>
  </r>
  <r>
    <x v="13"/>
    <x v="3"/>
    <x v="3"/>
    <x v="3"/>
    <x v="0"/>
    <n v="510"/>
    <n v="10"/>
    <n v="15"/>
    <n v="7650"/>
    <n v="765"/>
    <n v="6885"/>
    <n v="5100"/>
    <n v="1785"/>
    <n v="0.1"/>
    <x v="0"/>
  </r>
  <r>
    <x v="14"/>
    <x v="3"/>
    <x v="0"/>
    <x v="3"/>
    <x v="0"/>
    <n v="790"/>
    <n v="10"/>
    <n v="15"/>
    <n v="11850"/>
    <n v="1185"/>
    <n v="10665"/>
    <n v="7900"/>
    <n v="2765"/>
    <n v="0.1"/>
    <x v="0"/>
  </r>
  <r>
    <x v="15"/>
    <x v="1"/>
    <x v="1"/>
    <x v="3"/>
    <x v="0"/>
    <n v="639"/>
    <n v="260"/>
    <n v="350"/>
    <n v="223650"/>
    <n v="22365"/>
    <n v="201285"/>
    <n v="166140"/>
    <n v="35145"/>
    <n v="0.1"/>
    <x v="0"/>
  </r>
  <r>
    <x v="16"/>
    <x v="2"/>
    <x v="0"/>
    <x v="3"/>
    <x v="0"/>
    <n v="1596"/>
    <n v="120"/>
    <n v="125"/>
    <n v="199500"/>
    <n v="19950"/>
    <n v="179550"/>
    <n v="191520"/>
    <n v="-11970"/>
    <n v="0.1"/>
    <x v="0"/>
  </r>
  <r>
    <x v="17"/>
    <x v="4"/>
    <x v="0"/>
    <x v="3"/>
    <x v="0"/>
    <n v="2294"/>
    <n v="250"/>
    <n v="300"/>
    <n v="688200"/>
    <n v="68820"/>
    <n v="619380"/>
    <n v="573500"/>
    <n v="45880"/>
    <n v="0.1"/>
    <x v="0"/>
  </r>
  <r>
    <x v="18"/>
    <x v="1"/>
    <x v="3"/>
    <x v="3"/>
    <x v="0"/>
    <n v="241"/>
    <n v="10"/>
    <n v="20"/>
    <n v="4820"/>
    <n v="482"/>
    <n v="4338"/>
    <n v="2410"/>
    <n v="1928"/>
    <n v="0.1"/>
    <x v="0"/>
  </r>
  <r>
    <x v="19"/>
    <x v="1"/>
    <x v="3"/>
    <x v="3"/>
    <x v="0"/>
    <n v="2665"/>
    <n v="5"/>
    <n v="7"/>
    <n v="18655"/>
    <n v="1865.5"/>
    <n v="16789.5"/>
    <n v="13325"/>
    <n v="3464.5"/>
    <n v="0.1"/>
    <x v="0"/>
  </r>
  <r>
    <x v="20"/>
    <x v="2"/>
    <x v="4"/>
    <x v="3"/>
    <x v="0"/>
    <n v="1916"/>
    <n v="120"/>
    <n v="125"/>
    <n v="239500"/>
    <n v="23950"/>
    <n v="215550"/>
    <n v="229920"/>
    <n v="-14370"/>
    <n v="0.1"/>
    <x v="0"/>
  </r>
  <r>
    <x v="21"/>
    <x v="4"/>
    <x v="1"/>
    <x v="3"/>
    <x v="0"/>
    <n v="853"/>
    <n v="250"/>
    <n v="300"/>
    <n v="255900"/>
    <n v="25590"/>
    <n v="230310"/>
    <n v="213250"/>
    <n v="17060"/>
    <n v="0.1"/>
    <x v="0"/>
  </r>
  <r>
    <x v="22"/>
    <x v="2"/>
    <x v="2"/>
    <x v="4"/>
    <x v="0"/>
    <n v="341"/>
    <n v="120"/>
    <n v="125"/>
    <n v="42625"/>
    <n v="4262.5"/>
    <n v="38362.5"/>
    <n v="40920"/>
    <n v="-2557.5"/>
    <n v="0.1"/>
    <x v="0"/>
  </r>
  <r>
    <x v="23"/>
    <x v="3"/>
    <x v="2"/>
    <x v="4"/>
    <x v="0"/>
    <n v="641"/>
    <n v="10"/>
    <n v="15"/>
    <n v="9615"/>
    <n v="961.5"/>
    <n v="8653.5"/>
    <n v="6410"/>
    <n v="2243.5"/>
    <n v="0.1"/>
    <x v="0"/>
  </r>
  <r>
    <x v="24"/>
    <x v="1"/>
    <x v="0"/>
    <x v="4"/>
    <x v="0"/>
    <n v="2807"/>
    <n v="260"/>
    <n v="350"/>
    <n v="982450"/>
    <n v="98245"/>
    <n v="884205"/>
    <n v="729820"/>
    <n v="154385"/>
    <n v="0.1"/>
    <x v="0"/>
  </r>
  <r>
    <x v="25"/>
    <x v="4"/>
    <x v="2"/>
    <x v="4"/>
    <x v="0"/>
    <n v="432"/>
    <n v="250"/>
    <n v="300"/>
    <n v="129600"/>
    <n v="12960"/>
    <n v="116640"/>
    <n v="108000"/>
    <n v="8640"/>
    <n v="0.1"/>
    <x v="0"/>
  </r>
  <r>
    <x v="26"/>
    <x v="4"/>
    <x v="0"/>
    <x v="4"/>
    <x v="0"/>
    <n v="2294"/>
    <n v="250"/>
    <n v="300"/>
    <n v="688200"/>
    <n v="68820"/>
    <n v="619380"/>
    <n v="573500"/>
    <n v="45880"/>
    <n v="0.1"/>
    <x v="0"/>
  </r>
  <r>
    <x v="27"/>
    <x v="3"/>
    <x v="1"/>
    <x v="4"/>
    <x v="0"/>
    <n v="2167"/>
    <n v="10"/>
    <n v="15"/>
    <n v="32505"/>
    <n v="3250.5"/>
    <n v="29254.5"/>
    <n v="21670"/>
    <n v="7584.5"/>
    <n v="0.1"/>
    <x v="0"/>
  </r>
  <r>
    <x v="28"/>
    <x v="2"/>
    <x v="4"/>
    <x v="4"/>
    <x v="0"/>
    <n v="2529"/>
    <n v="120"/>
    <n v="125"/>
    <n v="316125"/>
    <n v="31612.5"/>
    <n v="284512.5"/>
    <n v="303480"/>
    <n v="-18967.5"/>
    <n v="0.1"/>
    <x v="0"/>
  </r>
  <r>
    <x v="29"/>
    <x v="1"/>
    <x v="3"/>
    <x v="4"/>
    <x v="0"/>
    <n v="1870"/>
    <n v="260"/>
    <n v="350"/>
    <n v="654500"/>
    <n v="65450"/>
    <n v="589050"/>
    <n v="486200"/>
    <n v="102850"/>
    <n v="0.1"/>
    <x v="0"/>
  </r>
  <r>
    <x v="30"/>
    <x v="2"/>
    <x v="0"/>
    <x v="5"/>
    <x v="0"/>
    <n v="579"/>
    <n v="120"/>
    <n v="125"/>
    <n v="72375"/>
    <n v="7237.5"/>
    <n v="65137.5"/>
    <n v="69480"/>
    <n v="-4342.5"/>
    <n v="0.1"/>
    <x v="0"/>
  </r>
  <r>
    <x v="31"/>
    <x v="1"/>
    <x v="4"/>
    <x v="5"/>
    <x v="0"/>
    <n v="2240"/>
    <n v="260"/>
    <n v="350"/>
    <n v="784000"/>
    <n v="78400"/>
    <n v="705600"/>
    <n v="582400"/>
    <n v="123200"/>
    <n v="0.1"/>
    <x v="0"/>
  </r>
  <r>
    <x v="32"/>
    <x v="4"/>
    <x v="0"/>
    <x v="5"/>
    <x v="0"/>
    <n v="2993"/>
    <n v="250"/>
    <n v="300"/>
    <n v="897900"/>
    <n v="89790"/>
    <n v="808110"/>
    <n v="748250"/>
    <n v="59860"/>
    <n v="0.1"/>
    <x v="0"/>
  </r>
  <r>
    <x v="33"/>
    <x v="0"/>
    <x v="4"/>
    <x v="5"/>
    <x v="0"/>
    <n v="3520.5"/>
    <n v="3"/>
    <n v="12"/>
    <n v="42246"/>
    <n v="4224.6000000000004"/>
    <n v="38021.399999999994"/>
    <n v="10561.5"/>
    <n v="27459.899999999998"/>
    <n v="0.1"/>
    <x v="0"/>
  </r>
  <r>
    <x v="34"/>
    <x v="1"/>
    <x v="2"/>
    <x v="5"/>
    <x v="0"/>
    <n v="2039"/>
    <n v="10"/>
    <n v="20"/>
    <n v="40780"/>
    <n v="4078"/>
    <n v="36702"/>
    <n v="20390"/>
    <n v="16312"/>
    <n v="0.1"/>
    <x v="0"/>
  </r>
  <r>
    <x v="35"/>
    <x v="0"/>
    <x v="3"/>
    <x v="5"/>
    <x v="0"/>
    <n v="2574"/>
    <n v="3"/>
    <n v="12"/>
    <n v="30888"/>
    <n v="3088.8"/>
    <n v="27799.200000000001"/>
    <n v="7722"/>
    <n v="20077.2"/>
    <n v="0.1"/>
    <x v="0"/>
  </r>
  <r>
    <x v="36"/>
    <x v="1"/>
    <x v="4"/>
    <x v="5"/>
    <x v="0"/>
    <n v="707"/>
    <n v="260"/>
    <n v="350"/>
    <n v="247450"/>
    <n v="24745"/>
    <n v="222705"/>
    <n v="183820"/>
    <n v="38885"/>
    <n v="0.1"/>
    <x v="0"/>
  </r>
  <r>
    <x v="37"/>
    <x v="3"/>
    <x v="1"/>
    <x v="5"/>
    <x v="0"/>
    <n v="2072"/>
    <n v="10"/>
    <n v="15"/>
    <n v="31080"/>
    <n v="3108"/>
    <n v="27972"/>
    <n v="20720"/>
    <n v="7252"/>
    <n v="0.1"/>
    <x v="0"/>
  </r>
  <r>
    <x v="38"/>
    <x v="4"/>
    <x v="1"/>
    <x v="5"/>
    <x v="0"/>
    <n v="853"/>
    <n v="250"/>
    <n v="300"/>
    <n v="255900"/>
    <n v="25590"/>
    <n v="230310"/>
    <n v="213250"/>
    <n v="17060"/>
    <n v="0.1"/>
    <x v="0"/>
  </r>
  <r>
    <x v="39"/>
    <x v="0"/>
    <x v="1"/>
    <x v="0"/>
    <x v="0"/>
    <n v="1198"/>
    <n v="3"/>
    <n v="12"/>
    <n v="14376"/>
    <n v="1581.36"/>
    <n v="12794.64"/>
    <n v="3594"/>
    <n v="9200.64"/>
    <n v="0.10999999999999999"/>
    <x v="1"/>
  </r>
  <r>
    <x v="40"/>
    <x v="1"/>
    <x v="1"/>
    <x v="2"/>
    <x v="0"/>
    <n v="2532"/>
    <n v="5"/>
    <n v="7"/>
    <n v="17724"/>
    <n v="1949.6399999999999"/>
    <n v="15774.36"/>
    <n v="12660"/>
    <n v="3114.3599999999997"/>
    <n v="0.10999999999999999"/>
    <x v="1"/>
  </r>
  <r>
    <x v="41"/>
    <x v="0"/>
    <x v="1"/>
    <x v="2"/>
    <x v="0"/>
    <n v="1198"/>
    <n v="3"/>
    <n v="12"/>
    <n v="14376"/>
    <n v="1581.36"/>
    <n v="12794.64"/>
    <n v="3594"/>
    <n v="9200.64"/>
    <n v="0.10999999999999999"/>
    <x v="1"/>
  </r>
  <r>
    <x v="42"/>
    <x v="3"/>
    <x v="4"/>
    <x v="3"/>
    <x v="0"/>
    <n v="384"/>
    <n v="10"/>
    <n v="15"/>
    <n v="5760"/>
    <n v="633.59999999999991"/>
    <n v="5126.3999999999996"/>
    <n v="3840"/>
    <n v="1286.3999999999999"/>
    <n v="0.10999999999999999"/>
    <x v="1"/>
  </r>
  <r>
    <x v="43"/>
    <x v="0"/>
    <x v="3"/>
    <x v="3"/>
    <x v="0"/>
    <n v="472"/>
    <n v="3"/>
    <n v="12"/>
    <n v="5664"/>
    <n v="623.04"/>
    <n v="5040.96"/>
    <n v="1416"/>
    <n v="3624.96"/>
    <n v="0.10999999999999999"/>
    <x v="1"/>
  </r>
  <r>
    <x v="44"/>
    <x v="1"/>
    <x v="0"/>
    <x v="4"/>
    <x v="0"/>
    <n v="1579"/>
    <n v="5"/>
    <n v="7"/>
    <n v="11053"/>
    <n v="1215.83"/>
    <n v="9837.17"/>
    <n v="7895"/>
    <n v="1942.17"/>
    <n v="0.10999999999999999"/>
    <x v="1"/>
  </r>
  <r>
    <x v="45"/>
    <x v="0"/>
    <x v="2"/>
    <x v="4"/>
    <x v="0"/>
    <n v="1005"/>
    <n v="3"/>
    <n v="12"/>
    <n v="12060"/>
    <n v="1326.6"/>
    <n v="10733.4"/>
    <n v="3015"/>
    <n v="7718.4"/>
    <n v="0.10999999999999999"/>
    <x v="1"/>
  </r>
  <r>
    <x v="46"/>
    <x v="3"/>
    <x v="0"/>
    <x v="5"/>
    <x v="0"/>
    <n v="3199.5"/>
    <n v="10"/>
    <n v="15"/>
    <n v="47992.5"/>
    <n v="5279.1749999999993"/>
    <n v="42713.324999999997"/>
    <n v="31995"/>
    <n v="10718.324999999999"/>
    <n v="0.10999999999999999"/>
    <x v="1"/>
  </r>
  <r>
    <x v="47"/>
    <x v="0"/>
    <x v="3"/>
    <x v="5"/>
    <x v="0"/>
    <n v="472"/>
    <n v="3"/>
    <n v="12"/>
    <n v="5664"/>
    <n v="623.04"/>
    <n v="5040.96"/>
    <n v="1416"/>
    <n v="3624.96"/>
    <n v="0.10999999999999999"/>
    <x v="1"/>
  </r>
  <r>
    <x v="48"/>
    <x v="0"/>
    <x v="4"/>
    <x v="0"/>
    <x v="0"/>
    <n v="1937"/>
    <n v="3"/>
    <n v="12"/>
    <n v="23244"/>
    <n v="2556.84"/>
    <n v="20687.16"/>
    <n v="5811"/>
    <n v="14876.16"/>
    <n v="0.11"/>
    <x v="1"/>
  </r>
  <r>
    <x v="49"/>
    <x v="1"/>
    <x v="3"/>
    <x v="0"/>
    <x v="0"/>
    <n v="792"/>
    <n v="260"/>
    <n v="350"/>
    <n v="277200"/>
    <n v="30492"/>
    <n v="246708"/>
    <n v="205920"/>
    <n v="40788"/>
    <n v="0.11"/>
    <x v="1"/>
  </r>
  <r>
    <x v="50"/>
    <x v="4"/>
    <x v="3"/>
    <x v="0"/>
    <x v="0"/>
    <n v="2811"/>
    <n v="250"/>
    <n v="300"/>
    <n v="843300"/>
    <n v="92763"/>
    <n v="750537"/>
    <n v="702750"/>
    <n v="47787"/>
    <n v="0.11"/>
    <x v="1"/>
  </r>
  <r>
    <x v="51"/>
    <x v="2"/>
    <x v="1"/>
    <x v="0"/>
    <x v="0"/>
    <n v="2441"/>
    <n v="120"/>
    <n v="125"/>
    <n v="305125"/>
    <n v="33563.75"/>
    <n v="271561.25"/>
    <n v="292920"/>
    <n v="-21358.75"/>
    <n v="0.11"/>
    <x v="1"/>
  </r>
  <r>
    <x v="52"/>
    <x v="3"/>
    <x v="4"/>
    <x v="0"/>
    <x v="0"/>
    <n v="1560"/>
    <n v="10"/>
    <n v="15"/>
    <n v="23400"/>
    <n v="2574"/>
    <n v="20826"/>
    <n v="15600"/>
    <n v="5226"/>
    <n v="0.11"/>
    <x v="1"/>
  </r>
  <r>
    <x v="53"/>
    <x v="1"/>
    <x v="2"/>
    <x v="0"/>
    <x v="0"/>
    <n v="2706"/>
    <n v="5"/>
    <n v="7"/>
    <n v="18942"/>
    <n v="2083.62"/>
    <n v="16858.38"/>
    <n v="13530"/>
    <n v="3328.380000000001"/>
    <n v="0.11"/>
    <x v="1"/>
  </r>
  <r>
    <x v="54"/>
    <x v="1"/>
    <x v="3"/>
    <x v="1"/>
    <x v="0"/>
    <n v="766"/>
    <n v="260"/>
    <n v="350"/>
    <n v="268100"/>
    <n v="29491"/>
    <n v="238609"/>
    <n v="199160"/>
    <n v="39449"/>
    <n v="0.11"/>
    <x v="1"/>
  </r>
  <r>
    <x v="55"/>
    <x v="1"/>
    <x v="3"/>
    <x v="1"/>
    <x v="0"/>
    <n v="2992"/>
    <n v="10"/>
    <n v="20"/>
    <n v="59840"/>
    <n v="6582.4"/>
    <n v="53257.599999999999"/>
    <n v="29920"/>
    <n v="23337.599999999999"/>
    <n v="0.11"/>
    <x v="1"/>
  </r>
  <r>
    <x v="56"/>
    <x v="3"/>
    <x v="2"/>
    <x v="1"/>
    <x v="0"/>
    <n v="2157"/>
    <n v="10"/>
    <n v="15"/>
    <n v="32355"/>
    <n v="3559.05"/>
    <n v="28795.95"/>
    <n v="21570"/>
    <n v="7225.9500000000007"/>
    <n v="0.11"/>
    <x v="1"/>
  </r>
  <r>
    <x v="57"/>
    <x v="4"/>
    <x v="4"/>
    <x v="2"/>
    <x v="0"/>
    <n v="873"/>
    <n v="250"/>
    <n v="300"/>
    <n v="261900"/>
    <n v="28809"/>
    <n v="233091"/>
    <n v="218250"/>
    <n v="14841"/>
    <n v="0.11"/>
    <x v="1"/>
  </r>
  <r>
    <x v="58"/>
    <x v="1"/>
    <x v="2"/>
    <x v="2"/>
    <x v="0"/>
    <n v="1122"/>
    <n v="10"/>
    <n v="20"/>
    <n v="22440"/>
    <n v="2468.4"/>
    <n v="19971.599999999999"/>
    <n v="11220"/>
    <n v="8751.5999999999985"/>
    <n v="0.11"/>
    <x v="1"/>
  </r>
  <r>
    <x v="59"/>
    <x v="1"/>
    <x v="4"/>
    <x v="2"/>
    <x v="0"/>
    <n v="2104.5"/>
    <n v="260"/>
    <n v="350"/>
    <n v="736575"/>
    <n v="81023.25"/>
    <n v="655551.75"/>
    <n v="547170"/>
    <n v="108381.75"/>
    <n v="0.11"/>
    <x v="1"/>
  </r>
  <r>
    <x v="60"/>
    <x v="0"/>
    <x v="4"/>
    <x v="2"/>
    <x v="0"/>
    <n v="4026"/>
    <n v="3"/>
    <n v="12"/>
    <n v="48312"/>
    <n v="5314.32"/>
    <n v="42997.68"/>
    <n v="12078"/>
    <n v="30919.68"/>
    <n v="0.11"/>
    <x v="1"/>
  </r>
  <r>
    <x v="61"/>
    <x v="0"/>
    <x v="1"/>
    <x v="2"/>
    <x v="0"/>
    <n v="2425.5"/>
    <n v="3"/>
    <n v="12"/>
    <n v="29106"/>
    <n v="3201.66"/>
    <n v="25904.340000000004"/>
    <n v="7276.5"/>
    <n v="18627.840000000004"/>
    <n v="0.11"/>
    <x v="1"/>
  </r>
  <r>
    <x v="62"/>
    <x v="1"/>
    <x v="4"/>
    <x v="2"/>
    <x v="0"/>
    <n v="2394"/>
    <n v="10"/>
    <n v="20"/>
    <n v="47880"/>
    <n v="5266.8"/>
    <n v="42613.2"/>
    <n v="23940"/>
    <n v="18673.199999999997"/>
    <n v="0.11"/>
    <x v="1"/>
  </r>
  <r>
    <x v="63"/>
    <x v="3"/>
    <x v="2"/>
    <x v="2"/>
    <x v="0"/>
    <n v="1984"/>
    <n v="10"/>
    <n v="15"/>
    <n v="29760"/>
    <n v="3273.6"/>
    <n v="26486.400000000001"/>
    <n v="19840"/>
    <n v="6646.4000000000015"/>
    <n v="0.11"/>
    <x v="1"/>
  </r>
  <r>
    <x v="64"/>
    <x v="2"/>
    <x v="1"/>
    <x v="2"/>
    <x v="0"/>
    <n v="2441"/>
    <n v="120"/>
    <n v="125"/>
    <n v="305125"/>
    <n v="33563.75"/>
    <n v="271561.25"/>
    <n v="292920"/>
    <n v="-21358.75"/>
    <n v="0.11"/>
    <x v="1"/>
  </r>
  <r>
    <x v="65"/>
    <x v="1"/>
    <x v="3"/>
    <x v="2"/>
    <x v="0"/>
    <n v="2992"/>
    <n v="10"/>
    <n v="20"/>
    <n v="59840"/>
    <n v="6582.4"/>
    <n v="53257.599999999999"/>
    <n v="29920"/>
    <n v="23337.599999999999"/>
    <n v="0.11"/>
    <x v="1"/>
  </r>
  <r>
    <x v="66"/>
    <x v="4"/>
    <x v="4"/>
    <x v="2"/>
    <x v="0"/>
    <n v="1366"/>
    <n v="250"/>
    <n v="300"/>
    <n v="409800"/>
    <n v="45078"/>
    <n v="364722"/>
    <n v="341500"/>
    <n v="23222"/>
    <n v="0.11"/>
    <x v="1"/>
  </r>
  <r>
    <x v="67"/>
    <x v="1"/>
    <x v="1"/>
    <x v="3"/>
    <x v="0"/>
    <n v="2805"/>
    <n v="10"/>
    <n v="20"/>
    <n v="56100"/>
    <n v="6171"/>
    <n v="49929"/>
    <n v="28050"/>
    <n v="21879"/>
    <n v="0.11"/>
    <x v="1"/>
  </r>
  <r>
    <x v="68"/>
    <x v="3"/>
    <x v="2"/>
    <x v="3"/>
    <x v="0"/>
    <n v="655"/>
    <n v="10"/>
    <n v="15"/>
    <n v="9825"/>
    <n v="1080.75"/>
    <n v="8744.25"/>
    <n v="6550"/>
    <n v="2194.25"/>
    <n v="0.11"/>
    <x v="1"/>
  </r>
  <r>
    <x v="69"/>
    <x v="1"/>
    <x v="2"/>
    <x v="3"/>
    <x v="0"/>
    <n v="344"/>
    <n v="260"/>
    <n v="350"/>
    <n v="120400"/>
    <n v="13244"/>
    <n v="107156"/>
    <n v="89440"/>
    <n v="17716"/>
    <n v="0.11"/>
    <x v="1"/>
  </r>
  <r>
    <x v="70"/>
    <x v="1"/>
    <x v="4"/>
    <x v="3"/>
    <x v="0"/>
    <n v="1808"/>
    <n v="5"/>
    <n v="7"/>
    <n v="12656"/>
    <n v="1392.16"/>
    <n v="11263.84"/>
    <n v="9040"/>
    <n v="2223.84"/>
    <n v="0.11"/>
    <x v="1"/>
  </r>
  <r>
    <x v="71"/>
    <x v="0"/>
    <x v="1"/>
    <x v="4"/>
    <x v="0"/>
    <n v="1734"/>
    <n v="3"/>
    <n v="12"/>
    <n v="20808"/>
    <n v="2288.88"/>
    <n v="18519.12"/>
    <n v="5202"/>
    <n v="13317.119999999999"/>
    <n v="0.11"/>
    <x v="1"/>
  </r>
  <r>
    <x v="72"/>
    <x v="2"/>
    <x v="2"/>
    <x v="4"/>
    <x v="0"/>
    <n v="554"/>
    <n v="120"/>
    <n v="125"/>
    <n v="69250"/>
    <n v="7617.5"/>
    <n v="61632.5"/>
    <n v="66480"/>
    <n v="-4847.5"/>
    <n v="0.11"/>
    <x v="1"/>
  </r>
  <r>
    <x v="73"/>
    <x v="1"/>
    <x v="4"/>
    <x v="4"/>
    <x v="0"/>
    <n v="2935"/>
    <n v="10"/>
    <n v="20"/>
    <n v="58700"/>
    <n v="6457"/>
    <n v="52243"/>
    <n v="29350"/>
    <n v="22893"/>
    <n v="0.11"/>
    <x v="1"/>
  </r>
  <r>
    <x v="74"/>
    <x v="2"/>
    <x v="3"/>
    <x v="5"/>
    <x v="0"/>
    <n v="3165"/>
    <n v="120"/>
    <n v="125"/>
    <n v="395625"/>
    <n v="43518.75"/>
    <n v="352106.25"/>
    <n v="379800"/>
    <n v="-27693.75"/>
    <n v="0.11"/>
    <x v="1"/>
  </r>
  <r>
    <x v="75"/>
    <x v="1"/>
    <x v="2"/>
    <x v="5"/>
    <x v="0"/>
    <n v="2629"/>
    <n v="10"/>
    <n v="20"/>
    <n v="52580"/>
    <n v="5783.8"/>
    <n v="46796.2"/>
    <n v="26290"/>
    <n v="20506.199999999997"/>
    <n v="0.11"/>
    <x v="1"/>
  </r>
  <r>
    <x v="76"/>
    <x v="2"/>
    <x v="1"/>
    <x v="5"/>
    <x v="0"/>
    <n v="1433"/>
    <n v="120"/>
    <n v="125"/>
    <n v="179125"/>
    <n v="19703.75"/>
    <n v="159421.25"/>
    <n v="171960"/>
    <n v="-12538.75"/>
    <n v="0.11"/>
    <x v="1"/>
  </r>
  <r>
    <x v="77"/>
    <x v="2"/>
    <x v="2"/>
    <x v="5"/>
    <x v="0"/>
    <n v="947"/>
    <n v="120"/>
    <n v="125"/>
    <n v="118375"/>
    <n v="13021.25"/>
    <n v="105353.75"/>
    <n v="113640"/>
    <n v="-8286.25"/>
    <n v="0.11"/>
    <x v="1"/>
  </r>
  <r>
    <x v="78"/>
    <x v="1"/>
    <x v="2"/>
    <x v="5"/>
    <x v="0"/>
    <n v="344"/>
    <n v="260"/>
    <n v="350"/>
    <n v="120400"/>
    <n v="13244"/>
    <n v="107156"/>
    <n v="89440"/>
    <n v="17716"/>
    <n v="0.11"/>
    <x v="1"/>
  </r>
  <r>
    <x v="79"/>
    <x v="3"/>
    <x v="2"/>
    <x v="5"/>
    <x v="0"/>
    <n v="2157"/>
    <n v="10"/>
    <n v="15"/>
    <n v="32355"/>
    <n v="3559.05"/>
    <n v="28795.95"/>
    <n v="21570"/>
    <n v="7225.9500000000007"/>
    <n v="0.11"/>
    <x v="1"/>
  </r>
  <r>
    <x v="80"/>
    <x v="1"/>
    <x v="0"/>
    <x v="2"/>
    <x v="0"/>
    <n v="380"/>
    <n v="5"/>
    <n v="7"/>
    <n v="2660"/>
    <n v="292.60000000000002"/>
    <n v="2367.4"/>
    <n v="1900"/>
    <n v="467.40000000000009"/>
    <n v="0.11000000000000001"/>
    <x v="1"/>
  </r>
  <r>
    <x v="81"/>
    <x v="1"/>
    <x v="2"/>
    <x v="0"/>
    <x v="0"/>
    <n v="886"/>
    <n v="260"/>
    <n v="350"/>
    <n v="310100"/>
    <n v="37212"/>
    <n v="272888"/>
    <n v="230360"/>
    <n v="42528"/>
    <n v="0.12"/>
    <x v="2"/>
  </r>
  <r>
    <x v="82"/>
    <x v="2"/>
    <x v="4"/>
    <x v="0"/>
    <x v="0"/>
    <n v="2416"/>
    <n v="120"/>
    <n v="125"/>
    <n v="302000"/>
    <n v="36240"/>
    <n v="265760"/>
    <n v="289920"/>
    <n v="-24160"/>
    <n v="0.12"/>
    <x v="2"/>
  </r>
  <r>
    <x v="83"/>
    <x v="2"/>
    <x v="2"/>
    <x v="0"/>
    <x v="0"/>
    <n v="2156"/>
    <n v="120"/>
    <n v="125"/>
    <n v="269500"/>
    <n v="32340"/>
    <n v="237160"/>
    <n v="258720"/>
    <n v="-21560"/>
    <n v="0.12"/>
    <x v="2"/>
  </r>
  <r>
    <x v="84"/>
    <x v="3"/>
    <x v="4"/>
    <x v="0"/>
    <x v="0"/>
    <n v="2689"/>
    <n v="10"/>
    <n v="15"/>
    <n v="40335"/>
    <n v="4840.2"/>
    <n v="35494.800000000003"/>
    <n v="26890"/>
    <n v="8604.8000000000029"/>
    <n v="0.12"/>
    <x v="2"/>
  </r>
  <r>
    <x v="85"/>
    <x v="3"/>
    <x v="0"/>
    <x v="1"/>
    <x v="0"/>
    <n v="677"/>
    <n v="10"/>
    <n v="15"/>
    <n v="10155"/>
    <n v="1218.5999999999999"/>
    <n v="8936.4"/>
    <n v="6770"/>
    <n v="2166.3999999999996"/>
    <n v="0.12"/>
    <x v="2"/>
  </r>
  <r>
    <x v="86"/>
    <x v="4"/>
    <x v="1"/>
    <x v="1"/>
    <x v="0"/>
    <n v="1773"/>
    <n v="250"/>
    <n v="300"/>
    <n v="531900"/>
    <n v="63828"/>
    <n v="468072"/>
    <n v="443250"/>
    <n v="24822"/>
    <n v="0.12"/>
    <x v="2"/>
  </r>
  <r>
    <x v="87"/>
    <x v="1"/>
    <x v="2"/>
    <x v="1"/>
    <x v="0"/>
    <n v="2420"/>
    <n v="5"/>
    <n v="7"/>
    <n v="16940"/>
    <n v="2032.8"/>
    <n v="14907.2"/>
    <n v="12100"/>
    <n v="2807.2000000000007"/>
    <n v="0.12"/>
    <x v="2"/>
  </r>
  <r>
    <x v="88"/>
    <x v="1"/>
    <x v="4"/>
    <x v="1"/>
    <x v="0"/>
    <n v="2734"/>
    <n v="5"/>
    <n v="7"/>
    <n v="19138"/>
    <n v="2296.56"/>
    <n v="16841.439999999999"/>
    <n v="13670"/>
    <n v="3171.4399999999987"/>
    <n v="0.12"/>
    <x v="2"/>
  </r>
  <r>
    <x v="89"/>
    <x v="1"/>
    <x v="2"/>
    <x v="1"/>
    <x v="0"/>
    <n v="1715"/>
    <n v="10"/>
    <n v="20"/>
    <n v="34300"/>
    <n v="4116"/>
    <n v="30184"/>
    <n v="17150"/>
    <n v="13034"/>
    <n v="0.12"/>
    <x v="2"/>
  </r>
  <r>
    <x v="90"/>
    <x v="4"/>
    <x v="1"/>
    <x v="1"/>
    <x v="0"/>
    <n v="1186"/>
    <n v="250"/>
    <n v="300"/>
    <n v="355800"/>
    <n v="42696"/>
    <n v="313104"/>
    <n v="296500"/>
    <n v="16604"/>
    <n v="0.12"/>
    <x v="2"/>
  </r>
  <r>
    <x v="91"/>
    <x v="4"/>
    <x v="0"/>
    <x v="2"/>
    <x v="0"/>
    <n v="3495"/>
    <n v="250"/>
    <n v="300"/>
    <n v="1048500"/>
    <n v="125820"/>
    <n v="922680"/>
    <n v="873750"/>
    <n v="48930"/>
    <n v="0.12"/>
    <x v="2"/>
  </r>
  <r>
    <x v="92"/>
    <x v="1"/>
    <x v="2"/>
    <x v="2"/>
    <x v="0"/>
    <n v="886"/>
    <n v="260"/>
    <n v="350"/>
    <n v="310100"/>
    <n v="37212"/>
    <n v="272888"/>
    <n v="230360"/>
    <n v="42528"/>
    <n v="0.12"/>
    <x v="2"/>
  </r>
  <r>
    <x v="93"/>
    <x v="2"/>
    <x v="2"/>
    <x v="2"/>
    <x v="0"/>
    <n v="2156"/>
    <n v="120"/>
    <n v="125"/>
    <n v="269500"/>
    <n v="32340"/>
    <n v="237160"/>
    <n v="258720"/>
    <n v="-21560"/>
    <n v="0.12"/>
    <x v="2"/>
  </r>
  <r>
    <x v="94"/>
    <x v="1"/>
    <x v="2"/>
    <x v="2"/>
    <x v="0"/>
    <n v="905"/>
    <n v="10"/>
    <n v="20"/>
    <n v="18100"/>
    <n v="2172"/>
    <n v="15928"/>
    <n v="9050"/>
    <n v="6878"/>
    <n v="0.12"/>
    <x v="2"/>
  </r>
  <r>
    <x v="95"/>
    <x v="1"/>
    <x v="2"/>
    <x v="2"/>
    <x v="0"/>
    <n v="1715"/>
    <n v="10"/>
    <n v="20"/>
    <n v="34300"/>
    <n v="4116"/>
    <n v="30184"/>
    <n v="17150"/>
    <n v="13034"/>
    <n v="0.12"/>
    <x v="2"/>
  </r>
  <r>
    <x v="96"/>
    <x v="1"/>
    <x v="1"/>
    <x v="2"/>
    <x v="0"/>
    <n v="1594"/>
    <n v="260"/>
    <n v="350"/>
    <n v="557900"/>
    <n v="66948"/>
    <n v="490952"/>
    <n v="414440"/>
    <n v="76512"/>
    <n v="0.12"/>
    <x v="2"/>
  </r>
  <r>
    <x v="97"/>
    <x v="4"/>
    <x v="3"/>
    <x v="2"/>
    <x v="0"/>
    <n v="1359"/>
    <n v="250"/>
    <n v="300"/>
    <n v="407700"/>
    <n v="48924"/>
    <n v="358776"/>
    <n v="339750"/>
    <n v="19026"/>
    <n v="0.12"/>
    <x v="2"/>
  </r>
  <r>
    <x v="98"/>
    <x v="4"/>
    <x v="2"/>
    <x v="2"/>
    <x v="0"/>
    <n v="2150"/>
    <n v="250"/>
    <n v="300"/>
    <n v="645000"/>
    <n v="77400"/>
    <n v="567600"/>
    <n v="537500"/>
    <n v="30100"/>
    <n v="0.12"/>
    <x v="2"/>
  </r>
  <r>
    <x v="99"/>
    <x v="1"/>
    <x v="2"/>
    <x v="2"/>
    <x v="0"/>
    <n v="1197"/>
    <n v="260"/>
    <n v="350"/>
    <n v="418950"/>
    <n v="50274"/>
    <n v="368676"/>
    <n v="311220"/>
    <n v="57456"/>
    <n v="0.12"/>
    <x v="2"/>
  </r>
  <r>
    <x v="100"/>
    <x v="3"/>
    <x v="2"/>
    <x v="2"/>
    <x v="0"/>
    <n v="380"/>
    <n v="10"/>
    <n v="15"/>
    <n v="5700"/>
    <n v="684"/>
    <n v="5016"/>
    <n v="3800"/>
    <n v="1216"/>
    <n v="0.12"/>
    <x v="2"/>
  </r>
  <r>
    <x v="101"/>
    <x v="1"/>
    <x v="2"/>
    <x v="2"/>
    <x v="0"/>
    <n v="1233"/>
    <n v="10"/>
    <n v="20"/>
    <n v="24660"/>
    <n v="2959.2"/>
    <n v="21700.799999999999"/>
    <n v="12330"/>
    <n v="9370.7999999999993"/>
    <n v="0.12"/>
    <x v="2"/>
  </r>
  <r>
    <x v="102"/>
    <x v="1"/>
    <x v="2"/>
    <x v="3"/>
    <x v="0"/>
    <n v="1395"/>
    <n v="260"/>
    <n v="350"/>
    <n v="488250"/>
    <n v="58590"/>
    <n v="429660"/>
    <n v="362700"/>
    <n v="66960"/>
    <n v="0.12"/>
    <x v="2"/>
  </r>
  <r>
    <x v="103"/>
    <x v="1"/>
    <x v="0"/>
    <x v="3"/>
    <x v="0"/>
    <n v="986"/>
    <n v="260"/>
    <n v="350"/>
    <n v="345100"/>
    <n v="41412"/>
    <n v="303688"/>
    <n v="256360"/>
    <n v="47328"/>
    <n v="0.12"/>
    <x v="2"/>
  </r>
  <r>
    <x v="104"/>
    <x v="1"/>
    <x v="2"/>
    <x v="3"/>
    <x v="0"/>
    <n v="905"/>
    <n v="10"/>
    <n v="20"/>
    <n v="18100"/>
    <n v="2172"/>
    <n v="15928"/>
    <n v="9050"/>
    <n v="6878"/>
    <n v="0.12"/>
    <x v="2"/>
  </r>
  <r>
    <x v="105"/>
    <x v="0"/>
    <x v="4"/>
    <x v="4"/>
    <x v="0"/>
    <n v="2109"/>
    <n v="3"/>
    <n v="12"/>
    <n v="25308"/>
    <n v="3036.96"/>
    <n v="22271.040000000001"/>
    <n v="6327"/>
    <n v="15944.04"/>
    <n v="0.12"/>
    <x v="2"/>
  </r>
  <r>
    <x v="106"/>
    <x v="3"/>
    <x v="1"/>
    <x v="4"/>
    <x v="0"/>
    <n v="3874.5"/>
    <n v="10"/>
    <n v="15"/>
    <n v="58117.5"/>
    <n v="6974.0999999999995"/>
    <n v="51143.399999999994"/>
    <n v="38745"/>
    <n v="12398.399999999998"/>
    <n v="0.12"/>
    <x v="2"/>
  </r>
  <r>
    <x v="107"/>
    <x v="1"/>
    <x v="4"/>
    <x v="4"/>
    <x v="0"/>
    <n v="623"/>
    <n v="260"/>
    <n v="350"/>
    <n v="218050"/>
    <n v="26166"/>
    <n v="191884"/>
    <n v="161980"/>
    <n v="29904"/>
    <n v="0.12"/>
    <x v="2"/>
  </r>
  <r>
    <x v="108"/>
    <x v="1"/>
    <x v="0"/>
    <x v="4"/>
    <x v="0"/>
    <n v="986"/>
    <n v="260"/>
    <n v="350"/>
    <n v="345100"/>
    <n v="41412"/>
    <n v="303688"/>
    <n v="256360"/>
    <n v="47328"/>
    <n v="0.12"/>
    <x v="2"/>
  </r>
  <r>
    <x v="109"/>
    <x v="2"/>
    <x v="0"/>
    <x v="4"/>
    <x v="0"/>
    <n v="2387"/>
    <n v="120"/>
    <n v="125"/>
    <n v="298375"/>
    <n v="35805"/>
    <n v="262570"/>
    <n v="286440"/>
    <n v="-23870"/>
    <n v="0.12"/>
    <x v="2"/>
  </r>
  <r>
    <x v="110"/>
    <x v="1"/>
    <x v="2"/>
    <x v="4"/>
    <x v="0"/>
    <n v="1233"/>
    <n v="10"/>
    <n v="20"/>
    <n v="24660"/>
    <n v="2959.2"/>
    <n v="21700.799999999999"/>
    <n v="12330"/>
    <n v="9370.7999999999993"/>
    <n v="0.12"/>
    <x v="2"/>
  </r>
  <r>
    <x v="111"/>
    <x v="1"/>
    <x v="0"/>
    <x v="5"/>
    <x v="0"/>
    <n v="270"/>
    <n v="260"/>
    <n v="350"/>
    <n v="94500"/>
    <n v="11340"/>
    <n v="83160"/>
    <n v="70200"/>
    <n v="12960"/>
    <n v="0.12"/>
    <x v="2"/>
  </r>
  <r>
    <x v="112"/>
    <x v="1"/>
    <x v="1"/>
    <x v="5"/>
    <x v="0"/>
    <n v="3421.5"/>
    <n v="5"/>
    <n v="7"/>
    <n v="23950.5"/>
    <n v="2874.06"/>
    <n v="21076.44"/>
    <n v="17107.5"/>
    <n v="3968.9399999999987"/>
    <n v="0.12"/>
    <x v="2"/>
  </r>
  <r>
    <x v="113"/>
    <x v="1"/>
    <x v="4"/>
    <x v="5"/>
    <x v="0"/>
    <n v="2734"/>
    <n v="5"/>
    <n v="7"/>
    <n v="19138"/>
    <n v="2296.56"/>
    <n v="16841.439999999999"/>
    <n v="13670"/>
    <n v="3171.4399999999987"/>
    <n v="0.12"/>
    <x v="2"/>
  </r>
  <r>
    <x v="114"/>
    <x v="3"/>
    <x v="0"/>
    <x v="5"/>
    <x v="0"/>
    <n v="2548"/>
    <n v="10"/>
    <n v="15"/>
    <n v="38220"/>
    <n v="4586.3999999999996"/>
    <n v="33633.599999999999"/>
    <n v="25480"/>
    <n v="8153.5999999999985"/>
    <n v="0.12"/>
    <x v="2"/>
  </r>
  <r>
    <x v="115"/>
    <x v="1"/>
    <x v="1"/>
    <x v="0"/>
    <x v="0"/>
    <n v="2521.5"/>
    <n v="10"/>
    <n v="20"/>
    <n v="50430"/>
    <n v="6051.6"/>
    <n v="44378.399999999994"/>
    <n v="25215"/>
    <n v="19163.399999999998"/>
    <n v="0.12000000000000001"/>
    <x v="2"/>
  </r>
  <r>
    <x v="116"/>
    <x v="0"/>
    <x v="2"/>
    <x v="1"/>
    <x v="0"/>
    <n v="2661"/>
    <n v="3"/>
    <n v="12"/>
    <n v="31932"/>
    <n v="3831.84"/>
    <n v="28100.16"/>
    <n v="7983"/>
    <n v="20117.16"/>
    <n v="0.12000000000000001"/>
    <x v="2"/>
  </r>
  <r>
    <x v="117"/>
    <x v="1"/>
    <x v="3"/>
    <x v="2"/>
    <x v="0"/>
    <n v="1531"/>
    <n v="10"/>
    <n v="20"/>
    <n v="30620"/>
    <n v="3674.4"/>
    <n v="26945.599999999999"/>
    <n v="15310"/>
    <n v="11635.599999999999"/>
    <n v="0.12000000000000001"/>
    <x v="2"/>
  </r>
  <r>
    <x v="118"/>
    <x v="1"/>
    <x v="1"/>
    <x v="4"/>
    <x v="0"/>
    <n v="1491"/>
    <n v="5"/>
    <n v="7"/>
    <n v="10437"/>
    <n v="1252.44"/>
    <n v="9184.56"/>
    <n v="7455"/>
    <n v="1729.5599999999995"/>
    <n v="0.12000000000000001"/>
    <x v="2"/>
  </r>
  <r>
    <x v="119"/>
    <x v="1"/>
    <x v="3"/>
    <x v="4"/>
    <x v="0"/>
    <n v="1531"/>
    <n v="10"/>
    <n v="20"/>
    <n v="30620"/>
    <n v="3674.4"/>
    <n v="26945.599999999999"/>
    <n v="15310"/>
    <n v="11635.599999999999"/>
    <n v="0.12000000000000001"/>
    <x v="2"/>
  </r>
  <r>
    <x v="120"/>
    <x v="0"/>
    <x v="4"/>
    <x v="5"/>
    <x v="0"/>
    <n v="2761"/>
    <n v="3"/>
    <n v="12"/>
    <n v="33132"/>
    <n v="3975.84"/>
    <n v="29156.16"/>
    <n v="8283"/>
    <n v="20873.16"/>
    <n v="0.12000000000000001"/>
    <x v="2"/>
  </r>
  <r>
    <x v="121"/>
    <x v="3"/>
    <x v="0"/>
    <x v="0"/>
    <x v="0"/>
    <n v="2567"/>
    <n v="10"/>
    <n v="15"/>
    <n v="38505"/>
    <n v="5005.6499999999996"/>
    <n v="33499.35"/>
    <n v="25670"/>
    <n v="7829.3499999999985"/>
    <n v="0.12999999999999998"/>
    <x v="3"/>
  </r>
  <r>
    <x v="122"/>
    <x v="3"/>
    <x v="0"/>
    <x v="4"/>
    <x v="0"/>
    <n v="2567"/>
    <n v="10"/>
    <n v="15"/>
    <n v="38505"/>
    <n v="5005.6499999999996"/>
    <n v="33499.35"/>
    <n v="25670"/>
    <n v="7829.3499999999985"/>
    <n v="0.12999999999999998"/>
    <x v="3"/>
  </r>
  <r>
    <x v="123"/>
    <x v="1"/>
    <x v="4"/>
    <x v="0"/>
    <x v="0"/>
    <n v="923"/>
    <n v="260"/>
    <n v="350"/>
    <n v="323050"/>
    <n v="41996.5"/>
    <n v="281053.5"/>
    <n v="239980"/>
    <n v="41073.5"/>
    <n v="0.13"/>
    <x v="3"/>
  </r>
  <r>
    <x v="124"/>
    <x v="1"/>
    <x v="1"/>
    <x v="0"/>
    <x v="0"/>
    <n v="1790"/>
    <n v="260"/>
    <n v="350"/>
    <n v="626500"/>
    <n v="81445"/>
    <n v="545055"/>
    <n v="465400"/>
    <n v="79655"/>
    <n v="0.13"/>
    <x v="3"/>
  </r>
  <r>
    <x v="125"/>
    <x v="1"/>
    <x v="3"/>
    <x v="0"/>
    <x v="0"/>
    <n v="442"/>
    <n v="10"/>
    <n v="20"/>
    <n v="8840"/>
    <n v="1149.2"/>
    <n v="7690.8"/>
    <n v="4420"/>
    <n v="3270.8"/>
    <n v="0.13"/>
    <x v="3"/>
  </r>
  <r>
    <x v="126"/>
    <x v="1"/>
    <x v="0"/>
    <x v="1"/>
    <x v="0"/>
    <n v="982.5"/>
    <n v="260"/>
    <n v="350"/>
    <n v="343875"/>
    <n v="44703.75"/>
    <n v="299171.25"/>
    <n v="255450"/>
    <n v="43721.25"/>
    <n v="0.13"/>
    <x v="3"/>
  </r>
  <r>
    <x v="127"/>
    <x v="1"/>
    <x v="0"/>
    <x v="1"/>
    <x v="0"/>
    <n v="1298"/>
    <n v="5"/>
    <n v="7"/>
    <n v="9086"/>
    <n v="1181.18"/>
    <n v="7904.82"/>
    <n v="6490"/>
    <n v="1414.8199999999997"/>
    <n v="0.13"/>
    <x v="3"/>
  </r>
  <r>
    <x v="128"/>
    <x v="0"/>
    <x v="2"/>
    <x v="1"/>
    <x v="0"/>
    <n v="604"/>
    <n v="3"/>
    <n v="12"/>
    <n v="7248"/>
    <n v="942.24"/>
    <n v="6305.76"/>
    <n v="1812"/>
    <n v="4493.76"/>
    <n v="0.13"/>
    <x v="3"/>
  </r>
  <r>
    <x v="129"/>
    <x v="1"/>
    <x v="2"/>
    <x v="1"/>
    <x v="0"/>
    <n v="2255"/>
    <n v="10"/>
    <n v="20"/>
    <n v="45100"/>
    <n v="5863"/>
    <n v="39237"/>
    <n v="22550"/>
    <n v="16687"/>
    <n v="0.13"/>
    <x v="3"/>
  </r>
  <r>
    <x v="130"/>
    <x v="1"/>
    <x v="4"/>
    <x v="1"/>
    <x v="0"/>
    <n v="1249"/>
    <n v="10"/>
    <n v="20"/>
    <n v="24980"/>
    <n v="3247.4"/>
    <n v="21732.6"/>
    <n v="12490"/>
    <n v="9242.5999999999985"/>
    <n v="0.13"/>
    <x v="3"/>
  </r>
  <r>
    <x v="131"/>
    <x v="1"/>
    <x v="0"/>
    <x v="2"/>
    <x v="0"/>
    <n v="1438.5"/>
    <n v="5"/>
    <n v="7"/>
    <n v="10069.5"/>
    <n v="1309.0350000000001"/>
    <n v="8760.4650000000001"/>
    <n v="7192.5"/>
    <n v="1567.9649999999992"/>
    <n v="0.13"/>
    <x v="3"/>
  </r>
  <r>
    <x v="132"/>
    <x v="4"/>
    <x v="3"/>
    <x v="2"/>
    <x v="0"/>
    <n v="807"/>
    <n v="250"/>
    <n v="300"/>
    <n v="242100"/>
    <n v="31473"/>
    <n v="210627"/>
    <n v="201750"/>
    <n v="8877"/>
    <n v="0.13"/>
    <x v="3"/>
  </r>
  <r>
    <x v="133"/>
    <x v="1"/>
    <x v="0"/>
    <x v="2"/>
    <x v="0"/>
    <n v="2641"/>
    <n v="10"/>
    <n v="20"/>
    <n v="52820"/>
    <n v="6866.6"/>
    <n v="45953.4"/>
    <n v="26410"/>
    <n v="19543.400000000001"/>
    <n v="0.13"/>
    <x v="3"/>
  </r>
  <r>
    <x v="134"/>
    <x v="1"/>
    <x v="3"/>
    <x v="2"/>
    <x v="0"/>
    <n v="2708"/>
    <n v="10"/>
    <n v="20"/>
    <n v="54160"/>
    <n v="7040.8"/>
    <n v="47119.199999999997"/>
    <n v="27080"/>
    <n v="20039.199999999997"/>
    <n v="0.13"/>
    <x v="3"/>
  </r>
  <r>
    <x v="135"/>
    <x v="1"/>
    <x v="4"/>
    <x v="2"/>
    <x v="0"/>
    <n v="2632"/>
    <n v="260"/>
    <n v="350"/>
    <n v="921200"/>
    <n v="119756"/>
    <n v="801444"/>
    <n v="684320"/>
    <n v="117124"/>
    <n v="0.13"/>
    <x v="3"/>
  </r>
  <r>
    <x v="136"/>
    <x v="2"/>
    <x v="4"/>
    <x v="2"/>
    <x v="0"/>
    <n v="1583"/>
    <n v="120"/>
    <n v="125"/>
    <n v="197875"/>
    <n v="25723.75"/>
    <n v="172151.25"/>
    <n v="189960"/>
    <n v="-17808.75"/>
    <n v="0.13"/>
    <x v="3"/>
  </r>
  <r>
    <x v="137"/>
    <x v="0"/>
    <x v="2"/>
    <x v="2"/>
    <x v="0"/>
    <n v="571"/>
    <n v="3"/>
    <n v="12"/>
    <n v="6852"/>
    <n v="890.76"/>
    <n v="5961.24"/>
    <n v="1713"/>
    <n v="4248.24"/>
    <n v="0.13"/>
    <x v="3"/>
  </r>
  <r>
    <x v="138"/>
    <x v="1"/>
    <x v="1"/>
    <x v="2"/>
    <x v="0"/>
    <n v="2696"/>
    <n v="5"/>
    <n v="7"/>
    <n v="18872"/>
    <n v="2453.36"/>
    <n v="16418.64"/>
    <n v="13480"/>
    <n v="2938.6399999999994"/>
    <n v="0.13"/>
    <x v="3"/>
  </r>
  <r>
    <x v="139"/>
    <x v="3"/>
    <x v="4"/>
    <x v="2"/>
    <x v="0"/>
    <n v="1565"/>
    <n v="10"/>
    <n v="15"/>
    <n v="23475"/>
    <n v="3051.75"/>
    <n v="20423.25"/>
    <n v="15650"/>
    <n v="4773.25"/>
    <n v="0.13"/>
    <x v="3"/>
  </r>
  <r>
    <x v="140"/>
    <x v="1"/>
    <x v="4"/>
    <x v="2"/>
    <x v="0"/>
    <n v="1249"/>
    <n v="10"/>
    <n v="20"/>
    <n v="24980"/>
    <n v="3247.4"/>
    <n v="21732.6"/>
    <n v="12490"/>
    <n v="9242.5999999999985"/>
    <n v="0.13"/>
    <x v="3"/>
  </r>
  <r>
    <x v="141"/>
    <x v="1"/>
    <x v="3"/>
    <x v="2"/>
    <x v="0"/>
    <n v="357"/>
    <n v="260"/>
    <n v="350"/>
    <n v="124950"/>
    <n v="16243.5"/>
    <n v="108706.5"/>
    <n v="92820"/>
    <n v="15886.5"/>
    <n v="0.13"/>
    <x v="3"/>
  </r>
  <r>
    <x v="142"/>
    <x v="0"/>
    <x v="3"/>
    <x v="2"/>
    <x v="0"/>
    <n v="1013"/>
    <n v="3"/>
    <n v="12"/>
    <n v="12156"/>
    <n v="1580.28"/>
    <n v="10575.72"/>
    <n v="3039"/>
    <n v="7536.7199999999993"/>
    <n v="0.13"/>
    <x v="3"/>
  </r>
  <r>
    <x v="143"/>
    <x v="3"/>
    <x v="1"/>
    <x v="3"/>
    <x v="0"/>
    <n v="3997.5"/>
    <n v="10"/>
    <n v="15"/>
    <n v="59962.5"/>
    <n v="7795.125"/>
    <n v="52167.375"/>
    <n v="39975"/>
    <n v="12192.375"/>
    <n v="0.13"/>
    <x v="3"/>
  </r>
  <r>
    <x v="144"/>
    <x v="1"/>
    <x v="4"/>
    <x v="3"/>
    <x v="0"/>
    <n v="2632"/>
    <n v="260"/>
    <n v="350"/>
    <n v="921200"/>
    <n v="119756"/>
    <n v="801444"/>
    <n v="684320"/>
    <n v="117124"/>
    <n v="0.13"/>
    <x v="3"/>
  </r>
  <r>
    <x v="145"/>
    <x v="1"/>
    <x v="1"/>
    <x v="3"/>
    <x v="0"/>
    <n v="1190"/>
    <n v="5"/>
    <n v="7"/>
    <n v="8330"/>
    <n v="1082.9000000000001"/>
    <n v="7247.1"/>
    <n v="5950"/>
    <n v="1297.1000000000004"/>
    <n v="0.13"/>
    <x v="3"/>
  </r>
  <r>
    <x v="146"/>
    <x v="0"/>
    <x v="2"/>
    <x v="3"/>
    <x v="0"/>
    <n v="604"/>
    <n v="3"/>
    <n v="12"/>
    <n v="7248"/>
    <n v="942.24"/>
    <n v="6305.76"/>
    <n v="1812"/>
    <n v="4493.76"/>
    <n v="0.13"/>
    <x v="3"/>
  </r>
  <r>
    <x v="147"/>
    <x v="3"/>
    <x v="3"/>
    <x v="3"/>
    <x v="0"/>
    <n v="660"/>
    <n v="10"/>
    <n v="15"/>
    <n v="9900"/>
    <n v="1287"/>
    <n v="8613"/>
    <n v="6600"/>
    <n v="2013"/>
    <n v="0.13"/>
    <x v="3"/>
  </r>
  <r>
    <x v="148"/>
    <x v="0"/>
    <x v="2"/>
    <x v="3"/>
    <x v="0"/>
    <n v="410"/>
    <n v="3"/>
    <n v="12"/>
    <n v="4920"/>
    <n v="639.6"/>
    <n v="4280.3999999999996"/>
    <n v="1230"/>
    <n v="3050.3999999999996"/>
    <n v="0.13"/>
    <x v="3"/>
  </r>
  <r>
    <x v="149"/>
    <x v="4"/>
    <x v="2"/>
    <x v="3"/>
    <x v="0"/>
    <n v="2605"/>
    <n v="250"/>
    <n v="300"/>
    <n v="781500"/>
    <n v="101595"/>
    <n v="679905"/>
    <n v="651250"/>
    <n v="28655"/>
    <n v="0.13"/>
    <x v="3"/>
  </r>
  <r>
    <x v="150"/>
    <x v="0"/>
    <x v="3"/>
    <x v="3"/>
    <x v="0"/>
    <n v="1013"/>
    <n v="3"/>
    <n v="12"/>
    <n v="12156"/>
    <n v="1580.28"/>
    <n v="10575.72"/>
    <n v="3039"/>
    <n v="7536.7199999999993"/>
    <n v="0.13"/>
    <x v="3"/>
  </r>
  <r>
    <x v="151"/>
    <x v="2"/>
    <x v="4"/>
    <x v="4"/>
    <x v="0"/>
    <n v="1583"/>
    <n v="120"/>
    <n v="125"/>
    <n v="197875"/>
    <n v="25723.75"/>
    <n v="172151.25"/>
    <n v="189960"/>
    <n v="-17808.75"/>
    <n v="0.13"/>
    <x v="3"/>
  </r>
  <r>
    <x v="152"/>
    <x v="3"/>
    <x v="4"/>
    <x v="4"/>
    <x v="0"/>
    <n v="1565"/>
    <n v="10"/>
    <n v="15"/>
    <n v="23475"/>
    <n v="3051.75"/>
    <n v="20423.25"/>
    <n v="15650"/>
    <n v="4773.25"/>
    <n v="0.13"/>
    <x v="3"/>
  </r>
  <r>
    <x v="153"/>
    <x v="2"/>
    <x v="4"/>
    <x v="5"/>
    <x v="0"/>
    <n v="1659"/>
    <n v="120"/>
    <n v="125"/>
    <n v="207375"/>
    <n v="26958.75"/>
    <n v="180416.25"/>
    <n v="199080"/>
    <n v="-18663.75"/>
    <n v="0.13"/>
    <x v="3"/>
  </r>
  <r>
    <x v="154"/>
    <x v="1"/>
    <x v="1"/>
    <x v="5"/>
    <x v="0"/>
    <n v="1190"/>
    <n v="5"/>
    <n v="7"/>
    <n v="8330"/>
    <n v="1082.9000000000001"/>
    <n v="7247.1"/>
    <n v="5950"/>
    <n v="1297.1000000000004"/>
    <n v="0.13"/>
    <x v="3"/>
  </r>
  <r>
    <x v="155"/>
    <x v="0"/>
    <x v="2"/>
    <x v="5"/>
    <x v="0"/>
    <n v="410"/>
    <n v="3"/>
    <n v="12"/>
    <n v="4920"/>
    <n v="639.6"/>
    <n v="4280.3999999999996"/>
    <n v="1230"/>
    <n v="3050.3999999999996"/>
    <n v="0.13"/>
    <x v="3"/>
  </r>
  <r>
    <x v="156"/>
    <x v="0"/>
    <x v="3"/>
    <x v="5"/>
    <x v="0"/>
    <n v="1770"/>
    <n v="3"/>
    <n v="12"/>
    <n v="21240"/>
    <n v="2761.2"/>
    <n v="18478.8"/>
    <n v="5310"/>
    <n v="13168.8"/>
    <n v="0.13"/>
    <x v="3"/>
  </r>
  <r>
    <x v="157"/>
    <x v="1"/>
    <x v="2"/>
    <x v="0"/>
    <x v="0"/>
    <n v="2579"/>
    <n v="10"/>
    <n v="20"/>
    <n v="51580"/>
    <n v="7221.2"/>
    <n v="44358.8"/>
    <n v="25790"/>
    <n v="18568.800000000003"/>
    <n v="0.13999999999999999"/>
    <x v="4"/>
  </r>
  <r>
    <x v="158"/>
    <x v="1"/>
    <x v="0"/>
    <x v="0"/>
    <x v="0"/>
    <n v="1743"/>
    <n v="10"/>
    <n v="20"/>
    <n v="34860"/>
    <n v="4880.3999999999996"/>
    <n v="29979.599999999999"/>
    <n v="17430"/>
    <n v="12549.599999999999"/>
    <n v="0.13999999999999999"/>
    <x v="4"/>
  </r>
  <r>
    <x v="159"/>
    <x v="1"/>
    <x v="0"/>
    <x v="0"/>
    <x v="0"/>
    <n v="2996"/>
    <n v="5"/>
    <n v="7"/>
    <n v="20972"/>
    <n v="2936.08"/>
    <n v="18035.919999999998"/>
    <n v="14980"/>
    <n v="3055.9199999999983"/>
    <n v="0.13999999999999999"/>
    <x v="4"/>
  </r>
  <r>
    <x v="160"/>
    <x v="1"/>
    <x v="3"/>
    <x v="0"/>
    <x v="0"/>
    <n v="280"/>
    <n v="5"/>
    <n v="7"/>
    <n v="1960"/>
    <n v="274.39999999999998"/>
    <n v="1685.6"/>
    <n v="1400"/>
    <n v="285.59999999999991"/>
    <n v="0.13999999999999999"/>
    <x v="4"/>
  </r>
  <r>
    <x v="161"/>
    <x v="1"/>
    <x v="1"/>
    <x v="1"/>
    <x v="0"/>
    <n v="293"/>
    <n v="5"/>
    <n v="7"/>
    <n v="2051"/>
    <n v="287.14"/>
    <n v="1763.8600000000001"/>
    <n v="1465"/>
    <n v="298.86000000000013"/>
    <n v="0.13999999999999999"/>
    <x v="4"/>
  </r>
  <r>
    <x v="162"/>
    <x v="1"/>
    <x v="0"/>
    <x v="1"/>
    <x v="0"/>
    <n v="2996"/>
    <n v="5"/>
    <n v="7"/>
    <n v="20972"/>
    <n v="2936.08"/>
    <n v="18035.919999999998"/>
    <n v="14980"/>
    <n v="3055.9199999999983"/>
    <n v="0.13999999999999999"/>
    <x v="4"/>
  </r>
  <r>
    <x v="163"/>
    <x v="3"/>
    <x v="3"/>
    <x v="2"/>
    <x v="0"/>
    <n v="278"/>
    <n v="10"/>
    <n v="15"/>
    <n v="4170"/>
    <n v="583.79999999999995"/>
    <n v="3586.2"/>
    <n v="2780"/>
    <n v="806.19999999999982"/>
    <n v="0.13999999999999999"/>
    <x v="4"/>
  </r>
  <r>
    <x v="164"/>
    <x v="1"/>
    <x v="4"/>
    <x v="2"/>
    <x v="0"/>
    <n v="2428"/>
    <n v="10"/>
    <n v="20"/>
    <n v="48560"/>
    <n v="6798.4"/>
    <n v="41761.599999999999"/>
    <n v="24280"/>
    <n v="17481.599999999999"/>
    <n v="0.13999999999999999"/>
    <x v="4"/>
  </r>
  <r>
    <x v="165"/>
    <x v="3"/>
    <x v="0"/>
    <x v="2"/>
    <x v="0"/>
    <n v="1767"/>
    <n v="10"/>
    <n v="15"/>
    <n v="26505"/>
    <n v="3710.7"/>
    <n v="22794.3"/>
    <n v="17670"/>
    <n v="5124.2999999999993"/>
    <n v="0.13999999999999999"/>
    <x v="4"/>
  </r>
  <r>
    <x v="166"/>
    <x v="0"/>
    <x v="1"/>
    <x v="2"/>
    <x v="0"/>
    <n v="1393"/>
    <n v="3"/>
    <n v="12"/>
    <n v="16716"/>
    <n v="2340.2399999999998"/>
    <n v="14375.76"/>
    <n v="4179"/>
    <n v="10196.76"/>
    <n v="0.13999999999999999"/>
    <x v="4"/>
  </r>
  <r>
    <x v="167"/>
    <x v="1"/>
    <x v="3"/>
    <x v="4"/>
    <x v="0"/>
    <n v="280"/>
    <n v="5"/>
    <n v="7"/>
    <n v="1960"/>
    <n v="274.39999999999998"/>
    <n v="1685.6"/>
    <n v="1400"/>
    <n v="285.59999999999991"/>
    <n v="0.13999999999999999"/>
    <x v="4"/>
  </r>
  <r>
    <x v="168"/>
    <x v="0"/>
    <x v="1"/>
    <x v="5"/>
    <x v="0"/>
    <n v="1393"/>
    <n v="3"/>
    <n v="12"/>
    <n v="16716"/>
    <n v="2340.2399999999998"/>
    <n v="14375.76"/>
    <n v="4179"/>
    <n v="10196.76"/>
    <n v="0.13999999999999999"/>
    <x v="4"/>
  </r>
  <r>
    <x v="169"/>
    <x v="0"/>
    <x v="0"/>
    <x v="5"/>
    <x v="0"/>
    <n v="2015"/>
    <n v="3"/>
    <n v="12"/>
    <n v="24180"/>
    <n v="3385.2"/>
    <n v="20794.8"/>
    <n v="6045"/>
    <n v="14749.8"/>
    <n v="0.13999999999999999"/>
    <x v="4"/>
  </r>
  <r>
    <x v="170"/>
    <x v="4"/>
    <x v="2"/>
    <x v="0"/>
    <x v="0"/>
    <n v="801"/>
    <n v="250"/>
    <n v="300"/>
    <n v="240300"/>
    <n v="33642"/>
    <n v="206658"/>
    <n v="200250"/>
    <n v="6408"/>
    <n v="0.14000000000000001"/>
    <x v="4"/>
  </r>
  <r>
    <x v="171"/>
    <x v="2"/>
    <x v="1"/>
    <x v="0"/>
    <x v="0"/>
    <n v="1023"/>
    <n v="120"/>
    <n v="125"/>
    <n v="127875"/>
    <n v="17902.5"/>
    <n v="109972.5"/>
    <n v="122760"/>
    <n v="-12787.5"/>
    <n v="0.14000000000000001"/>
    <x v="4"/>
  </r>
  <r>
    <x v="172"/>
    <x v="4"/>
    <x v="4"/>
    <x v="0"/>
    <x v="0"/>
    <n v="1496"/>
    <n v="250"/>
    <n v="300"/>
    <n v="448800"/>
    <n v="62832"/>
    <n v="385968"/>
    <n v="374000"/>
    <n v="11968"/>
    <n v="0.14000000000000001"/>
    <x v="4"/>
  </r>
  <r>
    <x v="173"/>
    <x v="4"/>
    <x v="0"/>
    <x v="0"/>
    <x v="0"/>
    <n v="1010"/>
    <n v="250"/>
    <n v="300"/>
    <n v="303000"/>
    <n v="42420"/>
    <n v="260580"/>
    <n v="252500"/>
    <n v="8080"/>
    <n v="0.14000000000000001"/>
    <x v="4"/>
  </r>
  <r>
    <x v="174"/>
    <x v="3"/>
    <x v="3"/>
    <x v="0"/>
    <x v="0"/>
    <n v="1513"/>
    <n v="10"/>
    <n v="15"/>
    <n v="22695"/>
    <n v="3177.3"/>
    <n v="19517.7"/>
    <n v="15130"/>
    <n v="4387.7000000000007"/>
    <n v="0.14000000000000001"/>
    <x v="4"/>
  </r>
  <r>
    <x v="175"/>
    <x v="3"/>
    <x v="4"/>
    <x v="0"/>
    <x v="0"/>
    <n v="2300"/>
    <n v="10"/>
    <n v="15"/>
    <n v="34500"/>
    <n v="4830"/>
    <n v="29670"/>
    <n v="23000"/>
    <n v="6670"/>
    <n v="0.14000000000000001"/>
    <x v="4"/>
  </r>
  <r>
    <x v="176"/>
    <x v="2"/>
    <x v="2"/>
    <x v="0"/>
    <x v="0"/>
    <n v="2821"/>
    <n v="120"/>
    <n v="125"/>
    <n v="352625"/>
    <n v="49367.5"/>
    <n v="303257.5"/>
    <n v="338520"/>
    <n v="-35262.5"/>
    <n v="0.14000000000000001"/>
    <x v="4"/>
  </r>
  <r>
    <x v="177"/>
    <x v="1"/>
    <x v="4"/>
    <x v="1"/>
    <x v="0"/>
    <n v="2227.5"/>
    <n v="260"/>
    <n v="350"/>
    <n v="779625"/>
    <n v="109147.5"/>
    <n v="670477.5"/>
    <n v="579150"/>
    <n v="91327.5"/>
    <n v="0.14000000000000001"/>
    <x v="4"/>
  </r>
  <r>
    <x v="178"/>
    <x v="1"/>
    <x v="3"/>
    <x v="1"/>
    <x v="0"/>
    <n v="1199"/>
    <n v="260"/>
    <n v="350"/>
    <n v="419650"/>
    <n v="58751"/>
    <n v="360899"/>
    <n v="311740"/>
    <n v="49159"/>
    <n v="0.14000000000000001"/>
    <x v="4"/>
  </r>
  <r>
    <x v="179"/>
    <x v="1"/>
    <x v="4"/>
    <x v="1"/>
    <x v="0"/>
    <n v="200"/>
    <n v="260"/>
    <n v="350"/>
    <n v="70000"/>
    <n v="9800"/>
    <n v="60200"/>
    <n v="52000"/>
    <n v="8200"/>
    <n v="0.14000000000000001"/>
    <x v="4"/>
  </r>
  <r>
    <x v="180"/>
    <x v="1"/>
    <x v="4"/>
    <x v="1"/>
    <x v="0"/>
    <n v="388"/>
    <n v="5"/>
    <n v="7"/>
    <n v="2716"/>
    <n v="380.24"/>
    <n v="2335.7600000000002"/>
    <n v="1940"/>
    <n v="395.76000000000022"/>
    <n v="0.14000000000000001"/>
    <x v="4"/>
  </r>
  <r>
    <x v="181"/>
    <x v="1"/>
    <x v="2"/>
    <x v="1"/>
    <x v="0"/>
    <n v="1727"/>
    <n v="5"/>
    <n v="7"/>
    <n v="12089"/>
    <n v="1692.46"/>
    <n v="10396.540000000001"/>
    <n v="8635"/>
    <n v="1761.5400000000009"/>
    <n v="0.14000000000000001"/>
    <x v="4"/>
  </r>
  <r>
    <x v="182"/>
    <x v="3"/>
    <x v="4"/>
    <x v="1"/>
    <x v="0"/>
    <n v="2300"/>
    <n v="10"/>
    <n v="15"/>
    <n v="34500"/>
    <n v="4830"/>
    <n v="29670"/>
    <n v="23000"/>
    <n v="6670"/>
    <n v="0.14000000000000001"/>
    <x v="4"/>
  </r>
  <r>
    <x v="183"/>
    <x v="1"/>
    <x v="2"/>
    <x v="2"/>
    <x v="0"/>
    <n v="260"/>
    <n v="10"/>
    <n v="20"/>
    <n v="5200"/>
    <n v="728"/>
    <n v="4472"/>
    <n v="2600"/>
    <n v="1872"/>
    <n v="0.14000000000000001"/>
    <x v="4"/>
  </r>
  <r>
    <x v="184"/>
    <x v="3"/>
    <x v="4"/>
    <x v="2"/>
    <x v="0"/>
    <n v="2470"/>
    <n v="10"/>
    <n v="15"/>
    <n v="37050"/>
    <n v="5187"/>
    <n v="31863"/>
    <n v="24700"/>
    <n v="7163"/>
    <n v="0.14000000000000001"/>
    <x v="4"/>
  </r>
  <r>
    <x v="185"/>
    <x v="3"/>
    <x v="4"/>
    <x v="2"/>
    <x v="0"/>
    <n v="1743"/>
    <n v="10"/>
    <n v="15"/>
    <n v="26145"/>
    <n v="3660.3"/>
    <n v="22484.7"/>
    <n v="17430"/>
    <n v="5054.7000000000007"/>
    <n v="0.14000000000000001"/>
    <x v="4"/>
  </r>
  <r>
    <x v="186"/>
    <x v="0"/>
    <x v="0"/>
    <x v="2"/>
    <x v="0"/>
    <n v="2914"/>
    <n v="3"/>
    <n v="12"/>
    <n v="34968"/>
    <n v="4895.5200000000004"/>
    <n v="30072.48"/>
    <n v="8742"/>
    <n v="21330.48"/>
    <n v="0.14000000000000001"/>
    <x v="4"/>
  </r>
  <r>
    <x v="187"/>
    <x v="1"/>
    <x v="1"/>
    <x v="2"/>
    <x v="0"/>
    <n v="1731"/>
    <n v="5"/>
    <n v="7"/>
    <n v="12117"/>
    <n v="1696.38"/>
    <n v="10420.619999999999"/>
    <n v="8655"/>
    <n v="1765.619999999999"/>
    <n v="0.14000000000000001"/>
    <x v="4"/>
  </r>
  <r>
    <x v="188"/>
    <x v="1"/>
    <x v="4"/>
    <x v="2"/>
    <x v="0"/>
    <n v="700"/>
    <n v="260"/>
    <n v="350"/>
    <n v="245000"/>
    <n v="34300"/>
    <n v="210700"/>
    <n v="182000"/>
    <n v="28700"/>
    <n v="0.14000000000000001"/>
    <x v="4"/>
  </r>
  <r>
    <x v="189"/>
    <x v="0"/>
    <x v="4"/>
    <x v="2"/>
    <x v="0"/>
    <n v="2222"/>
    <n v="3"/>
    <n v="12"/>
    <n v="26664"/>
    <n v="3732.96"/>
    <n v="22931.040000000001"/>
    <n v="6666"/>
    <n v="16265.04"/>
    <n v="0.14000000000000001"/>
    <x v="4"/>
  </r>
  <r>
    <x v="190"/>
    <x v="1"/>
    <x v="0"/>
    <x v="2"/>
    <x v="0"/>
    <n v="1177"/>
    <n v="260"/>
    <n v="350"/>
    <n v="411950"/>
    <n v="57673"/>
    <n v="354277"/>
    <n v="306020"/>
    <n v="48257"/>
    <n v="0.14000000000000001"/>
    <x v="4"/>
  </r>
  <r>
    <x v="191"/>
    <x v="1"/>
    <x v="1"/>
    <x v="2"/>
    <x v="0"/>
    <n v="1922"/>
    <n v="260"/>
    <n v="350"/>
    <n v="672700"/>
    <n v="94178"/>
    <n v="578522"/>
    <n v="499720"/>
    <n v="78802"/>
    <n v="0.14000000000000001"/>
    <x v="4"/>
  </r>
  <r>
    <x v="192"/>
    <x v="2"/>
    <x v="2"/>
    <x v="3"/>
    <x v="0"/>
    <n v="1575"/>
    <n v="120"/>
    <n v="125"/>
    <n v="196875"/>
    <n v="27562.5"/>
    <n v="169312.5"/>
    <n v="189000"/>
    <n v="-19687.5"/>
    <n v="0.14000000000000001"/>
    <x v="4"/>
  </r>
  <r>
    <x v="193"/>
    <x v="1"/>
    <x v="0"/>
    <x v="3"/>
    <x v="0"/>
    <n v="606"/>
    <n v="10"/>
    <n v="20"/>
    <n v="12120"/>
    <n v="1696.8000000000002"/>
    <n v="10423.200000000001"/>
    <n v="6060"/>
    <n v="4363.2000000000007"/>
    <n v="0.14000000000000001"/>
    <x v="4"/>
  </r>
  <r>
    <x v="194"/>
    <x v="4"/>
    <x v="0"/>
    <x v="3"/>
    <x v="0"/>
    <n v="2460"/>
    <n v="250"/>
    <n v="300"/>
    <n v="738000"/>
    <n v="103320"/>
    <n v="634680"/>
    <n v="615000"/>
    <n v="19680"/>
    <n v="0.14000000000000001"/>
    <x v="4"/>
  </r>
  <r>
    <x v="195"/>
    <x v="4"/>
    <x v="4"/>
    <x v="3"/>
    <x v="0"/>
    <n v="269"/>
    <n v="250"/>
    <n v="300"/>
    <n v="80700"/>
    <n v="11298"/>
    <n v="69402"/>
    <n v="67250"/>
    <n v="2152"/>
    <n v="0.14000000000000001"/>
    <x v="4"/>
  </r>
  <r>
    <x v="196"/>
    <x v="4"/>
    <x v="3"/>
    <x v="3"/>
    <x v="0"/>
    <n v="2536"/>
    <n v="250"/>
    <n v="300"/>
    <n v="760800"/>
    <n v="106512"/>
    <n v="654288"/>
    <n v="634000"/>
    <n v="20288"/>
    <n v="0.14000000000000001"/>
    <x v="4"/>
  </r>
  <r>
    <x v="197"/>
    <x v="1"/>
    <x v="2"/>
    <x v="4"/>
    <x v="0"/>
    <n v="2903"/>
    <n v="5"/>
    <n v="7"/>
    <n v="20321"/>
    <n v="2844.94"/>
    <n v="17476.060000000001"/>
    <n v="14515"/>
    <n v="2961.0600000000013"/>
    <n v="0.14000000000000001"/>
    <x v="4"/>
  </r>
  <r>
    <x v="198"/>
    <x v="4"/>
    <x v="0"/>
    <x v="4"/>
    <x v="0"/>
    <n v="2541"/>
    <n v="250"/>
    <n v="300"/>
    <n v="762300"/>
    <n v="106722"/>
    <n v="655578"/>
    <n v="635250"/>
    <n v="20328"/>
    <n v="0.14000000000000001"/>
    <x v="4"/>
  </r>
  <r>
    <x v="199"/>
    <x v="4"/>
    <x v="4"/>
    <x v="4"/>
    <x v="0"/>
    <n v="269"/>
    <n v="250"/>
    <n v="300"/>
    <n v="80700"/>
    <n v="11298"/>
    <n v="69402"/>
    <n v="67250"/>
    <n v="2152"/>
    <n v="0.14000000000000001"/>
    <x v="4"/>
  </r>
  <r>
    <x v="200"/>
    <x v="4"/>
    <x v="4"/>
    <x v="4"/>
    <x v="0"/>
    <n v="1496"/>
    <n v="250"/>
    <n v="300"/>
    <n v="448800"/>
    <n v="62832"/>
    <n v="385968"/>
    <n v="374000"/>
    <n v="11968"/>
    <n v="0.14000000000000001"/>
    <x v="4"/>
  </r>
  <r>
    <x v="201"/>
    <x v="4"/>
    <x v="0"/>
    <x v="4"/>
    <x v="0"/>
    <n v="1010"/>
    <n v="250"/>
    <n v="300"/>
    <n v="303000"/>
    <n v="42420"/>
    <n v="260580"/>
    <n v="252500"/>
    <n v="8080"/>
    <n v="0.14000000000000001"/>
    <x v="4"/>
  </r>
  <r>
    <x v="202"/>
    <x v="1"/>
    <x v="1"/>
    <x v="4"/>
    <x v="0"/>
    <n v="1281"/>
    <n v="260"/>
    <n v="350"/>
    <n v="448350"/>
    <n v="62769"/>
    <n v="385581"/>
    <n v="333060"/>
    <n v="52521"/>
    <n v="0.14000000000000001"/>
    <x v="4"/>
  </r>
  <r>
    <x v="203"/>
    <x v="4"/>
    <x v="4"/>
    <x v="5"/>
    <x v="0"/>
    <n v="888"/>
    <n v="250"/>
    <n v="300"/>
    <n v="266400"/>
    <n v="37296"/>
    <n v="229104"/>
    <n v="222000"/>
    <n v="7104"/>
    <n v="0.14000000000000001"/>
    <x v="4"/>
  </r>
  <r>
    <x v="204"/>
    <x v="2"/>
    <x v="0"/>
    <x v="5"/>
    <x v="0"/>
    <n v="2844"/>
    <n v="120"/>
    <n v="125"/>
    <n v="355500"/>
    <n v="49770"/>
    <n v="305730"/>
    <n v="341280"/>
    <n v="-35550"/>
    <n v="0.14000000000000001"/>
    <x v="4"/>
  </r>
  <r>
    <x v="205"/>
    <x v="0"/>
    <x v="1"/>
    <x v="5"/>
    <x v="0"/>
    <n v="2475"/>
    <n v="3"/>
    <n v="12"/>
    <n v="29700"/>
    <n v="4158"/>
    <n v="25542"/>
    <n v="7425"/>
    <n v="18117"/>
    <n v="0.14000000000000001"/>
    <x v="4"/>
  </r>
  <r>
    <x v="206"/>
    <x v="3"/>
    <x v="4"/>
    <x v="5"/>
    <x v="0"/>
    <n v="1743"/>
    <n v="10"/>
    <n v="15"/>
    <n v="26145"/>
    <n v="3660.3"/>
    <n v="22484.7"/>
    <n v="17430"/>
    <n v="5054.7000000000007"/>
    <n v="0.14000000000000001"/>
    <x v="4"/>
  </r>
  <r>
    <x v="207"/>
    <x v="0"/>
    <x v="0"/>
    <x v="5"/>
    <x v="0"/>
    <n v="2914"/>
    <n v="3"/>
    <n v="12"/>
    <n v="34968"/>
    <n v="4895.5200000000004"/>
    <n v="30072.48"/>
    <n v="8742"/>
    <n v="21330.48"/>
    <n v="0.14000000000000001"/>
    <x v="4"/>
  </r>
  <r>
    <x v="208"/>
    <x v="1"/>
    <x v="1"/>
    <x v="5"/>
    <x v="0"/>
    <n v="1731"/>
    <n v="5"/>
    <n v="7"/>
    <n v="12117"/>
    <n v="1696.38"/>
    <n v="10420.619999999999"/>
    <n v="8655"/>
    <n v="1765.619999999999"/>
    <n v="0.14000000000000001"/>
    <x v="4"/>
  </r>
  <r>
    <x v="209"/>
    <x v="1"/>
    <x v="2"/>
    <x v="5"/>
    <x v="0"/>
    <n v="1727"/>
    <n v="5"/>
    <n v="7"/>
    <n v="12089"/>
    <n v="1692.46"/>
    <n v="10396.540000000001"/>
    <n v="8635"/>
    <n v="1761.5400000000009"/>
    <n v="0.14000000000000001"/>
    <x v="4"/>
  </r>
  <r>
    <x v="210"/>
    <x v="3"/>
    <x v="2"/>
    <x v="5"/>
    <x v="0"/>
    <n v="1870"/>
    <n v="10"/>
    <n v="15"/>
    <n v="28050"/>
    <n v="3927"/>
    <n v="24123"/>
    <n v="18700"/>
    <n v="5423"/>
    <n v="0.14000000000000001"/>
    <x v="4"/>
  </r>
  <r>
    <x v="211"/>
    <x v="2"/>
    <x v="1"/>
    <x v="0"/>
    <x v="0"/>
    <n v="1174"/>
    <n v="120"/>
    <n v="125"/>
    <n v="146750"/>
    <n v="22012.5"/>
    <n v="124737.5"/>
    <n v="140880"/>
    <n v="-16142.5"/>
    <n v="0.15"/>
    <x v="5"/>
  </r>
  <r>
    <x v="212"/>
    <x v="2"/>
    <x v="3"/>
    <x v="0"/>
    <x v="0"/>
    <n v="2767"/>
    <n v="120"/>
    <n v="125"/>
    <n v="345875"/>
    <n v="51881.25"/>
    <n v="293993.75"/>
    <n v="332040"/>
    <n v="-38046.25"/>
    <n v="0.15"/>
    <x v="5"/>
  </r>
  <r>
    <x v="213"/>
    <x v="2"/>
    <x v="3"/>
    <x v="0"/>
    <x v="0"/>
    <n v="1085"/>
    <n v="120"/>
    <n v="125"/>
    <n v="135625"/>
    <n v="20343.75"/>
    <n v="115281.25"/>
    <n v="130200"/>
    <n v="-14918.75"/>
    <n v="0.15"/>
    <x v="5"/>
  </r>
  <r>
    <x v="214"/>
    <x v="4"/>
    <x v="2"/>
    <x v="1"/>
    <x v="0"/>
    <n v="546"/>
    <n v="250"/>
    <n v="300"/>
    <n v="163800"/>
    <n v="24570"/>
    <n v="139230"/>
    <n v="136500"/>
    <n v="2730"/>
    <n v="0.15"/>
    <x v="5"/>
  </r>
  <r>
    <x v="215"/>
    <x v="1"/>
    <x v="3"/>
    <x v="2"/>
    <x v="0"/>
    <n v="1158"/>
    <n v="10"/>
    <n v="20"/>
    <n v="23160"/>
    <n v="3474"/>
    <n v="19686"/>
    <n v="11580"/>
    <n v="8106"/>
    <n v="0.15"/>
    <x v="5"/>
  </r>
  <r>
    <x v="216"/>
    <x v="3"/>
    <x v="4"/>
    <x v="2"/>
    <x v="0"/>
    <n v="1614"/>
    <n v="10"/>
    <n v="15"/>
    <n v="24210"/>
    <n v="3631.5"/>
    <n v="20578.5"/>
    <n v="16140"/>
    <n v="4438.5"/>
    <n v="0.15"/>
    <x v="5"/>
  </r>
  <r>
    <x v="217"/>
    <x v="1"/>
    <x v="2"/>
    <x v="2"/>
    <x v="0"/>
    <n v="2535"/>
    <n v="5"/>
    <n v="7"/>
    <n v="17745"/>
    <n v="2661.75"/>
    <n v="15083.25"/>
    <n v="12675"/>
    <n v="2408.25"/>
    <n v="0.15"/>
    <x v="5"/>
  </r>
  <r>
    <x v="218"/>
    <x v="1"/>
    <x v="2"/>
    <x v="2"/>
    <x v="0"/>
    <n v="2851"/>
    <n v="260"/>
    <n v="350"/>
    <n v="997850"/>
    <n v="149677.5"/>
    <n v="848172.5"/>
    <n v="741260"/>
    <n v="106912.5"/>
    <n v="0.15"/>
    <x v="5"/>
  </r>
  <r>
    <x v="219"/>
    <x v="3"/>
    <x v="4"/>
    <x v="2"/>
    <x v="0"/>
    <n v="2559"/>
    <n v="10"/>
    <n v="15"/>
    <n v="38385"/>
    <n v="5757.75"/>
    <n v="32627.25"/>
    <n v="25590"/>
    <n v="7037.25"/>
    <n v="0.15"/>
    <x v="5"/>
  </r>
  <r>
    <x v="220"/>
    <x v="1"/>
    <x v="0"/>
    <x v="2"/>
    <x v="0"/>
    <n v="267"/>
    <n v="10"/>
    <n v="20"/>
    <n v="5340"/>
    <n v="801"/>
    <n v="4539"/>
    <n v="2670"/>
    <n v="1869"/>
    <n v="0.15"/>
    <x v="5"/>
  </r>
  <r>
    <x v="221"/>
    <x v="2"/>
    <x v="3"/>
    <x v="2"/>
    <x v="0"/>
    <n v="1085"/>
    <n v="120"/>
    <n v="125"/>
    <n v="135625"/>
    <n v="20343.75"/>
    <n v="115281.25"/>
    <n v="130200"/>
    <n v="-14918.75"/>
    <n v="0.15"/>
    <x v="5"/>
  </r>
  <r>
    <x v="222"/>
    <x v="3"/>
    <x v="3"/>
    <x v="2"/>
    <x v="0"/>
    <n v="1175"/>
    <n v="10"/>
    <n v="15"/>
    <n v="17625"/>
    <n v="2643.75"/>
    <n v="14981.25"/>
    <n v="11750"/>
    <n v="3231.25"/>
    <n v="0.15"/>
    <x v="5"/>
  </r>
  <r>
    <x v="223"/>
    <x v="1"/>
    <x v="0"/>
    <x v="2"/>
    <x v="0"/>
    <n v="2007"/>
    <n v="260"/>
    <n v="350"/>
    <n v="702450"/>
    <n v="105367.5"/>
    <n v="597082.5"/>
    <n v="521820"/>
    <n v="75262.5"/>
    <n v="0.15"/>
    <x v="5"/>
  </r>
  <r>
    <x v="224"/>
    <x v="1"/>
    <x v="2"/>
    <x v="2"/>
    <x v="0"/>
    <n v="2151"/>
    <n v="260"/>
    <n v="350"/>
    <n v="752850"/>
    <n v="112927.5"/>
    <n v="639922.5"/>
    <n v="559260"/>
    <n v="80662.5"/>
    <n v="0.15"/>
    <x v="5"/>
  </r>
  <r>
    <x v="225"/>
    <x v="0"/>
    <x v="0"/>
    <x v="2"/>
    <x v="0"/>
    <n v="914"/>
    <n v="3"/>
    <n v="12"/>
    <n v="10968"/>
    <n v="1645.2"/>
    <n v="9322.7999999999993"/>
    <n v="2742"/>
    <n v="6580.7999999999993"/>
    <n v="0.15"/>
    <x v="5"/>
  </r>
  <r>
    <x v="226"/>
    <x v="1"/>
    <x v="1"/>
    <x v="2"/>
    <x v="0"/>
    <n v="293"/>
    <n v="10"/>
    <n v="20"/>
    <n v="5860"/>
    <n v="879"/>
    <n v="4981"/>
    <n v="2930"/>
    <n v="2051"/>
    <n v="0.15"/>
    <x v="5"/>
  </r>
  <r>
    <x v="227"/>
    <x v="0"/>
    <x v="2"/>
    <x v="3"/>
    <x v="0"/>
    <n v="500"/>
    <n v="3"/>
    <n v="12"/>
    <n v="6000"/>
    <n v="900"/>
    <n v="5100"/>
    <n v="1500"/>
    <n v="3600"/>
    <n v="0.15"/>
    <x v="5"/>
  </r>
  <r>
    <x v="228"/>
    <x v="3"/>
    <x v="1"/>
    <x v="3"/>
    <x v="0"/>
    <n v="2826"/>
    <n v="10"/>
    <n v="15"/>
    <n v="42390"/>
    <n v="6358.5"/>
    <n v="36031.5"/>
    <n v="28260"/>
    <n v="7771.5"/>
    <n v="0.15"/>
    <x v="5"/>
  </r>
  <r>
    <x v="229"/>
    <x v="2"/>
    <x v="1"/>
    <x v="3"/>
    <x v="0"/>
    <n v="663"/>
    <n v="120"/>
    <n v="125"/>
    <n v="82875"/>
    <n v="12431.25"/>
    <n v="70443.75"/>
    <n v="79560"/>
    <n v="-9116.25"/>
    <n v="0.15"/>
    <x v="5"/>
  </r>
  <r>
    <x v="230"/>
    <x v="4"/>
    <x v="0"/>
    <x v="3"/>
    <x v="0"/>
    <n v="2574"/>
    <n v="250"/>
    <n v="300"/>
    <n v="772200"/>
    <n v="115830"/>
    <n v="656370"/>
    <n v="643500"/>
    <n v="12870"/>
    <n v="0.15"/>
    <x v="5"/>
  </r>
  <r>
    <x v="231"/>
    <x v="2"/>
    <x v="0"/>
    <x v="3"/>
    <x v="0"/>
    <n v="2438"/>
    <n v="120"/>
    <n v="125"/>
    <n v="304750"/>
    <n v="45712.5"/>
    <n v="259037.5"/>
    <n v="292560"/>
    <n v="-33522.5"/>
    <n v="0.15"/>
    <x v="5"/>
  </r>
  <r>
    <x v="232"/>
    <x v="0"/>
    <x v="0"/>
    <x v="3"/>
    <x v="0"/>
    <n v="914"/>
    <n v="3"/>
    <n v="12"/>
    <n v="10968"/>
    <n v="1645.2"/>
    <n v="9322.7999999999993"/>
    <n v="2742"/>
    <n v="6580.7999999999993"/>
    <n v="0.15"/>
    <x v="5"/>
  </r>
  <r>
    <x v="233"/>
    <x v="1"/>
    <x v="4"/>
    <x v="4"/>
    <x v="0"/>
    <n v="865.5"/>
    <n v="10"/>
    <n v="20"/>
    <n v="17310"/>
    <n v="2596.5"/>
    <n v="14713.5"/>
    <n v="8655"/>
    <n v="6058.5"/>
    <n v="0.15"/>
    <x v="5"/>
  </r>
  <r>
    <x v="234"/>
    <x v="3"/>
    <x v="3"/>
    <x v="4"/>
    <x v="0"/>
    <n v="492"/>
    <n v="10"/>
    <n v="15"/>
    <n v="7380"/>
    <n v="1107"/>
    <n v="6273"/>
    <n v="4920"/>
    <n v="1353"/>
    <n v="0.15"/>
    <x v="5"/>
  </r>
  <r>
    <x v="235"/>
    <x v="1"/>
    <x v="0"/>
    <x v="4"/>
    <x v="0"/>
    <n v="267"/>
    <n v="10"/>
    <n v="20"/>
    <n v="5340"/>
    <n v="801"/>
    <n v="4539"/>
    <n v="2670"/>
    <n v="1869"/>
    <n v="0.15"/>
    <x v="5"/>
  </r>
  <r>
    <x v="236"/>
    <x v="3"/>
    <x v="3"/>
    <x v="4"/>
    <x v="0"/>
    <n v="1175"/>
    <n v="10"/>
    <n v="15"/>
    <n v="17625"/>
    <n v="2643.75"/>
    <n v="14981.25"/>
    <n v="11750"/>
    <n v="3231.25"/>
    <n v="0.15"/>
    <x v="5"/>
  </r>
  <r>
    <x v="237"/>
    <x v="2"/>
    <x v="4"/>
    <x v="4"/>
    <x v="0"/>
    <n v="2954"/>
    <n v="120"/>
    <n v="125"/>
    <n v="369250"/>
    <n v="55387.5"/>
    <n v="313862.5"/>
    <n v="354480"/>
    <n v="-40617.5"/>
    <n v="0.15"/>
    <x v="5"/>
  </r>
  <r>
    <x v="238"/>
    <x v="2"/>
    <x v="3"/>
    <x v="4"/>
    <x v="0"/>
    <n v="552"/>
    <n v="120"/>
    <n v="125"/>
    <n v="69000"/>
    <n v="10350"/>
    <n v="58650"/>
    <n v="66240"/>
    <n v="-7590"/>
    <n v="0.15"/>
    <x v="5"/>
  </r>
  <r>
    <x v="239"/>
    <x v="1"/>
    <x v="1"/>
    <x v="4"/>
    <x v="0"/>
    <n v="293"/>
    <n v="10"/>
    <n v="20"/>
    <n v="5860"/>
    <n v="879"/>
    <n v="4981"/>
    <n v="2930"/>
    <n v="2051"/>
    <n v="0.15"/>
    <x v="5"/>
  </r>
  <r>
    <x v="240"/>
    <x v="4"/>
    <x v="1"/>
    <x v="5"/>
    <x v="0"/>
    <n v="2475"/>
    <n v="250"/>
    <n v="300"/>
    <n v="742500"/>
    <n v="111375"/>
    <n v="631125"/>
    <n v="618750"/>
    <n v="12375"/>
    <n v="0.15"/>
    <x v="5"/>
  </r>
  <r>
    <x v="241"/>
    <x v="4"/>
    <x v="2"/>
    <x v="5"/>
    <x v="0"/>
    <n v="546"/>
    <n v="250"/>
    <n v="300"/>
    <n v="163800"/>
    <n v="24570"/>
    <n v="139230"/>
    <n v="136500"/>
    <n v="2730"/>
    <n v="0.15"/>
    <x v="5"/>
  </r>
  <r>
    <x v="242"/>
    <x v="1"/>
    <x v="2"/>
    <x v="1"/>
    <x v="0"/>
    <n v="1368"/>
    <n v="5"/>
    <n v="7"/>
    <n v="9576"/>
    <n v="1436.4"/>
    <n v="8139.6"/>
    <n v="6840"/>
    <n v="1299.6000000000004"/>
    <n v="0.15000000000000002"/>
    <x v="5"/>
  </r>
  <r>
    <x v="243"/>
    <x v="1"/>
    <x v="4"/>
    <x v="2"/>
    <x v="0"/>
    <n v="723"/>
    <n v="5"/>
    <n v="7"/>
    <n v="5061"/>
    <n v="759.15000000000009"/>
    <n v="4301.8500000000004"/>
    <n v="3615"/>
    <n v="686.85000000000014"/>
    <n v="0.15000000000000002"/>
    <x v="5"/>
  </r>
  <r>
    <x v="244"/>
    <x v="0"/>
    <x v="0"/>
    <x v="4"/>
    <x v="0"/>
    <n v="1806"/>
    <n v="3"/>
    <n v="12"/>
    <n v="21672"/>
    <n v="3250.8"/>
    <n v="18421.2"/>
    <n v="5418"/>
    <n v="13003.2"/>
    <n v="0.15000000000000002"/>
    <x v="5"/>
  </r>
  <r>
    <x v="245"/>
    <x v="1"/>
    <x v="1"/>
    <x v="5"/>
    <x v="0"/>
    <n v="1393"/>
    <n v="3"/>
    <n v="12"/>
    <n v="16716"/>
    <n v="2005.9199999999998"/>
    <n v="14710.08"/>
    <n v="4179"/>
    <n v="10531.08"/>
    <n v="0.12"/>
    <x v="2"/>
  </r>
  <r>
    <x v="246"/>
    <x v="0"/>
    <x v="1"/>
    <x v="0"/>
    <x v="0"/>
    <n v="1496"/>
    <n v="250"/>
    <n v="300"/>
    <n v="448800"/>
    <n v="53856"/>
    <n v="394944"/>
    <n v="374000"/>
    <n v="20944"/>
    <n v="0.12"/>
    <x v="2"/>
  </r>
  <r>
    <x v="247"/>
    <x v="0"/>
    <x v="1"/>
    <x v="0"/>
    <x v="0"/>
    <n v="1010"/>
    <n v="250"/>
    <n v="300"/>
    <n v="303000"/>
    <n v="36360"/>
    <n v="266640"/>
    <n v="252500"/>
    <n v="14140"/>
    <n v="0.12"/>
    <x v="2"/>
  </r>
  <r>
    <x v="248"/>
    <x v="4"/>
    <x v="2"/>
    <x v="2"/>
    <x v="0"/>
    <n v="2914"/>
    <n v="3"/>
    <n v="12"/>
    <n v="34968"/>
    <n v="4196.16"/>
    <n v="30771.84"/>
    <n v="8742"/>
    <n v="22029.84"/>
    <n v="0.12"/>
    <x v="2"/>
  </r>
  <r>
    <x v="249"/>
    <x v="4"/>
    <x v="2"/>
    <x v="2"/>
    <x v="0"/>
    <n v="1731"/>
    <n v="5"/>
    <n v="7"/>
    <n v="12117"/>
    <n v="1454.04"/>
    <n v="10662.96"/>
    <n v="8655"/>
    <n v="2007.9599999999991"/>
    <n v="0.12"/>
    <x v="2"/>
  </r>
  <r>
    <x v="250"/>
    <x v="1"/>
    <x v="2"/>
    <x v="4"/>
    <x v="0"/>
    <n v="1496"/>
    <n v="250"/>
    <n v="300"/>
    <n v="448800"/>
    <n v="53856"/>
    <n v="394944"/>
    <n v="374000"/>
    <n v="20944"/>
    <n v="0.12"/>
    <x v="2"/>
  </r>
  <r>
    <x v="251"/>
    <x v="3"/>
    <x v="2"/>
    <x v="4"/>
    <x v="0"/>
    <n v="1010"/>
    <n v="250"/>
    <n v="300"/>
    <n v="303000"/>
    <n v="36360"/>
    <n v="266640"/>
    <n v="252500"/>
    <n v="14140"/>
    <n v="0.12"/>
    <x v="2"/>
  </r>
  <r>
    <x v="252"/>
    <x v="4"/>
    <x v="3"/>
    <x v="5"/>
    <x v="0"/>
    <n v="2914"/>
    <n v="3"/>
    <n v="12"/>
    <n v="34968"/>
    <n v="4196.16"/>
    <n v="30771.84"/>
    <n v="8742"/>
    <n v="22029.84"/>
    <n v="0.12"/>
    <x v="2"/>
  </r>
  <r>
    <x v="253"/>
    <x v="3"/>
    <x v="3"/>
    <x v="5"/>
    <x v="0"/>
    <n v="1731"/>
    <n v="5"/>
    <n v="7"/>
    <n v="12117"/>
    <n v="1454.04"/>
    <n v="10662.96"/>
    <n v="8655"/>
    <n v="2007.9599999999991"/>
    <n v="0.12"/>
    <x v="2"/>
  </r>
  <r>
    <x v="254"/>
    <x v="3"/>
    <x v="3"/>
    <x v="0"/>
    <x v="0"/>
    <n v="1085"/>
    <n v="120"/>
    <n v="125"/>
    <n v="135625"/>
    <n v="16275"/>
    <n v="119350"/>
    <n v="130200"/>
    <n v="-10850"/>
    <n v="0.12"/>
    <x v="2"/>
  </r>
  <r>
    <x v="255"/>
    <x v="4"/>
    <x v="3"/>
    <x v="1"/>
    <x v="0"/>
    <n v="546"/>
    <n v="250"/>
    <n v="300"/>
    <n v="163800"/>
    <n v="19656"/>
    <n v="144144"/>
    <n v="136500"/>
    <n v="7644"/>
    <n v="0.12"/>
    <x v="2"/>
  </r>
  <r>
    <x v="256"/>
    <x v="3"/>
    <x v="3"/>
    <x v="2"/>
    <x v="0"/>
    <n v="1085"/>
    <n v="120"/>
    <n v="125"/>
    <n v="135625"/>
    <n v="16275"/>
    <n v="119350"/>
    <n v="130200"/>
    <n v="-10850"/>
    <n v="0.12"/>
    <x v="2"/>
  </r>
  <r>
    <x v="257"/>
    <x v="3"/>
    <x v="3"/>
    <x v="2"/>
    <x v="0"/>
    <n v="1175"/>
    <n v="10"/>
    <n v="15"/>
    <n v="17625"/>
    <n v="2115"/>
    <n v="15510"/>
    <n v="11750"/>
    <n v="3760"/>
    <n v="0.12"/>
    <x v="2"/>
  </r>
  <r>
    <x v="258"/>
    <x v="4"/>
    <x v="4"/>
    <x v="4"/>
    <x v="0"/>
    <n v="1175"/>
    <n v="10"/>
    <n v="15"/>
    <n v="17625"/>
    <n v="2115"/>
    <n v="15510"/>
    <n v="11750"/>
    <n v="3760"/>
    <n v="0.12"/>
    <x v="2"/>
  </r>
  <r>
    <x v="259"/>
    <x v="0"/>
    <x v="4"/>
    <x v="4"/>
    <x v="0"/>
    <n v="986"/>
    <n v="260"/>
    <n v="350"/>
    <n v="345100"/>
    <n v="41412"/>
    <n v="303688"/>
    <n v="256360"/>
    <n v="47328"/>
    <n v="0.12"/>
    <x v="2"/>
  </r>
  <r>
    <x v="260"/>
    <x v="4"/>
    <x v="0"/>
    <x v="5"/>
    <x v="0"/>
    <n v="2734"/>
    <n v="5"/>
    <n v="7"/>
    <n v="19138"/>
    <n v="2296.56"/>
    <n v="16841.439999999999"/>
    <n v="13670"/>
    <n v="3171.4399999999987"/>
    <n v="0.12"/>
    <x v="2"/>
  </r>
  <r>
    <x v="261"/>
    <x v="0"/>
    <x v="1"/>
    <x v="1"/>
    <x v="0"/>
    <n v="1249"/>
    <n v="10"/>
    <n v="20"/>
    <n v="24980"/>
    <n v="2997.6"/>
    <n v="21982.400000000001"/>
    <n v="12490"/>
    <n v="9492.4000000000015"/>
    <n v="0.12"/>
    <x v="2"/>
  </r>
  <r>
    <x v="262"/>
    <x v="4"/>
    <x v="0"/>
    <x v="2"/>
    <x v="0"/>
    <n v="1565"/>
    <n v="10"/>
    <n v="15"/>
    <n v="23475"/>
    <n v="2817"/>
    <n v="20658"/>
    <n v="15650"/>
    <n v="5008"/>
    <n v="0.12"/>
    <x v="2"/>
  </r>
  <r>
    <x v="263"/>
    <x v="0"/>
    <x v="2"/>
    <x v="2"/>
    <x v="0"/>
    <n v="1249"/>
    <n v="10"/>
    <n v="20"/>
    <n v="24980"/>
    <n v="2997.6"/>
    <n v="21982.400000000001"/>
    <n v="12490"/>
    <n v="9492.4000000000015"/>
    <n v="0.12"/>
    <x v="2"/>
  </r>
  <r>
    <x v="264"/>
    <x v="4"/>
    <x v="2"/>
    <x v="3"/>
    <x v="0"/>
    <n v="410"/>
    <n v="3"/>
    <n v="12"/>
    <n v="4920"/>
    <n v="590.4"/>
    <n v="4329.6000000000004"/>
    <n v="1230"/>
    <n v="3099.6000000000004"/>
    <n v="0.12"/>
    <x v="2"/>
  </r>
  <r>
    <x v="265"/>
    <x v="4"/>
    <x v="2"/>
    <x v="4"/>
    <x v="0"/>
    <n v="1565"/>
    <n v="10"/>
    <n v="15"/>
    <n v="23475"/>
    <n v="2817"/>
    <n v="20658"/>
    <n v="15650"/>
    <n v="5008"/>
    <n v="0.12"/>
    <x v="2"/>
  </r>
  <r>
    <x v="266"/>
    <x v="4"/>
    <x v="0"/>
    <x v="5"/>
    <x v="0"/>
    <n v="410"/>
    <n v="3"/>
    <n v="12"/>
    <n v="4920"/>
    <n v="590.4"/>
    <n v="4329.6000000000004"/>
    <n v="1230"/>
    <n v="3099.6000000000004"/>
    <n v="0.12"/>
    <x v="2"/>
  </r>
  <r>
    <x v="267"/>
    <x v="4"/>
    <x v="0"/>
    <x v="2"/>
    <x v="0"/>
    <n v="1393"/>
    <n v="3"/>
    <n v="12"/>
    <n v="16716"/>
    <n v="2005.9199999999998"/>
    <n v="14710.08"/>
    <n v="4179"/>
    <n v="10531.08"/>
    <n v="0.12"/>
    <x v="2"/>
  </r>
  <r>
    <x v="268"/>
    <x v="1"/>
    <x v="2"/>
    <x v="3"/>
    <x v="0"/>
    <n v="3593"/>
    <n v="5"/>
    <n v="7"/>
    <n v="25151"/>
    <n v="2515.1000000000004"/>
    <n v="22635.9"/>
    <n v="17965"/>
    <n v="4670.9000000000015"/>
    <n v="0.10000000000000002"/>
    <x v="0"/>
  </r>
  <r>
    <x v="269"/>
    <x v="0"/>
    <x v="4"/>
    <x v="3"/>
    <x v="0"/>
    <n v="3695"/>
    <n v="120"/>
    <n v="125"/>
    <n v="461875"/>
    <n v="46187.5"/>
    <n v="415687.5"/>
    <n v="443400"/>
    <n v="-27712.5"/>
    <n v="0.1"/>
    <x v="0"/>
  </r>
  <r>
    <x v="270"/>
    <x v="4"/>
    <x v="1"/>
    <x v="3"/>
    <x v="0"/>
    <n v="3746"/>
    <n v="5"/>
    <n v="7"/>
    <n v="26222"/>
    <n v="2622.2000000000003"/>
    <n v="23599.8"/>
    <n v="18730"/>
    <n v="4869.7999999999993"/>
    <n v="0.1"/>
    <x v="0"/>
  </r>
  <r>
    <x v="271"/>
    <x v="2"/>
    <x v="3"/>
    <x v="4"/>
    <x v="0"/>
    <n v="3797"/>
    <n v="5"/>
    <n v="7"/>
    <n v="26579"/>
    <n v="2657.9"/>
    <n v="23921.1"/>
    <n v="18985"/>
    <n v="4936.0999999999985"/>
    <n v="0.1"/>
    <x v="0"/>
  </r>
  <r>
    <x v="272"/>
    <x v="1"/>
    <x v="2"/>
    <x v="4"/>
    <x v="0"/>
    <n v="3848"/>
    <n v="260"/>
    <n v="350"/>
    <n v="1346800"/>
    <n v="134680"/>
    <n v="1212120"/>
    <n v="1000480"/>
    <n v="211640"/>
    <n v="0.1"/>
    <x v="0"/>
  </r>
  <r>
    <x v="273"/>
    <x v="4"/>
    <x v="0"/>
    <x v="4"/>
    <x v="0"/>
    <n v="3899"/>
    <n v="120"/>
    <n v="125"/>
    <n v="487375"/>
    <n v="48737.5"/>
    <n v="438637.5"/>
    <n v="467880"/>
    <n v="-29242.5"/>
    <n v="0.1"/>
    <x v="0"/>
  </r>
  <r>
    <x v="274"/>
    <x v="0"/>
    <x v="4"/>
    <x v="4"/>
    <x v="0"/>
    <n v="3950"/>
    <n v="120"/>
    <n v="125"/>
    <n v="493750"/>
    <n v="49375"/>
    <n v="444375"/>
    <n v="474000"/>
    <n v="-29625"/>
    <n v="0.1"/>
    <x v="0"/>
  </r>
  <r>
    <x v="275"/>
    <x v="4"/>
    <x v="1"/>
    <x v="4"/>
    <x v="0"/>
    <n v="4001"/>
    <n v="250"/>
    <n v="300"/>
    <n v="1200300"/>
    <n v="120030"/>
    <n v="1080270"/>
    <n v="1000250"/>
    <n v="80020"/>
    <n v="0.1"/>
    <x v="0"/>
  </r>
  <r>
    <x v="276"/>
    <x v="2"/>
    <x v="3"/>
    <x v="4"/>
    <x v="0"/>
    <n v="4052"/>
    <n v="250"/>
    <n v="300"/>
    <n v="1215600"/>
    <n v="121560"/>
    <n v="1094040"/>
    <n v="1013000"/>
    <n v="81040"/>
    <n v="0.1"/>
    <x v="0"/>
  </r>
  <r>
    <x v="277"/>
    <x v="4"/>
    <x v="0"/>
    <x v="4"/>
    <x v="0"/>
    <n v="4154"/>
    <n v="120"/>
    <n v="125"/>
    <n v="519250"/>
    <n v="51925"/>
    <n v="467325"/>
    <n v="498480"/>
    <n v="-31155"/>
    <n v="0.1"/>
    <x v="0"/>
  </r>
  <r>
    <x v="278"/>
    <x v="4"/>
    <x v="0"/>
    <x v="5"/>
    <x v="0"/>
    <n v="4256"/>
    <n v="10"/>
    <n v="15"/>
    <n v="63840"/>
    <n v="7022.4"/>
    <n v="56817.599999999999"/>
    <n v="42560"/>
    <n v="14257.599999999999"/>
    <n v="0.11"/>
    <x v="1"/>
  </r>
  <r>
    <x v="279"/>
    <x v="1"/>
    <x v="2"/>
    <x v="0"/>
    <x v="0"/>
    <n v="4358"/>
    <n v="3"/>
    <n v="12"/>
    <n v="52296"/>
    <n v="5752.56"/>
    <n v="46543.44"/>
    <n v="13074"/>
    <n v="33469.440000000002"/>
    <n v="0.11000000000000001"/>
    <x v="1"/>
  </r>
  <r>
    <x v="280"/>
    <x v="4"/>
    <x v="0"/>
    <x v="0"/>
    <x v="0"/>
    <n v="4409"/>
    <n v="250"/>
    <n v="300"/>
    <n v="1322700"/>
    <n v="145497"/>
    <n v="1177203"/>
    <n v="1102250"/>
    <n v="74953"/>
    <n v="0.11"/>
    <x v="1"/>
  </r>
  <r>
    <x v="281"/>
    <x v="0"/>
    <x v="4"/>
    <x v="0"/>
    <x v="0"/>
    <n v="4460"/>
    <n v="5"/>
    <n v="7"/>
    <n v="31220"/>
    <n v="3434.2"/>
    <n v="27785.8"/>
    <n v="22300"/>
    <n v="5485.7999999999993"/>
    <n v="0.11"/>
    <x v="1"/>
  </r>
  <r>
    <x v="282"/>
    <x v="4"/>
    <x v="1"/>
    <x v="0"/>
    <x v="0"/>
    <n v="4511"/>
    <n v="260"/>
    <n v="350"/>
    <n v="1578850"/>
    <n v="173673.5"/>
    <n v="1405176.5"/>
    <n v="1172860"/>
    <n v="232316.5"/>
    <n v="0.11"/>
    <x v="1"/>
  </r>
  <r>
    <x v="283"/>
    <x v="2"/>
    <x v="3"/>
    <x v="1"/>
    <x v="0"/>
    <n v="4562"/>
    <n v="3"/>
    <n v="12"/>
    <n v="54744"/>
    <n v="6021.84"/>
    <n v="48722.16"/>
    <n v="13686"/>
    <n v="35036.160000000003"/>
    <n v="0.11"/>
    <x v="1"/>
  </r>
  <r>
    <x v="284"/>
    <x v="4"/>
    <x v="0"/>
    <x v="1"/>
    <x v="0"/>
    <n v="4664"/>
    <n v="3"/>
    <n v="12"/>
    <n v="55968"/>
    <n v="6156.4800000000005"/>
    <n v="49811.519999999997"/>
    <n v="13992"/>
    <n v="35819.519999999997"/>
    <n v="0.11000000000000001"/>
    <x v="1"/>
  </r>
  <r>
    <x v="285"/>
    <x v="3"/>
    <x v="1"/>
    <x v="2"/>
    <x v="0"/>
    <n v="4766"/>
    <n v="10"/>
    <n v="15"/>
    <n v="71490"/>
    <n v="7863.9"/>
    <n v="63626.1"/>
    <n v="47660"/>
    <n v="15966.099999999999"/>
    <n v="0.11"/>
    <x v="1"/>
  </r>
  <r>
    <x v="286"/>
    <x v="4"/>
    <x v="3"/>
    <x v="2"/>
    <x v="0"/>
    <n v="4817"/>
    <n v="250"/>
    <n v="300"/>
    <n v="1445100"/>
    <n v="158961"/>
    <n v="1286139"/>
    <n v="1204250"/>
    <n v="81889"/>
    <n v="0.11"/>
    <x v="1"/>
  </r>
  <r>
    <x v="287"/>
    <x v="1"/>
    <x v="2"/>
    <x v="2"/>
    <x v="0"/>
    <n v="4868"/>
    <n v="250"/>
    <n v="300"/>
    <n v="1460400"/>
    <n v="175248"/>
    <n v="1285152"/>
    <n v="1217000"/>
    <n v="68152"/>
    <n v="0.12"/>
    <x v="2"/>
  </r>
  <r>
    <x v="288"/>
    <x v="4"/>
    <x v="0"/>
    <x v="2"/>
    <x v="0"/>
    <n v="4919"/>
    <n v="3"/>
    <n v="12"/>
    <n v="59028"/>
    <n v="7083.36"/>
    <n v="51944.639999999999"/>
    <n v="14757"/>
    <n v="37187.64"/>
    <n v="0.12"/>
    <x v="2"/>
  </r>
  <r>
    <x v="289"/>
    <x v="0"/>
    <x v="4"/>
    <x v="2"/>
    <x v="0"/>
    <n v="4970"/>
    <n v="120"/>
    <n v="125"/>
    <n v="621250"/>
    <n v="74550"/>
    <n v="546700"/>
    <n v="596400"/>
    <n v="-49700"/>
    <n v="0.12"/>
    <x v="2"/>
  </r>
  <r>
    <x v="290"/>
    <x v="3"/>
    <x v="1"/>
    <x v="0"/>
    <x v="0"/>
    <n v="4673"/>
    <n v="3"/>
    <n v="12"/>
    <n v="56076"/>
    <n v="6729.12"/>
    <n v="49346.879999999997"/>
    <n v="14019"/>
    <n v="35327.879999999997"/>
    <n v="0.12"/>
    <x v="2"/>
  </r>
  <r>
    <x v="291"/>
    <x v="2"/>
    <x v="3"/>
    <x v="0"/>
    <x v="0"/>
    <n v="4645"/>
    <n v="3"/>
    <n v="12"/>
    <n v="55740"/>
    <n v="6688.8"/>
    <n v="49051.199999999997"/>
    <n v="13935"/>
    <n v="35116.199999999997"/>
    <n v="0.12000000000000001"/>
    <x v="2"/>
  </r>
  <r>
    <x v="292"/>
    <x v="4"/>
    <x v="0"/>
    <x v="1"/>
    <x v="0"/>
    <n v="4589"/>
    <n v="3"/>
    <n v="12"/>
    <n v="55068"/>
    <n v="6608.16"/>
    <n v="48459.839999999997"/>
    <n v="13767"/>
    <n v="34692.839999999997"/>
    <n v="0.12"/>
    <x v="2"/>
  </r>
  <r>
    <x v="293"/>
    <x v="2"/>
    <x v="3"/>
    <x v="4"/>
    <x v="0"/>
    <n v="4085"/>
    <n v="120"/>
    <n v="125"/>
    <n v="510625"/>
    <n v="61275"/>
    <n v="449350"/>
    <n v="490200"/>
    <n v="-40850"/>
    <n v="0.12"/>
    <x v="2"/>
  </r>
  <r>
    <x v="294"/>
    <x v="1"/>
    <x v="2"/>
    <x v="1"/>
    <x v="0"/>
    <n v="3637"/>
    <n v="250"/>
    <n v="300"/>
    <n v="1091100"/>
    <n v="130932"/>
    <n v="960168"/>
    <n v="909250"/>
    <n v="50918"/>
    <n v="0.12"/>
    <x v="2"/>
  </r>
  <r>
    <x v="295"/>
    <x v="4"/>
    <x v="0"/>
    <x v="1"/>
    <x v="0"/>
    <n v="3609"/>
    <n v="5"/>
    <n v="7"/>
    <n v="25263"/>
    <n v="3031.56"/>
    <n v="22231.439999999999"/>
    <n v="18045"/>
    <n v="4186.4399999999987"/>
    <n v="0.12"/>
    <x v="2"/>
  </r>
  <r>
    <x v="296"/>
    <x v="0"/>
    <x v="4"/>
    <x v="1"/>
    <x v="0"/>
    <n v="3581"/>
    <n v="250"/>
    <n v="300"/>
    <n v="1074300"/>
    <n v="128916"/>
    <n v="945384"/>
    <n v="895250"/>
    <n v="50134"/>
    <n v="0.12"/>
    <x v="2"/>
  </r>
  <r>
    <x v="297"/>
    <x v="3"/>
    <x v="1"/>
    <x v="1"/>
    <x v="0"/>
    <n v="3553"/>
    <n v="120"/>
    <n v="125"/>
    <n v="444125"/>
    <n v="53295"/>
    <n v="390830"/>
    <n v="426360"/>
    <n v="-35530"/>
    <n v="0.12"/>
    <x v="2"/>
  </r>
  <r>
    <x v="298"/>
    <x v="2"/>
    <x v="3"/>
    <x v="2"/>
    <x v="0"/>
    <n v="3525"/>
    <n v="5"/>
    <n v="7"/>
    <n v="24675"/>
    <n v="2961"/>
    <n v="21714"/>
    <n v="17625"/>
    <n v="4089"/>
    <n v="0.12"/>
    <x v="2"/>
  </r>
  <r>
    <x v="299"/>
    <x v="1"/>
    <x v="2"/>
    <x v="2"/>
    <x v="0"/>
    <n v="1536"/>
    <n v="120"/>
    <n v="125"/>
    <n v="192000"/>
    <n v="23040"/>
    <n v="168960"/>
    <n v="184320"/>
    <n v="-15360"/>
    <n v="0.12"/>
    <x v="2"/>
  </r>
  <r>
    <x v="300"/>
    <x v="4"/>
    <x v="0"/>
    <x v="2"/>
    <x v="0"/>
    <n v="3469"/>
    <n v="250"/>
    <n v="300"/>
    <n v="1040700"/>
    <n v="124884"/>
    <n v="915816"/>
    <n v="867250"/>
    <n v="48566"/>
    <n v="0.12"/>
    <x v="2"/>
  </r>
  <r>
    <x v="301"/>
    <x v="0"/>
    <x v="4"/>
    <x v="2"/>
    <x v="0"/>
    <n v="2345"/>
    <n v="250"/>
    <n v="300"/>
    <n v="703500"/>
    <n v="84420"/>
    <n v="619080"/>
    <n v="586250"/>
    <n v="32830"/>
    <n v="0.12"/>
    <x v="2"/>
  </r>
  <r>
    <x v="302"/>
    <x v="3"/>
    <x v="1"/>
    <x v="2"/>
    <x v="0"/>
    <n v="3413"/>
    <n v="260"/>
    <n v="350"/>
    <n v="1194550"/>
    <n v="143346"/>
    <n v="1051204"/>
    <n v="887380"/>
    <n v="163824"/>
    <n v="0.12"/>
    <x v="2"/>
  </r>
  <r>
    <x v="303"/>
    <x v="2"/>
    <x v="3"/>
    <x v="2"/>
    <x v="0"/>
    <n v="3385"/>
    <n v="120"/>
    <n v="125"/>
    <n v="423125"/>
    <n v="50775"/>
    <n v="372350"/>
    <n v="406200"/>
    <n v="-33850"/>
    <n v="0.12"/>
    <x v="2"/>
  </r>
  <r>
    <x v="304"/>
    <x v="1"/>
    <x v="2"/>
    <x v="2"/>
    <x v="0"/>
    <n v="3357"/>
    <n v="10"/>
    <n v="15"/>
    <n v="50355"/>
    <n v="6042.5999999999995"/>
    <n v="44312.4"/>
    <n v="33570"/>
    <n v="10742.400000000001"/>
    <n v="0.12"/>
    <x v="2"/>
  </r>
  <r>
    <x v="305"/>
    <x v="1"/>
    <x v="0"/>
    <x v="2"/>
    <x v="0"/>
    <n v="3329"/>
    <n v="10"/>
    <n v="20"/>
    <n v="66580"/>
    <n v="7989.5999999999995"/>
    <n v="58590.400000000001"/>
    <n v="33290"/>
    <n v="25300.400000000001"/>
    <n v="0.12"/>
    <x v="2"/>
  </r>
  <r>
    <x v="306"/>
    <x v="0"/>
    <x v="4"/>
    <x v="2"/>
    <x v="0"/>
    <n v="3301"/>
    <n v="10"/>
    <n v="20"/>
    <n v="66020"/>
    <n v="7922.4"/>
    <n v="58097.599999999999"/>
    <n v="33010"/>
    <n v="25087.599999999999"/>
    <n v="0.12"/>
    <x v="2"/>
  </r>
  <r>
    <x v="307"/>
    <x v="3"/>
    <x v="0"/>
    <x v="2"/>
    <x v="0"/>
    <n v="3273"/>
    <n v="10"/>
    <n v="15"/>
    <n v="49095"/>
    <n v="5891.4"/>
    <n v="43203.6"/>
    <n v="32730"/>
    <n v="10473.599999999999"/>
    <n v="0.12"/>
    <x v="2"/>
  </r>
  <r>
    <x v="308"/>
    <x v="2"/>
    <x v="3"/>
    <x v="2"/>
    <x v="0"/>
    <n v="3245"/>
    <n v="10"/>
    <n v="15"/>
    <n v="48675"/>
    <n v="5841"/>
    <n v="42834"/>
    <n v="32450"/>
    <n v="10384"/>
    <n v="0.12"/>
    <x v="2"/>
  </r>
  <r>
    <x v="309"/>
    <x v="1"/>
    <x v="2"/>
    <x v="2"/>
    <x v="0"/>
    <n v="3217"/>
    <n v="260"/>
    <n v="350"/>
    <n v="1125950"/>
    <n v="135114"/>
    <n v="990836"/>
    <n v="836420"/>
    <n v="154416"/>
    <n v="0.12"/>
    <x v="2"/>
  </r>
  <r>
    <x v="310"/>
    <x v="4"/>
    <x v="0"/>
    <x v="2"/>
    <x v="0"/>
    <n v="3189"/>
    <n v="120"/>
    <n v="125"/>
    <n v="398625"/>
    <n v="47835"/>
    <n v="350790"/>
    <n v="382680"/>
    <n v="-31890"/>
    <n v="0.12"/>
    <x v="2"/>
  </r>
  <r>
    <x v="311"/>
    <x v="0"/>
    <x v="4"/>
    <x v="3"/>
    <x v="0"/>
    <n v="3161"/>
    <n v="3"/>
    <n v="12"/>
    <n v="37932"/>
    <n v="4551.84"/>
    <n v="33380.160000000003"/>
    <n v="9483"/>
    <n v="23897.160000000003"/>
    <n v="0.12000000000000001"/>
    <x v="2"/>
  </r>
  <r>
    <x v="312"/>
    <x v="3"/>
    <x v="1"/>
    <x v="3"/>
    <x v="0"/>
    <n v="3133"/>
    <n v="10"/>
    <n v="20"/>
    <n v="62660"/>
    <n v="7519.2"/>
    <n v="55140.800000000003"/>
    <n v="31330"/>
    <n v="23810.800000000003"/>
    <n v="0.12"/>
    <x v="2"/>
  </r>
  <r>
    <x v="313"/>
    <x v="2"/>
    <x v="3"/>
    <x v="3"/>
    <x v="0"/>
    <n v="3105"/>
    <n v="260"/>
    <n v="350"/>
    <n v="1086750"/>
    <n v="130410"/>
    <n v="956340"/>
    <n v="807300"/>
    <n v="149040"/>
    <n v="0.12"/>
    <x v="2"/>
  </r>
  <r>
    <x v="314"/>
    <x v="1"/>
    <x v="2"/>
    <x v="4"/>
    <x v="0"/>
    <n v="3077"/>
    <n v="3"/>
    <n v="12"/>
    <n v="36924"/>
    <n v="4430.88"/>
    <n v="32493.119999999999"/>
    <n v="9231"/>
    <n v="23262.12"/>
    <n v="0.12000000000000001"/>
    <x v="2"/>
  </r>
  <r>
    <x v="315"/>
    <x v="4"/>
    <x v="0"/>
    <x v="4"/>
    <x v="0"/>
    <n v="3049"/>
    <n v="260"/>
    <n v="350"/>
    <n v="1067150"/>
    <n v="128058"/>
    <n v="939092"/>
    <n v="792740"/>
    <n v="146352"/>
    <n v="0.12"/>
    <x v="2"/>
  </r>
  <r>
    <x v="316"/>
    <x v="0"/>
    <x v="4"/>
    <x v="4"/>
    <x v="0"/>
    <n v="3021"/>
    <n v="260"/>
    <n v="350"/>
    <n v="1057350"/>
    <n v="126882"/>
    <n v="930468"/>
    <n v="785460"/>
    <n v="145008"/>
    <n v="0.12"/>
    <x v="2"/>
  </r>
  <r>
    <x v="317"/>
    <x v="3"/>
    <x v="1"/>
    <x v="4"/>
    <x v="0"/>
    <n v="2993"/>
    <n v="10"/>
    <n v="15"/>
    <n v="44895"/>
    <n v="5387.4"/>
    <n v="39507.599999999999"/>
    <n v="29930"/>
    <n v="9577.5999999999985"/>
    <n v="0.12"/>
    <x v="2"/>
  </r>
  <r>
    <x v="318"/>
    <x v="2"/>
    <x v="3"/>
    <x v="5"/>
    <x v="0"/>
    <n v="2965"/>
    <n v="260"/>
    <n v="350"/>
    <n v="1037750"/>
    <n v="124530"/>
    <n v="913220"/>
    <n v="770900"/>
    <n v="142320"/>
    <n v="0.12"/>
    <x v="2"/>
  </r>
  <r>
    <x v="319"/>
    <x v="1"/>
    <x v="2"/>
    <x v="5"/>
    <x v="0"/>
    <n v="2937"/>
    <n v="120"/>
    <n v="125"/>
    <n v="367125"/>
    <n v="44055"/>
    <n v="323070"/>
    <n v="352440"/>
    <n v="-29370"/>
    <n v="0.12"/>
    <x v="2"/>
  </r>
  <r>
    <x v="320"/>
    <x v="4"/>
    <x v="0"/>
    <x v="5"/>
    <x v="0"/>
    <n v="2909"/>
    <n v="260"/>
    <n v="350"/>
    <n v="1018150"/>
    <n v="122178"/>
    <n v="895972"/>
    <n v="756340"/>
    <n v="139632"/>
    <n v="0.12"/>
    <x v="2"/>
  </r>
  <r>
    <x v="321"/>
    <x v="0"/>
    <x v="4"/>
    <x v="5"/>
    <x v="0"/>
    <n v="2881"/>
    <n v="10"/>
    <n v="15"/>
    <n v="43215"/>
    <n v="5185.8"/>
    <n v="38029.199999999997"/>
    <n v="28810"/>
    <n v="9219.1999999999971"/>
    <n v="0.12000000000000001"/>
    <x v="2"/>
  </r>
  <r>
    <x v="322"/>
    <x v="3"/>
    <x v="1"/>
    <x v="5"/>
    <x v="0"/>
    <n v="2853"/>
    <n v="260"/>
    <n v="350"/>
    <n v="998550"/>
    <n v="119826"/>
    <n v="878724"/>
    <n v="741780"/>
    <n v="136944"/>
    <n v="0.12"/>
    <x v="2"/>
  </r>
  <r>
    <x v="323"/>
    <x v="2"/>
    <x v="3"/>
    <x v="1"/>
    <x v="0"/>
    <n v="2825"/>
    <n v="5"/>
    <n v="7"/>
    <n v="19775"/>
    <n v="2373"/>
    <n v="17402"/>
    <n v="14125"/>
    <n v="3277"/>
    <n v="0.12"/>
    <x v="2"/>
  </r>
  <r>
    <x v="324"/>
    <x v="1"/>
    <x v="2"/>
    <x v="2"/>
    <x v="0"/>
    <n v="2797"/>
    <n v="5"/>
    <n v="7"/>
    <n v="19579"/>
    <n v="2349.48"/>
    <n v="17229.52"/>
    <n v="13985"/>
    <n v="3244.5200000000004"/>
    <n v="0.12"/>
    <x v="2"/>
  </r>
  <r>
    <x v="325"/>
    <x v="4"/>
    <x v="0"/>
    <x v="2"/>
    <x v="0"/>
    <n v="2769"/>
    <n v="5"/>
    <n v="7"/>
    <n v="19383"/>
    <n v="2325.96"/>
    <n v="17057.04"/>
    <n v="13845"/>
    <n v="3212.0400000000009"/>
    <n v="0.12"/>
    <x v="2"/>
  </r>
  <r>
    <x v="326"/>
    <x v="0"/>
    <x v="4"/>
    <x v="2"/>
    <x v="0"/>
    <n v="2741"/>
    <n v="5"/>
    <n v="7"/>
    <n v="19187"/>
    <n v="2302.44"/>
    <n v="16884.560000000001"/>
    <n v="13705"/>
    <n v="3179.5600000000013"/>
    <n v="0.12000000000000001"/>
    <x v="2"/>
  </r>
  <r>
    <x v="327"/>
    <x v="3"/>
    <x v="1"/>
    <x v="2"/>
    <x v="0"/>
    <n v="2713"/>
    <n v="3"/>
    <n v="12"/>
    <n v="32556"/>
    <n v="4232.28"/>
    <n v="28323.72"/>
    <n v="8139"/>
    <n v="20184.72"/>
    <n v="0.13"/>
    <x v="3"/>
  </r>
  <r>
    <x v="328"/>
    <x v="2"/>
    <x v="3"/>
    <x v="3"/>
    <x v="0"/>
    <n v="2685"/>
    <n v="3"/>
    <n v="12"/>
    <n v="32220"/>
    <n v="4188.6000000000004"/>
    <n v="28031.4"/>
    <n v="8055"/>
    <n v="19976.400000000001"/>
    <n v="0.13"/>
    <x v="3"/>
  </r>
  <r>
    <x v="329"/>
    <x v="1"/>
    <x v="2"/>
    <x v="4"/>
    <x v="0"/>
    <n v="2657"/>
    <n v="5"/>
    <n v="7"/>
    <n v="18599"/>
    <n v="2417.87"/>
    <n v="16181.130000000001"/>
    <n v="13285"/>
    <n v="2896.130000000001"/>
    <n v="0.13"/>
    <x v="3"/>
  </r>
  <r>
    <x v="330"/>
    <x v="4"/>
    <x v="0"/>
    <x v="5"/>
    <x v="0"/>
    <n v="2629"/>
    <n v="5"/>
    <n v="7"/>
    <n v="18403"/>
    <n v="2392.39"/>
    <n v="16010.61"/>
    <n v="13145"/>
    <n v="2865.6100000000006"/>
    <n v="0.13"/>
    <x v="3"/>
  </r>
  <r>
    <x v="331"/>
    <x v="0"/>
    <x v="4"/>
    <x v="5"/>
    <x v="0"/>
    <n v="2601"/>
    <n v="3"/>
    <n v="12"/>
    <n v="31212"/>
    <n v="4057.56"/>
    <n v="27154.44"/>
    <n v="7803"/>
    <n v="19351.439999999999"/>
    <n v="0.13"/>
    <x v="3"/>
  </r>
  <r>
    <x v="332"/>
    <x v="3"/>
    <x v="1"/>
    <x v="5"/>
    <x v="0"/>
    <n v="2573"/>
    <n v="5"/>
    <n v="7"/>
    <n v="18011"/>
    <n v="2341.4300000000003"/>
    <n v="15669.57"/>
    <n v="12865"/>
    <n v="2804.5699999999997"/>
    <n v="0.13"/>
    <x v="3"/>
  </r>
  <r>
    <x v="333"/>
    <x v="2"/>
    <x v="0"/>
    <x v="0"/>
    <x v="0"/>
    <n v="2545"/>
    <n v="3"/>
    <n v="12"/>
    <n v="30540"/>
    <n v="3970.2000000000003"/>
    <n v="26569.8"/>
    <n v="7635"/>
    <n v="18934.8"/>
    <n v="0.13"/>
    <x v="3"/>
  </r>
  <r>
    <x v="334"/>
    <x v="1"/>
    <x v="2"/>
    <x v="0"/>
    <x v="0"/>
    <n v="2517"/>
    <n v="3"/>
    <n v="12"/>
    <n v="30204"/>
    <n v="3926.52"/>
    <n v="26277.48"/>
    <n v="7551"/>
    <n v="18726.48"/>
    <n v="0.13"/>
    <x v="3"/>
  </r>
  <r>
    <x v="335"/>
    <x v="4"/>
    <x v="0"/>
    <x v="0"/>
    <x v="0"/>
    <n v="2489"/>
    <n v="10"/>
    <n v="20"/>
    <n v="49780"/>
    <n v="6471.4000000000005"/>
    <n v="43308.6"/>
    <n v="24890"/>
    <n v="18418.599999999999"/>
    <n v="0.13"/>
    <x v="3"/>
  </r>
  <r>
    <x v="336"/>
    <x v="0"/>
    <x v="4"/>
    <x v="0"/>
    <x v="0"/>
    <n v="2461"/>
    <n v="250"/>
    <n v="300"/>
    <n v="738300"/>
    <n v="95979"/>
    <n v="642321"/>
    <n v="615250"/>
    <n v="27071"/>
    <n v="0.13"/>
    <x v="3"/>
  </r>
  <r>
    <x v="337"/>
    <x v="3"/>
    <x v="1"/>
    <x v="0"/>
    <x v="0"/>
    <n v="2433"/>
    <n v="5"/>
    <n v="7"/>
    <n v="17031"/>
    <n v="2214.0300000000002"/>
    <n v="14816.97"/>
    <n v="12165"/>
    <n v="2651.9699999999993"/>
    <n v="0.13"/>
    <x v="3"/>
  </r>
  <r>
    <x v="338"/>
    <x v="2"/>
    <x v="3"/>
    <x v="0"/>
    <x v="0"/>
    <n v="2405"/>
    <n v="10"/>
    <n v="15"/>
    <n v="36075"/>
    <n v="4689.75"/>
    <n v="31385.25"/>
    <n v="24050"/>
    <n v="7335.25"/>
    <n v="0.13"/>
    <x v="3"/>
  </r>
  <r>
    <x v="339"/>
    <x v="1"/>
    <x v="2"/>
    <x v="0"/>
    <x v="0"/>
    <n v="2377"/>
    <n v="5"/>
    <n v="7"/>
    <n v="16639"/>
    <n v="2163.0700000000002"/>
    <n v="14475.93"/>
    <n v="11885"/>
    <n v="2590.9300000000003"/>
    <n v="0.13"/>
    <x v="3"/>
  </r>
  <r>
    <x v="340"/>
    <x v="4"/>
    <x v="0"/>
    <x v="0"/>
    <x v="0"/>
    <n v="2349"/>
    <n v="5"/>
    <n v="7"/>
    <n v="16443"/>
    <n v="2137.59"/>
    <n v="14305.41"/>
    <n v="11745"/>
    <n v="2560.41"/>
    <n v="0.13"/>
    <x v="3"/>
  </r>
  <r>
    <x v="341"/>
    <x v="0"/>
    <x v="4"/>
    <x v="1"/>
    <x v="0"/>
    <n v="2321"/>
    <n v="260"/>
    <n v="350"/>
    <n v="812350"/>
    <n v="105605.5"/>
    <n v="706744.5"/>
    <n v="603460"/>
    <n v="103284.5"/>
    <n v="0.13"/>
    <x v="3"/>
  </r>
  <r>
    <x v="342"/>
    <x v="3"/>
    <x v="1"/>
    <x v="1"/>
    <x v="0"/>
    <n v="2293"/>
    <n v="120"/>
    <n v="125"/>
    <n v="286625"/>
    <n v="37261.25"/>
    <n v="249363.75"/>
    <n v="275160"/>
    <n v="-25796.25"/>
    <n v="0.13"/>
    <x v="3"/>
  </r>
  <r>
    <x v="343"/>
    <x v="2"/>
    <x v="3"/>
    <x v="1"/>
    <x v="0"/>
    <n v="2265"/>
    <n v="260"/>
    <n v="350"/>
    <n v="792750"/>
    <n v="103057.5"/>
    <n v="689692.5"/>
    <n v="588900"/>
    <n v="100792.5"/>
    <n v="0.13"/>
    <x v="3"/>
  </r>
  <r>
    <x v="344"/>
    <x v="1"/>
    <x v="2"/>
    <x v="1"/>
    <x v="0"/>
    <n v="2237"/>
    <n v="3"/>
    <n v="12"/>
    <n v="26844"/>
    <n v="3489.7200000000003"/>
    <n v="23354.28"/>
    <n v="6711"/>
    <n v="16643.28"/>
    <n v="0.13"/>
    <x v="3"/>
  </r>
  <r>
    <x v="345"/>
    <x v="4"/>
    <x v="0"/>
    <x v="1"/>
    <x v="0"/>
    <n v="2209"/>
    <n v="250"/>
    <n v="300"/>
    <n v="662700"/>
    <n v="86151"/>
    <n v="576549"/>
    <n v="552250"/>
    <n v="24299"/>
    <n v="0.13"/>
    <x v="3"/>
  </r>
  <r>
    <x v="346"/>
    <x v="0"/>
    <x v="4"/>
    <x v="2"/>
    <x v="0"/>
    <n v="2181"/>
    <n v="10"/>
    <n v="20"/>
    <n v="43620"/>
    <n v="5670.6"/>
    <n v="37949.4"/>
    <n v="21810"/>
    <n v="16139.400000000001"/>
    <n v="0.13"/>
    <x v="3"/>
  </r>
  <r>
    <x v="347"/>
    <x v="3"/>
    <x v="1"/>
    <x v="2"/>
    <x v="0"/>
    <n v="2153"/>
    <n v="120"/>
    <n v="125"/>
    <n v="269125"/>
    <n v="34986.25"/>
    <n v="234138.75"/>
    <n v="258360"/>
    <n v="-24221.25"/>
    <n v="0.13"/>
    <x v="3"/>
  </r>
  <r>
    <x v="348"/>
    <x v="2"/>
    <x v="3"/>
    <x v="2"/>
    <x v="0"/>
    <n v="2125"/>
    <n v="120"/>
    <n v="125"/>
    <n v="265625"/>
    <n v="34531.25"/>
    <n v="231093.75"/>
    <n v="255000"/>
    <n v="-23906.25"/>
    <n v="0.13"/>
    <x v="3"/>
  </r>
  <r>
    <x v="349"/>
    <x v="1"/>
    <x v="2"/>
    <x v="2"/>
    <x v="0"/>
    <n v="2097"/>
    <n v="250"/>
    <n v="300"/>
    <n v="629100"/>
    <n v="88074.000000000015"/>
    <n v="541026"/>
    <n v="524250"/>
    <n v="16776"/>
    <n v="0.14000000000000001"/>
    <x v="4"/>
  </r>
  <r>
    <x v="350"/>
    <x v="4"/>
    <x v="0"/>
    <x v="2"/>
    <x v="0"/>
    <n v="2069"/>
    <n v="5"/>
    <n v="7"/>
    <n v="14483"/>
    <n v="2027.6200000000001"/>
    <n v="12455.38"/>
    <n v="10345"/>
    <n v="2110.3799999999992"/>
    <n v="0.14000000000000001"/>
    <x v="4"/>
  </r>
  <r>
    <x v="351"/>
    <x v="1"/>
    <x v="4"/>
    <x v="2"/>
    <x v="0"/>
    <n v="2041"/>
    <n v="250"/>
    <n v="300"/>
    <n v="612300"/>
    <n v="85722.000000000015"/>
    <n v="526578"/>
    <n v="510250"/>
    <n v="16328"/>
    <n v="0.14000000000000001"/>
    <x v="4"/>
  </r>
  <r>
    <x v="352"/>
    <x v="3"/>
    <x v="1"/>
    <x v="2"/>
    <x v="0"/>
    <n v="2013"/>
    <n v="260"/>
    <n v="350"/>
    <n v="704550"/>
    <n v="98637.000000000015"/>
    <n v="605913"/>
    <n v="523380"/>
    <n v="82533"/>
    <n v="0.14000000000000001"/>
    <x v="4"/>
  </r>
  <r>
    <x v="353"/>
    <x v="2"/>
    <x v="3"/>
    <x v="2"/>
    <x v="0"/>
    <n v="1985"/>
    <n v="10"/>
    <n v="15"/>
    <n v="29775"/>
    <n v="4168.5"/>
    <n v="25606.5"/>
    <n v="19850"/>
    <n v="5756.5"/>
    <n v="0.14000000000000001"/>
    <x v="4"/>
  </r>
  <r>
    <x v="354"/>
    <x v="1"/>
    <x v="2"/>
    <x v="2"/>
    <x v="0"/>
    <n v="1957"/>
    <n v="260"/>
    <n v="350"/>
    <n v="684950"/>
    <n v="95893.000000000015"/>
    <n v="589057"/>
    <n v="508820"/>
    <n v="80237"/>
    <n v="0.14000000000000001"/>
    <x v="4"/>
  </r>
  <r>
    <x v="355"/>
    <x v="1"/>
    <x v="1"/>
    <x v="2"/>
    <x v="1"/>
    <n v="3945"/>
    <n v="5"/>
    <n v="7"/>
    <n v="27615"/>
    <n v="276.14999999999998"/>
    <n v="27338.850000000002"/>
    <n v="19725"/>
    <n v="7613.8500000000022"/>
    <n v="9.9999999999999985E-3"/>
    <x v="6"/>
  </r>
  <r>
    <x v="356"/>
    <x v="3"/>
    <x v="1"/>
    <x v="2"/>
    <x v="1"/>
    <n v="2296"/>
    <n v="10"/>
    <n v="15"/>
    <n v="34440"/>
    <n v="344.4"/>
    <n v="34095.599999999999"/>
    <n v="22960"/>
    <n v="11135.599999999999"/>
    <n v="9.9999999999999985E-3"/>
    <x v="6"/>
  </r>
  <r>
    <x v="357"/>
    <x v="1"/>
    <x v="1"/>
    <x v="2"/>
    <x v="1"/>
    <n v="1030"/>
    <n v="5"/>
    <n v="7"/>
    <n v="7210"/>
    <n v="72.099999999999994"/>
    <n v="7137.9"/>
    <n v="5150"/>
    <n v="1987.8999999999996"/>
    <n v="9.9999999999999985E-3"/>
    <x v="6"/>
  </r>
  <r>
    <x v="358"/>
    <x v="1"/>
    <x v="1"/>
    <x v="3"/>
    <x v="1"/>
    <n v="639"/>
    <n v="5"/>
    <n v="7"/>
    <n v="4473"/>
    <n v="44.73"/>
    <n v="4428.2700000000004"/>
    <n v="3195"/>
    <n v="1233.2700000000004"/>
    <n v="9.9999999999999985E-3"/>
    <x v="6"/>
  </r>
  <r>
    <x v="359"/>
    <x v="1"/>
    <x v="4"/>
    <x v="4"/>
    <x v="1"/>
    <n v="1326"/>
    <n v="5"/>
    <n v="7"/>
    <n v="9282"/>
    <n v="92.82"/>
    <n v="9189.18"/>
    <n v="6630"/>
    <n v="2559.1800000000003"/>
    <n v="9.9999999999999985E-3"/>
    <x v="6"/>
  </r>
  <r>
    <x v="360"/>
    <x v="0"/>
    <x v="0"/>
    <x v="0"/>
    <x v="1"/>
    <n v="1858"/>
    <n v="3"/>
    <n v="12"/>
    <n v="22296"/>
    <n v="222.96"/>
    <n v="22073.040000000001"/>
    <n v="5574"/>
    <n v="16499.04"/>
    <n v="0.01"/>
    <x v="6"/>
  </r>
  <r>
    <x v="361"/>
    <x v="1"/>
    <x v="2"/>
    <x v="0"/>
    <x v="1"/>
    <n v="1210"/>
    <n v="260"/>
    <n v="350"/>
    <n v="423500"/>
    <n v="4235"/>
    <n v="419265"/>
    <n v="314600"/>
    <n v="104665"/>
    <n v="0.01"/>
    <x v="6"/>
  </r>
  <r>
    <x v="362"/>
    <x v="1"/>
    <x v="0"/>
    <x v="0"/>
    <x v="1"/>
    <n v="2529"/>
    <n v="5"/>
    <n v="7"/>
    <n v="17703"/>
    <n v="177.03"/>
    <n v="17525.97"/>
    <n v="12645"/>
    <n v="4880.9699999999993"/>
    <n v="0.01"/>
    <x v="6"/>
  </r>
  <r>
    <x v="363"/>
    <x v="0"/>
    <x v="4"/>
    <x v="0"/>
    <x v="1"/>
    <n v="1445"/>
    <n v="3"/>
    <n v="12"/>
    <n v="17340"/>
    <n v="173.4"/>
    <n v="17166.599999999999"/>
    <n v="4335"/>
    <n v="12831.599999999999"/>
    <n v="0.01"/>
    <x v="6"/>
  </r>
  <r>
    <x v="364"/>
    <x v="2"/>
    <x v="0"/>
    <x v="0"/>
    <x v="1"/>
    <n v="330"/>
    <n v="120"/>
    <n v="125"/>
    <n v="41250"/>
    <n v="412.5"/>
    <n v="40837.5"/>
    <n v="39600"/>
    <n v="1237.5"/>
    <n v="0.01"/>
    <x v="6"/>
  </r>
  <r>
    <x v="365"/>
    <x v="0"/>
    <x v="1"/>
    <x v="0"/>
    <x v="1"/>
    <n v="2671"/>
    <n v="3"/>
    <n v="12"/>
    <n v="32052"/>
    <n v="320.52"/>
    <n v="31731.48"/>
    <n v="8013"/>
    <n v="23718.48"/>
    <n v="0.01"/>
    <x v="6"/>
  </r>
  <r>
    <x v="366"/>
    <x v="0"/>
    <x v="3"/>
    <x v="0"/>
    <x v="1"/>
    <n v="766"/>
    <n v="3"/>
    <n v="12"/>
    <n v="9192"/>
    <n v="91.92"/>
    <n v="9100.08"/>
    <n v="2298"/>
    <n v="6802.08"/>
    <n v="0.01"/>
    <x v="6"/>
  </r>
  <r>
    <x v="367"/>
    <x v="4"/>
    <x v="2"/>
    <x v="0"/>
    <x v="1"/>
    <n v="494"/>
    <n v="250"/>
    <n v="300"/>
    <n v="148200"/>
    <n v="1482"/>
    <n v="146718"/>
    <n v="123500"/>
    <n v="23218"/>
    <n v="0.01"/>
    <x v="6"/>
  </r>
  <r>
    <x v="368"/>
    <x v="1"/>
    <x v="2"/>
    <x v="0"/>
    <x v="1"/>
    <n v="1397"/>
    <n v="260"/>
    <n v="350"/>
    <n v="488950"/>
    <n v="4889.5"/>
    <n v="484060.5"/>
    <n v="363220"/>
    <n v="120840.5"/>
    <n v="0.01"/>
    <x v="6"/>
  </r>
  <r>
    <x v="369"/>
    <x v="1"/>
    <x v="1"/>
    <x v="0"/>
    <x v="1"/>
    <n v="2155"/>
    <n v="260"/>
    <n v="350"/>
    <n v="754250"/>
    <n v="7542.5"/>
    <n v="746707.5"/>
    <n v="560300"/>
    <n v="186407.5"/>
    <n v="0.01"/>
    <x v="6"/>
  </r>
  <r>
    <x v="370"/>
    <x v="3"/>
    <x v="2"/>
    <x v="1"/>
    <x v="1"/>
    <n v="2214"/>
    <n v="10"/>
    <n v="15"/>
    <n v="33210"/>
    <n v="332.1"/>
    <n v="32877.9"/>
    <n v="22140"/>
    <n v="10737.900000000001"/>
    <n v="0.01"/>
    <x v="6"/>
  </r>
  <r>
    <x v="371"/>
    <x v="4"/>
    <x v="0"/>
    <x v="1"/>
    <x v="1"/>
    <n v="2301"/>
    <n v="250"/>
    <n v="300"/>
    <n v="690300"/>
    <n v="6903"/>
    <n v="683397"/>
    <n v="575250"/>
    <n v="108147"/>
    <n v="0.01"/>
    <x v="6"/>
  </r>
  <r>
    <x v="372"/>
    <x v="1"/>
    <x v="1"/>
    <x v="1"/>
    <x v="1"/>
    <n v="1375.5"/>
    <n v="10"/>
    <n v="20"/>
    <n v="27510"/>
    <n v="275.10000000000002"/>
    <n v="27234.899999999998"/>
    <n v="13755"/>
    <n v="13479.899999999998"/>
    <n v="0.01"/>
    <x v="6"/>
  </r>
  <r>
    <x v="373"/>
    <x v="1"/>
    <x v="4"/>
    <x v="1"/>
    <x v="1"/>
    <n v="1830"/>
    <n v="5"/>
    <n v="7"/>
    <n v="12810"/>
    <n v="128.1"/>
    <n v="12681.9"/>
    <n v="9150"/>
    <n v="3531.8999999999996"/>
    <n v="0.01"/>
    <x v="6"/>
  </r>
  <r>
    <x v="374"/>
    <x v="4"/>
    <x v="0"/>
    <x v="1"/>
    <x v="1"/>
    <n v="2498"/>
    <n v="250"/>
    <n v="300"/>
    <n v="749400"/>
    <n v="7494"/>
    <n v="741906"/>
    <n v="624500"/>
    <n v="117406"/>
    <n v="0.01"/>
    <x v="6"/>
  </r>
  <r>
    <x v="375"/>
    <x v="2"/>
    <x v="0"/>
    <x v="1"/>
    <x v="1"/>
    <n v="663"/>
    <n v="120"/>
    <n v="125"/>
    <n v="82875"/>
    <n v="828.75"/>
    <n v="82046.25"/>
    <n v="79560"/>
    <n v="2486.25"/>
    <n v="0.01"/>
    <x v="6"/>
  </r>
  <r>
    <x v="376"/>
    <x v="3"/>
    <x v="0"/>
    <x v="2"/>
    <x v="1"/>
    <n v="1514"/>
    <n v="10"/>
    <n v="15"/>
    <n v="22710"/>
    <n v="227.1"/>
    <n v="22482.9"/>
    <n v="15140"/>
    <n v="7342.9000000000015"/>
    <n v="0.01"/>
    <x v="6"/>
  </r>
  <r>
    <x v="377"/>
    <x v="1"/>
    <x v="0"/>
    <x v="2"/>
    <x v="1"/>
    <n v="4492.5"/>
    <n v="5"/>
    <n v="7"/>
    <n v="31447.5"/>
    <n v="314.47500000000002"/>
    <n v="31133.024999999998"/>
    <n v="22462.5"/>
    <n v="8670.5249999999978"/>
    <n v="0.01"/>
    <x v="6"/>
  </r>
  <r>
    <x v="378"/>
    <x v="2"/>
    <x v="0"/>
    <x v="2"/>
    <x v="1"/>
    <n v="727"/>
    <n v="120"/>
    <n v="125"/>
    <n v="90875"/>
    <n v="908.75"/>
    <n v="89966.25"/>
    <n v="87240"/>
    <n v="2726.25"/>
    <n v="0.01"/>
    <x v="6"/>
  </r>
  <r>
    <x v="379"/>
    <x v="2"/>
    <x v="1"/>
    <x v="2"/>
    <x v="1"/>
    <n v="787"/>
    <n v="120"/>
    <n v="125"/>
    <n v="98375"/>
    <n v="983.75"/>
    <n v="97391.25"/>
    <n v="94440"/>
    <n v="2951.25"/>
    <n v="0.01"/>
    <x v="6"/>
  </r>
  <r>
    <x v="380"/>
    <x v="2"/>
    <x v="2"/>
    <x v="2"/>
    <x v="1"/>
    <n v="1823"/>
    <n v="120"/>
    <n v="125"/>
    <n v="227875"/>
    <n v="2278.75"/>
    <n v="225596.25"/>
    <n v="218760"/>
    <n v="6836.25"/>
    <n v="0.01"/>
    <x v="6"/>
  </r>
  <r>
    <x v="381"/>
    <x v="3"/>
    <x v="3"/>
    <x v="2"/>
    <x v="1"/>
    <n v="747"/>
    <n v="10"/>
    <n v="15"/>
    <n v="11205"/>
    <n v="112.05"/>
    <n v="11092.95"/>
    <n v="7470"/>
    <n v="3622.9500000000007"/>
    <n v="0.01"/>
    <x v="6"/>
  </r>
  <r>
    <x v="382"/>
    <x v="0"/>
    <x v="3"/>
    <x v="2"/>
    <x v="1"/>
    <n v="766"/>
    <n v="3"/>
    <n v="12"/>
    <n v="9192"/>
    <n v="91.92"/>
    <n v="9100.08"/>
    <n v="2298"/>
    <n v="6802.08"/>
    <n v="0.01"/>
    <x v="6"/>
  </r>
  <r>
    <x v="383"/>
    <x v="4"/>
    <x v="0"/>
    <x v="2"/>
    <x v="1"/>
    <n v="2905"/>
    <n v="250"/>
    <n v="300"/>
    <n v="871500"/>
    <n v="8715"/>
    <n v="862785"/>
    <n v="726250"/>
    <n v="136535"/>
    <n v="0.01"/>
    <x v="6"/>
  </r>
  <r>
    <x v="384"/>
    <x v="1"/>
    <x v="1"/>
    <x v="2"/>
    <x v="1"/>
    <n v="2155"/>
    <n v="260"/>
    <n v="350"/>
    <n v="754250"/>
    <n v="7542.5"/>
    <n v="746707.5"/>
    <n v="560300"/>
    <n v="186407.5"/>
    <n v="0.01"/>
    <x v="6"/>
  </r>
  <r>
    <x v="385"/>
    <x v="1"/>
    <x v="1"/>
    <x v="3"/>
    <x v="1"/>
    <n v="3864"/>
    <n v="10"/>
    <n v="20"/>
    <n v="77280"/>
    <n v="772.80000000000007"/>
    <n v="76507.200000000012"/>
    <n v="38640"/>
    <n v="37867.200000000004"/>
    <n v="0.01"/>
    <x v="6"/>
  </r>
  <r>
    <x v="386"/>
    <x v="1"/>
    <x v="2"/>
    <x v="3"/>
    <x v="1"/>
    <n v="362"/>
    <n v="5"/>
    <n v="7"/>
    <n v="2534"/>
    <n v="25.34"/>
    <n v="2508.66"/>
    <n v="1810"/>
    <n v="698.65999999999985"/>
    <n v="0.01"/>
    <x v="6"/>
  </r>
  <r>
    <x v="387"/>
    <x v="2"/>
    <x v="4"/>
    <x v="3"/>
    <x v="1"/>
    <n v="923"/>
    <n v="120"/>
    <n v="125"/>
    <n v="115375"/>
    <n v="1153.75"/>
    <n v="114221.25"/>
    <n v="110760"/>
    <n v="3461.25"/>
    <n v="0.01"/>
    <x v="6"/>
  </r>
  <r>
    <x v="388"/>
    <x v="2"/>
    <x v="0"/>
    <x v="3"/>
    <x v="1"/>
    <n v="663"/>
    <n v="120"/>
    <n v="125"/>
    <n v="82875"/>
    <n v="828.75"/>
    <n v="82046.25"/>
    <n v="79560"/>
    <n v="2486.25"/>
    <n v="0.01"/>
    <x v="6"/>
  </r>
  <r>
    <x v="389"/>
    <x v="1"/>
    <x v="4"/>
    <x v="3"/>
    <x v="1"/>
    <n v="2092"/>
    <n v="5"/>
    <n v="7"/>
    <n v="14644"/>
    <n v="146.44"/>
    <n v="14497.56"/>
    <n v="10460"/>
    <n v="4037.5599999999995"/>
    <n v="0.01"/>
    <x v="6"/>
  </r>
  <r>
    <x v="390"/>
    <x v="1"/>
    <x v="3"/>
    <x v="4"/>
    <x v="1"/>
    <n v="263"/>
    <n v="5"/>
    <n v="7"/>
    <n v="1841"/>
    <n v="18.41"/>
    <n v="1822.59"/>
    <n v="1315"/>
    <n v="507.58999999999992"/>
    <n v="0.01"/>
    <x v="6"/>
  </r>
  <r>
    <x v="391"/>
    <x v="1"/>
    <x v="4"/>
    <x v="4"/>
    <x v="1"/>
    <n v="943.5"/>
    <n v="260"/>
    <n v="350"/>
    <n v="330225"/>
    <n v="3302.25"/>
    <n v="326922.75"/>
    <n v="245310"/>
    <n v="81612.75"/>
    <n v="0.01"/>
    <x v="6"/>
  </r>
  <r>
    <x v="392"/>
    <x v="2"/>
    <x v="0"/>
    <x v="4"/>
    <x v="1"/>
    <n v="727"/>
    <n v="120"/>
    <n v="125"/>
    <n v="90875"/>
    <n v="908.75"/>
    <n v="89966.25"/>
    <n v="87240"/>
    <n v="2726.25"/>
    <n v="0.01"/>
    <x v="6"/>
  </r>
  <r>
    <x v="393"/>
    <x v="2"/>
    <x v="1"/>
    <x v="4"/>
    <x v="1"/>
    <n v="787"/>
    <n v="120"/>
    <n v="125"/>
    <n v="98375"/>
    <n v="983.75"/>
    <n v="97391.25"/>
    <n v="94440"/>
    <n v="2951.25"/>
    <n v="0.01"/>
    <x v="6"/>
  </r>
  <r>
    <x v="394"/>
    <x v="4"/>
    <x v="3"/>
    <x v="4"/>
    <x v="1"/>
    <n v="986"/>
    <n v="250"/>
    <n v="300"/>
    <n v="295800"/>
    <n v="2958"/>
    <n v="292842"/>
    <n v="246500"/>
    <n v="46342"/>
    <n v="0.01"/>
    <x v="6"/>
  </r>
  <r>
    <x v="395"/>
    <x v="4"/>
    <x v="2"/>
    <x v="4"/>
    <x v="1"/>
    <n v="494"/>
    <n v="250"/>
    <n v="300"/>
    <n v="148200"/>
    <n v="1482"/>
    <n v="146718"/>
    <n v="123500"/>
    <n v="23218"/>
    <n v="0.01"/>
    <x v="6"/>
  </r>
  <r>
    <x v="396"/>
    <x v="1"/>
    <x v="2"/>
    <x v="4"/>
    <x v="1"/>
    <n v="1397"/>
    <n v="260"/>
    <n v="350"/>
    <n v="488950"/>
    <n v="4889.5"/>
    <n v="484060.5"/>
    <n v="363220"/>
    <n v="120840.5"/>
    <n v="0.01"/>
    <x v="6"/>
  </r>
  <r>
    <x v="397"/>
    <x v="2"/>
    <x v="1"/>
    <x v="4"/>
    <x v="1"/>
    <n v="1744"/>
    <n v="120"/>
    <n v="125"/>
    <n v="218000"/>
    <n v="2180"/>
    <n v="215820"/>
    <n v="209280"/>
    <n v="6540"/>
    <n v="0.01"/>
    <x v="6"/>
  </r>
  <r>
    <x v="398"/>
    <x v="0"/>
    <x v="0"/>
    <x v="5"/>
    <x v="1"/>
    <n v="1989"/>
    <n v="3"/>
    <n v="12"/>
    <n v="23868"/>
    <n v="238.68"/>
    <n v="23629.32"/>
    <n v="5967"/>
    <n v="17662.32"/>
    <n v="0.01"/>
    <x v="6"/>
  </r>
  <r>
    <x v="399"/>
    <x v="3"/>
    <x v="1"/>
    <x v="5"/>
    <x v="1"/>
    <n v="321"/>
    <n v="10"/>
    <n v="15"/>
    <n v="4815"/>
    <n v="48.15"/>
    <n v="4766.8500000000004"/>
    <n v="3210"/>
    <n v="1556.8500000000004"/>
    <n v="0.01"/>
    <x v="6"/>
  </r>
  <r>
    <x v="400"/>
    <x v="2"/>
    <x v="4"/>
    <x v="0"/>
    <x v="1"/>
    <n v="742.5"/>
    <n v="120"/>
    <n v="125"/>
    <n v="92812.5"/>
    <n v="1856.25"/>
    <n v="90956.25"/>
    <n v="89100"/>
    <n v="1856.25"/>
    <n v="0.02"/>
    <x v="7"/>
  </r>
  <r>
    <x v="401"/>
    <x v="0"/>
    <x v="4"/>
    <x v="0"/>
    <x v="1"/>
    <n v="1295"/>
    <n v="3"/>
    <n v="12"/>
    <n v="15540"/>
    <n v="310.8"/>
    <n v="15229.2"/>
    <n v="3885"/>
    <n v="11344.2"/>
    <n v="0.02"/>
    <x v="7"/>
  </r>
  <r>
    <x v="402"/>
    <x v="4"/>
    <x v="3"/>
    <x v="0"/>
    <x v="1"/>
    <n v="214"/>
    <n v="250"/>
    <n v="300"/>
    <n v="64200"/>
    <n v="1284"/>
    <n v="62916"/>
    <n v="53500"/>
    <n v="9416"/>
    <n v="0.02"/>
    <x v="7"/>
  </r>
  <r>
    <x v="403"/>
    <x v="1"/>
    <x v="1"/>
    <x v="0"/>
    <x v="1"/>
    <n v="2145"/>
    <n v="5"/>
    <n v="7"/>
    <n v="15015"/>
    <n v="300.3"/>
    <n v="14714.7"/>
    <n v="10725"/>
    <n v="3989.7000000000007"/>
    <n v="0.02"/>
    <x v="7"/>
  </r>
  <r>
    <x v="404"/>
    <x v="1"/>
    <x v="4"/>
    <x v="0"/>
    <x v="1"/>
    <n v="2852"/>
    <n v="260"/>
    <n v="350"/>
    <n v="998200"/>
    <n v="19964"/>
    <n v="978236"/>
    <n v="741520"/>
    <n v="236716"/>
    <n v="0.02"/>
    <x v="7"/>
  </r>
  <r>
    <x v="405"/>
    <x v="0"/>
    <x v="0"/>
    <x v="1"/>
    <x v="1"/>
    <n v="1142"/>
    <n v="3"/>
    <n v="12"/>
    <n v="13704"/>
    <n v="274.08"/>
    <n v="13429.92"/>
    <n v="3426"/>
    <n v="10003.92"/>
    <n v="0.02"/>
    <x v="7"/>
  </r>
  <r>
    <x v="406"/>
    <x v="1"/>
    <x v="0"/>
    <x v="1"/>
    <x v="1"/>
    <n v="1566"/>
    <n v="10"/>
    <n v="20"/>
    <n v="31320"/>
    <n v="626.4"/>
    <n v="30693.599999999999"/>
    <n v="15660"/>
    <n v="15033.599999999999"/>
    <n v="0.02"/>
    <x v="7"/>
  </r>
  <r>
    <x v="407"/>
    <x v="0"/>
    <x v="2"/>
    <x v="1"/>
    <x v="1"/>
    <n v="690"/>
    <n v="3"/>
    <n v="12"/>
    <n v="8280"/>
    <n v="165.6"/>
    <n v="8114.4"/>
    <n v="2070"/>
    <n v="6044.4"/>
    <n v="0.02"/>
    <x v="7"/>
  </r>
  <r>
    <x v="408"/>
    <x v="2"/>
    <x v="2"/>
    <x v="1"/>
    <x v="1"/>
    <n v="1660"/>
    <n v="120"/>
    <n v="125"/>
    <n v="207500"/>
    <n v="4150"/>
    <n v="203350"/>
    <n v="199200"/>
    <n v="4150"/>
    <n v="0.02"/>
    <x v="7"/>
  </r>
  <r>
    <x v="409"/>
    <x v="3"/>
    <x v="4"/>
    <x v="2"/>
    <x v="1"/>
    <n v="2363"/>
    <n v="10"/>
    <n v="15"/>
    <n v="35445"/>
    <n v="708.9"/>
    <n v="34736.1"/>
    <n v="23630"/>
    <n v="11106.099999999999"/>
    <n v="0.02"/>
    <x v="7"/>
  </r>
  <r>
    <x v="410"/>
    <x v="4"/>
    <x v="1"/>
    <x v="2"/>
    <x v="1"/>
    <n v="918"/>
    <n v="250"/>
    <n v="300"/>
    <n v="275400"/>
    <n v="5508"/>
    <n v="269892"/>
    <n v="229500"/>
    <n v="40392"/>
    <n v="0.02"/>
    <x v="7"/>
  </r>
  <r>
    <x v="411"/>
    <x v="4"/>
    <x v="3"/>
    <x v="2"/>
    <x v="1"/>
    <n v="1728"/>
    <n v="250"/>
    <n v="300"/>
    <n v="518400"/>
    <n v="10368"/>
    <n v="508032"/>
    <n v="432000"/>
    <n v="76032"/>
    <n v="0.02"/>
    <x v="7"/>
  </r>
  <r>
    <x v="412"/>
    <x v="0"/>
    <x v="0"/>
    <x v="2"/>
    <x v="1"/>
    <n v="1142"/>
    <n v="3"/>
    <n v="12"/>
    <n v="13704"/>
    <n v="274.08"/>
    <n v="13429.92"/>
    <n v="3426"/>
    <n v="10003.92"/>
    <n v="0.02"/>
    <x v="7"/>
  </r>
  <r>
    <x v="413"/>
    <x v="2"/>
    <x v="2"/>
    <x v="2"/>
    <x v="1"/>
    <n v="662"/>
    <n v="120"/>
    <n v="125"/>
    <n v="82750"/>
    <n v="1655"/>
    <n v="81095"/>
    <n v="79440"/>
    <n v="1655"/>
    <n v="0.02"/>
    <x v="7"/>
  </r>
  <r>
    <x v="414"/>
    <x v="0"/>
    <x v="4"/>
    <x v="2"/>
    <x v="1"/>
    <n v="1295"/>
    <n v="3"/>
    <n v="12"/>
    <n v="15540"/>
    <n v="310.8"/>
    <n v="15229.2"/>
    <n v="3885"/>
    <n v="11344.2"/>
    <n v="0.02"/>
    <x v="7"/>
  </r>
  <r>
    <x v="415"/>
    <x v="2"/>
    <x v="3"/>
    <x v="2"/>
    <x v="1"/>
    <n v="809"/>
    <n v="120"/>
    <n v="125"/>
    <n v="101125"/>
    <n v="2022.5"/>
    <n v="99102.5"/>
    <n v="97080"/>
    <n v="2022.5"/>
    <n v="0.02"/>
    <x v="7"/>
  </r>
  <r>
    <x v="416"/>
    <x v="2"/>
    <x v="2"/>
    <x v="2"/>
    <x v="1"/>
    <n v="2145"/>
    <n v="120"/>
    <n v="125"/>
    <n v="268125"/>
    <n v="5362.5"/>
    <n v="262762.5"/>
    <n v="257400"/>
    <n v="5362.5"/>
    <n v="0.02"/>
    <x v="7"/>
  </r>
  <r>
    <x v="417"/>
    <x v="0"/>
    <x v="1"/>
    <x v="2"/>
    <x v="1"/>
    <n v="1785"/>
    <n v="3"/>
    <n v="12"/>
    <n v="21420"/>
    <n v="428.4"/>
    <n v="20991.599999999999"/>
    <n v="5355"/>
    <n v="15636.599999999999"/>
    <n v="0.02"/>
    <x v="7"/>
  </r>
  <r>
    <x v="418"/>
    <x v="4"/>
    <x v="4"/>
    <x v="2"/>
    <x v="1"/>
    <n v="1916"/>
    <n v="250"/>
    <n v="300"/>
    <n v="574800"/>
    <n v="11496"/>
    <n v="563304"/>
    <n v="479000"/>
    <n v="84304"/>
    <n v="0.02"/>
    <x v="7"/>
  </r>
  <r>
    <x v="419"/>
    <x v="1"/>
    <x v="4"/>
    <x v="2"/>
    <x v="1"/>
    <n v="2852"/>
    <n v="260"/>
    <n v="350"/>
    <n v="998200"/>
    <n v="19964"/>
    <n v="978236"/>
    <n v="741520"/>
    <n v="236716"/>
    <n v="0.02"/>
    <x v="7"/>
  </r>
  <r>
    <x v="420"/>
    <x v="2"/>
    <x v="4"/>
    <x v="2"/>
    <x v="1"/>
    <n v="2729"/>
    <n v="120"/>
    <n v="125"/>
    <n v="341125"/>
    <n v="6822.5"/>
    <n v="334302.5"/>
    <n v="327480"/>
    <n v="6822.5"/>
    <n v="0.02"/>
    <x v="7"/>
  </r>
  <r>
    <x v="421"/>
    <x v="3"/>
    <x v="0"/>
    <x v="2"/>
    <x v="1"/>
    <n v="1925"/>
    <n v="10"/>
    <n v="15"/>
    <n v="28875"/>
    <n v="577.5"/>
    <n v="28297.5"/>
    <n v="19250"/>
    <n v="9047.5"/>
    <n v="0.02"/>
    <x v="7"/>
  </r>
  <r>
    <x v="422"/>
    <x v="1"/>
    <x v="0"/>
    <x v="2"/>
    <x v="1"/>
    <n v="2013"/>
    <n v="5"/>
    <n v="7"/>
    <n v="14091"/>
    <n v="281.82"/>
    <n v="13809.18"/>
    <n v="10065"/>
    <n v="3744.1800000000003"/>
    <n v="0.02"/>
    <x v="7"/>
  </r>
  <r>
    <x v="423"/>
    <x v="0"/>
    <x v="1"/>
    <x v="2"/>
    <x v="1"/>
    <n v="1055"/>
    <n v="3"/>
    <n v="12"/>
    <n v="12660"/>
    <n v="253.2"/>
    <n v="12406.8"/>
    <n v="3165"/>
    <n v="9241.7999999999993"/>
    <n v="0.02"/>
    <x v="7"/>
  </r>
  <r>
    <x v="424"/>
    <x v="0"/>
    <x v="2"/>
    <x v="2"/>
    <x v="1"/>
    <n v="1084"/>
    <n v="3"/>
    <n v="12"/>
    <n v="13008"/>
    <n v="260.16000000000003"/>
    <n v="12747.84"/>
    <n v="3252"/>
    <n v="9495.84"/>
    <n v="0.02"/>
    <x v="7"/>
  </r>
  <r>
    <x v="425"/>
    <x v="1"/>
    <x v="0"/>
    <x v="3"/>
    <x v="1"/>
    <n v="1566"/>
    <n v="10"/>
    <n v="20"/>
    <n v="31320"/>
    <n v="626.4"/>
    <n v="30693.599999999999"/>
    <n v="15660"/>
    <n v="15033.599999999999"/>
    <n v="0.02"/>
    <x v="7"/>
  </r>
  <r>
    <x v="426"/>
    <x v="1"/>
    <x v="3"/>
    <x v="3"/>
    <x v="1"/>
    <n v="2966"/>
    <n v="260"/>
    <n v="350"/>
    <n v="1038100"/>
    <n v="20762"/>
    <n v="1017338"/>
    <n v="771160"/>
    <n v="246178"/>
    <n v="0.02"/>
    <x v="7"/>
  </r>
  <r>
    <x v="427"/>
    <x v="1"/>
    <x v="3"/>
    <x v="3"/>
    <x v="1"/>
    <n v="2877"/>
    <n v="260"/>
    <n v="350"/>
    <n v="1006950"/>
    <n v="20139"/>
    <n v="986811"/>
    <n v="748020"/>
    <n v="238791"/>
    <n v="0.02"/>
    <x v="7"/>
  </r>
  <r>
    <x v="428"/>
    <x v="2"/>
    <x v="3"/>
    <x v="3"/>
    <x v="1"/>
    <n v="809"/>
    <n v="120"/>
    <n v="125"/>
    <n v="101125"/>
    <n v="2022.5"/>
    <n v="99102.5"/>
    <n v="97080"/>
    <n v="2022.5"/>
    <n v="0.02"/>
    <x v="7"/>
  </r>
  <r>
    <x v="429"/>
    <x v="2"/>
    <x v="2"/>
    <x v="3"/>
    <x v="1"/>
    <n v="2145"/>
    <n v="120"/>
    <n v="125"/>
    <n v="268125"/>
    <n v="5362.5"/>
    <n v="262762.5"/>
    <n v="257400"/>
    <n v="5362.5"/>
    <n v="0.02"/>
    <x v="7"/>
  </r>
  <r>
    <x v="430"/>
    <x v="0"/>
    <x v="1"/>
    <x v="3"/>
    <x v="1"/>
    <n v="1055"/>
    <n v="3"/>
    <n v="12"/>
    <n v="12660"/>
    <n v="253.2"/>
    <n v="12406.8"/>
    <n v="3165"/>
    <n v="9241.7999999999993"/>
    <n v="0.02"/>
    <x v="7"/>
  </r>
  <r>
    <x v="431"/>
    <x v="1"/>
    <x v="2"/>
    <x v="3"/>
    <x v="1"/>
    <n v="544"/>
    <n v="10"/>
    <n v="20"/>
    <n v="10880"/>
    <n v="217.6"/>
    <n v="10662.4"/>
    <n v="5440"/>
    <n v="5222.3999999999996"/>
    <n v="0.02"/>
    <x v="7"/>
  </r>
  <r>
    <x v="432"/>
    <x v="0"/>
    <x v="2"/>
    <x v="3"/>
    <x v="1"/>
    <n v="1084"/>
    <n v="3"/>
    <n v="12"/>
    <n v="13008"/>
    <n v="260.16000000000003"/>
    <n v="12747.84"/>
    <n v="3252"/>
    <n v="9495.84"/>
    <n v="0.02"/>
    <x v="7"/>
  </r>
  <r>
    <x v="433"/>
    <x v="2"/>
    <x v="2"/>
    <x v="4"/>
    <x v="1"/>
    <n v="662"/>
    <n v="120"/>
    <n v="125"/>
    <n v="82750"/>
    <n v="1655"/>
    <n v="81095"/>
    <n v="79440"/>
    <n v="1655"/>
    <n v="0.02"/>
    <x v="7"/>
  </r>
  <r>
    <x v="434"/>
    <x v="4"/>
    <x v="3"/>
    <x v="4"/>
    <x v="1"/>
    <n v="214"/>
    <n v="250"/>
    <n v="300"/>
    <n v="64200"/>
    <n v="1284"/>
    <n v="62916"/>
    <n v="53500"/>
    <n v="9416"/>
    <n v="0.02"/>
    <x v="7"/>
  </r>
  <r>
    <x v="435"/>
    <x v="1"/>
    <x v="3"/>
    <x v="4"/>
    <x v="1"/>
    <n v="2877"/>
    <n v="260"/>
    <n v="350"/>
    <n v="1006950"/>
    <n v="20139"/>
    <n v="986811"/>
    <n v="748020"/>
    <n v="238791"/>
    <n v="0.02"/>
    <x v="7"/>
  </r>
  <r>
    <x v="436"/>
    <x v="2"/>
    <x v="4"/>
    <x v="4"/>
    <x v="1"/>
    <n v="2729"/>
    <n v="120"/>
    <n v="125"/>
    <n v="341125"/>
    <n v="6822.5"/>
    <n v="334302.5"/>
    <n v="327480"/>
    <n v="6822.5"/>
    <n v="0.02"/>
    <x v="7"/>
  </r>
  <r>
    <x v="437"/>
    <x v="1"/>
    <x v="0"/>
    <x v="4"/>
    <x v="1"/>
    <n v="266"/>
    <n v="260"/>
    <n v="350"/>
    <n v="93100"/>
    <n v="1862"/>
    <n v="91238"/>
    <n v="69160"/>
    <n v="22078"/>
    <n v="0.02"/>
    <x v="7"/>
  </r>
  <r>
    <x v="438"/>
    <x v="1"/>
    <x v="2"/>
    <x v="4"/>
    <x v="1"/>
    <n v="1940"/>
    <n v="260"/>
    <n v="350"/>
    <n v="679000"/>
    <n v="13580"/>
    <n v="665420"/>
    <n v="504400"/>
    <n v="161020"/>
    <n v="0.02"/>
    <x v="7"/>
  </r>
  <r>
    <x v="439"/>
    <x v="4"/>
    <x v="3"/>
    <x v="5"/>
    <x v="1"/>
    <n v="259"/>
    <n v="250"/>
    <n v="300"/>
    <n v="77700"/>
    <n v="1554"/>
    <n v="76146"/>
    <n v="64750"/>
    <n v="11396"/>
    <n v="0.02"/>
    <x v="7"/>
  </r>
  <r>
    <x v="440"/>
    <x v="4"/>
    <x v="2"/>
    <x v="5"/>
    <x v="1"/>
    <n v="1101"/>
    <n v="250"/>
    <n v="300"/>
    <n v="330300"/>
    <n v="6606"/>
    <n v="323694"/>
    <n v="275250"/>
    <n v="48444"/>
    <n v="0.02"/>
    <x v="7"/>
  </r>
  <r>
    <x v="441"/>
    <x v="2"/>
    <x v="3"/>
    <x v="5"/>
    <x v="1"/>
    <n v="2276"/>
    <n v="120"/>
    <n v="125"/>
    <n v="284500"/>
    <n v="5690"/>
    <n v="278810"/>
    <n v="273120"/>
    <n v="5690"/>
    <n v="0.02"/>
    <x v="7"/>
  </r>
  <r>
    <x v="442"/>
    <x v="1"/>
    <x v="3"/>
    <x v="5"/>
    <x v="1"/>
    <n v="2966"/>
    <n v="260"/>
    <n v="350"/>
    <n v="1038100"/>
    <n v="20762"/>
    <n v="1017338"/>
    <n v="771160"/>
    <n v="246178"/>
    <n v="0.02"/>
    <x v="7"/>
  </r>
  <r>
    <x v="443"/>
    <x v="1"/>
    <x v="0"/>
    <x v="5"/>
    <x v="1"/>
    <n v="1236"/>
    <n v="10"/>
    <n v="20"/>
    <n v="24720"/>
    <n v="494.4"/>
    <n v="24225.599999999999"/>
    <n v="12360"/>
    <n v="11865.599999999999"/>
    <n v="0.02"/>
    <x v="7"/>
  </r>
  <r>
    <x v="444"/>
    <x v="1"/>
    <x v="1"/>
    <x v="5"/>
    <x v="1"/>
    <n v="941"/>
    <n v="10"/>
    <n v="20"/>
    <n v="18820"/>
    <n v="376.4"/>
    <n v="18443.599999999999"/>
    <n v="9410"/>
    <n v="9033.5999999999985"/>
    <n v="0.02"/>
    <x v="7"/>
  </r>
  <r>
    <x v="445"/>
    <x v="4"/>
    <x v="4"/>
    <x v="5"/>
    <x v="1"/>
    <n v="1916"/>
    <n v="250"/>
    <n v="300"/>
    <n v="574800"/>
    <n v="11496"/>
    <n v="563304"/>
    <n v="479000"/>
    <n v="84304"/>
    <n v="0.02"/>
    <x v="7"/>
  </r>
  <r>
    <x v="446"/>
    <x v="2"/>
    <x v="1"/>
    <x v="0"/>
    <x v="1"/>
    <n v="4243.5"/>
    <n v="120"/>
    <n v="125"/>
    <n v="530437.5"/>
    <n v="15913.125"/>
    <n v="514524.375"/>
    <n v="509220"/>
    <n v="5304.375"/>
    <n v="0.03"/>
    <x v="7"/>
  </r>
  <r>
    <x v="447"/>
    <x v="1"/>
    <x v="3"/>
    <x v="0"/>
    <x v="1"/>
    <n v="2580"/>
    <n v="10"/>
    <n v="20"/>
    <n v="51600"/>
    <n v="1548"/>
    <n v="50052"/>
    <n v="25800"/>
    <n v="24252"/>
    <n v="0.03"/>
    <x v="7"/>
  </r>
  <r>
    <x v="448"/>
    <x v="4"/>
    <x v="3"/>
    <x v="0"/>
    <x v="1"/>
    <n v="689"/>
    <n v="250"/>
    <n v="300"/>
    <n v="206700"/>
    <n v="6201"/>
    <n v="200499"/>
    <n v="172250"/>
    <n v="28249"/>
    <n v="0.03"/>
    <x v="7"/>
  </r>
  <r>
    <x v="449"/>
    <x v="0"/>
    <x v="0"/>
    <x v="0"/>
    <x v="1"/>
    <n v="1947"/>
    <n v="3"/>
    <n v="12"/>
    <n v="23364"/>
    <n v="700.92"/>
    <n v="22663.08"/>
    <n v="5841"/>
    <n v="16822.080000000002"/>
    <n v="0.03"/>
    <x v="7"/>
  </r>
  <r>
    <x v="450"/>
    <x v="0"/>
    <x v="4"/>
    <x v="0"/>
    <x v="1"/>
    <n v="908"/>
    <n v="3"/>
    <n v="12"/>
    <n v="10896"/>
    <n v="326.88"/>
    <n v="10569.12"/>
    <n v="2724"/>
    <n v="7845.1200000000008"/>
    <n v="0.03"/>
    <x v="7"/>
  </r>
  <r>
    <x v="451"/>
    <x v="1"/>
    <x v="3"/>
    <x v="1"/>
    <x v="1"/>
    <n v="1958"/>
    <n v="5"/>
    <n v="7"/>
    <n v="13706"/>
    <n v="411.18"/>
    <n v="13294.82"/>
    <n v="9790"/>
    <n v="3504.8199999999997"/>
    <n v="0.03"/>
    <x v="7"/>
  </r>
  <r>
    <x v="452"/>
    <x v="0"/>
    <x v="1"/>
    <x v="1"/>
    <x v="1"/>
    <n v="1901"/>
    <n v="3"/>
    <n v="12"/>
    <n v="22812"/>
    <n v="684.36"/>
    <n v="22127.64"/>
    <n v="5703"/>
    <n v="16424.64"/>
    <n v="0.03"/>
    <x v="7"/>
  </r>
  <r>
    <x v="453"/>
    <x v="1"/>
    <x v="1"/>
    <x v="1"/>
    <x v="1"/>
    <n v="544"/>
    <n v="5"/>
    <n v="7"/>
    <n v="3808"/>
    <n v="114.24"/>
    <n v="3693.76"/>
    <n v="2720"/>
    <n v="973.76000000000022"/>
    <n v="0.03"/>
    <x v="7"/>
  </r>
  <r>
    <x v="454"/>
    <x v="1"/>
    <x v="3"/>
    <x v="1"/>
    <x v="1"/>
    <n v="1797"/>
    <n v="260"/>
    <n v="350"/>
    <n v="628950"/>
    <n v="18868.5"/>
    <n v="610081.5"/>
    <n v="467220"/>
    <n v="142861.5"/>
    <n v="0.03"/>
    <x v="7"/>
  </r>
  <r>
    <x v="455"/>
    <x v="2"/>
    <x v="1"/>
    <x v="1"/>
    <x v="1"/>
    <n v="1287"/>
    <n v="120"/>
    <n v="125"/>
    <n v="160875"/>
    <n v="4826.25"/>
    <n v="156048.75"/>
    <n v="154440"/>
    <n v="1608.75"/>
    <n v="0.03"/>
    <x v="7"/>
  </r>
  <r>
    <x v="456"/>
    <x v="2"/>
    <x v="3"/>
    <x v="1"/>
    <x v="1"/>
    <n v="1706"/>
    <n v="120"/>
    <n v="125"/>
    <n v="213250"/>
    <n v="6397.5"/>
    <n v="206852.5"/>
    <n v="204720"/>
    <n v="2132.5"/>
    <n v="0.03"/>
    <x v="7"/>
  </r>
  <r>
    <x v="457"/>
    <x v="4"/>
    <x v="1"/>
    <x v="2"/>
    <x v="1"/>
    <n v="2434.5"/>
    <n v="250"/>
    <n v="300"/>
    <n v="730350"/>
    <n v="21910.5"/>
    <n v="708439.5"/>
    <n v="608625"/>
    <n v="99814.5"/>
    <n v="0.03"/>
    <x v="7"/>
  </r>
  <r>
    <x v="458"/>
    <x v="2"/>
    <x v="4"/>
    <x v="2"/>
    <x v="1"/>
    <n v="1774"/>
    <n v="120"/>
    <n v="125"/>
    <n v="221750"/>
    <n v="6652.5"/>
    <n v="215097.5"/>
    <n v="212880"/>
    <n v="2217.5"/>
    <n v="0.03"/>
    <x v="7"/>
  </r>
  <r>
    <x v="459"/>
    <x v="0"/>
    <x v="1"/>
    <x v="2"/>
    <x v="1"/>
    <n v="1901"/>
    <n v="3"/>
    <n v="12"/>
    <n v="22812"/>
    <n v="684.36"/>
    <n v="22127.64"/>
    <n v="5703"/>
    <n v="16424.64"/>
    <n v="0.03"/>
    <x v="7"/>
  </r>
  <r>
    <x v="460"/>
    <x v="4"/>
    <x v="3"/>
    <x v="2"/>
    <x v="1"/>
    <n v="689"/>
    <n v="250"/>
    <n v="300"/>
    <n v="206700"/>
    <n v="6201"/>
    <n v="200499"/>
    <n v="172250"/>
    <n v="28249"/>
    <n v="0.03"/>
    <x v="7"/>
  </r>
  <r>
    <x v="461"/>
    <x v="2"/>
    <x v="3"/>
    <x v="2"/>
    <x v="1"/>
    <n v="1570"/>
    <n v="120"/>
    <n v="125"/>
    <n v="196250"/>
    <n v="5887.5"/>
    <n v="190362.5"/>
    <n v="188400"/>
    <n v="1962.5"/>
    <n v="0.03"/>
    <x v="7"/>
  </r>
  <r>
    <x v="462"/>
    <x v="0"/>
    <x v="0"/>
    <x v="2"/>
    <x v="1"/>
    <n v="1369.5"/>
    <n v="3"/>
    <n v="12"/>
    <n v="16434"/>
    <n v="493.02"/>
    <n v="15940.98"/>
    <n v="4108.5"/>
    <n v="11832.48"/>
    <n v="0.03"/>
    <x v="7"/>
  </r>
  <r>
    <x v="463"/>
    <x v="2"/>
    <x v="4"/>
    <x v="2"/>
    <x v="1"/>
    <n v="2009"/>
    <n v="120"/>
    <n v="125"/>
    <n v="251125"/>
    <n v="7533.75"/>
    <n v="243591.25"/>
    <n v="241080"/>
    <n v="2511.25"/>
    <n v="0.03"/>
    <x v="7"/>
  </r>
  <r>
    <x v="464"/>
    <x v="3"/>
    <x v="3"/>
    <x v="2"/>
    <x v="1"/>
    <n v="1945"/>
    <n v="10"/>
    <n v="15"/>
    <n v="29175"/>
    <n v="875.25"/>
    <n v="28299.75"/>
    <n v="19450"/>
    <n v="8849.75"/>
    <n v="0.03"/>
    <x v="7"/>
  </r>
  <r>
    <x v="465"/>
    <x v="2"/>
    <x v="1"/>
    <x v="2"/>
    <x v="1"/>
    <n v="1287"/>
    <n v="120"/>
    <n v="125"/>
    <n v="160875"/>
    <n v="4826.25"/>
    <n v="156048.75"/>
    <n v="154440"/>
    <n v="1608.75"/>
    <n v="0.03"/>
    <x v="7"/>
  </r>
  <r>
    <x v="466"/>
    <x v="2"/>
    <x v="3"/>
    <x v="2"/>
    <x v="1"/>
    <n v="1706"/>
    <n v="120"/>
    <n v="125"/>
    <n v="213250"/>
    <n v="6397.5"/>
    <n v="206852.5"/>
    <n v="204720"/>
    <n v="2132.5"/>
    <n v="0.03"/>
    <x v="7"/>
  </r>
  <r>
    <x v="467"/>
    <x v="2"/>
    <x v="4"/>
    <x v="3"/>
    <x v="1"/>
    <n v="2009"/>
    <n v="120"/>
    <n v="125"/>
    <n v="251125"/>
    <n v="7533.75"/>
    <n v="243591.25"/>
    <n v="241080"/>
    <n v="2511.25"/>
    <n v="0.03"/>
    <x v="7"/>
  </r>
  <r>
    <x v="468"/>
    <x v="4"/>
    <x v="0"/>
    <x v="4"/>
    <x v="1"/>
    <n v="2844"/>
    <n v="250"/>
    <n v="300"/>
    <n v="853200"/>
    <n v="25596"/>
    <n v="827604"/>
    <n v="711000"/>
    <n v="116604"/>
    <n v="0.03"/>
    <x v="7"/>
  </r>
  <r>
    <x v="469"/>
    <x v="0"/>
    <x v="2"/>
    <x v="4"/>
    <x v="1"/>
    <n v="1916"/>
    <n v="3"/>
    <n v="12"/>
    <n v="22992"/>
    <n v="689.76"/>
    <n v="22302.240000000002"/>
    <n v="5748"/>
    <n v="16554.240000000002"/>
    <n v="0.03"/>
    <x v="7"/>
  </r>
  <r>
    <x v="470"/>
    <x v="2"/>
    <x v="3"/>
    <x v="4"/>
    <x v="1"/>
    <n v="1570"/>
    <n v="120"/>
    <n v="125"/>
    <n v="196250"/>
    <n v="5887.5"/>
    <n v="190362.5"/>
    <n v="188400"/>
    <n v="1962.5"/>
    <n v="0.03"/>
    <x v="7"/>
  </r>
  <r>
    <x v="471"/>
    <x v="4"/>
    <x v="4"/>
    <x v="4"/>
    <x v="1"/>
    <n v="1874"/>
    <n v="250"/>
    <n v="300"/>
    <n v="562200"/>
    <n v="16866"/>
    <n v="545334"/>
    <n v="468500"/>
    <n v="76834"/>
    <n v="0.03"/>
    <x v="7"/>
  </r>
  <r>
    <x v="472"/>
    <x v="1"/>
    <x v="2"/>
    <x v="4"/>
    <x v="1"/>
    <n v="1642"/>
    <n v="260"/>
    <n v="350"/>
    <n v="574700"/>
    <n v="17241"/>
    <n v="557459"/>
    <n v="426920"/>
    <n v="130539"/>
    <n v="0.03"/>
    <x v="7"/>
  </r>
  <r>
    <x v="473"/>
    <x v="3"/>
    <x v="3"/>
    <x v="4"/>
    <x v="1"/>
    <n v="1945"/>
    <n v="10"/>
    <n v="15"/>
    <n v="29175"/>
    <n v="875.25"/>
    <n v="28299.75"/>
    <n v="19450"/>
    <n v="8849.75"/>
    <n v="0.03"/>
    <x v="7"/>
  </r>
  <r>
    <x v="474"/>
    <x v="1"/>
    <x v="4"/>
    <x v="0"/>
    <x v="1"/>
    <n v="831"/>
    <n v="10"/>
    <n v="20"/>
    <n v="16620"/>
    <n v="498.6"/>
    <n v="16121.4"/>
    <n v="8310"/>
    <n v="7811.4"/>
    <n v="3.0000000000000002E-2"/>
    <x v="7"/>
  </r>
  <r>
    <x v="475"/>
    <x v="1"/>
    <x v="2"/>
    <x v="2"/>
    <x v="1"/>
    <n v="1760"/>
    <n v="5"/>
    <n v="7"/>
    <n v="12320"/>
    <n v="369.6"/>
    <n v="11950.4"/>
    <n v="8800"/>
    <n v="3150.3999999999996"/>
    <n v="3.0000000000000002E-2"/>
    <x v="7"/>
  </r>
  <r>
    <x v="476"/>
    <x v="1"/>
    <x v="4"/>
    <x v="3"/>
    <x v="1"/>
    <n v="3850.5"/>
    <n v="10"/>
    <n v="20"/>
    <n v="77010"/>
    <n v="2310.3000000000002"/>
    <n v="74699.700000000012"/>
    <n v="38505"/>
    <n v="36194.700000000004"/>
    <n v="3.0000000000000002E-2"/>
    <x v="7"/>
  </r>
  <r>
    <x v="477"/>
    <x v="0"/>
    <x v="3"/>
    <x v="4"/>
    <x v="1"/>
    <n v="2479"/>
    <n v="3"/>
    <n v="12"/>
    <n v="29748"/>
    <n v="892.44"/>
    <n v="28855.56"/>
    <n v="7437"/>
    <n v="21418.560000000001"/>
    <n v="3.0000000000000002E-2"/>
    <x v="7"/>
  </r>
  <r>
    <x v="478"/>
    <x v="3"/>
    <x v="2"/>
    <x v="1"/>
    <x v="1"/>
    <n v="2031"/>
    <n v="10"/>
    <n v="15"/>
    <n v="30465"/>
    <n v="1218.5999999999999"/>
    <n v="29246.400000000001"/>
    <n v="20310"/>
    <n v="8936.4000000000015"/>
    <n v="3.9999999999999994E-2"/>
    <x v="7"/>
  </r>
  <r>
    <x v="479"/>
    <x v="3"/>
    <x v="2"/>
    <x v="2"/>
    <x v="1"/>
    <n v="2031"/>
    <n v="10"/>
    <n v="15"/>
    <n v="30465"/>
    <n v="1218.5999999999999"/>
    <n v="29246.400000000001"/>
    <n v="20310"/>
    <n v="8936.4000000000015"/>
    <n v="3.9999999999999994E-2"/>
    <x v="7"/>
  </r>
  <r>
    <x v="480"/>
    <x v="3"/>
    <x v="1"/>
    <x v="2"/>
    <x v="1"/>
    <n v="2261"/>
    <n v="10"/>
    <n v="15"/>
    <n v="33915"/>
    <n v="1356.6"/>
    <n v="32558.400000000001"/>
    <n v="22610"/>
    <n v="9948.4000000000015"/>
    <n v="3.9999999999999994E-2"/>
    <x v="7"/>
  </r>
  <r>
    <x v="481"/>
    <x v="1"/>
    <x v="0"/>
    <x v="3"/>
    <x v="1"/>
    <n v="736"/>
    <n v="10"/>
    <n v="20"/>
    <n v="14720"/>
    <n v="588.79999999999995"/>
    <n v="14131.2"/>
    <n v="7360"/>
    <n v="6771.2000000000007"/>
    <n v="3.9999999999999994E-2"/>
    <x v="7"/>
  </r>
  <r>
    <x v="482"/>
    <x v="1"/>
    <x v="4"/>
    <x v="0"/>
    <x v="1"/>
    <n v="2851"/>
    <n v="5"/>
    <n v="7"/>
    <n v="19957"/>
    <n v="798.28"/>
    <n v="19158.72"/>
    <n v="14255"/>
    <n v="4903.7200000000012"/>
    <n v="0.04"/>
    <x v="7"/>
  </r>
  <r>
    <x v="483"/>
    <x v="4"/>
    <x v="3"/>
    <x v="0"/>
    <x v="1"/>
    <n v="2021"/>
    <n v="250"/>
    <n v="300"/>
    <n v="606300"/>
    <n v="24252"/>
    <n v="582048"/>
    <n v="505250"/>
    <n v="76798"/>
    <n v="0.04"/>
    <x v="7"/>
  </r>
  <r>
    <x v="484"/>
    <x v="1"/>
    <x v="0"/>
    <x v="0"/>
    <x v="1"/>
    <n v="274"/>
    <n v="260"/>
    <n v="350"/>
    <n v="95900"/>
    <n v="3836"/>
    <n v="92064"/>
    <n v="71240"/>
    <n v="20824"/>
    <n v="0.04"/>
    <x v="7"/>
  </r>
  <r>
    <x v="485"/>
    <x v="3"/>
    <x v="4"/>
    <x v="1"/>
    <x v="1"/>
    <n v="1967"/>
    <n v="10"/>
    <n v="15"/>
    <n v="29505"/>
    <n v="1180.2"/>
    <n v="28324.799999999999"/>
    <n v="19670"/>
    <n v="8654.7999999999993"/>
    <n v="0.04"/>
    <x v="7"/>
  </r>
  <r>
    <x v="486"/>
    <x v="4"/>
    <x v="3"/>
    <x v="1"/>
    <x v="1"/>
    <n v="1859"/>
    <n v="250"/>
    <n v="300"/>
    <n v="557700"/>
    <n v="22308"/>
    <n v="535392"/>
    <n v="464750"/>
    <n v="70642"/>
    <n v="0.04"/>
    <x v="7"/>
  </r>
  <r>
    <x v="487"/>
    <x v="1"/>
    <x v="4"/>
    <x v="1"/>
    <x v="1"/>
    <n v="2851"/>
    <n v="5"/>
    <n v="7"/>
    <n v="19957"/>
    <n v="798.28"/>
    <n v="19158.72"/>
    <n v="14255"/>
    <n v="4903.7200000000012"/>
    <n v="0.04"/>
    <x v="7"/>
  </r>
  <r>
    <x v="488"/>
    <x v="4"/>
    <x v="3"/>
    <x v="1"/>
    <x v="1"/>
    <n v="2021"/>
    <n v="250"/>
    <n v="300"/>
    <n v="606300"/>
    <n v="24252"/>
    <n v="582048"/>
    <n v="505250"/>
    <n v="76798"/>
    <n v="0.04"/>
    <x v="7"/>
  </r>
  <r>
    <x v="489"/>
    <x v="2"/>
    <x v="2"/>
    <x v="1"/>
    <x v="1"/>
    <n v="1138"/>
    <n v="120"/>
    <n v="125"/>
    <n v="142250"/>
    <n v="5690"/>
    <n v="136560"/>
    <n v="136560"/>
    <n v="0"/>
    <n v="0.04"/>
    <x v="7"/>
  </r>
  <r>
    <x v="490"/>
    <x v="1"/>
    <x v="4"/>
    <x v="2"/>
    <x v="1"/>
    <n v="4251"/>
    <n v="5"/>
    <n v="7"/>
    <n v="29757"/>
    <n v="1190.28"/>
    <n v="28566.720000000001"/>
    <n v="21255"/>
    <n v="7311.7199999999993"/>
    <n v="0.04"/>
    <x v="7"/>
  </r>
  <r>
    <x v="491"/>
    <x v="2"/>
    <x v="3"/>
    <x v="2"/>
    <x v="1"/>
    <n v="795"/>
    <n v="120"/>
    <n v="125"/>
    <n v="99375"/>
    <n v="3975"/>
    <n v="95400"/>
    <n v="95400"/>
    <n v="0"/>
    <n v="0.04"/>
    <x v="7"/>
  </r>
  <r>
    <x v="492"/>
    <x v="4"/>
    <x v="3"/>
    <x v="2"/>
    <x v="1"/>
    <n v="1414.5"/>
    <n v="250"/>
    <n v="300"/>
    <n v="424350"/>
    <n v="16974"/>
    <n v="407376"/>
    <n v="353625"/>
    <n v="53751"/>
    <n v="0.04"/>
    <x v="7"/>
  </r>
  <r>
    <x v="493"/>
    <x v="4"/>
    <x v="0"/>
    <x v="2"/>
    <x v="1"/>
    <n v="2918"/>
    <n v="250"/>
    <n v="300"/>
    <n v="875400"/>
    <n v="35016"/>
    <n v="840384"/>
    <n v="729500"/>
    <n v="110884"/>
    <n v="0.04"/>
    <x v="7"/>
  </r>
  <r>
    <x v="494"/>
    <x v="1"/>
    <x v="0"/>
    <x v="2"/>
    <x v="1"/>
    <n v="3450"/>
    <n v="260"/>
    <n v="350"/>
    <n v="1207500"/>
    <n v="48300"/>
    <n v="1159200"/>
    <n v="897000"/>
    <n v="262200"/>
    <n v="0.04"/>
    <x v="7"/>
  </r>
  <r>
    <x v="495"/>
    <x v="2"/>
    <x v="1"/>
    <x v="2"/>
    <x v="1"/>
    <n v="2988"/>
    <n v="120"/>
    <n v="125"/>
    <n v="373500"/>
    <n v="14940"/>
    <n v="358560"/>
    <n v="358560"/>
    <n v="0"/>
    <n v="0.04"/>
    <x v="7"/>
  </r>
  <r>
    <x v="496"/>
    <x v="3"/>
    <x v="4"/>
    <x v="2"/>
    <x v="1"/>
    <n v="218"/>
    <n v="10"/>
    <n v="15"/>
    <n v="3270"/>
    <n v="130.80000000000001"/>
    <n v="3139.2"/>
    <n v="2180"/>
    <n v="959.19999999999982"/>
    <n v="0.04"/>
    <x v="7"/>
  </r>
  <r>
    <x v="497"/>
    <x v="1"/>
    <x v="4"/>
    <x v="2"/>
    <x v="1"/>
    <n v="2074"/>
    <n v="10"/>
    <n v="20"/>
    <n v="41480"/>
    <n v="1659.2"/>
    <n v="39820.800000000003"/>
    <n v="20740"/>
    <n v="19080.800000000003"/>
    <n v="0.04"/>
    <x v="7"/>
  </r>
  <r>
    <x v="498"/>
    <x v="1"/>
    <x v="0"/>
    <x v="2"/>
    <x v="1"/>
    <n v="1056"/>
    <n v="10"/>
    <n v="20"/>
    <n v="21120"/>
    <n v="844.8"/>
    <n v="20275.2"/>
    <n v="10560"/>
    <n v="9715.2000000000007"/>
    <n v="0.04"/>
    <x v="7"/>
  </r>
  <r>
    <x v="499"/>
    <x v="3"/>
    <x v="0"/>
    <x v="2"/>
    <x v="1"/>
    <n v="671"/>
    <n v="10"/>
    <n v="15"/>
    <n v="10065"/>
    <n v="402.6"/>
    <n v="9662.4"/>
    <n v="6710"/>
    <n v="2952.3999999999996"/>
    <n v="0.04"/>
    <x v="7"/>
  </r>
  <r>
    <x v="500"/>
    <x v="3"/>
    <x v="2"/>
    <x v="2"/>
    <x v="1"/>
    <n v="1514"/>
    <n v="10"/>
    <n v="15"/>
    <n v="22710"/>
    <n v="908.4"/>
    <n v="21801.599999999999"/>
    <n v="15140"/>
    <n v="6661.5999999999985"/>
    <n v="0.04"/>
    <x v="7"/>
  </r>
  <r>
    <x v="501"/>
    <x v="1"/>
    <x v="0"/>
    <x v="2"/>
    <x v="1"/>
    <n v="274"/>
    <n v="260"/>
    <n v="350"/>
    <n v="95900"/>
    <n v="3836"/>
    <n v="92064"/>
    <n v="71240"/>
    <n v="20824"/>
    <n v="0.04"/>
    <x v="7"/>
  </r>
  <r>
    <x v="502"/>
    <x v="2"/>
    <x v="2"/>
    <x v="2"/>
    <x v="1"/>
    <n v="1138"/>
    <n v="120"/>
    <n v="125"/>
    <n v="142250"/>
    <n v="5690"/>
    <n v="136560"/>
    <n v="136560"/>
    <n v="0"/>
    <n v="0.04"/>
    <x v="7"/>
  </r>
  <r>
    <x v="503"/>
    <x v="0"/>
    <x v="0"/>
    <x v="3"/>
    <x v="1"/>
    <n v="1465"/>
    <n v="3"/>
    <n v="12"/>
    <n v="17580"/>
    <n v="703.2"/>
    <n v="16876.8"/>
    <n v="4395"/>
    <n v="12481.8"/>
    <n v="0.04"/>
    <x v="7"/>
  </r>
  <r>
    <x v="504"/>
    <x v="1"/>
    <x v="4"/>
    <x v="3"/>
    <x v="1"/>
    <n v="2646"/>
    <n v="10"/>
    <n v="20"/>
    <n v="52920"/>
    <n v="2116.8000000000002"/>
    <n v="50803.199999999997"/>
    <n v="26460"/>
    <n v="24343.199999999997"/>
    <n v="0.04"/>
    <x v="7"/>
  </r>
  <r>
    <x v="505"/>
    <x v="1"/>
    <x v="1"/>
    <x v="3"/>
    <x v="1"/>
    <n v="2177"/>
    <n v="260"/>
    <n v="350"/>
    <n v="761950"/>
    <n v="30478"/>
    <n v="731472"/>
    <n v="566020"/>
    <n v="165452"/>
    <n v="0.04"/>
    <x v="7"/>
  </r>
  <r>
    <x v="506"/>
    <x v="0"/>
    <x v="1"/>
    <x v="4"/>
    <x v="1"/>
    <n v="866"/>
    <n v="3"/>
    <n v="12"/>
    <n v="10392"/>
    <n v="415.68"/>
    <n v="9976.32"/>
    <n v="2598"/>
    <n v="7378.32"/>
    <n v="0.04"/>
    <x v="7"/>
  </r>
  <r>
    <x v="507"/>
    <x v="1"/>
    <x v="0"/>
    <x v="4"/>
    <x v="1"/>
    <n v="349"/>
    <n v="260"/>
    <n v="350"/>
    <n v="122150"/>
    <n v="4886"/>
    <n v="117264"/>
    <n v="90740"/>
    <n v="26524"/>
    <n v="0.04"/>
    <x v="7"/>
  </r>
  <r>
    <x v="508"/>
    <x v="1"/>
    <x v="1"/>
    <x v="4"/>
    <x v="1"/>
    <n v="2177"/>
    <n v="260"/>
    <n v="350"/>
    <n v="761950"/>
    <n v="30478"/>
    <n v="731472"/>
    <n v="566020"/>
    <n v="165452"/>
    <n v="0.04"/>
    <x v="7"/>
  </r>
  <r>
    <x v="509"/>
    <x v="3"/>
    <x v="2"/>
    <x v="4"/>
    <x v="1"/>
    <n v="1514"/>
    <n v="10"/>
    <n v="15"/>
    <n v="22710"/>
    <n v="908.4"/>
    <n v="21801.599999999999"/>
    <n v="15140"/>
    <n v="6661.5999999999985"/>
    <n v="0.04"/>
    <x v="7"/>
  </r>
  <r>
    <x v="510"/>
    <x v="1"/>
    <x v="2"/>
    <x v="5"/>
    <x v="1"/>
    <n v="1865"/>
    <n v="260"/>
    <n v="350"/>
    <n v="652750"/>
    <n v="26110"/>
    <n v="626640"/>
    <n v="484900"/>
    <n v="141740"/>
    <n v="0.04"/>
    <x v="7"/>
  </r>
  <r>
    <x v="511"/>
    <x v="2"/>
    <x v="2"/>
    <x v="5"/>
    <x v="1"/>
    <n v="1074"/>
    <n v="120"/>
    <n v="125"/>
    <n v="134250"/>
    <n v="5370"/>
    <n v="128880"/>
    <n v="128880"/>
    <n v="0"/>
    <n v="0.04"/>
    <x v="7"/>
  </r>
  <r>
    <x v="512"/>
    <x v="1"/>
    <x v="3"/>
    <x v="5"/>
    <x v="1"/>
    <n v="1907"/>
    <n v="260"/>
    <n v="350"/>
    <n v="667450"/>
    <n v="26698"/>
    <n v="640752"/>
    <n v="495820"/>
    <n v="144932"/>
    <n v="0.04"/>
    <x v="7"/>
  </r>
  <r>
    <x v="513"/>
    <x v="3"/>
    <x v="0"/>
    <x v="5"/>
    <x v="1"/>
    <n v="671"/>
    <n v="10"/>
    <n v="15"/>
    <n v="10065"/>
    <n v="402.6"/>
    <n v="9662.4"/>
    <n v="6710"/>
    <n v="2952.3999999999996"/>
    <n v="0.04"/>
    <x v="7"/>
  </r>
  <r>
    <x v="514"/>
    <x v="1"/>
    <x v="4"/>
    <x v="5"/>
    <x v="1"/>
    <n v="1778"/>
    <n v="260"/>
    <n v="350"/>
    <n v="622300"/>
    <n v="24892"/>
    <n v="597408"/>
    <n v="462280"/>
    <n v="135128"/>
    <n v="0.04"/>
    <x v="7"/>
  </r>
  <r>
    <x v="515"/>
    <x v="4"/>
    <x v="1"/>
    <x v="4"/>
    <x v="1"/>
    <n v="997"/>
    <n v="5"/>
    <n v="7"/>
    <n v="6979"/>
    <n v="139.58000000000001"/>
    <n v="6839.42"/>
    <n v="4985"/>
    <n v="1854.42"/>
    <n v="0.02"/>
    <x v="7"/>
  </r>
  <r>
    <x v="516"/>
    <x v="2"/>
    <x v="3"/>
    <x v="0"/>
    <x v="1"/>
    <n v="954"/>
    <n v="3"/>
    <n v="12"/>
    <n v="11448"/>
    <n v="228.96"/>
    <n v="11219.04"/>
    <n v="2862"/>
    <n v="8357.0400000000009"/>
    <n v="0.02"/>
    <x v="7"/>
  </r>
  <r>
    <x v="517"/>
    <x v="1"/>
    <x v="2"/>
    <x v="0"/>
    <x v="1"/>
    <n v="975"/>
    <n v="260"/>
    <n v="350"/>
    <n v="341250"/>
    <n v="6825"/>
    <n v="334425"/>
    <n v="253500"/>
    <n v="80925"/>
    <n v="0.02"/>
    <x v="7"/>
  </r>
  <r>
    <x v="518"/>
    <x v="1"/>
    <x v="2"/>
    <x v="0"/>
    <x v="1"/>
    <n v="908"/>
    <n v="3"/>
    <n v="12"/>
    <n v="10896"/>
    <n v="217.92000000000002"/>
    <n v="10678.08"/>
    <n v="2724"/>
    <n v="7954.08"/>
    <n v="0.02"/>
    <x v="7"/>
  </r>
  <r>
    <x v="519"/>
    <x v="4"/>
    <x v="0"/>
    <x v="0"/>
    <x v="1"/>
    <n v="789"/>
    <n v="250"/>
    <n v="300"/>
    <n v="236700"/>
    <n v="4734"/>
    <n v="231966"/>
    <n v="197250"/>
    <n v="34716"/>
    <n v="0.02"/>
    <x v="7"/>
  </r>
  <r>
    <x v="520"/>
    <x v="0"/>
    <x v="4"/>
    <x v="0"/>
    <x v="1"/>
    <n v="876"/>
    <n v="260"/>
    <n v="350"/>
    <n v="306600"/>
    <n v="6132"/>
    <n v="300468"/>
    <n v="227760"/>
    <n v="72708"/>
    <n v="0.02"/>
    <x v="7"/>
  </r>
  <r>
    <x v="521"/>
    <x v="4"/>
    <x v="1"/>
    <x v="0"/>
    <x v="1"/>
    <n v="689"/>
    <n v="260"/>
    <n v="350"/>
    <n v="241150"/>
    <n v="4823"/>
    <n v="236327"/>
    <n v="179140"/>
    <n v="57187"/>
    <n v="0.02"/>
    <x v="7"/>
  </r>
  <r>
    <x v="522"/>
    <x v="2"/>
    <x v="3"/>
    <x v="1"/>
    <x v="1"/>
    <n v="988"/>
    <n v="10"/>
    <n v="15"/>
    <n v="14820"/>
    <n v="296.40000000000003"/>
    <n v="14523.6"/>
    <n v="9880"/>
    <n v="4643.6000000000004"/>
    <n v="2.0000000000000004E-2"/>
    <x v="7"/>
  </r>
  <r>
    <x v="523"/>
    <x v="2"/>
    <x v="3"/>
    <x v="1"/>
    <x v="1"/>
    <n v="908"/>
    <n v="120"/>
    <n v="125"/>
    <n v="113500"/>
    <n v="2270"/>
    <n v="111230"/>
    <n v="108960"/>
    <n v="2270"/>
    <n v="0.02"/>
    <x v="7"/>
  </r>
  <r>
    <x v="524"/>
    <x v="1"/>
    <x v="2"/>
    <x v="2"/>
    <x v="1"/>
    <n v="973"/>
    <n v="10"/>
    <n v="15"/>
    <n v="14595"/>
    <n v="291.90000000000003"/>
    <n v="14303.1"/>
    <n v="9730"/>
    <n v="4573.1000000000004"/>
    <n v="2.0000000000000004E-2"/>
    <x v="7"/>
  </r>
  <r>
    <x v="525"/>
    <x v="4"/>
    <x v="0"/>
    <x v="2"/>
    <x v="1"/>
    <n v="909"/>
    <n v="3"/>
    <n v="12"/>
    <n v="10908"/>
    <n v="218.16"/>
    <n v="10689.84"/>
    <n v="2727"/>
    <n v="7962.84"/>
    <n v="0.02"/>
    <x v="7"/>
  </r>
  <r>
    <x v="526"/>
    <x v="0"/>
    <x v="4"/>
    <x v="2"/>
    <x v="1"/>
    <n v="789"/>
    <n v="250"/>
    <n v="300"/>
    <n v="236700"/>
    <n v="4734"/>
    <n v="231966"/>
    <n v="197250"/>
    <n v="34716"/>
    <n v="0.02"/>
    <x v="7"/>
  </r>
  <r>
    <x v="527"/>
    <x v="2"/>
    <x v="3"/>
    <x v="3"/>
    <x v="1"/>
    <n v="876"/>
    <n v="10"/>
    <n v="20"/>
    <n v="17520"/>
    <n v="350.40000000000003"/>
    <n v="17169.599999999999"/>
    <n v="8760"/>
    <n v="8409.5999999999985"/>
    <n v="0.02"/>
    <x v="7"/>
  </r>
  <r>
    <x v="528"/>
    <x v="4"/>
    <x v="0"/>
    <x v="3"/>
    <x v="1"/>
    <n v="655"/>
    <n v="120"/>
    <n v="125"/>
    <n v="81875"/>
    <n v="1637.5"/>
    <n v="80237.5"/>
    <n v="78600"/>
    <n v="1637.5"/>
    <n v="0.02"/>
    <x v="7"/>
  </r>
  <r>
    <x v="529"/>
    <x v="1"/>
    <x v="2"/>
    <x v="4"/>
    <x v="1"/>
    <n v="567"/>
    <n v="260"/>
    <n v="350"/>
    <n v="198450"/>
    <n v="3969"/>
    <n v="194481"/>
    <n v="147420"/>
    <n v="47061"/>
    <n v="0.02"/>
    <x v="7"/>
  </r>
  <r>
    <x v="530"/>
    <x v="0"/>
    <x v="4"/>
    <x v="5"/>
    <x v="1"/>
    <n v="544"/>
    <n v="3"/>
    <n v="12"/>
    <n v="6528"/>
    <n v="130.56"/>
    <n v="6397.44"/>
    <n v="1632"/>
    <n v="4765.4399999999996"/>
    <n v="0.02"/>
    <x v="7"/>
  </r>
  <r>
    <x v="531"/>
    <x v="2"/>
    <x v="3"/>
    <x v="0"/>
    <x v="1"/>
    <n v="444"/>
    <n v="120"/>
    <n v="125"/>
    <n v="55500"/>
    <n v="1110"/>
    <n v="54390"/>
    <n v="53280"/>
    <n v="1110"/>
    <n v="0.02"/>
    <x v="7"/>
  </r>
  <r>
    <x v="532"/>
    <x v="1"/>
    <x v="2"/>
    <x v="1"/>
    <x v="1"/>
    <n v="579"/>
    <n v="10"/>
    <n v="20"/>
    <n v="11580"/>
    <n v="231.6"/>
    <n v="11348.4"/>
    <n v="5790"/>
    <n v="5558.4"/>
    <n v="0.02"/>
    <x v="7"/>
  </r>
  <r>
    <x v="533"/>
    <x v="0"/>
    <x v="4"/>
    <x v="1"/>
    <x v="1"/>
    <n v="1233"/>
    <n v="120"/>
    <n v="125"/>
    <n v="154125"/>
    <n v="3082.5"/>
    <n v="151042.5"/>
    <n v="147960"/>
    <n v="3082.5"/>
    <n v="0.02"/>
    <x v="7"/>
  </r>
  <r>
    <x v="534"/>
    <x v="3"/>
    <x v="1"/>
    <x v="2"/>
    <x v="1"/>
    <n v="766"/>
    <n v="3"/>
    <n v="12"/>
    <n v="9192"/>
    <n v="183.84"/>
    <n v="9008.16"/>
    <n v="2298"/>
    <n v="6710.16"/>
    <n v="0.02"/>
    <x v="7"/>
  </r>
  <r>
    <x v="535"/>
    <x v="2"/>
    <x v="3"/>
    <x v="2"/>
    <x v="1"/>
    <n v="655"/>
    <n v="120"/>
    <n v="125"/>
    <n v="81875"/>
    <n v="1637.5"/>
    <n v="80237.5"/>
    <n v="78600"/>
    <n v="1637.5"/>
    <n v="0.02"/>
    <x v="7"/>
  </r>
  <r>
    <x v="536"/>
    <x v="1"/>
    <x v="2"/>
    <x v="2"/>
    <x v="1"/>
    <n v="755"/>
    <n v="120"/>
    <n v="125"/>
    <n v="94375"/>
    <n v="1887.5"/>
    <n v="92487.5"/>
    <n v="90600"/>
    <n v="1887.5"/>
    <n v="0.02"/>
    <x v="7"/>
  </r>
  <r>
    <x v="537"/>
    <x v="4"/>
    <x v="0"/>
    <x v="2"/>
    <x v="1"/>
    <n v="543"/>
    <n v="3"/>
    <n v="12"/>
    <n v="6516"/>
    <n v="130.32"/>
    <n v="6385.68"/>
    <n v="1629"/>
    <n v="4756.68"/>
    <n v="0.02"/>
    <x v="7"/>
  </r>
  <r>
    <x v="538"/>
    <x v="0"/>
    <x v="4"/>
    <x v="2"/>
    <x v="1"/>
    <n v="456"/>
    <n v="250"/>
    <n v="300"/>
    <n v="136800"/>
    <n v="2736"/>
    <n v="134064"/>
    <n v="114000"/>
    <n v="20064"/>
    <n v="0.02"/>
    <x v="7"/>
  </r>
  <r>
    <x v="539"/>
    <x v="3"/>
    <x v="0"/>
    <x v="2"/>
    <x v="1"/>
    <n v="776"/>
    <n v="260"/>
    <n v="350"/>
    <n v="271600"/>
    <n v="5432"/>
    <n v="266168"/>
    <n v="201760"/>
    <n v="64408"/>
    <n v="0.02"/>
    <x v="7"/>
  </r>
  <r>
    <x v="540"/>
    <x v="2"/>
    <x v="3"/>
    <x v="2"/>
    <x v="1"/>
    <n v="888"/>
    <n v="120"/>
    <n v="125"/>
    <n v="111000"/>
    <n v="2220"/>
    <n v="108780"/>
    <n v="106560"/>
    <n v="2220"/>
    <n v="0.02"/>
    <x v="7"/>
  </r>
  <r>
    <x v="541"/>
    <x v="1"/>
    <x v="2"/>
    <x v="2"/>
    <x v="1"/>
    <n v="1123"/>
    <n v="10"/>
    <n v="15"/>
    <n v="16845"/>
    <n v="336.90000000000003"/>
    <n v="16508.099999999999"/>
    <n v="11230"/>
    <n v="5278.0999999999985"/>
    <n v="0.02"/>
    <x v="7"/>
  </r>
  <r>
    <x v="542"/>
    <x v="1"/>
    <x v="0"/>
    <x v="2"/>
    <x v="1"/>
    <n v="865"/>
    <n v="5"/>
    <n v="7"/>
    <n v="6055"/>
    <n v="121.10000000000001"/>
    <n v="5933.9"/>
    <n v="4325"/>
    <n v="1608.8999999999996"/>
    <n v="0.02"/>
    <x v="7"/>
  </r>
  <r>
    <x v="543"/>
    <x v="0"/>
    <x v="4"/>
    <x v="2"/>
    <x v="1"/>
    <n v="234"/>
    <n v="3"/>
    <n v="12"/>
    <n v="2808"/>
    <n v="56.160000000000004"/>
    <n v="2751.84"/>
    <n v="702"/>
    <n v="2049.84"/>
    <n v="0.02"/>
    <x v="7"/>
  </r>
  <r>
    <x v="544"/>
    <x v="3"/>
    <x v="1"/>
    <x v="2"/>
    <x v="1"/>
    <n v="678"/>
    <n v="3"/>
    <n v="12"/>
    <n v="8136"/>
    <n v="162.72"/>
    <n v="7973.28"/>
    <n v="2034"/>
    <n v="5939.28"/>
    <n v="0.02"/>
    <x v="7"/>
  </r>
  <r>
    <x v="545"/>
    <x v="2"/>
    <x v="3"/>
    <x v="3"/>
    <x v="1"/>
    <n v="321"/>
    <n v="10"/>
    <n v="20"/>
    <n v="6420"/>
    <n v="128.4"/>
    <n v="6291.6"/>
    <n v="3210"/>
    <n v="3081.6000000000004"/>
    <n v="0.02"/>
    <x v="7"/>
  </r>
  <r>
    <x v="546"/>
    <x v="1"/>
    <x v="2"/>
    <x v="3"/>
    <x v="1"/>
    <n v="533"/>
    <n v="260"/>
    <n v="350"/>
    <n v="186550"/>
    <n v="3731"/>
    <n v="182819"/>
    <n v="138580"/>
    <n v="44239"/>
    <n v="0.02"/>
    <x v="7"/>
  </r>
  <r>
    <x v="547"/>
    <x v="4"/>
    <x v="0"/>
    <x v="3"/>
    <x v="1"/>
    <n v="345"/>
    <n v="260"/>
    <n v="350"/>
    <n v="120750"/>
    <n v="2415"/>
    <n v="118335"/>
    <n v="89700"/>
    <n v="28635"/>
    <n v="0.02"/>
    <x v="7"/>
  </r>
  <r>
    <x v="548"/>
    <x v="0"/>
    <x v="4"/>
    <x v="3"/>
    <x v="1"/>
    <n v="554"/>
    <n v="120"/>
    <n v="125"/>
    <n v="69250"/>
    <n v="1385"/>
    <n v="67865"/>
    <n v="66480"/>
    <n v="1385"/>
    <n v="0.02"/>
    <x v="7"/>
  </r>
  <r>
    <x v="549"/>
    <x v="3"/>
    <x v="1"/>
    <x v="3"/>
    <x v="1"/>
    <n v="222"/>
    <n v="120"/>
    <n v="125"/>
    <n v="27750"/>
    <n v="555"/>
    <n v="27195"/>
    <n v="26640"/>
    <n v="555"/>
    <n v="0.02"/>
    <x v="7"/>
  </r>
  <r>
    <x v="550"/>
    <x v="2"/>
    <x v="3"/>
    <x v="3"/>
    <x v="1"/>
    <n v="886"/>
    <n v="3"/>
    <n v="12"/>
    <n v="10632"/>
    <n v="212.64000000000001"/>
    <n v="10419.36"/>
    <n v="2658"/>
    <n v="7761.3600000000006"/>
    <n v="0.02"/>
    <x v="7"/>
  </r>
  <r>
    <x v="551"/>
    <x v="1"/>
    <x v="2"/>
    <x v="3"/>
    <x v="1"/>
    <n v="345"/>
    <n v="10"/>
    <n v="20"/>
    <n v="6900"/>
    <n v="138"/>
    <n v="6762"/>
    <n v="3450"/>
    <n v="3312"/>
    <n v="0.02"/>
    <x v="7"/>
  </r>
  <r>
    <x v="552"/>
    <x v="4"/>
    <x v="0"/>
    <x v="3"/>
    <x v="1"/>
    <n v="635"/>
    <n v="3"/>
    <n v="12"/>
    <n v="7620"/>
    <n v="152.4"/>
    <n v="7467.6"/>
    <n v="1905"/>
    <n v="5562.6"/>
    <n v="0.02"/>
    <x v="7"/>
  </r>
  <r>
    <x v="553"/>
    <x v="0"/>
    <x v="4"/>
    <x v="4"/>
    <x v="1"/>
    <n v="467"/>
    <n v="120"/>
    <n v="125"/>
    <n v="58375"/>
    <n v="1167.5"/>
    <n v="57207.5"/>
    <n v="56040"/>
    <n v="1167.5"/>
    <n v="0.02"/>
    <x v="7"/>
  </r>
  <r>
    <x v="554"/>
    <x v="3"/>
    <x v="1"/>
    <x v="4"/>
    <x v="1"/>
    <n v="899"/>
    <n v="250"/>
    <n v="300"/>
    <n v="269700"/>
    <n v="5394"/>
    <n v="264306"/>
    <n v="224750"/>
    <n v="39556"/>
    <n v="0.02"/>
    <x v="7"/>
  </r>
  <r>
    <x v="555"/>
    <x v="2"/>
    <x v="3"/>
    <x v="4"/>
    <x v="1"/>
    <n v="668"/>
    <n v="260"/>
    <n v="350"/>
    <n v="233800"/>
    <n v="4676"/>
    <n v="229124"/>
    <n v="173680"/>
    <n v="55444"/>
    <n v="0.02"/>
    <x v="7"/>
  </r>
  <r>
    <x v="556"/>
    <x v="1"/>
    <x v="2"/>
    <x v="4"/>
    <x v="1"/>
    <n v="456"/>
    <n v="120"/>
    <n v="125"/>
    <n v="57000"/>
    <n v="1140"/>
    <n v="55860"/>
    <n v="54720"/>
    <n v="1140"/>
    <n v="0.02"/>
    <x v="7"/>
  </r>
  <r>
    <x v="557"/>
    <x v="4"/>
    <x v="0"/>
    <x v="4"/>
    <x v="1"/>
    <n v="879"/>
    <n v="260"/>
    <n v="350"/>
    <n v="307650"/>
    <n v="6153"/>
    <n v="301497"/>
    <n v="228540"/>
    <n v="72957"/>
    <n v="0.02"/>
    <x v="7"/>
  </r>
  <r>
    <x v="558"/>
    <x v="0"/>
    <x v="4"/>
    <x v="4"/>
    <x v="1"/>
    <n v="876"/>
    <n v="260"/>
    <n v="350"/>
    <n v="306600"/>
    <n v="6132"/>
    <n v="300468"/>
    <n v="227760"/>
    <n v="72708"/>
    <n v="0.02"/>
    <x v="7"/>
  </r>
  <r>
    <x v="559"/>
    <x v="3"/>
    <x v="1"/>
    <x v="5"/>
    <x v="1"/>
    <n v="988"/>
    <n v="250"/>
    <n v="300"/>
    <n v="296400"/>
    <n v="5928"/>
    <n v="290472"/>
    <n v="247000"/>
    <n v="43472"/>
    <n v="0.02"/>
    <x v="7"/>
  </r>
  <r>
    <x v="560"/>
    <x v="2"/>
    <x v="3"/>
    <x v="5"/>
    <x v="1"/>
    <n v="879"/>
    <n v="250"/>
    <n v="300"/>
    <n v="263700"/>
    <n v="5274"/>
    <n v="258426"/>
    <n v="219750"/>
    <n v="38676"/>
    <n v="0.02"/>
    <x v="7"/>
  </r>
  <r>
    <x v="561"/>
    <x v="1"/>
    <x v="2"/>
    <x v="5"/>
    <x v="1"/>
    <n v="657"/>
    <n v="120"/>
    <n v="125"/>
    <n v="82125"/>
    <n v="1642.5"/>
    <n v="80482.5"/>
    <n v="78840"/>
    <n v="1642.5"/>
    <n v="0.02"/>
    <x v="7"/>
  </r>
  <r>
    <x v="562"/>
    <x v="4"/>
    <x v="0"/>
    <x v="5"/>
    <x v="1"/>
    <n v="977"/>
    <n v="260"/>
    <n v="350"/>
    <n v="341950"/>
    <n v="6839"/>
    <n v="335111"/>
    <n v="254020"/>
    <n v="81091"/>
    <n v="0.02"/>
    <x v="7"/>
  </r>
  <r>
    <x v="563"/>
    <x v="0"/>
    <x v="4"/>
    <x v="5"/>
    <x v="1"/>
    <n v="778"/>
    <n v="10"/>
    <n v="20"/>
    <n v="15560"/>
    <n v="311.2"/>
    <n v="15248.8"/>
    <n v="7780"/>
    <n v="7468.7999999999993"/>
    <n v="0.02"/>
    <x v="7"/>
  </r>
  <r>
    <x v="564"/>
    <x v="3"/>
    <x v="0"/>
    <x v="5"/>
    <x v="1"/>
    <n v="189"/>
    <n v="10"/>
    <n v="20"/>
    <n v="3780"/>
    <n v="75.600000000000009"/>
    <n v="3704.4"/>
    <n v="1890"/>
    <n v="1814.4"/>
    <n v="2.0000000000000004E-2"/>
    <x v="7"/>
  </r>
  <r>
    <x v="565"/>
    <x v="2"/>
    <x v="3"/>
    <x v="5"/>
    <x v="1"/>
    <n v="766"/>
    <n v="250"/>
    <n v="300"/>
    <n v="229800"/>
    <n v="4596"/>
    <n v="225204"/>
    <n v="191500"/>
    <n v="33704"/>
    <n v="0.02"/>
    <x v="7"/>
  </r>
  <r>
    <x v="566"/>
    <x v="1"/>
    <x v="2"/>
    <x v="0"/>
    <x v="1"/>
    <n v="987"/>
    <n v="120"/>
    <n v="125"/>
    <n v="123375"/>
    <n v="2467.5"/>
    <n v="120907.5"/>
    <n v="118440"/>
    <n v="2467.5"/>
    <n v="0.02"/>
    <x v="7"/>
  </r>
  <r>
    <x v="567"/>
    <x v="4"/>
    <x v="0"/>
    <x v="0"/>
    <x v="1"/>
    <n v="346"/>
    <n v="10"/>
    <n v="20"/>
    <n v="6920"/>
    <n v="138.4"/>
    <n v="6781.6"/>
    <n v="3460"/>
    <n v="3321.6000000000004"/>
    <n v="0.02"/>
    <x v="7"/>
  </r>
  <r>
    <x v="568"/>
    <x v="0"/>
    <x v="4"/>
    <x v="0"/>
    <x v="1"/>
    <n v="896"/>
    <n v="250"/>
    <n v="300"/>
    <n v="268800"/>
    <n v="5376"/>
    <n v="263424"/>
    <n v="224000"/>
    <n v="39424"/>
    <n v="0.02"/>
    <x v="7"/>
  </r>
  <r>
    <x v="569"/>
    <x v="1"/>
    <x v="2"/>
    <x v="1"/>
    <x v="1"/>
    <n v="983"/>
    <n v="5"/>
    <n v="7"/>
    <n v="6881"/>
    <n v="137.62"/>
    <n v="6743.38"/>
    <n v="4915"/>
    <n v="1828.38"/>
    <n v="0.02"/>
    <x v="7"/>
  </r>
  <r>
    <x v="570"/>
    <x v="0"/>
    <x v="4"/>
    <x v="1"/>
    <x v="1"/>
    <n v="2234"/>
    <n v="5"/>
    <n v="7"/>
    <n v="15638"/>
    <n v="312.76"/>
    <n v="15325.24"/>
    <n v="11170"/>
    <n v="4155.24"/>
    <n v="0.02"/>
    <x v="7"/>
  </r>
  <r>
    <x v="571"/>
    <x v="1"/>
    <x v="1"/>
    <x v="1"/>
    <x v="1"/>
    <n v="443"/>
    <n v="260"/>
    <n v="350"/>
    <n v="155050"/>
    <n v="3101"/>
    <n v="151949"/>
    <n v="115180"/>
    <n v="36769"/>
    <n v="0.02"/>
    <x v="7"/>
  </r>
  <r>
    <x v="572"/>
    <x v="2"/>
    <x v="3"/>
    <x v="1"/>
    <x v="1"/>
    <n v="935"/>
    <n v="120"/>
    <n v="125"/>
    <n v="116875"/>
    <n v="2337.5"/>
    <n v="114537.5"/>
    <n v="112200"/>
    <n v="2337.5"/>
    <n v="0.02"/>
    <x v="7"/>
  </r>
  <r>
    <x v="573"/>
    <x v="1"/>
    <x v="2"/>
    <x v="1"/>
    <x v="1"/>
    <n v="389"/>
    <n v="120"/>
    <n v="125"/>
    <n v="48625"/>
    <n v="972.5"/>
    <n v="47652.5"/>
    <n v="46680"/>
    <n v="972.5"/>
    <n v="0.02"/>
    <x v="7"/>
  </r>
  <r>
    <x v="574"/>
    <x v="4"/>
    <x v="0"/>
    <x v="2"/>
    <x v="1"/>
    <n v="223"/>
    <n v="250"/>
    <n v="300"/>
    <n v="66900"/>
    <n v="1338"/>
    <n v="65562"/>
    <n v="55750"/>
    <n v="9812"/>
    <n v="0.02"/>
    <x v="7"/>
  </r>
  <r>
    <x v="575"/>
    <x v="0"/>
    <x v="4"/>
    <x v="2"/>
    <x v="1"/>
    <n v="412"/>
    <n v="120"/>
    <n v="125"/>
    <n v="51500"/>
    <n v="1030"/>
    <n v="50470"/>
    <n v="49440"/>
    <n v="1030"/>
    <n v="0.02"/>
    <x v="7"/>
  </r>
  <r>
    <x v="576"/>
    <x v="3"/>
    <x v="1"/>
    <x v="2"/>
    <x v="1"/>
    <n v="1123"/>
    <n v="3"/>
    <n v="12"/>
    <n v="13476"/>
    <n v="269.52"/>
    <n v="13206.48"/>
    <n v="3369"/>
    <n v="9837.48"/>
    <n v="1.9999999999999997E-2"/>
    <x v="7"/>
  </r>
  <r>
    <x v="577"/>
    <x v="2"/>
    <x v="3"/>
    <x v="2"/>
    <x v="1"/>
    <n v="1122"/>
    <n v="250"/>
    <n v="300"/>
    <n v="336600"/>
    <n v="6732"/>
    <n v="329868"/>
    <n v="280500"/>
    <n v="49368"/>
    <n v="0.02"/>
    <x v="7"/>
  </r>
  <r>
    <x v="578"/>
    <x v="1"/>
    <x v="2"/>
    <x v="2"/>
    <x v="1"/>
    <n v="1778"/>
    <n v="120"/>
    <n v="125"/>
    <n v="222250"/>
    <n v="4445"/>
    <n v="217805"/>
    <n v="213360"/>
    <n v="4445"/>
    <n v="0.02"/>
    <x v="7"/>
  </r>
  <r>
    <x v="579"/>
    <x v="4"/>
    <x v="0"/>
    <x v="2"/>
    <x v="1"/>
    <n v="1344"/>
    <n v="3"/>
    <n v="12"/>
    <n v="16128"/>
    <n v="322.56"/>
    <n v="15805.44"/>
    <n v="4032"/>
    <n v="11773.44"/>
    <n v="0.02"/>
    <x v="7"/>
  </r>
  <r>
    <x v="580"/>
    <x v="0"/>
    <x v="4"/>
    <x v="2"/>
    <x v="1"/>
    <n v="1866"/>
    <n v="120"/>
    <n v="125"/>
    <n v="233250"/>
    <n v="4665"/>
    <n v="228585"/>
    <n v="223920"/>
    <n v="4665"/>
    <n v="0.02"/>
    <x v="7"/>
  </r>
  <r>
    <x v="581"/>
    <x v="3"/>
    <x v="1"/>
    <x v="2"/>
    <x v="1"/>
    <n v="1123"/>
    <n v="10"/>
    <n v="15"/>
    <n v="16845"/>
    <n v="336.90000000000003"/>
    <n v="16508.099999999999"/>
    <n v="11230"/>
    <n v="5278.0999999999985"/>
    <n v="0.02"/>
    <x v="7"/>
  </r>
  <r>
    <x v="582"/>
    <x v="2"/>
    <x v="3"/>
    <x v="2"/>
    <x v="1"/>
    <n v="1785"/>
    <n v="120"/>
    <n v="125"/>
    <n v="223125"/>
    <n v="4462.5"/>
    <n v="218662.5"/>
    <n v="214200"/>
    <n v="4462.5"/>
    <n v="0.02"/>
    <x v="7"/>
  </r>
  <r>
    <x v="583"/>
    <x v="1"/>
    <x v="2"/>
    <x v="2"/>
    <x v="1"/>
    <n v="1234"/>
    <n v="120"/>
    <n v="125"/>
    <n v="154250"/>
    <n v="3085"/>
    <n v="151165"/>
    <n v="148080"/>
    <n v="3085"/>
    <n v="0.02"/>
    <x v="7"/>
  </r>
  <r>
    <x v="584"/>
    <x v="4"/>
    <x v="0"/>
    <x v="3"/>
    <x v="1"/>
    <n v="1223"/>
    <n v="120"/>
    <n v="125"/>
    <n v="152875"/>
    <n v="3057.5"/>
    <n v="149817.5"/>
    <n v="146760"/>
    <n v="3057.5"/>
    <n v="0.02"/>
    <x v="7"/>
  </r>
  <r>
    <x v="585"/>
    <x v="0"/>
    <x v="4"/>
    <x v="4"/>
    <x v="1"/>
    <n v="1124"/>
    <n v="250"/>
    <n v="300"/>
    <n v="337200"/>
    <n v="6744"/>
    <n v="330456"/>
    <n v="281000"/>
    <n v="49456"/>
    <n v="0.02"/>
    <x v="7"/>
  </r>
  <r>
    <x v="586"/>
    <x v="3"/>
    <x v="1"/>
    <x v="4"/>
    <x v="1"/>
    <n v="1135"/>
    <n v="3"/>
    <n v="12"/>
    <n v="13620"/>
    <n v="272.39999999999998"/>
    <n v="13347.6"/>
    <n v="3405"/>
    <n v="9942.6"/>
    <n v="1.9999999999999997E-2"/>
    <x v="7"/>
  </r>
  <r>
    <x v="587"/>
    <x v="1"/>
    <x v="2"/>
    <x v="4"/>
    <x v="1"/>
    <n v="643"/>
    <n v="250"/>
    <n v="300"/>
    <n v="192900"/>
    <n v="3858"/>
    <n v="189042"/>
    <n v="160750"/>
    <n v="28292"/>
    <n v="0.02"/>
    <x v="7"/>
  </r>
  <r>
    <x v="588"/>
    <x v="4"/>
    <x v="0"/>
    <x v="4"/>
    <x v="1"/>
    <n v="333"/>
    <n v="260"/>
    <n v="350"/>
    <n v="116550"/>
    <n v="2331"/>
    <n v="114219"/>
    <n v="86580"/>
    <n v="27639"/>
    <n v="0.02"/>
    <x v="7"/>
  </r>
  <r>
    <x v="589"/>
    <x v="0"/>
    <x v="4"/>
    <x v="4"/>
    <x v="1"/>
    <n v="355"/>
    <n v="10"/>
    <n v="15"/>
    <n v="5325"/>
    <n v="159.75"/>
    <n v="5165.25"/>
    <n v="3550"/>
    <n v="1615.25"/>
    <n v="0.03"/>
    <x v="8"/>
  </r>
  <r>
    <x v="590"/>
    <x v="3"/>
    <x v="0"/>
    <x v="0"/>
    <x v="1"/>
    <n v="1245"/>
    <n v="10"/>
    <n v="20"/>
    <n v="24900"/>
    <n v="747"/>
    <n v="24153"/>
    <n v="12450"/>
    <n v="11703"/>
    <n v="0.03"/>
    <x v="8"/>
  </r>
  <r>
    <x v="591"/>
    <x v="2"/>
    <x v="3"/>
    <x v="2"/>
    <x v="1"/>
    <n v="764"/>
    <n v="5"/>
    <n v="7"/>
    <n v="5348"/>
    <n v="160.44"/>
    <n v="5187.5600000000004"/>
    <n v="3820"/>
    <n v="1367.5600000000004"/>
    <n v="0.03"/>
    <x v="8"/>
  </r>
  <r>
    <x v="592"/>
    <x v="1"/>
    <x v="2"/>
    <x v="3"/>
    <x v="1"/>
    <n v="997"/>
    <n v="10"/>
    <n v="20"/>
    <n v="19940"/>
    <n v="598.19999999999993"/>
    <n v="19341.8"/>
    <n v="9970"/>
    <n v="9371.7999999999993"/>
    <n v="2.9999999999999995E-2"/>
    <x v="8"/>
  </r>
  <r>
    <x v="593"/>
    <x v="4"/>
    <x v="0"/>
    <x v="4"/>
    <x v="1"/>
    <n v="973"/>
    <n v="3"/>
    <n v="12"/>
    <n v="11676"/>
    <n v="350.28"/>
    <n v="11325.72"/>
    <n v="2919"/>
    <n v="8406.7199999999993"/>
    <n v="0.03"/>
    <x v="8"/>
  </r>
  <r>
    <x v="594"/>
    <x v="0"/>
    <x v="4"/>
    <x v="1"/>
    <x v="1"/>
    <n v="923"/>
    <n v="10"/>
    <n v="15"/>
    <n v="13845"/>
    <n v="415.34999999999997"/>
    <n v="13429.65"/>
    <n v="9230"/>
    <n v="4199.6499999999996"/>
    <n v="0.03"/>
    <x v="8"/>
  </r>
  <r>
    <x v="595"/>
    <x v="3"/>
    <x v="1"/>
    <x v="2"/>
    <x v="1"/>
    <n v="876"/>
    <n v="10"/>
    <n v="15"/>
    <n v="13140"/>
    <n v="394.2"/>
    <n v="12745.8"/>
    <n v="8760"/>
    <n v="3985.7999999999993"/>
    <n v="0.03"/>
    <x v="8"/>
  </r>
  <r>
    <x v="596"/>
    <x v="2"/>
    <x v="3"/>
    <x v="2"/>
    <x v="1"/>
    <n v="553"/>
    <n v="10"/>
    <n v="15"/>
    <n v="8295"/>
    <n v="248.85"/>
    <n v="8046.15"/>
    <n v="5530"/>
    <n v="2516.1499999999996"/>
    <n v="0.03"/>
    <x v="8"/>
  </r>
  <r>
    <x v="597"/>
    <x v="1"/>
    <x v="2"/>
    <x v="3"/>
    <x v="1"/>
    <n v="933"/>
    <n v="10"/>
    <n v="20"/>
    <n v="18660"/>
    <n v="559.79999999999995"/>
    <n v="18100.2"/>
    <n v="9330"/>
    <n v="8770.2000000000007"/>
    <n v="0.03"/>
    <x v="8"/>
  </r>
  <r>
    <x v="598"/>
    <x v="4"/>
    <x v="0"/>
    <x v="0"/>
    <x v="1"/>
    <n v="1245"/>
    <n v="5"/>
    <n v="7"/>
    <n v="8715"/>
    <n v="261.45"/>
    <n v="8453.5499999999993"/>
    <n v="6225"/>
    <n v="2228.5499999999993"/>
    <n v="0.03"/>
    <x v="8"/>
  </r>
  <r>
    <x v="599"/>
    <x v="0"/>
    <x v="4"/>
    <x v="0"/>
    <x v="1"/>
    <n v="3721"/>
    <n v="250"/>
    <n v="300"/>
    <n v="1116300"/>
    <n v="33489"/>
    <n v="1082811"/>
    <n v="930250"/>
    <n v="152561"/>
    <n v="0.03"/>
    <x v="8"/>
  </r>
  <r>
    <x v="600"/>
    <x v="3"/>
    <x v="1"/>
    <x v="0"/>
    <x v="1"/>
    <n v="3693"/>
    <n v="260"/>
    <n v="350"/>
    <n v="1292550"/>
    <n v="38776.5"/>
    <n v="1253773.5"/>
    <n v="960180"/>
    <n v="293593.5"/>
    <n v="0.03"/>
    <x v="8"/>
  </r>
  <r>
    <x v="601"/>
    <x v="2"/>
    <x v="3"/>
    <x v="1"/>
    <x v="1"/>
    <n v="118"/>
    <n v="10"/>
    <n v="15"/>
    <n v="1770"/>
    <n v="53.1"/>
    <n v="1716.9"/>
    <n v="1180"/>
    <n v="536.90000000000009"/>
    <n v="3.0000000000000002E-2"/>
    <x v="8"/>
  </r>
  <r>
    <x v="602"/>
    <x v="1"/>
    <x v="3"/>
    <x v="1"/>
    <x v="2"/>
    <n v="1159"/>
    <n v="5"/>
    <n v="7"/>
    <n v="8113"/>
    <n v="405.65"/>
    <n v="7707.35"/>
    <n v="5795"/>
    <n v="1912.3500000000004"/>
    <n v="4.9999999999999996E-2"/>
    <x v="9"/>
  </r>
  <r>
    <x v="603"/>
    <x v="1"/>
    <x v="3"/>
    <x v="2"/>
    <x v="2"/>
    <n v="1372"/>
    <n v="5"/>
    <n v="7"/>
    <n v="9604"/>
    <n v="480.2"/>
    <n v="9123.7999999999993"/>
    <n v="6860"/>
    <n v="2263.7999999999993"/>
    <n v="4.9999999999999996E-2"/>
    <x v="9"/>
  </r>
  <r>
    <x v="604"/>
    <x v="1"/>
    <x v="4"/>
    <x v="2"/>
    <x v="2"/>
    <n v="2349"/>
    <n v="5"/>
    <n v="7"/>
    <n v="16443"/>
    <n v="822.15"/>
    <n v="15620.85"/>
    <n v="11745"/>
    <n v="3875.8500000000004"/>
    <n v="4.9999999999999996E-2"/>
    <x v="9"/>
  </r>
  <r>
    <x v="605"/>
    <x v="1"/>
    <x v="2"/>
    <x v="2"/>
    <x v="2"/>
    <n v="2689"/>
    <n v="5"/>
    <n v="7"/>
    <n v="18823"/>
    <n v="941.15"/>
    <n v="17881.849999999999"/>
    <n v="13445"/>
    <n v="4436.8499999999985"/>
    <n v="4.9999999999999996E-2"/>
    <x v="9"/>
  </r>
  <r>
    <x v="606"/>
    <x v="0"/>
    <x v="4"/>
    <x v="2"/>
    <x v="2"/>
    <n v="2431"/>
    <n v="3"/>
    <n v="12"/>
    <n v="29172"/>
    <n v="1458.6"/>
    <n v="27713.4"/>
    <n v="7293"/>
    <n v="20420.400000000001"/>
    <n v="4.9999999999999996E-2"/>
    <x v="9"/>
  </r>
  <r>
    <x v="607"/>
    <x v="0"/>
    <x v="4"/>
    <x v="3"/>
    <x v="2"/>
    <n v="2431"/>
    <n v="3"/>
    <n v="12"/>
    <n v="29172"/>
    <n v="1458.6"/>
    <n v="27713.4"/>
    <n v="7293"/>
    <n v="20420.400000000001"/>
    <n v="4.9999999999999996E-2"/>
    <x v="9"/>
  </r>
  <r>
    <x v="608"/>
    <x v="1"/>
    <x v="2"/>
    <x v="4"/>
    <x v="2"/>
    <n v="2689"/>
    <n v="5"/>
    <n v="7"/>
    <n v="18823"/>
    <n v="941.15"/>
    <n v="17881.849999999999"/>
    <n v="13445"/>
    <n v="4436.8499999999985"/>
    <n v="4.9999999999999996E-2"/>
    <x v="9"/>
  </r>
  <r>
    <x v="609"/>
    <x v="1"/>
    <x v="2"/>
    <x v="5"/>
    <x v="2"/>
    <n v="1683"/>
    <n v="5"/>
    <n v="7"/>
    <n v="11781"/>
    <n v="589.04999999999995"/>
    <n v="11191.95"/>
    <n v="8415"/>
    <n v="2776.9500000000007"/>
    <n v="4.9999999999999996E-2"/>
    <x v="9"/>
  </r>
  <r>
    <x v="610"/>
    <x v="0"/>
    <x v="2"/>
    <x v="5"/>
    <x v="2"/>
    <n v="1123"/>
    <n v="3"/>
    <n v="12"/>
    <n v="13476"/>
    <n v="673.8"/>
    <n v="12802.2"/>
    <n v="3369"/>
    <n v="9433.2000000000007"/>
    <n v="4.9999999999999996E-2"/>
    <x v="9"/>
  </r>
  <r>
    <x v="611"/>
    <x v="1"/>
    <x v="3"/>
    <x v="5"/>
    <x v="2"/>
    <n v="1159"/>
    <n v="5"/>
    <n v="7"/>
    <n v="8113"/>
    <n v="405.65"/>
    <n v="7707.35"/>
    <n v="5795"/>
    <n v="1912.3500000000004"/>
    <n v="4.9999999999999996E-2"/>
    <x v="9"/>
  </r>
  <r>
    <x v="612"/>
    <x v="0"/>
    <x v="1"/>
    <x v="0"/>
    <x v="2"/>
    <n v="1865"/>
    <n v="3"/>
    <n v="12"/>
    <n v="22380"/>
    <n v="1119"/>
    <n v="21261"/>
    <n v="5595"/>
    <n v="15666"/>
    <n v="0.05"/>
    <x v="9"/>
  </r>
  <r>
    <x v="613"/>
    <x v="0"/>
    <x v="3"/>
    <x v="0"/>
    <x v="2"/>
    <n v="1116"/>
    <n v="3"/>
    <n v="12"/>
    <n v="13392"/>
    <n v="669.6"/>
    <n v="12722.4"/>
    <n v="3348"/>
    <n v="9374.4"/>
    <n v="0.05"/>
    <x v="9"/>
  </r>
  <r>
    <x v="614"/>
    <x v="1"/>
    <x v="1"/>
    <x v="0"/>
    <x v="2"/>
    <n v="1563"/>
    <n v="10"/>
    <n v="20"/>
    <n v="31260"/>
    <n v="1563"/>
    <n v="29697"/>
    <n v="15630"/>
    <n v="14067"/>
    <n v="0.05"/>
    <x v="9"/>
  </r>
  <r>
    <x v="615"/>
    <x v="4"/>
    <x v="0"/>
    <x v="0"/>
    <x v="2"/>
    <n v="991"/>
    <n v="250"/>
    <n v="300"/>
    <n v="297300"/>
    <n v="14865"/>
    <n v="282435"/>
    <n v="247750"/>
    <n v="34685"/>
    <n v="0.05"/>
    <x v="9"/>
  </r>
  <r>
    <x v="616"/>
    <x v="1"/>
    <x v="3"/>
    <x v="0"/>
    <x v="2"/>
    <n v="1016"/>
    <n v="5"/>
    <n v="7"/>
    <n v="7112"/>
    <n v="355.6"/>
    <n v="6756.4"/>
    <n v="5080"/>
    <n v="1676.3999999999996"/>
    <n v="0.05"/>
    <x v="9"/>
  </r>
  <r>
    <x v="617"/>
    <x v="3"/>
    <x v="2"/>
    <x v="0"/>
    <x v="2"/>
    <n v="2791"/>
    <n v="10"/>
    <n v="15"/>
    <n v="41865"/>
    <n v="2093.25"/>
    <n v="39771.75"/>
    <n v="27910"/>
    <n v="11861.75"/>
    <n v="0.05"/>
    <x v="9"/>
  </r>
  <r>
    <x v="618"/>
    <x v="1"/>
    <x v="0"/>
    <x v="0"/>
    <x v="2"/>
    <n v="570"/>
    <n v="5"/>
    <n v="7"/>
    <n v="3990"/>
    <n v="199.5"/>
    <n v="3790.5"/>
    <n v="2850"/>
    <n v="940.5"/>
    <n v="0.05"/>
    <x v="9"/>
  </r>
  <r>
    <x v="619"/>
    <x v="1"/>
    <x v="1"/>
    <x v="0"/>
    <x v="2"/>
    <n v="2487"/>
    <n v="5"/>
    <n v="7"/>
    <n v="17409"/>
    <n v="870.45"/>
    <n v="16538.55"/>
    <n v="12435"/>
    <n v="4103.5499999999993"/>
    <n v="0.05"/>
    <x v="9"/>
  </r>
  <r>
    <x v="620"/>
    <x v="1"/>
    <x v="1"/>
    <x v="1"/>
    <x v="2"/>
    <n v="1384.5"/>
    <n v="260"/>
    <n v="350"/>
    <n v="484575"/>
    <n v="24228.75"/>
    <n v="460346.25"/>
    <n v="359970"/>
    <n v="100376.25"/>
    <n v="0.05"/>
    <x v="9"/>
  </r>
  <r>
    <x v="621"/>
    <x v="2"/>
    <x v="0"/>
    <x v="1"/>
    <x v="2"/>
    <n v="3627"/>
    <n v="120"/>
    <n v="125"/>
    <n v="453375"/>
    <n v="22668.75"/>
    <n v="430706.25"/>
    <n v="435240"/>
    <n v="-4533.75"/>
    <n v="0.05"/>
    <x v="9"/>
  </r>
  <r>
    <x v="622"/>
    <x v="1"/>
    <x v="2"/>
    <x v="1"/>
    <x v="2"/>
    <n v="720"/>
    <n v="260"/>
    <n v="350"/>
    <n v="252000"/>
    <n v="12600"/>
    <n v="239400"/>
    <n v="187200"/>
    <n v="52200"/>
    <n v="0.05"/>
    <x v="9"/>
  </r>
  <r>
    <x v="623"/>
    <x v="0"/>
    <x v="3"/>
    <x v="1"/>
    <x v="2"/>
    <n v="2342"/>
    <n v="3"/>
    <n v="12"/>
    <n v="28104"/>
    <n v="1405.2"/>
    <n v="26698.799999999999"/>
    <n v="7026"/>
    <n v="19672.8"/>
    <n v="0.05"/>
    <x v="9"/>
  </r>
  <r>
    <x v="624"/>
    <x v="4"/>
    <x v="2"/>
    <x v="1"/>
    <x v="2"/>
    <n v="1100"/>
    <n v="250"/>
    <n v="300"/>
    <n v="330000"/>
    <n v="16500"/>
    <n v="313500"/>
    <n v="275000"/>
    <n v="38500"/>
    <n v="0.05"/>
    <x v="9"/>
  </r>
  <r>
    <x v="625"/>
    <x v="1"/>
    <x v="1"/>
    <x v="2"/>
    <x v="2"/>
    <n v="1303"/>
    <n v="10"/>
    <n v="20"/>
    <n v="26060"/>
    <n v="1303"/>
    <n v="24757"/>
    <n v="13030"/>
    <n v="11727"/>
    <n v="0.05"/>
    <x v="9"/>
  </r>
  <r>
    <x v="626"/>
    <x v="2"/>
    <x v="0"/>
    <x v="2"/>
    <x v="2"/>
    <n v="2992"/>
    <n v="120"/>
    <n v="125"/>
    <n v="374000"/>
    <n v="18700"/>
    <n v="355300"/>
    <n v="359040"/>
    <n v="-3740"/>
    <n v="0.05"/>
    <x v="9"/>
  </r>
  <r>
    <x v="627"/>
    <x v="2"/>
    <x v="1"/>
    <x v="2"/>
    <x v="2"/>
    <n v="2385"/>
    <n v="120"/>
    <n v="125"/>
    <n v="298125"/>
    <n v="14906.25"/>
    <n v="283218.75"/>
    <n v="286200"/>
    <n v="-2981.25"/>
    <n v="0.05"/>
    <x v="9"/>
  </r>
  <r>
    <x v="628"/>
    <x v="4"/>
    <x v="2"/>
    <x v="2"/>
    <x v="2"/>
    <n v="1607"/>
    <n v="250"/>
    <n v="300"/>
    <n v="482100"/>
    <n v="24105"/>
    <n v="457995"/>
    <n v="401750"/>
    <n v="56245"/>
    <n v="0.05"/>
    <x v="9"/>
  </r>
  <r>
    <x v="629"/>
    <x v="1"/>
    <x v="0"/>
    <x v="2"/>
    <x v="2"/>
    <n v="2327"/>
    <n v="5"/>
    <n v="7"/>
    <n v="16289"/>
    <n v="814.45"/>
    <n v="15474.55"/>
    <n v="11635"/>
    <n v="3839.5499999999993"/>
    <n v="0.05"/>
    <x v="9"/>
  </r>
  <r>
    <x v="630"/>
    <x v="4"/>
    <x v="0"/>
    <x v="2"/>
    <x v="2"/>
    <n v="991"/>
    <n v="250"/>
    <n v="300"/>
    <n v="297300"/>
    <n v="14865"/>
    <n v="282435"/>
    <n v="247750"/>
    <n v="34685"/>
    <n v="0.05"/>
    <x v="9"/>
  </r>
  <r>
    <x v="631"/>
    <x v="1"/>
    <x v="0"/>
    <x v="2"/>
    <x v="2"/>
    <n v="602"/>
    <n v="260"/>
    <n v="350"/>
    <n v="210700"/>
    <n v="10535"/>
    <n v="200165"/>
    <n v="156520"/>
    <n v="43645"/>
    <n v="0.05"/>
    <x v="9"/>
  </r>
  <r>
    <x v="632"/>
    <x v="3"/>
    <x v="1"/>
    <x v="2"/>
    <x v="2"/>
    <n v="2620"/>
    <n v="10"/>
    <n v="15"/>
    <n v="39300"/>
    <n v="1965"/>
    <n v="37335"/>
    <n v="26200"/>
    <n v="11135"/>
    <n v="0.05"/>
    <x v="9"/>
  </r>
  <r>
    <x v="633"/>
    <x v="1"/>
    <x v="4"/>
    <x v="2"/>
    <x v="2"/>
    <n v="1228"/>
    <n v="260"/>
    <n v="350"/>
    <n v="429800"/>
    <n v="21490"/>
    <n v="408310"/>
    <n v="319280"/>
    <n v="89030"/>
    <n v="0.05"/>
    <x v="9"/>
  </r>
  <r>
    <x v="634"/>
    <x v="1"/>
    <x v="4"/>
    <x v="2"/>
    <x v="2"/>
    <n v="1389"/>
    <n v="10"/>
    <n v="20"/>
    <n v="27780"/>
    <n v="1389"/>
    <n v="26391"/>
    <n v="13890"/>
    <n v="12501"/>
    <n v="0.05"/>
    <x v="9"/>
  </r>
  <r>
    <x v="635"/>
    <x v="2"/>
    <x v="0"/>
    <x v="2"/>
    <x v="2"/>
    <n v="861"/>
    <n v="120"/>
    <n v="125"/>
    <n v="107625"/>
    <n v="5381.25"/>
    <n v="102243.75"/>
    <n v="103320"/>
    <n v="-1076.25"/>
    <n v="0.05"/>
    <x v="9"/>
  </r>
  <r>
    <x v="636"/>
    <x v="2"/>
    <x v="1"/>
    <x v="2"/>
    <x v="2"/>
    <n v="704"/>
    <n v="120"/>
    <n v="125"/>
    <n v="88000"/>
    <n v="4400"/>
    <n v="83600"/>
    <n v="84480"/>
    <n v="-880"/>
    <n v="0.05"/>
    <x v="9"/>
  </r>
  <r>
    <x v="637"/>
    <x v="1"/>
    <x v="4"/>
    <x v="2"/>
    <x v="2"/>
    <n v="1802"/>
    <n v="10"/>
    <n v="20"/>
    <n v="36040"/>
    <n v="1802"/>
    <n v="34238"/>
    <n v="18020"/>
    <n v="16218"/>
    <n v="0.05"/>
    <x v="9"/>
  </r>
  <r>
    <x v="638"/>
    <x v="1"/>
    <x v="0"/>
    <x v="2"/>
    <x v="2"/>
    <n v="2663"/>
    <n v="10"/>
    <n v="20"/>
    <n v="53260"/>
    <n v="2663"/>
    <n v="50597"/>
    <n v="26630"/>
    <n v="23967"/>
    <n v="0.05"/>
    <x v="9"/>
  </r>
  <r>
    <x v="639"/>
    <x v="1"/>
    <x v="1"/>
    <x v="2"/>
    <x v="2"/>
    <n v="2136"/>
    <n v="5"/>
    <n v="7"/>
    <n v="14952"/>
    <n v="747.6"/>
    <n v="14204.4"/>
    <n v="10680"/>
    <n v="3524.3999999999996"/>
    <n v="0.05"/>
    <x v="9"/>
  </r>
  <r>
    <x v="640"/>
    <x v="3"/>
    <x v="3"/>
    <x v="2"/>
    <x v="2"/>
    <n v="2116"/>
    <n v="10"/>
    <n v="15"/>
    <n v="31740"/>
    <n v="1587"/>
    <n v="30153"/>
    <n v="21160"/>
    <n v="8993"/>
    <n v="0.05"/>
    <x v="9"/>
  </r>
  <r>
    <x v="641"/>
    <x v="3"/>
    <x v="0"/>
    <x v="3"/>
    <x v="2"/>
    <n v="555"/>
    <n v="10"/>
    <n v="15"/>
    <n v="8325"/>
    <n v="416.25"/>
    <n v="7908.75"/>
    <n v="5550"/>
    <n v="2358.75"/>
    <n v="0.05"/>
    <x v="9"/>
  </r>
  <r>
    <x v="642"/>
    <x v="3"/>
    <x v="2"/>
    <x v="3"/>
    <x v="2"/>
    <n v="2861"/>
    <n v="10"/>
    <n v="15"/>
    <n v="42915"/>
    <n v="2145.75"/>
    <n v="40769.25"/>
    <n v="28610"/>
    <n v="12159.25"/>
    <n v="0.05"/>
    <x v="9"/>
  </r>
  <r>
    <x v="643"/>
    <x v="2"/>
    <x v="3"/>
    <x v="3"/>
    <x v="2"/>
    <n v="807"/>
    <n v="120"/>
    <n v="125"/>
    <n v="100875"/>
    <n v="5043.75"/>
    <n v="95831.25"/>
    <n v="96840"/>
    <n v="-1008.75"/>
    <n v="0.05"/>
    <x v="9"/>
  </r>
  <r>
    <x v="644"/>
    <x v="1"/>
    <x v="0"/>
    <x v="3"/>
    <x v="2"/>
    <n v="602"/>
    <n v="260"/>
    <n v="350"/>
    <n v="210700"/>
    <n v="10535"/>
    <n v="200165"/>
    <n v="156520"/>
    <n v="43645"/>
    <n v="0.05"/>
    <x v="9"/>
  </r>
  <r>
    <x v="645"/>
    <x v="1"/>
    <x v="0"/>
    <x v="3"/>
    <x v="2"/>
    <n v="2832"/>
    <n v="10"/>
    <n v="20"/>
    <n v="56640"/>
    <n v="2832"/>
    <n v="53808"/>
    <n v="28320"/>
    <n v="25488"/>
    <n v="0.05"/>
    <x v="9"/>
  </r>
  <r>
    <x v="646"/>
    <x v="1"/>
    <x v="1"/>
    <x v="3"/>
    <x v="2"/>
    <n v="1579"/>
    <n v="10"/>
    <n v="20"/>
    <n v="31580"/>
    <n v="1579"/>
    <n v="30001"/>
    <n v="15790"/>
    <n v="14211"/>
    <n v="0.05"/>
    <x v="9"/>
  </r>
  <r>
    <x v="647"/>
    <x v="2"/>
    <x v="0"/>
    <x v="3"/>
    <x v="2"/>
    <n v="861"/>
    <n v="120"/>
    <n v="125"/>
    <n v="107625"/>
    <n v="5381.25"/>
    <n v="102243.75"/>
    <n v="103320"/>
    <n v="-1076.25"/>
    <n v="0.05"/>
    <x v="9"/>
  </r>
  <r>
    <x v="648"/>
    <x v="2"/>
    <x v="1"/>
    <x v="3"/>
    <x v="2"/>
    <n v="704"/>
    <n v="120"/>
    <n v="125"/>
    <n v="88000"/>
    <n v="4400"/>
    <n v="83600"/>
    <n v="84480"/>
    <n v="-880"/>
    <n v="0.05"/>
    <x v="9"/>
  </r>
  <r>
    <x v="649"/>
    <x v="1"/>
    <x v="1"/>
    <x v="3"/>
    <x v="2"/>
    <n v="1033"/>
    <n v="10"/>
    <n v="20"/>
    <n v="20660"/>
    <n v="1033"/>
    <n v="19627"/>
    <n v="10330"/>
    <n v="9297"/>
    <n v="0.05"/>
    <x v="9"/>
  </r>
  <r>
    <x v="650"/>
    <x v="4"/>
    <x v="3"/>
    <x v="3"/>
    <x v="2"/>
    <n v="1250"/>
    <n v="250"/>
    <n v="300"/>
    <n v="375000"/>
    <n v="18750"/>
    <n v="356250"/>
    <n v="312500"/>
    <n v="43750"/>
    <n v="0.05"/>
    <x v="9"/>
  </r>
  <r>
    <x v="651"/>
    <x v="1"/>
    <x v="4"/>
    <x v="4"/>
    <x v="2"/>
    <n v="1389"/>
    <n v="10"/>
    <n v="20"/>
    <n v="27780"/>
    <n v="1389"/>
    <n v="26391"/>
    <n v="13890"/>
    <n v="12501"/>
    <n v="0.05"/>
    <x v="9"/>
  </r>
  <r>
    <x v="652"/>
    <x v="1"/>
    <x v="0"/>
    <x v="4"/>
    <x v="2"/>
    <n v="1265"/>
    <n v="10"/>
    <n v="20"/>
    <n v="25300"/>
    <n v="1265"/>
    <n v="24035"/>
    <n v="12650"/>
    <n v="11385"/>
    <n v="0.05"/>
    <x v="9"/>
  </r>
  <r>
    <x v="653"/>
    <x v="1"/>
    <x v="3"/>
    <x v="4"/>
    <x v="2"/>
    <n v="2297"/>
    <n v="10"/>
    <n v="20"/>
    <n v="45940"/>
    <n v="2297"/>
    <n v="43643"/>
    <n v="22970"/>
    <n v="20673"/>
    <n v="0.05"/>
    <x v="9"/>
  </r>
  <r>
    <x v="654"/>
    <x v="1"/>
    <x v="0"/>
    <x v="4"/>
    <x v="2"/>
    <n v="2663"/>
    <n v="10"/>
    <n v="20"/>
    <n v="53260"/>
    <n v="2663"/>
    <n v="50597"/>
    <n v="26630"/>
    <n v="23967"/>
    <n v="0.05"/>
    <x v="9"/>
  </r>
  <r>
    <x v="655"/>
    <x v="1"/>
    <x v="0"/>
    <x v="4"/>
    <x v="2"/>
    <n v="570"/>
    <n v="5"/>
    <n v="7"/>
    <n v="3990"/>
    <n v="199.5"/>
    <n v="3790.5"/>
    <n v="2850"/>
    <n v="940.5"/>
    <n v="0.05"/>
    <x v="9"/>
  </r>
  <r>
    <x v="656"/>
    <x v="1"/>
    <x v="1"/>
    <x v="4"/>
    <x v="2"/>
    <n v="2487"/>
    <n v="5"/>
    <n v="7"/>
    <n v="17409"/>
    <n v="870.45"/>
    <n v="16538.55"/>
    <n v="12435"/>
    <n v="4103.5499999999993"/>
    <n v="0.05"/>
    <x v="9"/>
  </r>
  <r>
    <x v="657"/>
    <x v="1"/>
    <x v="3"/>
    <x v="5"/>
    <x v="2"/>
    <n v="1350"/>
    <n v="260"/>
    <n v="350"/>
    <n v="472500"/>
    <n v="23625"/>
    <n v="448875"/>
    <n v="351000"/>
    <n v="97875"/>
    <n v="0.05"/>
    <x v="9"/>
  </r>
  <r>
    <x v="658"/>
    <x v="1"/>
    <x v="4"/>
    <x v="5"/>
    <x v="2"/>
    <n v="552"/>
    <n v="260"/>
    <n v="350"/>
    <n v="193200"/>
    <n v="9660"/>
    <n v="183540"/>
    <n v="143520"/>
    <n v="40020"/>
    <n v="0.05"/>
    <x v="9"/>
  </r>
  <r>
    <x v="659"/>
    <x v="1"/>
    <x v="4"/>
    <x v="5"/>
    <x v="2"/>
    <n v="1228"/>
    <n v="260"/>
    <n v="350"/>
    <n v="429800"/>
    <n v="21490"/>
    <n v="408310"/>
    <n v="319280"/>
    <n v="89030"/>
    <n v="0.05"/>
    <x v="9"/>
  </r>
  <r>
    <x v="660"/>
    <x v="4"/>
    <x v="3"/>
    <x v="5"/>
    <x v="2"/>
    <n v="1250"/>
    <n v="250"/>
    <n v="300"/>
    <n v="375000"/>
    <n v="18750"/>
    <n v="356250"/>
    <n v="312500"/>
    <n v="43750"/>
    <n v="0.05"/>
    <x v="9"/>
  </r>
  <r>
    <x v="661"/>
    <x v="3"/>
    <x v="1"/>
    <x v="2"/>
    <x v="2"/>
    <n v="3801"/>
    <n v="10"/>
    <n v="15"/>
    <n v="57015"/>
    <n v="3420.8999999999996"/>
    <n v="53594.100000000006"/>
    <n v="38010"/>
    <n v="15584.100000000002"/>
    <n v="5.9999999999999991E-2"/>
    <x v="10"/>
  </r>
  <r>
    <x v="662"/>
    <x v="1"/>
    <x v="0"/>
    <x v="0"/>
    <x v="2"/>
    <n v="1117.5"/>
    <n v="10"/>
    <n v="20"/>
    <n v="22350"/>
    <n v="1341"/>
    <n v="21009"/>
    <n v="11175"/>
    <n v="9834"/>
    <n v="0.06"/>
    <x v="10"/>
  </r>
  <r>
    <x v="663"/>
    <x v="3"/>
    <x v="4"/>
    <x v="0"/>
    <x v="2"/>
    <n v="2844"/>
    <n v="10"/>
    <n v="15"/>
    <n v="42660"/>
    <n v="2559.6"/>
    <n v="40100.400000000001"/>
    <n v="28440"/>
    <n v="11660.400000000001"/>
    <n v="0.06"/>
    <x v="10"/>
  </r>
  <r>
    <x v="664"/>
    <x v="0"/>
    <x v="2"/>
    <x v="0"/>
    <x v="2"/>
    <n v="562"/>
    <n v="3"/>
    <n v="12"/>
    <n v="6744"/>
    <n v="404.64"/>
    <n v="6339.36"/>
    <n v="1686"/>
    <n v="4653.3599999999997"/>
    <n v="0.06"/>
    <x v="10"/>
  </r>
  <r>
    <x v="665"/>
    <x v="0"/>
    <x v="4"/>
    <x v="0"/>
    <x v="2"/>
    <n v="2299"/>
    <n v="3"/>
    <n v="12"/>
    <n v="27588"/>
    <n v="1655.28"/>
    <n v="25932.720000000001"/>
    <n v="6897"/>
    <n v="19035.72"/>
    <n v="0.06"/>
    <x v="10"/>
  </r>
  <r>
    <x v="666"/>
    <x v="3"/>
    <x v="0"/>
    <x v="0"/>
    <x v="2"/>
    <n v="2030"/>
    <n v="10"/>
    <n v="15"/>
    <n v="30450"/>
    <n v="1827"/>
    <n v="28623"/>
    <n v="20300"/>
    <n v="8323"/>
    <n v="0.06"/>
    <x v="10"/>
  </r>
  <r>
    <x v="667"/>
    <x v="1"/>
    <x v="0"/>
    <x v="0"/>
    <x v="2"/>
    <n v="263"/>
    <n v="5"/>
    <n v="7"/>
    <n v="1841"/>
    <n v="110.46"/>
    <n v="1730.54"/>
    <n v="1315"/>
    <n v="415.53999999999996"/>
    <n v="0.06"/>
    <x v="10"/>
  </r>
  <r>
    <x v="668"/>
    <x v="2"/>
    <x v="3"/>
    <x v="0"/>
    <x v="2"/>
    <n v="887"/>
    <n v="120"/>
    <n v="125"/>
    <n v="110875"/>
    <n v="6652.5"/>
    <n v="104222.5"/>
    <n v="106440"/>
    <n v="-2217.5"/>
    <n v="0.06"/>
    <x v="10"/>
  </r>
  <r>
    <x v="669"/>
    <x v="1"/>
    <x v="2"/>
    <x v="1"/>
    <x v="2"/>
    <n v="980"/>
    <n v="260"/>
    <n v="350"/>
    <n v="343000"/>
    <n v="20580"/>
    <n v="322420"/>
    <n v="254800"/>
    <n v="67620"/>
    <n v="0.06"/>
    <x v="10"/>
  </r>
  <r>
    <x v="670"/>
    <x v="1"/>
    <x v="3"/>
    <x v="1"/>
    <x v="2"/>
    <n v="1460"/>
    <n v="260"/>
    <n v="350"/>
    <n v="511000"/>
    <n v="30660"/>
    <n v="480340"/>
    <n v="379600"/>
    <n v="100740"/>
    <n v="0.06"/>
    <x v="10"/>
  </r>
  <r>
    <x v="671"/>
    <x v="1"/>
    <x v="1"/>
    <x v="1"/>
    <x v="2"/>
    <n v="1403"/>
    <n v="5"/>
    <n v="7"/>
    <n v="9821"/>
    <n v="589.26"/>
    <n v="9231.74"/>
    <n v="7015"/>
    <n v="2216.7399999999998"/>
    <n v="0.06"/>
    <x v="10"/>
  </r>
  <r>
    <x v="672"/>
    <x v="0"/>
    <x v="0"/>
    <x v="1"/>
    <x v="2"/>
    <n v="2723"/>
    <n v="3"/>
    <n v="12"/>
    <n v="32676"/>
    <n v="1960.56"/>
    <n v="30715.439999999999"/>
    <n v="8169"/>
    <n v="22546.44"/>
    <n v="0.06"/>
    <x v="10"/>
  </r>
  <r>
    <x v="673"/>
    <x v="1"/>
    <x v="1"/>
    <x v="2"/>
    <x v="2"/>
    <n v="1496"/>
    <n v="260"/>
    <n v="350"/>
    <n v="523600"/>
    <n v="31416"/>
    <n v="492184"/>
    <n v="388960"/>
    <n v="103224"/>
    <n v="0.06"/>
    <x v="10"/>
  </r>
  <r>
    <x v="674"/>
    <x v="0"/>
    <x v="4"/>
    <x v="2"/>
    <x v="2"/>
    <n v="2299"/>
    <n v="3"/>
    <n v="12"/>
    <n v="27588"/>
    <n v="1655.28"/>
    <n v="25932.720000000001"/>
    <n v="6897"/>
    <n v="19035.72"/>
    <n v="0.06"/>
    <x v="10"/>
  </r>
  <r>
    <x v="675"/>
    <x v="1"/>
    <x v="0"/>
    <x v="2"/>
    <x v="2"/>
    <n v="727"/>
    <n v="260"/>
    <n v="350"/>
    <n v="254450"/>
    <n v="15267"/>
    <n v="239183"/>
    <n v="189020"/>
    <n v="50163"/>
    <n v="0.06"/>
    <x v="10"/>
  </r>
  <r>
    <x v="676"/>
    <x v="2"/>
    <x v="4"/>
    <x v="3"/>
    <x v="2"/>
    <n v="952"/>
    <n v="120"/>
    <n v="125"/>
    <n v="119000"/>
    <n v="7140"/>
    <n v="111860"/>
    <n v="114240"/>
    <n v="-2380"/>
    <n v="0.06"/>
    <x v="10"/>
  </r>
  <r>
    <x v="677"/>
    <x v="2"/>
    <x v="0"/>
    <x v="3"/>
    <x v="2"/>
    <n v="2755"/>
    <n v="120"/>
    <n v="125"/>
    <n v="344375"/>
    <n v="20662.5"/>
    <n v="323712.5"/>
    <n v="330600"/>
    <n v="-6887.5"/>
    <n v="0.06"/>
    <x v="10"/>
  </r>
  <r>
    <x v="678"/>
    <x v="3"/>
    <x v="3"/>
    <x v="3"/>
    <x v="2"/>
    <n v="1530"/>
    <n v="10"/>
    <n v="15"/>
    <n v="22950"/>
    <n v="1377"/>
    <n v="21573"/>
    <n v="15300"/>
    <n v="6273"/>
    <n v="0.06"/>
    <x v="10"/>
  </r>
  <r>
    <x v="679"/>
    <x v="1"/>
    <x v="1"/>
    <x v="3"/>
    <x v="2"/>
    <n v="1496"/>
    <n v="260"/>
    <n v="350"/>
    <n v="523600"/>
    <n v="31416"/>
    <n v="492184"/>
    <n v="388960"/>
    <n v="103224"/>
    <n v="0.06"/>
    <x v="10"/>
  </r>
  <r>
    <x v="680"/>
    <x v="1"/>
    <x v="2"/>
    <x v="3"/>
    <x v="2"/>
    <n v="1498"/>
    <n v="5"/>
    <n v="7"/>
    <n v="10486"/>
    <n v="629.16"/>
    <n v="9856.84"/>
    <n v="7490"/>
    <n v="2366.84"/>
    <n v="0.06"/>
    <x v="10"/>
  </r>
  <r>
    <x v="681"/>
    <x v="4"/>
    <x v="1"/>
    <x v="3"/>
    <x v="2"/>
    <n v="1221"/>
    <n v="250"/>
    <n v="300"/>
    <n v="366300"/>
    <n v="21978"/>
    <n v="344322"/>
    <n v="305250"/>
    <n v="39072"/>
    <n v="0.06"/>
    <x v="10"/>
  </r>
  <r>
    <x v="682"/>
    <x v="1"/>
    <x v="1"/>
    <x v="3"/>
    <x v="2"/>
    <n v="2076"/>
    <n v="260"/>
    <n v="350"/>
    <n v="726600"/>
    <n v="43596"/>
    <n v="683004"/>
    <n v="539760"/>
    <n v="143244"/>
    <n v="0.06"/>
    <x v="10"/>
  </r>
  <r>
    <x v="683"/>
    <x v="3"/>
    <x v="4"/>
    <x v="4"/>
    <x v="2"/>
    <n v="2844"/>
    <n v="10"/>
    <n v="15"/>
    <n v="42660"/>
    <n v="2559.6"/>
    <n v="40100.400000000001"/>
    <n v="28440"/>
    <n v="11660.400000000001"/>
    <n v="0.06"/>
    <x v="10"/>
  </r>
  <r>
    <x v="684"/>
    <x v="1"/>
    <x v="2"/>
    <x v="4"/>
    <x v="2"/>
    <n v="1498"/>
    <n v="5"/>
    <n v="7"/>
    <n v="10486"/>
    <n v="629.16"/>
    <n v="9856.84"/>
    <n v="7490"/>
    <n v="2366.84"/>
    <n v="0.06"/>
    <x v="10"/>
  </r>
  <r>
    <x v="685"/>
    <x v="4"/>
    <x v="1"/>
    <x v="4"/>
    <x v="2"/>
    <n v="1221"/>
    <n v="250"/>
    <n v="300"/>
    <n v="366300"/>
    <n v="21978"/>
    <n v="344322"/>
    <n v="305250"/>
    <n v="39072"/>
    <n v="0.06"/>
    <x v="10"/>
  </r>
  <r>
    <x v="686"/>
    <x v="1"/>
    <x v="2"/>
    <x v="4"/>
    <x v="2"/>
    <n v="1123"/>
    <n v="10"/>
    <n v="20"/>
    <n v="22460"/>
    <n v="1347.6"/>
    <n v="21112.400000000001"/>
    <n v="11230"/>
    <n v="9882.4000000000015"/>
    <n v="0.06"/>
    <x v="10"/>
  </r>
  <r>
    <x v="687"/>
    <x v="4"/>
    <x v="4"/>
    <x v="4"/>
    <x v="2"/>
    <n v="2436"/>
    <n v="250"/>
    <n v="300"/>
    <n v="730800"/>
    <n v="43848"/>
    <n v="686952"/>
    <n v="609000"/>
    <n v="77952"/>
    <n v="0.06"/>
    <x v="10"/>
  </r>
  <r>
    <x v="688"/>
    <x v="2"/>
    <x v="1"/>
    <x v="5"/>
    <x v="2"/>
    <n v="1987.5"/>
    <n v="120"/>
    <n v="125"/>
    <n v="248437.5"/>
    <n v="14906.25"/>
    <n v="233531.25"/>
    <n v="238500"/>
    <n v="-4968.75"/>
    <n v="0.06"/>
    <x v="10"/>
  </r>
  <r>
    <x v="689"/>
    <x v="1"/>
    <x v="2"/>
    <x v="5"/>
    <x v="2"/>
    <n v="1679"/>
    <n v="260"/>
    <n v="350"/>
    <n v="587650"/>
    <n v="35259"/>
    <n v="552391"/>
    <n v="436540"/>
    <n v="115851"/>
    <n v="0.06"/>
    <x v="10"/>
  </r>
  <r>
    <x v="690"/>
    <x v="1"/>
    <x v="0"/>
    <x v="5"/>
    <x v="2"/>
    <n v="727"/>
    <n v="260"/>
    <n v="350"/>
    <n v="254450"/>
    <n v="15267"/>
    <n v="239183"/>
    <n v="189020"/>
    <n v="50163"/>
    <n v="0.06"/>
    <x v="10"/>
  </r>
  <r>
    <x v="691"/>
    <x v="1"/>
    <x v="1"/>
    <x v="5"/>
    <x v="2"/>
    <n v="1403"/>
    <n v="5"/>
    <n v="7"/>
    <n v="9821"/>
    <n v="589.26"/>
    <n v="9231.74"/>
    <n v="7015"/>
    <n v="2216.7399999999998"/>
    <n v="0.06"/>
    <x v="10"/>
  </r>
  <r>
    <x v="692"/>
    <x v="1"/>
    <x v="1"/>
    <x v="5"/>
    <x v="2"/>
    <n v="2076"/>
    <n v="260"/>
    <n v="350"/>
    <n v="726600"/>
    <n v="43596"/>
    <n v="683004"/>
    <n v="539760"/>
    <n v="143244"/>
    <n v="0.06"/>
    <x v="10"/>
  </r>
  <r>
    <x v="693"/>
    <x v="1"/>
    <x v="1"/>
    <x v="1"/>
    <x v="2"/>
    <n v="1757"/>
    <n v="10"/>
    <n v="20"/>
    <n v="35140"/>
    <n v="2108.4"/>
    <n v="33031.599999999999"/>
    <n v="17570"/>
    <n v="15461.599999999999"/>
    <n v="6.0000000000000005E-2"/>
    <x v="10"/>
  </r>
  <r>
    <x v="694"/>
    <x v="3"/>
    <x v="0"/>
    <x v="2"/>
    <x v="2"/>
    <n v="2198"/>
    <n v="10"/>
    <n v="15"/>
    <n v="32970"/>
    <n v="1978.2"/>
    <n v="30991.8"/>
    <n v="21980"/>
    <n v="9011.7999999999993"/>
    <n v="6.0000000000000005E-2"/>
    <x v="10"/>
  </r>
  <r>
    <x v="695"/>
    <x v="3"/>
    <x v="3"/>
    <x v="2"/>
    <x v="2"/>
    <n v="1743"/>
    <n v="10"/>
    <n v="15"/>
    <n v="26145"/>
    <n v="1568.7"/>
    <n v="24576.3"/>
    <n v="17430"/>
    <n v="7146.2999999999993"/>
    <n v="6.0000000000000005E-2"/>
    <x v="10"/>
  </r>
  <r>
    <x v="696"/>
    <x v="3"/>
    <x v="0"/>
    <x v="2"/>
    <x v="2"/>
    <n v="1153"/>
    <n v="10"/>
    <n v="15"/>
    <n v="17295"/>
    <n v="1037.7"/>
    <n v="16257.3"/>
    <n v="11530"/>
    <n v="4727.2999999999993"/>
    <n v="6.0000000000000005E-2"/>
    <x v="10"/>
  </r>
  <r>
    <x v="697"/>
    <x v="1"/>
    <x v="1"/>
    <x v="2"/>
    <x v="2"/>
    <n v="1757"/>
    <n v="10"/>
    <n v="20"/>
    <n v="35140"/>
    <n v="2108.4"/>
    <n v="33031.599999999999"/>
    <n v="17570"/>
    <n v="15461.599999999999"/>
    <n v="6.0000000000000005E-2"/>
    <x v="10"/>
  </r>
  <r>
    <x v="698"/>
    <x v="1"/>
    <x v="3"/>
    <x v="3"/>
    <x v="2"/>
    <n v="1001"/>
    <n v="10"/>
    <n v="20"/>
    <n v="20020"/>
    <n v="1201.2"/>
    <n v="18818.8"/>
    <n v="10010"/>
    <n v="8808.7999999999993"/>
    <n v="6.0000000000000005E-2"/>
    <x v="10"/>
  </r>
  <r>
    <x v="699"/>
    <x v="1"/>
    <x v="2"/>
    <x v="3"/>
    <x v="2"/>
    <n v="1333"/>
    <n v="5"/>
    <n v="7"/>
    <n v="9331"/>
    <n v="559.86"/>
    <n v="8771.14"/>
    <n v="6665"/>
    <n v="2106.1399999999994"/>
    <n v="6.0000000000000005E-2"/>
    <x v="10"/>
  </r>
  <r>
    <x v="700"/>
    <x v="3"/>
    <x v="0"/>
    <x v="4"/>
    <x v="2"/>
    <n v="1153"/>
    <n v="10"/>
    <n v="15"/>
    <n v="17295"/>
    <n v="1037.7"/>
    <n v="16257.3"/>
    <n v="11530"/>
    <n v="4727.2999999999993"/>
    <n v="6.0000000000000005E-2"/>
    <x v="10"/>
  </r>
  <r>
    <x v="701"/>
    <x v="0"/>
    <x v="2"/>
    <x v="0"/>
    <x v="2"/>
    <n v="727"/>
    <n v="3"/>
    <n v="12"/>
    <n v="8724"/>
    <n v="610.67999999999995"/>
    <n v="8113.32"/>
    <n v="2181"/>
    <n v="5932.32"/>
    <n v="6.9999999999999993E-2"/>
    <x v="11"/>
  </r>
  <r>
    <x v="702"/>
    <x v="0"/>
    <x v="4"/>
    <x v="0"/>
    <x v="2"/>
    <n v="1884"/>
    <n v="3"/>
    <n v="12"/>
    <n v="22608"/>
    <n v="1582.56"/>
    <n v="21025.439999999999"/>
    <n v="5652"/>
    <n v="15373.439999999999"/>
    <n v="6.9999999999999993E-2"/>
    <x v="11"/>
  </r>
  <r>
    <x v="703"/>
    <x v="1"/>
    <x v="2"/>
    <x v="0"/>
    <x v="2"/>
    <n v="1834"/>
    <n v="10"/>
    <n v="20"/>
    <n v="36680"/>
    <n v="2567.6"/>
    <n v="34112.400000000001"/>
    <n v="18340"/>
    <n v="15772.400000000001"/>
    <n v="6.9999999999999993E-2"/>
    <x v="11"/>
  </r>
  <r>
    <x v="704"/>
    <x v="0"/>
    <x v="2"/>
    <x v="1"/>
    <x v="2"/>
    <n v="2340"/>
    <n v="3"/>
    <n v="12"/>
    <n v="28080"/>
    <n v="1965.6"/>
    <n v="26114.400000000001"/>
    <n v="7020"/>
    <n v="19094.400000000001"/>
    <n v="6.9999999999999993E-2"/>
    <x v="11"/>
  </r>
  <r>
    <x v="705"/>
    <x v="0"/>
    <x v="1"/>
    <x v="1"/>
    <x v="2"/>
    <n v="2342"/>
    <n v="3"/>
    <n v="12"/>
    <n v="28104"/>
    <n v="1967.28"/>
    <n v="26136.720000000001"/>
    <n v="7026"/>
    <n v="19110.72"/>
    <n v="6.9999999999999993E-2"/>
    <x v="11"/>
  </r>
  <r>
    <x v="706"/>
    <x v="1"/>
    <x v="1"/>
    <x v="2"/>
    <x v="2"/>
    <n v="1031"/>
    <n v="5"/>
    <n v="7"/>
    <n v="7217"/>
    <n v="505.19"/>
    <n v="6711.81"/>
    <n v="5155"/>
    <n v="1556.8100000000004"/>
    <n v="6.9999999999999993E-2"/>
    <x v="11"/>
  </r>
  <r>
    <x v="707"/>
    <x v="3"/>
    <x v="4"/>
    <x v="3"/>
    <x v="2"/>
    <n v="1262"/>
    <n v="10"/>
    <n v="15"/>
    <n v="18930"/>
    <n v="1325.1"/>
    <n v="17604.900000000001"/>
    <n v="12620"/>
    <n v="4984.9000000000015"/>
    <n v="6.9999999999999993E-2"/>
    <x v="11"/>
  </r>
  <r>
    <x v="708"/>
    <x v="1"/>
    <x v="4"/>
    <x v="3"/>
    <x v="2"/>
    <n v="1135"/>
    <n v="5"/>
    <n v="7"/>
    <n v="7945"/>
    <n v="556.15"/>
    <n v="7388.85"/>
    <n v="5675"/>
    <n v="1713.8500000000004"/>
    <n v="6.9999999999999993E-2"/>
    <x v="11"/>
  </r>
  <r>
    <x v="709"/>
    <x v="1"/>
    <x v="0"/>
    <x v="3"/>
    <x v="2"/>
    <n v="547"/>
    <n v="5"/>
    <n v="7"/>
    <n v="3829"/>
    <n v="268.02999999999997"/>
    <n v="3560.9700000000003"/>
    <n v="2735"/>
    <n v="825.97000000000025"/>
    <n v="6.9999999999999993E-2"/>
    <x v="11"/>
  </r>
  <r>
    <x v="710"/>
    <x v="1"/>
    <x v="4"/>
    <x v="3"/>
    <x v="2"/>
    <n v="1582"/>
    <n v="5"/>
    <n v="7"/>
    <n v="11074"/>
    <n v="775.18"/>
    <n v="10298.82"/>
    <n v="7910"/>
    <n v="2388.8199999999997"/>
    <n v="6.9999999999999993E-2"/>
    <x v="11"/>
  </r>
  <r>
    <x v="711"/>
    <x v="0"/>
    <x v="1"/>
    <x v="4"/>
    <x v="2"/>
    <n v="1738.5"/>
    <n v="3"/>
    <n v="12"/>
    <n v="20862"/>
    <n v="1460.34"/>
    <n v="19401.66"/>
    <n v="5215.5"/>
    <n v="14186.16"/>
    <n v="6.9999999999999993E-2"/>
    <x v="11"/>
  </r>
  <r>
    <x v="712"/>
    <x v="0"/>
    <x v="3"/>
    <x v="4"/>
    <x v="2"/>
    <n v="2215"/>
    <n v="3"/>
    <n v="12"/>
    <n v="26580"/>
    <n v="1860.6"/>
    <n v="24719.4"/>
    <n v="6645"/>
    <n v="18074.400000000001"/>
    <n v="6.9999999999999993E-2"/>
    <x v="11"/>
  </r>
  <r>
    <x v="713"/>
    <x v="1"/>
    <x v="4"/>
    <x v="4"/>
    <x v="2"/>
    <n v="1582"/>
    <n v="5"/>
    <n v="7"/>
    <n v="11074"/>
    <n v="775.18"/>
    <n v="10298.82"/>
    <n v="7910"/>
    <n v="2388.8199999999997"/>
    <n v="6.9999999999999993E-2"/>
    <x v="11"/>
  </r>
  <r>
    <x v="714"/>
    <x v="1"/>
    <x v="4"/>
    <x v="5"/>
    <x v="2"/>
    <n v="1135"/>
    <n v="5"/>
    <n v="7"/>
    <n v="7945"/>
    <n v="556.15"/>
    <n v="7388.85"/>
    <n v="5675"/>
    <n v="1713.8500000000004"/>
    <n v="6.9999999999999993E-2"/>
    <x v="11"/>
  </r>
  <r>
    <x v="715"/>
    <x v="1"/>
    <x v="0"/>
    <x v="0"/>
    <x v="2"/>
    <n v="1761"/>
    <n v="260"/>
    <n v="350"/>
    <n v="616350"/>
    <n v="43144.5"/>
    <n v="573205.5"/>
    <n v="457860"/>
    <n v="115345.5"/>
    <n v="7.0000000000000007E-2"/>
    <x v="11"/>
  </r>
  <r>
    <x v="716"/>
    <x v="4"/>
    <x v="1"/>
    <x v="0"/>
    <x v="2"/>
    <n v="448"/>
    <n v="250"/>
    <n v="300"/>
    <n v="134400"/>
    <n v="9408"/>
    <n v="124992"/>
    <n v="112000"/>
    <n v="12992"/>
    <n v="7.0000000000000007E-2"/>
    <x v="11"/>
  </r>
  <r>
    <x v="717"/>
    <x v="4"/>
    <x v="1"/>
    <x v="0"/>
    <x v="2"/>
    <n v="2181"/>
    <n v="250"/>
    <n v="300"/>
    <n v="654300"/>
    <n v="45801"/>
    <n v="608499"/>
    <n v="545250"/>
    <n v="63249"/>
    <n v="7.0000000000000007E-2"/>
    <x v="11"/>
  </r>
  <r>
    <x v="718"/>
    <x v="1"/>
    <x v="1"/>
    <x v="1"/>
    <x v="2"/>
    <n v="1976"/>
    <n v="10"/>
    <n v="20"/>
    <n v="39520"/>
    <n v="2766.4"/>
    <n v="36753.599999999999"/>
    <n v="19760"/>
    <n v="16993.599999999999"/>
    <n v="7.0000000000000007E-2"/>
    <x v="11"/>
  </r>
  <r>
    <x v="719"/>
    <x v="4"/>
    <x v="1"/>
    <x v="1"/>
    <x v="2"/>
    <n v="2181"/>
    <n v="250"/>
    <n v="300"/>
    <n v="654300"/>
    <n v="45801"/>
    <n v="608499"/>
    <n v="545250"/>
    <n v="63249"/>
    <n v="7.0000000000000007E-2"/>
    <x v="11"/>
  </r>
  <r>
    <x v="720"/>
    <x v="2"/>
    <x v="3"/>
    <x v="1"/>
    <x v="2"/>
    <n v="2500"/>
    <n v="120"/>
    <n v="125"/>
    <n v="312500"/>
    <n v="21875"/>
    <n v="290625"/>
    <n v="300000"/>
    <n v="-9375"/>
    <n v="7.0000000000000007E-2"/>
    <x v="11"/>
  </r>
  <r>
    <x v="721"/>
    <x v="4"/>
    <x v="4"/>
    <x v="2"/>
    <x v="2"/>
    <n v="1702"/>
    <n v="250"/>
    <n v="300"/>
    <n v="510600"/>
    <n v="35742"/>
    <n v="474858"/>
    <n v="425500"/>
    <n v="49358"/>
    <n v="7.0000000000000007E-2"/>
    <x v="11"/>
  </r>
  <r>
    <x v="722"/>
    <x v="4"/>
    <x v="1"/>
    <x v="2"/>
    <x v="2"/>
    <n v="448"/>
    <n v="250"/>
    <n v="300"/>
    <n v="134400"/>
    <n v="9408"/>
    <n v="124992"/>
    <n v="112000"/>
    <n v="12992"/>
    <n v="7.0000000000000007E-2"/>
    <x v="11"/>
  </r>
  <r>
    <x v="723"/>
    <x v="2"/>
    <x v="3"/>
    <x v="2"/>
    <x v="2"/>
    <n v="3513"/>
    <n v="120"/>
    <n v="125"/>
    <n v="439125"/>
    <n v="30738.75"/>
    <n v="408386.25"/>
    <n v="421560"/>
    <n v="-13173.75"/>
    <n v="7.0000000000000007E-2"/>
    <x v="11"/>
  </r>
  <r>
    <x v="724"/>
    <x v="3"/>
    <x v="1"/>
    <x v="2"/>
    <x v="2"/>
    <n v="2101"/>
    <n v="10"/>
    <n v="15"/>
    <n v="31515"/>
    <n v="2206.0500000000002"/>
    <n v="29308.95"/>
    <n v="21010"/>
    <n v="8298.9500000000007"/>
    <n v="7.0000000000000007E-2"/>
    <x v="11"/>
  </r>
  <r>
    <x v="725"/>
    <x v="3"/>
    <x v="0"/>
    <x v="2"/>
    <x v="2"/>
    <n v="2931"/>
    <n v="10"/>
    <n v="15"/>
    <n v="43965"/>
    <n v="3077.55"/>
    <n v="40887.449999999997"/>
    <n v="29310"/>
    <n v="11577.449999999997"/>
    <n v="7.0000000000000007E-2"/>
    <x v="11"/>
  </r>
  <r>
    <x v="726"/>
    <x v="1"/>
    <x v="1"/>
    <x v="2"/>
    <x v="2"/>
    <n v="1535"/>
    <n v="10"/>
    <n v="20"/>
    <n v="30700"/>
    <n v="2149"/>
    <n v="28551"/>
    <n v="15350"/>
    <n v="13201"/>
    <n v="7.0000000000000007E-2"/>
    <x v="11"/>
  </r>
  <r>
    <x v="727"/>
    <x v="4"/>
    <x v="3"/>
    <x v="2"/>
    <x v="2"/>
    <n v="1123"/>
    <n v="250"/>
    <n v="300"/>
    <n v="336900"/>
    <n v="23583"/>
    <n v="313317"/>
    <n v="280750"/>
    <n v="32567"/>
    <n v="7.0000000000000007E-2"/>
    <x v="11"/>
  </r>
  <r>
    <x v="728"/>
    <x v="4"/>
    <x v="4"/>
    <x v="2"/>
    <x v="2"/>
    <n v="1404"/>
    <n v="250"/>
    <n v="300"/>
    <n v="421200"/>
    <n v="29484"/>
    <n v="391716"/>
    <n v="351000"/>
    <n v="40716"/>
    <n v="7.0000000000000007E-2"/>
    <x v="11"/>
  </r>
  <r>
    <x v="729"/>
    <x v="0"/>
    <x v="2"/>
    <x v="2"/>
    <x v="2"/>
    <n v="2763"/>
    <n v="3"/>
    <n v="12"/>
    <n v="33156"/>
    <n v="2320.92"/>
    <n v="30835.08"/>
    <n v="8289"/>
    <n v="22546.080000000002"/>
    <n v="7.0000000000000007E-2"/>
    <x v="11"/>
  </r>
  <r>
    <x v="730"/>
    <x v="1"/>
    <x v="3"/>
    <x v="2"/>
    <x v="2"/>
    <n v="2125"/>
    <n v="5"/>
    <n v="7"/>
    <n v="14875"/>
    <n v="1041.25"/>
    <n v="13833.75"/>
    <n v="10625"/>
    <n v="3208.75"/>
    <n v="7.0000000000000007E-2"/>
    <x v="11"/>
  </r>
  <r>
    <x v="731"/>
    <x v="4"/>
    <x v="1"/>
    <x v="3"/>
    <x v="2"/>
    <n v="1659"/>
    <n v="250"/>
    <n v="300"/>
    <n v="497700"/>
    <n v="34839"/>
    <n v="462861"/>
    <n v="414750"/>
    <n v="48111"/>
    <n v="7.0000000000000007E-2"/>
    <x v="11"/>
  </r>
  <r>
    <x v="732"/>
    <x v="1"/>
    <x v="2"/>
    <x v="3"/>
    <x v="2"/>
    <n v="609"/>
    <n v="10"/>
    <n v="20"/>
    <n v="12180"/>
    <n v="852.6"/>
    <n v="11327.4"/>
    <n v="6090"/>
    <n v="5237.3999999999996"/>
    <n v="7.0000000000000007E-2"/>
    <x v="11"/>
  </r>
  <r>
    <x v="733"/>
    <x v="2"/>
    <x v="3"/>
    <x v="3"/>
    <x v="2"/>
    <n v="2087"/>
    <n v="120"/>
    <n v="125"/>
    <n v="260875"/>
    <n v="18261.25"/>
    <n v="242613.75"/>
    <n v="250440"/>
    <n v="-7826.25"/>
    <n v="7.0000000000000007E-2"/>
    <x v="11"/>
  </r>
  <r>
    <x v="734"/>
    <x v="1"/>
    <x v="1"/>
    <x v="3"/>
    <x v="2"/>
    <n v="1976"/>
    <n v="10"/>
    <n v="20"/>
    <n v="39520"/>
    <n v="2766.4"/>
    <n v="36753.599999999999"/>
    <n v="19760"/>
    <n v="16993.599999999999"/>
    <n v="7.0000000000000007E-2"/>
    <x v="11"/>
  </r>
  <r>
    <x v="735"/>
    <x v="1"/>
    <x v="0"/>
    <x v="3"/>
    <x v="2"/>
    <n v="1421"/>
    <n v="10"/>
    <n v="20"/>
    <n v="28420"/>
    <n v="1989.4"/>
    <n v="26430.6"/>
    <n v="14210"/>
    <n v="12220.599999999999"/>
    <n v="7.0000000000000007E-2"/>
    <x v="11"/>
  </r>
  <r>
    <x v="736"/>
    <x v="4"/>
    <x v="0"/>
    <x v="3"/>
    <x v="2"/>
    <n v="1372"/>
    <n v="250"/>
    <n v="300"/>
    <n v="411600"/>
    <n v="28812"/>
    <n v="382788"/>
    <n v="343000"/>
    <n v="39788"/>
    <n v="7.0000000000000007E-2"/>
    <x v="11"/>
  </r>
  <r>
    <x v="737"/>
    <x v="1"/>
    <x v="3"/>
    <x v="3"/>
    <x v="2"/>
    <n v="588"/>
    <n v="10"/>
    <n v="20"/>
    <n v="11760"/>
    <n v="823.2"/>
    <n v="10936.8"/>
    <n v="5880"/>
    <n v="5056.7999999999993"/>
    <n v="7.0000000000000007E-2"/>
    <x v="11"/>
  </r>
  <r>
    <x v="738"/>
    <x v="0"/>
    <x v="4"/>
    <x v="4"/>
    <x v="2"/>
    <n v="3244.5"/>
    <n v="3"/>
    <n v="12"/>
    <n v="38934"/>
    <n v="2725.38"/>
    <n v="36208.620000000003"/>
    <n v="9733.5"/>
    <n v="26475.120000000003"/>
    <n v="7.0000000000000007E-2"/>
    <x v="11"/>
  </r>
  <r>
    <x v="739"/>
    <x v="4"/>
    <x v="1"/>
    <x v="4"/>
    <x v="2"/>
    <n v="959"/>
    <n v="250"/>
    <n v="300"/>
    <n v="287700"/>
    <n v="20139"/>
    <n v="267561"/>
    <n v="239750"/>
    <n v="27811"/>
    <n v="7.0000000000000007E-2"/>
    <x v="11"/>
  </r>
  <r>
    <x v="740"/>
    <x v="4"/>
    <x v="2"/>
    <x v="4"/>
    <x v="2"/>
    <n v="2747"/>
    <n v="250"/>
    <n v="300"/>
    <n v="824100"/>
    <n v="57687"/>
    <n v="766413"/>
    <n v="686750"/>
    <n v="79663"/>
    <n v="7.0000000000000007E-2"/>
    <x v="11"/>
  </r>
  <r>
    <x v="741"/>
    <x v="2"/>
    <x v="4"/>
    <x v="5"/>
    <x v="2"/>
    <n v="1645"/>
    <n v="120"/>
    <n v="125"/>
    <n v="205625"/>
    <n v="14393.75"/>
    <n v="191231.25"/>
    <n v="197400"/>
    <n v="-6168.75"/>
    <n v="7.0000000000000007E-2"/>
    <x v="11"/>
  </r>
  <r>
    <x v="742"/>
    <x v="1"/>
    <x v="1"/>
    <x v="5"/>
    <x v="2"/>
    <n v="2876"/>
    <n v="260"/>
    <n v="350"/>
    <n v="1006600"/>
    <n v="70462"/>
    <n v="936138"/>
    <n v="747760"/>
    <n v="188378"/>
    <n v="7.0000000000000007E-2"/>
    <x v="11"/>
  </r>
  <r>
    <x v="743"/>
    <x v="2"/>
    <x v="3"/>
    <x v="5"/>
    <x v="2"/>
    <n v="994"/>
    <n v="120"/>
    <n v="125"/>
    <n v="124250"/>
    <n v="8697.5"/>
    <n v="115552.5"/>
    <n v="119280"/>
    <n v="-3727.5"/>
    <n v="7.0000000000000007E-2"/>
    <x v="11"/>
  </r>
  <r>
    <x v="744"/>
    <x v="1"/>
    <x v="4"/>
    <x v="5"/>
    <x v="2"/>
    <n v="1118"/>
    <n v="10"/>
    <n v="20"/>
    <n v="22360"/>
    <n v="1565.2"/>
    <n v="20794.8"/>
    <n v="11180"/>
    <n v="9614.7999999999993"/>
    <n v="7.0000000000000007E-2"/>
    <x v="11"/>
  </r>
  <r>
    <x v="745"/>
    <x v="4"/>
    <x v="0"/>
    <x v="5"/>
    <x v="2"/>
    <n v="1372"/>
    <n v="250"/>
    <n v="300"/>
    <n v="411600"/>
    <n v="28812"/>
    <n v="382788"/>
    <n v="343000"/>
    <n v="39788"/>
    <n v="7.0000000000000007E-2"/>
    <x v="11"/>
  </r>
  <r>
    <x v="746"/>
    <x v="1"/>
    <x v="4"/>
    <x v="1"/>
    <x v="2"/>
    <n v="488"/>
    <n v="5"/>
    <n v="7"/>
    <n v="3416"/>
    <n v="273.27999999999997"/>
    <n v="3142.7200000000003"/>
    <n v="2440"/>
    <n v="702.72000000000025"/>
    <n v="7.9999999999999988E-2"/>
    <x v="12"/>
  </r>
  <r>
    <x v="747"/>
    <x v="1"/>
    <x v="0"/>
    <x v="1"/>
    <x v="2"/>
    <n v="1282"/>
    <n v="10"/>
    <n v="20"/>
    <n v="25640"/>
    <n v="2051.1999999999998"/>
    <n v="23588.799999999999"/>
    <n v="12820"/>
    <n v="10768.8"/>
    <n v="7.9999999999999988E-2"/>
    <x v="12"/>
  </r>
  <r>
    <x v="748"/>
    <x v="1"/>
    <x v="4"/>
    <x v="2"/>
    <x v="2"/>
    <n v="257"/>
    <n v="5"/>
    <n v="7"/>
    <n v="1799"/>
    <n v="143.91999999999999"/>
    <n v="1655.08"/>
    <n v="1285"/>
    <n v="370.07999999999993"/>
    <n v="7.9999999999999988E-2"/>
    <x v="12"/>
  </r>
  <r>
    <x v="749"/>
    <x v="1"/>
    <x v="0"/>
    <x v="5"/>
    <x v="2"/>
    <n v="1282"/>
    <n v="10"/>
    <n v="20"/>
    <n v="25640"/>
    <n v="2051.1999999999998"/>
    <n v="23588.799999999999"/>
    <n v="12820"/>
    <n v="10768.8"/>
    <n v="7.9999999999999988E-2"/>
    <x v="12"/>
  </r>
  <r>
    <x v="750"/>
    <x v="2"/>
    <x v="2"/>
    <x v="0"/>
    <x v="2"/>
    <n v="1540"/>
    <n v="120"/>
    <n v="125"/>
    <n v="192500"/>
    <n v="15400"/>
    <n v="177100"/>
    <n v="184800"/>
    <n v="-7700"/>
    <n v="0.08"/>
    <x v="12"/>
  </r>
  <r>
    <x v="751"/>
    <x v="3"/>
    <x v="1"/>
    <x v="0"/>
    <x v="2"/>
    <n v="490"/>
    <n v="10"/>
    <n v="15"/>
    <n v="7350"/>
    <n v="588"/>
    <n v="6762"/>
    <n v="4900"/>
    <n v="1862"/>
    <n v="0.08"/>
    <x v="12"/>
  </r>
  <r>
    <x v="752"/>
    <x v="1"/>
    <x v="2"/>
    <x v="0"/>
    <x v="2"/>
    <n v="1362"/>
    <n v="260"/>
    <n v="350"/>
    <n v="476700"/>
    <n v="38136"/>
    <n v="438564"/>
    <n v="354120"/>
    <n v="84444"/>
    <n v="0.08"/>
    <x v="12"/>
  </r>
  <r>
    <x v="753"/>
    <x v="3"/>
    <x v="1"/>
    <x v="1"/>
    <x v="2"/>
    <n v="2501"/>
    <n v="10"/>
    <n v="15"/>
    <n v="37515"/>
    <n v="3001.2"/>
    <n v="34513.800000000003"/>
    <n v="25010"/>
    <n v="9503.8000000000029"/>
    <n v="0.08"/>
    <x v="12"/>
  </r>
  <r>
    <x v="754"/>
    <x v="1"/>
    <x v="4"/>
    <x v="1"/>
    <x v="2"/>
    <n v="708"/>
    <n v="10"/>
    <n v="20"/>
    <n v="14160"/>
    <n v="1132.8"/>
    <n v="13027.2"/>
    <n v="7080"/>
    <n v="5947.2000000000007"/>
    <n v="0.08"/>
    <x v="12"/>
  </r>
  <r>
    <x v="755"/>
    <x v="1"/>
    <x v="3"/>
    <x v="1"/>
    <x v="2"/>
    <n v="645"/>
    <n v="10"/>
    <n v="20"/>
    <n v="12900"/>
    <n v="1032"/>
    <n v="11868"/>
    <n v="6450"/>
    <n v="5418"/>
    <n v="0.08"/>
    <x v="12"/>
  </r>
  <r>
    <x v="756"/>
    <x v="4"/>
    <x v="1"/>
    <x v="1"/>
    <x v="2"/>
    <n v="1562"/>
    <n v="250"/>
    <n v="300"/>
    <n v="468600"/>
    <n v="37488"/>
    <n v="431112"/>
    <n v="390500"/>
    <n v="40612"/>
    <n v="0.08"/>
    <x v="12"/>
  </r>
  <r>
    <x v="757"/>
    <x v="4"/>
    <x v="4"/>
    <x v="1"/>
    <x v="2"/>
    <n v="1283"/>
    <n v="250"/>
    <n v="300"/>
    <n v="384900"/>
    <n v="30792"/>
    <n v="354108"/>
    <n v="320750"/>
    <n v="33358"/>
    <n v="0.08"/>
    <x v="12"/>
  </r>
  <r>
    <x v="758"/>
    <x v="3"/>
    <x v="3"/>
    <x v="1"/>
    <x v="2"/>
    <n v="711"/>
    <n v="10"/>
    <n v="15"/>
    <n v="10665"/>
    <n v="853.2"/>
    <n v="9811.7999999999993"/>
    <n v="7110"/>
    <n v="2701.7999999999993"/>
    <n v="0.08"/>
    <x v="12"/>
  </r>
  <r>
    <x v="759"/>
    <x v="2"/>
    <x v="2"/>
    <x v="2"/>
    <x v="2"/>
    <n v="1114"/>
    <n v="120"/>
    <n v="125"/>
    <n v="139250"/>
    <n v="11140"/>
    <n v="128110"/>
    <n v="133680"/>
    <n v="-5570"/>
    <n v="0.08"/>
    <x v="12"/>
  </r>
  <r>
    <x v="760"/>
    <x v="1"/>
    <x v="3"/>
    <x v="2"/>
    <x v="2"/>
    <n v="1259"/>
    <n v="5"/>
    <n v="7"/>
    <n v="8813"/>
    <n v="705.04"/>
    <n v="8107.96"/>
    <n v="6295"/>
    <n v="1812.96"/>
    <n v="0.08"/>
    <x v="12"/>
  </r>
  <r>
    <x v="761"/>
    <x v="1"/>
    <x v="3"/>
    <x v="2"/>
    <x v="2"/>
    <n v="1095"/>
    <n v="5"/>
    <n v="7"/>
    <n v="7665"/>
    <n v="613.20000000000005"/>
    <n v="7051.8"/>
    <n v="5475"/>
    <n v="1576.8000000000002"/>
    <n v="0.08"/>
    <x v="12"/>
  </r>
  <r>
    <x v="762"/>
    <x v="1"/>
    <x v="3"/>
    <x v="2"/>
    <x v="2"/>
    <n v="1366"/>
    <n v="10"/>
    <n v="20"/>
    <n v="27320"/>
    <n v="2185.6"/>
    <n v="25134.400000000001"/>
    <n v="13660"/>
    <n v="11474.400000000001"/>
    <n v="0.08"/>
    <x v="12"/>
  </r>
  <r>
    <x v="763"/>
    <x v="4"/>
    <x v="2"/>
    <x v="2"/>
    <x v="2"/>
    <n v="2460"/>
    <n v="250"/>
    <n v="300"/>
    <n v="738000"/>
    <n v="59040"/>
    <n v="678960"/>
    <n v="615000"/>
    <n v="63960"/>
    <n v="0.08"/>
    <x v="12"/>
  </r>
  <r>
    <x v="764"/>
    <x v="1"/>
    <x v="0"/>
    <x v="2"/>
    <x v="2"/>
    <n v="678"/>
    <n v="5"/>
    <n v="7"/>
    <n v="4746"/>
    <n v="379.68"/>
    <n v="4366.32"/>
    <n v="3390"/>
    <n v="976.31999999999971"/>
    <n v="0.08"/>
    <x v="12"/>
  </r>
  <r>
    <x v="765"/>
    <x v="1"/>
    <x v="3"/>
    <x v="2"/>
    <x v="2"/>
    <n v="1598"/>
    <n v="5"/>
    <n v="7"/>
    <n v="11186"/>
    <n v="894.88"/>
    <n v="10291.120000000001"/>
    <n v="7990"/>
    <n v="2301.1200000000008"/>
    <n v="0.08"/>
    <x v="12"/>
  </r>
  <r>
    <x v="766"/>
    <x v="1"/>
    <x v="3"/>
    <x v="2"/>
    <x v="2"/>
    <n v="2409"/>
    <n v="5"/>
    <n v="7"/>
    <n v="16863"/>
    <n v="1349.04"/>
    <n v="15513.96"/>
    <n v="12045"/>
    <n v="3468.9599999999991"/>
    <n v="0.08"/>
    <x v="12"/>
  </r>
  <r>
    <x v="767"/>
    <x v="1"/>
    <x v="3"/>
    <x v="2"/>
    <x v="2"/>
    <n v="1934"/>
    <n v="10"/>
    <n v="20"/>
    <n v="38680"/>
    <n v="3094.4"/>
    <n v="35585.599999999999"/>
    <n v="19340"/>
    <n v="16245.599999999999"/>
    <n v="0.08"/>
    <x v="12"/>
  </r>
  <r>
    <x v="768"/>
    <x v="1"/>
    <x v="2"/>
    <x v="2"/>
    <x v="2"/>
    <n v="2993"/>
    <n v="10"/>
    <n v="20"/>
    <n v="59860"/>
    <n v="4788.8"/>
    <n v="55071.199999999997"/>
    <n v="29930"/>
    <n v="25141.199999999997"/>
    <n v="0.08"/>
    <x v="12"/>
  </r>
  <r>
    <x v="769"/>
    <x v="1"/>
    <x v="3"/>
    <x v="2"/>
    <x v="2"/>
    <n v="2146"/>
    <n v="260"/>
    <n v="350"/>
    <n v="751100"/>
    <n v="60088"/>
    <n v="691012"/>
    <n v="557960"/>
    <n v="133052"/>
    <n v="0.08"/>
    <x v="12"/>
  </r>
  <r>
    <x v="770"/>
    <x v="1"/>
    <x v="2"/>
    <x v="2"/>
    <x v="2"/>
    <n v="1946"/>
    <n v="5"/>
    <n v="7"/>
    <n v="13622"/>
    <n v="1089.76"/>
    <n v="12532.24"/>
    <n v="9730"/>
    <n v="2802.24"/>
    <n v="0.08"/>
    <x v="12"/>
  </r>
  <r>
    <x v="771"/>
    <x v="1"/>
    <x v="2"/>
    <x v="2"/>
    <x v="2"/>
    <n v="1362"/>
    <n v="260"/>
    <n v="350"/>
    <n v="476700"/>
    <n v="38136"/>
    <n v="438564"/>
    <n v="354120"/>
    <n v="84444"/>
    <n v="0.08"/>
    <x v="12"/>
  </r>
  <r>
    <x v="772"/>
    <x v="0"/>
    <x v="4"/>
    <x v="3"/>
    <x v="2"/>
    <n v="598"/>
    <n v="3"/>
    <n v="12"/>
    <n v="7176"/>
    <n v="574.08000000000004"/>
    <n v="6601.92"/>
    <n v="1794"/>
    <n v="4807.92"/>
    <n v="0.08"/>
    <x v="12"/>
  </r>
  <r>
    <x v="773"/>
    <x v="1"/>
    <x v="0"/>
    <x v="3"/>
    <x v="2"/>
    <n v="2907"/>
    <n v="5"/>
    <n v="7"/>
    <n v="20349"/>
    <n v="1627.92"/>
    <n v="18721.080000000002"/>
    <n v="14535"/>
    <n v="4186.0800000000017"/>
    <n v="0.08"/>
    <x v="12"/>
  </r>
  <r>
    <x v="774"/>
    <x v="1"/>
    <x v="3"/>
    <x v="3"/>
    <x v="2"/>
    <n v="2338"/>
    <n v="5"/>
    <n v="7"/>
    <n v="16366"/>
    <n v="1309.28"/>
    <n v="15056.72"/>
    <n v="11690"/>
    <n v="3366.7199999999993"/>
    <n v="0.08"/>
    <x v="12"/>
  </r>
  <r>
    <x v="775"/>
    <x v="4"/>
    <x v="1"/>
    <x v="3"/>
    <x v="2"/>
    <n v="386"/>
    <n v="250"/>
    <n v="300"/>
    <n v="115800"/>
    <n v="9264"/>
    <n v="106536"/>
    <n v="96500"/>
    <n v="10036"/>
    <n v="0.08"/>
    <x v="12"/>
  </r>
  <r>
    <x v="776"/>
    <x v="4"/>
    <x v="2"/>
    <x v="3"/>
    <x v="2"/>
    <n v="635"/>
    <n v="250"/>
    <n v="300"/>
    <n v="190500"/>
    <n v="15240"/>
    <n v="175260"/>
    <n v="158750"/>
    <n v="16510"/>
    <n v="0.08"/>
    <x v="12"/>
  </r>
  <r>
    <x v="777"/>
    <x v="1"/>
    <x v="1"/>
    <x v="4"/>
    <x v="2"/>
    <n v="574.5"/>
    <n v="260"/>
    <n v="350"/>
    <n v="201075"/>
    <n v="16086"/>
    <n v="184989"/>
    <n v="149370"/>
    <n v="35619"/>
    <n v="0.08"/>
    <x v="12"/>
  </r>
  <r>
    <x v="778"/>
    <x v="1"/>
    <x v="3"/>
    <x v="4"/>
    <x v="2"/>
    <n v="2338"/>
    <n v="5"/>
    <n v="7"/>
    <n v="16366"/>
    <n v="1309.28"/>
    <n v="15056.72"/>
    <n v="11690"/>
    <n v="3366.7199999999993"/>
    <n v="0.08"/>
    <x v="12"/>
  </r>
  <r>
    <x v="779"/>
    <x v="1"/>
    <x v="1"/>
    <x v="4"/>
    <x v="2"/>
    <n v="381"/>
    <n v="260"/>
    <n v="350"/>
    <n v="133350"/>
    <n v="10668"/>
    <n v="122682"/>
    <n v="99060"/>
    <n v="23622"/>
    <n v="0.08"/>
    <x v="12"/>
  </r>
  <r>
    <x v="780"/>
    <x v="1"/>
    <x v="3"/>
    <x v="4"/>
    <x v="2"/>
    <n v="422"/>
    <n v="260"/>
    <n v="350"/>
    <n v="147700"/>
    <n v="11816"/>
    <n v="135884"/>
    <n v="109720"/>
    <n v="26164"/>
    <n v="0.08"/>
    <x v="12"/>
  </r>
  <r>
    <x v="781"/>
    <x v="4"/>
    <x v="4"/>
    <x v="4"/>
    <x v="2"/>
    <n v="2134"/>
    <n v="250"/>
    <n v="300"/>
    <n v="640200"/>
    <n v="51216"/>
    <n v="588984"/>
    <n v="533500"/>
    <n v="55484"/>
    <n v="0.08"/>
    <x v="12"/>
  </r>
  <r>
    <x v="782"/>
    <x v="4"/>
    <x v="0"/>
    <x v="4"/>
    <x v="2"/>
    <n v="808"/>
    <n v="250"/>
    <n v="300"/>
    <n v="242400"/>
    <n v="19392"/>
    <n v="223008"/>
    <n v="202000"/>
    <n v="21008"/>
    <n v="0.08"/>
    <x v="12"/>
  </r>
  <r>
    <x v="783"/>
    <x v="1"/>
    <x v="4"/>
    <x v="5"/>
    <x v="2"/>
    <n v="708"/>
    <n v="10"/>
    <n v="20"/>
    <n v="14160"/>
    <n v="1132.8"/>
    <n v="13027.2"/>
    <n v="7080"/>
    <n v="5947.2000000000007"/>
    <n v="0.08"/>
    <x v="12"/>
  </r>
  <r>
    <x v="784"/>
    <x v="1"/>
    <x v="0"/>
    <x v="5"/>
    <x v="2"/>
    <n v="2907"/>
    <n v="5"/>
    <n v="7"/>
    <n v="20349"/>
    <n v="1627.92"/>
    <n v="18721.080000000002"/>
    <n v="14535"/>
    <n v="4186.0800000000017"/>
    <n v="0.08"/>
    <x v="12"/>
  </r>
  <r>
    <x v="785"/>
    <x v="1"/>
    <x v="3"/>
    <x v="5"/>
    <x v="2"/>
    <n v="1366"/>
    <n v="10"/>
    <n v="20"/>
    <n v="27320"/>
    <n v="2185.6"/>
    <n v="25134.400000000001"/>
    <n v="13660"/>
    <n v="11474.400000000001"/>
    <n v="0.08"/>
    <x v="12"/>
  </r>
  <r>
    <x v="786"/>
    <x v="4"/>
    <x v="2"/>
    <x v="5"/>
    <x v="2"/>
    <n v="2460"/>
    <n v="250"/>
    <n v="300"/>
    <n v="738000"/>
    <n v="59040"/>
    <n v="678960"/>
    <n v="615000"/>
    <n v="63960"/>
    <n v="0.08"/>
    <x v="12"/>
  </r>
  <r>
    <x v="787"/>
    <x v="1"/>
    <x v="3"/>
    <x v="5"/>
    <x v="2"/>
    <n v="1520"/>
    <n v="10"/>
    <n v="20"/>
    <n v="30400"/>
    <n v="2432"/>
    <n v="27968"/>
    <n v="15200"/>
    <n v="12768"/>
    <n v="0.08"/>
    <x v="12"/>
  </r>
  <r>
    <x v="788"/>
    <x v="3"/>
    <x v="3"/>
    <x v="5"/>
    <x v="2"/>
    <n v="711"/>
    <n v="10"/>
    <n v="15"/>
    <n v="10665"/>
    <n v="853.2"/>
    <n v="9811.7999999999993"/>
    <n v="7110"/>
    <n v="2701.7999999999993"/>
    <n v="0.08"/>
    <x v="12"/>
  </r>
  <r>
    <x v="789"/>
    <x v="0"/>
    <x v="2"/>
    <x v="5"/>
    <x v="2"/>
    <n v="1375"/>
    <n v="3"/>
    <n v="12"/>
    <n v="16500"/>
    <n v="1320"/>
    <n v="15180"/>
    <n v="4125"/>
    <n v="11055"/>
    <n v="0.08"/>
    <x v="12"/>
  </r>
  <r>
    <x v="790"/>
    <x v="4"/>
    <x v="2"/>
    <x v="5"/>
    <x v="2"/>
    <n v="635"/>
    <n v="250"/>
    <n v="300"/>
    <n v="190500"/>
    <n v="15240"/>
    <n v="175260"/>
    <n v="158750"/>
    <n v="16510"/>
    <n v="0.08"/>
    <x v="12"/>
  </r>
  <r>
    <x v="791"/>
    <x v="1"/>
    <x v="0"/>
    <x v="4"/>
    <x v="2"/>
    <n v="436.5"/>
    <n v="10"/>
    <n v="20"/>
    <n v="8730"/>
    <n v="698.40000000000009"/>
    <n v="8031.5999999999995"/>
    <n v="4365"/>
    <n v="3666.5999999999995"/>
    <n v="8.0000000000000016E-2"/>
    <x v="12"/>
  </r>
  <r>
    <x v="792"/>
    <x v="4"/>
    <x v="4"/>
    <x v="0"/>
    <x v="2"/>
    <n v="1094"/>
    <n v="250"/>
    <n v="300"/>
    <n v="328200"/>
    <n v="29538"/>
    <n v="298662"/>
    <n v="273500"/>
    <n v="25162"/>
    <n v="0.09"/>
    <x v="13"/>
  </r>
  <r>
    <x v="793"/>
    <x v="0"/>
    <x v="2"/>
    <x v="0"/>
    <x v="2"/>
    <n v="367"/>
    <n v="3"/>
    <n v="12"/>
    <n v="4404"/>
    <n v="396.36"/>
    <n v="4007.64"/>
    <n v="1101"/>
    <n v="2906.64"/>
    <n v="0.09"/>
    <x v="13"/>
  </r>
  <r>
    <x v="794"/>
    <x v="4"/>
    <x v="4"/>
    <x v="1"/>
    <x v="2"/>
    <n v="3802.5"/>
    <n v="250"/>
    <n v="300"/>
    <n v="1140750"/>
    <n v="102667.5"/>
    <n v="1038082.5"/>
    <n v="950625"/>
    <n v="87457.5"/>
    <n v="0.09"/>
    <x v="13"/>
  </r>
  <r>
    <x v="795"/>
    <x v="1"/>
    <x v="1"/>
    <x v="1"/>
    <x v="2"/>
    <n v="1666"/>
    <n v="260"/>
    <n v="350"/>
    <n v="583100"/>
    <n v="52479"/>
    <n v="530621"/>
    <n v="433160"/>
    <n v="97461"/>
    <n v="0.09"/>
    <x v="13"/>
  </r>
  <r>
    <x v="796"/>
    <x v="4"/>
    <x v="1"/>
    <x v="1"/>
    <x v="2"/>
    <n v="322"/>
    <n v="250"/>
    <n v="300"/>
    <n v="96600"/>
    <n v="8694"/>
    <n v="87906"/>
    <n v="80500"/>
    <n v="7406"/>
    <n v="0.09"/>
    <x v="13"/>
  </r>
  <r>
    <x v="797"/>
    <x v="0"/>
    <x v="4"/>
    <x v="1"/>
    <x v="2"/>
    <n v="2321"/>
    <n v="3"/>
    <n v="12"/>
    <n v="27852"/>
    <n v="2506.6799999999998"/>
    <n v="25345.32"/>
    <n v="6963"/>
    <n v="18382.32"/>
    <n v="0.09"/>
    <x v="13"/>
  </r>
  <r>
    <x v="798"/>
    <x v="2"/>
    <x v="1"/>
    <x v="1"/>
    <x v="2"/>
    <n v="1857"/>
    <n v="120"/>
    <n v="125"/>
    <n v="232125"/>
    <n v="20891.25"/>
    <n v="211233.75"/>
    <n v="222840"/>
    <n v="-11606.25"/>
    <n v="0.09"/>
    <x v="13"/>
  </r>
  <r>
    <x v="799"/>
    <x v="1"/>
    <x v="4"/>
    <x v="1"/>
    <x v="2"/>
    <n v="1611"/>
    <n v="5"/>
    <n v="7"/>
    <n v="11277"/>
    <n v="1014.93"/>
    <n v="10262.07"/>
    <n v="8055"/>
    <n v="2207.0699999999997"/>
    <n v="0.09"/>
    <x v="13"/>
  </r>
  <r>
    <x v="800"/>
    <x v="2"/>
    <x v="0"/>
    <x v="1"/>
    <x v="2"/>
    <n v="2797"/>
    <n v="120"/>
    <n v="125"/>
    <n v="349625"/>
    <n v="31466.25"/>
    <n v="318158.75"/>
    <n v="335640"/>
    <n v="-17481.25"/>
    <n v="0.09"/>
    <x v="13"/>
  </r>
  <r>
    <x v="801"/>
    <x v="4"/>
    <x v="3"/>
    <x v="1"/>
    <x v="2"/>
    <n v="334"/>
    <n v="250"/>
    <n v="300"/>
    <n v="100200"/>
    <n v="9018"/>
    <n v="91182"/>
    <n v="83500"/>
    <n v="7682"/>
    <n v="0.09"/>
    <x v="13"/>
  </r>
  <r>
    <x v="802"/>
    <x v="4"/>
    <x v="2"/>
    <x v="2"/>
    <x v="2"/>
    <n v="2565"/>
    <n v="250"/>
    <n v="300"/>
    <n v="769500"/>
    <n v="69255"/>
    <n v="700245"/>
    <n v="641250"/>
    <n v="58995"/>
    <n v="0.09"/>
    <x v="13"/>
  </r>
  <r>
    <x v="803"/>
    <x v="1"/>
    <x v="2"/>
    <x v="2"/>
    <x v="2"/>
    <n v="2417"/>
    <n v="260"/>
    <n v="350"/>
    <n v="845950"/>
    <n v="76135.5"/>
    <n v="769814.5"/>
    <n v="628420"/>
    <n v="141394.5"/>
    <n v="0.09"/>
    <x v="13"/>
  </r>
  <r>
    <x v="804"/>
    <x v="3"/>
    <x v="0"/>
    <x v="2"/>
    <x v="2"/>
    <n v="3675"/>
    <n v="10"/>
    <n v="15"/>
    <n v="55125"/>
    <n v="4961.25"/>
    <n v="50163.75"/>
    <n v="36750"/>
    <n v="13413.75"/>
    <n v="0.09"/>
    <x v="13"/>
  </r>
  <r>
    <x v="805"/>
    <x v="4"/>
    <x v="4"/>
    <x v="2"/>
    <x v="2"/>
    <n v="1094"/>
    <n v="250"/>
    <n v="300"/>
    <n v="328200"/>
    <n v="29538"/>
    <n v="298662"/>
    <n v="273500"/>
    <n v="25162"/>
    <n v="0.09"/>
    <x v="13"/>
  </r>
  <r>
    <x v="806"/>
    <x v="3"/>
    <x v="1"/>
    <x v="2"/>
    <x v="2"/>
    <n v="1227"/>
    <n v="10"/>
    <n v="15"/>
    <n v="18405"/>
    <n v="1656.45"/>
    <n v="16748.55"/>
    <n v="12270"/>
    <n v="4478.5499999999993"/>
    <n v="0.09"/>
    <x v="13"/>
  </r>
  <r>
    <x v="807"/>
    <x v="0"/>
    <x v="2"/>
    <x v="2"/>
    <x v="2"/>
    <n v="367"/>
    <n v="3"/>
    <n v="12"/>
    <n v="4404"/>
    <n v="396.36"/>
    <n v="4007.64"/>
    <n v="1101"/>
    <n v="2906.64"/>
    <n v="0.09"/>
    <x v="13"/>
  </r>
  <r>
    <x v="808"/>
    <x v="4"/>
    <x v="1"/>
    <x v="2"/>
    <x v="2"/>
    <n v="1324"/>
    <n v="250"/>
    <n v="300"/>
    <n v="397200"/>
    <n v="35748"/>
    <n v="361452"/>
    <n v="331000"/>
    <n v="30452"/>
    <n v="0.09"/>
    <x v="13"/>
  </r>
  <r>
    <x v="809"/>
    <x v="0"/>
    <x v="3"/>
    <x v="2"/>
    <x v="2"/>
    <n v="1775"/>
    <n v="3"/>
    <n v="12"/>
    <n v="21300"/>
    <n v="1917"/>
    <n v="19383"/>
    <n v="5325"/>
    <n v="14058"/>
    <n v="0.09"/>
    <x v="13"/>
  </r>
  <r>
    <x v="810"/>
    <x v="2"/>
    <x v="0"/>
    <x v="2"/>
    <x v="2"/>
    <n v="2797"/>
    <n v="120"/>
    <n v="125"/>
    <n v="349625"/>
    <n v="31466.25"/>
    <n v="318158.75"/>
    <n v="335640"/>
    <n v="-17481.25"/>
    <n v="0.09"/>
    <x v="13"/>
  </r>
  <r>
    <x v="811"/>
    <x v="3"/>
    <x v="2"/>
    <x v="3"/>
    <x v="2"/>
    <n v="245"/>
    <n v="10"/>
    <n v="15"/>
    <n v="3675"/>
    <n v="330.75"/>
    <n v="3344.25"/>
    <n v="2450"/>
    <n v="894.25"/>
    <n v="0.09"/>
    <x v="13"/>
  </r>
  <r>
    <x v="812"/>
    <x v="4"/>
    <x v="4"/>
    <x v="3"/>
    <x v="2"/>
    <n v="3793.5"/>
    <n v="250"/>
    <n v="300"/>
    <n v="1138050"/>
    <n v="102424.5"/>
    <n v="1035625.5"/>
    <n v="948375"/>
    <n v="87250.5"/>
    <n v="0.09"/>
    <x v="13"/>
  </r>
  <r>
    <x v="813"/>
    <x v="1"/>
    <x v="3"/>
    <x v="3"/>
    <x v="2"/>
    <n v="1307"/>
    <n v="260"/>
    <n v="350"/>
    <n v="457450"/>
    <n v="41170.5"/>
    <n v="416279.5"/>
    <n v="339820"/>
    <n v="76459.5"/>
    <n v="0.09"/>
    <x v="13"/>
  </r>
  <r>
    <x v="814"/>
    <x v="2"/>
    <x v="4"/>
    <x v="3"/>
    <x v="2"/>
    <n v="567"/>
    <n v="120"/>
    <n v="125"/>
    <n v="70875"/>
    <n v="6378.75"/>
    <n v="64496.25"/>
    <n v="68040"/>
    <n v="-3543.75"/>
    <n v="0.09"/>
    <x v="13"/>
  </r>
  <r>
    <x v="815"/>
    <x v="2"/>
    <x v="2"/>
    <x v="3"/>
    <x v="2"/>
    <n v="2110"/>
    <n v="120"/>
    <n v="125"/>
    <n v="263750"/>
    <n v="23737.5"/>
    <n v="240012.5"/>
    <n v="253200"/>
    <n v="-13187.5"/>
    <n v="0.09"/>
    <x v="13"/>
  </r>
  <r>
    <x v="816"/>
    <x v="1"/>
    <x v="4"/>
    <x v="3"/>
    <x v="2"/>
    <n v="1269"/>
    <n v="260"/>
    <n v="350"/>
    <n v="444150"/>
    <n v="39973.5"/>
    <n v="404176.5"/>
    <n v="329940"/>
    <n v="74236.5"/>
    <n v="0.09"/>
    <x v="13"/>
  </r>
  <r>
    <x v="817"/>
    <x v="0"/>
    <x v="0"/>
    <x v="4"/>
    <x v="2"/>
    <n v="1956"/>
    <n v="3"/>
    <n v="12"/>
    <n v="23472"/>
    <n v="2112.48"/>
    <n v="21359.52"/>
    <n v="5868"/>
    <n v="15491.52"/>
    <n v="0.09"/>
    <x v="13"/>
  </r>
  <r>
    <x v="818"/>
    <x v="4"/>
    <x v="3"/>
    <x v="4"/>
    <x v="2"/>
    <n v="2659"/>
    <n v="250"/>
    <n v="300"/>
    <n v="797700"/>
    <n v="71793"/>
    <n v="725907"/>
    <n v="664750"/>
    <n v="61157"/>
    <n v="0.09"/>
    <x v="13"/>
  </r>
  <r>
    <x v="819"/>
    <x v="1"/>
    <x v="0"/>
    <x v="4"/>
    <x v="2"/>
    <n v="1351.5"/>
    <n v="260"/>
    <n v="350"/>
    <n v="473025"/>
    <n v="42572.25"/>
    <n v="430452.75"/>
    <n v="351390"/>
    <n v="79062.75"/>
    <n v="0.09"/>
    <x v="13"/>
  </r>
  <r>
    <x v="820"/>
    <x v="0"/>
    <x v="3"/>
    <x v="4"/>
    <x v="2"/>
    <n v="880"/>
    <n v="3"/>
    <n v="12"/>
    <n v="10560"/>
    <n v="950.4"/>
    <n v="9609.6"/>
    <n v="2640"/>
    <n v="6969.6"/>
    <n v="0.09"/>
    <x v="13"/>
  </r>
  <r>
    <x v="821"/>
    <x v="4"/>
    <x v="0"/>
    <x v="4"/>
    <x v="2"/>
    <n v="1867"/>
    <n v="250"/>
    <n v="300"/>
    <n v="560100"/>
    <n v="50409"/>
    <n v="509691"/>
    <n v="466750"/>
    <n v="42941"/>
    <n v="0.09"/>
    <x v="13"/>
  </r>
  <r>
    <x v="822"/>
    <x v="0"/>
    <x v="1"/>
    <x v="4"/>
    <x v="2"/>
    <n v="2234"/>
    <n v="3"/>
    <n v="12"/>
    <n v="26808"/>
    <n v="2412.7199999999998"/>
    <n v="24395.279999999999"/>
    <n v="6702"/>
    <n v="17693.28"/>
    <n v="0.09"/>
    <x v="13"/>
  </r>
  <r>
    <x v="823"/>
    <x v="3"/>
    <x v="1"/>
    <x v="4"/>
    <x v="2"/>
    <n v="1227"/>
    <n v="10"/>
    <n v="15"/>
    <n v="18405"/>
    <n v="1656.45"/>
    <n v="16748.55"/>
    <n v="12270"/>
    <n v="4478.5499999999993"/>
    <n v="0.09"/>
    <x v="13"/>
  </r>
  <r>
    <x v="824"/>
    <x v="2"/>
    <x v="2"/>
    <x v="4"/>
    <x v="2"/>
    <n v="877"/>
    <n v="120"/>
    <n v="125"/>
    <n v="109625"/>
    <n v="9866.25"/>
    <n v="99758.75"/>
    <n v="105240"/>
    <n v="-5481.25"/>
    <n v="0.09"/>
    <x v="13"/>
  </r>
  <r>
    <x v="825"/>
    <x v="1"/>
    <x v="0"/>
    <x v="5"/>
    <x v="2"/>
    <n v="2071"/>
    <n v="260"/>
    <n v="350"/>
    <n v="724850"/>
    <n v="65236.5"/>
    <n v="659613.5"/>
    <n v="538460"/>
    <n v="121153.5"/>
    <n v="0.09"/>
    <x v="13"/>
  </r>
  <r>
    <x v="826"/>
    <x v="1"/>
    <x v="4"/>
    <x v="5"/>
    <x v="2"/>
    <n v="1269"/>
    <n v="260"/>
    <n v="350"/>
    <n v="444150"/>
    <n v="39973.5"/>
    <n v="404176.5"/>
    <n v="329940"/>
    <n v="74236.5"/>
    <n v="0.09"/>
    <x v="13"/>
  </r>
  <r>
    <x v="827"/>
    <x v="3"/>
    <x v="3"/>
    <x v="5"/>
    <x v="2"/>
    <n v="970"/>
    <n v="10"/>
    <n v="15"/>
    <n v="14550"/>
    <n v="1309.5"/>
    <n v="13240.5"/>
    <n v="9700"/>
    <n v="3540.5"/>
    <n v="0.09"/>
    <x v="13"/>
  </r>
  <r>
    <x v="828"/>
    <x v="1"/>
    <x v="2"/>
    <x v="5"/>
    <x v="2"/>
    <n v="1694"/>
    <n v="10"/>
    <n v="20"/>
    <n v="33880"/>
    <n v="3049.2"/>
    <n v="30830.799999999999"/>
    <n v="16940"/>
    <n v="13890.8"/>
    <n v="0.09"/>
    <x v="13"/>
  </r>
  <r>
    <x v="829"/>
    <x v="1"/>
    <x v="3"/>
    <x v="0"/>
    <x v="2"/>
    <n v="663"/>
    <n v="10"/>
    <n v="20"/>
    <n v="13260"/>
    <n v="1193.4000000000001"/>
    <n v="12066.6"/>
    <n v="6630"/>
    <n v="5436.6"/>
    <n v="9.0000000000000011E-2"/>
    <x v="13"/>
  </r>
  <r>
    <x v="830"/>
    <x v="1"/>
    <x v="4"/>
    <x v="0"/>
    <x v="2"/>
    <n v="819"/>
    <n v="5"/>
    <n v="7"/>
    <n v="5733"/>
    <n v="515.97"/>
    <n v="5217.03"/>
    <n v="4095"/>
    <n v="1122.03"/>
    <n v="9.0000000000000011E-2"/>
    <x v="13"/>
  </r>
  <r>
    <x v="831"/>
    <x v="0"/>
    <x v="3"/>
    <x v="0"/>
    <x v="2"/>
    <n v="1580"/>
    <n v="3"/>
    <n v="12"/>
    <n v="18960"/>
    <n v="1706.4"/>
    <n v="17253.599999999999"/>
    <n v="4740"/>
    <n v="12513.599999999999"/>
    <n v="9.0000000000000011E-2"/>
    <x v="13"/>
  </r>
  <r>
    <x v="832"/>
    <x v="1"/>
    <x v="2"/>
    <x v="0"/>
    <x v="2"/>
    <n v="521"/>
    <n v="5"/>
    <n v="7"/>
    <n v="3647"/>
    <n v="328.23"/>
    <n v="3318.77"/>
    <n v="2605"/>
    <n v="713.77"/>
    <n v="9.0000000000000011E-2"/>
    <x v="13"/>
  </r>
  <r>
    <x v="833"/>
    <x v="1"/>
    <x v="0"/>
    <x v="2"/>
    <x v="2"/>
    <n v="973"/>
    <n v="10"/>
    <n v="20"/>
    <n v="19460"/>
    <n v="1751.4"/>
    <n v="17708.599999999999"/>
    <n v="9730"/>
    <n v="7978.5999999999985"/>
    <n v="9.0000000000000011E-2"/>
    <x v="13"/>
  </r>
  <r>
    <x v="834"/>
    <x v="1"/>
    <x v="2"/>
    <x v="2"/>
    <x v="2"/>
    <n v="1038"/>
    <n v="10"/>
    <n v="20"/>
    <n v="20760"/>
    <n v="1868.4"/>
    <n v="18891.599999999999"/>
    <n v="10380"/>
    <n v="8511.5999999999985"/>
    <n v="9.0000000000000011E-2"/>
    <x v="13"/>
  </r>
  <r>
    <x v="835"/>
    <x v="1"/>
    <x v="3"/>
    <x v="2"/>
    <x v="2"/>
    <n v="360"/>
    <n v="5"/>
    <n v="7"/>
    <n v="2520"/>
    <n v="226.8"/>
    <n v="2293.1999999999998"/>
    <n v="1800"/>
    <n v="493.19999999999982"/>
    <n v="9.0000000000000011E-2"/>
    <x v="13"/>
  </r>
  <r>
    <x v="836"/>
    <x v="0"/>
    <x v="1"/>
    <x v="3"/>
    <x v="2"/>
    <n v="1967"/>
    <n v="3"/>
    <n v="12"/>
    <n v="23604"/>
    <n v="2124.36"/>
    <n v="21479.64"/>
    <n v="5901"/>
    <n v="15578.64"/>
    <n v="9.0000000000000011E-2"/>
    <x v="13"/>
  </r>
  <r>
    <x v="837"/>
    <x v="3"/>
    <x v="2"/>
    <x v="3"/>
    <x v="2"/>
    <n v="2628"/>
    <n v="10"/>
    <n v="15"/>
    <n v="39420"/>
    <n v="3547.8"/>
    <n v="35872.199999999997"/>
    <n v="26280"/>
    <n v="9592.1999999999971"/>
    <n v="9.0000000000000011E-2"/>
    <x v="13"/>
  </r>
  <r>
    <x v="838"/>
    <x v="1"/>
    <x v="3"/>
    <x v="4"/>
    <x v="2"/>
    <n v="360"/>
    <n v="5"/>
    <n v="7"/>
    <n v="2520"/>
    <n v="226.8"/>
    <n v="2293.1999999999998"/>
    <n v="1800"/>
    <n v="493.19999999999982"/>
    <n v="9.0000000000000011E-2"/>
    <x v="13"/>
  </r>
  <r>
    <x v="839"/>
    <x v="1"/>
    <x v="1"/>
    <x v="4"/>
    <x v="2"/>
    <n v="2682"/>
    <n v="10"/>
    <n v="20"/>
    <n v="53640"/>
    <n v="4827.6000000000004"/>
    <n v="48812.4"/>
    <n v="26820"/>
    <n v="21992.400000000001"/>
    <n v="9.0000000000000011E-2"/>
    <x v="13"/>
  </r>
  <r>
    <x v="840"/>
    <x v="1"/>
    <x v="2"/>
    <x v="4"/>
    <x v="2"/>
    <n v="521"/>
    <n v="5"/>
    <n v="7"/>
    <n v="3647"/>
    <n v="328.23"/>
    <n v="3318.77"/>
    <n v="2605"/>
    <n v="713.77"/>
    <n v="9.0000000000000011E-2"/>
    <x v="13"/>
  </r>
  <r>
    <x v="841"/>
    <x v="1"/>
    <x v="2"/>
    <x v="5"/>
    <x v="2"/>
    <n v="1038"/>
    <n v="10"/>
    <n v="20"/>
    <n v="20760"/>
    <n v="1868.4"/>
    <n v="18891.599999999999"/>
    <n v="10380"/>
    <n v="8511.5999999999985"/>
    <n v="9.0000000000000011E-2"/>
    <x v="13"/>
  </r>
  <r>
    <x v="842"/>
    <x v="3"/>
    <x v="4"/>
    <x v="5"/>
    <x v="2"/>
    <n v="1630.5"/>
    <n v="10"/>
    <n v="15"/>
    <n v="24457.5"/>
    <n v="2201.1750000000002"/>
    <n v="22256.324999999997"/>
    <n v="16305"/>
    <n v="5951.3249999999989"/>
    <n v="9.0000000000000011E-2"/>
    <x v="13"/>
  </r>
  <r>
    <x v="843"/>
    <x v="0"/>
    <x v="1"/>
    <x v="5"/>
    <x v="2"/>
    <n v="306"/>
    <n v="3"/>
    <n v="12"/>
    <n v="3672"/>
    <n v="330.48"/>
    <n v="3341.52"/>
    <n v="918"/>
    <n v="2423.52"/>
    <n v="9.0000000000000011E-2"/>
    <x v="13"/>
  </r>
  <r>
    <x v="844"/>
    <x v="1"/>
    <x v="1"/>
    <x v="1"/>
    <x v="2"/>
    <n v="1976"/>
    <n v="10"/>
    <n v="20"/>
    <n v="39520"/>
    <n v="3161.6"/>
    <n v="36358.400000000001"/>
    <n v="19760"/>
    <n v="16598.400000000001"/>
    <n v="0.08"/>
    <x v="12"/>
  </r>
  <r>
    <x v="845"/>
    <x v="1"/>
    <x v="2"/>
    <x v="1"/>
    <x v="2"/>
    <n v="2181"/>
    <n v="250"/>
    <n v="300"/>
    <n v="654300"/>
    <n v="52344"/>
    <n v="601956"/>
    <n v="545250"/>
    <n v="56706"/>
    <n v="0.08"/>
    <x v="12"/>
  </r>
  <r>
    <x v="846"/>
    <x v="1"/>
    <x v="0"/>
    <x v="3"/>
    <x v="2"/>
    <n v="235"/>
    <n v="10"/>
    <n v="20"/>
    <n v="4700"/>
    <n v="376"/>
    <n v="4324"/>
    <n v="2350"/>
    <n v="1974"/>
    <n v="0.08"/>
    <x v="12"/>
  </r>
  <r>
    <x v="847"/>
    <x v="1"/>
    <x v="0"/>
    <x v="2"/>
    <x v="2"/>
    <n v="345"/>
    <n v="10"/>
    <n v="15"/>
    <n v="5175"/>
    <n v="414"/>
    <n v="4761"/>
    <n v="3450"/>
    <n v="1311"/>
    <n v="0.08"/>
    <x v="12"/>
  </r>
  <r>
    <x v="848"/>
    <x v="1"/>
    <x v="2"/>
    <x v="3"/>
    <x v="2"/>
    <n v="1269"/>
    <n v="260"/>
    <n v="350"/>
    <n v="444150"/>
    <n v="35532"/>
    <n v="408618"/>
    <n v="329940"/>
    <n v="78678"/>
    <n v="0.08"/>
    <x v="12"/>
  </r>
  <r>
    <x v="849"/>
    <x v="1"/>
    <x v="2"/>
    <x v="4"/>
    <x v="2"/>
    <n v="1227"/>
    <n v="10"/>
    <n v="15"/>
    <n v="18405"/>
    <n v="1472.4"/>
    <n v="16932.599999999999"/>
    <n v="12270"/>
    <n v="4662.5999999999985"/>
    <n v="0.08"/>
    <x v="12"/>
  </r>
  <r>
    <x v="850"/>
    <x v="1"/>
    <x v="1"/>
    <x v="5"/>
    <x v="2"/>
    <n v="1269"/>
    <n v="260"/>
    <n v="350"/>
    <n v="444150"/>
    <n v="35532"/>
    <n v="408618"/>
    <n v="329940"/>
    <n v="78678"/>
    <n v="0.08"/>
    <x v="12"/>
  </r>
  <r>
    <x v="851"/>
    <x v="1"/>
    <x v="2"/>
    <x v="3"/>
    <x v="2"/>
    <n v="1043"/>
    <n v="260"/>
    <n v="350"/>
    <n v="365050"/>
    <n v="18252.5"/>
    <n v="346797.5"/>
    <n v="271180"/>
    <n v="75617.5"/>
    <n v="0.05"/>
    <x v="9"/>
  </r>
  <r>
    <x v="852"/>
    <x v="4"/>
    <x v="0"/>
    <x v="3"/>
    <x v="2"/>
    <n v="1094"/>
    <n v="3"/>
    <n v="12"/>
    <n v="13128"/>
    <n v="656.40000000000009"/>
    <n v="12471.6"/>
    <n v="3282"/>
    <n v="9189.6"/>
    <n v="5.000000000000001E-2"/>
    <x v="9"/>
  </r>
  <r>
    <x v="853"/>
    <x v="0"/>
    <x v="4"/>
    <x v="3"/>
    <x v="2"/>
    <n v="1145"/>
    <n v="120"/>
    <n v="125"/>
    <n v="143125"/>
    <n v="7156.25"/>
    <n v="135968.75"/>
    <n v="137400"/>
    <n v="-1431.25"/>
    <n v="0.05"/>
    <x v="9"/>
  </r>
  <r>
    <x v="854"/>
    <x v="3"/>
    <x v="1"/>
    <x v="3"/>
    <x v="2"/>
    <n v="1196"/>
    <n v="120"/>
    <n v="125"/>
    <n v="149500"/>
    <n v="7475"/>
    <n v="142025"/>
    <n v="143520"/>
    <n v="-1495"/>
    <n v="0.05"/>
    <x v="9"/>
  </r>
  <r>
    <x v="855"/>
    <x v="4"/>
    <x v="3"/>
    <x v="4"/>
    <x v="2"/>
    <n v="1247"/>
    <n v="250"/>
    <n v="300"/>
    <n v="374100"/>
    <n v="18705"/>
    <n v="355395"/>
    <n v="311750"/>
    <n v="43645"/>
    <n v="0.05"/>
    <x v="9"/>
  </r>
  <r>
    <x v="856"/>
    <x v="1"/>
    <x v="2"/>
    <x v="4"/>
    <x v="2"/>
    <n v="1298"/>
    <n v="3"/>
    <n v="12"/>
    <n v="15576"/>
    <n v="778.80000000000007"/>
    <n v="14797.2"/>
    <n v="3894"/>
    <n v="10903.2"/>
    <n v="0.05"/>
    <x v="9"/>
  </r>
  <r>
    <x v="857"/>
    <x v="4"/>
    <x v="0"/>
    <x v="4"/>
    <x v="2"/>
    <n v="1349"/>
    <n v="10"/>
    <n v="15"/>
    <n v="20235"/>
    <n v="1011.75"/>
    <n v="19223.25"/>
    <n v="13490"/>
    <n v="5733.25"/>
    <n v="0.05"/>
    <x v="9"/>
  </r>
  <r>
    <x v="858"/>
    <x v="4"/>
    <x v="4"/>
    <x v="4"/>
    <x v="2"/>
    <n v="1400"/>
    <n v="10"/>
    <n v="15"/>
    <n v="21000"/>
    <n v="1050"/>
    <n v="19950"/>
    <n v="14000"/>
    <n v="5950"/>
    <n v="0.05"/>
    <x v="9"/>
  </r>
  <r>
    <x v="859"/>
    <x v="3"/>
    <x v="1"/>
    <x v="4"/>
    <x v="2"/>
    <n v="1451"/>
    <n v="260"/>
    <n v="350"/>
    <n v="507850"/>
    <n v="25392.5"/>
    <n v="482457.5"/>
    <n v="377260"/>
    <n v="105197.5"/>
    <n v="0.05"/>
    <x v="9"/>
  </r>
  <r>
    <x v="860"/>
    <x v="2"/>
    <x v="3"/>
    <x v="4"/>
    <x v="2"/>
    <n v="1502"/>
    <n v="250"/>
    <n v="300"/>
    <n v="450600"/>
    <n v="22530"/>
    <n v="428070"/>
    <n v="375500"/>
    <n v="52570"/>
    <n v="0.05"/>
    <x v="9"/>
  </r>
  <r>
    <x v="861"/>
    <x v="1"/>
    <x v="0"/>
    <x v="4"/>
    <x v="2"/>
    <n v="1553"/>
    <n v="10"/>
    <n v="20"/>
    <n v="31060"/>
    <n v="1553"/>
    <n v="29507"/>
    <n v="15530"/>
    <n v="13977"/>
    <n v="0.05"/>
    <x v="9"/>
  </r>
  <r>
    <x v="862"/>
    <x v="4"/>
    <x v="0"/>
    <x v="5"/>
    <x v="2"/>
    <n v="1604"/>
    <n v="260"/>
    <n v="350"/>
    <n v="561400"/>
    <n v="28070"/>
    <n v="533330"/>
    <n v="417040"/>
    <n v="116290"/>
    <n v="0.05"/>
    <x v="9"/>
  </r>
  <r>
    <x v="863"/>
    <x v="0"/>
    <x v="4"/>
    <x v="5"/>
    <x v="2"/>
    <n v="1655"/>
    <n v="3"/>
    <n v="12"/>
    <n v="19860"/>
    <n v="993"/>
    <n v="18867"/>
    <n v="4965"/>
    <n v="13902"/>
    <n v="0.05"/>
    <x v="9"/>
  </r>
  <r>
    <x v="864"/>
    <x v="4"/>
    <x v="1"/>
    <x v="5"/>
    <x v="2"/>
    <n v="1706"/>
    <n v="120"/>
    <n v="125"/>
    <n v="213250"/>
    <n v="10662.5"/>
    <n v="202587.5"/>
    <n v="204720"/>
    <n v="-2132.5"/>
    <n v="0.05"/>
    <x v="9"/>
  </r>
  <r>
    <x v="865"/>
    <x v="2"/>
    <x v="3"/>
    <x v="5"/>
    <x v="2"/>
    <n v="1757"/>
    <n v="10"/>
    <n v="20"/>
    <n v="35140"/>
    <n v="1757"/>
    <n v="33383"/>
    <n v="17570"/>
    <n v="15813"/>
    <n v="0.05"/>
    <x v="9"/>
  </r>
  <r>
    <x v="866"/>
    <x v="1"/>
    <x v="2"/>
    <x v="5"/>
    <x v="2"/>
    <n v="1808"/>
    <n v="5"/>
    <n v="7"/>
    <n v="12656"/>
    <n v="632.80000000000007"/>
    <n v="12023.2"/>
    <n v="9040"/>
    <n v="2983.2000000000007"/>
    <n v="0.05"/>
    <x v="9"/>
  </r>
  <r>
    <x v="867"/>
    <x v="4"/>
    <x v="0"/>
    <x v="5"/>
    <x v="2"/>
    <n v="1859"/>
    <n v="3"/>
    <n v="12"/>
    <n v="22308"/>
    <n v="1115.4000000000001"/>
    <n v="21192.6"/>
    <n v="5577"/>
    <n v="15615.599999999999"/>
    <n v="0.05"/>
    <x v="9"/>
  </r>
  <r>
    <x v="868"/>
    <x v="0"/>
    <x v="4"/>
    <x v="5"/>
    <x v="2"/>
    <n v="1910"/>
    <n v="5"/>
    <n v="7"/>
    <n v="13370"/>
    <n v="668.5"/>
    <n v="12701.5"/>
    <n v="9550"/>
    <n v="3151.5"/>
    <n v="0.05"/>
    <x v="9"/>
  </r>
  <r>
    <x v="869"/>
    <x v="4"/>
    <x v="1"/>
    <x v="5"/>
    <x v="2"/>
    <n v="1961"/>
    <n v="10"/>
    <n v="15"/>
    <n v="29415"/>
    <n v="1470.75"/>
    <n v="27944.25"/>
    <n v="19610"/>
    <n v="8334.25"/>
    <n v="0.05"/>
    <x v="9"/>
  </r>
  <r>
    <x v="870"/>
    <x v="2"/>
    <x v="3"/>
    <x v="2"/>
    <x v="2"/>
    <n v="2012"/>
    <n v="5"/>
    <n v="7"/>
    <n v="14084"/>
    <n v="704.2"/>
    <n v="13379.8"/>
    <n v="10060"/>
    <n v="3319.7999999999993"/>
    <n v="0.05"/>
    <x v="9"/>
  </r>
  <r>
    <x v="871"/>
    <x v="1"/>
    <x v="2"/>
    <x v="2"/>
    <x v="2"/>
    <n v="2063"/>
    <n v="10"/>
    <n v="15"/>
    <n v="30945"/>
    <n v="1547.25"/>
    <n v="29397.75"/>
    <n v="20630"/>
    <n v="8767.75"/>
    <n v="0.05"/>
    <x v="9"/>
  </r>
  <r>
    <x v="872"/>
    <x v="4"/>
    <x v="0"/>
    <x v="2"/>
    <x v="2"/>
    <n v="2114"/>
    <n v="5"/>
    <n v="7"/>
    <n v="14798"/>
    <n v="739.90000000000009"/>
    <n v="14058.1"/>
    <n v="10570"/>
    <n v="3488.1000000000004"/>
    <n v="0.05"/>
    <x v="9"/>
  </r>
  <r>
    <x v="873"/>
    <x v="0"/>
    <x v="4"/>
    <x v="3"/>
    <x v="2"/>
    <n v="2165"/>
    <n v="5"/>
    <n v="7"/>
    <n v="15155"/>
    <n v="757.75"/>
    <n v="14397.25"/>
    <n v="10825"/>
    <n v="3572.25"/>
    <n v="0.05"/>
    <x v="9"/>
  </r>
  <r>
    <x v="874"/>
    <x v="4"/>
    <x v="0"/>
    <x v="0"/>
    <x v="2"/>
    <n v="2369"/>
    <n v="5"/>
    <n v="7"/>
    <n v="16583"/>
    <n v="829.15000000000009"/>
    <n v="15753.85"/>
    <n v="11845"/>
    <n v="3908.8500000000004"/>
    <n v="0.05"/>
    <x v="9"/>
  </r>
  <r>
    <x v="875"/>
    <x v="0"/>
    <x v="4"/>
    <x v="0"/>
    <x v="2"/>
    <n v="2420"/>
    <n v="3"/>
    <n v="12"/>
    <n v="29040"/>
    <n v="1452"/>
    <n v="27588"/>
    <n v="7260"/>
    <n v="20328"/>
    <n v="0.05"/>
    <x v="9"/>
  </r>
  <r>
    <x v="876"/>
    <x v="4"/>
    <x v="1"/>
    <x v="0"/>
    <x v="2"/>
    <n v="2471"/>
    <n v="120"/>
    <n v="125"/>
    <n v="308875"/>
    <n v="15443.75"/>
    <n v="293431.25"/>
    <n v="296520"/>
    <n v="-3088.75"/>
    <n v="0.05"/>
    <x v="9"/>
  </r>
  <r>
    <x v="877"/>
    <x v="2"/>
    <x v="3"/>
    <x v="0"/>
    <x v="2"/>
    <n v="2522"/>
    <n v="3"/>
    <n v="12"/>
    <n v="30264"/>
    <n v="1513.2"/>
    <n v="28750.799999999999"/>
    <n v="7566"/>
    <n v="21184.799999999999"/>
    <n v="0.05"/>
    <x v="9"/>
  </r>
  <r>
    <x v="878"/>
    <x v="1"/>
    <x v="2"/>
    <x v="1"/>
    <x v="2"/>
    <n v="2828"/>
    <n v="250"/>
    <n v="300"/>
    <n v="848400"/>
    <n v="42420"/>
    <n v="805980"/>
    <n v="707000"/>
    <n v="98980"/>
    <n v="0.05"/>
    <x v="9"/>
  </r>
  <r>
    <x v="879"/>
    <x v="4"/>
    <x v="0"/>
    <x v="1"/>
    <x v="2"/>
    <n v="2879"/>
    <n v="10"/>
    <n v="20"/>
    <n v="57580"/>
    <n v="2879"/>
    <n v="54701"/>
    <n v="28790"/>
    <n v="25911"/>
    <n v="0.05"/>
    <x v="9"/>
  </r>
  <r>
    <x v="880"/>
    <x v="0"/>
    <x v="4"/>
    <x v="1"/>
    <x v="2"/>
    <n v="2930"/>
    <n v="5"/>
    <n v="7"/>
    <n v="20510"/>
    <n v="1025.5"/>
    <n v="19484.5"/>
    <n v="14650"/>
    <n v="4834.5"/>
    <n v="0.05"/>
    <x v="9"/>
  </r>
  <r>
    <x v="881"/>
    <x v="4"/>
    <x v="0"/>
    <x v="1"/>
    <x v="2"/>
    <n v="2981"/>
    <n v="250"/>
    <n v="300"/>
    <n v="894300"/>
    <n v="44715"/>
    <n v="849585"/>
    <n v="745250"/>
    <n v="104335"/>
    <n v="0.05"/>
    <x v="9"/>
  </r>
  <r>
    <x v="882"/>
    <x v="4"/>
    <x v="0"/>
    <x v="2"/>
    <x v="2"/>
    <n v="3134"/>
    <n v="5"/>
    <n v="7"/>
    <n v="21938"/>
    <n v="1096.9000000000001"/>
    <n v="20841.099999999999"/>
    <n v="15670"/>
    <n v="5171.0999999999985"/>
    <n v="0.05"/>
    <x v="9"/>
  </r>
  <r>
    <x v="883"/>
    <x v="0"/>
    <x v="4"/>
    <x v="2"/>
    <x v="2"/>
    <n v="3185"/>
    <n v="120"/>
    <n v="125"/>
    <n v="398125"/>
    <n v="19906.25"/>
    <n v="378218.75"/>
    <n v="382200"/>
    <n v="-3981.25"/>
    <n v="0.05"/>
    <x v="9"/>
  </r>
  <r>
    <x v="884"/>
    <x v="4"/>
    <x v="1"/>
    <x v="2"/>
    <x v="2"/>
    <n v="3236"/>
    <n v="120"/>
    <n v="125"/>
    <n v="404500"/>
    <n v="20225"/>
    <n v="384275"/>
    <n v="388320"/>
    <n v="-4045"/>
    <n v="0.05"/>
    <x v="9"/>
  </r>
  <r>
    <x v="885"/>
    <x v="2"/>
    <x v="3"/>
    <x v="2"/>
    <x v="2"/>
    <n v="3287"/>
    <n v="120"/>
    <n v="125"/>
    <n v="410875"/>
    <n v="20543.75"/>
    <n v="390331.25"/>
    <n v="394440"/>
    <n v="-4108.75"/>
    <n v="0.05"/>
    <x v="9"/>
  </r>
  <r>
    <x v="886"/>
    <x v="1"/>
    <x v="2"/>
    <x v="2"/>
    <x v="2"/>
    <n v="3338"/>
    <n v="10"/>
    <n v="15"/>
    <n v="50070"/>
    <n v="2503.5"/>
    <n v="47566.5"/>
    <n v="33380"/>
    <n v="14186.5"/>
    <n v="0.05"/>
    <x v="9"/>
  </r>
  <r>
    <x v="887"/>
    <x v="4"/>
    <x v="1"/>
    <x v="2"/>
    <x v="2"/>
    <n v="3491"/>
    <n v="260"/>
    <n v="350"/>
    <n v="1221850"/>
    <n v="61092.5"/>
    <n v="1160757.5"/>
    <n v="907660"/>
    <n v="253097.5"/>
    <n v="0.05"/>
    <x v="9"/>
  </r>
  <r>
    <x v="888"/>
    <x v="4"/>
    <x v="0"/>
    <x v="2"/>
    <x v="2"/>
    <n v="1929"/>
    <n v="10"/>
    <n v="20"/>
    <n v="38580"/>
    <n v="2314.7999999999997"/>
    <n v="36265.199999999997"/>
    <n v="19290"/>
    <n v="16975.199999999997"/>
    <n v="5.9999999999999991E-2"/>
    <x v="10"/>
  </r>
  <r>
    <x v="889"/>
    <x v="0"/>
    <x v="4"/>
    <x v="2"/>
    <x v="2"/>
    <n v="1901"/>
    <n v="120"/>
    <n v="125"/>
    <n v="237625"/>
    <n v="14257.5"/>
    <n v="223367.5"/>
    <n v="228120"/>
    <n v="-4752.5"/>
    <n v="0.06"/>
    <x v="10"/>
  </r>
  <r>
    <x v="890"/>
    <x v="3"/>
    <x v="1"/>
    <x v="2"/>
    <x v="2"/>
    <n v="1873"/>
    <n v="120"/>
    <n v="125"/>
    <n v="234125"/>
    <n v="14047.5"/>
    <n v="220077.5"/>
    <n v="224760"/>
    <n v="-4682.5"/>
    <n v="0.06"/>
    <x v="10"/>
  </r>
  <r>
    <x v="891"/>
    <x v="2"/>
    <x v="0"/>
    <x v="2"/>
    <x v="2"/>
    <n v="1845"/>
    <n v="10"/>
    <n v="20"/>
    <n v="36900"/>
    <n v="2214"/>
    <n v="34686"/>
    <n v="18450"/>
    <n v="16236"/>
    <n v="0.06"/>
    <x v="10"/>
  </r>
  <r>
    <x v="892"/>
    <x v="1"/>
    <x v="2"/>
    <x v="2"/>
    <x v="2"/>
    <n v="1817"/>
    <n v="10"/>
    <n v="20"/>
    <n v="36340"/>
    <n v="2180.4"/>
    <n v="34159.599999999999"/>
    <n v="18170"/>
    <n v="15989.599999999999"/>
    <n v="6.0000000000000005E-2"/>
    <x v="10"/>
  </r>
  <r>
    <x v="893"/>
    <x v="4"/>
    <x v="0"/>
    <x v="2"/>
    <x v="2"/>
    <n v="1789"/>
    <n v="5"/>
    <n v="7"/>
    <n v="12523"/>
    <n v="751.38"/>
    <n v="11771.62"/>
    <n v="8945"/>
    <n v="2826.6200000000008"/>
    <n v="0.06"/>
    <x v="10"/>
  </r>
  <r>
    <x v="894"/>
    <x v="0"/>
    <x v="4"/>
    <x v="2"/>
    <x v="2"/>
    <n v="1761"/>
    <n v="10"/>
    <n v="15"/>
    <n v="26415"/>
    <n v="1584.8999999999999"/>
    <n v="24830.1"/>
    <n v="17610"/>
    <n v="7220.0999999999985"/>
    <n v="0.06"/>
    <x v="10"/>
  </r>
  <r>
    <x v="895"/>
    <x v="3"/>
    <x v="1"/>
    <x v="3"/>
    <x v="2"/>
    <n v="1733"/>
    <n v="10"/>
    <n v="15"/>
    <n v="25995"/>
    <n v="1559.7"/>
    <n v="24435.3"/>
    <n v="17330"/>
    <n v="7105.2999999999993"/>
    <n v="6.0000000000000005E-2"/>
    <x v="10"/>
  </r>
  <r>
    <x v="896"/>
    <x v="2"/>
    <x v="3"/>
    <x v="3"/>
    <x v="2"/>
    <n v="1705"/>
    <n v="10"/>
    <n v="15"/>
    <n v="25575"/>
    <n v="1534.5"/>
    <n v="24040.5"/>
    <n v="17050"/>
    <n v="6990.5"/>
    <n v="0.06"/>
    <x v="10"/>
  </r>
  <r>
    <x v="897"/>
    <x v="1"/>
    <x v="2"/>
    <x v="3"/>
    <x v="2"/>
    <n v="1677"/>
    <n v="120"/>
    <n v="125"/>
    <n v="209625"/>
    <n v="12577.5"/>
    <n v="197047.5"/>
    <n v="201240"/>
    <n v="-4192.5"/>
    <n v="0.06"/>
    <x v="10"/>
  </r>
  <r>
    <x v="898"/>
    <x v="4"/>
    <x v="0"/>
    <x v="3"/>
    <x v="2"/>
    <n v="1649"/>
    <n v="260"/>
    <n v="350"/>
    <n v="577150"/>
    <n v="34629"/>
    <n v="542521"/>
    <n v="428740"/>
    <n v="113781"/>
    <n v="0.06"/>
    <x v="10"/>
  </r>
  <r>
    <x v="899"/>
    <x v="0"/>
    <x v="4"/>
    <x v="3"/>
    <x v="2"/>
    <n v="1621"/>
    <n v="10"/>
    <n v="20"/>
    <n v="32420"/>
    <n v="1945.1999999999998"/>
    <n v="30474.799999999999"/>
    <n v="16210"/>
    <n v="14264.8"/>
    <n v="0.06"/>
    <x v="10"/>
  </r>
  <r>
    <x v="900"/>
    <x v="3"/>
    <x v="1"/>
    <x v="3"/>
    <x v="2"/>
    <n v="1593"/>
    <n v="10"/>
    <n v="20"/>
    <n v="31860"/>
    <n v="1911.6"/>
    <n v="29948.400000000001"/>
    <n v="15930"/>
    <n v="14018.400000000001"/>
    <n v="0.06"/>
    <x v="10"/>
  </r>
  <r>
    <x v="901"/>
    <x v="2"/>
    <x v="3"/>
    <x v="3"/>
    <x v="2"/>
    <n v="1565"/>
    <n v="120"/>
    <n v="125"/>
    <n v="195625"/>
    <n v="11737.5"/>
    <n v="183887.5"/>
    <n v="187800"/>
    <n v="-3912.5"/>
    <n v="0.06"/>
    <x v="10"/>
  </r>
  <r>
    <x v="902"/>
    <x v="1"/>
    <x v="2"/>
    <x v="3"/>
    <x v="2"/>
    <n v="1537"/>
    <n v="120"/>
    <n v="125"/>
    <n v="192125"/>
    <n v="11527.5"/>
    <n v="180597.5"/>
    <n v="184440"/>
    <n v="-3842.5"/>
    <n v="0.06"/>
    <x v="10"/>
  </r>
  <r>
    <x v="903"/>
    <x v="4"/>
    <x v="0"/>
    <x v="3"/>
    <x v="2"/>
    <n v="1509"/>
    <n v="10"/>
    <n v="20"/>
    <n v="30180"/>
    <n v="1810.8"/>
    <n v="28369.200000000001"/>
    <n v="15090"/>
    <n v="13279.2"/>
    <n v="0.06"/>
    <x v="10"/>
  </r>
  <r>
    <x v="904"/>
    <x v="0"/>
    <x v="4"/>
    <x v="3"/>
    <x v="2"/>
    <n v="1481"/>
    <n v="250"/>
    <n v="300"/>
    <n v="444300"/>
    <n v="26658"/>
    <n v="417642"/>
    <n v="370250"/>
    <n v="47392"/>
    <n v="0.06"/>
    <x v="10"/>
  </r>
  <r>
    <x v="905"/>
    <x v="3"/>
    <x v="1"/>
    <x v="4"/>
    <x v="2"/>
    <n v="1453"/>
    <n v="10"/>
    <n v="20"/>
    <n v="29060"/>
    <n v="1743.6"/>
    <n v="27316.400000000001"/>
    <n v="14530"/>
    <n v="12786.400000000001"/>
    <n v="0.06"/>
    <x v="10"/>
  </r>
  <r>
    <x v="906"/>
    <x v="2"/>
    <x v="3"/>
    <x v="4"/>
    <x v="2"/>
    <n v="1425"/>
    <n v="10"/>
    <n v="20"/>
    <n v="28500"/>
    <n v="1710"/>
    <n v="26790"/>
    <n v="14250"/>
    <n v="12540"/>
    <n v="0.06"/>
    <x v="10"/>
  </r>
  <r>
    <x v="907"/>
    <x v="1"/>
    <x v="2"/>
    <x v="4"/>
    <x v="2"/>
    <n v="1397"/>
    <n v="10"/>
    <n v="20"/>
    <n v="27940"/>
    <n v="1676.3999999999999"/>
    <n v="26263.599999999999"/>
    <n v="13970"/>
    <n v="12293.599999999999"/>
    <n v="0.06"/>
    <x v="10"/>
  </r>
  <r>
    <x v="908"/>
    <x v="4"/>
    <x v="0"/>
    <x v="4"/>
    <x v="2"/>
    <n v="1369"/>
    <n v="10"/>
    <n v="20"/>
    <n v="27380"/>
    <n v="1642.8"/>
    <n v="25737.200000000001"/>
    <n v="13690"/>
    <n v="12047.2"/>
    <n v="0.06"/>
    <x v="10"/>
  </r>
  <r>
    <x v="909"/>
    <x v="0"/>
    <x v="4"/>
    <x v="4"/>
    <x v="2"/>
    <n v="1341"/>
    <n v="5"/>
    <n v="7"/>
    <n v="9387"/>
    <n v="563.22"/>
    <n v="8823.7800000000007"/>
    <n v="6705"/>
    <n v="2118.7800000000007"/>
    <n v="6.0000000000000005E-2"/>
    <x v="10"/>
  </r>
  <r>
    <x v="910"/>
    <x v="3"/>
    <x v="1"/>
    <x v="4"/>
    <x v="2"/>
    <n v="1313"/>
    <n v="5"/>
    <n v="7"/>
    <n v="9191"/>
    <n v="551.46"/>
    <n v="8639.5400000000009"/>
    <n v="6565"/>
    <n v="2074.5400000000009"/>
    <n v="6.0000000000000005E-2"/>
    <x v="10"/>
  </r>
  <r>
    <x v="911"/>
    <x v="2"/>
    <x v="3"/>
    <x v="5"/>
    <x v="2"/>
    <n v="1285"/>
    <n v="260"/>
    <n v="350"/>
    <n v="449750"/>
    <n v="26985"/>
    <n v="422765"/>
    <n v="334100"/>
    <n v="88665"/>
    <n v="0.06"/>
    <x v="10"/>
  </r>
  <r>
    <x v="912"/>
    <x v="1"/>
    <x v="2"/>
    <x v="5"/>
    <x v="2"/>
    <n v="1257"/>
    <n v="260"/>
    <n v="350"/>
    <n v="439950"/>
    <n v="26397"/>
    <n v="413553"/>
    <n v="326820"/>
    <n v="86733"/>
    <n v="0.06"/>
    <x v="10"/>
  </r>
  <r>
    <x v="913"/>
    <x v="4"/>
    <x v="0"/>
    <x v="5"/>
    <x v="2"/>
    <n v="1229"/>
    <n v="260"/>
    <n v="350"/>
    <n v="430150"/>
    <n v="25809"/>
    <n v="404341"/>
    <n v="319540"/>
    <n v="84801"/>
    <n v="0.06"/>
    <x v="10"/>
  </r>
  <r>
    <x v="914"/>
    <x v="0"/>
    <x v="4"/>
    <x v="5"/>
    <x v="2"/>
    <n v="1201"/>
    <n v="250"/>
    <n v="300"/>
    <n v="360300"/>
    <n v="21618"/>
    <n v="338682"/>
    <n v="300250"/>
    <n v="38432"/>
    <n v="0.06"/>
    <x v="10"/>
  </r>
  <r>
    <x v="915"/>
    <x v="3"/>
    <x v="1"/>
    <x v="2"/>
    <x v="2"/>
    <n v="1173"/>
    <n v="10"/>
    <n v="15"/>
    <n v="17595"/>
    <n v="1055.7"/>
    <n v="16539.3"/>
    <n v="11730"/>
    <n v="4809.2999999999993"/>
    <n v="6.0000000000000005E-2"/>
    <x v="10"/>
  </r>
  <r>
    <x v="916"/>
    <x v="2"/>
    <x v="0"/>
    <x v="0"/>
    <x v="2"/>
    <n v="1145"/>
    <n v="10"/>
    <n v="20"/>
    <n v="22900"/>
    <n v="1374"/>
    <n v="21526"/>
    <n v="11450"/>
    <n v="10076"/>
    <n v="0.06"/>
    <x v="10"/>
  </r>
  <r>
    <x v="917"/>
    <x v="1"/>
    <x v="2"/>
    <x v="0"/>
    <x v="2"/>
    <n v="1117"/>
    <n v="10"/>
    <n v="15"/>
    <n v="16755"/>
    <n v="1005.3"/>
    <n v="15749.7"/>
    <n v="11170"/>
    <n v="4579.7000000000007"/>
    <n v="0.06"/>
    <x v="10"/>
  </r>
  <r>
    <x v="918"/>
    <x v="4"/>
    <x v="0"/>
    <x v="0"/>
    <x v="2"/>
    <n v="1089"/>
    <n v="3"/>
    <n v="12"/>
    <n v="13068"/>
    <n v="914.7600000000001"/>
    <n v="12153.24"/>
    <n v="3267"/>
    <n v="8886.24"/>
    <n v="7.0000000000000007E-2"/>
    <x v="11"/>
  </r>
  <r>
    <x v="919"/>
    <x v="0"/>
    <x v="4"/>
    <x v="0"/>
    <x v="2"/>
    <n v="1061"/>
    <n v="3"/>
    <n v="12"/>
    <n v="12732"/>
    <n v="891.24000000000012"/>
    <n v="11840.76"/>
    <n v="3183"/>
    <n v="8657.76"/>
    <n v="7.0000000000000007E-2"/>
    <x v="11"/>
  </r>
  <r>
    <x v="920"/>
    <x v="3"/>
    <x v="1"/>
    <x v="0"/>
    <x v="2"/>
    <n v="1033"/>
    <n v="10"/>
    <n v="15"/>
    <n v="15495"/>
    <n v="1084.6500000000001"/>
    <n v="14410.35"/>
    <n v="10330"/>
    <n v="4080.3500000000004"/>
    <n v="7.0000000000000007E-2"/>
    <x v="11"/>
  </r>
  <r>
    <x v="921"/>
    <x v="2"/>
    <x v="3"/>
    <x v="0"/>
    <x v="2"/>
    <n v="1005"/>
    <n v="5"/>
    <n v="7"/>
    <n v="7035"/>
    <n v="492.45000000000005"/>
    <n v="6542.55"/>
    <n v="5025"/>
    <n v="1517.5500000000002"/>
    <n v="7.0000000000000007E-2"/>
    <x v="11"/>
  </r>
  <r>
    <x v="922"/>
    <x v="1"/>
    <x v="2"/>
    <x v="0"/>
    <x v="2"/>
    <n v="977"/>
    <n v="120"/>
    <n v="125"/>
    <n v="122125"/>
    <n v="8548.75"/>
    <n v="113576.25"/>
    <n v="117240"/>
    <n v="-3663.75"/>
    <n v="7.0000000000000007E-2"/>
    <x v="11"/>
  </r>
  <r>
    <x v="923"/>
    <x v="4"/>
    <x v="0"/>
    <x v="1"/>
    <x v="2"/>
    <n v="949"/>
    <n v="260"/>
    <n v="350"/>
    <n v="332150"/>
    <n v="23250.500000000004"/>
    <n v="308899.5"/>
    <n v="246740"/>
    <n v="62159.5"/>
    <n v="7.0000000000000007E-2"/>
    <x v="11"/>
  </r>
  <r>
    <x v="924"/>
    <x v="0"/>
    <x v="4"/>
    <x v="1"/>
    <x v="2"/>
    <n v="921"/>
    <n v="260"/>
    <n v="350"/>
    <n v="322350"/>
    <n v="22564.500000000004"/>
    <n v="299785.5"/>
    <n v="239460"/>
    <n v="60325.5"/>
    <n v="7.0000000000000007E-2"/>
    <x v="11"/>
  </r>
  <r>
    <x v="925"/>
    <x v="3"/>
    <x v="1"/>
    <x v="1"/>
    <x v="2"/>
    <n v="893"/>
    <n v="5"/>
    <n v="7"/>
    <n v="6251"/>
    <n v="437.57000000000005"/>
    <n v="5813.43"/>
    <n v="4465"/>
    <n v="1348.4300000000003"/>
    <n v="7.0000000000000007E-2"/>
    <x v="11"/>
  </r>
  <r>
    <x v="926"/>
    <x v="2"/>
    <x v="3"/>
    <x v="1"/>
    <x v="2"/>
    <n v="865"/>
    <n v="3"/>
    <n v="12"/>
    <n v="10380"/>
    <n v="726.6"/>
    <n v="9653.4"/>
    <n v="2595"/>
    <n v="7058.4"/>
    <n v="7.0000000000000007E-2"/>
    <x v="11"/>
  </r>
  <r>
    <x v="927"/>
    <x v="1"/>
    <x v="2"/>
    <x v="2"/>
    <x v="2"/>
    <n v="837"/>
    <n v="260"/>
    <n v="350"/>
    <n v="292950"/>
    <n v="20506.500000000004"/>
    <n v="272443.5"/>
    <n v="217620"/>
    <n v="54823.5"/>
    <n v="7.0000000000000007E-2"/>
    <x v="11"/>
  </r>
  <r>
    <x v="928"/>
    <x v="4"/>
    <x v="0"/>
    <x v="2"/>
    <x v="2"/>
    <n v="809"/>
    <n v="3"/>
    <n v="12"/>
    <n v="9708"/>
    <n v="679.56000000000006"/>
    <n v="9028.44"/>
    <n v="2427"/>
    <n v="6601.4400000000005"/>
    <n v="7.0000000000000007E-2"/>
    <x v="11"/>
  </r>
  <r>
    <x v="929"/>
    <x v="0"/>
    <x v="4"/>
    <x v="2"/>
    <x v="2"/>
    <n v="781"/>
    <n v="260"/>
    <n v="350"/>
    <n v="273350"/>
    <n v="19134.500000000004"/>
    <n v="254215.5"/>
    <n v="203060"/>
    <n v="51155.5"/>
    <n v="7.0000000000000007E-2"/>
    <x v="11"/>
  </r>
  <r>
    <x v="930"/>
    <x v="3"/>
    <x v="1"/>
    <x v="3"/>
    <x v="2"/>
    <n v="753"/>
    <n v="120"/>
    <n v="125"/>
    <n v="94125"/>
    <n v="6588.7500000000009"/>
    <n v="87536.25"/>
    <n v="90360"/>
    <n v="-2823.75"/>
    <n v="7.0000000000000007E-2"/>
    <x v="11"/>
  </r>
  <r>
    <x v="931"/>
    <x v="2"/>
    <x v="3"/>
    <x v="3"/>
    <x v="2"/>
    <n v="725"/>
    <n v="120"/>
    <n v="125"/>
    <n v="90625"/>
    <n v="6343.7500000000009"/>
    <n v="84281.25"/>
    <n v="87000"/>
    <n v="-2718.75"/>
    <n v="7.0000000000000007E-2"/>
    <x v="11"/>
  </r>
  <r>
    <x v="932"/>
    <x v="1"/>
    <x v="2"/>
    <x v="3"/>
    <x v="2"/>
    <n v="697"/>
    <n v="10"/>
    <n v="15"/>
    <n v="10455"/>
    <n v="731.85"/>
    <n v="9723.15"/>
    <n v="6970"/>
    <n v="2753.1499999999996"/>
    <n v="7.0000000000000007E-2"/>
    <x v="11"/>
  </r>
  <r>
    <x v="933"/>
    <x v="4"/>
    <x v="0"/>
    <x v="3"/>
    <x v="2"/>
    <n v="669"/>
    <n v="260"/>
    <n v="350"/>
    <n v="234150"/>
    <n v="16390.5"/>
    <n v="217759.5"/>
    <n v="173940"/>
    <n v="43819.5"/>
    <n v="7.0000000000000007E-2"/>
    <x v="11"/>
  </r>
  <r>
    <x v="934"/>
    <x v="0"/>
    <x v="4"/>
    <x v="3"/>
    <x v="2"/>
    <n v="641"/>
    <n v="5"/>
    <n v="7"/>
    <n v="4487"/>
    <n v="314.09000000000003"/>
    <n v="4172.91"/>
    <n v="3205"/>
    <n v="967.90999999999985"/>
    <n v="7.0000000000000007E-2"/>
    <x v="11"/>
  </r>
  <r>
    <x v="935"/>
    <x v="3"/>
    <x v="1"/>
    <x v="3"/>
    <x v="2"/>
    <n v="613"/>
    <n v="250"/>
    <n v="300"/>
    <n v="183900"/>
    <n v="12873.000000000002"/>
    <n v="171027"/>
    <n v="153250"/>
    <n v="17777"/>
    <n v="7.0000000000000007E-2"/>
    <x v="11"/>
  </r>
  <r>
    <x v="936"/>
    <x v="2"/>
    <x v="3"/>
    <x v="3"/>
    <x v="2"/>
    <n v="585"/>
    <n v="260"/>
    <n v="350"/>
    <n v="204750"/>
    <n v="14332.500000000002"/>
    <n v="190417.5"/>
    <n v="152100"/>
    <n v="38317.5"/>
    <n v="7.0000000000000007E-2"/>
    <x v="11"/>
  </r>
  <r>
    <x v="937"/>
    <x v="1"/>
    <x v="2"/>
    <x v="4"/>
    <x v="2"/>
    <n v="557"/>
    <n v="10"/>
    <n v="15"/>
    <n v="8355"/>
    <n v="584.85"/>
    <n v="7770.15"/>
    <n v="5570"/>
    <n v="2200.1499999999996"/>
    <n v="7.0000000000000007E-2"/>
    <x v="11"/>
  </r>
  <r>
    <x v="938"/>
    <x v="4"/>
    <x v="0"/>
    <x v="4"/>
    <x v="2"/>
    <n v="529"/>
    <n v="5"/>
    <n v="7"/>
    <n v="3703"/>
    <n v="259.21000000000004"/>
    <n v="3443.79"/>
    <n v="2645"/>
    <n v="798.79"/>
    <n v="7.0000000000000007E-2"/>
    <x v="11"/>
  </r>
  <r>
    <x v="939"/>
    <x v="0"/>
    <x v="4"/>
    <x v="4"/>
    <x v="2"/>
    <n v="501"/>
    <n v="250"/>
    <n v="300"/>
    <n v="150300"/>
    <n v="10521.000000000002"/>
    <n v="139779"/>
    <n v="125250"/>
    <n v="14529"/>
    <n v="7.0000000000000007E-2"/>
    <x v="11"/>
  </r>
  <r>
    <x v="940"/>
    <x v="3"/>
    <x v="1"/>
    <x v="4"/>
    <x v="2"/>
    <n v="473"/>
    <n v="10"/>
    <n v="20"/>
    <n v="9460"/>
    <n v="662.2"/>
    <n v="8797.7999999999993"/>
    <n v="4730"/>
    <n v="4067.7999999999993"/>
    <n v="7.0000000000000007E-2"/>
    <x v="11"/>
  </r>
  <r>
    <x v="941"/>
    <x v="2"/>
    <x v="3"/>
    <x v="4"/>
    <x v="2"/>
    <n v="445"/>
    <n v="250"/>
    <n v="300"/>
    <n v="133500"/>
    <n v="9345"/>
    <n v="124155"/>
    <n v="111250"/>
    <n v="12905"/>
    <n v="7.0000000000000007E-2"/>
    <x v="11"/>
  </r>
  <r>
    <x v="942"/>
    <x v="1"/>
    <x v="2"/>
    <x v="5"/>
    <x v="2"/>
    <n v="417"/>
    <n v="120"/>
    <n v="125"/>
    <n v="52125"/>
    <n v="3648.7500000000005"/>
    <n v="48476.25"/>
    <n v="50040"/>
    <n v="-1563.75"/>
    <n v="7.0000000000000007E-2"/>
    <x v="11"/>
  </r>
  <r>
    <x v="943"/>
    <x v="1"/>
    <x v="0"/>
    <x v="5"/>
    <x v="2"/>
    <n v="389"/>
    <n v="260"/>
    <n v="350"/>
    <n v="136150"/>
    <n v="9530.5"/>
    <n v="126619.5"/>
    <n v="101140"/>
    <n v="25479.5"/>
    <n v="7.0000000000000007E-2"/>
    <x v="11"/>
  </r>
  <r>
    <x v="944"/>
    <x v="0"/>
    <x v="4"/>
    <x v="5"/>
    <x v="2"/>
    <n v="361"/>
    <n v="260"/>
    <n v="350"/>
    <n v="126350"/>
    <n v="8844.5"/>
    <n v="117505.5"/>
    <n v="93860"/>
    <n v="23645.5"/>
    <n v="7.0000000000000007E-2"/>
    <x v="11"/>
  </r>
  <r>
    <x v="945"/>
    <x v="3"/>
    <x v="1"/>
    <x v="5"/>
    <x v="2"/>
    <n v="333"/>
    <n v="5"/>
    <n v="7"/>
    <n v="2331"/>
    <n v="163.17000000000002"/>
    <n v="2167.83"/>
    <n v="1665"/>
    <n v="502.82999999999993"/>
    <n v="7.0000000000000007E-2"/>
    <x v="11"/>
  </r>
  <r>
    <x v="946"/>
    <x v="2"/>
    <x v="3"/>
    <x v="5"/>
    <x v="2"/>
    <n v="305"/>
    <n v="260"/>
    <n v="350"/>
    <n v="106750"/>
    <n v="7472.5000000000009"/>
    <n v="99277.5"/>
    <n v="79300"/>
    <n v="19977.5"/>
    <n v="7.0000000000000007E-2"/>
    <x v="11"/>
  </r>
  <r>
    <x v="947"/>
    <x v="1"/>
    <x v="2"/>
    <x v="1"/>
    <x v="2"/>
    <n v="1532"/>
    <n v="10"/>
    <n v="20"/>
    <n v="30640"/>
    <n v="2144.8000000000002"/>
    <n v="28495.200000000001"/>
    <n v="15320"/>
    <n v="13175.2"/>
    <n v="7.0000000000000007E-2"/>
    <x v="11"/>
  </r>
  <r>
    <x v="948"/>
    <x v="4"/>
    <x v="0"/>
    <x v="2"/>
    <x v="2"/>
    <n v="1526"/>
    <n v="10"/>
    <n v="15"/>
    <n v="22890"/>
    <n v="1602.3000000000002"/>
    <n v="21287.7"/>
    <n v="15260"/>
    <n v="6027.7000000000007"/>
    <n v="7.0000000000000007E-2"/>
    <x v="11"/>
  </r>
  <r>
    <x v="949"/>
    <x v="0"/>
    <x v="4"/>
    <x v="2"/>
    <x v="2"/>
    <n v="1520"/>
    <n v="10"/>
    <n v="15"/>
    <n v="22800"/>
    <n v="1596.0000000000002"/>
    <n v="21204"/>
    <n v="15200"/>
    <n v="6004"/>
    <n v="7.0000000000000007E-2"/>
    <x v="11"/>
  </r>
  <r>
    <x v="950"/>
    <x v="3"/>
    <x v="1"/>
    <x v="2"/>
    <x v="2"/>
    <n v="1514"/>
    <n v="10"/>
    <n v="15"/>
    <n v="22710"/>
    <n v="1589.7"/>
    <n v="21120.3"/>
    <n v="15140"/>
    <n v="5980.2999999999993"/>
    <n v="7.0000000000000007E-2"/>
    <x v="11"/>
  </r>
  <r>
    <x v="951"/>
    <x v="2"/>
    <x v="3"/>
    <x v="2"/>
    <x v="2"/>
    <n v="1508"/>
    <n v="10"/>
    <n v="20"/>
    <n v="30160"/>
    <n v="2111.2000000000003"/>
    <n v="28048.799999999999"/>
    <n v="15080"/>
    <n v="12968.8"/>
    <n v="7.0000000000000007E-2"/>
    <x v="11"/>
  </r>
  <r>
    <x v="952"/>
    <x v="1"/>
    <x v="2"/>
    <x v="3"/>
    <x v="2"/>
    <n v="1502"/>
    <n v="10"/>
    <n v="20"/>
    <n v="30040"/>
    <n v="2102.8000000000002"/>
    <n v="27937.200000000001"/>
    <n v="15020"/>
    <n v="12917.2"/>
    <n v="7.0000000000000007E-2"/>
    <x v="11"/>
  </r>
  <r>
    <x v="953"/>
    <x v="4"/>
    <x v="0"/>
    <x v="3"/>
    <x v="2"/>
    <n v="1496"/>
    <n v="5"/>
    <n v="7"/>
    <n v="10472"/>
    <n v="733.04000000000008"/>
    <n v="9738.9599999999991"/>
    <n v="7480"/>
    <n v="2258.9599999999991"/>
    <n v="7.0000000000000007E-2"/>
    <x v="11"/>
  </r>
  <r>
    <x v="954"/>
    <x v="0"/>
    <x v="4"/>
    <x v="4"/>
    <x v="2"/>
    <n v="1490"/>
    <n v="10"/>
    <n v="15"/>
    <n v="22350"/>
    <n v="1564.5000000000002"/>
    <n v="20785.5"/>
    <n v="14900"/>
    <n v="5885.5"/>
    <n v="7.0000000000000007E-2"/>
    <x v="11"/>
  </r>
  <r>
    <x v="955"/>
    <x v="3"/>
    <x v="1"/>
    <x v="0"/>
    <x v="2"/>
    <n v="1484"/>
    <n v="3"/>
    <n v="12"/>
    <n v="17808"/>
    <n v="1246.5600000000002"/>
    <n v="16561.439999999999"/>
    <n v="4452"/>
    <n v="12109.439999999999"/>
    <n v="7.0000000000000007E-2"/>
    <x v="11"/>
  </r>
  <r>
    <x v="956"/>
    <x v="2"/>
    <x v="3"/>
    <x v="0"/>
    <x v="2"/>
    <n v="1478"/>
    <n v="3"/>
    <n v="12"/>
    <n v="17736"/>
    <n v="1241.5200000000002"/>
    <n v="16494.48"/>
    <n v="4434"/>
    <n v="12060.48"/>
    <n v="7.0000000000000007E-2"/>
    <x v="11"/>
  </r>
  <r>
    <x v="957"/>
    <x v="1"/>
    <x v="2"/>
    <x v="0"/>
    <x v="2"/>
    <n v="1472"/>
    <n v="10"/>
    <n v="20"/>
    <n v="29440"/>
    <n v="2060.8000000000002"/>
    <n v="27379.200000000001"/>
    <n v="14720"/>
    <n v="12659.2"/>
    <n v="7.0000000000000007E-2"/>
    <x v="11"/>
  </r>
  <r>
    <x v="958"/>
    <x v="4"/>
    <x v="0"/>
    <x v="1"/>
    <x v="2"/>
    <n v="1466"/>
    <n v="3"/>
    <n v="12"/>
    <n v="17592"/>
    <n v="1231.44"/>
    <n v="16360.56"/>
    <n v="4398"/>
    <n v="11962.56"/>
    <n v="7.0000000000000007E-2"/>
    <x v="11"/>
  </r>
  <r>
    <x v="959"/>
    <x v="0"/>
    <x v="4"/>
    <x v="1"/>
    <x v="2"/>
    <n v="1460"/>
    <n v="3"/>
    <n v="12"/>
    <n v="17520"/>
    <n v="1401.6000000000001"/>
    <n v="16118.4"/>
    <n v="4380"/>
    <n v="11738.4"/>
    <n v="0.08"/>
    <x v="12"/>
  </r>
  <r>
    <x v="960"/>
    <x v="3"/>
    <x v="0"/>
    <x v="2"/>
    <x v="2"/>
    <n v="1454"/>
    <n v="5"/>
    <n v="7"/>
    <n v="10178"/>
    <n v="814.24"/>
    <n v="9363.76"/>
    <n v="7270"/>
    <n v="2093.7600000000002"/>
    <n v="0.08"/>
    <x v="12"/>
  </r>
  <r>
    <x v="961"/>
    <x v="2"/>
    <x v="3"/>
    <x v="3"/>
    <x v="2"/>
    <n v="900"/>
    <n v="10"/>
    <n v="15"/>
    <n v="13500"/>
    <n v="1080"/>
    <n v="12420"/>
    <n v="9000"/>
    <n v="3420"/>
    <n v="0.08"/>
    <x v="12"/>
  </r>
  <r>
    <x v="962"/>
    <x v="1"/>
    <x v="2"/>
    <x v="3"/>
    <x v="2"/>
    <n v="1442"/>
    <n v="5"/>
    <n v="7"/>
    <n v="10094"/>
    <n v="807.52"/>
    <n v="9286.48"/>
    <n v="7210"/>
    <n v="2076.4799999999996"/>
    <n v="0.08"/>
    <x v="12"/>
  </r>
  <r>
    <x v="963"/>
    <x v="4"/>
    <x v="0"/>
    <x v="3"/>
    <x v="2"/>
    <n v="1436"/>
    <n v="5"/>
    <n v="7"/>
    <n v="10052"/>
    <n v="804.16"/>
    <n v="9247.84"/>
    <n v="7180"/>
    <n v="2067.84"/>
    <n v="0.08"/>
    <x v="12"/>
  </r>
  <r>
    <x v="964"/>
    <x v="0"/>
    <x v="4"/>
    <x v="3"/>
    <x v="2"/>
    <n v="1200"/>
    <n v="5"/>
    <n v="7"/>
    <n v="8400"/>
    <n v="672"/>
    <n v="7728"/>
    <n v="6000"/>
    <n v="1728"/>
    <n v="0.08"/>
    <x v="12"/>
  </r>
  <r>
    <x v="965"/>
    <x v="3"/>
    <x v="1"/>
    <x v="4"/>
    <x v="2"/>
    <n v="1424"/>
    <n v="3"/>
    <n v="12"/>
    <n v="17088"/>
    <n v="1367.04"/>
    <n v="15720.96"/>
    <n v="4272"/>
    <n v="11448.96"/>
    <n v="0.08"/>
    <x v="12"/>
  </r>
  <r>
    <x v="966"/>
    <x v="2"/>
    <x v="3"/>
    <x v="4"/>
    <x v="2"/>
    <n v="1418"/>
    <n v="3"/>
    <n v="12"/>
    <n v="17016"/>
    <n v="1361.28"/>
    <n v="15654.72"/>
    <n v="4254"/>
    <n v="11400.72"/>
    <n v="0.08"/>
    <x v="12"/>
  </r>
  <r>
    <x v="967"/>
    <x v="1"/>
    <x v="2"/>
    <x v="4"/>
    <x v="2"/>
    <n v="1412"/>
    <n v="5"/>
    <n v="7"/>
    <n v="9884"/>
    <n v="790.72"/>
    <n v="9093.2800000000007"/>
    <n v="7060"/>
    <n v="2033.2800000000007"/>
    <n v="0.08"/>
    <x v="12"/>
  </r>
  <r>
    <x v="968"/>
    <x v="4"/>
    <x v="0"/>
    <x v="5"/>
    <x v="2"/>
    <n v="863"/>
    <n v="5"/>
    <n v="7"/>
    <n v="6041"/>
    <n v="483.28000000000003"/>
    <n v="5557.72"/>
    <n v="4315"/>
    <n v="1242.7200000000003"/>
    <n v="0.08"/>
    <x v="12"/>
  </r>
  <r>
    <x v="969"/>
    <x v="0"/>
    <x v="4"/>
    <x v="0"/>
    <x v="2"/>
    <n v="765"/>
    <n v="260"/>
    <n v="350"/>
    <n v="267750"/>
    <n v="21420"/>
    <n v="246330"/>
    <n v="198900"/>
    <n v="47430"/>
    <n v="0.08"/>
    <x v="12"/>
  </r>
  <r>
    <x v="970"/>
    <x v="3"/>
    <x v="1"/>
    <x v="0"/>
    <x v="2"/>
    <n v="1394"/>
    <n v="250"/>
    <n v="300"/>
    <n v="418200"/>
    <n v="33456"/>
    <n v="384744"/>
    <n v="348500"/>
    <n v="36244"/>
    <n v="0.08"/>
    <x v="12"/>
  </r>
  <r>
    <x v="971"/>
    <x v="2"/>
    <x v="3"/>
    <x v="0"/>
    <x v="2"/>
    <n v="865"/>
    <n v="250"/>
    <n v="300"/>
    <n v="259500"/>
    <n v="20760"/>
    <n v="238740"/>
    <n v="216250"/>
    <n v="22490"/>
    <n v="0.08"/>
    <x v="12"/>
  </r>
  <r>
    <x v="972"/>
    <x v="1"/>
    <x v="2"/>
    <x v="1"/>
    <x v="2"/>
    <n v="1382"/>
    <n v="10"/>
    <n v="20"/>
    <n v="27640"/>
    <n v="2211.2000000000003"/>
    <n v="25428.799999999999"/>
    <n v="13820"/>
    <n v="11608.8"/>
    <n v="8.0000000000000016E-2"/>
    <x v="12"/>
  </r>
  <r>
    <x v="973"/>
    <x v="4"/>
    <x v="0"/>
    <x v="1"/>
    <x v="2"/>
    <n v="1376"/>
    <n v="250"/>
    <n v="300"/>
    <n v="412800"/>
    <n v="33024"/>
    <n v="379776"/>
    <n v="344000"/>
    <n v="35776"/>
    <n v="0.08"/>
    <x v="12"/>
  </r>
  <r>
    <x v="974"/>
    <x v="0"/>
    <x v="4"/>
    <x v="1"/>
    <x v="2"/>
    <n v="544"/>
    <n v="120"/>
    <n v="125"/>
    <n v="68000"/>
    <n v="5440"/>
    <n v="62560"/>
    <n v="65280"/>
    <n v="-2720"/>
    <n v="0.08"/>
    <x v="12"/>
  </r>
  <r>
    <x v="975"/>
    <x v="3"/>
    <x v="1"/>
    <x v="2"/>
    <x v="2"/>
    <n v="1364"/>
    <n v="250"/>
    <n v="300"/>
    <n v="409200"/>
    <n v="32736"/>
    <n v="376464"/>
    <n v="341000"/>
    <n v="35464"/>
    <n v="0.08"/>
    <x v="12"/>
  </r>
  <r>
    <x v="976"/>
    <x v="2"/>
    <x v="3"/>
    <x v="2"/>
    <x v="2"/>
    <n v="1358"/>
    <n v="250"/>
    <n v="300"/>
    <n v="407400"/>
    <n v="32592"/>
    <n v="374808"/>
    <n v="339500"/>
    <n v="35308"/>
    <n v="0.08"/>
    <x v="12"/>
  </r>
  <r>
    <x v="977"/>
    <x v="1"/>
    <x v="2"/>
    <x v="2"/>
    <x v="2"/>
    <n v="434"/>
    <n v="120"/>
    <n v="125"/>
    <n v="54250"/>
    <n v="4340"/>
    <n v="49910"/>
    <n v="52080"/>
    <n v="-2170"/>
    <n v="0.08"/>
    <x v="12"/>
  </r>
  <r>
    <x v="978"/>
    <x v="4"/>
    <x v="0"/>
    <x v="2"/>
    <x v="2"/>
    <n v="1346"/>
    <n v="10"/>
    <n v="15"/>
    <n v="20190"/>
    <n v="1615.2"/>
    <n v="18574.8"/>
    <n v="13460"/>
    <n v="5114.7999999999993"/>
    <n v="0.08"/>
    <x v="12"/>
  </r>
  <r>
    <x v="979"/>
    <x v="0"/>
    <x v="4"/>
    <x v="2"/>
    <x v="2"/>
    <n v="1340"/>
    <n v="10"/>
    <n v="15"/>
    <n v="20100"/>
    <n v="1608"/>
    <n v="18492"/>
    <n v="13400"/>
    <n v="5092"/>
    <n v="0.08"/>
    <x v="12"/>
  </r>
  <r>
    <x v="980"/>
    <x v="3"/>
    <x v="1"/>
    <x v="2"/>
    <x v="2"/>
    <n v="345"/>
    <n v="10"/>
    <n v="20"/>
    <n v="6900"/>
    <n v="552"/>
    <n v="6348"/>
    <n v="3450"/>
    <n v="2898"/>
    <n v="0.08"/>
    <x v="12"/>
  </r>
  <r>
    <x v="981"/>
    <x v="2"/>
    <x v="3"/>
    <x v="2"/>
    <x v="2"/>
    <n v="1328"/>
    <n v="250"/>
    <n v="300"/>
    <n v="398400"/>
    <n v="31872"/>
    <n v="366528"/>
    <n v="332000"/>
    <n v="34528"/>
    <n v="0.08"/>
    <x v="12"/>
  </r>
  <r>
    <x v="982"/>
    <x v="1"/>
    <x v="2"/>
    <x v="2"/>
    <x v="2"/>
    <n v="1322"/>
    <n v="250"/>
    <n v="300"/>
    <n v="396600"/>
    <n v="31728"/>
    <n v="364872"/>
    <n v="330500"/>
    <n v="34372"/>
    <n v="0.08"/>
    <x v="12"/>
  </r>
  <r>
    <x v="983"/>
    <x v="4"/>
    <x v="0"/>
    <x v="2"/>
    <x v="2"/>
    <n v="688"/>
    <n v="3"/>
    <n v="12"/>
    <n v="8256"/>
    <n v="660.48"/>
    <n v="7595.52"/>
    <n v="2064"/>
    <n v="5531.52"/>
    <n v="0.08"/>
    <x v="12"/>
  </r>
  <r>
    <x v="984"/>
    <x v="0"/>
    <x v="4"/>
    <x v="2"/>
    <x v="2"/>
    <n v="1310"/>
    <n v="5"/>
    <n v="7"/>
    <n v="9170"/>
    <n v="733.6"/>
    <n v="8436.4"/>
    <n v="6550"/>
    <n v="1886.3999999999996"/>
    <n v="0.08"/>
    <x v="12"/>
  </r>
  <r>
    <x v="985"/>
    <x v="3"/>
    <x v="0"/>
    <x v="3"/>
    <x v="2"/>
    <n v="1304"/>
    <n v="250"/>
    <n v="300"/>
    <n v="391200"/>
    <n v="31296"/>
    <n v="359904"/>
    <n v="326000"/>
    <n v="33904"/>
    <n v="0.08"/>
    <x v="12"/>
  </r>
  <r>
    <x v="986"/>
    <x v="2"/>
    <x v="3"/>
    <x v="3"/>
    <x v="2"/>
    <n v="754"/>
    <n v="10"/>
    <n v="20"/>
    <n v="15080"/>
    <n v="1206.4000000000001"/>
    <n v="13873.6"/>
    <n v="7540"/>
    <n v="6333.6"/>
    <n v="0.08"/>
    <x v="12"/>
  </r>
  <r>
    <x v="987"/>
    <x v="1"/>
    <x v="2"/>
    <x v="3"/>
    <x v="2"/>
    <n v="1292"/>
    <n v="120"/>
    <n v="125"/>
    <n v="161500"/>
    <n v="12920"/>
    <n v="148580"/>
    <n v="155040"/>
    <n v="-6460"/>
    <n v="0.08"/>
    <x v="12"/>
  </r>
  <r>
    <x v="988"/>
    <x v="4"/>
    <x v="0"/>
    <x v="3"/>
    <x v="2"/>
    <n v="1286"/>
    <n v="10"/>
    <n v="20"/>
    <n v="25720"/>
    <n v="2057.6"/>
    <n v="23662.400000000001"/>
    <n v="12860"/>
    <n v="10802.400000000001"/>
    <n v="0.08"/>
    <x v="12"/>
  </r>
  <r>
    <x v="989"/>
    <x v="0"/>
    <x v="4"/>
    <x v="3"/>
    <x v="2"/>
    <n v="333"/>
    <n v="10"/>
    <n v="20"/>
    <n v="6660"/>
    <n v="532.79999999999995"/>
    <n v="6127.2"/>
    <n v="3330"/>
    <n v="2797.2"/>
    <n v="7.9999999999999988E-2"/>
    <x v="12"/>
  </r>
  <r>
    <x v="990"/>
    <x v="3"/>
    <x v="1"/>
    <x v="3"/>
    <x v="2"/>
    <n v="1274"/>
    <n v="250"/>
    <n v="300"/>
    <n v="382200"/>
    <n v="30576"/>
    <n v="351624"/>
    <n v="318500"/>
    <n v="33124"/>
    <n v="0.08"/>
    <x v="12"/>
  </r>
  <r>
    <x v="991"/>
    <x v="2"/>
    <x v="3"/>
    <x v="3"/>
    <x v="2"/>
    <n v="1268"/>
    <n v="10"/>
    <n v="20"/>
    <n v="25360"/>
    <n v="2028.8"/>
    <n v="23331.200000000001"/>
    <n v="12680"/>
    <n v="10651.2"/>
    <n v="0.08"/>
    <x v="12"/>
  </r>
  <r>
    <x v="992"/>
    <x v="1"/>
    <x v="2"/>
    <x v="4"/>
    <x v="2"/>
    <n v="789"/>
    <n v="3"/>
    <n v="12"/>
    <n v="9468"/>
    <n v="757.44"/>
    <n v="8710.56"/>
    <n v="2367"/>
    <n v="6343.5599999999995"/>
    <n v="0.08"/>
    <x v="12"/>
  </r>
  <r>
    <x v="993"/>
    <x v="4"/>
    <x v="0"/>
    <x v="4"/>
    <x v="2"/>
    <n v="1256"/>
    <n v="250"/>
    <n v="300"/>
    <n v="376800"/>
    <n v="30144"/>
    <n v="346656"/>
    <n v="314000"/>
    <n v="32656"/>
    <n v="0.08"/>
    <x v="12"/>
  </r>
  <r>
    <x v="994"/>
    <x v="0"/>
    <x v="4"/>
    <x v="4"/>
    <x v="2"/>
    <n v="224"/>
    <n v="250"/>
    <n v="300"/>
    <n v="67200"/>
    <n v="5376"/>
    <n v="61824"/>
    <n v="56000"/>
    <n v="5824"/>
    <n v="0.08"/>
    <x v="12"/>
  </r>
  <r>
    <x v="995"/>
    <x v="3"/>
    <x v="1"/>
    <x v="5"/>
    <x v="2"/>
    <n v="1244"/>
    <n v="120"/>
    <n v="125"/>
    <n v="155500"/>
    <n v="12440"/>
    <n v="143060"/>
    <n v="149280"/>
    <n v="-6220"/>
    <n v="0.08"/>
    <x v="12"/>
  </r>
  <r>
    <x v="996"/>
    <x v="2"/>
    <x v="3"/>
    <x v="5"/>
    <x v="2"/>
    <n v="1238"/>
    <n v="260"/>
    <n v="350"/>
    <n v="433300"/>
    <n v="34664"/>
    <n v="398636"/>
    <n v="321880"/>
    <n v="76756"/>
    <n v="0.08"/>
    <x v="12"/>
  </r>
  <r>
    <x v="997"/>
    <x v="1"/>
    <x v="2"/>
    <x v="5"/>
    <x v="2"/>
    <n v="577"/>
    <n v="120"/>
    <n v="125"/>
    <n v="72125"/>
    <n v="5770"/>
    <n v="66355"/>
    <n v="69240"/>
    <n v="-2885"/>
    <n v="0.08"/>
    <x v="12"/>
  </r>
  <r>
    <x v="998"/>
    <x v="4"/>
    <x v="0"/>
    <x v="5"/>
    <x v="2"/>
    <n v="1226"/>
    <n v="10"/>
    <n v="20"/>
    <n v="24520"/>
    <n v="1961.6000000000001"/>
    <n v="22558.400000000001"/>
    <n v="12260"/>
    <n v="10298.400000000001"/>
    <n v="0.08"/>
    <x v="12"/>
  </r>
  <r>
    <x v="999"/>
    <x v="0"/>
    <x v="4"/>
    <x v="5"/>
    <x v="2"/>
    <n v="1220"/>
    <n v="250"/>
    <n v="300"/>
    <n v="366000"/>
    <n v="29280"/>
    <n v="336720"/>
    <n v="305000"/>
    <n v="31720"/>
    <n v="0.08"/>
    <x v="12"/>
  </r>
  <r>
    <x v="1000"/>
    <x v="3"/>
    <x v="1"/>
    <x v="1"/>
    <x v="2"/>
    <n v="1214"/>
    <n v="5"/>
    <n v="7"/>
    <n v="8498"/>
    <n v="679.84"/>
    <n v="7818.16"/>
    <n v="6070"/>
    <n v="1748.1599999999999"/>
    <n v="0.08"/>
    <x v="12"/>
  </r>
  <r>
    <x v="1001"/>
    <x v="2"/>
    <x v="3"/>
    <x v="1"/>
    <x v="2"/>
    <n v="432"/>
    <n v="10"/>
    <n v="20"/>
    <n v="8640"/>
    <n v="691.2"/>
    <n v="7948.8"/>
    <n v="4320"/>
    <n v="3628.8"/>
    <n v="0.08"/>
    <x v="12"/>
  </r>
  <r>
    <x v="1002"/>
    <x v="1"/>
    <x v="2"/>
    <x v="2"/>
    <x v="2"/>
    <n v="1202"/>
    <n v="5"/>
    <n v="7"/>
    <n v="8414"/>
    <n v="757.26"/>
    <n v="7656.74"/>
    <n v="6010"/>
    <n v="1646.7399999999998"/>
    <n v="0.09"/>
    <x v="13"/>
  </r>
  <r>
    <x v="1003"/>
    <x v="4"/>
    <x v="0"/>
    <x v="5"/>
    <x v="2"/>
    <n v="1196"/>
    <n v="10"/>
    <n v="20"/>
    <n v="23920"/>
    <n v="2152.7999999999997"/>
    <n v="21767.200000000001"/>
    <n v="11960"/>
    <n v="9807.2000000000007"/>
    <n v="8.9999999999999983E-2"/>
    <x v="13"/>
  </r>
  <r>
    <x v="1004"/>
    <x v="0"/>
    <x v="4"/>
    <x v="0"/>
    <x v="2"/>
    <n v="1190"/>
    <n v="120"/>
    <n v="125"/>
    <n v="148750"/>
    <n v="13387.5"/>
    <n v="135362.5"/>
    <n v="142800"/>
    <n v="-7437.5"/>
    <n v="0.09"/>
    <x v="13"/>
  </r>
  <r>
    <x v="1005"/>
    <x v="3"/>
    <x v="1"/>
    <x v="0"/>
    <x v="2"/>
    <n v="667"/>
    <n v="10"/>
    <n v="15"/>
    <n v="10005"/>
    <n v="900.44999999999993"/>
    <n v="9104.5499999999993"/>
    <n v="6670"/>
    <n v="2434.5499999999993"/>
    <n v="0.09"/>
    <x v="13"/>
  </r>
  <r>
    <x v="1006"/>
    <x v="2"/>
    <x v="3"/>
    <x v="0"/>
    <x v="2"/>
    <n v="1178"/>
    <n v="260"/>
    <n v="350"/>
    <n v="412300"/>
    <n v="37107"/>
    <n v="375193"/>
    <n v="306280"/>
    <n v="68913"/>
    <n v="0.09"/>
    <x v="13"/>
  </r>
  <r>
    <x v="1007"/>
    <x v="1"/>
    <x v="2"/>
    <x v="1"/>
    <x v="2"/>
    <n v="1172"/>
    <n v="10"/>
    <n v="15"/>
    <n v="17580"/>
    <n v="1582.2"/>
    <n v="15997.8"/>
    <n v="11720"/>
    <n v="4277.7999999999993"/>
    <n v="0.09"/>
    <x v="13"/>
  </r>
  <r>
    <x v="1008"/>
    <x v="4"/>
    <x v="0"/>
    <x v="1"/>
    <x v="2"/>
    <n v="1166"/>
    <n v="10"/>
    <n v="20"/>
    <n v="23320"/>
    <n v="2098.7999999999997"/>
    <n v="21221.200000000001"/>
    <n v="11660"/>
    <n v="9561.2000000000007"/>
    <n v="8.9999999999999983E-2"/>
    <x v="13"/>
  </r>
  <r>
    <x v="1009"/>
    <x v="0"/>
    <x v="4"/>
    <x v="1"/>
    <x v="2"/>
    <n v="445"/>
    <n v="10"/>
    <n v="20"/>
    <n v="8900"/>
    <n v="801"/>
    <n v="8099"/>
    <n v="4450"/>
    <n v="3649"/>
    <n v="0.09"/>
    <x v="13"/>
  </r>
  <r>
    <x v="1010"/>
    <x v="3"/>
    <x v="1"/>
    <x v="1"/>
    <x v="2"/>
    <n v="1154"/>
    <n v="250"/>
    <n v="300"/>
    <n v="346200"/>
    <n v="31158"/>
    <n v="315042"/>
    <n v="288500"/>
    <n v="26542"/>
    <n v="0.09"/>
    <x v="13"/>
  </r>
  <r>
    <x v="1011"/>
    <x v="2"/>
    <x v="3"/>
    <x v="1"/>
    <x v="2"/>
    <n v="1148"/>
    <n v="250"/>
    <n v="300"/>
    <n v="344400"/>
    <n v="30996"/>
    <n v="313404"/>
    <n v="287000"/>
    <n v="26404"/>
    <n v="0.09"/>
    <x v="13"/>
  </r>
  <r>
    <x v="1012"/>
    <x v="1"/>
    <x v="2"/>
    <x v="1"/>
    <x v="2"/>
    <n v="245"/>
    <n v="10"/>
    <n v="15"/>
    <n v="3675"/>
    <n v="330.75"/>
    <n v="3344.25"/>
    <n v="2450"/>
    <n v="894.25"/>
    <n v="0.09"/>
    <x v="13"/>
  </r>
  <r>
    <x v="1013"/>
    <x v="4"/>
    <x v="0"/>
    <x v="2"/>
    <x v="2"/>
    <n v="1136"/>
    <n v="120"/>
    <n v="125"/>
    <n v="142000"/>
    <n v="12780"/>
    <n v="129220"/>
    <n v="136320"/>
    <n v="-7100"/>
    <n v="0.09"/>
    <x v="13"/>
  </r>
  <r>
    <x v="1014"/>
    <x v="0"/>
    <x v="4"/>
    <x v="2"/>
    <x v="2"/>
    <n v="1130"/>
    <n v="5"/>
    <n v="7"/>
    <n v="7910"/>
    <n v="711.9"/>
    <n v="7198.1"/>
    <n v="5650"/>
    <n v="1548.1000000000004"/>
    <n v="0.09"/>
    <x v="13"/>
  </r>
  <r>
    <x v="1015"/>
    <x v="3"/>
    <x v="1"/>
    <x v="2"/>
    <x v="2"/>
    <n v="1124"/>
    <n v="5"/>
    <n v="7"/>
    <n v="7868"/>
    <n v="708.12"/>
    <n v="7159.88"/>
    <n v="5620"/>
    <n v="1539.88"/>
    <n v="0.09"/>
    <x v="13"/>
  </r>
  <r>
    <x v="1016"/>
    <x v="2"/>
    <x v="3"/>
    <x v="2"/>
    <x v="2"/>
    <n v="1118"/>
    <n v="10"/>
    <n v="20"/>
    <n v="22360"/>
    <n v="2012.3999999999999"/>
    <n v="20347.599999999999"/>
    <n v="11180"/>
    <n v="9167.5999999999985"/>
    <n v="0.09"/>
    <x v="13"/>
  </r>
  <r>
    <x v="1017"/>
    <x v="1"/>
    <x v="2"/>
    <x v="2"/>
    <x v="2"/>
    <n v="356"/>
    <n v="250"/>
    <n v="300"/>
    <n v="106800"/>
    <n v="9612"/>
    <n v="97188"/>
    <n v="89000"/>
    <n v="8188"/>
    <n v="0.09"/>
    <x v="13"/>
  </r>
  <r>
    <x v="1018"/>
    <x v="4"/>
    <x v="0"/>
    <x v="2"/>
    <x v="2"/>
    <n v="1106"/>
    <n v="5"/>
    <n v="7"/>
    <n v="7742"/>
    <n v="696.78"/>
    <n v="7045.22"/>
    <n v="5530"/>
    <n v="1515.2200000000003"/>
    <n v="0.09"/>
    <x v="13"/>
  </r>
  <r>
    <x v="1019"/>
    <x v="0"/>
    <x v="4"/>
    <x v="2"/>
    <x v="2"/>
    <n v="1100"/>
    <n v="5"/>
    <n v="7"/>
    <n v="7700"/>
    <n v="693"/>
    <n v="7007"/>
    <n v="5500"/>
    <n v="1507"/>
    <n v="0.09"/>
    <x v="13"/>
  </r>
  <r>
    <x v="1020"/>
    <x v="3"/>
    <x v="1"/>
    <x v="2"/>
    <x v="2"/>
    <n v="432"/>
    <n v="5"/>
    <n v="7"/>
    <n v="3024"/>
    <n v="272.15999999999997"/>
    <n v="2751.84"/>
    <n v="2160"/>
    <n v="591.84000000000015"/>
    <n v="8.9999999999999983E-2"/>
    <x v="13"/>
  </r>
  <r>
    <x v="1021"/>
    <x v="2"/>
    <x v="3"/>
    <x v="2"/>
    <x v="2"/>
    <n v="1088"/>
    <n v="10"/>
    <n v="20"/>
    <n v="21760"/>
    <n v="1958.3999999999999"/>
    <n v="19801.599999999999"/>
    <n v="10880"/>
    <n v="8921.5999999999985"/>
    <n v="0.09"/>
    <x v="13"/>
  </r>
  <r>
    <x v="1022"/>
    <x v="1"/>
    <x v="2"/>
    <x v="2"/>
    <x v="2"/>
    <n v="1082"/>
    <n v="10"/>
    <n v="20"/>
    <n v="21640"/>
    <n v="1947.6"/>
    <n v="19692.400000000001"/>
    <n v="10820"/>
    <n v="8872.4000000000015"/>
    <n v="0.09"/>
    <x v="13"/>
  </r>
  <r>
    <x v="1023"/>
    <x v="4"/>
    <x v="0"/>
    <x v="2"/>
    <x v="2"/>
    <n v="1076"/>
    <n v="260"/>
    <n v="350"/>
    <n v="376600"/>
    <n v="33894"/>
    <n v="342706"/>
    <n v="279760"/>
    <n v="62946"/>
    <n v="0.09"/>
    <x v="13"/>
  </r>
  <r>
    <x v="1024"/>
    <x v="4"/>
    <x v="2"/>
    <x v="2"/>
    <x v="2"/>
    <n v="1070"/>
    <n v="5"/>
    <n v="7"/>
    <n v="7490"/>
    <n v="674.1"/>
    <n v="6815.9"/>
    <n v="5350"/>
    <n v="1465.8999999999996"/>
    <n v="0.09"/>
    <x v="13"/>
  </r>
  <r>
    <x v="1025"/>
    <x v="1"/>
    <x v="4"/>
    <x v="0"/>
    <x v="3"/>
    <n v="1618.5"/>
    <n v="10"/>
    <n v="20"/>
    <n v="32370"/>
    <n v="0"/>
    <n v="32370"/>
    <n v="16185"/>
    <n v="16185"/>
    <n v="0"/>
    <x v="14"/>
  </r>
  <r>
    <x v="1026"/>
    <x v="1"/>
    <x v="3"/>
    <x v="0"/>
    <x v="3"/>
    <n v="1321"/>
    <n v="10"/>
    <n v="20"/>
    <n v="26420"/>
    <n v="0"/>
    <n v="26420"/>
    <n v="13210"/>
    <n v="13210"/>
    <n v="0"/>
    <x v="14"/>
  </r>
  <r>
    <x v="1027"/>
    <x v="3"/>
    <x v="1"/>
    <x v="0"/>
    <x v="3"/>
    <n v="2178"/>
    <n v="10"/>
    <n v="15"/>
    <n v="32670"/>
    <n v="0"/>
    <n v="32670"/>
    <n v="21780"/>
    <n v="10890"/>
    <n v="0"/>
    <x v="14"/>
  </r>
  <r>
    <x v="1028"/>
    <x v="3"/>
    <x v="3"/>
    <x v="0"/>
    <x v="3"/>
    <n v="888"/>
    <n v="10"/>
    <n v="15"/>
    <n v="13320"/>
    <n v="0"/>
    <n v="13320"/>
    <n v="8880"/>
    <n v="4440"/>
    <n v="0"/>
    <x v="14"/>
  </r>
  <r>
    <x v="1029"/>
    <x v="3"/>
    <x v="2"/>
    <x v="0"/>
    <x v="3"/>
    <n v="2470"/>
    <n v="10"/>
    <n v="15"/>
    <n v="37050"/>
    <n v="0"/>
    <n v="37050"/>
    <n v="24700"/>
    <n v="12350"/>
    <n v="0"/>
    <x v="14"/>
  </r>
  <r>
    <x v="1030"/>
    <x v="1"/>
    <x v="3"/>
    <x v="0"/>
    <x v="3"/>
    <n v="1513"/>
    <n v="260"/>
    <n v="350"/>
    <n v="529550"/>
    <n v="0"/>
    <n v="529550"/>
    <n v="393380"/>
    <n v="136170"/>
    <n v="0"/>
    <x v="14"/>
  </r>
  <r>
    <x v="1031"/>
    <x v="3"/>
    <x v="3"/>
    <x v="1"/>
    <x v="3"/>
    <n v="921"/>
    <n v="10"/>
    <n v="15"/>
    <n v="13815"/>
    <n v="0"/>
    <n v="13815"/>
    <n v="9210"/>
    <n v="4605"/>
    <n v="0"/>
    <x v="14"/>
  </r>
  <r>
    <x v="1032"/>
    <x v="0"/>
    <x v="4"/>
    <x v="1"/>
    <x v="3"/>
    <n v="2518"/>
    <n v="3"/>
    <n v="12"/>
    <n v="30216"/>
    <n v="0"/>
    <n v="30216"/>
    <n v="7554"/>
    <n v="22662"/>
    <n v="0"/>
    <x v="14"/>
  </r>
  <r>
    <x v="1033"/>
    <x v="1"/>
    <x v="1"/>
    <x v="1"/>
    <x v="3"/>
    <n v="1899"/>
    <n v="10"/>
    <n v="20"/>
    <n v="37980"/>
    <n v="0"/>
    <n v="37980"/>
    <n v="18990"/>
    <n v="18990"/>
    <n v="0"/>
    <x v="14"/>
  </r>
  <r>
    <x v="1034"/>
    <x v="0"/>
    <x v="3"/>
    <x v="1"/>
    <x v="3"/>
    <n v="1545"/>
    <n v="3"/>
    <n v="12"/>
    <n v="18540"/>
    <n v="0"/>
    <n v="18540"/>
    <n v="4635"/>
    <n v="13905"/>
    <n v="0"/>
    <x v="14"/>
  </r>
  <r>
    <x v="1035"/>
    <x v="3"/>
    <x v="2"/>
    <x v="1"/>
    <x v="3"/>
    <n v="2470"/>
    <n v="10"/>
    <n v="15"/>
    <n v="37050"/>
    <n v="0"/>
    <n v="37050"/>
    <n v="24700"/>
    <n v="12350"/>
    <n v="0"/>
    <x v="14"/>
  </r>
  <r>
    <x v="1036"/>
    <x v="2"/>
    <x v="4"/>
    <x v="1"/>
    <x v="3"/>
    <n v="2665.5"/>
    <n v="120"/>
    <n v="125"/>
    <n v="333187.5"/>
    <n v="0"/>
    <n v="333187.5"/>
    <n v="319860"/>
    <n v="13327.5"/>
    <n v="0"/>
    <x v="14"/>
  </r>
  <r>
    <x v="1037"/>
    <x v="4"/>
    <x v="2"/>
    <x v="1"/>
    <x v="3"/>
    <n v="958"/>
    <n v="250"/>
    <n v="300"/>
    <n v="287400"/>
    <n v="0"/>
    <n v="287400"/>
    <n v="239500"/>
    <n v="47900"/>
    <n v="0"/>
    <x v="14"/>
  </r>
  <r>
    <x v="1038"/>
    <x v="1"/>
    <x v="3"/>
    <x v="1"/>
    <x v="3"/>
    <n v="2146"/>
    <n v="5"/>
    <n v="7"/>
    <n v="15022"/>
    <n v="0"/>
    <n v="15022"/>
    <n v="10730"/>
    <n v="4292"/>
    <n v="0"/>
    <x v="14"/>
  </r>
  <r>
    <x v="1039"/>
    <x v="2"/>
    <x v="4"/>
    <x v="1"/>
    <x v="3"/>
    <n v="345"/>
    <n v="120"/>
    <n v="125"/>
    <n v="43125"/>
    <n v="0"/>
    <n v="43125"/>
    <n v="41400"/>
    <n v="1725"/>
    <n v="0"/>
    <x v="14"/>
  </r>
  <r>
    <x v="1040"/>
    <x v="3"/>
    <x v="0"/>
    <x v="1"/>
    <x v="3"/>
    <n v="615"/>
    <n v="10"/>
    <n v="15"/>
    <n v="9225"/>
    <n v="0"/>
    <n v="9225"/>
    <n v="6150"/>
    <n v="3075"/>
    <n v="0"/>
    <x v="14"/>
  </r>
  <r>
    <x v="1041"/>
    <x v="1"/>
    <x v="4"/>
    <x v="2"/>
    <x v="3"/>
    <n v="292"/>
    <n v="10"/>
    <n v="20"/>
    <n v="5840"/>
    <n v="0"/>
    <n v="5840"/>
    <n v="2920"/>
    <n v="2920"/>
    <n v="0"/>
    <x v="14"/>
  </r>
  <r>
    <x v="1042"/>
    <x v="3"/>
    <x v="2"/>
    <x v="2"/>
    <x v="3"/>
    <n v="974"/>
    <n v="10"/>
    <n v="15"/>
    <n v="14610"/>
    <n v="0"/>
    <n v="14610"/>
    <n v="9740"/>
    <n v="4870"/>
    <n v="0"/>
    <x v="14"/>
  </r>
  <r>
    <x v="1043"/>
    <x v="0"/>
    <x v="4"/>
    <x v="2"/>
    <x v="3"/>
    <n v="2518"/>
    <n v="3"/>
    <n v="12"/>
    <n v="30216"/>
    <n v="0"/>
    <n v="30216"/>
    <n v="7554"/>
    <n v="22662"/>
    <n v="0"/>
    <x v="14"/>
  </r>
  <r>
    <x v="1044"/>
    <x v="1"/>
    <x v="3"/>
    <x v="2"/>
    <x v="3"/>
    <n v="1006"/>
    <n v="260"/>
    <n v="350"/>
    <n v="352100"/>
    <n v="0"/>
    <n v="352100"/>
    <n v="261560"/>
    <n v="90540"/>
    <n v="0"/>
    <x v="14"/>
  </r>
  <r>
    <x v="1045"/>
    <x v="0"/>
    <x v="3"/>
    <x v="2"/>
    <x v="3"/>
    <n v="367"/>
    <n v="3"/>
    <n v="12"/>
    <n v="4404"/>
    <n v="0"/>
    <n v="4404"/>
    <n v="1101"/>
    <n v="3303"/>
    <n v="0"/>
    <x v="14"/>
  </r>
  <r>
    <x v="1046"/>
    <x v="1"/>
    <x v="2"/>
    <x v="2"/>
    <x v="3"/>
    <n v="883"/>
    <n v="5"/>
    <n v="7"/>
    <n v="6181"/>
    <n v="0"/>
    <n v="6181"/>
    <n v="4415"/>
    <n v="1766"/>
    <n v="0"/>
    <x v="14"/>
  </r>
  <r>
    <x v="1047"/>
    <x v="3"/>
    <x v="1"/>
    <x v="2"/>
    <x v="3"/>
    <n v="549"/>
    <n v="10"/>
    <n v="15"/>
    <n v="8235"/>
    <n v="0"/>
    <n v="8235"/>
    <n v="5490"/>
    <n v="2745"/>
    <n v="0"/>
    <x v="14"/>
  </r>
  <r>
    <x v="1048"/>
    <x v="4"/>
    <x v="2"/>
    <x v="2"/>
    <x v="3"/>
    <n v="788"/>
    <n v="250"/>
    <n v="300"/>
    <n v="236400"/>
    <n v="0"/>
    <n v="236400"/>
    <n v="197000"/>
    <n v="39400"/>
    <n v="0"/>
    <x v="14"/>
  </r>
  <r>
    <x v="1049"/>
    <x v="3"/>
    <x v="2"/>
    <x v="2"/>
    <x v="3"/>
    <n v="2472"/>
    <n v="10"/>
    <n v="15"/>
    <n v="37080"/>
    <n v="0"/>
    <n v="37080"/>
    <n v="24720"/>
    <n v="12360"/>
    <n v="0"/>
    <x v="14"/>
  </r>
  <r>
    <x v="1050"/>
    <x v="1"/>
    <x v="0"/>
    <x v="2"/>
    <x v="3"/>
    <n v="1143"/>
    <n v="5"/>
    <n v="7"/>
    <n v="8001"/>
    <n v="0"/>
    <n v="8001"/>
    <n v="5715"/>
    <n v="2286"/>
    <n v="0"/>
    <x v="14"/>
  </r>
  <r>
    <x v="1051"/>
    <x v="1"/>
    <x v="4"/>
    <x v="2"/>
    <x v="3"/>
    <n v="1725"/>
    <n v="260"/>
    <n v="350"/>
    <n v="603750"/>
    <n v="0"/>
    <n v="603750"/>
    <n v="448500"/>
    <n v="155250"/>
    <n v="0"/>
    <x v="14"/>
  </r>
  <r>
    <x v="1052"/>
    <x v="0"/>
    <x v="0"/>
    <x v="2"/>
    <x v="3"/>
    <n v="912"/>
    <n v="3"/>
    <n v="12"/>
    <n v="10944"/>
    <n v="0"/>
    <n v="10944"/>
    <n v="2736"/>
    <n v="8208"/>
    <n v="0"/>
    <x v="14"/>
  </r>
  <r>
    <x v="1053"/>
    <x v="3"/>
    <x v="4"/>
    <x v="2"/>
    <x v="3"/>
    <n v="2152"/>
    <n v="10"/>
    <n v="15"/>
    <n v="32280"/>
    <n v="0"/>
    <n v="32280"/>
    <n v="21520"/>
    <n v="10760"/>
    <n v="0"/>
    <x v="14"/>
  </r>
  <r>
    <x v="1054"/>
    <x v="1"/>
    <x v="4"/>
    <x v="2"/>
    <x v="3"/>
    <n v="1817"/>
    <n v="10"/>
    <n v="20"/>
    <n v="36340"/>
    <n v="0"/>
    <n v="36340"/>
    <n v="18170"/>
    <n v="18170"/>
    <n v="0"/>
    <x v="14"/>
  </r>
  <r>
    <x v="1055"/>
    <x v="1"/>
    <x v="3"/>
    <x v="2"/>
    <x v="3"/>
    <n v="1513"/>
    <n v="260"/>
    <n v="350"/>
    <n v="529550"/>
    <n v="0"/>
    <n v="529550"/>
    <n v="393380"/>
    <n v="136170"/>
    <n v="0"/>
    <x v="14"/>
  </r>
  <r>
    <x v="1056"/>
    <x v="1"/>
    <x v="2"/>
    <x v="3"/>
    <x v="3"/>
    <n v="1493"/>
    <n v="5"/>
    <n v="7"/>
    <n v="10451"/>
    <n v="0"/>
    <n v="10451"/>
    <n v="7465"/>
    <n v="2986"/>
    <n v="0"/>
    <x v="14"/>
  </r>
  <r>
    <x v="1057"/>
    <x v="2"/>
    <x v="1"/>
    <x v="3"/>
    <x v="3"/>
    <n v="1804"/>
    <n v="120"/>
    <n v="125"/>
    <n v="225500"/>
    <n v="0"/>
    <n v="225500"/>
    <n v="216480"/>
    <n v="9020"/>
    <n v="0"/>
    <x v="14"/>
  </r>
  <r>
    <x v="1058"/>
    <x v="0"/>
    <x v="3"/>
    <x v="3"/>
    <x v="3"/>
    <n v="2161"/>
    <n v="3"/>
    <n v="12"/>
    <n v="25932"/>
    <n v="0"/>
    <n v="25932"/>
    <n v="6483"/>
    <n v="19449"/>
    <n v="0"/>
    <x v="14"/>
  </r>
  <r>
    <x v="1059"/>
    <x v="1"/>
    <x v="3"/>
    <x v="3"/>
    <x v="3"/>
    <n v="1006"/>
    <n v="260"/>
    <n v="350"/>
    <n v="352100"/>
    <n v="0"/>
    <n v="352100"/>
    <n v="261560"/>
    <n v="90540"/>
    <n v="0"/>
    <x v="14"/>
  </r>
  <r>
    <x v="1060"/>
    <x v="0"/>
    <x v="3"/>
    <x v="3"/>
    <x v="3"/>
    <n v="1545"/>
    <n v="3"/>
    <n v="12"/>
    <n v="18540"/>
    <n v="0"/>
    <n v="18540"/>
    <n v="4635"/>
    <n v="13905"/>
    <n v="0"/>
    <x v="14"/>
  </r>
  <r>
    <x v="1061"/>
    <x v="2"/>
    <x v="0"/>
    <x v="3"/>
    <x v="3"/>
    <n v="2821"/>
    <n v="120"/>
    <n v="125"/>
    <n v="352625"/>
    <n v="0"/>
    <n v="352625"/>
    <n v="338520"/>
    <n v="14105"/>
    <n v="0"/>
    <x v="14"/>
  </r>
  <r>
    <x v="1062"/>
    <x v="2"/>
    <x v="4"/>
    <x v="3"/>
    <x v="3"/>
    <n v="345"/>
    <n v="120"/>
    <n v="125"/>
    <n v="43125"/>
    <n v="0"/>
    <n v="43125"/>
    <n v="41400"/>
    <n v="1725"/>
    <n v="0"/>
    <x v="14"/>
  </r>
  <r>
    <x v="1063"/>
    <x v="4"/>
    <x v="4"/>
    <x v="4"/>
    <x v="3"/>
    <n v="2001"/>
    <n v="250"/>
    <n v="300"/>
    <n v="600300"/>
    <n v="0"/>
    <n v="600300"/>
    <n v="500250"/>
    <n v="100050"/>
    <n v="0"/>
    <x v="14"/>
  </r>
  <r>
    <x v="1064"/>
    <x v="0"/>
    <x v="3"/>
    <x v="4"/>
    <x v="3"/>
    <n v="2838"/>
    <n v="3"/>
    <n v="12"/>
    <n v="34056"/>
    <n v="0"/>
    <n v="34056"/>
    <n v="8514"/>
    <n v="25542"/>
    <n v="0"/>
    <x v="14"/>
  </r>
  <r>
    <x v="1065"/>
    <x v="3"/>
    <x v="1"/>
    <x v="4"/>
    <x v="3"/>
    <n v="2178"/>
    <n v="10"/>
    <n v="15"/>
    <n v="32670"/>
    <n v="0"/>
    <n v="32670"/>
    <n v="21780"/>
    <n v="10890"/>
    <n v="0"/>
    <x v="14"/>
  </r>
  <r>
    <x v="1066"/>
    <x v="3"/>
    <x v="3"/>
    <x v="4"/>
    <x v="3"/>
    <n v="888"/>
    <n v="10"/>
    <n v="15"/>
    <n v="13320"/>
    <n v="0"/>
    <n v="13320"/>
    <n v="8880"/>
    <n v="4440"/>
    <n v="0"/>
    <x v="14"/>
  </r>
  <r>
    <x v="1067"/>
    <x v="1"/>
    <x v="1"/>
    <x v="4"/>
    <x v="3"/>
    <n v="1527"/>
    <n v="260"/>
    <n v="350"/>
    <n v="534450"/>
    <n v="0"/>
    <n v="534450"/>
    <n v="397020"/>
    <n v="137430"/>
    <n v="0"/>
    <x v="14"/>
  </r>
  <r>
    <x v="1068"/>
    <x v="4"/>
    <x v="1"/>
    <x v="4"/>
    <x v="3"/>
    <n v="2151"/>
    <n v="250"/>
    <n v="300"/>
    <n v="645300"/>
    <n v="0"/>
    <n v="645300"/>
    <n v="537750"/>
    <n v="107550"/>
    <n v="0"/>
    <x v="14"/>
  </r>
  <r>
    <x v="1069"/>
    <x v="1"/>
    <x v="4"/>
    <x v="4"/>
    <x v="3"/>
    <n v="1817"/>
    <n v="10"/>
    <n v="20"/>
    <n v="36340"/>
    <n v="0"/>
    <n v="36340"/>
    <n v="18170"/>
    <n v="18170"/>
    <n v="0"/>
    <x v="14"/>
  </r>
  <r>
    <x v="1070"/>
    <x v="1"/>
    <x v="1"/>
    <x v="5"/>
    <x v="3"/>
    <n v="2750"/>
    <n v="260"/>
    <n v="350"/>
    <n v="962500"/>
    <n v="0"/>
    <n v="962500"/>
    <n v="715000"/>
    <n v="247500"/>
    <n v="0"/>
    <x v="14"/>
  </r>
  <r>
    <x v="1071"/>
    <x v="0"/>
    <x v="0"/>
    <x v="5"/>
    <x v="3"/>
    <n v="1953"/>
    <n v="3"/>
    <n v="12"/>
    <n v="23436"/>
    <n v="0"/>
    <n v="23436"/>
    <n v="5859"/>
    <n v="17577"/>
    <n v="0"/>
    <x v="14"/>
  </r>
  <r>
    <x v="1072"/>
    <x v="2"/>
    <x v="3"/>
    <x v="5"/>
    <x v="3"/>
    <n v="4219.5"/>
    <n v="120"/>
    <n v="125"/>
    <n v="527437.5"/>
    <n v="0"/>
    <n v="527437.5"/>
    <n v="506340"/>
    <n v="21097.5"/>
    <n v="0"/>
    <x v="14"/>
  </r>
  <r>
    <x v="1073"/>
    <x v="1"/>
    <x v="1"/>
    <x v="5"/>
    <x v="3"/>
    <n v="1899"/>
    <n v="10"/>
    <n v="20"/>
    <n v="37980"/>
    <n v="0"/>
    <n v="37980"/>
    <n v="18990"/>
    <n v="18990"/>
    <n v="0"/>
    <x v="14"/>
  </r>
  <r>
    <x v="1074"/>
    <x v="1"/>
    <x v="3"/>
    <x v="5"/>
    <x v="3"/>
    <n v="1686"/>
    <n v="5"/>
    <n v="7"/>
    <n v="11802"/>
    <n v="0"/>
    <n v="11802"/>
    <n v="8430"/>
    <n v="3372"/>
    <n v="0"/>
    <x v="14"/>
  </r>
  <r>
    <x v="1075"/>
    <x v="0"/>
    <x v="0"/>
    <x v="5"/>
    <x v="3"/>
    <n v="2141"/>
    <n v="3"/>
    <n v="12"/>
    <n v="25692"/>
    <n v="0"/>
    <n v="25692"/>
    <n v="6423"/>
    <n v="19269"/>
    <n v="0"/>
    <x v="14"/>
  </r>
  <r>
    <x v="1076"/>
    <x v="1"/>
    <x v="0"/>
    <x v="5"/>
    <x v="3"/>
    <n v="1143"/>
    <n v="5"/>
    <n v="7"/>
    <n v="8001"/>
    <n v="0"/>
    <n v="8001"/>
    <n v="5715"/>
    <n v="2286"/>
    <n v="0"/>
    <x v="14"/>
  </r>
  <r>
    <x v="1077"/>
    <x v="3"/>
    <x v="0"/>
    <x v="5"/>
    <x v="3"/>
    <n v="615"/>
    <n v="10"/>
    <n v="15"/>
    <n v="9225"/>
    <n v="0"/>
    <n v="9225"/>
    <n v="6150"/>
    <n v="3075"/>
    <n v="0"/>
    <x v="14"/>
  </r>
  <r>
    <x v="1078"/>
    <x v="0"/>
    <x v="4"/>
    <x v="2"/>
    <x v="3"/>
    <n v="125"/>
    <n v="10"/>
    <n v="20"/>
    <n v="2500"/>
    <n v="0"/>
    <n v="2500"/>
    <n v="1250"/>
    <n v="1250"/>
    <n v="0"/>
    <x v="14"/>
  </r>
  <r>
    <x v="1079"/>
    <x v="3"/>
    <x v="1"/>
    <x v="2"/>
    <x v="3"/>
    <n v="176"/>
    <n v="10"/>
    <n v="15"/>
    <n v="2640"/>
    <n v="0"/>
    <n v="2640"/>
    <n v="1760"/>
    <n v="880"/>
    <n v="0"/>
    <x v="14"/>
  </r>
  <r>
    <x v="1080"/>
    <x v="2"/>
    <x v="3"/>
    <x v="2"/>
    <x v="3"/>
    <n v="227"/>
    <n v="3"/>
    <n v="12"/>
    <n v="2724"/>
    <n v="0"/>
    <n v="2724"/>
    <n v="681"/>
    <n v="2043"/>
    <n v="0"/>
    <x v="14"/>
  </r>
  <r>
    <x v="1081"/>
    <x v="1"/>
    <x v="2"/>
    <x v="2"/>
    <x v="3"/>
    <n v="278"/>
    <n v="260"/>
    <n v="350"/>
    <n v="97300"/>
    <n v="0"/>
    <n v="97300"/>
    <n v="72280"/>
    <n v="25020"/>
    <n v="0"/>
    <x v="14"/>
  </r>
  <r>
    <x v="1082"/>
    <x v="4"/>
    <x v="0"/>
    <x v="2"/>
    <x v="3"/>
    <n v="329"/>
    <n v="3"/>
    <n v="12"/>
    <n v="3948"/>
    <n v="0"/>
    <n v="3948"/>
    <n v="987"/>
    <n v="2961"/>
    <n v="0"/>
    <x v="14"/>
  </r>
  <r>
    <x v="1083"/>
    <x v="0"/>
    <x v="4"/>
    <x v="2"/>
    <x v="3"/>
    <n v="380"/>
    <n v="5"/>
    <n v="7"/>
    <n v="2660"/>
    <n v="0"/>
    <n v="2660"/>
    <n v="1900"/>
    <n v="760"/>
    <n v="0"/>
    <x v="14"/>
  </r>
  <r>
    <x v="1084"/>
    <x v="3"/>
    <x v="1"/>
    <x v="2"/>
    <x v="3"/>
    <n v="431"/>
    <n v="10"/>
    <n v="15"/>
    <n v="6465"/>
    <n v="0"/>
    <n v="6465"/>
    <n v="4310"/>
    <n v="2155"/>
    <n v="0"/>
    <x v="14"/>
  </r>
  <r>
    <x v="1085"/>
    <x v="2"/>
    <x v="3"/>
    <x v="2"/>
    <x v="3"/>
    <n v="482"/>
    <n v="250"/>
    <n v="300"/>
    <n v="144600"/>
    <n v="0"/>
    <n v="144600"/>
    <n v="120500"/>
    <n v="24100"/>
    <n v="0"/>
    <x v="14"/>
  </r>
  <r>
    <x v="1086"/>
    <x v="1"/>
    <x v="2"/>
    <x v="2"/>
    <x v="3"/>
    <n v="533"/>
    <n v="10"/>
    <n v="15"/>
    <n v="7995"/>
    <n v="0"/>
    <n v="7995"/>
    <n v="5330"/>
    <n v="2665"/>
    <n v="0"/>
    <x v="14"/>
  </r>
  <r>
    <x v="1087"/>
    <x v="4"/>
    <x v="0"/>
    <x v="2"/>
    <x v="3"/>
    <n v="584"/>
    <n v="5"/>
    <n v="7"/>
    <n v="4088"/>
    <n v="0"/>
    <n v="4088"/>
    <n v="2920"/>
    <n v="1168"/>
    <n v="0"/>
    <x v="14"/>
  </r>
  <r>
    <x v="1088"/>
    <x v="0"/>
    <x v="4"/>
    <x v="2"/>
    <x v="3"/>
    <n v="635"/>
    <n v="260"/>
    <n v="350"/>
    <n v="222250"/>
    <n v="0"/>
    <n v="222250"/>
    <n v="165100"/>
    <n v="57150"/>
    <n v="0"/>
    <x v="14"/>
  </r>
  <r>
    <x v="1089"/>
    <x v="3"/>
    <x v="0"/>
    <x v="2"/>
    <x v="3"/>
    <n v="686"/>
    <n v="3"/>
    <n v="12"/>
    <n v="8232"/>
    <n v="0"/>
    <n v="8232"/>
    <n v="2058"/>
    <n v="6174"/>
    <n v="0"/>
    <x v="14"/>
  </r>
  <r>
    <x v="1090"/>
    <x v="2"/>
    <x v="3"/>
    <x v="2"/>
    <x v="3"/>
    <n v="737"/>
    <n v="10"/>
    <n v="15"/>
    <n v="11055"/>
    <n v="0"/>
    <n v="11055"/>
    <n v="7370"/>
    <n v="3685"/>
    <n v="0"/>
    <x v="14"/>
  </r>
  <r>
    <x v="1091"/>
    <x v="4"/>
    <x v="2"/>
    <x v="2"/>
    <x v="3"/>
    <n v="788"/>
    <n v="10"/>
    <n v="20"/>
    <n v="15760"/>
    <n v="0"/>
    <n v="15760"/>
    <n v="7880"/>
    <n v="7880"/>
    <n v="0"/>
    <x v="14"/>
  </r>
  <r>
    <x v="1092"/>
    <x v="4"/>
    <x v="0"/>
    <x v="2"/>
    <x v="3"/>
    <n v="839"/>
    <n v="260"/>
    <n v="350"/>
    <n v="293650"/>
    <n v="0"/>
    <n v="293650"/>
    <n v="218140"/>
    <n v="75510"/>
    <n v="0"/>
    <x v="14"/>
  </r>
  <r>
    <x v="1093"/>
    <x v="1"/>
    <x v="4"/>
    <x v="3"/>
    <x v="3"/>
    <n v="890"/>
    <n v="5"/>
    <n v="7"/>
    <n v="6230"/>
    <n v="0"/>
    <n v="6230"/>
    <n v="4450"/>
    <n v="1780"/>
    <n v="0"/>
    <x v="14"/>
  </r>
  <r>
    <x v="1094"/>
    <x v="3"/>
    <x v="1"/>
    <x v="3"/>
    <x v="3"/>
    <n v="941"/>
    <n v="120"/>
    <n v="125"/>
    <n v="117625"/>
    <n v="0"/>
    <n v="117625"/>
    <n v="112920"/>
    <n v="4705"/>
    <n v="0"/>
    <x v="14"/>
  </r>
  <r>
    <x v="1095"/>
    <x v="2"/>
    <x v="3"/>
    <x v="3"/>
    <x v="3"/>
    <n v="992"/>
    <n v="3"/>
    <n v="12"/>
    <n v="11904"/>
    <n v="0"/>
    <n v="11904"/>
    <n v="2976"/>
    <n v="8928"/>
    <n v="0"/>
    <x v="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D3CEB9-6770-4155-8CFC-1A3152F855DD}" name="PivotTable5" cacheId="0" applyNumberFormats="0" applyBorderFormats="0" applyFontFormats="0" applyPatternFormats="0" applyAlignmentFormats="0" applyWidthHeightFormats="1" dataCaption="Values" grandTotalCaption="Minimum" updatedVersion="8" minRefreshableVersion="3" useAutoFormatting="1" itemPrintTitles="1" createdVersion="8" indent="0" outline="1" outlineData="1" multipleFieldFilters="0" rowHeaderCaption="Product">
  <location ref="B13:F20" firstHeaderRow="0" firstDataRow="1" firstDataCol="1"/>
  <pivotFields count="15">
    <pivotField numFmtId="165" showAll="0"/>
    <pivotField showAll="0"/>
    <pivotField showAll="0"/>
    <pivotField axis="axisRow" showAll="0" sortType="descending">
      <items count="7">
        <item x="5"/>
        <item x="0"/>
        <item x="1"/>
        <item x="2"/>
        <item x="3"/>
        <item x="4"/>
        <item t="default"/>
      </items>
      <autoSortScope>
        <pivotArea dataOnly="0" outline="0" fieldPosition="0">
          <references count="1">
            <reference field="4294967294" count="1" selected="0">
              <x v="3"/>
            </reference>
          </references>
        </pivotArea>
      </autoSortScope>
    </pivotField>
    <pivotField showAll="0"/>
    <pivotField dataField="1" numFmtId="1" showAll="0"/>
    <pivotField numFmtId="164" showAll="0"/>
    <pivotField numFmtId="164" showAll="0"/>
    <pivotField numFmtId="164" showAll="0"/>
    <pivotField numFmtId="164" showAll="0"/>
    <pivotField dataField="1" numFmtId="164" showAll="0"/>
    <pivotField dataField="1" numFmtId="164" showAll="0"/>
    <pivotField dataField="1" numFmtId="164" showAll="0"/>
    <pivotField showAll="0"/>
    <pivotField numFmtId="9" showAll="0">
      <items count="16">
        <item x="14"/>
        <item x="6"/>
        <item x="7"/>
        <item x="8"/>
        <item x="9"/>
        <item x="10"/>
        <item x="11"/>
        <item x="12"/>
        <item x="13"/>
        <item x="0"/>
        <item x="1"/>
        <item x="2"/>
        <item x="3"/>
        <item x="4"/>
        <item x="5"/>
        <item t="default"/>
      </items>
    </pivotField>
  </pivotFields>
  <rowFields count="1">
    <field x="3"/>
  </rowFields>
  <rowItems count="7">
    <i>
      <x v="4"/>
    </i>
    <i>
      <x v="2"/>
    </i>
    <i>
      <x/>
    </i>
    <i>
      <x v="1"/>
    </i>
    <i>
      <x v="5"/>
    </i>
    <i>
      <x v="3"/>
    </i>
    <i t="grand">
      <x/>
    </i>
  </rowItems>
  <colFields count="1">
    <field x="-2"/>
  </colFields>
  <colItems count="4">
    <i>
      <x/>
    </i>
    <i i="1">
      <x v="1"/>
    </i>
    <i i="2">
      <x v="2"/>
    </i>
    <i i="3">
      <x v="3"/>
    </i>
  </colItems>
  <dataFields count="4">
    <dataField name="Min of Units Sold" fld="5" subtotal="min" baseField="3" baseItem="3" numFmtId="1"/>
    <dataField name="Min of Net Sales" fld="10" subtotal="min" baseField="3" baseItem="3" numFmtId="164"/>
    <dataField name="Min of COGS" fld="11" subtotal="min" baseField="3" baseItem="3" numFmtId="164"/>
    <dataField name="Min of Profit" fld="12" subtotal="min" baseField="3" baseItem="3" numFmtId="164"/>
  </dataFields>
  <formats count="29">
    <format dxfId="113">
      <pivotArea collapsedLevelsAreSubtotals="1" fieldPosition="0">
        <references count="2">
          <reference field="4294967294" count="3" selected="0">
            <x v="1"/>
            <x v="2"/>
            <x v="3"/>
          </reference>
          <reference field="3" count="0"/>
        </references>
      </pivotArea>
    </format>
    <format dxfId="112">
      <pivotArea collapsedLevelsAreSubtotals="1" fieldPosition="0">
        <references count="2">
          <reference field="4294967294" count="3" selected="0">
            <x v="1"/>
            <x v="2"/>
            <x v="3"/>
          </reference>
          <reference field="3" count="0"/>
        </references>
      </pivotArea>
    </format>
    <format dxfId="111">
      <pivotArea collapsedLevelsAreSubtotals="1" fieldPosition="0">
        <references count="2">
          <reference field="4294967294" count="3" selected="0">
            <x v="1"/>
            <x v="2"/>
            <x v="3"/>
          </reference>
          <reference field="3" count="0"/>
        </references>
      </pivotArea>
    </format>
    <format dxfId="110">
      <pivotArea collapsedLevelsAreSubtotals="1" fieldPosition="0">
        <references count="2">
          <reference field="4294967294" count="3" selected="0">
            <x v="1"/>
            <x v="2"/>
            <x v="3"/>
          </reference>
          <reference field="3" count="0"/>
        </references>
      </pivotArea>
    </format>
    <format dxfId="109">
      <pivotArea field="3" grandRow="1" outline="0" collapsedLevelsAreSubtotals="1" axis="axisRow" fieldPosition="0">
        <references count="1">
          <reference field="4294967294" count="3" selected="0">
            <x v="1"/>
            <x v="2"/>
            <x v="3"/>
          </reference>
        </references>
      </pivotArea>
    </format>
    <format dxfId="108">
      <pivotArea field="3" grandRow="1" outline="0" collapsedLevelsAreSubtotals="1" axis="axisRow" fieldPosition="0">
        <references count="1">
          <reference field="4294967294" count="3" selected="0">
            <x v="1"/>
            <x v="2"/>
            <x v="3"/>
          </reference>
        </references>
      </pivotArea>
    </format>
    <format dxfId="107">
      <pivotArea field="3" grandRow="1" outline="0" collapsedLevelsAreSubtotals="1" axis="axisRow" fieldPosition="0">
        <references count="1">
          <reference field="4294967294" count="3" selected="0">
            <x v="1"/>
            <x v="2"/>
            <x v="3"/>
          </reference>
        </references>
      </pivotArea>
    </format>
    <format dxfId="106">
      <pivotArea type="all" dataOnly="0" outline="0" fieldPosition="0"/>
    </format>
    <format dxfId="105">
      <pivotArea outline="0" collapsedLevelsAreSubtotals="1" fieldPosition="0"/>
    </format>
    <format dxfId="104">
      <pivotArea field="3" type="button" dataOnly="0" labelOnly="1" outline="0" axis="axisRow" fieldPosition="0"/>
    </format>
    <format dxfId="103">
      <pivotArea dataOnly="0" labelOnly="1" fieldPosition="0">
        <references count="1">
          <reference field="3" count="0"/>
        </references>
      </pivotArea>
    </format>
    <format dxfId="102">
      <pivotArea dataOnly="0" labelOnly="1" grandRow="1" outline="0" fieldPosition="0"/>
    </format>
    <format dxfId="101">
      <pivotArea dataOnly="0" labelOnly="1" outline="0" fieldPosition="0">
        <references count="1">
          <reference field="4294967294" count="4">
            <x v="0"/>
            <x v="1"/>
            <x v="2"/>
            <x v="3"/>
          </reference>
        </references>
      </pivotArea>
    </format>
    <format dxfId="100">
      <pivotArea field="3" type="button" dataOnly="0" labelOnly="1" outline="0" axis="axisRow" fieldPosition="0"/>
    </format>
    <format dxfId="99">
      <pivotArea dataOnly="0" labelOnly="1" fieldPosition="0">
        <references count="1">
          <reference field="3" count="0"/>
        </references>
      </pivotArea>
    </format>
    <format dxfId="98">
      <pivotArea dataOnly="0" labelOnly="1" grandRow="1" outline="0" fieldPosition="0"/>
    </format>
    <format dxfId="97">
      <pivotArea outline="0" collapsedLevelsAreSubtotals="1" fieldPosition="0">
        <references count="1">
          <reference field="4294967294" count="1" selected="0">
            <x v="0"/>
          </reference>
        </references>
      </pivotArea>
    </format>
    <format dxfId="96">
      <pivotArea dataOnly="0" labelOnly="1" outline="0" fieldPosition="0">
        <references count="1">
          <reference field="4294967294" count="1">
            <x v="0"/>
          </reference>
        </references>
      </pivotArea>
    </format>
    <format dxfId="95">
      <pivotArea outline="0" collapsedLevelsAreSubtotals="1" fieldPosition="0">
        <references count="1">
          <reference field="4294967294" count="1" selected="0">
            <x v="1"/>
          </reference>
        </references>
      </pivotArea>
    </format>
    <format dxfId="94">
      <pivotArea dataOnly="0" labelOnly="1" outline="0" fieldPosition="0">
        <references count="1">
          <reference field="4294967294" count="1">
            <x v="1"/>
          </reference>
        </references>
      </pivotArea>
    </format>
    <format dxfId="93">
      <pivotArea outline="0" collapsedLevelsAreSubtotals="1" fieldPosition="0">
        <references count="1">
          <reference field="4294967294" count="1" selected="0">
            <x v="2"/>
          </reference>
        </references>
      </pivotArea>
    </format>
    <format dxfId="92">
      <pivotArea dataOnly="0" labelOnly="1" outline="0" fieldPosition="0">
        <references count="1">
          <reference field="4294967294" count="1">
            <x v="2"/>
          </reference>
        </references>
      </pivotArea>
    </format>
    <format dxfId="91">
      <pivotArea dataOnly="0" labelOnly="1" outline="0" fieldPosition="0">
        <references count="1">
          <reference field="4294967294" count="4">
            <x v="0"/>
            <x v="1"/>
            <x v="2"/>
            <x v="3"/>
          </reference>
        </references>
      </pivotArea>
    </format>
    <format dxfId="90">
      <pivotArea dataOnly="0" labelOnly="1" outline="0" fieldPosition="0">
        <references count="1">
          <reference field="4294967294" count="4">
            <x v="0"/>
            <x v="1"/>
            <x v="2"/>
            <x v="3"/>
          </reference>
        </references>
      </pivotArea>
    </format>
    <format dxfId="89">
      <pivotArea dataOnly="0" labelOnly="1" fieldPosition="0">
        <references count="1">
          <reference field="3" count="0"/>
        </references>
      </pivotArea>
    </format>
    <format dxfId="88">
      <pivotArea grandRow="1" outline="0" collapsedLevelsAreSubtotals="1" fieldPosition="0"/>
    </format>
    <format dxfId="87">
      <pivotArea dataOnly="0" labelOnly="1" grandRow="1" outline="0" fieldPosition="0"/>
    </format>
    <format dxfId="86">
      <pivotArea field="3" type="button" dataOnly="0" labelOnly="1" outline="0" axis="axisRow" fieldPosition="0"/>
    </format>
    <format dxfId="8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C222EE-DBB0-4513-AF5D-A4B12BDF5CD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location ref="B3:F10" firstHeaderRow="0" firstDataRow="1" firstDataCol="1"/>
  <pivotFields count="15">
    <pivotField numFmtId="165" showAll="0">
      <items count="10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t="default"/>
      </items>
    </pivotField>
    <pivotField showAll="0">
      <items count="6">
        <item x="0"/>
        <item x="2"/>
        <item x="1"/>
        <item x="3"/>
        <item x="4"/>
        <item t="default"/>
      </items>
    </pivotField>
    <pivotField showAll="0">
      <items count="6">
        <item x="4"/>
        <item x="1"/>
        <item x="3"/>
        <item x="2"/>
        <item x="0"/>
        <item t="default"/>
      </items>
    </pivotField>
    <pivotField axis="axisRow" showAll="0" sortType="descending">
      <items count="7">
        <item x="5"/>
        <item x="0"/>
        <item x="1"/>
        <item x="2"/>
        <item x="3"/>
        <item x="4"/>
        <item t="default"/>
      </items>
      <autoSortScope>
        <pivotArea dataOnly="0" outline="0" fieldPosition="0">
          <references count="1">
            <reference field="4294967294" count="1" selected="0">
              <x v="3"/>
            </reference>
          </references>
        </pivotArea>
      </autoSortScope>
    </pivotField>
    <pivotField showAll="0">
      <items count="5">
        <item x="0"/>
        <item x="1"/>
        <item x="2"/>
        <item x="3"/>
        <item t="default"/>
      </items>
    </pivotField>
    <pivotField dataField="1" numFmtId="1" showAll="0"/>
    <pivotField numFmtId="164" showAll="0"/>
    <pivotField numFmtId="164" showAll="0"/>
    <pivotField numFmtId="164" showAll="0"/>
    <pivotField numFmtId="164" showAll="0"/>
    <pivotField dataField="1" numFmtId="164" showAll="0"/>
    <pivotField dataField="1" numFmtId="164" showAll="0"/>
    <pivotField dataField="1" numFmtId="164" showAll="0"/>
    <pivotField showAll="0"/>
    <pivotField numFmtId="9" showAll="0">
      <items count="16">
        <item x="14"/>
        <item x="6"/>
        <item x="7"/>
        <item x="8"/>
        <item x="9"/>
        <item x="10"/>
        <item x="11"/>
        <item x="12"/>
        <item x="13"/>
        <item x="0"/>
        <item x="1"/>
        <item x="2"/>
        <item x="3"/>
        <item x="4"/>
        <item x="5"/>
        <item t="default"/>
      </items>
    </pivotField>
  </pivotFields>
  <rowFields count="1">
    <field x="3"/>
  </rowFields>
  <rowItems count="7">
    <i>
      <x v="3"/>
    </i>
    <i>
      <x v="5"/>
    </i>
    <i>
      <x/>
    </i>
    <i>
      <x v="1"/>
    </i>
    <i>
      <x v="4"/>
    </i>
    <i>
      <x v="2"/>
    </i>
    <i t="grand">
      <x/>
    </i>
  </rowItems>
  <colFields count="1">
    <field x="-2"/>
  </colFields>
  <colItems count="4">
    <i>
      <x/>
    </i>
    <i i="1">
      <x v="1"/>
    </i>
    <i i="2">
      <x v="2"/>
    </i>
    <i i="3">
      <x v="3"/>
    </i>
  </colItems>
  <dataFields count="4">
    <dataField name="Total Units Sold" fld="5" baseField="0" baseItem="0" numFmtId="1"/>
    <dataField name="Total Net Sales" fld="10" baseField="0" baseItem="0" numFmtId="164"/>
    <dataField name="Total COGS" fld="11" baseField="0" baseItem="0" numFmtId="164"/>
    <dataField name="Total Profit" fld="12" baseField="0" baseItem="0" numFmtId="164"/>
  </dataFields>
  <formats count="29">
    <format dxfId="142">
      <pivotArea collapsedLevelsAreSubtotals="1" fieldPosition="0">
        <references count="2">
          <reference field="4294967294" count="3" selected="0">
            <x v="1"/>
            <x v="2"/>
            <x v="3"/>
          </reference>
          <reference field="3" count="0"/>
        </references>
      </pivotArea>
    </format>
    <format dxfId="141">
      <pivotArea collapsedLevelsAreSubtotals="1" fieldPosition="0">
        <references count="2">
          <reference field="4294967294" count="3" selected="0">
            <x v="1"/>
            <x v="2"/>
            <x v="3"/>
          </reference>
          <reference field="3" count="0"/>
        </references>
      </pivotArea>
    </format>
    <format dxfId="140">
      <pivotArea collapsedLevelsAreSubtotals="1" fieldPosition="0">
        <references count="2">
          <reference field="4294967294" count="3" selected="0">
            <x v="1"/>
            <x v="2"/>
            <x v="3"/>
          </reference>
          <reference field="3" count="0"/>
        </references>
      </pivotArea>
    </format>
    <format dxfId="139">
      <pivotArea collapsedLevelsAreSubtotals="1" fieldPosition="0">
        <references count="2">
          <reference field="4294967294" count="3" selected="0">
            <x v="1"/>
            <x v="2"/>
            <x v="3"/>
          </reference>
          <reference field="3" count="0"/>
        </references>
      </pivotArea>
    </format>
    <format dxfId="138">
      <pivotArea field="3" grandRow="1" outline="0" collapsedLevelsAreSubtotals="1" axis="axisRow" fieldPosition="0">
        <references count="1">
          <reference field="4294967294" count="3" selected="0">
            <x v="1"/>
            <x v="2"/>
            <x v="3"/>
          </reference>
        </references>
      </pivotArea>
    </format>
    <format dxfId="137">
      <pivotArea field="3" grandRow="1" outline="0" collapsedLevelsAreSubtotals="1" axis="axisRow" fieldPosition="0">
        <references count="1">
          <reference field="4294967294" count="3" selected="0">
            <x v="1"/>
            <x v="2"/>
            <x v="3"/>
          </reference>
        </references>
      </pivotArea>
    </format>
    <format dxfId="136">
      <pivotArea field="3" grandRow="1" outline="0" collapsedLevelsAreSubtotals="1" axis="axisRow" fieldPosition="0">
        <references count="1">
          <reference field="4294967294" count="3" selected="0">
            <x v="1"/>
            <x v="2"/>
            <x v="3"/>
          </reference>
        </references>
      </pivotArea>
    </format>
    <format dxfId="135">
      <pivotArea type="all" dataOnly="0" outline="0" fieldPosition="0"/>
    </format>
    <format dxfId="134">
      <pivotArea outline="0" collapsedLevelsAreSubtotals="1" fieldPosition="0"/>
    </format>
    <format dxfId="133">
      <pivotArea field="3" type="button" dataOnly="0" labelOnly="1" outline="0" axis="axisRow" fieldPosition="0"/>
    </format>
    <format dxfId="132">
      <pivotArea dataOnly="0" labelOnly="1" fieldPosition="0">
        <references count="1">
          <reference field="3" count="0"/>
        </references>
      </pivotArea>
    </format>
    <format dxfId="131">
      <pivotArea dataOnly="0" labelOnly="1" grandRow="1" outline="0" fieldPosition="0"/>
    </format>
    <format dxfId="130">
      <pivotArea dataOnly="0" labelOnly="1" outline="0" fieldPosition="0">
        <references count="1">
          <reference field="4294967294" count="4">
            <x v="0"/>
            <x v="1"/>
            <x v="2"/>
            <x v="3"/>
          </reference>
        </references>
      </pivotArea>
    </format>
    <format dxfId="129">
      <pivotArea field="3" type="button" dataOnly="0" labelOnly="1" outline="0" axis="axisRow" fieldPosition="0"/>
    </format>
    <format dxfId="128">
      <pivotArea dataOnly="0" labelOnly="1" fieldPosition="0">
        <references count="1">
          <reference field="3" count="0"/>
        </references>
      </pivotArea>
    </format>
    <format dxfId="127">
      <pivotArea dataOnly="0" labelOnly="1" grandRow="1" outline="0" fieldPosition="0"/>
    </format>
    <format dxfId="126">
      <pivotArea outline="0" collapsedLevelsAreSubtotals="1" fieldPosition="0">
        <references count="1">
          <reference field="4294967294" count="1" selected="0">
            <x v="0"/>
          </reference>
        </references>
      </pivotArea>
    </format>
    <format dxfId="125">
      <pivotArea dataOnly="0" labelOnly="1" outline="0" fieldPosition="0">
        <references count="1">
          <reference field="4294967294" count="1">
            <x v="0"/>
          </reference>
        </references>
      </pivotArea>
    </format>
    <format dxfId="124">
      <pivotArea outline="0" collapsedLevelsAreSubtotals="1" fieldPosition="0">
        <references count="1">
          <reference field="4294967294" count="1" selected="0">
            <x v="1"/>
          </reference>
        </references>
      </pivotArea>
    </format>
    <format dxfId="123">
      <pivotArea dataOnly="0" labelOnly="1" outline="0" fieldPosition="0">
        <references count="1">
          <reference field="4294967294" count="1">
            <x v="1"/>
          </reference>
        </references>
      </pivotArea>
    </format>
    <format dxfId="122">
      <pivotArea outline="0" collapsedLevelsAreSubtotals="1" fieldPosition="0">
        <references count="1">
          <reference field="4294967294" count="1" selected="0">
            <x v="2"/>
          </reference>
        </references>
      </pivotArea>
    </format>
    <format dxfId="121">
      <pivotArea dataOnly="0" labelOnly="1" outline="0" fieldPosition="0">
        <references count="1">
          <reference field="4294967294" count="1">
            <x v="2"/>
          </reference>
        </references>
      </pivotArea>
    </format>
    <format dxfId="120">
      <pivotArea dataOnly="0" labelOnly="1" outline="0" fieldPosition="0">
        <references count="1">
          <reference field="4294967294" count="4">
            <x v="0"/>
            <x v="1"/>
            <x v="2"/>
            <x v="3"/>
          </reference>
        </references>
      </pivotArea>
    </format>
    <format dxfId="119">
      <pivotArea dataOnly="0" labelOnly="1" outline="0" fieldPosition="0">
        <references count="1">
          <reference field="4294967294" count="4">
            <x v="0"/>
            <x v="1"/>
            <x v="2"/>
            <x v="3"/>
          </reference>
        </references>
      </pivotArea>
    </format>
    <format dxfId="118">
      <pivotArea dataOnly="0" labelOnly="1" fieldPosition="0">
        <references count="1">
          <reference field="3" count="0"/>
        </references>
      </pivotArea>
    </format>
    <format dxfId="117">
      <pivotArea grandRow="1" outline="0" collapsedLevelsAreSubtotals="1" fieldPosition="0"/>
    </format>
    <format dxfId="116">
      <pivotArea dataOnly="0" labelOnly="1" grandRow="1" outline="0" fieldPosition="0"/>
    </format>
    <format dxfId="115">
      <pivotArea field="3" type="button" dataOnly="0" labelOnly="1" outline="0" axis="axisRow" fieldPosition="0"/>
    </format>
    <format dxfId="11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66B660-ABDE-4995-A282-79520999ACF5}" name="PivotTable6" cacheId="0" applyNumberFormats="0" applyBorderFormats="0" applyFontFormats="0" applyPatternFormats="0" applyAlignmentFormats="0" applyWidthHeightFormats="1" dataCaption="Values" grandTotalCaption="Maximum" updatedVersion="8" minRefreshableVersion="3" useAutoFormatting="1" itemPrintTitles="1" createdVersion="8" indent="0" outline="1" outlineData="1" multipleFieldFilters="0" rowHeaderCaption="Product">
  <location ref="B23:F30" firstHeaderRow="0" firstDataRow="1" firstDataCol="1"/>
  <pivotFields count="15">
    <pivotField numFmtId="165" showAll="0"/>
    <pivotField showAll="0"/>
    <pivotField showAll="0"/>
    <pivotField axis="axisRow" showAll="0" sortType="descending">
      <items count="7">
        <item x="5"/>
        <item x="0"/>
        <item x="1"/>
        <item x="2"/>
        <item x="3"/>
        <item x="4"/>
        <item t="default"/>
      </items>
      <autoSortScope>
        <pivotArea dataOnly="0" outline="0" fieldPosition="0">
          <references count="1">
            <reference field="4294967294" count="1" selected="0">
              <x v="3"/>
            </reference>
          </references>
        </pivotArea>
      </autoSortScope>
    </pivotField>
    <pivotField showAll="0"/>
    <pivotField dataField="1" numFmtId="1" showAll="0"/>
    <pivotField numFmtId="164" showAll="0"/>
    <pivotField numFmtId="164" showAll="0"/>
    <pivotField numFmtId="164" showAll="0"/>
    <pivotField numFmtId="164" showAll="0"/>
    <pivotField dataField="1" numFmtId="164" showAll="0"/>
    <pivotField dataField="1" numFmtId="164" showAll="0"/>
    <pivotField dataField="1" numFmtId="164" showAll="0"/>
    <pivotField showAll="0"/>
    <pivotField numFmtId="9" showAll="0">
      <items count="16">
        <item x="14"/>
        <item x="6"/>
        <item x="7"/>
        <item x="8"/>
        <item x="9"/>
        <item x="10"/>
        <item x="11"/>
        <item x="12"/>
        <item x="13"/>
        <item x="0"/>
        <item x="1"/>
        <item x="2"/>
        <item x="3"/>
        <item x="4"/>
        <item x="5"/>
        <item t="default"/>
      </items>
    </pivotField>
  </pivotFields>
  <rowFields count="1">
    <field x="3"/>
  </rowFields>
  <rowItems count="7">
    <i>
      <x v="1"/>
    </i>
    <i>
      <x v="3"/>
    </i>
    <i>
      <x/>
    </i>
    <i>
      <x v="4"/>
    </i>
    <i>
      <x v="5"/>
    </i>
    <i>
      <x v="2"/>
    </i>
    <i t="grand">
      <x/>
    </i>
  </rowItems>
  <colFields count="1">
    <field x="-2"/>
  </colFields>
  <colItems count="4">
    <i>
      <x/>
    </i>
    <i i="1">
      <x v="1"/>
    </i>
    <i i="2">
      <x v="2"/>
    </i>
    <i i="3">
      <x v="3"/>
    </i>
  </colItems>
  <dataFields count="4">
    <dataField name="Max of Units Sold" fld="5" subtotal="max" baseField="3" baseItem="4" numFmtId="1"/>
    <dataField name="Max of Net Sales" fld="10" subtotal="max" baseField="3" baseItem="4" numFmtId="164"/>
    <dataField name="Max of COGS" fld="11" subtotal="max" baseField="3" baseItem="4" numFmtId="164"/>
    <dataField name="Max of Profit" fld="12" subtotal="max" baseField="3" baseItem="4" numFmtId="164"/>
  </dataFields>
  <formats count="29">
    <format dxfId="171">
      <pivotArea collapsedLevelsAreSubtotals="1" fieldPosition="0">
        <references count="2">
          <reference field="4294967294" count="3" selected="0">
            <x v="1"/>
            <x v="2"/>
            <x v="3"/>
          </reference>
          <reference field="3" count="0"/>
        </references>
      </pivotArea>
    </format>
    <format dxfId="170">
      <pivotArea collapsedLevelsAreSubtotals="1" fieldPosition="0">
        <references count="2">
          <reference field="4294967294" count="3" selected="0">
            <x v="1"/>
            <x v="2"/>
            <x v="3"/>
          </reference>
          <reference field="3" count="0"/>
        </references>
      </pivotArea>
    </format>
    <format dxfId="169">
      <pivotArea collapsedLevelsAreSubtotals="1" fieldPosition="0">
        <references count="2">
          <reference field="4294967294" count="3" selected="0">
            <x v="1"/>
            <x v="2"/>
            <x v="3"/>
          </reference>
          <reference field="3" count="0"/>
        </references>
      </pivotArea>
    </format>
    <format dxfId="168">
      <pivotArea collapsedLevelsAreSubtotals="1" fieldPosition="0">
        <references count="2">
          <reference field="4294967294" count="3" selected="0">
            <x v="1"/>
            <x v="2"/>
            <x v="3"/>
          </reference>
          <reference field="3" count="0"/>
        </references>
      </pivotArea>
    </format>
    <format dxfId="167">
      <pivotArea field="3" grandRow="1" outline="0" collapsedLevelsAreSubtotals="1" axis="axisRow" fieldPosition="0">
        <references count="1">
          <reference field="4294967294" count="3" selected="0">
            <x v="1"/>
            <x v="2"/>
            <x v="3"/>
          </reference>
        </references>
      </pivotArea>
    </format>
    <format dxfId="166">
      <pivotArea field="3" grandRow="1" outline="0" collapsedLevelsAreSubtotals="1" axis="axisRow" fieldPosition="0">
        <references count="1">
          <reference field="4294967294" count="3" selected="0">
            <x v="1"/>
            <x v="2"/>
            <x v="3"/>
          </reference>
        </references>
      </pivotArea>
    </format>
    <format dxfId="165">
      <pivotArea field="3" grandRow="1" outline="0" collapsedLevelsAreSubtotals="1" axis="axisRow" fieldPosition="0">
        <references count="1">
          <reference field="4294967294" count="3" selected="0">
            <x v="1"/>
            <x v="2"/>
            <x v="3"/>
          </reference>
        </references>
      </pivotArea>
    </format>
    <format dxfId="164">
      <pivotArea type="all" dataOnly="0" outline="0" fieldPosition="0"/>
    </format>
    <format dxfId="163">
      <pivotArea outline="0" collapsedLevelsAreSubtotals="1" fieldPosition="0"/>
    </format>
    <format dxfId="162">
      <pivotArea field="3" type="button" dataOnly="0" labelOnly="1" outline="0" axis="axisRow" fieldPosition="0"/>
    </format>
    <format dxfId="161">
      <pivotArea dataOnly="0" labelOnly="1" fieldPosition="0">
        <references count="1">
          <reference field="3" count="0"/>
        </references>
      </pivotArea>
    </format>
    <format dxfId="160">
      <pivotArea dataOnly="0" labelOnly="1" grandRow="1" outline="0" fieldPosition="0"/>
    </format>
    <format dxfId="159">
      <pivotArea dataOnly="0" labelOnly="1" outline="0" fieldPosition="0">
        <references count="1">
          <reference field="4294967294" count="4">
            <x v="0"/>
            <x v="1"/>
            <x v="2"/>
            <x v="3"/>
          </reference>
        </references>
      </pivotArea>
    </format>
    <format dxfId="158">
      <pivotArea field="3" type="button" dataOnly="0" labelOnly="1" outline="0" axis="axisRow" fieldPosition="0"/>
    </format>
    <format dxfId="157">
      <pivotArea dataOnly="0" labelOnly="1" fieldPosition="0">
        <references count="1">
          <reference field="3" count="0"/>
        </references>
      </pivotArea>
    </format>
    <format dxfId="156">
      <pivotArea dataOnly="0" labelOnly="1" grandRow="1" outline="0" fieldPosition="0"/>
    </format>
    <format dxfId="155">
      <pivotArea outline="0" collapsedLevelsAreSubtotals="1" fieldPosition="0">
        <references count="1">
          <reference field="4294967294" count="1" selected="0">
            <x v="0"/>
          </reference>
        </references>
      </pivotArea>
    </format>
    <format dxfId="154">
      <pivotArea dataOnly="0" labelOnly="1" outline="0" fieldPosition="0">
        <references count="1">
          <reference field="4294967294" count="1">
            <x v="0"/>
          </reference>
        </references>
      </pivotArea>
    </format>
    <format dxfId="153">
      <pivotArea outline="0" collapsedLevelsAreSubtotals="1" fieldPosition="0">
        <references count="1">
          <reference field="4294967294" count="1" selected="0">
            <x v="1"/>
          </reference>
        </references>
      </pivotArea>
    </format>
    <format dxfId="152">
      <pivotArea dataOnly="0" labelOnly="1" outline="0" fieldPosition="0">
        <references count="1">
          <reference field="4294967294" count="1">
            <x v="1"/>
          </reference>
        </references>
      </pivotArea>
    </format>
    <format dxfId="151">
      <pivotArea outline="0" collapsedLevelsAreSubtotals="1" fieldPosition="0">
        <references count="1">
          <reference field="4294967294" count="1" selected="0">
            <x v="2"/>
          </reference>
        </references>
      </pivotArea>
    </format>
    <format dxfId="150">
      <pivotArea dataOnly="0" labelOnly="1" outline="0" fieldPosition="0">
        <references count="1">
          <reference field="4294967294" count="1">
            <x v="2"/>
          </reference>
        </references>
      </pivotArea>
    </format>
    <format dxfId="149">
      <pivotArea dataOnly="0" labelOnly="1" outline="0" fieldPosition="0">
        <references count="1">
          <reference field="4294967294" count="4">
            <x v="0"/>
            <x v="1"/>
            <x v="2"/>
            <x v="3"/>
          </reference>
        </references>
      </pivotArea>
    </format>
    <format dxfId="148">
      <pivotArea dataOnly="0" labelOnly="1" outline="0" fieldPosition="0">
        <references count="1">
          <reference field="4294967294" count="4">
            <x v="0"/>
            <x v="1"/>
            <x v="2"/>
            <x v="3"/>
          </reference>
        </references>
      </pivotArea>
    </format>
    <format dxfId="147">
      <pivotArea dataOnly="0" labelOnly="1" fieldPosition="0">
        <references count="1">
          <reference field="3" count="0"/>
        </references>
      </pivotArea>
    </format>
    <format dxfId="146">
      <pivotArea grandRow="1" outline="0" collapsedLevelsAreSubtotals="1" fieldPosition="0"/>
    </format>
    <format dxfId="145">
      <pivotArea dataOnly="0" labelOnly="1" grandRow="1" outline="0" fieldPosition="0"/>
    </format>
    <format dxfId="144">
      <pivotArea field="3" type="button" dataOnly="0" labelOnly="1" outline="0" axis="axisRow" fieldPosition="0"/>
    </format>
    <format dxfId="14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445AA1-D387-4639-9D39-2F255068C1D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15">
    <pivotField numFmtId="165" showAll="0"/>
    <pivotField showAll="0"/>
    <pivotField axis="axisRow" showAll="0" sortType="descending">
      <items count="6">
        <item x="4"/>
        <item x="1"/>
        <item x="3"/>
        <item x="2"/>
        <item x="0"/>
        <item t="default"/>
      </items>
      <autoSortScope>
        <pivotArea dataOnly="0" outline="0" fieldPosition="0">
          <references count="1">
            <reference field="4294967294" count="1" selected="0">
              <x v="0"/>
            </reference>
          </references>
        </pivotArea>
      </autoSortScope>
    </pivotField>
    <pivotField showAll="0"/>
    <pivotField showAll="0"/>
    <pivotField numFmtId="1" showAll="0"/>
    <pivotField numFmtId="164" showAll="0"/>
    <pivotField numFmtId="164" showAll="0"/>
    <pivotField numFmtId="164" showAll="0"/>
    <pivotField numFmtId="164" showAll="0"/>
    <pivotField dataField="1" numFmtId="164" showAll="0"/>
    <pivotField numFmtId="164" showAll="0"/>
    <pivotField numFmtId="164" showAll="0"/>
    <pivotField showAll="0"/>
    <pivotField numFmtId="9" showAll="0"/>
  </pivotFields>
  <rowFields count="1">
    <field x="2"/>
  </rowFields>
  <rowItems count="6">
    <i>
      <x v="1"/>
    </i>
    <i>
      <x v="4"/>
    </i>
    <i>
      <x/>
    </i>
    <i>
      <x v="2"/>
    </i>
    <i>
      <x v="3"/>
    </i>
    <i t="grand">
      <x/>
    </i>
  </rowItems>
  <colItems count="1">
    <i/>
  </colItems>
  <dataFields count="1">
    <dataField name="Sum of Net Sales" fld="10" baseField="0" baseItem="0" numFmtId="164"/>
  </dataFields>
  <formats count="2">
    <format dxfId="84">
      <pivotArea collapsedLevelsAreSubtotals="1" fieldPosition="0">
        <references count="1">
          <reference field="2" count="0"/>
        </references>
      </pivotArea>
    </format>
    <format dxfId="83">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F30A1A-9333-4B0C-A4C9-F6D4BB777463}" name="PivotTable5"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6">
  <location ref="AC44:AE51" firstHeaderRow="0" firstDataRow="1" firstDataCol="1"/>
  <pivotFields count="4">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Fields count="1">
    <field x="-2"/>
  </colFields>
  <colItems count="2">
    <i>
      <x/>
    </i>
    <i i="1">
      <x v="1"/>
    </i>
  </colItems>
  <dataFields count="2">
    <dataField name="Sum of Units Sold" fld="1" baseField="0" baseItem="0"/>
    <dataField name="Average of Discount Price" fld="2" subtotal="average" baseField="0" baseItem="0"/>
  </dataFields>
  <formats count="6">
    <format dxfId="6">
      <pivotArea type="all" dataOnly="0" outline="0" fieldPosition="0"/>
    </format>
    <format dxfId="5">
      <pivotArea dataOnly="0" labelOnly="1" grandRow="1" outline="0" fieldPosition="0"/>
    </format>
    <format dxfId="4">
      <pivotArea dataOnly="0" labelOnly="1" outline="0" axis="axisValues" fieldPosition="0"/>
    </format>
    <format dxfId="3">
      <pivotArea outline="0" collapsedLevelsAreSubtotals="1" fieldPosition="0"/>
    </format>
    <format dxfId="2">
      <pivotArea collapsedLevelsAreSubtotals="1" fieldPosition="0">
        <references count="1">
          <reference field="0" count="0"/>
        </references>
      </pivotArea>
    </format>
    <format dxfId="1">
      <pivotArea grandRow="1" outline="0" collapsedLevelsAreSubtotals="1" fieldPosition="0"/>
    </format>
  </formats>
  <pivotHierarchies count="3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Net Sales"/>
    <pivotHierarchy dragToData="1" caption="Count of Net Sales"/>
    <pivotHierarchy dragToData="1" caption="Max of Net Sales"/>
    <pivotHierarchy dragToData="1"/>
    <pivotHierarchy dragToData="1"/>
    <pivotHierarchy dragToData="1"/>
    <pivotHierarchy dragToData="1" caption="Average of Discount Price"/>
    <pivotHierarchy dragToData="1" caption="Sum of Units Sold"/>
    <pivotHierarchy dragToData="1" caption="Count of Units Sold"/>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lobal Super Store_3 Years Clean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56B2AB6-DA04-41C7-916A-CA30D0D80D77}" name="PivotTable1"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4">
  <location ref="N45:O51"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Profit" fld="1" baseField="0" baseItem="0" numFmtId="166"/>
  </dataFields>
  <formats count="3">
    <format dxfId="9">
      <pivotArea grandRow="1" outline="0" collapsedLevelsAreSubtotals="1" fieldPosition="0"/>
    </format>
    <format dxfId="8">
      <pivotArea collapsedLevelsAreSubtotals="1" fieldPosition="0">
        <references count="1">
          <reference field="0" count="0"/>
        </references>
      </pivotArea>
    </format>
    <format dxfId="7">
      <pivotArea outline="0" collapsedLevelsAreSubtotals="1" fieldPosition="0"/>
    </format>
  </formats>
  <chartFormats count="24">
    <chartFormat chart="29" format="0" series="1">
      <pivotArea type="data" outline="0" fieldPosition="0">
        <references count="1">
          <reference field="4294967294" count="1" selected="0">
            <x v="0"/>
          </reference>
        </references>
      </pivotArea>
    </chartFormat>
    <chartFormat chart="29" format="1">
      <pivotArea type="data" outline="0" fieldPosition="0">
        <references count="2">
          <reference field="4294967294" count="1" selected="0">
            <x v="0"/>
          </reference>
          <reference field="0" count="1" selected="0">
            <x v="2"/>
          </reference>
        </references>
      </pivotArea>
    </chartFormat>
    <chartFormat chart="29" format="2">
      <pivotArea type="data" outline="0" fieldPosition="0">
        <references count="2">
          <reference field="4294967294" count="1" selected="0">
            <x v="0"/>
          </reference>
          <reference field="0" count="1" selected="0">
            <x v="3"/>
          </reference>
        </references>
      </pivotArea>
    </chartFormat>
    <chartFormat chart="29" format="3">
      <pivotArea type="data" outline="0" fieldPosition="0">
        <references count="2">
          <reference field="4294967294" count="1" selected="0">
            <x v="0"/>
          </reference>
          <reference field="0" count="1" selected="0">
            <x v="4"/>
          </reference>
        </references>
      </pivotArea>
    </chartFormat>
    <chartFormat chart="29" format="4">
      <pivotArea type="data" outline="0" fieldPosition="0">
        <references count="2">
          <reference field="4294967294" count="1" selected="0">
            <x v="0"/>
          </reference>
          <reference field="0" count="1" selected="0">
            <x v="1"/>
          </reference>
        </references>
      </pivotArea>
    </chartFormat>
    <chartFormat chart="29" format="5">
      <pivotArea type="data" outline="0" fieldPosition="0">
        <references count="2">
          <reference field="4294967294" count="1" selected="0">
            <x v="0"/>
          </reference>
          <reference field="0" count="1" selected="0">
            <x v="0"/>
          </reference>
        </references>
      </pivotArea>
    </chartFormat>
    <chartFormat chart="33" format="12" series="1">
      <pivotArea type="data" outline="0" fieldPosition="0">
        <references count="1">
          <reference field="4294967294" count="1" selected="0">
            <x v="0"/>
          </reference>
        </references>
      </pivotArea>
    </chartFormat>
    <chartFormat chart="33" format="13">
      <pivotArea type="data" outline="0" fieldPosition="0">
        <references count="2">
          <reference field="4294967294" count="1" selected="0">
            <x v="0"/>
          </reference>
          <reference field="0" count="1" selected="0">
            <x v="0"/>
          </reference>
        </references>
      </pivotArea>
    </chartFormat>
    <chartFormat chart="33" format="14">
      <pivotArea type="data" outline="0" fieldPosition="0">
        <references count="2">
          <reference field="4294967294" count="1" selected="0">
            <x v="0"/>
          </reference>
          <reference field="0" count="1" selected="0">
            <x v="1"/>
          </reference>
        </references>
      </pivotArea>
    </chartFormat>
    <chartFormat chart="33" format="15">
      <pivotArea type="data" outline="0" fieldPosition="0">
        <references count="2">
          <reference field="4294967294" count="1" selected="0">
            <x v="0"/>
          </reference>
          <reference field="0" count="1" selected="0">
            <x v="2"/>
          </reference>
        </references>
      </pivotArea>
    </chartFormat>
    <chartFormat chart="33" format="16">
      <pivotArea type="data" outline="0" fieldPosition="0">
        <references count="2">
          <reference field="4294967294" count="1" selected="0">
            <x v="0"/>
          </reference>
          <reference field="0" count="1" selected="0">
            <x v="3"/>
          </reference>
        </references>
      </pivotArea>
    </chartFormat>
    <chartFormat chart="33" format="17">
      <pivotArea type="data" outline="0" fieldPosition="0">
        <references count="2">
          <reference field="4294967294" count="1" selected="0">
            <x v="0"/>
          </reference>
          <reference field="0" count="1" selected="0">
            <x v="4"/>
          </reference>
        </references>
      </pivotArea>
    </chartFormat>
    <chartFormat chart="39" format="0" series="1">
      <pivotArea type="data" outline="0" fieldPosition="0">
        <references count="1">
          <reference field="4294967294" count="1" selected="0">
            <x v="0"/>
          </reference>
        </references>
      </pivotArea>
    </chartFormat>
    <chartFormat chart="39" format="1">
      <pivotArea type="data" outline="0" fieldPosition="0">
        <references count="2">
          <reference field="4294967294" count="1" selected="0">
            <x v="0"/>
          </reference>
          <reference field="0" count="1" selected="0">
            <x v="2"/>
          </reference>
        </references>
      </pivotArea>
    </chartFormat>
    <chartFormat chart="39" format="2">
      <pivotArea type="data" outline="0" fieldPosition="0">
        <references count="2">
          <reference field="4294967294" count="1" selected="0">
            <x v="0"/>
          </reference>
          <reference field="0" count="1" selected="0">
            <x v="1"/>
          </reference>
        </references>
      </pivotArea>
    </chartFormat>
    <chartFormat chart="39" format="3">
      <pivotArea type="data" outline="0" fieldPosition="0">
        <references count="2">
          <reference field="4294967294" count="1" selected="0">
            <x v="0"/>
          </reference>
          <reference field="0" count="1" selected="0">
            <x v="0"/>
          </reference>
        </references>
      </pivotArea>
    </chartFormat>
    <chartFormat chart="39" format="4">
      <pivotArea type="data" outline="0" fieldPosition="0">
        <references count="2">
          <reference field="4294967294" count="1" selected="0">
            <x v="0"/>
          </reference>
          <reference field="0" count="1" selected="0">
            <x v="4"/>
          </reference>
        </references>
      </pivotArea>
    </chartFormat>
    <chartFormat chart="39" format="5">
      <pivotArea type="data" outline="0" fieldPosition="0">
        <references count="2">
          <reference field="4294967294" count="1" selected="0">
            <x v="0"/>
          </reference>
          <reference field="0" count="1" selected="0">
            <x v="3"/>
          </reference>
        </references>
      </pivotArea>
    </chartFormat>
    <chartFormat chart="43" format="12" series="1">
      <pivotArea type="data" outline="0" fieldPosition="0">
        <references count="1">
          <reference field="4294967294" count="1" selected="0">
            <x v="0"/>
          </reference>
        </references>
      </pivotArea>
    </chartFormat>
    <chartFormat chart="43" format="13">
      <pivotArea type="data" outline="0" fieldPosition="0">
        <references count="2">
          <reference field="4294967294" count="1" selected="0">
            <x v="0"/>
          </reference>
          <reference field="0" count="1" selected="0">
            <x v="0"/>
          </reference>
        </references>
      </pivotArea>
    </chartFormat>
    <chartFormat chart="43" format="14">
      <pivotArea type="data" outline="0" fieldPosition="0">
        <references count="2">
          <reference field="4294967294" count="1" selected="0">
            <x v="0"/>
          </reference>
          <reference field="0" count="1" selected="0">
            <x v="1"/>
          </reference>
        </references>
      </pivotArea>
    </chartFormat>
    <chartFormat chart="43" format="15">
      <pivotArea type="data" outline="0" fieldPosition="0">
        <references count="2">
          <reference field="4294967294" count="1" selected="0">
            <x v="0"/>
          </reference>
          <reference field="0" count="1" selected="0">
            <x v="2"/>
          </reference>
        </references>
      </pivotArea>
    </chartFormat>
    <chartFormat chart="43" format="16">
      <pivotArea type="data" outline="0" fieldPosition="0">
        <references count="2">
          <reference field="4294967294" count="1" selected="0">
            <x v="0"/>
          </reference>
          <reference field="0" count="1" selected="0">
            <x v="3"/>
          </reference>
        </references>
      </pivotArea>
    </chartFormat>
    <chartFormat chart="43" format="17">
      <pivotArea type="data" outline="0" fieldPosition="0">
        <references count="2">
          <reference field="4294967294" count="1" selected="0">
            <x v="0"/>
          </reference>
          <reference field="0" count="1" selected="0">
            <x v="4"/>
          </reference>
        </references>
      </pivotArea>
    </chartFormat>
  </chartFormats>
  <pivotHierarchies count="3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Net Sales"/>
    <pivotHierarchy dragToData="1" caption="Count of Net Sales"/>
    <pivotHierarchy dragToData="1" caption="Max of Net Sale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lobal Super Store_3 Years Clean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0F01A76-D4DE-4E6F-8A51-F82B6F7DFFCB}" name="PivotTable6"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6">
  <location ref="AC20:AD26" firstHeaderRow="1" firstDataRow="1" firstDataCol="1"/>
  <pivotFields count="4">
    <pivotField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v="2"/>
    </i>
    <i>
      <x v="4"/>
    </i>
    <i>
      <x v="1"/>
    </i>
    <i>
      <x/>
    </i>
    <i>
      <x v="3"/>
    </i>
    <i t="grand">
      <x/>
    </i>
  </rowItems>
  <colItems count="1">
    <i/>
  </colItems>
  <dataFields count="1">
    <dataField name="Sum of Gross Sales" fld="1" baseField="0" baseItem="0" numFmtId="166"/>
  </dataFields>
  <formats count="4">
    <format dxfId="13">
      <pivotArea type="all" dataOnly="0" outline="0" fieldPosition="0"/>
    </format>
    <format dxfId="12">
      <pivotArea dataOnly="0" labelOnly="1" grandRow="1" outline="0" fieldPosition="0"/>
    </format>
    <format dxfId="11">
      <pivotArea dataOnly="0" labelOnly="1" outline="0" axis="axisValues" fieldPosition="0"/>
    </format>
    <format dxfId="10">
      <pivotArea outline="0" collapsedLevelsAreSubtotals="1" fieldPosition="0"/>
    </format>
  </formats>
  <chartFormats count="17">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1" format="1">
      <pivotArea type="data" outline="0" fieldPosition="0">
        <references count="2">
          <reference field="4294967294" count="1" selected="0">
            <x v="0"/>
          </reference>
          <reference field="2" count="1" selected="0">
            <x v="3"/>
          </reference>
        </references>
      </pivotArea>
    </chartFormat>
    <chartFormat chart="21" format="2">
      <pivotArea type="data" outline="0" fieldPosition="0">
        <references count="2">
          <reference field="4294967294" count="1" selected="0">
            <x v="0"/>
          </reference>
          <reference field="2" count="1" selected="0">
            <x v="0"/>
          </reference>
        </references>
      </pivotArea>
    </chartFormat>
    <chartFormat chart="21" format="3">
      <pivotArea type="data" outline="0" fieldPosition="0">
        <references count="2">
          <reference field="4294967294" count="1" selected="0">
            <x v="0"/>
          </reference>
          <reference field="2" count="1" selected="0">
            <x v="1"/>
          </reference>
        </references>
      </pivotArea>
    </chartFormat>
    <chartFormat chart="21" format="4">
      <pivotArea type="data" outline="0" fieldPosition="0">
        <references count="2">
          <reference field="4294967294" count="1" selected="0">
            <x v="0"/>
          </reference>
          <reference field="2" count="1" selected="0">
            <x v="2"/>
          </reference>
        </references>
      </pivotArea>
    </chartFormat>
    <chartFormat chart="21" format="5">
      <pivotArea type="data" outline="0" fieldPosition="0">
        <references count="2">
          <reference field="4294967294" count="1" selected="0">
            <x v="0"/>
          </reference>
          <reference field="2" count="1" selected="0">
            <x v="4"/>
          </reference>
        </references>
      </pivotArea>
    </chartFormat>
    <chartFormat chart="25" format="12" series="1">
      <pivotArea type="data" outline="0" fieldPosition="0">
        <references count="1">
          <reference field="4294967294" count="1" selected="0">
            <x v="0"/>
          </reference>
        </references>
      </pivotArea>
    </chartFormat>
    <chartFormat chart="25" format="13">
      <pivotArea type="data" outline="0" fieldPosition="0">
        <references count="2">
          <reference field="4294967294" count="1" selected="0">
            <x v="0"/>
          </reference>
          <reference field="2" count="1" selected="0">
            <x v="2"/>
          </reference>
        </references>
      </pivotArea>
    </chartFormat>
    <chartFormat chart="25" format="14">
      <pivotArea type="data" outline="0" fieldPosition="0">
        <references count="2">
          <reference field="4294967294" count="1" selected="0">
            <x v="0"/>
          </reference>
          <reference field="2" count="1" selected="0">
            <x v="4"/>
          </reference>
        </references>
      </pivotArea>
    </chartFormat>
    <chartFormat chart="25" format="15">
      <pivotArea type="data" outline="0" fieldPosition="0">
        <references count="2">
          <reference field="4294967294" count="1" selected="0">
            <x v="0"/>
          </reference>
          <reference field="2" count="1" selected="0">
            <x v="1"/>
          </reference>
        </references>
      </pivotArea>
    </chartFormat>
    <chartFormat chart="25" format="16">
      <pivotArea type="data" outline="0" fieldPosition="0">
        <references count="2">
          <reference field="4294967294" count="1" selected="0">
            <x v="0"/>
          </reference>
          <reference field="2" count="1" selected="0">
            <x v="0"/>
          </reference>
        </references>
      </pivotArea>
    </chartFormat>
    <chartFormat chart="25" format="17">
      <pivotArea type="data" outline="0" fieldPosition="0">
        <references count="2">
          <reference field="4294967294" count="1" selected="0">
            <x v="0"/>
          </reference>
          <reference field="2" count="1" selected="0">
            <x v="3"/>
          </reference>
        </references>
      </pivotArea>
    </chartFormat>
  </chartFormats>
  <pivotHierarchies count="3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Net Sales"/>
    <pivotHierarchy dragToData="1" caption="Count of Net Sales"/>
    <pivotHierarchy dragToData="1" caption="Max of Net Sale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lobal Super Store_3 Years Clean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717F418-289D-4757-8582-7900E96A5BFC}" name="PivotTable4"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4">
  <location ref="AC3:AD9" firstHeaderRow="1" firstDataRow="1" firstDataCol="1"/>
  <pivotFields count="4">
    <pivotField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v="1"/>
    </i>
    <i>
      <x v="4"/>
    </i>
    <i>
      <x/>
    </i>
    <i>
      <x v="2"/>
    </i>
    <i>
      <x v="3"/>
    </i>
    <i t="grand">
      <x/>
    </i>
  </rowItems>
  <colItems count="1">
    <i/>
  </colItems>
  <dataFields count="1">
    <dataField name="Sum of Gross Sales" fld="1" baseField="0" baseItem="0" numFmtId="166"/>
  </dataFields>
  <formats count="6">
    <format dxfId="19">
      <pivotArea type="all" dataOnly="0" outline="0" fieldPosition="0"/>
    </format>
    <format dxfId="18">
      <pivotArea field="2" type="button" dataOnly="0" labelOnly="1" outline="0" axis="axisRow" fieldPosition="0"/>
    </format>
    <format dxfId="17">
      <pivotArea dataOnly="0" labelOnly="1" fieldPosition="0">
        <references count="1">
          <reference field="2" count="0"/>
        </references>
      </pivotArea>
    </format>
    <format dxfId="16">
      <pivotArea dataOnly="0" labelOnly="1" grandRow="1" outline="0" fieldPosition="0"/>
    </format>
    <format dxfId="15">
      <pivotArea dataOnly="0" labelOnly="1" outline="0" axis="axisValues" fieldPosition="0"/>
    </format>
    <format dxfId="14">
      <pivotArea outline="0" collapsedLevelsAreSubtotals="1" fieldPosition="0"/>
    </format>
  </formats>
  <chartFormats count="17">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3" format="1">
      <pivotArea type="data" outline="0" fieldPosition="0">
        <references count="2">
          <reference field="4294967294" count="1" selected="0">
            <x v="0"/>
          </reference>
          <reference field="2" count="1" selected="0">
            <x v="1"/>
          </reference>
        </references>
      </pivotArea>
    </chartFormat>
    <chartFormat chart="23" format="2">
      <pivotArea type="data" outline="0" fieldPosition="0">
        <references count="2">
          <reference field="4294967294" count="1" selected="0">
            <x v="0"/>
          </reference>
          <reference field="2" count="1" selected="0">
            <x v="4"/>
          </reference>
        </references>
      </pivotArea>
    </chartFormat>
    <chartFormat chart="23" format="3">
      <pivotArea type="data" outline="0" fieldPosition="0">
        <references count="2">
          <reference field="4294967294" count="1" selected="0">
            <x v="0"/>
          </reference>
          <reference field="2" count="1" selected="0">
            <x v="0"/>
          </reference>
        </references>
      </pivotArea>
    </chartFormat>
    <chartFormat chart="23" format="4">
      <pivotArea type="data" outline="0" fieldPosition="0">
        <references count="2">
          <reference field="4294967294" count="1" selected="0">
            <x v="0"/>
          </reference>
          <reference field="2" count="1" selected="0">
            <x v="2"/>
          </reference>
        </references>
      </pivotArea>
    </chartFormat>
    <chartFormat chart="23" format="5">
      <pivotArea type="data" outline="0" fieldPosition="0">
        <references count="2">
          <reference field="4294967294" count="1" selected="0">
            <x v="0"/>
          </reference>
          <reference field="2" count="1" selected="0">
            <x v="3"/>
          </reference>
        </references>
      </pivotArea>
    </chartFormat>
    <chartFormat chart="33" format="12" series="1">
      <pivotArea type="data" outline="0" fieldPosition="0">
        <references count="1">
          <reference field="4294967294" count="1" selected="0">
            <x v="0"/>
          </reference>
        </references>
      </pivotArea>
    </chartFormat>
    <chartFormat chart="33" format="13">
      <pivotArea type="data" outline="0" fieldPosition="0">
        <references count="2">
          <reference field="4294967294" count="1" selected="0">
            <x v="0"/>
          </reference>
          <reference field="2" count="1" selected="0">
            <x v="1"/>
          </reference>
        </references>
      </pivotArea>
    </chartFormat>
    <chartFormat chart="33" format="14">
      <pivotArea type="data" outline="0" fieldPosition="0">
        <references count="2">
          <reference field="4294967294" count="1" selected="0">
            <x v="0"/>
          </reference>
          <reference field="2" count="1" selected="0">
            <x v="4"/>
          </reference>
        </references>
      </pivotArea>
    </chartFormat>
    <chartFormat chart="33" format="15">
      <pivotArea type="data" outline="0" fieldPosition="0">
        <references count="2">
          <reference field="4294967294" count="1" selected="0">
            <x v="0"/>
          </reference>
          <reference field="2" count="1" selected="0">
            <x v="0"/>
          </reference>
        </references>
      </pivotArea>
    </chartFormat>
    <chartFormat chart="33" format="16">
      <pivotArea type="data" outline="0" fieldPosition="0">
        <references count="2">
          <reference field="4294967294" count="1" selected="0">
            <x v="0"/>
          </reference>
          <reference field="2" count="1" selected="0">
            <x v="2"/>
          </reference>
        </references>
      </pivotArea>
    </chartFormat>
    <chartFormat chart="33" format="17">
      <pivotArea type="data" outline="0" fieldPosition="0">
        <references count="2">
          <reference field="4294967294" count="1" selected="0">
            <x v="0"/>
          </reference>
          <reference field="2" count="1" selected="0">
            <x v="3"/>
          </reference>
        </references>
      </pivotArea>
    </chartFormat>
  </chartFormats>
  <pivotHierarchies count="3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Net Sales"/>
    <pivotHierarchy dragToData="1" caption="Count of Net Sales"/>
    <pivotHierarchy dragToData="1" caption="Max of Net Sale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lobal Super Store_3 Years Clean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9825C71-9E25-4DF3-876D-2ACE0B0D1DD7}" name="PivotTable2"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location ref="A3:B55" firstHeaderRow="1" firstDataRow="1" firstDataCol="1"/>
  <pivotFields count="5">
    <pivotField axis="axisRow" allDrilled="1" subtotalTop="0" showAll="0" dataSourceSort="1" defaultSubtotal="0" defaultAttributeDrillState="1">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s>
    </pivotField>
    <pivotField axis="axisRow" allDrilled="1" subtotalTop="0" showAll="0" dataSourceSort="1" defaultSubtotal="0" defaultAttributeDrillState="1">
      <items count="12">
        <item x="0" e="0"/>
        <item x="1" e="0"/>
        <item x="2" e="0"/>
        <item x="3" e="0"/>
        <item x="4" e="0"/>
        <item x="5" e="0"/>
        <item x="6" e="0"/>
        <item x="7" e="0"/>
        <item x="8" e="0"/>
        <item x="9" e="0"/>
        <item x="10" e="0"/>
        <item x="11" e="0"/>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 dataField="1" subtotalTop="0" showAll="0" defaultSubtotal="0"/>
  </pivotFields>
  <rowFields count="4">
    <field x="3"/>
    <field x="2"/>
    <field x="1"/>
    <field x="0"/>
  </rowFields>
  <rowItems count="52">
    <i>
      <x/>
    </i>
    <i r="1">
      <x/>
    </i>
    <i r="2">
      <x/>
    </i>
    <i r="2">
      <x v="1"/>
    </i>
    <i r="2">
      <x v="2"/>
    </i>
    <i r="1">
      <x v="1"/>
    </i>
    <i r="2">
      <x v="3"/>
    </i>
    <i r="2">
      <x v="4"/>
    </i>
    <i r="2">
      <x v="5"/>
    </i>
    <i r="1">
      <x v="2"/>
    </i>
    <i r="2">
      <x v="6"/>
    </i>
    <i r="2">
      <x v="7"/>
    </i>
    <i r="2">
      <x v="8"/>
    </i>
    <i r="1">
      <x v="3"/>
    </i>
    <i r="2">
      <x v="9"/>
    </i>
    <i r="2">
      <x v="10"/>
    </i>
    <i r="2">
      <x v="11"/>
    </i>
    <i>
      <x v="1"/>
    </i>
    <i r="1">
      <x/>
    </i>
    <i r="2">
      <x/>
    </i>
    <i r="2">
      <x v="1"/>
    </i>
    <i r="2">
      <x v="2"/>
    </i>
    <i r="1">
      <x v="1"/>
    </i>
    <i r="2">
      <x v="3"/>
    </i>
    <i r="2">
      <x v="4"/>
    </i>
    <i r="2">
      <x v="5"/>
    </i>
    <i r="1">
      <x v="2"/>
    </i>
    <i r="2">
      <x v="6"/>
    </i>
    <i r="2">
      <x v="7"/>
    </i>
    <i r="2">
      <x v="8"/>
    </i>
    <i r="1">
      <x v="3"/>
    </i>
    <i r="2">
      <x v="9"/>
    </i>
    <i r="2">
      <x v="10"/>
    </i>
    <i r="2">
      <x v="11"/>
    </i>
    <i>
      <x v="2"/>
    </i>
    <i r="1">
      <x/>
    </i>
    <i r="2">
      <x/>
    </i>
    <i r="2">
      <x v="1"/>
    </i>
    <i r="2">
      <x v="2"/>
    </i>
    <i r="1">
      <x v="1"/>
    </i>
    <i r="2">
      <x v="3"/>
    </i>
    <i r="2">
      <x v="4"/>
    </i>
    <i r="2">
      <x v="5"/>
    </i>
    <i r="1">
      <x v="2"/>
    </i>
    <i r="2">
      <x v="6"/>
    </i>
    <i r="2">
      <x v="7"/>
    </i>
    <i r="2">
      <x v="8"/>
    </i>
    <i r="1">
      <x v="3"/>
    </i>
    <i r="2">
      <x v="9"/>
    </i>
    <i r="2">
      <x v="10"/>
    </i>
    <i r="2">
      <x v="11"/>
    </i>
    <i t="grand">
      <x/>
    </i>
  </rowItems>
  <colItems count="1">
    <i/>
  </colItems>
  <dataFields count="1">
    <dataField name="Sum of Net Sales" fld="4" baseField="3" baseItem="0" numFmtId="1"/>
  </dataFields>
  <formats count="52">
    <format dxfId="71">
      <pivotArea outline="0" collapsedLevelsAreSubtotals="1" fieldPosition="0"/>
    </format>
    <format dxfId="70">
      <pivotArea collapsedLevelsAreSubtotals="1" fieldPosition="0">
        <references count="2">
          <reference field="2" count="1">
            <x v="0"/>
          </reference>
          <reference field="3" count="1" selected="0">
            <x v="0"/>
          </reference>
        </references>
      </pivotArea>
    </format>
    <format dxfId="69">
      <pivotArea grandRow="1" outline="0" collapsedLevelsAreSubtotals="1" fieldPosition="0"/>
    </format>
    <format dxfId="68">
      <pivotArea collapsedLevelsAreSubtotals="1" fieldPosition="0">
        <references count="3">
          <reference field="1" count="1">
            <x v="0"/>
          </reference>
          <reference field="2" count="1" selected="0">
            <x v="0"/>
          </reference>
          <reference field="3" count="1" selected="0">
            <x v="0"/>
          </reference>
        </references>
      </pivotArea>
    </format>
    <format dxfId="67">
      <pivotArea collapsedLevelsAreSubtotals="1" fieldPosition="0">
        <references count="3">
          <reference field="1" count="1">
            <x v="1"/>
          </reference>
          <reference field="2" count="1" selected="0">
            <x v="0"/>
          </reference>
          <reference field="3" count="1" selected="0">
            <x v="0"/>
          </reference>
        </references>
      </pivotArea>
    </format>
    <format dxfId="66">
      <pivotArea collapsedLevelsAreSubtotals="1" fieldPosition="0">
        <references count="3">
          <reference field="1" count="1">
            <x v="2"/>
          </reference>
          <reference field="2" count="1" selected="0">
            <x v="0"/>
          </reference>
          <reference field="3" count="1" selected="0">
            <x v="0"/>
          </reference>
        </references>
      </pivotArea>
    </format>
    <format dxfId="65">
      <pivotArea collapsedLevelsAreSubtotals="1" fieldPosition="0">
        <references count="2">
          <reference field="2" count="1">
            <x v="1"/>
          </reference>
          <reference field="3" count="1" selected="0">
            <x v="0"/>
          </reference>
        </references>
      </pivotArea>
    </format>
    <format dxfId="64">
      <pivotArea collapsedLevelsAreSubtotals="1" fieldPosition="0">
        <references count="3">
          <reference field="1" count="1">
            <x v="3"/>
          </reference>
          <reference field="2" count="1" selected="0">
            <x v="1"/>
          </reference>
          <reference field="3" count="1" selected="0">
            <x v="0"/>
          </reference>
        </references>
      </pivotArea>
    </format>
    <format dxfId="63">
      <pivotArea collapsedLevelsAreSubtotals="1" fieldPosition="0">
        <references count="3">
          <reference field="1" count="1">
            <x v="4"/>
          </reference>
          <reference field="2" count="1" selected="0">
            <x v="1"/>
          </reference>
          <reference field="3" count="1" selected="0">
            <x v="0"/>
          </reference>
        </references>
      </pivotArea>
    </format>
    <format dxfId="62">
      <pivotArea collapsedLevelsAreSubtotals="1" fieldPosition="0">
        <references count="3">
          <reference field="1" count="1">
            <x v="5"/>
          </reference>
          <reference field="2" count="1" selected="0">
            <x v="1"/>
          </reference>
          <reference field="3" count="1" selected="0">
            <x v="0"/>
          </reference>
        </references>
      </pivotArea>
    </format>
    <format dxfId="61">
      <pivotArea collapsedLevelsAreSubtotals="1" fieldPosition="0">
        <references count="2">
          <reference field="2" count="1">
            <x v="2"/>
          </reference>
          <reference field="3" count="1" selected="0">
            <x v="0"/>
          </reference>
        </references>
      </pivotArea>
    </format>
    <format dxfId="60">
      <pivotArea collapsedLevelsAreSubtotals="1" fieldPosition="0">
        <references count="3">
          <reference field="1" count="1">
            <x v="6"/>
          </reference>
          <reference field="2" count="1" selected="0">
            <x v="2"/>
          </reference>
          <reference field="3" count="1" selected="0">
            <x v="0"/>
          </reference>
        </references>
      </pivotArea>
    </format>
    <format dxfId="59">
      <pivotArea collapsedLevelsAreSubtotals="1" fieldPosition="0">
        <references count="3">
          <reference field="1" count="1">
            <x v="7"/>
          </reference>
          <reference field="2" count="1" selected="0">
            <x v="2"/>
          </reference>
          <reference field="3" count="1" selected="0">
            <x v="0"/>
          </reference>
        </references>
      </pivotArea>
    </format>
    <format dxfId="58">
      <pivotArea collapsedLevelsAreSubtotals="1" fieldPosition="0">
        <references count="3">
          <reference field="1" count="1">
            <x v="8"/>
          </reference>
          <reference field="2" count="1" selected="0">
            <x v="2"/>
          </reference>
          <reference field="3" count="1" selected="0">
            <x v="0"/>
          </reference>
        </references>
      </pivotArea>
    </format>
    <format dxfId="57">
      <pivotArea collapsedLevelsAreSubtotals="1" fieldPosition="0">
        <references count="2">
          <reference field="2" count="1">
            <x v="3"/>
          </reference>
          <reference field="3" count="1" selected="0">
            <x v="0"/>
          </reference>
        </references>
      </pivotArea>
    </format>
    <format dxfId="56">
      <pivotArea collapsedLevelsAreSubtotals="1" fieldPosition="0">
        <references count="3">
          <reference field="1" count="1">
            <x v="9"/>
          </reference>
          <reference field="2" count="1" selected="0">
            <x v="3"/>
          </reference>
          <reference field="3" count="1" selected="0">
            <x v="0"/>
          </reference>
        </references>
      </pivotArea>
    </format>
    <format dxfId="55">
      <pivotArea collapsedLevelsAreSubtotals="1" fieldPosition="0">
        <references count="3">
          <reference field="1" count="1">
            <x v="10"/>
          </reference>
          <reference field="2" count="1" selected="0">
            <x v="3"/>
          </reference>
          <reference field="3" count="1" selected="0">
            <x v="0"/>
          </reference>
        </references>
      </pivotArea>
    </format>
    <format dxfId="54">
      <pivotArea collapsedLevelsAreSubtotals="1" fieldPosition="0">
        <references count="3">
          <reference field="1" count="1">
            <x v="11"/>
          </reference>
          <reference field="2" count="1" selected="0">
            <x v="3"/>
          </reference>
          <reference field="3" count="1" selected="0">
            <x v="0"/>
          </reference>
        </references>
      </pivotArea>
    </format>
    <format dxfId="53">
      <pivotArea collapsedLevelsAreSubtotals="1" fieldPosition="0">
        <references count="1">
          <reference field="3" count="1">
            <x v="1"/>
          </reference>
        </references>
      </pivotArea>
    </format>
    <format dxfId="52">
      <pivotArea collapsedLevelsAreSubtotals="1" fieldPosition="0">
        <references count="2">
          <reference field="2" count="1">
            <x v="0"/>
          </reference>
          <reference field="3" count="1" selected="0">
            <x v="1"/>
          </reference>
        </references>
      </pivotArea>
    </format>
    <format dxfId="51">
      <pivotArea collapsedLevelsAreSubtotals="1" fieldPosition="0">
        <references count="3">
          <reference field="1" count="1">
            <x v="0"/>
          </reference>
          <reference field="2" count="1" selected="0">
            <x v="0"/>
          </reference>
          <reference field="3" count="1" selected="0">
            <x v="1"/>
          </reference>
        </references>
      </pivotArea>
    </format>
    <format dxfId="50">
      <pivotArea collapsedLevelsAreSubtotals="1" fieldPosition="0">
        <references count="3">
          <reference field="1" count="1">
            <x v="1"/>
          </reference>
          <reference field="2" count="1" selected="0">
            <x v="0"/>
          </reference>
          <reference field="3" count="1" selected="0">
            <x v="1"/>
          </reference>
        </references>
      </pivotArea>
    </format>
    <format dxfId="49">
      <pivotArea collapsedLevelsAreSubtotals="1" fieldPosition="0">
        <references count="3">
          <reference field="1" count="1">
            <x v="2"/>
          </reference>
          <reference field="2" count="1" selected="0">
            <x v="0"/>
          </reference>
          <reference field="3" count="1" selected="0">
            <x v="1"/>
          </reference>
        </references>
      </pivotArea>
    </format>
    <format dxfId="48">
      <pivotArea collapsedLevelsAreSubtotals="1" fieldPosition="0">
        <references count="2">
          <reference field="2" count="1">
            <x v="1"/>
          </reference>
          <reference field="3" count="1" selected="0">
            <x v="1"/>
          </reference>
        </references>
      </pivotArea>
    </format>
    <format dxfId="47">
      <pivotArea collapsedLevelsAreSubtotals="1" fieldPosition="0">
        <references count="3">
          <reference field="1" count="1">
            <x v="3"/>
          </reference>
          <reference field="2" count="1" selected="0">
            <x v="1"/>
          </reference>
          <reference field="3" count="1" selected="0">
            <x v="1"/>
          </reference>
        </references>
      </pivotArea>
    </format>
    <format dxfId="46">
      <pivotArea collapsedLevelsAreSubtotals="1" fieldPosition="0">
        <references count="3">
          <reference field="1" count="1">
            <x v="4"/>
          </reference>
          <reference field="2" count="1" selected="0">
            <x v="1"/>
          </reference>
          <reference field="3" count="1" selected="0">
            <x v="1"/>
          </reference>
        </references>
      </pivotArea>
    </format>
    <format dxfId="45">
      <pivotArea collapsedLevelsAreSubtotals="1" fieldPosition="0">
        <references count="3">
          <reference field="1" count="1">
            <x v="5"/>
          </reference>
          <reference field="2" count="1" selected="0">
            <x v="1"/>
          </reference>
          <reference field="3" count="1" selected="0">
            <x v="1"/>
          </reference>
        </references>
      </pivotArea>
    </format>
    <format dxfId="44">
      <pivotArea collapsedLevelsAreSubtotals="1" fieldPosition="0">
        <references count="2">
          <reference field="2" count="1">
            <x v="2"/>
          </reference>
          <reference field="3" count="1" selected="0">
            <x v="1"/>
          </reference>
        </references>
      </pivotArea>
    </format>
    <format dxfId="43">
      <pivotArea collapsedLevelsAreSubtotals="1" fieldPosition="0">
        <references count="3">
          <reference field="1" count="1">
            <x v="6"/>
          </reference>
          <reference field="2" count="1" selected="0">
            <x v="2"/>
          </reference>
          <reference field="3" count="1" selected="0">
            <x v="1"/>
          </reference>
        </references>
      </pivotArea>
    </format>
    <format dxfId="42">
      <pivotArea collapsedLevelsAreSubtotals="1" fieldPosition="0">
        <references count="3">
          <reference field="1" count="1">
            <x v="7"/>
          </reference>
          <reference field="2" count="1" selected="0">
            <x v="2"/>
          </reference>
          <reference field="3" count="1" selected="0">
            <x v="1"/>
          </reference>
        </references>
      </pivotArea>
    </format>
    <format dxfId="41">
      <pivotArea collapsedLevelsAreSubtotals="1" fieldPosition="0">
        <references count="3">
          <reference field="1" count="1">
            <x v="8"/>
          </reference>
          <reference field="2" count="1" selected="0">
            <x v="2"/>
          </reference>
          <reference field="3" count="1" selected="0">
            <x v="1"/>
          </reference>
        </references>
      </pivotArea>
    </format>
    <format dxfId="40">
      <pivotArea collapsedLevelsAreSubtotals="1" fieldPosition="0">
        <references count="2">
          <reference field="2" count="1">
            <x v="3"/>
          </reference>
          <reference field="3" count="1" selected="0">
            <x v="1"/>
          </reference>
        </references>
      </pivotArea>
    </format>
    <format dxfId="39">
      <pivotArea collapsedLevelsAreSubtotals="1" fieldPosition="0">
        <references count="3">
          <reference field="1" count="1">
            <x v="9"/>
          </reference>
          <reference field="2" count="1" selected="0">
            <x v="3"/>
          </reference>
          <reference field="3" count="1" selected="0">
            <x v="1"/>
          </reference>
        </references>
      </pivotArea>
    </format>
    <format dxfId="38">
      <pivotArea collapsedLevelsAreSubtotals="1" fieldPosition="0">
        <references count="3">
          <reference field="1" count="1">
            <x v="10"/>
          </reference>
          <reference field="2" count="1" selected="0">
            <x v="3"/>
          </reference>
          <reference field="3" count="1" selected="0">
            <x v="1"/>
          </reference>
        </references>
      </pivotArea>
    </format>
    <format dxfId="37">
      <pivotArea collapsedLevelsAreSubtotals="1" fieldPosition="0">
        <references count="3">
          <reference field="1" count="1">
            <x v="11"/>
          </reference>
          <reference field="2" count="1" selected="0">
            <x v="3"/>
          </reference>
          <reference field="3" count="1" selected="0">
            <x v="1"/>
          </reference>
        </references>
      </pivotArea>
    </format>
    <format dxfId="36">
      <pivotArea collapsedLevelsAreSubtotals="1" fieldPosition="0">
        <references count="1">
          <reference field="3" count="1">
            <x v="2"/>
          </reference>
        </references>
      </pivotArea>
    </format>
    <format dxfId="35">
      <pivotArea collapsedLevelsAreSubtotals="1" fieldPosition="0">
        <references count="2">
          <reference field="2" count="1">
            <x v="0"/>
          </reference>
          <reference field="3" count="1" selected="0">
            <x v="2"/>
          </reference>
        </references>
      </pivotArea>
    </format>
    <format dxfId="34">
      <pivotArea collapsedLevelsAreSubtotals="1" fieldPosition="0">
        <references count="3">
          <reference field="1" count="1">
            <x v="0"/>
          </reference>
          <reference field="2" count="1" selected="0">
            <x v="0"/>
          </reference>
          <reference field="3" count="1" selected="0">
            <x v="2"/>
          </reference>
        </references>
      </pivotArea>
    </format>
    <format dxfId="33">
      <pivotArea collapsedLevelsAreSubtotals="1" fieldPosition="0">
        <references count="3">
          <reference field="1" count="1">
            <x v="1"/>
          </reference>
          <reference field="2" count="1" selected="0">
            <x v="0"/>
          </reference>
          <reference field="3" count="1" selected="0">
            <x v="2"/>
          </reference>
        </references>
      </pivotArea>
    </format>
    <format dxfId="32">
      <pivotArea collapsedLevelsAreSubtotals="1" fieldPosition="0">
        <references count="3">
          <reference field="1" count="1">
            <x v="2"/>
          </reference>
          <reference field="2" count="1" selected="0">
            <x v="0"/>
          </reference>
          <reference field="3" count="1" selected="0">
            <x v="2"/>
          </reference>
        </references>
      </pivotArea>
    </format>
    <format dxfId="31">
      <pivotArea collapsedLevelsAreSubtotals="1" fieldPosition="0">
        <references count="2">
          <reference field="2" count="1">
            <x v="1"/>
          </reference>
          <reference field="3" count="1" selected="0">
            <x v="2"/>
          </reference>
        </references>
      </pivotArea>
    </format>
    <format dxfId="30">
      <pivotArea collapsedLevelsAreSubtotals="1" fieldPosition="0">
        <references count="3">
          <reference field="1" count="1">
            <x v="3"/>
          </reference>
          <reference field="2" count="1" selected="0">
            <x v="1"/>
          </reference>
          <reference field="3" count="1" selected="0">
            <x v="2"/>
          </reference>
        </references>
      </pivotArea>
    </format>
    <format dxfId="29">
      <pivotArea collapsedLevelsAreSubtotals="1" fieldPosition="0">
        <references count="3">
          <reference field="1" count="1">
            <x v="4"/>
          </reference>
          <reference field="2" count="1" selected="0">
            <x v="1"/>
          </reference>
          <reference field="3" count="1" selected="0">
            <x v="2"/>
          </reference>
        </references>
      </pivotArea>
    </format>
    <format dxfId="28">
      <pivotArea collapsedLevelsAreSubtotals="1" fieldPosition="0">
        <references count="3">
          <reference field="1" count="1">
            <x v="5"/>
          </reference>
          <reference field="2" count="1" selected="0">
            <x v="1"/>
          </reference>
          <reference field="3" count="1" selected="0">
            <x v="2"/>
          </reference>
        </references>
      </pivotArea>
    </format>
    <format dxfId="27">
      <pivotArea collapsedLevelsAreSubtotals="1" fieldPosition="0">
        <references count="2">
          <reference field="2" count="1">
            <x v="2"/>
          </reference>
          <reference field="3" count="1" selected="0">
            <x v="2"/>
          </reference>
        </references>
      </pivotArea>
    </format>
    <format dxfId="26">
      <pivotArea collapsedLevelsAreSubtotals="1" fieldPosition="0">
        <references count="3">
          <reference field="1" count="1">
            <x v="6"/>
          </reference>
          <reference field="2" count="1" selected="0">
            <x v="2"/>
          </reference>
          <reference field="3" count="1" selected="0">
            <x v="2"/>
          </reference>
        </references>
      </pivotArea>
    </format>
    <format dxfId="25">
      <pivotArea collapsedLevelsAreSubtotals="1" fieldPosition="0">
        <references count="3">
          <reference field="1" count="1">
            <x v="7"/>
          </reference>
          <reference field="2" count="1" selected="0">
            <x v="2"/>
          </reference>
          <reference field="3" count="1" selected="0">
            <x v="2"/>
          </reference>
        </references>
      </pivotArea>
    </format>
    <format dxfId="24">
      <pivotArea collapsedLevelsAreSubtotals="1" fieldPosition="0">
        <references count="3">
          <reference field="1" count="1">
            <x v="8"/>
          </reference>
          <reference field="2" count="1" selected="0">
            <x v="2"/>
          </reference>
          <reference field="3" count="1" selected="0">
            <x v="2"/>
          </reference>
        </references>
      </pivotArea>
    </format>
    <format dxfId="23">
      <pivotArea collapsedLevelsAreSubtotals="1" fieldPosition="0">
        <references count="2">
          <reference field="2" count="1">
            <x v="3"/>
          </reference>
          <reference field="3" count="1" selected="0">
            <x v="2"/>
          </reference>
        </references>
      </pivotArea>
    </format>
    <format dxfId="22">
      <pivotArea collapsedLevelsAreSubtotals="1" fieldPosition="0">
        <references count="3">
          <reference field="1" count="1">
            <x v="9"/>
          </reference>
          <reference field="2" count="1" selected="0">
            <x v="3"/>
          </reference>
          <reference field="3" count="1" selected="0">
            <x v="2"/>
          </reference>
        </references>
      </pivotArea>
    </format>
    <format dxfId="21">
      <pivotArea collapsedLevelsAreSubtotals="1" fieldPosition="0">
        <references count="3">
          <reference field="1" count="1">
            <x v="10"/>
          </reference>
          <reference field="2" count="1" selected="0">
            <x v="3"/>
          </reference>
          <reference field="3" count="1" selected="0">
            <x v="2"/>
          </reference>
        </references>
      </pivotArea>
    </format>
    <format dxfId="20">
      <pivotArea collapsedLevelsAreSubtotals="1" fieldPosition="0">
        <references count="3">
          <reference field="1" count="1">
            <x v="11"/>
          </reference>
          <reference field="2" count="1" selected="0">
            <x v="3"/>
          </reference>
          <reference field="3" count="1" selected="0">
            <x v="2"/>
          </reference>
        </references>
      </pivotArea>
    </format>
  </formats>
  <chartFormats count="35">
    <chartFormat chart="1" format="0" series="1">
      <pivotArea type="data" outline="0" fieldPosition="0">
        <references count="1">
          <reference field="4294967294" count="1" selected="0">
            <x v="0"/>
          </reference>
        </references>
      </pivotArea>
    </chartFormat>
    <chartFormat chart="1" format="1">
      <pivotArea type="data" outline="0" fieldPosition="0">
        <references count="4">
          <reference field="4294967294" count="1" selected="0">
            <x v="0"/>
          </reference>
          <reference field="1" count="1" selected="0">
            <x v="9"/>
          </reference>
          <reference field="2" count="1" selected="0">
            <x v="3"/>
          </reference>
          <reference field="3" count="1" selected="0">
            <x v="0"/>
          </reference>
        </references>
      </pivotArea>
    </chartFormat>
    <chartFormat chart="1" format="2">
      <pivotArea type="data" outline="0" fieldPosition="0">
        <references count="4">
          <reference field="4294967294" count="1" selected="0">
            <x v="0"/>
          </reference>
          <reference field="1" count="1" selected="0">
            <x v="2"/>
          </reference>
          <reference field="2" count="1" selected="0">
            <x v="0"/>
          </reference>
          <reference field="3" count="1" selected="0">
            <x v="2"/>
          </reference>
        </references>
      </pivotArea>
    </chartFormat>
    <chartFormat chart="1" format="3">
      <pivotArea type="data" outline="0" fieldPosition="0">
        <references count="4">
          <reference field="4294967294" count="1" selected="0">
            <x v="0"/>
          </reference>
          <reference field="1" count="1" selected="0">
            <x v="9"/>
          </reference>
          <reference field="2" count="1" selected="0">
            <x v="3"/>
          </reference>
          <reference field="3" count="1" selected="0">
            <x v="2"/>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4">
          <reference field="4294967294" count="1" selected="0">
            <x v="0"/>
          </reference>
          <reference field="1" count="1" selected="0">
            <x v="9"/>
          </reference>
          <reference field="2" count="1" selected="0">
            <x v="3"/>
          </reference>
          <reference field="3" count="1" selected="0">
            <x v="0"/>
          </reference>
        </references>
      </pivotArea>
    </chartFormat>
    <chartFormat chart="10" format="7">
      <pivotArea type="data" outline="0" fieldPosition="0">
        <references count="4">
          <reference field="4294967294" count="1" selected="0">
            <x v="0"/>
          </reference>
          <reference field="1" count="1" selected="0">
            <x v="0"/>
          </reference>
          <reference field="2" count="1" selected="0">
            <x v="0"/>
          </reference>
          <reference field="3" count="1" selected="0">
            <x v="0"/>
          </reference>
        </references>
      </pivotArea>
    </chartFormat>
    <chartFormat chart="10" format="8">
      <pivotArea type="data" outline="0" fieldPosition="0">
        <references count="4">
          <reference field="4294967294" count="1" selected="0">
            <x v="0"/>
          </reference>
          <reference field="1" count="1" selected="0">
            <x v="10"/>
          </reference>
          <reference field="2" count="1" selected="0">
            <x v="3"/>
          </reference>
          <reference field="3" count="1" selected="0">
            <x v="0"/>
          </reference>
        </references>
      </pivotArea>
    </chartFormat>
    <chartFormat chart="10" format="9">
      <pivotArea type="data" outline="0" fieldPosition="0">
        <references count="4">
          <reference field="4294967294" count="1" selected="0">
            <x v="0"/>
          </reference>
          <reference field="1" count="1" selected="0">
            <x v="1"/>
          </reference>
          <reference field="2" count="1" selected="0">
            <x v="0"/>
          </reference>
          <reference field="3" count="1" selected="0">
            <x v="1"/>
          </reference>
        </references>
      </pivotArea>
    </chartFormat>
    <chartFormat chart="10" format="10">
      <pivotArea type="data" outline="0" fieldPosition="0">
        <references count="4">
          <reference field="4294967294" count="1" selected="0">
            <x v="0"/>
          </reference>
          <reference field="1" count="1" selected="0">
            <x v="4"/>
          </reference>
          <reference field="2" count="1" selected="0">
            <x v="1"/>
          </reference>
          <reference field="3" count="1" selected="0">
            <x v="1"/>
          </reference>
        </references>
      </pivotArea>
    </chartFormat>
    <chartFormat chart="10" format="11">
      <pivotArea type="data" outline="0" fieldPosition="0">
        <references count="4">
          <reference field="4294967294" count="1" selected="0">
            <x v="0"/>
          </reference>
          <reference field="1" count="1" selected="0">
            <x v="3"/>
          </reference>
          <reference field="2" count="1" selected="0">
            <x v="1"/>
          </reference>
          <reference field="3" count="1" selected="0">
            <x v="1"/>
          </reference>
        </references>
      </pivotArea>
    </chartFormat>
    <chartFormat chart="10" format="12">
      <pivotArea type="data" outline="0" fieldPosition="0">
        <references count="4">
          <reference field="4294967294" count="1" selected="0">
            <x v="0"/>
          </reference>
          <reference field="1" count="1" selected="0">
            <x v="2"/>
          </reference>
          <reference field="2" count="1" selected="0">
            <x v="0"/>
          </reference>
          <reference field="3" count="1" selected="0">
            <x v="1"/>
          </reference>
        </references>
      </pivotArea>
    </chartFormat>
    <chartFormat chart="10" format="13">
      <pivotArea type="data" outline="0" fieldPosition="0">
        <references count="4">
          <reference field="4294967294" count="1" selected="0">
            <x v="0"/>
          </reference>
          <reference field="1" count="1" selected="0">
            <x v="5"/>
          </reference>
          <reference field="2" count="1" selected="0">
            <x v="1"/>
          </reference>
          <reference field="3" count="1" selected="0">
            <x v="1"/>
          </reference>
        </references>
      </pivotArea>
    </chartFormat>
    <chartFormat chart="10" format="14">
      <pivotArea type="data" outline="0" fieldPosition="0">
        <references count="4">
          <reference field="4294967294" count="1" selected="0">
            <x v="0"/>
          </reference>
          <reference field="1" count="1" selected="0">
            <x v="8"/>
          </reference>
          <reference field="2" count="1" selected="0">
            <x v="2"/>
          </reference>
          <reference field="3" count="1" selected="0">
            <x v="1"/>
          </reference>
        </references>
      </pivotArea>
    </chartFormat>
    <chartFormat chart="10" format="15">
      <pivotArea type="data" outline="0" fieldPosition="0">
        <references count="4">
          <reference field="4294967294" count="1" selected="0">
            <x v="0"/>
          </reference>
          <reference field="1" count="1" selected="0">
            <x v="7"/>
          </reference>
          <reference field="2" count="1" selected="0">
            <x v="2"/>
          </reference>
          <reference field="3" count="1" selected="0">
            <x v="1"/>
          </reference>
        </references>
      </pivotArea>
    </chartFormat>
    <chartFormat chart="10" format="16">
      <pivotArea type="data" outline="0" fieldPosition="0">
        <references count="4">
          <reference field="4294967294" count="1" selected="0">
            <x v="0"/>
          </reference>
          <reference field="1" count="1" selected="0">
            <x v="10"/>
          </reference>
          <reference field="2" count="1" selected="0">
            <x v="3"/>
          </reference>
          <reference field="3" count="1" selected="0">
            <x v="1"/>
          </reference>
        </references>
      </pivotArea>
    </chartFormat>
    <chartFormat chart="10" format="17">
      <pivotArea type="data" outline="0" fieldPosition="0">
        <references count="4">
          <reference field="4294967294" count="1" selected="0">
            <x v="0"/>
          </reference>
          <reference field="1" count="1" selected="0">
            <x v="11"/>
          </reference>
          <reference field="2" count="1" selected="0">
            <x v="3"/>
          </reference>
          <reference field="3" count="1" selected="0">
            <x v="1"/>
          </reference>
        </references>
      </pivotArea>
    </chartFormat>
    <chartFormat chart="10" format="18">
      <pivotArea type="data" outline="0" fieldPosition="0">
        <references count="4">
          <reference field="4294967294" count="1" selected="0">
            <x v="0"/>
          </reference>
          <reference field="1" count="1" selected="0">
            <x v="1"/>
          </reference>
          <reference field="2" count="1" selected="0">
            <x v="0"/>
          </reference>
          <reference field="3" count="1" selected="0">
            <x v="2"/>
          </reference>
        </references>
      </pivotArea>
    </chartFormat>
    <chartFormat chart="10" format="19">
      <pivotArea type="data" outline="0" fieldPosition="0">
        <references count="4">
          <reference field="4294967294" count="1" selected="0">
            <x v="0"/>
          </reference>
          <reference field="1" count="1" selected="0">
            <x v="0"/>
          </reference>
          <reference field="2" count="1" selected="0">
            <x v="0"/>
          </reference>
          <reference field="3" count="1" selected="0">
            <x v="2"/>
          </reference>
        </references>
      </pivotArea>
    </chartFormat>
    <chartFormat chart="10" format="20">
      <pivotArea type="data" outline="0" fieldPosition="0">
        <references count="4">
          <reference field="4294967294" count="1" selected="0">
            <x v="0"/>
          </reference>
          <reference field="1" count="1" selected="0">
            <x v="2"/>
          </reference>
          <reference field="2" count="1" selected="0">
            <x v="0"/>
          </reference>
          <reference field="3" count="1" selected="0">
            <x v="2"/>
          </reference>
        </references>
      </pivotArea>
    </chartFormat>
    <chartFormat chart="10" format="21">
      <pivotArea type="data" outline="0" fieldPosition="0">
        <references count="4">
          <reference field="4294967294" count="1" selected="0">
            <x v="0"/>
          </reference>
          <reference field="1" count="1" selected="0">
            <x v="11"/>
          </reference>
          <reference field="2" count="1" selected="0">
            <x v="3"/>
          </reference>
          <reference field="3" count="1" selected="0">
            <x v="0"/>
          </reference>
        </references>
      </pivotArea>
    </chartFormat>
    <chartFormat chart="10" format="22">
      <pivotArea type="data" outline="0" fieldPosition="0">
        <references count="4">
          <reference field="4294967294" count="1" selected="0">
            <x v="0"/>
          </reference>
          <reference field="1" count="1" selected="0">
            <x v="0"/>
          </reference>
          <reference field="2" count="1" selected="0">
            <x v="0"/>
          </reference>
          <reference field="3" count="1" selected="0">
            <x v="1"/>
          </reference>
        </references>
      </pivotArea>
    </chartFormat>
    <chartFormat chart="10" format="23">
      <pivotArea type="data" outline="0" fieldPosition="0">
        <references count="4">
          <reference field="4294967294" count="1" selected="0">
            <x v="0"/>
          </reference>
          <reference field="1" count="1" selected="0">
            <x v="3"/>
          </reference>
          <reference field="2" count="1" selected="0">
            <x v="1"/>
          </reference>
          <reference field="3" count="1" selected="0">
            <x v="0"/>
          </reference>
        </references>
      </pivotArea>
    </chartFormat>
    <chartFormat chart="10" format="24">
      <pivotArea type="data" outline="0" fieldPosition="0">
        <references count="4">
          <reference field="4294967294" count="1" selected="0">
            <x v="0"/>
          </reference>
          <reference field="1" count="1" selected="0">
            <x v="5"/>
          </reference>
          <reference field="2" count="1" selected="0">
            <x v="1"/>
          </reference>
          <reference field="3" count="1" selected="0">
            <x v="0"/>
          </reference>
        </references>
      </pivotArea>
    </chartFormat>
    <chartFormat chart="10" format="25">
      <pivotArea type="data" outline="0" fieldPosition="0">
        <references count="4">
          <reference field="4294967294" count="1" selected="0">
            <x v="0"/>
          </reference>
          <reference field="1" count="1" selected="0">
            <x v="6"/>
          </reference>
          <reference field="2" count="1" selected="0">
            <x v="2"/>
          </reference>
          <reference field="3" count="1" selected="0">
            <x v="0"/>
          </reference>
        </references>
      </pivotArea>
    </chartFormat>
    <chartFormat chart="10" format="26">
      <pivotArea type="data" outline="0" fieldPosition="0">
        <references count="4">
          <reference field="4294967294" count="1" selected="0">
            <x v="0"/>
          </reference>
          <reference field="1" count="1" selected="0">
            <x v="8"/>
          </reference>
          <reference field="2" count="1" selected="0">
            <x v="2"/>
          </reference>
          <reference field="3" count="1" selected="0">
            <x v="0"/>
          </reference>
        </references>
      </pivotArea>
    </chartFormat>
    <chartFormat chart="10" format="27">
      <pivotArea type="data" outline="0" fieldPosition="0">
        <references count="4">
          <reference field="4294967294" count="1" selected="0">
            <x v="0"/>
          </reference>
          <reference field="1" count="1" selected="0">
            <x v="1"/>
          </reference>
          <reference field="2" count="1" selected="0">
            <x v="0"/>
          </reference>
          <reference field="3" count="1" selected="0">
            <x v="0"/>
          </reference>
        </references>
      </pivotArea>
    </chartFormat>
    <chartFormat chart="10" format="28">
      <pivotArea type="data" outline="0" fieldPosition="0">
        <references count="4">
          <reference field="4294967294" count="1" selected="0">
            <x v="0"/>
          </reference>
          <reference field="1" count="1" selected="0">
            <x v="2"/>
          </reference>
          <reference field="2" count="1" selected="0">
            <x v="0"/>
          </reference>
          <reference field="3" count="1" selected="0">
            <x v="0"/>
          </reference>
        </references>
      </pivotArea>
    </chartFormat>
    <chartFormat chart="10" format="29">
      <pivotArea type="data" outline="0" fieldPosition="0">
        <references count="4">
          <reference field="4294967294" count="1" selected="0">
            <x v="0"/>
          </reference>
          <reference field="1" count="1" selected="0">
            <x v="9"/>
          </reference>
          <reference field="2" count="1" selected="0">
            <x v="3"/>
          </reference>
          <reference field="3" count="1" selected="0">
            <x v="1"/>
          </reference>
        </references>
      </pivotArea>
    </chartFormat>
    <chartFormat chart="10" format="30">
      <pivotArea type="data" outline="0" fieldPosition="0">
        <references count="4">
          <reference field="4294967294" count="1" selected="0">
            <x v="0"/>
          </reference>
          <reference field="1" count="1" selected="0">
            <x v="5"/>
          </reference>
          <reference field="2" count="1" selected="0">
            <x v="1"/>
          </reference>
          <reference field="3" count="1" selected="0">
            <x v="2"/>
          </reference>
        </references>
      </pivotArea>
    </chartFormat>
    <chartFormat chart="10" format="31">
      <pivotArea type="data" outline="0" fieldPosition="0">
        <references count="4">
          <reference field="4294967294" count="1" selected="0">
            <x v="0"/>
          </reference>
          <reference field="1" count="1" selected="0">
            <x v="7"/>
          </reference>
          <reference field="2" count="1" selected="0">
            <x v="2"/>
          </reference>
          <reference field="3" count="1" selected="0">
            <x v="2"/>
          </reference>
        </references>
      </pivotArea>
    </chartFormat>
    <chartFormat chart="10" format="32">
      <pivotArea type="data" outline="0" fieldPosition="0">
        <references count="4">
          <reference field="4294967294" count="1" selected="0">
            <x v="0"/>
          </reference>
          <reference field="1" count="1" selected="0">
            <x v="8"/>
          </reference>
          <reference field="2" count="1" selected="0">
            <x v="2"/>
          </reference>
          <reference field="3" count="1" selected="0">
            <x v="2"/>
          </reference>
        </references>
      </pivotArea>
    </chartFormat>
    <chartFormat chart="10" format="33">
      <pivotArea type="data" outline="0" fieldPosition="0">
        <references count="4">
          <reference field="4294967294" count="1" selected="0">
            <x v="0"/>
          </reference>
          <reference field="1" count="1" selected="0">
            <x v="10"/>
          </reference>
          <reference field="2" count="1" selected="0">
            <x v="3"/>
          </reference>
          <reference field="3" count="1" selected="0">
            <x v="2"/>
          </reference>
        </references>
      </pivotArea>
    </chartFormat>
    <chartFormat chart="10" format="34">
      <pivotArea type="data" outline="0" fieldPosition="0">
        <references count="4">
          <reference field="4294967294" count="1" selected="0">
            <x v="0"/>
          </reference>
          <reference field="1" count="1" selected="0">
            <x v="4"/>
          </reference>
          <reference field="2" count="1" selected="0">
            <x v="1"/>
          </reference>
          <reference field="3" count="1" selected="0">
            <x v="0"/>
          </reference>
        </references>
      </pivotArea>
    </chartFormat>
    <chartFormat chart="10" format="35">
      <pivotArea type="data" outline="0" fieldPosition="0">
        <references count="4">
          <reference field="4294967294" count="1" selected="0">
            <x v="0"/>
          </reference>
          <reference field="1" count="1" selected="0">
            <x v="6"/>
          </reference>
          <reference field="2" count="1" selected="0">
            <x v="2"/>
          </reference>
          <reference field="3" count="1" selected="0">
            <x v="1"/>
          </reference>
        </references>
      </pivotArea>
    </chartFormat>
  </chartFormats>
  <pivotHierarchies count="3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Net Sales"/>
    <pivotHierarchy dragToData="1" caption="Count of Net Sales"/>
    <pivotHierarchy dragToData="1" caption="Max of Net Sale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5"/>
    <rowHierarchyUsage hierarchyUsage="16"/>
    <rowHierarchyUsage hierarchyUsage="17"/>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lobal Super Store_3 Years Clean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CEC3320-748C-42F8-8ED0-64745DEF900F}" name="PivotTable3"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N3:O39" firstHeaderRow="1" firstDataRow="1" firstDataCol="1"/>
  <pivotFields count="4">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2">
    <field x="1"/>
    <field x="0"/>
  </rowFields>
  <rowItems count="36">
    <i>
      <x/>
    </i>
    <i r="1">
      <x v="3"/>
    </i>
    <i r="1">
      <x v="5"/>
    </i>
    <i r="1">
      <x v="1"/>
    </i>
    <i r="1">
      <x v="2"/>
    </i>
    <i r="1">
      <x/>
    </i>
    <i r="1">
      <x v="4"/>
    </i>
    <i>
      <x v="1"/>
    </i>
    <i r="1">
      <x v="3"/>
    </i>
    <i r="1">
      <x v="1"/>
    </i>
    <i r="1">
      <x/>
    </i>
    <i r="1">
      <x v="5"/>
    </i>
    <i r="1">
      <x v="4"/>
    </i>
    <i r="1">
      <x v="2"/>
    </i>
    <i>
      <x v="2"/>
    </i>
    <i r="1">
      <x v="3"/>
    </i>
    <i r="1">
      <x/>
    </i>
    <i r="1">
      <x v="5"/>
    </i>
    <i r="1">
      <x v="4"/>
    </i>
    <i r="1">
      <x v="2"/>
    </i>
    <i r="1">
      <x v="1"/>
    </i>
    <i>
      <x v="3"/>
    </i>
    <i r="1">
      <x v="3"/>
    </i>
    <i r="1">
      <x v="5"/>
    </i>
    <i r="1">
      <x v="2"/>
    </i>
    <i r="1">
      <x/>
    </i>
    <i r="1">
      <x v="4"/>
    </i>
    <i r="1">
      <x v="1"/>
    </i>
    <i>
      <x v="4"/>
    </i>
    <i r="1">
      <x v="3"/>
    </i>
    <i r="1">
      <x v="5"/>
    </i>
    <i r="1">
      <x v="4"/>
    </i>
    <i r="1">
      <x v="2"/>
    </i>
    <i r="1">
      <x/>
    </i>
    <i r="1">
      <x v="1"/>
    </i>
    <i t="grand">
      <x/>
    </i>
  </rowItems>
  <colItems count="1">
    <i/>
  </colItems>
  <dataFields count="1">
    <dataField name="Sum of Gross Sales" fld="2" baseField="0" baseItem="0"/>
  </dataFields>
  <formats count="11">
    <format dxfId="82">
      <pivotArea outline="0" collapsedLevelsAreSubtotals="1" fieldPosition="0"/>
    </format>
    <format dxfId="81">
      <pivotArea grandRow="1" outline="0" collapsedLevelsAreSubtotals="1" fieldPosition="0"/>
    </format>
    <format dxfId="80">
      <pivotArea collapsedLevelsAreSubtotals="1" fieldPosition="0">
        <references count="2">
          <reference field="0" count="0"/>
          <reference field="1" count="1" selected="0">
            <x v="0"/>
          </reference>
        </references>
      </pivotArea>
    </format>
    <format dxfId="79">
      <pivotArea collapsedLevelsAreSubtotals="1" fieldPosition="0">
        <references count="1">
          <reference field="1" count="1">
            <x v="1"/>
          </reference>
        </references>
      </pivotArea>
    </format>
    <format dxfId="78">
      <pivotArea collapsedLevelsAreSubtotals="1" fieldPosition="0">
        <references count="2">
          <reference field="0" count="0"/>
          <reference field="1" count="1" selected="0">
            <x v="1"/>
          </reference>
        </references>
      </pivotArea>
    </format>
    <format dxfId="77">
      <pivotArea collapsedLevelsAreSubtotals="1" fieldPosition="0">
        <references count="1">
          <reference field="1" count="1">
            <x v="2"/>
          </reference>
        </references>
      </pivotArea>
    </format>
    <format dxfId="76">
      <pivotArea collapsedLevelsAreSubtotals="1" fieldPosition="0">
        <references count="2">
          <reference field="0" count="0"/>
          <reference field="1" count="1" selected="0">
            <x v="2"/>
          </reference>
        </references>
      </pivotArea>
    </format>
    <format dxfId="75">
      <pivotArea collapsedLevelsAreSubtotals="1" fieldPosition="0">
        <references count="1">
          <reference field="1" count="1">
            <x v="3"/>
          </reference>
        </references>
      </pivotArea>
    </format>
    <format dxfId="74">
      <pivotArea collapsedLevelsAreSubtotals="1" fieldPosition="0">
        <references count="2">
          <reference field="0" count="0"/>
          <reference field="1" count="1" selected="0">
            <x v="3"/>
          </reference>
        </references>
      </pivotArea>
    </format>
    <format dxfId="73">
      <pivotArea collapsedLevelsAreSubtotals="1" fieldPosition="0">
        <references count="1">
          <reference field="1" count="1">
            <x v="4"/>
          </reference>
        </references>
      </pivotArea>
    </format>
    <format dxfId="72">
      <pivotArea collapsedLevelsAreSubtotals="1" fieldPosition="0">
        <references count="2">
          <reference field="0" count="0"/>
          <reference field="1" count="1" selected="0">
            <x v="4"/>
          </reference>
        </references>
      </pivotArea>
    </format>
  </formats>
  <chartFormats count="66">
    <chartFormat chart="4" format="0" series="1">
      <pivotArea type="data" outline="0" fieldPosition="0">
        <references count="1">
          <reference field="4294967294" count="1" selected="0">
            <x v="0"/>
          </reference>
        </references>
      </pivotArea>
    </chartFormat>
    <chartFormat chart="4" format="1">
      <pivotArea type="data" outline="0" fieldPosition="0">
        <references count="3">
          <reference field="4294967294" count="1" selected="0">
            <x v="0"/>
          </reference>
          <reference field="0" count="1" selected="0">
            <x v="3"/>
          </reference>
          <reference field="1" count="1" selected="0">
            <x v="3"/>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8" format="4">
      <pivotArea type="data" outline="0" fieldPosition="0">
        <references count="3">
          <reference field="4294967294" count="1" selected="0">
            <x v="0"/>
          </reference>
          <reference field="0" count="1" selected="0">
            <x v="3"/>
          </reference>
          <reference field="1" count="1" selected="0">
            <x v="3"/>
          </reference>
        </references>
      </pivotArea>
    </chartFormat>
    <chartFormat chart="8" format="5">
      <pivotArea type="data" outline="0" fieldPosition="0">
        <references count="3">
          <reference field="4294967294" count="1" selected="0">
            <x v="0"/>
          </reference>
          <reference field="0" count="1" selected="0">
            <x v="2"/>
          </reference>
          <reference field="1" count="1" selected="0">
            <x v="3"/>
          </reference>
        </references>
      </pivotArea>
    </chartFormat>
    <chartFormat chart="8" format="6">
      <pivotArea type="data" outline="0" fieldPosition="0">
        <references count="3">
          <reference field="4294967294" count="1" selected="0">
            <x v="0"/>
          </reference>
          <reference field="0" count="1" selected="0">
            <x v="1"/>
          </reference>
          <reference field="1" count="1" selected="0">
            <x v="3"/>
          </reference>
        </references>
      </pivotArea>
    </chartFormat>
    <chartFormat chart="8" format="7">
      <pivotArea type="data" outline="0" fieldPosition="0">
        <references count="3">
          <reference field="4294967294" count="1" selected="0">
            <x v="0"/>
          </reference>
          <reference field="0" count="1" selected="0">
            <x v="0"/>
          </reference>
          <reference field="1" count="1" selected="0">
            <x v="3"/>
          </reference>
        </references>
      </pivotArea>
    </chartFormat>
    <chartFormat chart="8" format="8">
      <pivotArea type="data" outline="0" fieldPosition="0">
        <references count="3">
          <reference field="4294967294" count="1" selected="0">
            <x v="0"/>
          </reference>
          <reference field="0" count="1" selected="0">
            <x v="5"/>
          </reference>
          <reference field="1" count="1" selected="0">
            <x v="2"/>
          </reference>
        </references>
      </pivotArea>
    </chartFormat>
    <chartFormat chart="8" format="9">
      <pivotArea type="data" outline="0" fieldPosition="0">
        <references count="3">
          <reference field="4294967294" count="1" selected="0">
            <x v="0"/>
          </reference>
          <reference field="0" count="1" selected="0">
            <x v="4"/>
          </reference>
          <reference field="1" count="1" selected="0">
            <x v="2"/>
          </reference>
        </references>
      </pivotArea>
    </chartFormat>
    <chartFormat chart="8" format="10">
      <pivotArea type="data" outline="0" fieldPosition="0">
        <references count="3">
          <reference field="4294967294" count="1" selected="0">
            <x v="0"/>
          </reference>
          <reference field="0" count="1" selected="0">
            <x v="3"/>
          </reference>
          <reference field="1" count="1" selected="0">
            <x v="2"/>
          </reference>
        </references>
      </pivotArea>
    </chartFormat>
    <chartFormat chart="8" format="11">
      <pivotArea type="data" outline="0" fieldPosition="0">
        <references count="3">
          <reference field="4294967294" count="1" selected="0">
            <x v="0"/>
          </reference>
          <reference field="0" count="1" selected="0">
            <x v="2"/>
          </reference>
          <reference field="1" count="1" selected="0">
            <x v="2"/>
          </reference>
        </references>
      </pivotArea>
    </chartFormat>
    <chartFormat chart="8" format="12">
      <pivotArea type="data" outline="0" fieldPosition="0">
        <references count="3">
          <reference field="4294967294" count="1" selected="0">
            <x v="0"/>
          </reference>
          <reference field="0" count="1" selected="0">
            <x v="3"/>
          </reference>
          <reference field="1" count="1" selected="0">
            <x v="0"/>
          </reference>
        </references>
      </pivotArea>
    </chartFormat>
    <chartFormat chart="8" format="13">
      <pivotArea type="data" outline="0" fieldPosition="0">
        <references count="3">
          <reference field="4294967294" count="1" selected="0">
            <x v="0"/>
          </reference>
          <reference field="0" count="1" selected="0">
            <x v="4"/>
          </reference>
          <reference field="1" count="1" selected="0">
            <x v="0"/>
          </reference>
        </references>
      </pivotArea>
    </chartFormat>
    <chartFormat chart="8" format="14">
      <pivotArea type="data" outline="0" fieldPosition="0">
        <references count="3">
          <reference field="4294967294" count="1" selected="0">
            <x v="0"/>
          </reference>
          <reference field="0" count="1" selected="0">
            <x v="5"/>
          </reference>
          <reference field="1" count="1" selected="0">
            <x v="0"/>
          </reference>
        </references>
      </pivotArea>
    </chartFormat>
    <chartFormat chart="8" format="15">
      <pivotArea type="data" outline="0" fieldPosition="0">
        <references count="3">
          <reference field="4294967294" count="1" selected="0">
            <x v="0"/>
          </reference>
          <reference field="0" count="1" selected="0">
            <x v="0"/>
          </reference>
          <reference field="1" count="1" selected="0">
            <x v="1"/>
          </reference>
        </references>
      </pivotArea>
    </chartFormat>
    <chartFormat chart="8" format="16">
      <pivotArea type="data" outline="0" fieldPosition="0">
        <references count="3">
          <reference field="4294967294" count="1" selected="0">
            <x v="0"/>
          </reference>
          <reference field="0" count="1" selected="0">
            <x v="1"/>
          </reference>
          <reference field="1" count="1" selected="0">
            <x v="1"/>
          </reference>
        </references>
      </pivotArea>
    </chartFormat>
    <chartFormat chart="8" format="17">
      <pivotArea type="data" outline="0" fieldPosition="0">
        <references count="3">
          <reference field="4294967294" count="1" selected="0">
            <x v="0"/>
          </reference>
          <reference field="0" count="1" selected="0">
            <x v="2"/>
          </reference>
          <reference field="1" count="1" selected="0">
            <x v="1"/>
          </reference>
        </references>
      </pivotArea>
    </chartFormat>
    <chartFormat chart="8" format="18">
      <pivotArea type="data" outline="0" fieldPosition="0">
        <references count="3">
          <reference field="4294967294" count="1" selected="0">
            <x v="0"/>
          </reference>
          <reference field="0" count="1" selected="0">
            <x v="3"/>
          </reference>
          <reference field="1" count="1" selected="0">
            <x v="1"/>
          </reference>
        </references>
      </pivotArea>
    </chartFormat>
    <chartFormat chart="8" format="19">
      <pivotArea type="data" outline="0" fieldPosition="0">
        <references count="3">
          <reference field="4294967294" count="1" selected="0">
            <x v="0"/>
          </reference>
          <reference field="0" count="1" selected="0">
            <x v="4"/>
          </reference>
          <reference field="1" count="1" selected="0">
            <x v="1"/>
          </reference>
        </references>
      </pivotArea>
    </chartFormat>
    <chartFormat chart="8" format="20">
      <pivotArea type="data" outline="0" fieldPosition="0">
        <references count="3">
          <reference field="4294967294" count="1" selected="0">
            <x v="0"/>
          </reference>
          <reference field="0" count="1" selected="0">
            <x v="2"/>
          </reference>
          <reference field="1" count="1" selected="0">
            <x v="0"/>
          </reference>
        </references>
      </pivotArea>
    </chartFormat>
    <chartFormat chart="8" format="21">
      <pivotArea type="data" outline="0" fieldPosition="0">
        <references count="3">
          <reference field="4294967294" count="1" selected="0">
            <x v="0"/>
          </reference>
          <reference field="0" count="1" selected="0">
            <x v="1"/>
          </reference>
          <reference field="1" count="1" selected="0">
            <x v="0"/>
          </reference>
        </references>
      </pivotArea>
    </chartFormat>
    <chartFormat chart="8" format="22">
      <pivotArea type="data" outline="0" fieldPosition="0">
        <references count="3">
          <reference field="4294967294" count="1" selected="0">
            <x v="0"/>
          </reference>
          <reference field="0" count="1" selected="0">
            <x v="0"/>
          </reference>
          <reference field="1" count="1" selected="0">
            <x v="0"/>
          </reference>
        </references>
      </pivotArea>
    </chartFormat>
    <chartFormat chart="8" format="23">
      <pivotArea type="data" outline="0" fieldPosition="0">
        <references count="3">
          <reference field="4294967294" count="1" selected="0">
            <x v="0"/>
          </reference>
          <reference field="0" count="1" selected="0">
            <x v="5"/>
          </reference>
          <reference field="1" count="1" selected="0">
            <x v="1"/>
          </reference>
        </references>
      </pivotArea>
    </chartFormat>
    <chartFormat chart="8" format="24">
      <pivotArea type="data" outline="0" fieldPosition="0">
        <references count="3">
          <reference field="4294967294" count="1" selected="0">
            <x v="0"/>
          </reference>
          <reference field="0" count="1" selected="0">
            <x v="0"/>
          </reference>
          <reference field="1" count="1" selected="0">
            <x v="2"/>
          </reference>
        </references>
      </pivotArea>
    </chartFormat>
    <chartFormat chart="8" format="25">
      <pivotArea type="data" outline="0" fieldPosition="0">
        <references count="3">
          <reference field="4294967294" count="1" selected="0">
            <x v="0"/>
          </reference>
          <reference field="0" count="1" selected="0">
            <x v="1"/>
          </reference>
          <reference field="1" count="1" selected="0">
            <x v="2"/>
          </reference>
        </references>
      </pivotArea>
    </chartFormat>
    <chartFormat chart="8" format="26">
      <pivotArea type="data" outline="0" fieldPosition="0">
        <references count="3">
          <reference field="4294967294" count="1" selected="0">
            <x v="0"/>
          </reference>
          <reference field="0" count="1" selected="0">
            <x v="4"/>
          </reference>
          <reference field="1" count="1" selected="0">
            <x v="3"/>
          </reference>
        </references>
      </pivotArea>
    </chartFormat>
    <chartFormat chart="8" format="27">
      <pivotArea type="data" outline="0" fieldPosition="0">
        <references count="3">
          <reference field="4294967294" count="1" selected="0">
            <x v="0"/>
          </reference>
          <reference field="0" count="1" selected="0">
            <x v="5"/>
          </reference>
          <reference field="1" count="1" selected="0">
            <x v="3"/>
          </reference>
        </references>
      </pivotArea>
    </chartFormat>
    <chartFormat chart="8" format="28">
      <pivotArea type="data" outline="0" fieldPosition="0">
        <references count="3">
          <reference field="4294967294" count="1" selected="0">
            <x v="0"/>
          </reference>
          <reference field="0" count="1" selected="0">
            <x v="0"/>
          </reference>
          <reference field="1" count="1" selected="0">
            <x v="4"/>
          </reference>
        </references>
      </pivotArea>
    </chartFormat>
    <chartFormat chart="8" format="29">
      <pivotArea type="data" outline="0" fieldPosition="0">
        <references count="3">
          <reference field="4294967294" count="1" selected="0">
            <x v="0"/>
          </reference>
          <reference field="0" count="1" selected="0">
            <x v="1"/>
          </reference>
          <reference field="1" count="1" selected="0">
            <x v="4"/>
          </reference>
        </references>
      </pivotArea>
    </chartFormat>
    <chartFormat chart="8" format="30">
      <pivotArea type="data" outline="0" fieldPosition="0">
        <references count="3">
          <reference field="4294967294" count="1" selected="0">
            <x v="0"/>
          </reference>
          <reference field="0" count="1" selected="0">
            <x v="2"/>
          </reference>
          <reference field="1" count="1" selected="0">
            <x v="4"/>
          </reference>
        </references>
      </pivotArea>
    </chartFormat>
    <chartFormat chart="8" format="31">
      <pivotArea type="data" outline="0" fieldPosition="0">
        <references count="3">
          <reference field="4294967294" count="1" selected="0">
            <x v="0"/>
          </reference>
          <reference field="0" count="1" selected="0">
            <x v="3"/>
          </reference>
          <reference field="1" count="1" selected="0">
            <x v="4"/>
          </reference>
        </references>
      </pivotArea>
    </chartFormat>
    <chartFormat chart="8" format="32">
      <pivotArea type="data" outline="0" fieldPosition="0">
        <references count="3">
          <reference field="4294967294" count="1" selected="0">
            <x v="0"/>
          </reference>
          <reference field="0" count="1" selected="0">
            <x v="4"/>
          </reference>
          <reference field="1" count="1" selected="0">
            <x v="4"/>
          </reference>
        </references>
      </pivotArea>
    </chartFormat>
    <chartFormat chart="8" format="33">
      <pivotArea type="data" outline="0" fieldPosition="0">
        <references count="3">
          <reference field="4294967294" count="1" selected="0">
            <x v="0"/>
          </reference>
          <reference field="0" count="1" selected="0">
            <x v="5"/>
          </reference>
          <reference field="1" count="1" selected="0">
            <x v="4"/>
          </reference>
        </references>
      </pivotArea>
    </chartFormat>
    <chartFormat chart="15" format="2"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16" format="4">
      <pivotArea type="data" outline="0" fieldPosition="0">
        <references count="3">
          <reference field="4294967294" count="1" selected="0">
            <x v="0"/>
          </reference>
          <reference field="0" count="1" selected="0">
            <x v="1"/>
          </reference>
          <reference field="1" count="1" selected="0">
            <x v="4"/>
          </reference>
        </references>
      </pivotArea>
    </chartFormat>
    <chartFormat chart="16" format="5">
      <pivotArea type="data" outline="0" fieldPosition="0">
        <references count="3">
          <reference field="4294967294" count="1" selected="0">
            <x v="0"/>
          </reference>
          <reference field="0" count="1" selected="0">
            <x v="0"/>
          </reference>
          <reference field="1" count="1" selected="0">
            <x v="4"/>
          </reference>
        </references>
      </pivotArea>
    </chartFormat>
    <chartFormat chart="16" format="6">
      <pivotArea type="data" outline="0" fieldPosition="0">
        <references count="3">
          <reference field="4294967294" count="1" selected="0">
            <x v="0"/>
          </reference>
          <reference field="0" count="1" selected="0">
            <x v="2"/>
          </reference>
          <reference field="1" count="1" selected="0">
            <x v="4"/>
          </reference>
        </references>
      </pivotArea>
    </chartFormat>
    <chartFormat chart="16" format="7">
      <pivotArea type="data" outline="0" fieldPosition="0">
        <references count="3">
          <reference field="4294967294" count="1" selected="0">
            <x v="0"/>
          </reference>
          <reference field="0" count="1" selected="0">
            <x v="4"/>
          </reference>
          <reference field="1" count="1" selected="0">
            <x v="4"/>
          </reference>
        </references>
      </pivotArea>
    </chartFormat>
    <chartFormat chart="16" format="8">
      <pivotArea type="data" outline="0" fieldPosition="0">
        <references count="3">
          <reference field="4294967294" count="1" selected="0">
            <x v="0"/>
          </reference>
          <reference field="0" count="1" selected="0">
            <x v="5"/>
          </reference>
          <reference field="1" count="1" selected="0">
            <x v="4"/>
          </reference>
        </references>
      </pivotArea>
    </chartFormat>
    <chartFormat chart="16" format="9">
      <pivotArea type="data" outline="0" fieldPosition="0">
        <references count="3">
          <reference field="4294967294" count="1" selected="0">
            <x v="0"/>
          </reference>
          <reference field="0" count="1" selected="0">
            <x v="3"/>
          </reference>
          <reference field="1" count="1" selected="0">
            <x v="4"/>
          </reference>
        </references>
      </pivotArea>
    </chartFormat>
    <chartFormat chart="16" format="10">
      <pivotArea type="data" outline="0" fieldPosition="0">
        <references count="3">
          <reference field="4294967294" count="1" selected="0">
            <x v="0"/>
          </reference>
          <reference field="0" count="1" selected="0">
            <x v="3"/>
          </reference>
          <reference field="1" count="1" selected="0">
            <x v="3"/>
          </reference>
        </references>
      </pivotArea>
    </chartFormat>
    <chartFormat chart="16" format="11">
      <pivotArea type="data" outline="0" fieldPosition="0">
        <references count="3">
          <reference field="4294967294" count="1" selected="0">
            <x v="0"/>
          </reference>
          <reference field="0" count="1" selected="0">
            <x v="5"/>
          </reference>
          <reference field="1" count="1" selected="0">
            <x v="3"/>
          </reference>
        </references>
      </pivotArea>
    </chartFormat>
    <chartFormat chart="16" format="12">
      <pivotArea type="data" outline="0" fieldPosition="0">
        <references count="3">
          <reference field="4294967294" count="1" selected="0">
            <x v="0"/>
          </reference>
          <reference field="0" count="1" selected="0">
            <x v="2"/>
          </reference>
          <reference field="1" count="1" selected="0">
            <x v="3"/>
          </reference>
        </references>
      </pivotArea>
    </chartFormat>
    <chartFormat chart="16" format="13">
      <pivotArea type="data" outline="0" fieldPosition="0">
        <references count="3">
          <reference field="4294967294" count="1" selected="0">
            <x v="0"/>
          </reference>
          <reference field="0" count="1" selected="0">
            <x v="0"/>
          </reference>
          <reference field="1" count="1" selected="0">
            <x v="3"/>
          </reference>
        </references>
      </pivotArea>
    </chartFormat>
    <chartFormat chart="16" format="14">
      <pivotArea type="data" outline="0" fieldPosition="0">
        <references count="3">
          <reference field="4294967294" count="1" selected="0">
            <x v="0"/>
          </reference>
          <reference field="0" count="1" selected="0">
            <x v="4"/>
          </reference>
          <reference field="1" count="1" selected="0">
            <x v="3"/>
          </reference>
        </references>
      </pivotArea>
    </chartFormat>
    <chartFormat chart="16" format="15">
      <pivotArea type="data" outline="0" fieldPosition="0">
        <references count="3">
          <reference field="4294967294" count="1" selected="0">
            <x v="0"/>
          </reference>
          <reference field="0" count="1" selected="0">
            <x v="1"/>
          </reference>
          <reference field="1" count="1" selected="0">
            <x v="3"/>
          </reference>
        </references>
      </pivotArea>
    </chartFormat>
    <chartFormat chart="16" format="16">
      <pivotArea type="data" outline="0" fieldPosition="0">
        <references count="3">
          <reference field="4294967294" count="1" selected="0">
            <x v="0"/>
          </reference>
          <reference field="0" count="1" selected="0">
            <x v="3"/>
          </reference>
          <reference field="1" count="1" selected="0">
            <x v="0"/>
          </reference>
        </references>
      </pivotArea>
    </chartFormat>
    <chartFormat chart="16" format="17">
      <pivotArea type="data" outline="0" fieldPosition="0">
        <references count="3">
          <reference field="4294967294" count="1" selected="0">
            <x v="0"/>
          </reference>
          <reference field="0" count="1" selected="0">
            <x v="5"/>
          </reference>
          <reference field="1" count="1" selected="0">
            <x v="0"/>
          </reference>
        </references>
      </pivotArea>
    </chartFormat>
    <chartFormat chart="16" format="18">
      <pivotArea type="data" outline="0" fieldPosition="0">
        <references count="3">
          <reference field="4294967294" count="1" selected="0">
            <x v="0"/>
          </reference>
          <reference field="0" count="1" selected="0">
            <x v="1"/>
          </reference>
          <reference field="1" count="1" selected="0">
            <x v="0"/>
          </reference>
        </references>
      </pivotArea>
    </chartFormat>
    <chartFormat chart="16" format="19">
      <pivotArea type="data" outline="0" fieldPosition="0">
        <references count="3">
          <reference field="4294967294" count="1" selected="0">
            <x v="0"/>
          </reference>
          <reference field="0" count="1" selected="0">
            <x v="2"/>
          </reference>
          <reference field="1" count="1" selected="0">
            <x v="0"/>
          </reference>
        </references>
      </pivotArea>
    </chartFormat>
    <chartFormat chart="16" format="20">
      <pivotArea type="data" outline="0" fieldPosition="0">
        <references count="3">
          <reference field="4294967294" count="1" selected="0">
            <x v="0"/>
          </reference>
          <reference field="0" count="1" selected="0">
            <x v="0"/>
          </reference>
          <reference field="1" count="1" selected="0">
            <x v="0"/>
          </reference>
        </references>
      </pivotArea>
    </chartFormat>
    <chartFormat chart="16" format="21">
      <pivotArea type="data" outline="0" fieldPosition="0">
        <references count="3">
          <reference field="4294967294" count="1" selected="0">
            <x v="0"/>
          </reference>
          <reference field="0" count="1" selected="0">
            <x v="4"/>
          </reference>
          <reference field="1" count="1" selected="0">
            <x v="0"/>
          </reference>
        </references>
      </pivotArea>
    </chartFormat>
    <chartFormat chart="16" format="22">
      <pivotArea type="data" outline="0" fieldPosition="0">
        <references count="3">
          <reference field="4294967294" count="1" selected="0">
            <x v="0"/>
          </reference>
          <reference field="0" count="1" selected="0">
            <x v="3"/>
          </reference>
          <reference field="1" count="1" selected="0">
            <x v="1"/>
          </reference>
        </references>
      </pivotArea>
    </chartFormat>
    <chartFormat chart="16" format="23">
      <pivotArea type="data" outline="0" fieldPosition="0">
        <references count="3">
          <reference field="4294967294" count="1" selected="0">
            <x v="0"/>
          </reference>
          <reference field="0" count="1" selected="0">
            <x v="1"/>
          </reference>
          <reference field="1" count="1" selected="0">
            <x v="1"/>
          </reference>
        </references>
      </pivotArea>
    </chartFormat>
    <chartFormat chart="16" format="24">
      <pivotArea type="data" outline="0" fieldPosition="0">
        <references count="3">
          <reference field="4294967294" count="1" selected="0">
            <x v="0"/>
          </reference>
          <reference field="0" count="1" selected="0">
            <x v="0"/>
          </reference>
          <reference field="1" count="1" selected="0">
            <x v="1"/>
          </reference>
        </references>
      </pivotArea>
    </chartFormat>
    <chartFormat chart="16" format="25">
      <pivotArea type="data" outline="0" fieldPosition="0">
        <references count="3">
          <reference field="4294967294" count="1" selected="0">
            <x v="0"/>
          </reference>
          <reference field="0" count="1" selected="0">
            <x v="5"/>
          </reference>
          <reference field="1" count="1" selected="0">
            <x v="1"/>
          </reference>
        </references>
      </pivotArea>
    </chartFormat>
    <chartFormat chart="16" format="26">
      <pivotArea type="data" outline="0" fieldPosition="0">
        <references count="3">
          <reference field="4294967294" count="1" selected="0">
            <x v="0"/>
          </reference>
          <reference field="0" count="1" selected="0">
            <x v="4"/>
          </reference>
          <reference field="1" count="1" selected="0">
            <x v="1"/>
          </reference>
        </references>
      </pivotArea>
    </chartFormat>
    <chartFormat chart="16" format="27">
      <pivotArea type="data" outline="0" fieldPosition="0">
        <references count="3">
          <reference field="4294967294" count="1" selected="0">
            <x v="0"/>
          </reference>
          <reference field="0" count="1" selected="0">
            <x v="2"/>
          </reference>
          <reference field="1" count="1" selected="0">
            <x v="1"/>
          </reference>
        </references>
      </pivotArea>
    </chartFormat>
    <chartFormat chart="16" format="28">
      <pivotArea type="data" outline="0" fieldPosition="0">
        <references count="3">
          <reference field="4294967294" count="1" selected="0">
            <x v="0"/>
          </reference>
          <reference field="0" count="1" selected="0">
            <x v="3"/>
          </reference>
          <reference field="1" count="1" selected="0">
            <x v="2"/>
          </reference>
        </references>
      </pivotArea>
    </chartFormat>
    <chartFormat chart="16" format="29">
      <pivotArea type="data" outline="0" fieldPosition="0">
        <references count="3">
          <reference field="4294967294" count="1" selected="0">
            <x v="0"/>
          </reference>
          <reference field="0" count="1" selected="0">
            <x v="1"/>
          </reference>
          <reference field="1" count="1" selected="0">
            <x v="2"/>
          </reference>
        </references>
      </pivotArea>
    </chartFormat>
    <chartFormat chart="16" format="30">
      <pivotArea type="data" outline="0" fieldPosition="0">
        <references count="3">
          <reference field="4294967294" count="1" selected="0">
            <x v="0"/>
          </reference>
          <reference field="0" count="1" selected="0">
            <x v="2"/>
          </reference>
          <reference field="1" count="1" selected="0">
            <x v="2"/>
          </reference>
        </references>
      </pivotArea>
    </chartFormat>
    <chartFormat chart="16" format="31">
      <pivotArea type="data" outline="0" fieldPosition="0">
        <references count="3">
          <reference field="4294967294" count="1" selected="0">
            <x v="0"/>
          </reference>
          <reference field="0" count="1" selected="0">
            <x v="4"/>
          </reference>
          <reference field="1" count="1" selected="0">
            <x v="2"/>
          </reference>
        </references>
      </pivotArea>
    </chartFormat>
    <chartFormat chart="16" format="32">
      <pivotArea type="data" outline="0" fieldPosition="0">
        <references count="3">
          <reference field="4294967294" count="1" selected="0">
            <x v="0"/>
          </reference>
          <reference field="0" count="1" selected="0">
            <x v="5"/>
          </reference>
          <reference field="1" count="1" selected="0">
            <x v="2"/>
          </reference>
        </references>
      </pivotArea>
    </chartFormat>
    <chartFormat chart="16" format="33">
      <pivotArea type="data" outline="0" fieldPosition="0">
        <references count="3">
          <reference field="4294967294" count="1" selected="0">
            <x v="0"/>
          </reference>
          <reference field="0" count="1" selected="0">
            <x v="0"/>
          </reference>
          <reference field="1" count="1" selected="0">
            <x v="2"/>
          </reference>
        </references>
      </pivotArea>
    </chartFormat>
  </chartFormats>
  <pivotHierarchies count="3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Net Sales"/>
    <pivotHierarchy dragToData="1" caption="Count of Net Sales"/>
    <pivotHierarchy dragToData="1" caption="Max of Net Sale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lobal Super Store_3 Years Clean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354E0B0-9748-4A44-AFEC-7A51B76407AA}" sourceName="Segment">
  <pivotTables>
    <pivotTable tabId="12" name="PivotTable4"/>
  </pivotTables>
  <data>
    <tabular pivotCacheId="638849135">
      <items count="5">
        <i x="0" s="1"/>
        <i x="2" s="1"/>
        <i x="1"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88F4C91-3732-479A-8AB8-274D6985EE2D}" sourceName="Country">
  <pivotTables>
    <pivotTable tabId="12" name="PivotTable4"/>
  </pivotTables>
  <data>
    <tabular pivotCacheId="638849135">
      <items count="5">
        <i x="4" s="1"/>
        <i x="1" s="1"/>
        <i x="3"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Band" xr10:uid="{B72B72AD-62F4-4E6C-80C2-85FCE12B7795}" sourceName="Discount Band">
  <pivotTables>
    <pivotTable tabId="12" name="PivotTable4"/>
  </pivotTables>
  <data>
    <tabular pivotCacheId="638849135">
      <items count="4">
        <i x="0" s="1"/>
        <i x="1"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4E4B654F-E200-4382-8E22-B40D34280A72}" sourceName="[Table1].[Date (Year)]">
  <pivotTables>
    <pivotTable tabId="15" name="PivotTable3"/>
    <pivotTable tabId="15" name="PivotTable1"/>
    <pivotTable tabId="15" name="PivotTable2"/>
    <pivotTable tabId="15" name="PivotTable4"/>
    <pivotTable tabId="15" name="PivotTable6"/>
    <pivotTable tabId="15" name="PivotTable5"/>
  </pivotTables>
  <data>
    <olap pivotCacheId="179763384">
      <levels count="2">
        <level uniqueName="[Table1].[Date (Year)].[(All)]" sourceCaption="(All)" count="0"/>
        <level uniqueName="[Table1].[Date (Year)].[Date (Year)]" sourceCaption="Date (Year)" count="3">
          <ranges>
            <range startItem="0">
              <i n="[Table1].[Date (Year)].&amp;[2018]" c="2018"/>
              <i n="[Table1].[Date (Year)].&amp;[2019]" c="2019"/>
              <i n="[Table1].[Date (Year)].&amp;[2020]" c="2020"/>
            </range>
          </ranges>
        </level>
      </levels>
      <selections count="1">
        <selection n="[Table1].[Date (Yea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1AAB6CF-5CD4-42F2-AAB4-4FC4D7EF606E}" sourceName="[Table1].[Product]">
  <pivotTables>
    <pivotTable tabId="15" name="PivotTable3"/>
    <pivotTable tabId="15" name="PivotTable1"/>
    <pivotTable tabId="15" name="PivotTable2"/>
    <pivotTable tabId="15" name="PivotTable4"/>
    <pivotTable tabId="15" name="PivotTable6"/>
    <pivotTable tabId="15" name="PivotTable5"/>
  </pivotTables>
  <data>
    <olap pivotCacheId="179763384">
      <levels count="2">
        <level uniqueName="[Table1].[Product].[(All)]" sourceCaption="(All)" count="0"/>
        <level uniqueName="[Table1].[Product].[Product]" sourceCaption="Product" count="6">
          <ranges>
            <range startItem="0">
              <i n="[Table1].[Product].&amp;[Amarilla]" c="Amarilla"/>
              <i n="[Table1].[Product].&amp;[Carretera]" c="Carretera"/>
              <i n="[Table1].[Product].&amp;[Montana]" c="Montana"/>
              <i n="[Table1].[Product].&amp;[Paseo]" c="Paseo"/>
              <i n="[Table1].[Product].&amp;[Velo]" c="Velo"/>
              <i n="[Table1].[Product].&amp;[VTT]" c="VTT"/>
            </range>
          </ranges>
        </level>
      </levels>
      <selections count="1">
        <selection n="[Table1].[Product].[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AB6BAE46-6800-443C-B696-B7F358D3DBBF}" sourceName="[Table1].[Segment]">
  <pivotTables>
    <pivotTable tabId="15" name="PivotTable3"/>
    <pivotTable tabId="15" name="PivotTable1"/>
    <pivotTable tabId="15" name="PivotTable2"/>
    <pivotTable tabId="15" name="PivotTable4"/>
    <pivotTable tabId="15" name="PivotTable6"/>
    <pivotTable tabId="15" name="PivotTable5"/>
  </pivotTables>
  <data>
    <olap pivotCacheId="179763384">
      <levels count="2">
        <level uniqueName="[Table1].[Segment].[(All)]" sourceCaption="(All)" count="0"/>
        <level uniqueName="[Table1].[Segment].[Segment]" sourceCaption="Segment" count="5">
          <ranges>
            <range startItem="0">
              <i n="[Table1].[Segment].&amp;[Channel Partners]" c="Channel Partners"/>
              <i n="[Table1].[Segment].&amp;[Enterprise]" c="Enterprise"/>
              <i n="[Table1].[Segment].&amp;[Government]" c="Government"/>
              <i n="[Table1].[Segment].&amp;[Midmarket]" c="Midmarket"/>
              <i n="[Table1].[Segment].&amp;[Small Business]" c="Small Business"/>
            </range>
          </ranges>
        </level>
      </levels>
      <selections count="1">
        <selection n="[Table1].[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54B7C19D-5444-49B6-926C-4D287A566B67}" cache="Slicer_Segment" caption="Segment" style="SlicerStyleDark5" rowHeight="241300"/>
  <slicer name="Country" xr10:uid="{56D180E9-A2D7-4D95-BA55-E128393278FD}" cache="Slicer_Country" caption="Country" style="SlicerStyleLight4" rowHeight="241300"/>
  <slicer name="Discount Band" xr10:uid="{E7D47F18-A1F2-4F86-A506-B1D7794C5961}" cache="Slicer_Discount_Band" caption="Discount Band"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Year)" xr10:uid="{18B52A19-E3CC-4F44-BD32-3659A3D0569A}" cache="Slicer_Date__Year" caption="Date (Year)" columnCount="3" level="1" style="SlicerStyleDark5" rowHeight="900000"/>
  <slicer name="Product" xr10:uid="{8C744EEE-5513-442E-820A-15865E39457F}" cache="Slicer_Product" caption="Product" columnCount="2" level="1" style="SlicerStyleDark2" rowHeight="612000"/>
  <slicer name="Segment 1" xr10:uid="{328839DA-8DAF-4478-9B21-6F4DA8131130}" cache="Slicer_Segment1" caption="Segment" columnCount="2" level="1" style="SlicerStyleDark6" rowHeight="43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8A0599-3D77-4099-A525-A17414AC8434}" name="Table1" displayName="Table1" ref="A1:O1097" totalsRowShown="0">
  <autoFilter ref="A1:O1097" xr:uid="{21672DC5-30D4-4CB7-AE81-93DD51802727}"/>
  <tableColumns count="15">
    <tableColumn id="1" xr3:uid="{955BB3CF-5ED5-4EAF-BFD4-A00ED050E8D2}" name="Date" dataDxfId="186"/>
    <tableColumn id="2" xr3:uid="{DCB7F02B-A90C-4CD1-9C94-DB42B949F95D}" name="Segment" dataDxfId="185"/>
    <tableColumn id="3" xr3:uid="{E5109EFB-E372-4F99-8B17-7F3FFE57BCA9}" name="Country" dataDxfId="184"/>
    <tableColumn id="4" xr3:uid="{DC068EF7-56E7-4A05-945F-DC3058FC372C}" name="Product" dataDxfId="183"/>
    <tableColumn id="5" xr3:uid="{DB092AB9-4DC1-41D1-AD09-6A517D14E4DC}" name="Discount Band" dataDxfId="182"/>
    <tableColumn id="6" xr3:uid="{86BBBA34-56E1-461F-BFD0-5A7583E59BC6}" name="Units Sold" dataDxfId="181"/>
    <tableColumn id="7" xr3:uid="{4116003D-0842-4782-971E-085CA074EEB1}" name="Manufacturing Price" dataDxfId="180"/>
    <tableColumn id="8" xr3:uid="{7777ECA6-1179-488D-AF67-573E24E21F02}" name="Sale Price" dataDxfId="179"/>
    <tableColumn id="9" xr3:uid="{1C498076-ACE7-49BB-81F1-73058ACE5B09}" name="Gross Sales" dataDxfId="178"/>
    <tableColumn id="10" xr3:uid="{ECC29CA6-68F8-47D4-BCB4-11C248DD70FD}" name="Discount Price" dataDxfId="177"/>
    <tableColumn id="11" xr3:uid="{CAFE6E84-9100-463A-AC86-0D1A6285D4FB}" name="Net Sales" dataDxfId="176"/>
    <tableColumn id="12" xr3:uid="{4A338588-8009-47B1-A8D8-D5D51780EDF4}" name="COGS" dataDxfId="175"/>
    <tableColumn id="13" xr3:uid="{D5551DAD-8767-4E6F-83E3-83EFE0E6D129}" name="Profit" dataDxfId="174"/>
    <tableColumn id="14" xr3:uid="{556DFA5E-97A7-42B4-BBAF-BACA189661C6}" name="Discount Number" dataDxfId="173">
      <calculatedColumnFormula>J2/I2</calculatedColumnFormula>
    </tableColumn>
    <tableColumn id="15" xr3:uid="{A5DD8463-6862-4548-9F17-68ACCC1F4241}" name="Discount %" dataDxfId="17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7.xml"/><Relationship Id="rId7" Type="http://schemas.openxmlformats.org/officeDocument/2006/relationships/drawing" Target="../drawings/drawing3.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72DC5-30D4-4CB7-AE81-93DD51802727}">
  <dimension ref="A1:V1132"/>
  <sheetViews>
    <sheetView zoomScale="58" zoomScaleNormal="76" workbookViewId="0">
      <selection activeCell="E1" sqref="E1"/>
    </sheetView>
  </sheetViews>
  <sheetFormatPr defaultRowHeight="14.5" x14ac:dyDescent="0.35"/>
  <cols>
    <col min="1" max="1" width="18.08984375" bestFit="1" customWidth="1"/>
    <col min="2" max="2" width="15.453125" bestFit="1" customWidth="1"/>
    <col min="3" max="3" width="22" bestFit="1" customWidth="1"/>
    <col min="4" max="4" width="9.7265625" bestFit="1" customWidth="1"/>
    <col min="5" max="5" width="21.08984375" customWidth="1"/>
    <col min="6" max="6" width="15.90625" bestFit="1" customWidth="1"/>
    <col min="7" max="7" width="20.36328125" bestFit="1" customWidth="1"/>
    <col min="8" max="8" width="13.453125" bestFit="1" customWidth="1"/>
    <col min="9" max="9" width="20.54296875" bestFit="1" customWidth="1"/>
    <col min="10" max="10" width="17.36328125" bestFit="1" customWidth="1"/>
    <col min="11" max="11" width="19" bestFit="1" customWidth="1"/>
    <col min="12" max="12" width="18.08984375" bestFit="1" customWidth="1"/>
    <col min="13" max="13" width="17.36328125" bestFit="1" customWidth="1"/>
    <col min="14" max="14" width="22.90625" customWidth="1"/>
    <col min="15" max="15" width="16.81640625" customWidth="1"/>
  </cols>
  <sheetData>
    <row r="1" spans="1:22" x14ac:dyDescent="0.35">
      <c r="A1" s="2" t="s">
        <v>65</v>
      </c>
      <c r="B1" t="s">
        <v>3</v>
      </c>
      <c r="C1" t="s">
        <v>16</v>
      </c>
      <c r="D1" t="s">
        <v>17</v>
      </c>
      <c r="E1" t="s">
        <v>24</v>
      </c>
      <c r="F1" t="s">
        <v>1</v>
      </c>
      <c r="G1" t="s">
        <v>2</v>
      </c>
      <c r="H1" t="s">
        <v>15</v>
      </c>
      <c r="I1" t="s">
        <v>0</v>
      </c>
      <c r="J1" t="s">
        <v>29</v>
      </c>
      <c r="K1" t="s">
        <v>30</v>
      </c>
      <c r="L1" t="s">
        <v>36</v>
      </c>
      <c r="M1" t="s">
        <v>14</v>
      </c>
      <c r="N1" t="s">
        <v>31</v>
      </c>
      <c r="O1" t="s">
        <v>32</v>
      </c>
    </row>
    <row r="2" spans="1:22" x14ac:dyDescent="0.35">
      <c r="A2" s="3">
        <v>43101</v>
      </c>
      <c r="B2" s="4" t="s">
        <v>8</v>
      </c>
      <c r="C2" s="4" t="s">
        <v>10</v>
      </c>
      <c r="D2" s="4" t="s">
        <v>18</v>
      </c>
      <c r="E2" s="4" t="s">
        <v>28</v>
      </c>
      <c r="F2" s="5">
        <v>386</v>
      </c>
      <c r="G2" s="6">
        <v>3</v>
      </c>
      <c r="H2" s="6">
        <v>12</v>
      </c>
      <c r="I2" s="6">
        <v>4632</v>
      </c>
      <c r="J2" s="6">
        <v>463.2</v>
      </c>
      <c r="K2" s="6">
        <v>4168.8</v>
      </c>
      <c r="L2" s="6">
        <v>1158</v>
      </c>
      <c r="M2" s="6">
        <v>3010.8</v>
      </c>
      <c r="N2" s="4">
        <f>J2/I2</f>
        <v>9.9999999999999992E-2</v>
      </c>
      <c r="O2" s="7">
        <v>0.1</v>
      </c>
      <c r="V2" s="1"/>
    </row>
    <row r="3" spans="1:22" x14ac:dyDescent="0.35">
      <c r="A3" s="3">
        <v>43102</v>
      </c>
      <c r="B3" s="4" t="s">
        <v>7</v>
      </c>
      <c r="C3" s="4" t="s">
        <v>10</v>
      </c>
      <c r="D3" s="4" t="s">
        <v>19</v>
      </c>
      <c r="E3" s="4" t="s">
        <v>28</v>
      </c>
      <c r="F3" s="5">
        <v>2328</v>
      </c>
      <c r="G3" s="6">
        <v>5</v>
      </c>
      <c r="H3" s="6">
        <v>7</v>
      </c>
      <c r="I3" s="6">
        <v>16296</v>
      </c>
      <c r="J3" s="6">
        <v>1629.6</v>
      </c>
      <c r="K3" s="6">
        <v>14666.4</v>
      </c>
      <c r="L3" s="6">
        <v>11640</v>
      </c>
      <c r="M3" s="6">
        <v>3026.3999999999996</v>
      </c>
      <c r="N3" s="4">
        <f t="shared" ref="N3:N66" si="0">J3/I3</f>
        <v>9.9999999999999992E-2</v>
      </c>
      <c r="O3" s="7">
        <v>0.1</v>
      </c>
      <c r="V3" s="1"/>
    </row>
    <row r="4" spans="1:22" x14ac:dyDescent="0.35">
      <c r="A4" s="3">
        <v>43103</v>
      </c>
      <c r="B4" s="4" t="s">
        <v>8</v>
      </c>
      <c r="C4" s="4" t="s">
        <v>10</v>
      </c>
      <c r="D4" s="4" t="s">
        <v>20</v>
      </c>
      <c r="E4" s="4" t="s">
        <v>28</v>
      </c>
      <c r="F4" s="5">
        <v>386</v>
      </c>
      <c r="G4" s="6">
        <v>3</v>
      </c>
      <c r="H4" s="6">
        <v>12</v>
      </c>
      <c r="I4" s="6">
        <v>4632</v>
      </c>
      <c r="J4" s="6">
        <v>463.2</v>
      </c>
      <c r="K4" s="6">
        <v>4168.8</v>
      </c>
      <c r="L4" s="6">
        <v>1158</v>
      </c>
      <c r="M4" s="6">
        <v>3010.8</v>
      </c>
      <c r="N4" s="4">
        <f t="shared" si="0"/>
        <v>9.9999999999999992E-2</v>
      </c>
      <c r="O4" s="7">
        <v>0.1</v>
      </c>
      <c r="V4" s="1"/>
    </row>
    <row r="5" spans="1:22" x14ac:dyDescent="0.35">
      <c r="A5" s="3">
        <v>43104</v>
      </c>
      <c r="B5" s="4" t="s">
        <v>6</v>
      </c>
      <c r="C5" s="4" t="s">
        <v>10</v>
      </c>
      <c r="D5" s="4" t="s">
        <v>18</v>
      </c>
      <c r="E5" s="4" t="s">
        <v>28</v>
      </c>
      <c r="F5" s="5">
        <v>3445.5</v>
      </c>
      <c r="G5" s="6">
        <v>120</v>
      </c>
      <c r="H5" s="6">
        <v>125</v>
      </c>
      <c r="I5" s="6">
        <v>430687.5</v>
      </c>
      <c r="J5" s="6">
        <v>43068.75</v>
      </c>
      <c r="K5" s="6">
        <v>387618.75</v>
      </c>
      <c r="L5" s="6">
        <v>413460</v>
      </c>
      <c r="M5" s="6">
        <v>-25841.25</v>
      </c>
      <c r="N5" s="4">
        <f t="shared" si="0"/>
        <v>0.1</v>
      </c>
      <c r="O5" s="7">
        <v>0.1</v>
      </c>
      <c r="V5" s="1"/>
    </row>
    <row r="6" spans="1:22" x14ac:dyDescent="0.35">
      <c r="A6" s="3">
        <v>43105</v>
      </c>
      <c r="B6" s="4" t="s">
        <v>6</v>
      </c>
      <c r="C6" s="4" t="s">
        <v>11</v>
      </c>
      <c r="D6" s="4" t="s">
        <v>18</v>
      </c>
      <c r="E6" s="4" t="s">
        <v>28</v>
      </c>
      <c r="F6" s="5">
        <v>1482</v>
      </c>
      <c r="G6" s="6">
        <v>120</v>
      </c>
      <c r="H6" s="6">
        <v>125</v>
      </c>
      <c r="I6" s="6">
        <v>185250</v>
      </c>
      <c r="J6" s="6">
        <v>18525</v>
      </c>
      <c r="K6" s="6">
        <v>166725</v>
      </c>
      <c r="L6" s="6">
        <v>177840</v>
      </c>
      <c r="M6" s="6">
        <v>-11115</v>
      </c>
      <c r="N6" s="4">
        <f t="shared" si="0"/>
        <v>0.1</v>
      </c>
      <c r="O6" s="7">
        <v>0.1</v>
      </c>
      <c r="V6" s="1"/>
    </row>
    <row r="7" spans="1:22" x14ac:dyDescent="0.35">
      <c r="A7" s="3">
        <v>43106</v>
      </c>
      <c r="B7" s="4" t="s">
        <v>7</v>
      </c>
      <c r="C7" s="4" t="s">
        <v>10</v>
      </c>
      <c r="D7" s="4" t="s">
        <v>19</v>
      </c>
      <c r="E7" s="4" t="s">
        <v>28</v>
      </c>
      <c r="F7" s="5">
        <v>2313</v>
      </c>
      <c r="G7" s="6">
        <v>260</v>
      </c>
      <c r="H7" s="6">
        <v>350</v>
      </c>
      <c r="I7" s="6">
        <v>809550</v>
      </c>
      <c r="J7" s="6">
        <v>80955</v>
      </c>
      <c r="K7" s="6">
        <v>728595</v>
      </c>
      <c r="L7" s="6">
        <v>601380</v>
      </c>
      <c r="M7" s="6">
        <v>127215</v>
      </c>
      <c r="N7" s="4">
        <f t="shared" si="0"/>
        <v>0.1</v>
      </c>
      <c r="O7" s="7">
        <v>0.1</v>
      </c>
      <c r="V7" s="1"/>
    </row>
    <row r="8" spans="1:22" x14ac:dyDescent="0.35">
      <c r="A8" s="3">
        <v>43107</v>
      </c>
      <c r="B8" s="4" t="s">
        <v>6</v>
      </c>
      <c r="C8" s="4" t="s">
        <v>10</v>
      </c>
      <c r="D8" s="4" t="s">
        <v>19</v>
      </c>
      <c r="E8" s="4" t="s">
        <v>28</v>
      </c>
      <c r="F8" s="5">
        <v>1804</v>
      </c>
      <c r="G8" s="6">
        <v>120</v>
      </c>
      <c r="H8" s="6">
        <v>125</v>
      </c>
      <c r="I8" s="6">
        <v>225500</v>
      </c>
      <c r="J8" s="6">
        <v>22550</v>
      </c>
      <c r="K8" s="6">
        <v>202950</v>
      </c>
      <c r="L8" s="6">
        <v>216480</v>
      </c>
      <c r="M8" s="6">
        <v>-13530</v>
      </c>
      <c r="N8" s="4">
        <f t="shared" si="0"/>
        <v>0.1</v>
      </c>
      <c r="O8" s="7">
        <v>0.1</v>
      </c>
      <c r="V8" s="1"/>
    </row>
    <row r="9" spans="1:22" x14ac:dyDescent="0.35">
      <c r="A9" s="3">
        <v>43108</v>
      </c>
      <c r="B9" s="4" t="s">
        <v>5</v>
      </c>
      <c r="C9" s="4" t="s">
        <v>11</v>
      </c>
      <c r="D9" s="4" t="s">
        <v>19</v>
      </c>
      <c r="E9" s="4" t="s">
        <v>28</v>
      </c>
      <c r="F9" s="5">
        <v>2072</v>
      </c>
      <c r="G9" s="6">
        <v>10</v>
      </c>
      <c r="H9" s="6">
        <v>15</v>
      </c>
      <c r="I9" s="6">
        <v>31080</v>
      </c>
      <c r="J9" s="6">
        <v>3108</v>
      </c>
      <c r="K9" s="6">
        <v>27972</v>
      </c>
      <c r="L9" s="6">
        <v>20720</v>
      </c>
      <c r="M9" s="6">
        <v>7252</v>
      </c>
      <c r="N9" s="4">
        <f t="shared" si="0"/>
        <v>0.1</v>
      </c>
      <c r="O9" s="7">
        <v>0.1</v>
      </c>
      <c r="V9" s="1"/>
    </row>
    <row r="10" spans="1:22" x14ac:dyDescent="0.35">
      <c r="A10" s="3">
        <v>43109</v>
      </c>
      <c r="B10" s="4" t="s">
        <v>7</v>
      </c>
      <c r="C10" s="4" t="s">
        <v>11</v>
      </c>
      <c r="D10" s="4" t="s">
        <v>20</v>
      </c>
      <c r="E10" s="4" t="s">
        <v>28</v>
      </c>
      <c r="F10" s="5">
        <v>1954</v>
      </c>
      <c r="G10" s="6">
        <v>10</v>
      </c>
      <c r="H10" s="6">
        <v>20</v>
      </c>
      <c r="I10" s="6">
        <v>39080</v>
      </c>
      <c r="J10" s="6">
        <v>3908</v>
      </c>
      <c r="K10" s="6">
        <v>35172</v>
      </c>
      <c r="L10" s="6">
        <v>19540</v>
      </c>
      <c r="M10" s="6">
        <v>15632</v>
      </c>
      <c r="N10" s="4">
        <f t="shared" si="0"/>
        <v>0.1</v>
      </c>
      <c r="O10" s="7">
        <v>0.1</v>
      </c>
      <c r="V10" s="1"/>
    </row>
    <row r="11" spans="1:22" x14ac:dyDescent="0.35">
      <c r="A11" s="3">
        <v>43110</v>
      </c>
      <c r="B11" s="4" t="s">
        <v>4</v>
      </c>
      <c r="C11" s="4" t="s">
        <v>13</v>
      </c>
      <c r="D11" s="4" t="s">
        <v>20</v>
      </c>
      <c r="E11" s="4" t="s">
        <v>28</v>
      </c>
      <c r="F11" s="5">
        <v>591</v>
      </c>
      <c r="G11" s="6">
        <v>250</v>
      </c>
      <c r="H11" s="6">
        <v>300</v>
      </c>
      <c r="I11" s="6">
        <v>177300</v>
      </c>
      <c r="J11" s="6">
        <v>17730</v>
      </c>
      <c r="K11" s="6">
        <v>159570</v>
      </c>
      <c r="L11" s="6">
        <v>147750</v>
      </c>
      <c r="M11" s="6">
        <v>11820</v>
      </c>
      <c r="N11" s="4">
        <f t="shared" si="0"/>
        <v>0.1</v>
      </c>
      <c r="O11" s="7">
        <v>0.1</v>
      </c>
      <c r="V11" s="1"/>
    </row>
    <row r="12" spans="1:22" x14ac:dyDescent="0.35">
      <c r="A12" s="3">
        <v>43111</v>
      </c>
      <c r="B12" s="4" t="s">
        <v>5</v>
      </c>
      <c r="C12" s="4" t="s">
        <v>11</v>
      </c>
      <c r="D12" s="4" t="s">
        <v>20</v>
      </c>
      <c r="E12" s="4" t="s">
        <v>28</v>
      </c>
      <c r="F12" s="5">
        <v>2167</v>
      </c>
      <c r="G12" s="6">
        <v>10</v>
      </c>
      <c r="H12" s="6">
        <v>15</v>
      </c>
      <c r="I12" s="6">
        <v>32505</v>
      </c>
      <c r="J12" s="6">
        <v>3250.5</v>
      </c>
      <c r="K12" s="6">
        <v>29254.5</v>
      </c>
      <c r="L12" s="6">
        <v>21670</v>
      </c>
      <c r="M12" s="6">
        <v>7584.5</v>
      </c>
      <c r="N12" s="4">
        <f t="shared" si="0"/>
        <v>0.1</v>
      </c>
      <c r="O12" s="7">
        <v>0.1</v>
      </c>
      <c r="V12" s="1"/>
    </row>
    <row r="13" spans="1:22" x14ac:dyDescent="0.35">
      <c r="A13" s="3">
        <v>43112</v>
      </c>
      <c r="B13" s="4" t="s">
        <v>7</v>
      </c>
      <c r="C13" s="4" t="s">
        <v>12</v>
      </c>
      <c r="D13" s="4" t="s">
        <v>20</v>
      </c>
      <c r="E13" s="4" t="s">
        <v>28</v>
      </c>
      <c r="F13" s="5">
        <v>241</v>
      </c>
      <c r="G13" s="6">
        <v>10</v>
      </c>
      <c r="H13" s="6">
        <v>20</v>
      </c>
      <c r="I13" s="6">
        <v>4820</v>
      </c>
      <c r="J13" s="6">
        <v>482</v>
      </c>
      <c r="K13" s="6">
        <v>4338</v>
      </c>
      <c r="L13" s="6">
        <v>2410</v>
      </c>
      <c r="M13" s="6">
        <v>1928</v>
      </c>
      <c r="N13" s="4">
        <f t="shared" si="0"/>
        <v>0.1</v>
      </c>
      <c r="O13" s="7">
        <v>0.1</v>
      </c>
      <c r="V13" s="1"/>
    </row>
    <row r="14" spans="1:22" x14ac:dyDescent="0.35">
      <c r="A14" s="3">
        <v>43113</v>
      </c>
      <c r="B14" s="4" t="s">
        <v>5</v>
      </c>
      <c r="C14" s="4" t="s">
        <v>12</v>
      </c>
      <c r="D14" s="4" t="s">
        <v>21</v>
      </c>
      <c r="E14" s="4" t="s">
        <v>28</v>
      </c>
      <c r="F14" s="5">
        <v>681</v>
      </c>
      <c r="G14" s="6">
        <v>10</v>
      </c>
      <c r="H14" s="6">
        <v>15</v>
      </c>
      <c r="I14" s="6">
        <v>10215</v>
      </c>
      <c r="J14" s="6">
        <v>1021.5</v>
      </c>
      <c r="K14" s="6">
        <v>9193.5</v>
      </c>
      <c r="L14" s="6">
        <v>6810</v>
      </c>
      <c r="M14" s="6">
        <v>2383.5</v>
      </c>
      <c r="N14" s="4">
        <f t="shared" si="0"/>
        <v>0.1</v>
      </c>
      <c r="O14" s="7">
        <v>0.1</v>
      </c>
      <c r="V14" s="1"/>
    </row>
    <row r="15" spans="1:22" x14ac:dyDescent="0.35">
      <c r="A15" s="3">
        <v>43114</v>
      </c>
      <c r="B15" s="4" t="s">
        <v>5</v>
      </c>
      <c r="C15" s="4" t="s">
        <v>12</v>
      </c>
      <c r="D15" s="4" t="s">
        <v>21</v>
      </c>
      <c r="E15" s="4" t="s">
        <v>28</v>
      </c>
      <c r="F15" s="5">
        <v>510</v>
      </c>
      <c r="G15" s="6">
        <v>10</v>
      </c>
      <c r="H15" s="6">
        <v>15</v>
      </c>
      <c r="I15" s="6">
        <v>7650</v>
      </c>
      <c r="J15" s="6">
        <v>765</v>
      </c>
      <c r="K15" s="6">
        <v>6885</v>
      </c>
      <c r="L15" s="6">
        <v>5100</v>
      </c>
      <c r="M15" s="6">
        <v>1785</v>
      </c>
      <c r="N15" s="4">
        <f t="shared" si="0"/>
        <v>0.1</v>
      </c>
      <c r="O15" s="7">
        <v>0.1</v>
      </c>
      <c r="V15" s="1"/>
    </row>
    <row r="16" spans="1:22" x14ac:dyDescent="0.35">
      <c r="A16" s="3">
        <v>43115</v>
      </c>
      <c r="B16" s="4" t="s">
        <v>5</v>
      </c>
      <c r="C16" s="4" t="s">
        <v>10</v>
      </c>
      <c r="D16" s="4" t="s">
        <v>21</v>
      </c>
      <c r="E16" s="4" t="s">
        <v>28</v>
      </c>
      <c r="F16" s="5">
        <v>790</v>
      </c>
      <c r="G16" s="6">
        <v>10</v>
      </c>
      <c r="H16" s="6">
        <v>15</v>
      </c>
      <c r="I16" s="6">
        <v>11850</v>
      </c>
      <c r="J16" s="6">
        <v>1185</v>
      </c>
      <c r="K16" s="6">
        <v>10665</v>
      </c>
      <c r="L16" s="6">
        <v>7900</v>
      </c>
      <c r="M16" s="6">
        <v>2765</v>
      </c>
      <c r="N16" s="4">
        <f t="shared" si="0"/>
        <v>0.1</v>
      </c>
      <c r="O16" s="7">
        <v>0.1</v>
      </c>
      <c r="V16" s="1"/>
    </row>
    <row r="17" spans="1:22" x14ac:dyDescent="0.35">
      <c r="A17" s="3">
        <v>43116</v>
      </c>
      <c r="B17" s="4" t="s">
        <v>7</v>
      </c>
      <c r="C17" s="4" t="s">
        <v>11</v>
      </c>
      <c r="D17" s="4" t="s">
        <v>21</v>
      </c>
      <c r="E17" s="4" t="s">
        <v>28</v>
      </c>
      <c r="F17" s="5">
        <v>639</v>
      </c>
      <c r="G17" s="6">
        <v>260</v>
      </c>
      <c r="H17" s="6">
        <v>350</v>
      </c>
      <c r="I17" s="6">
        <v>223650</v>
      </c>
      <c r="J17" s="6">
        <v>22365</v>
      </c>
      <c r="K17" s="6">
        <v>201285</v>
      </c>
      <c r="L17" s="6">
        <v>166140</v>
      </c>
      <c r="M17" s="6">
        <v>35145</v>
      </c>
      <c r="N17" s="4">
        <f t="shared" si="0"/>
        <v>0.1</v>
      </c>
      <c r="O17" s="7">
        <v>0.1</v>
      </c>
      <c r="V17" s="1"/>
    </row>
    <row r="18" spans="1:22" x14ac:dyDescent="0.35">
      <c r="A18" s="3">
        <v>43117</v>
      </c>
      <c r="B18" s="4" t="s">
        <v>6</v>
      </c>
      <c r="C18" s="4" t="s">
        <v>10</v>
      </c>
      <c r="D18" s="4" t="s">
        <v>21</v>
      </c>
      <c r="E18" s="4" t="s">
        <v>28</v>
      </c>
      <c r="F18" s="5">
        <v>1596</v>
      </c>
      <c r="G18" s="6">
        <v>120</v>
      </c>
      <c r="H18" s="6">
        <v>125</v>
      </c>
      <c r="I18" s="6">
        <v>199500</v>
      </c>
      <c r="J18" s="6">
        <v>19950</v>
      </c>
      <c r="K18" s="6">
        <v>179550</v>
      </c>
      <c r="L18" s="6">
        <v>191520</v>
      </c>
      <c r="M18" s="6">
        <v>-11970</v>
      </c>
      <c r="N18" s="4">
        <f t="shared" si="0"/>
        <v>0.1</v>
      </c>
      <c r="O18" s="7">
        <v>0.1</v>
      </c>
      <c r="V18" s="1"/>
    </row>
    <row r="19" spans="1:22" x14ac:dyDescent="0.35">
      <c r="A19" s="3">
        <v>43118</v>
      </c>
      <c r="B19" s="4" t="s">
        <v>4</v>
      </c>
      <c r="C19" s="4" t="s">
        <v>10</v>
      </c>
      <c r="D19" s="4" t="s">
        <v>21</v>
      </c>
      <c r="E19" s="4" t="s">
        <v>28</v>
      </c>
      <c r="F19" s="5">
        <v>2294</v>
      </c>
      <c r="G19" s="6">
        <v>250</v>
      </c>
      <c r="H19" s="6">
        <v>300</v>
      </c>
      <c r="I19" s="6">
        <v>688200</v>
      </c>
      <c r="J19" s="6">
        <v>68820</v>
      </c>
      <c r="K19" s="6">
        <v>619380</v>
      </c>
      <c r="L19" s="6">
        <v>573500</v>
      </c>
      <c r="M19" s="6">
        <v>45880</v>
      </c>
      <c r="N19" s="4">
        <f t="shared" si="0"/>
        <v>0.1</v>
      </c>
      <c r="O19" s="7">
        <v>0.1</v>
      </c>
      <c r="V19" s="1"/>
    </row>
    <row r="20" spans="1:22" x14ac:dyDescent="0.35">
      <c r="A20" s="3">
        <v>43119</v>
      </c>
      <c r="B20" s="4" t="s">
        <v>7</v>
      </c>
      <c r="C20" s="4" t="s">
        <v>12</v>
      </c>
      <c r="D20" s="4" t="s">
        <v>21</v>
      </c>
      <c r="E20" s="4" t="s">
        <v>28</v>
      </c>
      <c r="F20" s="5">
        <v>241</v>
      </c>
      <c r="G20" s="6">
        <v>10</v>
      </c>
      <c r="H20" s="6">
        <v>20</v>
      </c>
      <c r="I20" s="6">
        <v>4820</v>
      </c>
      <c r="J20" s="6">
        <v>482</v>
      </c>
      <c r="K20" s="6">
        <v>4338</v>
      </c>
      <c r="L20" s="6">
        <v>2410</v>
      </c>
      <c r="M20" s="6">
        <v>1928</v>
      </c>
      <c r="N20" s="4">
        <f t="shared" si="0"/>
        <v>0.1</v>
      </c>
      <c r="O20" s="7">
        <v>0.1</v>
      </c>
      <c r="V20" s="1"/>
    </row>
    <row r="21" spans="1:22" x14ac:dyDescent="0.35">
      <c r="A21" s="3">
        <v>43120</v>
      </c>
      <c r="B21" s="4" t="s">
        <v>7</v>
      </c>
      <c r="C21" s="4" t="s">
        <v>12</v>
      </c>
      <c r="D21" s="4" t="s">
        <v>21</v>
      </c>
      <c r="E21" s="4" t="s">
        <v>28</v>
      </c>
      <c r="F21" s="5">
        <v>2665</v>
      </c>
      <c r="G21" s="6">
        <v>5</v>
      </c>
      <c r="H21" s="6">
        <v>7</v>
      </c>
      <c r="I21" s="6">
        <v>18655</v>
      </c>
      <c r="J21" s="6">
        <v>1865.5</v>
      </c>
      <c r="K21" s="6">
        <v>16789.5</v>
      </c>
      <c r="L21" s="6">
        <v>13325</v>
      </c>
      <c r="M21" s="6">
        <v>3464.5</v>
      </c>
      <c r="N21" s="4">
        <f t="shared" si="0"/>
        <v>0.1</v>
      </c>
      <c r="O21" s="7">
        <v>0.1</v>
      </c>
      <c r="V21" s="1"/>
    </row>
    <row r="22" spans="1:22" x14ac:dyDescent="0.35">
      <c r="A22" s="3">
        <v>43121</v>
      </c>
      <c r="B22" s="4" t="s">
        <v>6</v>
      </c>
      <c r="C22" s="4" t="s">
        <v>9</v>
      </c>
      <c r="D22" s="4" t="s">
        <v>21</v>
      </c>
      <c r="E22" s="4" t="s">
        <v>28</v>
      </c>
      <c r="F22" s="5">
        <v>1916</v>
      </c>
      <c r="G22" s="6">
        <v>120</v>
      </c>
      <c r="H22" s="6">
        <v>125</v>
      </c>
      <c r="I22" s="6">
        <v>239500</v>
      </c>
      <c r="J22" s="6">
        <v>23950</v>
      </c>
      <c r="K22" s="6">
        <v>215550</v>
      </c>
      <c r="L22" s="6">
        <v>229920</v>
      </c>
      <c r="M22" s="6">
        <v>-14370</v>
      </c>
      <c r="N22" s="4">
        <f t="shared" si="0"/>
        <v>0.1</v>
      </c>
      <c r="O22" s="7">
        <v>0.1</v>
      </c>
      <c r="V22" s="1"/>
    </row>
    <row r="23" spans="1:22" x14ac:dyDescent="0.35">
      <c r="A23" s="3">
        <v>43122</v>
      </c>
      <c r="B23" s="4" t="s">
        <v>4</v>
      </c>
      <c r="C23" s="4" t="s">
        <v>11</v>
      </c>
      <c r="D23" s="4" t="s">
        <v>21</v>
      </c>
      <c r="E23" s="4" t="s">
        <v>28</v>
      </c>
      <c r="F23" s="5">
        <v>853</v>
      </c>
      <c r="G23" s="6">
        <v>250</v>
      </c>
      <c r="H23" s="6">
        <v>300</v>
      </c>
      <c r="I23" s="6">
        <v>255900</v>
      </c>
      <c r="J23" s="6">
        <v>25590</v>
      </c>
      <c r="K23" s="6">
        <v>230310</v>
      </c>
      <c r="L23" s="6">
        <v>213250</v>
      </c>
      <c r="M23" s="6">
        <v>17060</v>
      </c>
      <c r="N23" s="4">
        <f t="shared" si="0"/>
        <v>0.1</v>
      </c>
      <c r="O23" s="7">
        <v>0.1</v>
      </c>
      <c r="V23" s="1"/>
    </row>
    <row r="24" spans="1:22" x14ac:dyDescent="0.35">
      <c r="A24" s="3">
        <v>43123</v>
      </c>
      <c r="B24" s="4" t="s">
        <v>6</v>
      </c>
      <c r="C24" s="4" t="s">
        <v>13</v>
      </c>
      <c r="D24" s="4" t="s">
        <v>22</v>
      </c>
      <c r="E24" s="4" t="s">
        <v>28</v>
      </c>
      <c r="F24" s="5">
        <v>341</v>
      </c>
      <c r="G24" s="6">
        <v>120</v>
      </c>
      <c r="H24" s="6">
        <v>125</v>
      </c>
      <c r="I24" s="6">
        <v>42625</v>
      </c>
      <c r="J24" s="6">
        <v>4262.5</v>
      </c>
      <c r="K24" s="6">
        <v>38362.5</v>
      </c>
      <c r="L24" s="6">
        <v>40920</v>
      </c>
      <c r="M24" s="6">
        <v>-2557.5</v>
      </c>
      <c r="N24" s="4">
        <f t="shared" si="0"/>
        <v>0.1</v>
      </c>
      <c r="O24" s="7">
        <v>0.1</v>
      </c>
      <c r="V24" s="1"/>
    </row>
    <row r="25" spans="1:22" x14ac:dyDescent="0.35">
      <c r="A25" s="3">
        <v>43124</v>
      </c>
      <c r="B25" s="4" t="s">
        <v>5</v>
      </c>
      <c r="C25" s="4" t="s">
        <v>13</v>
      </c>
      <c r="D25" s="4" t="s">
        <v>22</v>
      </c>
      <c r="E25" s="4" t="s">
        <v>28</v>
      </c>
      <c r="F25" s="5">
        <v>641</v>
      </c>
      <c r="G25" s="6">
        <v>10</v>
      </c>
      <c r="H25" s="6">
        <v>15</v>
      </c>
      <c r="I25" s="6">
        <v>9615</v>
      </c>
      <c r="J25" s="6">
        <v>961.5</v>
      </c>
      <c r="K25" s="6">
        <v>8653.5</v>
      </c>
      <c r="L25" s="6">
        <v>6410</v>
      </c>
      <c r="M25" s="6">
        <v>2243.5</v>
      </c>
      <c r="N25" s="4">
        <f t="shared" si="0"/>
        <v>0.1</v>
      </c>
      <c r="O25" s="7">
        <v>0.1</v>
      </c>
      <c r="V25" s="1"/>
    </row>
    <row r="26" spans="1:22" x14ac:dyDescent="0.35">
      <c r="A26" s="3">
        <v>43125</v>
      </c>
      <c r="B26" s="4" t="s">
        <v>7</v>
      </c>
      <c r="C26" s="4" t="s">
        <v>10</v>
      </c>
      <c r="D26" s="4" t="s">
        <v>22</v>
      </c>
      <c r="E26" s="4" t="s">
        <v>28</v>
      </c>
      <c r="F26" s="5">
        <v>2807</v>
      </c>
      <c r="G26" s="6">
        <v>260</v>
      </c>
      <c r="H26" s="6">
        <v>350</v>
      </c>
      <c r="I26" s="6">
        <v>982450</v>
      </c>
      <c r="J26" s="6">
        <v>98245</v>
      </c>
      <c r="K26" s="6">
        <v>884205</v>
      </c>
      <c r="L26" s="6">
        <v>729820</v>
      </c>
      <c r="M26" s="6">
        <v>154385</v>
      </c>
      <c r="N26" s="4">
        <f t="shared" si="0"/>
        <v>0.1</v>
      </c>
      <c r="O26" s="7">
        <v>0.1</v>
      </c>
      <c r="V26" s="1"/>
    </row>
    <row r="27" spans="1:22" x14ac:dyDescent="0.35">
      <c r="A27" s="3">
        <v>43126</v>
      </c>
      <c r="B27" s="4" t="s">
        <v>4</v>
      </c>
      <c r="C27" s="4" t="s">
        <v>13</v>
      </c>
      <c r="D27" s="4" t="s">
        <v>22</v>
      </c>
      <c r="E27" s="4" t="s">
        <v>28</v>
      </c>
      <c r="F27" s="5">
        <v>432</v>
      </c>
      <c r="G27" s="6">
        <v>250</v>
      </c>
      <c r="H27" s="6">
        <v>300</v>
      </c>
      <c r="I27" s="6">
        <v>129600</v>
      </c>
      <c r="J27" s="6">
        <v>12960</v>
      </c>
      <c r="K27" s="6">
        <v>116640</v>
      </c>
      <c r="L27" s="6">
        <v>108000</v>
      </c>
      <c r="M27" s="6">
        <v>8640</v>
      </c>
      <c r="N27" s="4">
        <f t="shared" si="0"/>
        <v>0.1</v>
      </c>
      <c r="O27" s="7">
        <v>0.1</v>
      </c>
      <c r="V27" s="1"/>
    </row>
    <row r="28" spans="1:22" x14ac:dyDescent="0.35">
      <c r="A28" s="3">
        <v>43127</v>
      </c>
      <c r="B28" s="4" t="s">
        <v>4</v>
      </c>
      <c r="C28" s="4" t="s">
        <v>10</v>
      </c>
      <c r="D28" s="4" t="s">
        <v>22</v>
      </c>
      <c r="E28" s="4" t="s">
        <v>28</v>
      </c>
      <c r="F28" s="5">
        <v>2294</v>
      </c>
      <c r="G28" s="6">
        <v>250</v>
      </c>
      <c r="H28" s="6">
        <v>300</v>
      </c>
      <c r="I28" s="6">
        <v>688200</v>
      </c>
      <c r="J28" s="6">
        <v>68820</v>
      </c>
      <c r="K28" s="6">
        <v>619380</v>
      </c>
      <c r="L28" s="6">
        <v>573500</v>
      </c>
      <c r="M28" s="6">
        <v>45880</v>
      </c>
      <c r="N28" s="4">
        <f t="shared" si="0"/>
        <v>0.1</v>
      </c>
      <c r="O28" s="7">
        <v>0.1</v>
      </c>
      <c r="V28" s="1"/>
    </row>
    <row r="29" spans="1:22" x14ac:dyDescent="0.35">
      <c r="A29" s="3">
        <v>43128</v>
      </c>
      <c r="B29" s="4" t="s">
        <v>5</v>
      </c>
      <c r="C29" s="4" t="s">
        <v>11</v>
      </c>
      <c r="D29" s="4" t="s">
        <v>22</v>
      </c>
      <c r="E29" s="4" t="s">
        <v>28</v>
      </c>
      <c r="F29" s="5">
        <v>2167</v>
      </c>
      <c r="G29" s="6">
        <v>10</v>
      </c>
      <c r="H29" s="6">
        <v>15</v>
      </c>
      <c r="I29" s="6">
        <v>32505</v>
      </c>
      <c r="J29" s="6">
        <v>3250.5</v>
      </c>
      <c r="K29" s="6">
        <v>29254.5</v>
      </c>
      <c r="L29" s="6">
        <v>21670</v>
      </c>
      <c r="M29" s="6">
        <v>7584.5</v>
      </c>
      <c r="N29" s="4">
        <f t="shared" si="0"/>
        <v>0.1</v>
      </c>
      <c r="O29" s="7">
        <v>0.1</v>
      </c>
      <c r="V29" s="1"/>
    </row>
    <row r="30" spans="1:22" x14ac:dyDescent="0.35">
      <c r="A30" s="3">
        <v>43129</v>
      </c>
      <c r="B30" s="4" t="s">
        <v>6</v>
      </c>
      <c r="C30" s="4" t="s">
        <v>9</v>
      </c>
      <c r="D30" s="4" t="s">
        <v>22</v>
      </c>
      <c r="E30" s="4" t="s">
        <v>28</v>
      </c>
      <c r="F30" s="5">
        <v>2529</v>
      </c>
      <c r="G30" s="6">
        <v>120</v>
      </c>
      <c r="H30" s="6">
        <v>125</v>
      </c>
      <c r="I30" s="6">
        <v>316125</v>
      </c>
      <c r="J30" s="6">
        <v>31612.5</v>
      </c>
      <c r="K30" s="6">
        <v>284512.5</v>
      </c>
      <c r="L30" s="6">
        <v>303480</v>
      </c>
      <c r="M30" s="6">
        <v>-18967.5</v>
      </c>
      <c r="N30" s="4">
        <f t="shared" si="0"/>
        <v>0.1</v>
      </c>
      <c r="O30" s="7">
        <v>0.1</v>
      </c>
      <c r="V30" s="1"/>
    </row>
    <row r="31" spans="1:22" x14ac:dyDescent="0.35">
      <c r="A31" s="3">
        <v>43130</v>
      </c>
      <c r="B31" s="4" t="s">
        <v>7</v>
      </c>
      <c r="C31" s="4" t="s">
        <v>12</v>
      </c>
      <c r="D31" s="4" t="s">
        <v>22</v>
      </c>
      <c r="E31" s="4" t="s">
        <v>28</v>
      </c>
      <c r="F31" s="5">
        <v>1870</v>
      </c>
      <c r="G31" s="6">
        <v>260</v>
      </c>
      <c r="H31" s="6">
        <v>350</v>
      </c>
      <c r="I31" s="6">
        <v>654500</v>
      </c>
      <c r="J31" s="6">
        <v>65450</v>
      </c>
      <c r="K31" s="6">
        <v>589050</v>
      </c>
      <c r="L31" s="6">
        <v>486200</v>
      </c>
      <c r="M31" s="6">
        <v>102850</v>
      </c>
      <c r="N31" s="4">
        <f t="shared" si="0"/>
        <v>0.1</v>
      </c>
      <c r="O31" s="7">
        <v>0.1</v>
      </c>
      <c r="V31" s="1"/>
    </row>
    <row r="32" spans="1:22" x14ac:dyDescent="0.35">
      <c r="A32" s="3">
        <v>43131</v>
      </c>
      <c r="B32" s="4" t="s">
        <v>6</v>
      </c>
      <c r="C32" s="4" t="s">
        <v>10</v>
      </c>
      <c r="D32" s="4" t="s">
        <v>23</v>
      </c>
      <c r="E32" s="4" t="s">
        <v>28</v>
      </c>
      <c r="F32" s="5">
        <v>579</v>
      </c>
      <c r="G32" s="6">
        <v>120</v>
      </c>
      <c r="H32" s="6">
        <v>125</v>
      </c>
      <c r="I32" s="6">
        <v>72375</v>
      </c>
      <c r="J32" s="6">
        <v>7237.5</v>
      </c>
      <c r="K32" s="6">
        <v>65137.5</v>
      </c>
      <c r="L32" s="6">
        <v>69480</v>
      </c>
      <c r="M32" s="6">
        <v>-4342.5</v>
      </c>
      <c r="N32" s="4">
        <f t="shared" si="0"/>
        <v>0.1</v>
      </c>
      <c r="O32" s="7">
        <v>0.1</v>
      </c>
      <c r="V32" s="1"/>
    </row>
    <row r="33" spans="1:22" x14ac:dyDescent="0.35">
      <c r="A33" s="3">
        <v>43132</v>
      </c>
      <c r="B33" s="4" t="s">
        <v>7</v>
      </c>
      <c r="C33" s="4" t="s">
        <v>9</v>
      </c>
      <c r="D33" s="4" t="s">
        <v>23</v>
      </c>
      <c r="E33" s="4" t="s">
        <v>28</v>
      </c>
      <c r="F33" s="5">
        <v>2240</v>
      </c>
      <c r="G33" s="6">
        <v>260</v>
      </c>
      <c r="H33" s="6">
        <v>350</v>
      </c>
      <c r="I33" s="6">
        <v>784000</v>
      </c>
      <c r="J33" s="6">
        <v>78400</v>
      </c>
      <c r="K33" s="6">
        <v>705600</v>
      </c>
      <c r="L33" s="6">
        <v>582400</v>
      </c>
      <c r="M33" s="6">
        <v>123200</v>
      </c>
      <c r="N33" s="4">
        <f t="shared" si="0"/>
        <v>0.1</v>
      </c>
      <c r="O33" s="7">
        <v>0.1</v>
      </c>
      <c r="V33" s="1"/>
    </row>
    <row r="34" spans="1:22" x14ac:dyDescent="0.35">
      <c r="A34" s="3">
        <v>43133</v>
      </c>
      <c r="B34" s="4" t="s">
        <v>4</v>
      </c>
      <c r="C34" s="4" t="s">
        <v>10</v>
      </c>
      <c r="D34" s="4" t="s">
        <v>23</v>
      </c>
      <c r="E34" s="4" t="s">
        <v>28</v>
      </c>
      <c r="F34" s="5">
        <v>2993</v>
      </c>
      <c r="G34" s="6">
        <v>250</v>
      </c>
      <c r="H34" s="6">
        <v>300</v>
      </c>
      <c r="I34" s="6">
        <v>897900</v>
      </c>
      <c r="J34" s="6">
        <v>89790</v>
      </c>
      <c r="K34" s="6">
        <v>808110</v>
      </c>
      <c r="L34" s="6">
        <v>748250</v>
      </c>
      <c r="M34" s="6">
        <v>59860</v>
      </c>
      <c r="N34" s="4">
        <f t="shared" si="0"/>
        <v>0.1</v>
      </c>
      <c r="O34" s="7">
        <v>0.1</v>
      </c>
      <c r="V34" s="1"/>
    </row>
    <row r="35" spans="1:22" x14ac:dyDescent="0.35">
      <c r="A35" s="3">
        <v>43134</v>
      </c>
      <c r="B35" s="4" t="s">
        <v>8</v>
      </c>
      <c r="C35" s="4" t="s">
        <v>9</v>
      </c>
      <c r="D35" s="4" t="s">
        <v>23</v>
      </c>
      <c r="E35" s="4" t="s">
        <v>28</v>
      </c>
      <c r="F35" s="5">
        <v>3520.5</v>
      </c>
      <c r="G35" s="6">
        <v>3</v>
      </c>
      <c r="H35" s="6">
        <v>12</v>
      </c>
      <c r="I35" s="6">
        <v>42246</v>
      </c>
      <c r="J35" s="6">
        <v>4224.6000000000004</v>
      </c>
      <c r="K35" s="6">
        <v>38021.399999999994</v>
      </c>
      <c r="L35" s="6">
        <v>10561.5</v>
      </c>
      <c r="M35" s="6">
        <v>27459.899999999998</v>
      </c>
      <c r="N35" s="4">
        <f t="shared" si="0"/>
        <v>0.1</v>
      </c>
      <c r="O35" s="7">
        <v>0.1</v>
      </c>
      <c r="V35" s="1"/>
    </row>
    <row r="36" spans="1:22" x14ac:dyDescent="0.35">
      <c r="A36" s="3">
        <v>43135</v>
      </c>
      <c r="B36" s="4" t="s">
        <v>7</v>
      </c>
      <c r="C36" s="4" t="s">
        <v>13</v>
      </c>
      <c r="D36" s="4" t="s">
        <v>23</v>
      </c>
      <c r="E36" s="4" t="s">
        <v>28</v>
      </c>
      <c r="F36" s="5">
        <v>2039</v>
      </c>
      <c r="G36" s="6">
        <v>10</v>
      </c>
      <c r="H36" s="6">
        <v>20</v>
      </c>
      <c r="I36" s="6">
        <v>40780</v>
      </c>
      <c r="J36" s="6">
        <v>4078</v>
      </c>
      <c r="K36" s="6">
        <v>36702</v>
      </c>
      <c r="L36" s="6">
        <v>20390</v>
      </c>
      <c r="M36" s="6">
        <v>16312</v>
      </c>
      <c r="N36" s="4">
        <f t="shared" si="0"/>
        <v>0.1</v>
      </c>
      <c r="O36" s="7">
        <v>0.1</v>
      </c>
      <c r="V36" s="1"/>
    </row>
    <row r="37" spans="1:22" x14ac:dyDescent="0.35">
      <c r="A37" s="3">
        <v>43136</v>
      </c>
      <c r="B37" s="4" t="s">
        <v>8</v>
      </c>
      <c r="C37" s="4" t="s">
        <v>12</v>
      </c>
      <c r="D37" s="4" t="s">
        <v>23</v>
      </c>
      <c r="E37" s="4" t="s">
        <v>28</v>
      </c>
      <c r="F37" s="5">
        <v>2574</v>
      </c>
      <c r="G37" s="6">
        <v>3</v>
      </c>
      <c r="H37" s="6">
        <v>12</v>
      </c>
      <c r="I37" s="6">
        <v>30888</v>
      </c>
      <c r="J37" s="6">
        <v>3088.8</v>
      </c>
      <c r="K37" s="6">
        <v>27799.200000000001</v>
      </c>
      <c r="L37" s="6">
        <v>7722</v>
      </c>
      <c r="M37" s="6">
        <v>20077.2</v>
      </c>
      <c r="N37" s="4">
        <f t="shared" si="0"/>
        <v>0.1</v>
      </c>
      <c r="O37" s="7">
        <v>0.1</v>
      </c>
      <c r="V37" s="1"/>
    </row>
    <row r="38" spans="1:22" x14ac:dyDescent="0.35">
      <c r="A38" s="3">
        <v>43137</v>
      </c>
      <c r="B38" s="4" t="s">
        <v>7</v>
      </c>
      <c r="C38" s="4" t="s">
        <v>9</v>
      </c>
      <c r="D38" s="4" t="s">
        <v>23</v>
      </c>
      <c r="E38" s="4" t="s">
        <v>28</v>
      </c>
      <c r="F38" s="5">
        <v>707</v>
      </c>
      <c r="G38" s="6">
        <v>260</v>
      </c>
      <c r="H38" s="6">
        <v>350</v>
      </c>
      <c r="I38" s="6">
        <v>247450</v>
      </c>
      <c r="J38" s="6">
        <v>24745</v>
      </c>
      <c r="K38" s="6">
        <v>222705</v>
      </c>
      <c r="L38" s="6">
        <v>183820</v>
      </c>
      <c r="M38" s="6">
        <v>38885</v>
      </c>
      <c r="N38" s="4">
        <f t="shared" si="0"/>
        <v>0.1</v>
      </c>
      <c r="O38" s="7">
        <v>0.1</v>
      </c>
      <c r="V38" s="1"/>
    </row>
    <row r="39" spans="1:22" x14ac:dyDescent="0.35">
      <c r="A39" s="3">
        <v>43138</v>
      </c>
      <c r="B39" s="4" t="s">
        <v>5</v>
      </c>
      <c r="C39" s="4" t="s">
        <v>11</v>
      </c>
      <c r="D39" s="4" t="s">
        <v>23</v>
      </c>
      <c r="E39" s="4" t="s">
        <v>28</v>
      </c>
      <c r="F39" s="5">
        <v>2072</v>
      </c>
      <c r="G39" s="6">
        <v>10</v>
      </c>
      <c r="H39" s="6">
        <v>15</v>
      </c>
      <c r="I39" s="6">
        <v>31080</v>
      </c>
      <c r="J39" s="6">
        <v>3108</v>
      </c>
      <c r="K39" s="6">
        <v>27972</v>
      </c>
      <c r="L39" s="6">
        <v>20720</v>
      </c>
      <c r="M39" s="6">
        <v>7252</v>
      </c>
      <c r="N39" s="4">
        <f t="shared" si="0"/>
        <v>0.1</v>
      </c>
      <c r="O39" s="7">
        <v>0.1</v>
      </c>
      <c r="V39" s="1"/>
    </row>
    <row r="40" spans="1:22" x14ac:dyDescent="0.35">
      <c r="A40" s="3">
        <v>43139</v>
      </c>
      <c r="B40" s="4" t="s">
        <v>4</v>
      </c>
      <c r="C40" s="4" t="s">
        <v>11</v>
      </c>
      <c r="D40" s="4" t="s">
        <v>23</v>
      </c>
      <c r="E40" s="4" t="s">
        <v>28</v>
      </c>
      <c r="F40" s="5">
        <v>853</v>
      </c>
      <c r="G40" s="6">
        <v>250</v>
      </c>
      <c r="H40" s="6">
        <v>300</v>
      </c>
      <c r="I40" s="6">
        <v>255900</v>
      </c>
      <c r="J40" s="6">
        <v>25590</v>
      </c>
      <c r="K40" s="6">
        <v>230310</v>
      </c>
      <c r="L40" s="6">
        <v>213250</v>
      </c>
      <c r="M40" s="6">
        <v>17060</v>
      </c>
      <c r="N40" s="4">
        <f t="shared" si="0"/>
        <v>0.1</v>
      </c>
      <c r="O40" s="7">
        <v>0.1</v>
      </c>
      <c r="V40" s="1"/>
    </row>
    <row r="41" spans="1:22" x14ac:dyDescent="0.35">
      <c r="A41" s="3">
        <v>43140</v>
      </c>
      <c r="B41" s="4" t="s">
        <v>8</v>
      </c>
      <c r="C41" s="4" t="s">
        <v>11</v>
      </c>
      <c r="D41" s="4" t="s">
        <v>18</v>
      </c>
      <c r="E41" s="4" t="s">
        <v>28</v>
      </c>
      <c r="F41" s="5">
        <v>1198</v>
      </c>
      <c r="G41" s="6">
        <v>3</v>
      </c>
      <c r="H41" s="6">
        <v>12</v>
      </c>
      <c r="I41" s="6">
        <v>14376</v>
      </c>
      <c r="J41" s="6">
        <v>1581.36</v>
      </c>
      <c r="K41" s="6">
        <v>12794.64</v>
      </c>
      <c r="L41" s="6">
        <v>3594</v>
      </c>
      <c r="M41" s="6">
        <v>9200.64</v>
      </c>
      <c r="N41" s="4">
        <f t="shared" si="0"/>
        <v>0.10999999999999999</v>
      </c>
      <c r="O41" s="7">
        <v>0.11</v>
      </c>
      <c r="V41" s="1"/>
    </row>
    <row r="42" spans="1:22" x14ac:dyDescent="0.35">
      <c r="A42" s="3">
        <v>43141</v>
      </c>
      <c r="B42" s="4" t="s">
        <v>7</v>
      </c>
      <c r="C42" s="4" t="s">
        <v>11</v>
      </c>
      <c r="D42" s="4" t="s">
        <v>20</v>
      </c>
      <c r="E42" s="4" t="s">
        <v>28</v>
      </c>
      <c r="F42" s="5">
        <v>2532</v>
      </c>
      <c r="G42" s="6">
        <v>5</v>
      </c>
      <c r="H42" s="6">
        <v>7</v>
      </c>
      <c r="I42" s="6">
        <v>17724</v>
      </c>
      <c r="J42" s="6">
        <v>1949.6399999999999</v>
      </c>
      <c r="K42" s="6">
        <v>15774.36</v>
      </c>
      <c r="L42" s="6">
        <v>12660</v>
      </c>
      <c r="M42" s="6">
        <v>3114.3599999999997</v>
      </c>
      <c r="N42" s="4">
        <f t="shared" si="0"/>
        <v>0.10999999999999999</v>
      </c>
      <c r="O42" s="7">
        <v>0.11</v>
      </c>
      <c r="V42" s="1"/>
    </row>
    <row r="43" spans="1:22" x14ac:dyDescent="0.35">
      <c r="A43" s="3">
        <v>43142</v>
      </c>
      <c r="B43" s="4" t="s">
        <v>8</v>
      </c>
      <c r="C43" s="4" t="s">
        <v>11</v>
      </c>
      <c r="D43" s="4" t="s">
        <v>20</v>
      </c>
      <c r="E43" s="4" t="s">
        <v>28</v>
      </c>
      <c r="F43" s="5">
        <v>1198</v>
      </c>
      <c r="G43" s="6">
        <v>3</v>
      </c>
      <c r="H43" s="6">
        <v>12</v>
      </c>
      <c r="I43" s="6">
        <v>14376</v>
      </c>
      <c r="J43" s="6">
        <v>1581.36</v>
      </c>
      <c r="K43" s="6">
        <v>12794.64</v>
      </c>
      <c r="L43" s="6">
        <v>3594</v>
      </c>
      <c r="M43" s="6">
        <v>9200.64</v>
      </c>
      <c r="N43" s="4">
        <f t="shared" si="0"/>
        <v>0.10999999999999999</v>
      </c>
      <c r="O43" s="7">
        <v>0.11</v>
      </c>
      <c r="V43" s="1"/>
    </row>
    <row r="44" spans="1:22" x14ac:dyDescent="0.35">
      <c r="A44" s="3">
        <v>43143</v>
      </c>
      <c r="B44" s="4" t="s">
        <v>5</v>
      </c>
      <c r="C44" s="4" t="s">
        <v>9</v>
      </c>
      <c r="D44" s="4" t="s">
        <v>21</v>
      </c>
      <c r="E44" s="4" t="s">
        <v>28</v>
      </c>
      <c r="F44" s="5">
        <v>384</v>
      </c>
      <c r="G44" s="6">
        <v>10</v>
      </c>
      <c r="H44" s="6">
        <v>15</v>
      </c>
      <c r="I44" s="6">
        <v>5760</v>
      </c>
      <c r="J44" s="6">
        <v>633.59999999999991</v>
      </c>
      <c r="K44" s="6">
        <v>5126.3999999999996</v>
      </c>
      <c r="L44" s="6">
        <v>3840</v>
      </c>
      <c r="M44" s="6">
        <v>1286.3999999999999</v>
      </c>
      <c r="N44" s="4">
        <f t="shared" si="0"/>
        <v>0.10999999999999999</v>
      </c>
      <c r="O44" s="7">
        <v>0.11</v>
      </c>
      <c r="V44" s="1"/>
    </row>
    <row r="45" spans="1:22" x14ac:dyDescent="0.35">
      <c r="A45" s="3">
        <v>43144</v>
      </c>
      <c r="B45" s="4" t="s">
        <v>8</v>
      </c>
      <c r="C45" s="4" t="s">
        <v>12</v>
      </c>
      <c r="D45" s="4" t="s">
        <v>21</v>
      </c>
      <c r="E45" s="4" t="s">
        <v>28</v>
      </c>
      <c r="F45" s="5">
        <v>472</v>
      </c>
      <c r="G45" s="6">
        <v>3</v>
      </c>
      <c r="H45" s="6">
        <v>12</v>
      </c>
      <c r="I45" s="6">
        <v>5664</v>
      </c>
      <c r="J45" s="6">
        <v>623.04</v>
      </c>
      <c r="K45" s="6">
        <v>5040.96</v>
      </c>
      <c r="L45" s="6">
        <v>1416</v>
      </c>
      <c r="M45" s="6">
        <v>3624.96</v>
      </c>
      <c r="N45" s="4">
        <f t="shared" si="0"/>
        <v>0.10999999999999999</v>
      </c>
      <c r="O45" s="7">
        <v>0.11</v>
      </c>
      <c r="V45" s="1"/>
    </row>
    <row r="46" spans="1:22" x14ac:dyDescent="0.35">
      <c r="A46" s="3">
        <v>43145</v>
      </c>
      <c r="B46" s="4" t="s">
        <v>7</v>
      </c>
      <c r="C46" s="4" t="s">
        <v>10</v>
      </c>
      <c r="D46" s="4" t="s">
        <v>22</v>
      </c>
      <c r="E46" s="4" t="s">
        <v>28</v>
      </c>
      <c r="F46" s="5">
        <v>1579</v>
      </c>
      <c r="G46" s="6">
        <v>5</v>
      </c>
      <c r="H46" s="6">
        <v>7</v>
      </c>
      <c r="I46" s="6">
        <v>11053</v>
      </c>
      <c r="J46" s="6">
        <v>1215.83</v>
      </c>
      <c r="K46" s="6">
        <v>9837.17</v>
      </c>
      <c r="L46" s="6">
        <v>7895</v>
      </c>
      <c r="M46" s="6">
        <v>1942.17</v>
      </c>
      <c r="N46" s="4">
        <f t="shared" si="0"/>
        <v>0.10999999999999999</v>
      </c>
      <c r="O46" s="7">
        <v>0.11</v>
      </c>
      <c r="V46" s="1"/>
    </row>
    <row r="47" spans="1:22" x14ac:dyDescent="0.35">
      <c r="A47" s="3">
        <v>43146</v>
      </c>
      <c r="B47" s="4" t="s">
        <v>8</v>
      </c>
      <c r="C47" s="4" t="s">
        <v>13</v>
      </c>
      <c r="D47" s="4" t="s">
        <v>22</v>
      </c>
      <c r="E47" s="4" t="s">
        <v>28</v>
      </c>
      <c r="F47" s="5">
        <v>1005</v>
      </c>
      <c r="G47" s="6">
        <v>3</v>
      </c>
      <c r="H47" s="6">
        <v>12</v>
      </c>
      <c r="I47" s="6">
        <v>12060</v>
      </c>
      <c r="J47" s="6">
        <v>1326.6</v>
      </c>
      <c r="K47" s="6">
        <v>10733.4</v>
      </c>
      <c r="L47" s="6">
        <v>3015</v>
      </c>
      <c r="M47" s="6">
        <v>7718.4</v>
      </c>
      <c r="N47" s="4">
        <f t="shared" si="0"/>
        <v>0.10999999999999999</v>
      </c>
      <c r="O47" s="7">
        <v>0.11</v>
      </c>
      <c r="V47" s="1"/>
    </row>
    <row r="48" spans="1:22" x14ac:dyDescent="0.35">
      <c r="A48" s="3">
        <v>43147</v>
      </c>
      <c r="B48" s="4" t="s">
        <v>5</v>
      </c>
      <c r="C48" s="4" t="s">
        <v>10</v>
      </c>
      <c r="D48" s="4" t="s">
        <v>23</v>
      </c>
      <c r="E48" s="4" t="s">
        <v>28</v>
      </c>
      <c r="F48" s="5">
        <v>3199.5</v>
      </c>
      <c r="G48" s="6">
        <v>10</v>
      </c>
      <c r="H48" s="6">
        <v>15</v>
      </c>
      <c r="I48" s="6">
        <v>47992.5</v>
      </c>
      <c r="J48" s="6">
        <v>5279.1749999999993</v>
      </c>
      <c r="K48" s="6">
        <v>42713.324999999997</v>
      </c>
      <c r="L48" s="6">
        <v>31995</v>
      </c>
      <c r="M48" s="6">
        <v>10718.324999999999</v>
      </c>
      <c r="N48" s="4">
        <f t="shared" si="0"/>
        <v>0.10999999999999999</v>
      </c>
      <c r="O48" s="7">
        <v>0.11</v>
      </c>
      <c r="V48" s="1"/>
    </row>
    <row r="49" spans="1:22" x14ac:dyDescent="0.35">
      <c r="A49" s="3">
        <v>43148</v>
      </c>
      <c r="B49" s="4" t="s">
        <v>8</v>
      </c>
      <c r="C49" s="4" t="s">
        <v>12</v>
      </c>
      <c r="D49" s="4" t="s">
        <v>23</v>
      </c>
      <c r="E49" s="4" t="s">
        <v>28</v>
      </c>
      <c r="F49" s="5">
        <v>472</v>
      </c>
      <c r="G49" s="6">
        <v>3</v>
      </c>
      <c r="H49" s="6">
        <v>12</v>
      </c>
      <c r="I49" s="6">
        <v>5664</v>
      </c>
      <c r="J49" s="6">
        <v>623.04</v>
      </c>
      <c r="K49" s="6">
        <v>5040.96</v>
      </c>
      <c r="L49" s="6">
        <v>1416</v>
      </c>
      <c r="M49" s="6">
        <v>3624.96</v>
      </c>
      <c r="N49" s="4">
        <f t="shared" si="0"/>
        <v>0.10999999999999999</v>
      </c>
      <c r="O49" s="7">
        <v>0.11</v>
      </c>
      <c r="V49" s="1"/>
    </row>
    <row r="50" spans="1:22" x14ac:dyDescent="0.35">
      <c r="A50" s="3">
        <v>43149</v>
      </c>
      <c r="B50" s="4" t="s">
        <v>8</v>
      </c>
      <c r="C50" s="4" t="s">
        <v>9</v>
      </c>
      <c r="D50" s="4" t="s">
        <v>18</v>
      </c>
      <c r="E50" s="4" t="s">
        <v>28</v>
      </c>
      <c r="F50" s="5">
        <v>1937</v>
      </c>
      <c r="G50" s="6">
        <v>3</v>
      </c>
      <c r="H50" s="6">
        <v>12</v>
      </c>
      <c r="I50" s="6">
        <v>23244</v>
      </c>
      <c r="J50" s="6">
        <v>2556.84</v>
      </c>
      <c r="K50" s="6">
        <v>20687.16</v>
      </c>
      <c r="L50" s="6">
        <v>5811</v>
      </c>
      <c r="M50" s="6">
        <v>14876.16</v>
      </c>
      <c r="N50" s="4">
        <f t="shared" si="0"/>
        <v>0.11</v>
      </c>
      <c r="O50" s="7">
        <v>0.11</v>
      </c>
      <c r="V50" s="1"/>
    </row>
    <row r="51" spans="1:22" x14ac:dyDescent="0.35">
      <c r="A51" s="3">
        <v>43150</v>
      </c>
      <c r="B51" s="4" t="s">
        <v>7</v>
      </c>
      <c r="C51" s="4" t="s">
        <v>12</v>
      </c>
      <c r="D51" s="4" t="s">
        <v>18</v>
      </c>
      <c r="E51" s="4" t="s">
        <v>28</v>
      </c>
      <c r="F51" s="5">
        <v>792</v>
      </c>
      <c r="G51" s="6">
        <v>260</v>
      </c>
      <c r="H51" s="6">
        <v>350</v>
      </c>
      <c r="I51" s="6">
        <v>277200</v>
      </c>
      <c r="J51" s="6">
        <v>30492</v>
      </c>
      <c r="K51" s="6">
        <v>246708</v>
      </c>
      <c r="L51" s="6">
        <v>205920</v>
      </c>
      <c r="M51" s="6">
        <v>40788</v>
      </c>
      <c r="N51" s="4">
        <f t="shared" si="0"/>
        <v>0.11</v>
      </c>
      <c r="O51" s="7">
        <v>0.11</v>
      </c>
      <c r="V51" s="1"/>
    </row>
    <row r="52" spans="1:22" x14ac:dyDescent="0.35">
      <c r="A52" s="3">
        <v>43151</v>
      </c>
      <c r="B52" s="4" t="s">
        <v>4</v>
      </c>
      <c r="C52" s="4" t="s">
        <v>12</v>
      </c>
      <c r="D52" s="4" t="s">
        <v>18</v>
      </c>
      <c r="E52" s="4" t="s">
        <v>28</v>
      </c>
      <c r="F52" s="5">
        <v>2811</v>
      </c>
      <c r="G52" s="6">
        <v>250</v>
      </c>
      <c r="H52" s="6">
        <v>300</v>
      </c>
      <c r="I52" s="6">
        <v>843300</v>
      </c>
      <c r="J52" s="6">
        <v>92763</v>
      </c>
      <c r="K52" s="6">
        <v>750537</v>
      </c>
      <c r="L52" s="6">
        <v>702750</v>
      </c>
      <c r="M52" s="6">
        <v>47787</v>
      </c>
      <c r="N52" s="4">
        <f t="shared" si="0"/>
        <v>0.11</v>
      </c>
      <c r="O52" s="7">
        <v>0.11</v>
      </c>
      <c r="V52" s="1"/>
    </row>
    <row r="53" spans="1:22" x14ac:dyDescent="0.35">
      <c r="A53" s="3">
        <v>43152</v>
      </c>
      <c r="B53" s="4" t="s">
        <v>6</v>
      </c>
      <c r="C53" s="4" t="s">
        <v>11</v>
      </c>
      <c r="D53" s="4" t="s">
        <v>18</v>
      </c>
      <c r="E53" s="4" t="s">
        <v>28</v>
      </c>
      <c r="F53" s="5">
        <v>2441</v>
      </c>
      <c r="G53" s="6">
        <v>120</v>
      </c>
      <c r="H53" s="6">
        <v>125</v>
      </c>
      <c r="I53" s="6">
        <v>305125</v>
      </c>
      <c r="J53" s="6">
        <v>33563.75</v>
      </c>
      <c r="K53" s="6">
        <v>271561.25</v>
      </c>
      <c r="L53" s="6">
        <v>292920</v>
      </c>
      <c r="M53" s="6">
        <v>-21358.75</v>
      </c>
      <c r="N53" s="4">
        <f t="shared" si="0"/>
        <v>0.11</v>
      </c>
      <c r="O53" s="7">
        <v>0.11</v>
      </c>
      <c r="V53" s="1"/>
    </row>
    <row r="54" spans="1:22" x14ac:dyDescent="0.35">
      <c r="A54" s="3">
        <v>43153</v>
      </c>
      <c r="B54" s="4" t="s">
        <v>5</v>
      </c>
      <c r="C54" s="4" t="s">
        <v>9</v>
      </c>
      <c r="D54" s="4" t="s">
        <v>18</v>
      </c>
      <c r="E54" s="4" t="s">
        <v>28</v>
      </c>
      <c r="F54" s="5">
        <v>1560</v>
      </c>
      <c r="G54" s="6">
        <v>10</v>
      </c>
      <c r="H54" s="6">
        <v>15</v>
      </c>
      <c r="I54" s="6">
        <v>23400</v>
      </c>
      <c r="J54" s="6">
        <v>2574</v>
      </c>
      <c r="K54" s="6">
        <v>20826</v>
      </c>
      <c r="L54" s="6">
        <v>15600</v>
      </c>
      <c r="M54" s="6">
        <v>5226</v>
      </c>
      <c r="N54" s="4">
        <f t="shared" si="0"/>
        <v>0.11</v>
      </c>
      <c r="O54" s="7">
        <v>0.11</v>
      </c>
      <c r="V54" s="1"/>
    </row>
    <row r="55" spans="1:22" x14ac:dyDescent="0.35">
      <c r="A55" s="3">
        <v>43154</v>
      </c>
      <c r="B55" s="4" t="s">
        <v>7</v>
      </c>
      <c r="C55" s="4" t="s">
        <v>13</v>
      </c>
      <c r="D55" s="4" t="s">
        <v>18</v>
      </c>
      <c r="E55" s="4" t="s">
        <v>28</v>
      </c>
      <c r="F55" s="5">
        <v>2706</v>
      </c>
      <c r="G55" s="6">
        <v>5</v>
      </c>
      <c r="H55" s="6">
        <v>7</v>
      </c>
      <c r="I55" s="6">
        <v>18942</v>
      </c>
      <c r="J55" s="6">
        <v>2083.62</v>
      </c>
      <c r="K55" s="6">
        <v>16858.38</v>
      </c>
      <c r="L55" s="6">
        <v>13530</v>
      </c>
      <c r="M55" s="6">
        <v>3328.380000000001</v>
      </c>
      <c r="N55" s="4">
        <f t="shared" si="0"/>
        <v>0.11</v>
      </c>
      <c r="O55" s="7">
        <v>0.11</v>
      </c>
      <c r="V55" s="1"/>
    </row>
    <row r="56" spans="1:22" x14ac:dyDescent="0.35">
      <c r="A56" s="3">
        <v>43155</v>
      </c>
      <c r="B56" s="4" t="s">
        <v>7</v>
      </c>
      <c r="C56" s="4" t="s">
        <v>12</v>
      </c>
      <c r="D56" s="4" t="s">
        <v>19</v>
      </c>
      <c r="E56" s="4" t="s">
        <v>28</v>
      </c>
      <c r="F56" s="5">
        <v>766</v>
      </c>
      <c r="G56" s="6">
        <v>260</v>
      </c>
      <c r="H56" s="6">
        <v>350</v>
      </c>
      <c r="I56" s="6">
        <v>268100</v>
      </c>
      <c r="J56" s="6">
        <v>29491</v>
      </c>
      <c r="K56" s="6">
        <v>238609</v>
      </c>
      <c r="L56" s="6">
        <v>199160</v>
      </c>
      <c r="M56" s="6">
        <v>39449</v>
      </c>
      <c r="N56" s="4">
        <f t="shared" si="0"/>
        <v>0.11</v>
      </c>
      <c r="O56" s="7">
        <v>0.11</v>
      </c>
      <c r="V56" s="1"/>
    </row>
    <row r="57" spans="1:22" x14ac:dyDescent="0.35">
      <c r="A57" s="3">
        <v>43156</v>
      </c>
      <c r="B57" s="4" t="s">
        <v>7</v>
      </c>
      <c r="C57" s="4" t="s">
        <v>12</v>
      </c>
      <c r="D57" s="4" t="s">
        <v>19</v>
      </c>
      <c r="E57" s="4" t="s">
        <v>28</v>
      </c>
      <c r="F57" s="5">
        <v>2992</v>
      </c>
      <c r="G57" s="6">
        <v>10</v>
      </c>
      <c r="H57" s="6">
        <v>20</v>
      </c>
      <c r="I57" s="6">
        <v>59840</v>
      </c>
      <c r="J57" s="6">
        <v>6582.4</v>
      </c>
      <c r="K57" s="6">
        <v>53257.599999999999</v>
      </c>
      <c r="L57" s="6">
        <v>29920</v>
      </c>
      <c r="M57" s="6">
        <v>23337.599999999999</v>
      </c>
      <c r="N57" s="4">
        <f t="shared" si="0"/>
        <v>0.11</v>
      </c>
      <c r="O57" s="7">
        <v>0.11</v>
      </c>
      <c r="V57" s="1"/>
    </row>
    <row r="58" spans="1:22" x14ac:dyDescent="0.35">
      <c r="A58" s="3">
        <v>43157</v>
      </c>
      <c r="B58" s="4" t="s">
        <v>5</v>
      </c>
      <c r="C58" s="4" t="s">
        <v>13</v>
      </c>
      <c r="D58" s="4" t="s">
        <v>19</v>
      </c>
      <c r="E58" s="4" t="s">
        <v>28</v>
      </c>
      <c r="F58" s="5">
        <v>2157</v>
      </c>
      <c r="G58" s="6">
        <v>10</v>
      </c>
      <c r="H58" s="6">
        <v>15</v>
      </c>
      <c r="I58" s="6">
        <v>32355</v>
      </c>
      <c r="J58" s="6">
        <v>3559.05</v>
      </c>
      <c r="K58" s="6">
        <v>28795.95</v>
      </c>
      <c r="L58" s="6">
        <v>21570</v>
      </c>
      <c r="M58" s="6">
        <v>7225.9500000000007</v>
      </c>
      <c r="N58" s="4">
        <f t="shared" si="0"/>
        <v>0.11</v>
      </c>
      <c r="O58" s="7">
        <v>0.11</v>
      </c>
      <c r="V58" s="1"/>
    </row>
    <row r="59" spans="1:22" x14ac:dyDescent="0.35">
      <c r="A59" s="3">
        <v>43158</v>
      </c>
      <c r="B59" s="4" t="s">
        <v>4</v>
      </c>
      <c r="C59" s="4" t="s">
        <v>9</v>
      </c>
      <c r="D59" s="4" t="s">
        <v>20</v>
      </c>
      <c r="E59" s="4" t="s">
        <v>28</v>
      </c>
      <c r="F59" s="5">
        <v>873</v>
      </c>
      <c r="G59" s="6">
        <v>250</v>
      </c>
      <c r="H59" s="6">
        <v>300</v>
      </c>
      <c r="I59" s="6">
        <v>261900</v>
      </c>
      <c r="J59" s="6">
        <v>28809</v>
      </c>
      <c r="K59" s="6">
        <v>233091</v>
      </c>
      <c r="L59" s="6">
        <v>218250</v>
      </c>
      <c r="M59" s="6">
        <v>14841</v>
      </c>
      <c r="N59" s="4">
        <f t="shared" si="0"/>
        <v>0.11</v>
      </c>
      <c r="O59" s="7">
        <v>0.11</v>
      </c>
      <c r="V59" s="1"/>
    </row>
    <row r="60" spans="1:22" x14ac:dyDescent="0.35">
      <c r="A60" s="3">
        <v>43159</v>
      </c>
      <c r="B60" s="4" t="s">
        <v>7</v>
      </c>
      <c r="C60" s="4" t="s">
        <v>13</v>
      </c>
      <c r="D60" s="4" t="s">
        <v>20</v>
      </c>
      <c r="E60" s="4" t="s">
        <v>28</v>
      </c>
      <c r="F60" s="5">
        <v>1122</v>
      </c>
      <c r="G60" s="6">
        <v>10</v>
      </c>
      <c r="H60" s="6">
        <v>20</v>
      </c>
      <c r="I60" s="6">
        <v>22440</v>
      </c>
      <c r="J60" s="6">
        <v>2468.4</v>
      </c>
      <c r="K60" s="6">
        <v>19971.599999999999</v>
      </c>
      <c r="L60" s="6">
        <v>11220</v>
      </c>
      <c r="M60" s="6">
        <v>8751.5999999999985</v>
      </c>
      <c r="N60" s="4">
        <f t="shared" si="0"/>
        <v>0.11</v>
      </c>
      <c r="O60" s="7">
        <v>0.11</v>
      </c>
      <c r="V60" s="1"/>
    </row>
    <row r="61" spans="1:22" x14ac:dyDescent="0.35">
      <c r="A61" s="3">
        <v>43160</v>
      </c>
      <c r="B61" s="4" t="s">
        <v>7</v>
      </c>
      <c r="C61" s="4" t="s">
        <v>9</v>
      </c>
      <c r="D61" s="4" t="s">
        <v>20</v>
      </c>
      <c r="E61" s="4" t="s">
        <v>28</v>
      </c>
      <c r="F61" s="5">
        <v>2104.5</v>
      </c>
      <c r="G61" s="6">
        <v>260</v>
      </c>
      <c r="H61" s="6">
        <v>350</v>
      </c>
      <c r="I61" s="6">
        <v>736575</v>
      </c>
      <c r="J61" s="6">
        <v>81023.25</v>
      </c>
      <c r="K61" s="6">
        <v>655551.75</v>
      </c>
      <c r="L61" s="6">
        <v>547170</v>
      </c>
      <c r="M61" s="6">
        <v>108381.75</v>
      </c>
      <c r="N61" s="4">
        <f t="shared" si="0"/>
        <v>0.11</v>
      </c>
      <c r="O61" s="7">
        <v>0.11</v>
      </c>
      <c r="V61" s="1"/>
    </row>
    <row r="62" spans="1:22" x14ac:dyDescent="0.35">
      <c r="A62" s="3">
        <v>43161</v>
      </c>
      <c r="B62" s="4" t="s">
        <v>8</v>
      </c>
      <c r="C62" s="4" t="s">
        <v>9</v>
      </c>
      <c r="D62" s="4" t="s">
        <v>20</v>
      </c>
      <c r="E62" s="4" t="s">
        <v>28</v>
      </c>
      <c r="F62" s="5">
        <v>4026</v>
      </c>
      <c r="G62" s="6">
        <v>3</v>
      </c>
      <c r="H62" s="6">
        <v>12</v>
      </c>
      <c r="I62" s="6">
        <v>48312</v>
      </c>
      <c r="J62" s="6">
        <v>5314.32</v>
      </c>
      <c r="K62" s="6">
        <v>42997.68</v>
      </c>
      <c r="L62" s="6">
        <v>12078</v>
      </c>
      <c r="M62" s="6">
        <v>30919.68</v>
      </c>
      <c r="N62" s="4">
        <f t="shared" si="0"/>
        <v>0.11</v>
      </c>
      <c r="O62" s="7">
        <v>0.11</v>
      </c>
      <c r="V62" s="1"/>
    </row>
    <row r="63" spans="1:22" x14ac:dyDescent="0.35">
      <c r="A63" s="3">
        <v>43162</v>
      </c>
      <c r="B63" s="4" t="s">
        <v>8</v>
      </c>
      <c r="C63" s="4" t="s">
        <v>11</v>
      </c>
      <c r="D63" s="4" t="s">
        <v>20</v>
      </c>
      <c r="E63" s="4" t="s">
        <v>28</v>
      </c>
      <c r="F63" s="5">
        <v>2425.5</v>
      </c>
      <c r="G63" s="6">
        <v>3</v>
      </c>
      <c r="H63" s="6">
        <v>12</v>
      </c>
      <c r="I63" s="6">
        <v>29106</v>
      </c>
      <c r="J63" s="6">
        <v>3201.66</v>
      </c>
      <c r="K63" s="6">
        <v>25904.340000000004</v>
      </c>
      <c r="L63" s="6">
        <v>7276.5</v>
      </c>
      <c r="M63" s="6">
        <v>18627.840000000004</v>
      </c>
      <c r="N63" s="4">
        <f t="shared" si="0"/>
        <v>0.11</v>
      </c>
      <c r="O63" s="7">
        <v>0.11</v>
      </c>
      <c r="V63" s="1"/>
    </row>
    <row r="64" spans="1:22" x14ac:dyDescent="0.35">
      <c r="A64" s="3">
        <v>43163</v>
      </c>
      <c r="B64" s="4" t="s">
        <v>7</v>
      </c>
      <c r="C64" s="4" t="s">
        <v>9</v>
      </c>
      <c r="D64" s="4" t="s">
        <v>20</v>
      </c>
      <c r="E64" s="4" t="s">
        <v>28</v>
      </c>
      <c r="F64" s="5">
        <v>2394</v>
      </c>
      <c r="G64" s="6">
        <v>10</v>
      </c>
      <c r="H64" s="6">
        <v>20</v>
      </c>
      <c r="I64" s="6">
        <v>47880</v>
      </c>
      <c r="J64" s="6">
        <v>5266.8</v>
      </c>
      <c r="K64" s="6">
        <v>42613.2</v>
      </c>
      <c r="L64" s="6">
        <v>23940</v>
      </c>
      <c r="M64" s="6">
        <v>18673.199999999997</v>
      </c>
      <c r="N64" s="4">
        <f t="shared" si="0"/>
        <v>0.11</v>
      </c>
      <c r="O64" s="7">
        <v>0.11</v>
      </c>
      <c r="V64" s="1"/>
    </row>
    <row r="65" spans="1:22" x14ac:dyDescent="0.35">
      <c r="A65" s="3">
        <v>43164</v>
      </c>
      <c r="B65" s="4" t="s">
        <v>5</v>
      </c>
      <c r="C65" s="4" t="s">
        <v>13</v>
      </c>
      <c r="D65" s="4" t="s">
        <v>20</v>
      </c>
      <c r="E65" s="4" t="s">
        <v>28</v>
      </c>
      <c r="F65" s="5">
        <v>1984</v>
      </c>
      <c r="G65" s="6">
        <v>10</v>
      </c>
      <c r="H65" s="6">
        <v>15</v>
      </c>
      <c r="I65" s="6">
        <v>29760</v>
      </c>
      <c r="J65" s="6">
        <v>3273.6</v>
      </c>
      <c r="K65" s="6">
        <v>26486.400000000001</v>
      </c>
      <c r="L65" s="6">
        <v>19840</v>
      </c>
      <c r="M65" s="6">
        <v>6646.4000000000015</v>
      </c>
      <c r="N65" s="4">
        <f t="shared" si="0"/>
        <v>0.11</v>
      </c>
      <c r="O65" s="7">
        <v>0.11</v>
      </c>
      <c r="V65" s="1"/>
    </row>
    <row r="66" spans="1:22" x14ac:dyDescent="0.35">
      <c r="A66" s="3">
        <v>43165</v>
      </c>
      <c r="B66" s="4" t="s">
        <v>6</v>
      </c>
      <c r="C66" s="4" t="s">
        <v>11</v>
      </c>
      <c r="D66" s="4" t="s">
        <v>20</v>
      </c>
      <c r="E66" s="4" t="s">
        <v>28</v>
      </c>
      <c r="F66" s="5">
        <v>2441</v>
      </c>
      <c r="G66" s="6">
        <v>120</v>
      </c>
      <c r="H66" s="6">
        <v>125</v>
      </c>
      <c r="I66" s="6">
        <v>305125</v>
      </c>
      <c r="J66" s="6">
        <v>33563.75</v>
      </c>
      <c r="K66" s="6">
        <v>271561.25</v>
      </c>
      <c r="L66" s="6">
        <v>292920</v>
      </c>
      <c r="M66" s="6">
        <v>-21358.75</v>
      </c>
      <c r="N66" s="4">
        <f t="shared" si="0"/>
        <v>0.11</v>
      </c>
      <c r="O66" s="7">
        <v>0.11</v>
      </c>
      <c r="V66" s="1"/>
    </row>
    <row r="67" spans="1:22" x14ac:dyDescent="0.35">
      <c r="A67" s="3">
        <v>43166</v>
      </c>
      <c r="B67" s="4" t="s">
        <v>7</v>
      </c>
      <c r="C67" s="4" t="s">
        <v>12</v>
      </c>
      <c r="D67" s="4" t="s">
        <v>20</v>
      </c>
      <c r="E67" s="4" t="s">
        <v>28</v>
      </c>
      <c r="F67" s="5">
        <v>2992</v>
      </c>
      <c r="G67" s="6">
        <v>10</v>
      </c>
      <c r="H67" s="6">
        <v>20</v>
      </c>
      <c r="I67" s="6">
        <v>59840</v>
      </c>
      <c r="J67" s="6">
        <v>6582.4</v>
      </c>
      <c r="K67" s="6">
        <v>53257.599999999999</v>
      </c>
      <c r="L67" s="6">
        <v>29920</v>
      </c>
      <c r="M67" s="6">
        <v>23337.599999999999</v>
      </c>
      <c r="N67" s="4">
        <f t="shared" ref="N67:N130" si="1">J67/I67</f>
        <v>0.11</v>
      </c>
      <c r="O67" s="7">
        <v>0.11</v>
      </c>
      <c r="V67" s="1"/>
    </row>
    <row r="68" spans="1:22" x14ac:dyDescent="0.35">
      <c r="A68" s="3">
        <v>43167</v>
      </c>
      <c r="B68" s="4" t="s">
        <v>4</v>
      </c>
      <c r="C68" s="4" t="s">
        <v>9</v>
      </c>
      <c r="D68" s="4" t="s">
        <v>20</v>
      </c>
      <c r="E68" s="4" t="s">
        <v>28</v>
      </c>
      <c r="F68" s="5">
        <v>1366</v>
      </c>
      <c r="G68" s="6">
        <v>250</v>
      </c>
      <c r="H68" s="6">
        <v>300</v>
      </c>
      <c r="I68" s="6">
        <v>409800</v>
      </c>
      <c r="J68" s="6">
        <v>45078</v>
      </c>
      <c r="K68" s="6">
        <v>364722</v>
      </c>
      <c r="L68" s="6">
        <v>341500</v>
      </c>
      <c r="M68" s="6">
        <v>23222</v>
      </c>
      <c r="N68" s="4">
        <f t="shared" si="1"/>
        <v>0.11</v>
      </c>
      <c r="O68" s="7">
        <v>0.11</v>
      </c>
      <c r="V68" s="1"/>
    </row>
    <row r="69" spans="1:22" x14ac:dyDescent="0.35">
      <c r="A69" s="3">
        <v>43168</v>
      </c>
      <c r="B69" s="4" t="s">
        <v>7</v>
      </c>
      <c r="C69" s="4" t="s">
        <v>11</v>
      </c>
      <c r="D69" s="4" t="s">
        <v>21</v>
      </c>
      <c r="E69" s="4" t="s">
        <v>28</v>
      </c>
      <c r="F69" s="5">
        <v>2805</v>
      </c>
      <c r="G69" s="6">
        <v>10</v>
      </c>
      <c r="H69" s="6">
        <v>20</v>
      </c>
      <c r="I69" s="6">
        <v>56100</v>
      </c>
      <c r="J69" s="6">
        <v>6171</v>
      </c>
      <c r="K69" s="6">
        <v>49929</v>
      </c>
      <c r="L69" s="6">
        <v>28050</v>
      </c>
      <c r="M69" s="6">
        <v>21879</v>
      </c>
      <c r="N69" s="4">
        <f t="shared" si="1"/>
        <v>0.11</v>
      </c>
      <c r="O69" s="7">
        <v>0.11</v>
      </c>
      <c r="V69" s="1"/>
    </row>
    <row r="70" spans="1:22" x14ac:dyDescent="0.35">
      <c r="A70" s="3">
        <v>43169</v>
      </c>
      <c r="B70" s="4" t="s">
        <v>5</v>
      </c>
      <c r="C70" s="4" t="s">
        <v>13</v>
      </c>
      <c r="D70" s="4" t="s">
        <v>21</v>
      </c>
      <c r="E70" s="4" t="s">
        <v>28</v>
      </c>
      <c r="F70" s="5">
        <v>655</v>
      </c>
      <c r="G70" s="6">
        <v>10</v>
      </c>
      <c r="H70" s="6">
        <v>15</v>
      </c>
      <c r="I70" s="6">
        <v>9825</v>
      </c>
      <c r="J70" s="6">
        <v>1080.75</v>
      </c>
      <c r="K70" s="6">
        <v>8744.25</v>
      </c>
      <c r="L70" s="6">
        <v>6550</v>
      </c>
      <c r="M70" s="6">
        <v>2194.25</v>
      </c>
      <c r="N70" s="4">
        <f t="shared" si="1"/>
        <v>0.11</v>
      </c>
      <c r="O70" s="7">
        <v>0.11</v>
      </c>
      <c r="V70" s="1"/>
    </row>
    <row r="71" spans="1:22" x14ac:dyDescent="0.35">
      <c r="A71" s="3">
        <v>43170</v>
      </c>
      <c r="B71" s="4" t="s">
        <v>7</v>
      </c>
      <c r="C71" s="4" t="s">
        <v>13</v>
      </c>
      <c r="D71" s="4" t="s">
        <v>21</v>
      </c>
      <c r="E71" s="4" t="s">
        <v>28</v>
      </c>
      <c r="F71" s="5">
        <v>344</v>
      </c>
      <c r="G71" s="6">
        <v>260</v>
      </c>
      <c r="H71" s="6">
        <v>350</v>
      </c>
      <c r="I71" s="6">
        <v>120400</v>
      </c>
      <c r="J71" s="6">
        <v>13244</v>
      </c>
      <c r="K71" s="6">
        <v>107156</v>
      </c>
      <c r="L71" s="6">
        <v>89440</v>
      </c>
      <c r="M71" s="6">
        <v>17716</v>
      </c>
      <c r="N71" s="4">
        <f t="shared" si="1"/>
        <v>0.11</v>
      </c>
      <c r="O71" s="7">
        <v>0.11</v>
      </c>
      <c r="V71" s="1"/>
    </row>
    <row r="72" spans="1:22" x14ac:dyDescent="0.35">
      <c r="A72" s="3">
        <v>43171</v>
      </c>
      <c r="B72" s="4" t="s">
        <v>7</v>
      </c>
      <c r="C72" s="4" t="s">
        <v>9</v>
      </c>
      <c r="D72" s="4" t="s">
        <v>21</v>
      </c>
      <c r="E72" s="4" t="s">
        <v>28</v>
      </c>
      <c r="F72" s="5">
        <v>1808</v>
      </c>
      <c r="G72" s="6">
        <v>5</v>
      </c>
      <c r="H72" s="6">
        <v>7</v>
      </c>
      <c r="I72" s="6">
        <v>12656</v>
      </c>
      <c r="J72" s="6">
        <v>1392.16</v>
      </c>
      <c r="K72" s="6">
        <v>11263.84</v>
      </c>
      <c r="L72" s="6">
        <v>9040</v>
      </c>
      <c r="M72" s="6">
        <v>2223.84</v>
      </c>
      <c r="N72" s="4">
        <f t="shared" si="1"/>
        <v>0.11</v>
      </c>
      <c r="O72" s="7">
        <v>0.11</v>
      </c>
      <c r="V72" s="1"/>
    </row>
    <row r="73" spans="1:22" x14ac:dyDescent="0.35">
      <c r="A73" s="3">
        <v>43172</v>
      </c>
      <c r="B73" s="4" t="s">
        <v>8</v>
      </c>
      <c r="C73" s="4" t="s">
        <v>11</v>
      </c>
      <c r="D73" s="4" t="s">
        <v>22</v>
      </c>
      <c r="E73" s="4" t="s">
        <v>28</v>
      </c>
      <c r="F73" s="5">
        <v>1734</v>
      </c>
      <c r="G73" s="6">
        <v>3</v>
      </c>
      <c r="H73" s="6">
        <v>12</v>
      </c>
      <c r="I73" s="6">
        <v>20808</v>
      </c>
      <c r="J73" s="6">
        <v>2288.88</v>
      </c>
      <c r="K73" s="6">
        <v>18519.12</v>
      </c>
      <c r="L73" s="6">
        <v>5202</v>
      </c>
      <c r="M73" s="6">
        <v>13317.119999999999</v>
      </c>
      <c r="N73" s="4">
        <f t="shared" si="1"/>
        <v>0.11</v>
      </c>
      <c r="O73" s="7">
        <v>0.11</v>
      </c>
      <c r="V73" s="1"/>
    </row>
    <row r="74" spans="1:22" x14ac:dyDescent="0.35">
      <c r="A74" s="3">
        <v>43173</v>
      </c>
      <c r="B74" s="4" t="s">
        <v>6</v>
      </c>
      <c r="C74" s="4" t="s">
        <v>13</v>
      </c>
      <c r="D74" s="4" t="s">
        <v>22</v>
      </c>
      <c r="E74" s="4" t="s">
        <v>28</v>
      </c>
      <c r="F74" s="5">
        <v>554</v>
      </c>
      <c r="G74" s="6">
        <v>120</v>
      </c>
      <c r="H74" s="6">
        <v>125</v>
      </c>
      <c r="I74" s="6">
        <v>69250</v>
      </c>
      <c r="J74" s="6">
        <v>7617.5</v>
      </c>
      <c r="K74" s="6">
        <v>61632.5</v>
      </c>
      <c r="L74" s="6">
        <v>66480</v>
      </c>
      <c r="M74" s="6">
        <v>-4847.5</v>
      </c>
      <c r="N74" s="4">
        <f t="shared" si="1"/>
        <v>0.11</v>
      </c>
      <c r="O74" s="7">
        <v>0.11</v>
      </c>
      <c r="V74" s="1"/>
    </row>
    <row r="75" spans="1:22" x14ac:dyDescent="0.35">
      <c r="A75" s="3">
        <v>43174</v>
      </c>
      <c r="B75" s="4" t="s">
        <v>7</v>
      </c>
      <c r="C75" s="4" t="s">
        <v>9</v>
      </c>
      <c r="D75" s="4" t="s">
        <v>22</v>
      </c>
      <c r="E75" s="4" t="s">
        <v>28</v>
      </c>
      <c r="F75" s="5">
        <v>2935</v>
      </c>
      <c r="G75" s="6">
        <v>10</v>
      </c>
      <c r="H75" s="6">
        <v>20</v>
      </c>
      <c r="I75" s="6">
        <v>58700</v>
      </c>
      <c r="J75" s="6">
        <v>6457</v>
      </c>
      <c r="K75" s="6">
        <v>52243</v>
      </c>
      <c r="L75" s="6">
        <v>29350</v>
      </c>
      <c r="M75" s="6">
        <v>22893</v>
      </c>
      <c r="N75" s="4">
        <f t="shared" si="1"/>
        <v>0.11</v>
      </c>
      <c r="O75" s="7">
        <v>0.11</v>
      </c>
      <c r="V75" s="1"/>
    </row>
    <row r="76" spans="1:22" x14ac:dyDescent="0.35">
      <c r="A76" s="3">
        <v>43175</v>
      </c>
      <c r="B76" s="4" t="s">
        <v>6</v>
      </c>
      <c r="C76" s="4" t="s">
        <v>12</v>
      </c>
      <c r="D76" s="4" t="s">
        <v>23</v>
      </c>
      <c r="E76" s="4" t="s">
        <v>28</v>
      </c>
      <c r="F76" s="5">
        <v>3165</v>
      </c>
      <c r="G76" s="6">
        <v>120</v>
      </c>
      <c r="H76" s="6">
        <v>125</v>
      </c>
      <c r="I76" s="6">
        <v>395625</v>
      </c>
      <c r="J76" s="6">
        <v>43518.75</v>
      </c>
      <c r="K76" s="6">
        <v>352106.25</v>
      </c>
      <c r="L76" s="6">
        <v>379800</v>
      </c>
      <c r="M76" s="6">
        <v>-27693.75</v>
      </c>
      <c r="N76" s="4">
        <f t="shared" si="1"/>
        <v>0.11</v>
      </c>
      <c r="O76" s="7">
        <v>0.11</v>
      </c>
      <c r="V76" s="1"/>
    </row>
    <row r="77" spans="1:22" x14ac:dyDescent="0.35">
      <c r="A77" s="3">
        <v>43176</v>
      </c>
      <c r="B77" s="4" t="s">
        <v>7</v>
      </c>
      <c r="C77" s="4" t="s">
        <v>13</v>
      </c>
      <c r="D77" s="4" t="s">
        <v>23</v>
      </c>
      <c r="E77" s="4" t="s">
        <v>28</v>
      </c>
      <c r="F77" s="5">
        <v>2629</v>
      </c>
      <c r="G77" s="6">
        <v>10</v>
      </c>
      <c r="H77" s="6">
        <v>20</v>
      </c>
      <c r="I77" s="6">
        <v>52580</v>
      </c>
      <c r="J77" s="6">
        <v>5783.8</v>
      </c>
      <c r="K77" s="6">
        <v>46796.2</v>
      </c>
      <c r="L77" s="6">
        <v>26290</v>
      </c>
      <c r="M77" s="6">
        <v>20506.199999999997</v>
      </c>
      <c r="N77" s="4">
        <f t="shared" si="1"/>
        <v>0.11</v>
      </c>
      <c r="O77" s="7">
        <v>0.11</v>
      </c>
      <c r="V77" s="1"/>
    </row>
    <row r="78" spans="1:22" x14ac:dyDescent="0.35">
      <c r="A78" s="3">
        <v>43177</v>
      </c>
      <c r="B78" s="4" t="s">
        <v>6</v>
      </c>
      <c r="C78" s="4" t="s">
        <v>11</v>
      </c>
      <c r="D78" s="4" t="s">
        <v>23</v>
      </c>
      <c r="E78" s="4" t="s">
        <v>28</v>
      </c>
      <c r="F78" s="5">
        <v>1433</v>
      </c>
      <c r="G78" s="6">
        <v>120</v>
      </c>
      <c r="H78" s="6">
        <v>125</v>
      </c>
      <c r="I78" s="6">
        <v>179125</v>
      </c>
      <c r="J78" s="6">
        <v>19703.75</v>
      </c>
      <c r="K78" s="6">
        <v>159421.25</v>
      </c>
      <c r="L78" s="6">
        <v>171960</v>
      </c>
      <c r="M78" s="6">
        <v>-12538.75</v>
      </c>
      <c r="N78" s="4">
        <f t="shared" si="1"/>
        <v>0.11</v>
      </c>
      <c r="O78" s="7">
        <v>0.11</v>
      </c>
      <c r="V78" s="1"/>
    </row>
    <row r="79" spans="1:22" x14ac:dyDescent="0.35">
      <c r="A79" s="3">
        <v>43178</v>
      </c>
      <c r="B79" s="4" t="s">
        <v>6</v>
      </c>
      <c r="C79" s="4" t="s">
        <v>13</v>
      </c>
      <c r="D79" s="4" t="s">
        <v>23</v>
      </c>
      <c r="E79" s="4" t="s">
        <v>28</v>
      </c>
      <c r="F79" s="5">
        <v>947</v>
      </c>
      <c r="G79" s="6">
        <v>120</v>
      </c>
      <c r="H79" s="6">
        <v>125</v>
      </c>
      <c r="I79" s="6">
        <v>118375</v>
      </c>
      <c r="J79" s="6">
        <v>13021.25</v>
      </c>
      <c r="K79" s="6">
        <v>105353.75</v>
      </c>
      <c r="L79" s="6">
        <v>113640</v>
      </c>
      <c r="M79" s="6">
        <v>-8286.25</v>
      </c>
      <c r="N79" s="4">
        <f t="shared" si="1"/>
        <v>0.11</v>
      </c>
      <c r="O79" s="7">
        <v>0.11</v>
      </c>
      <c r="V79" s="1"/>
    </row>
    <row r="80" spans="1:22" x14ac:dyDescent="0.35">
      <c r="A80" s="3">
        <v>43179</v>
      </c>
      <c r="B80" s="4" t="s">
        <v>7</v>
      </c>
      <c r="C80" s="4" t="s">
        <v>13</v>
      </c>
      <c r="D80" s="4" t="s">
        <v>23</v>
      </c>
      <c r="E80" s="4" t="s">
        <v>28</v>
      </c>
      <c r="F80" s="5">
        <v>344</v>
      </c>
      <c r="G80" s="6">
        <v>260</v>
      </c>
      <c r="H80" s="6">
        <v>350</v>
      </c>
      <c r="I80" s="6">
        <v>120400</v>
      </c>
      <c r="J80" s="6">
        <v>13244</v>
      </c>
      <c r="K80" s="6">
        <v>107156</v>
      </c>
      <c r="L80" s="6">
        <v>89440</v>
      </c>
      <c r="M80" s="6">
        <v>17716</v>
      </c>
      <c r="N80" s="4">
        <f t="shared" si="1"/>
        <v>0.11</v>
      </c>
      <c r="O80" s="7">
        <v>0.11</v>
      </c>
      <c r="V80" s="1"/>
    </row>
    <row r="81" spans="1:22" x14ac:dyDescent="0.35">
      <c r="A81" s="3">
        <v>43180</v>
      </c>
      <c r="B81" s="4" t="s">
        <v>5</v>
      </c>
      <c r="C81" s="4" t="s">
        <v>13</v>
      </c>
      <c r="D81" s="4" t="s">
        <v>23</v>
      </c>
      <c r="E81" s="4" t="s">
        <v>28</v>
      </c>
      <c r="F81" s="5">
        <v>2157</v>
      </c>
      <c r="G81" s="6">
        <v>10</v>
      </c>
      <c r="H81" s="6">
        <v>15</v>
      </c>
      <c r="I81" s="6">
        <v>32355</v>
      </c>
      <c r="J81" s="6">
        <v>3559.05</v>
      </c>
      <c r="K81" s="6">
        <v>28795.95</v>
      </c>
      <c r="L81" s="6">
        <v>21570</v>
      </c>
      <c r="M81" s="6">
        <v>7225.9500000000007</v>
      </c>
      <c r="N81" s="4">
        <f t="shared" si="1"/>
        <v>0.11</v>
      </c>
      <c r="O81" s="7">
        <v>0.11</v>
      </c>
      <c r="V81" s="1"/>
    </row>
    <row r="82" spans="1:22" x14ac:dyDescent="0.35">
      <c r="A82" s="3">
        <v>43181</v>
      </c>
      <c r="B82" s="4" t="s">
        <v>7</v>
      </c>
      <c r="C82" s="4" t="s">
        <v>10</v>
      </c>
      <c r="D82" s="4" t="s">
        <v>20</v>
      </c>
      <c r="E82" s="4" t="s">
        <v>28</v>
      </c>
      <c r="F82" s="5">
        <v>380</v>
      </c>
      <c r="G82" s="6">
        <v>5</v>
      </c>
      <c r="H82" s="6">
        <v>7</v>
      </c>
      <c r="I82" s="6">
        <v>2660</v>
      </c>
      <c r="J82" s="6">
        <v>292.60000000000002</v>
      </c>
      <c r="K82" s="6">
        <v>2367.4</v>
      </c>
      <c r="L82" s="6">
        <v>1900</v>
      </c>
      <c r="M82" s="6">
        <v>467.40000000000009</v>
      </c>
      <c r="N82" s="4">
        <f t="shared" si="1"/>
        <v>0.11000000000000001</v>
      </c>
      <c r="O82" s="7">
        <v>0.11</v>
      </c>
      <c r="V82" s="1"/>
    </row>
    <row r="83" spans="1:22" x14ac:dyDescent="0.35">
      <c r="A83" s="3">
        <v>43182</v>
      </c>
      <c r="B83" s="4" t="s">
        <v>7</v>
      </c>
      <c r="C83" s="4" t="s">
        <v>13</v>
      </c>
      <c r="D83" s="4" t="s">
        <v>18</v>
      </c>
      <c r="E83" s="4" t="s">
        <v>28</v>
      </c>
      <c r="F83" s="5">
        <v>886</v>
      </c>
      <c r="G83" s="6">
        <v>260</v>
      </c>
      <c r="H83" s="6">
        <v>350</v>
      </c>
      <c r="I83" s="6">
        <v>310100</v>
      </c>
      <c r="J83" s="6">
        <v>37212</v>
      </c>
      <c r="K83" s="6">
        <v>272888</v>
      </c>
      <c r="L83" s="6">
        <v>230360</v>
      </c>
      <c r="M83" s="6">
        <v>42528</v>
      </c>
      <c r="N83" s="4">
        <f t="shared" si="1"/>
        <v>0.12</v>
      </c>
      <c r="O83" s="7">
        <v>0.12</v>
      </c>
      <c r="V83" s="1"/>
    </row>
    <row r="84" spans="1:22" x14ac:dyDescent="0.35">
      <c r="A84" s="3">
        <v>43183</v>
      </c>
      <c r="B84" s="4" t="s">
        <v>6</v>
      </c>
      <c r="C84" s="4" t="s">
        <v>9</v>
      </c>
      <c r="D84" s="4" t="s">
        <v>18</v>
      </c>
      <c r="E84" s="4" t="s">
        <v>28</v>
      </c>
      <c r="F84" s="5">
        <v>2416</v>
      </c>
      <c r="G84" s="6">
        <v>120</v>
      </c>
      <c r="H84" s="6">
        <v>125</v>
      </c>
      <c r="I84" s="6">
        <v>302000</v>
      </c>
      <c r="J84" s="6">
        <v>36240</v>
      </c>
      <c r="K84" s="6">
        <v>265760</v>
      </c>
      <c r="L84" s="6">
        <v>289920</v>
      </c>
      <c r="M84" s="6">
        <v>-24160</v>
      </c>
      <c r="N84" s="4">
        <f t="shared" si="1"/>
        <v>0.12</v>
      </c>
      <c r="O84" s="7">
        <v>0.12</v>
      </c>
      <c r="V84" s="1"/>
    </row>
    <row r="85" spans="1:22" x14ac:dyDescent="0.35">
      <c r="A85" s="3">
        <v>43184</v>
      </c>
      <c r="B85" s="4" t="s">
        <v>6</v>
      </c>
      <c r="C85" s="4" t="s">
        <v>13</v>
      </c>
      <c r="D85" s="4" t="s">
        <v>18</v>
      </c>
      <c r="E85" s="4" t="s">
        <v>28</v>
      </c>
      <c r="F85" s="5">
        <v>2156</v>
      </c>
      <c r="G85" s="6">
        <v>120</v>
      </c>
      <c r="H85" s="6">
        <v>125</v>
      </c>
      <c r="I85" s="6">
        <v>269500</v>
      </c>
      <c r="J85" s="6">
        <v>32340</v>
      </c>
      <c r="K85" s="6">
        <v>237160</v>
      </c>
      <c r="L85" s="6">
        <v>258720</v>
      </c>
      <c r="M85" s="6">
        <v>-21560</v>
      </c>
      <c r="N85" s="4">
        <f t="shared" si="1"/>
        <v>0.12</v>
      </c>
      <c r="O85" s="7">
        <v>0.12</v>
      </c>
      <c r="V85" s="1"/>
    </row>
    <row r="86" spans="1:22" x14ac:dyDescent="0.35">
      <c r="A86" s="3">
        <v>43185</v>
      </c>
      <c r="B86" s="4" t="s">
        <v>5</v>
      </c>
      <c r="C86" s="4" t="s">
        <v>9</v>
      </c>
      <c r="D86" s="4" t="s">
        <v>18</v>
      </c>
      <c r="E86" s="4" t="s">
        <v>28</v>
      </c>
      <c r="F86" s="5">
        <v>2689</v>
      </c>
      <c r="G86" s="6">
        <v>10</v>
      </c>
      <c r="H86" s="6">
        <v>15</v>
      </c>
      <c r="I86" s="6">
        <v>40335</v>
      </c>
      <c r="J86" s="6">
        <v>4840.2</v>
      </c>
      <c r="K86" s="6">
        <v>35494.800000000003</v>
      </c>
      <c r="L86" s="6">
        <v>26890</v>
      </c>
      <c r="M86" s="6">
        <v>8604.8000000000029</v>
      </c>
      <c r="N86" s="4">
        <f t="shared" si="1"/>
        <v>0.12</v>
      </c>
      <c r="O86" s="7">
        <v>0.12</v>
      </c>
      <c r="V86" s="1"/>
    </row>
    <row r="87" spans="1:22" x14ac:dyDescent="0.35">
      <c r="A87" s="3">
        <v>43186</v>
      </c>
      <c r="B87" s="4" t="s">
        <v>5</v>
      </c>
      <c r="C87" s="4" t="s">
        <v>10</v>
      </c>
      <c r="D87" s="4" t="s">
        <v>19</v>
      </c>
      <c r="E87" s="4" t="s">
        <v>28</v>
      </c>
      <c r="F87" s="5">
        <v>677</v>
      </c>
      <c r="G87" s="6">
        <v>10</v>
      </c>
      <c r="H87" s="6">
        <v>15</v>
      </c>
      <c r="I87" s="6">
        <v>10155</v>
      </c>
      <c r="J87" s="6">
        <v>1218.5999999999999</v>
      </c>
      <c r="K87" s="6">
        <v>8936.4</v>
      </c>
      <c r="L87" s="6">
        <v>6770</v>
      </c>
      <c r="M87" s="6">
        <v>2166.3999999999996</v>
      </c>
      <c r="N87" s="4">
        <f t="shared" si="1"/>
        <v>0.12</v>
      </c>
      <c r="O87" s="7">
        <v>0.12</v>
      </c>
      <c r="V87" s="1"/>
    </row>
    <row r="88" spans="1:22" x14ac:dyDescent="0.35">
      <c r="A88" s="3">
        <v>43187</v>
      </c>
      <c r="B88" s="4" t="s">
        <v>4</v>
      </c>
      <c r="C88" s="4" t="s">
        <v>11</v>
      </c>
      <c r="D88" s="4" t="s">
        <v>19</v>
      </c>
      <c r="E88" s="4" t="s">
        <v>28</v>
      </c>
      <c r="F88" s="5">
        <v>1773</v>
      </c>
      <c r="G88" s="6">
        <v>250</v>
      </c>
      <c r="H88" s="6">
        <v>300</v>
      </c>
      <c r="I88" s="6">
        <v>531900</v>
      </c>
      <c r="J88" s="6">
        <v>63828</v>
      </c>
      <c r="K88" s="6">
        <v>468072</v>
      </c>
      <c r="L88" s="6">
        <v>443250</v>
      </c>
      <c r="M88" s="6">
        <v>24822</v>
      </c>
      <c r="N88" s="4">
        <f t="shared" si="1"/>
        <v>0.12</v>
      </c>
      <c r="O88" s="7">
        <v>0.12</v>
      </c>
      <c r="V88" s="1"/>
    </row>
    <row r="89" spans="1:22" x14ac:dyDescent="0.35">
      <c r="A89" s="3">
        <v>43188</v>
      </c>
      <c r="B89" s="4" t="s">
        <v>7</v>
      </c>
      <c r="C89" s="4" t="s">
        <v>13</v>
      </c>
      <c r="D89" s="4" t="s">
        <v>19</v>
      </c>
      <c r="E89" s="4" t="s">
        <v>28</v>
      </c>
      <c r="F89" s="5">
        <v>2420</v>
      </c>
      <c r="G89" s="6">
        <v>5</v>
      </c>
      <c r="H89" s="6">
        <v>7</v>
      </c>
      <c r="I89" s="6">
        <v>16940</v>
      </c>
      <c r="J89" s="6">
        <v>2032.8</v>
      </c>
      <c r="K89" s="6">
        <v>14907.2</v>
      </c>
      <c r="L89" s="6">
        <v>12100</v>
      </c>
      <c r="M89" s="6">
        <v>2807.2000000000007</v>
      </c>
      <c r="N89" s="4">
        <f t="shared" si="1"/>
        <v>0.12</v>
      </c>
      <c r="O89" s="7">
        <v>0.12</v>
      </c>
      <c r="V89" s="1"/>
    </row>
    <row r="90" spans="1:22" x14ac:dyDescent="0.35">
      <c r="A90" s="3">
        <v>43189</v>
      </c>
      <c r="B90" s="4" t="s">
        <v>7</v>
      </c>
      <c r="C90" s="4" t="s">
        <v>9</v>
      </c>
      <c r="D90" s="4" t="s">
        <v>19</v>
      </c>
      <c r="E90" s="4" t="s">
        <v>28</v>
      </c>
      <c r="F90" s="5">
        <v>2734</v>
      </c>
      <c r="G90" s="6">
        <v>5</v>
      </c>
      <c r="H90" s="6">
        <v>7</v>
      </c>
      <c r="I90" s="6">
        <v>19138</v>
      </c>
      <c r="J90" s="6">
        <v>2296.56</v>
      </c>
      <c r="K90" s="6">
        <v>16841.439999999999</v>
      </c>
      <c r="L90" s="6">
        <v>13670</v>
      </c>
      <c r="M90" s="6">
        <v>3171.4399999999987</v>
      </c>
      <c r="N90" s="4">
        <f t="shared" si="1"/>
        <v>0.12</v>
      </c>
      <c r="O90" s="7">
        <v>0.12</v>
      </c>
      <c r="V90" s="1"/>
    </row>
    <row r="91" spans="1:22" x14ac:dyDescent="0.35">
      <c r="A91" s="3">
        <v>43190</v>
      </c>
      <c r="B91" s="4" t="s">
        <v>7</v>
      </c>
      <c r="C91" s="4" t="s">
        <v>13</v>
      </c>
      <c r="D91" s="4" t="s">
        <v>19</v>
      </c>
      <c r="E91" s="4" t="s">
        <v>28</v>
      </c>
      <c r="F91" s="5">
        <v>1715</v>
      </c>
      <c r="G91" s="6">
        <v>10</v>
      </c>
      <c r="H91" s="6">
        <v>20</v>
      </c>
      <c r="I91" s="6">
        <v>34300</v>
      </c>
      <c r="J91" s="6">
        <v>4116</v>
      </c>
      <c r="K91" s="6">
        <v>30184</v>
      </c>
      <c r="L91" s="6">
        <v>17150</v>
      </c>
      <c r="M91" s="6">
        <v>13034</v>
      </c>
      <c r="N91" s="4">
        <f t="shared" si="1"/>
        <v>0.12</v>
      </c>
      <c r="O91" s="7">
        <v>0.12</v>
      </c>
      <c r="V91" s="1"/>
    </row>
    <row r="92" spans="1:22" x14ac:dyDescent="0.35">
      <c r="A92" s="3">
        <v>43191</v>
      </c>
      <c r="B92" s="4" t="s">
        <v>4</v>
      </c>
      <c r="C92" s="4" t="s">
        <v>11</v>
      </c>
      <c r="D92" s="4" t="s">
        <v>19</v>
      </c>
      <c r="E92" s="4" t="s">
        <v>28</v>
      </c>
      <c r="F92" s="5">
        <v>1186</v>
      </c>
      <c r="G92" s="6">
        <v>250</v>
      </c>
      <c r="H92" s="6">
        <v>300</v>
      </c>
      <c r="I92" s="6">
        <v>355800</v>
      </c>
      <c r="J92" s="6">
        <v>42696</v>
      </c>
      <c r="K92" s="6">
        <v>313104</v>
      </c>
      <c r="L92" s="6">
        <v>296500</v>
      </c>
      <c r="M92" s="6">
        <v>16604</v>
      </c>
      <c r="N92" s="4">
        <f t="shared" si="1"/>
        <v>0.12</v>
      </c>
      <c r="O92" s="7">
        <v>0.12</v>
      </c>
      <c r="V92" s="1"/>
    </row>
    <row r="93" spans="1:22" x14ac:dyDescent="0.35">
      <c r="A93" s="3">
        <v>43192</v>
      </c>
      <c r="B93" s="4" t="s">
        <v>4</v>
      </c>
      <c r="C93" s="4" t="s">
        <v>10</v>
      </c>
      <c r="D93" s="4" t="s">
        <v>20</v>
      </c>
      <c r="E93" s="4" t="s">
        <v>28</v>
      </c>
      <c r="F93" s="5">
        <v>3495</v>
      </c>
      <c r="G93" s="6">
        <v>250</v>
      </c>
      <c r="H93" s="6">
        <v>300</v>
      </c>
      <c r="I93" s="6">
        <v>1048500</v>
      </c>
      <c r="J93" s="6">
        <v>125820</v>
      </c>
      <c r="K93" s="6">
        <v>922680</v>
      </c>
      <c r="L93" s="6">
        <v>873750</v>
      </c>
      <c r="M93" s="6">
        <v>48930</v>
      </c>
      <c r="N93" s="4">
        <f t="shared" si="1"/>
        <v>0.12</v>
      </c>
      <c r="O93" s="7">
        <v>0.12</v>
      </c>
      <c r="V93" s="1"/>
    </row>
    <row r="94" spans="1:22" x14ac:dyDescent="0.35">
      <c r="A94" s="3">
        <v>43193</v>
      </c>
      <c r="B94" s="4" t="s">
        <v>7</v>
      </c>
      <c r="C94" s="4" t="s">
        <v>13</v>
      </c>
      <c r="D94" s="4" t="s">
        <v>20</v>
      </c>
      <c r="E94" s="4" t="s">
        <v>28</v>
      </c>
      <c r="F94" s="5">
        <v>886</v>
      </c>
      <c r="G94" s="6">
        <v>260</v>
      </c>
      <c r="H94" s="6">
        <v>350</v>
      </c>
      <c r="I94" s="6">
        <v>310100</v>
      </c>
      <c r="J94" s="6">
        <v>37212</v>
      </c>
      <c r="K94" s="6">
        <v>272888</v>
      </c>
      <c r="L94" s="6">
        <v>230360</v>
      </c>
      <c r="M94" s="6">
        <v>42528</v>
      </c>
      <c r="N94" s="4">
        <f t="shared" si="1"/>
        <v>0.12</v>
      </c>
      <c r="O94" s="7">
        <v>0.12</v>
      </c>
      <c r="V94" s="1"/>
    </row>
    <row r="95" spans="1:22" x14ac:dyDescent="0.35">
      <c r="A95" s="3">
        <v>43194</v>
      </c>
      <c r="B95" s="4" t="s">
        <v>6</v>
      </c>
      <c r="C95" s="4" t="s">
        <v>13</v>
      </c>
      <c r="D95" s="4" t="s">
        <v>20</v>
      </c>
      <c r="E95" s="4" t="s">
        <v>28</v>
      </c>
      <c r="F95" s="5">
        <v>2156</v>
      </c>
      <c r="G95" s="6">
        <v>120</v>
      </c>
      <c r="H95" s="6">
        <v>125</v>
      </c>
      <c r="I95" s="6">
        <v>269500</v>
      </c>
      <c r="J95" s="6">
        <v>32340</v>
      </c>
      <c r="K95" s="6">
        <v>237160</v>
      </c>
      <c r="L95" s="6">
        <v>258720</v>
      </c>
      <c r="M95" s="6">
        <v>-21560</v>
      </c>
      <c r="N95" s="4">
        <f t="shared" si="1"/>
        <v>0.12</v>
      </c>
      <c r="O95" s="7">
        <v>0.12</v>
      </c>
      <c r="V95" s="1"/>
    </row>
    <row r="96" spans="1:22" x14ac:dyDescent="0.35">
      <c r="A96" s="3">
        <v>43195</v>
      </c>
      <c r="B96" s="4" t="s">
        <v>7</v>
      </c>
      <c r="C96" s="4" t="s">
        <v>13</v>
      </c>
      <c r="D96" s="4" t="s">
        <v>20</v>
      </c>
      <c r="E96" s="4" t="s">
        <v>28</v>
      </c>
      <c r="F96" s="5">
        <v>905</v>
      </c>
      <c r="G96" s="6">
        <v>10</v>
      </c>
      <c r="H96" s="6">
        <v>20</v>
      </c>
      <c r="I96" s="6">
        <v>18100</v>
      </c>
      <c r="J96" s="6">
        <v>2172</v>
      </c>
      <c r="K96" s="6">
        <v>15928</v>
      </c>
      <c r="L96" s="6">
        <v>9050</v>
      </c>
      <c r="M96" s="6">
        <v>6878</v>
      </c>
      <c r="N96" s="4">
        <f t="shared" si="1"/>
        <v>0.12</v>
      </c>
      <c r="O96" s="7">
        <v>0.12</v>
      </c>
      <c r="V96" s="1"/>
    </row>
    <row r="97" spans="1:22" x14ac:dyDescent="0.35">
      <c r="A97" s="3">
        <v>43196</v>
      </c>
      <c r="B97" s="4" t="s">
        <v>7</v>
      </c>
      <c r="C97" s="4" t="s">
        <v>13</v>
      </c>
      <c r="D97" s="4" t="s">
        <v>20</v>
      </c>
      <c r="E97" s="4" t="s">
        <v>28</v>
      </c>
      <c r="F97" s="5">
        <v>1715</v>
      </c>
      <c r="G97" s="6">
        <v>10</v>
      </c>
      <c r="H97" s="6">
        <v>20</v>
      </c>
      <c r="I97" s="6">
        <v>34300</v>
      </c>
      <c r="J97" s="6">
        <v>4116</v>
      </c>
      <c r="K97" s="6">
        <v>30184</v>
      </c>
      <c r="L97" s="6">
        <v>17150</v>
      </c>
      <c r="M97" s="6">
        <v>13034</v>
      </c>
      <c r="N97" s="4">
        <f t="shared" si="1"/>
        <v>0.12</v>
      </c>
      <c r="O97" s="7">
        <v>0.12</v>
      </c>
      <c r="V97" s="1"/>
    </row>
    <row r="98" spans="1:22" x14ac:dyDescent="0.35">
      <c r="A98" s="3">
        <v>43197</v>
      </c>
      <c r="B98" s="4" t="s">
        <v>7</v>
      </c>
      <c r="C98" s="4" t="s">
        <v>11</v>
      </c>
      <c r="D98" s="4" t="s">
        <v>20</v>
      </c>
      <c r="E98" s="4" t="s">
        <v>28</v>
      </c>
      <c r="F98" s="5">
        <v>1594</v>
      </c>
      <c r="G98" s="6">
        <v>260</v>
      </c>
      <c r="H98" s="6">
        <v>350</v>
      </c>
      <c r="I98" s="6">
        <v>557900</v>
      </c>
      <c r="J98" s="6">
        <v>66948</v>
      </c>
      <c r="K98" s="6">
        <v>490952</v>
      </c>
      <c r="L98" s="6">
        <v>414440</v>
      </c>
      <c r="M98" s="6">
        <v>76512</v>
      </c>
      <c r="N98" s="4">
        <f t="shared" si="1"/>
        <v>0.12</v>
      </c>
      <c r="O98" s="7">
        <v>0.12</v>
      </c>
      <c r="V98" s="1"/>
    </row>
    <row r="99" spans="1:22" x14ac:dyDescent="0.35">
      <c r="A99" s="3">
        <v>43198</v>
      </c>
      <c r="B99" s="4" t="s">
        <v>4</v>
      </c>
      <c r="C99" s="4" t="s">
        <v>12</v>
      </c>
      <c r="D99" s="4" t="s">
        <v>20</v>
      </c>
      <c r="E99" s="4" t="s">
        <v>28</v>
      </c>
      <c r="F99" s="5">
        <v>1359</v>
      </c>
      <c r="G99" s="6">
        <v>250</v>
      </c>
      <c r="H99" s="6">
        <v>300</v>
      </c>
      <c r="I99" s="6">
        <v>407700</v>
      </c>
      <c r="J99" s="6">
        <v>48924</v>
      </c>
      <c r="K99" s="6">
        <v>358776</v>
      </c>
      <c r="L99" s="6">
        <v>339750</v>
      </c>
      <c r="M99" s="6">
        <v>19026</v>
      </c>
      <c r="N99" s="4">
        <f t="shared" si="1"/>
        <v>0.12</v>
      </c>
      <c r="O99" s="7">
        <v>0.12</v>
      </c>
      <c r="V99" s="1"/>
    </row>
    <row r="100" spans="1:22" x14ac:dyDescent="0.35">
      <c r="A100" s="3">
        <v>43199</v>
      </c>
      <c r="B100" s="4" t="s">
        <v>4</v>
      </c>
      <c r="C100" s="4" t="s">
        <v>13</v>
      </c>
      <c r="D100" s="4" t="s">
        <v>20</v>
      </c>
      <c r="E100" s="4" t="s">
        <v>28</v>
      </c>
      <c r="F100" s="5">
        <v>2150</v>
      </c>
      <c r="G100" s="6">
        <v>250</v>
      </c>
      <c r="H100" s="6">
        <v>300</v>
      </c>
      <c r="I100" s="6">
        <v>645000</v>
      </c>
      <c r="J100" s="6">
        <v>77400</v>
      </c>
      <c r="K100" s="6">
        <v>567600</v>
      </c>
      <c r="L100" s="6">
        <v>537500</v>
      </c>
      <c r="M100" s="6">
        <v>30100</v>
      </c>
      <c r="N100" s="4">
        <f t="shared" si="1"/>
        <v>0.12</v>
      </c>
      <c r="O100" s="7">
        <v>0.12</v>
      </c>
      <c r="V100" s="1"/>
    </row>
    <row r="101" spans="1:22" x14ac:dyDescent="0.35">
      <c r="A101" s="3">
        <v>43200</v>
      </c>
      <c r="B101" s="4" t="s">
        <v>7</v>
      </c>
      <c r="C101" s="4" t="s">
        <v>13</v>
      </c>
      <c r="D101" s="4" t="s">
        <v>20</v>
      </c>
      <c r="E101" s="4" t="s">
        <v>28</v>
      </c>
      <c r="F101" s="5">
        <v>1197</v>
      </c>
      <c r="G101" s="6">
        <v>260</v>
      </c>
      <c r="H101" s="6">
        <v>350</v>
      </c>
      <c r="I101" s="6">
        <v>418950</v>
      </c>
      <c r="J101" s="6">
        <v>50274</v>
      </c>
      <c r="K101" s="6">
        <v>368676</v>
      </c>
      <c r="L101" s="6">
        <v>311220</v>
      </c>
      <c r="M101" s="6">
        <v>57456</v>
      </c>
      <c r="N101" s="4">
        <f t="shared" si="1"/>
        <v>0.12</v>
      </c>
      <c r="O101" s="7">
        <v>0.12</v>
      </c>
      <c r="V101" s="1"/>
    </row>
    <row r="102" spans="1:22" x14ac:dyDescent="0.35">
      <c r="A102" s="3">
        <v>43201</v>
      </c>
      <c r="B102" s="4" t="s">
        <v>5</v>
      </c>
      <c r="C102" s="4" t="s">
        <v>13</v>
      </c>
      <c r="D102" s="4" t="s">
        <v>20</v>
      </c>
      <c r="E102" s="4" t="s">
        <v>28</v>
      </c>
      <c r="F102" s="5">
        <v>380</v>
      </c>
      <c r="G102" s="6">
        <v>10</v>
      </c>
      <c r="H102" s="6">
        <v>15</v>
      </c>
      <c r="I102" s="6">
        <v>5700</v>
      </c>
      <c r="J102" s="6">
        <v>684</v>
      </c>
      <c r="K102" s="6">
        <v>5016</v>
      </c>
      <c r="L102" s="6">
        <v>3800</v>
      </c>
      <c r="M102" s="6">
        <v>1216</v>
      </c>
      <c r="N102" s="4">
        <f t="shared" si="1"/>
        <v>0.12</v>
      </c>
      <c r="O102" s="7">
        <v>0.12</v>
      </c>
      <c r="V102" s="1"/>
    </row>
    <row r="103" spans="1:22" x14ac:dyDescent="0.35">
      <c r="A103" s="3">
        <v>43202</v>
      </c>
      <c r="B103" s="4" t="s">
        <v>7</v>
      </c>
      <c r="C103" s="4" t="s">
        <v>13</v>
      </c>
      <c r="D103" s="4" t="s">
        <v>20</v>
      </c>
      <c r="E103" s="4" t="s">
        <v>28</v>
      </c>
      <c r="F103" s="5">
        <v>1233</v>
      </c>
      <c r="G103" s="6">
        <v>10</v>
      </c>
      <c r="H103" s="6">
        <v>20</v>
      </c>
      <c r="I103" s="6">
        <v>24660</v>
      </c>
      <c r="J103" s="6">
        <v>2959.2</v>
      </c>
      <c r="K103" s="6">
        <v>21700.799999999999</v>
      </c>
      <c r="L103" s="6">
        <v>12330</v>
      </c>
      <c r="M103" s="6">
        <v>9370.7999999999993</v>
      </c>
      <c r="N103" s="4">
        <f t="shared" si="1"/>
        <v>0.12</v>
      </c>
      <c r="O103" s="7">
        <v>0.12</v>
      </c>
      <c r="V103" s="1"/>
    </row>
    <row r="104" spans="1:22" x14ac:dyDescent="0.35">
      <c r="A104" s="3">
        <v>43203</v>
      </c>
      <c r="B104" s="4" t="s">
        <v>7</v>
      </c>
      <c r="C104" s="4" t="s">
        <v>13</v>
      </c>
      <c r="D104" s="4" t="s">
        <v>21</v>
      </c>
      <c r="E104" s="4" t="s">
        <v>28</v>
      </c>
      <c r="F104" s="5">
        <v>1395</v>
      </c>
      <c r="G104" s="6">
        <v>260</v>
      </c>
      <c r="H104" s="6">
        <v>350</v>
      </c>
      <c r="I104" s="6">
        <v>488250</v>
      </c>
      <c r="J104" s="6">
        <v>58590</v>
      </c>
      <c r="K104" s="6">
        <v>429660</v>
      </c>
      <c r="L104" s="6">
        <v>362700</v>
      </c>
      <c r="M104" s="6">
        <v>66960</v>
      </c>
      <c r="N104" s="4">
        <f t="shared" si="1"/>
        <v>0.12</v>
      </c>
      <c r="O104" s="7">
        <v>0.12</v>
      </c>
      <c r="V104" s="1"/>
    </row>
    <row r="105" spans="1:22" x14ac:dyDescent="0.35">
      <c r="A105" s="3">
        <v>43204</v>
      </c>
      <c r="B105" s="4" t="s">
        <v>7</v>
      </c>
      <c r="C105" s="4" t="s">
        <v>10</v>
      </c>
      <c r="D105" s="4" t="s">
        <v>21</v>
      </c>
      <c r="E105" s="4" t="s">
        <v>28</v>
      </c>
      <c r="F105" s="5">
        <v>986</v>
      </c>
      <c r="G105" s="6">
        <v>260</v>
      </c>
      <c r="H105" s="6">
        <v>350</v>
      </c>
      <c r="I105" s="6">
        <v>345100</v>
      </c>
      <c r="J105" s="6">
        <v>41412</v>
      </c>
      <c r="K105" s="6">
        <v>303688</v>
      </c>
      <c r="L105" s="6">
        <v>256360</v>
      </c>
      <c r="M105" s="6">
        <v>47328</v>
      </c>
      <c r="N105" s="4">
        <f t="shared" si="1"/>
        <v>0.12</v>
      </c>
      <c r="O105" s="7">
        <v>0.12</v>
      </c>
      <c r="V105" s="1"/>
    </row>
    <row r="106" spans="1:22" x14ac:dyDescent="0.35">
      <c r="A106" s="3">
        <v>43205</v>
      </c>
      <c r="B106" s="4" t="s">
        <v>7</v>
      </c>
      <c r="C106" s="4" t="s">
        <v>13</v>
      </c>
      <c r="D106" s="4" t="s">
        <v>21</v>
      </c>
      <c r="E106" s="4" t="s">
        <v>28</v>
      </c>
      <c r="F106" s="5">
        <v>905</v>
      </c>
      <c r="G106" s="6">
        <v>10</v>
      </c>
      <c r="H106" s="6">
        <v>20</v>
      </c>
      <c r="I106" s="6">
        <v>18100</v>
      </c>
      <c r="J106" s="6">
        <v>2172</v>
      </c>
      <c r="K106" s="6">
        <v>15928</v>
      </c>
      <c r="L106" s="6">
        <v>9050</v>
      </c>
      <c r="M106" s="6">
        <v>6878</v>
      </c>
      <c r="N106" s="4">
        <f t="shared" si="1"/>
        <v>0.12</v>
      </c>
      <c r="O106" s="7">
        <v>0.12</v>
      </c>
      <c r="V106" s="1"/>
    </row>
    <row r="107" spans="1:22" x14ac:dyDescent="0.35">
      <c r="A107" s="3">
        <v>43206</v>
      </c>
      <c r="B107" s="4" t="s">
        <v>8</v>
      </c>
      <c r="C107" s="4" t="s">
        <v>9</v>
      </c>
      <c r="D107" s="4" t="s">
        <v>22</v>
      </c>
      <c r="E107" s="4" t="s">
        <v>28</v>
      </c>
      <c r="F107" s="5">
        <v>2109</v>
      </c>
      <c r="G107" s="6">
        <v>3</v>
      </c>
      <c r="H107" s="6">
        <v>12</v>
      </c>
      <c r="I107" s="6">
        <v>25308</v>
      </c>
      <c r="J107" s="6">
        <v>3036.96</v>
      </c>
      <c r="K107" s="6">
        <v>22271.040000000001</v>
      </c>
      <c r="L107" s="6">
        <v>6327</v>
      </c>
      <c r="M107" s="6">
        <v>15944.04</v>
      </c>
      <c r="N107" s="4">
        <f t="shared" si="1"/>
        <v>0.12</v>
      </c>
      <c r="O107" s="7">
        <v>0.12</v>
      </c>
      <c r="V107" s="1"/>
    </row>
    <row r="108" spans="1:22" x14ac:dyDescent="0.35">
      <c r="A108" s="3">
        <v>43207</v>
      </c>
      <c r="B108" s="4" t="s">
        <v>5</v>
      </c>
      <c r="C108" s="4" t="s">
        <v>11</v>
      </c>
      <c r="D108" s="4" t="s">
        <v>22</v>
      </c>
      <c r="E108" s="4" t="s">
        <v>28</v>
      </c>
      <c r="F108" s="5">
        <v>3874.5</v>
      </c>
      <c r="G108" s="6">
        <v>10</v>
      </c>
      <c r="H108" s="6">
        <v>15</v>
      </c>
      <c r="I108" s="6">
        <v>58117.5</v>
      </c>
      <c r="J108" s="6">
        <v>6974.0999999999995</v>
      </c>
      <c r="K108" s="6">
        <v>51143.399999999994</v>
      </c>
      <c r="L108" s="6">
        <v>38745</v>
      </c>
      <c r="M108" s="6">
        <v>12398.399999999998</v>
      </c>
      <c r="N108" s="4">
        <f t="shared" si="1"/>
        <v>0.12</v>
      </c>
      <c r="O108" s="7">
        <v>0.12</v>
      </c>
      <c r="V108" s="1"/>
    </row>
    <row r="109" spans="1:22" x14ac:dyDescent="0.35">
      <c r="A109" s="3">
        <v>43208</v>
      </c>
      <c r="B109" s="4" t="s">
        <v>7</v>
      </c>
      <c r="C109" s="4" t="s">
        <v>9</v>
      </c>
      <c r="D109" s="4" t="s">
        <v>22</v>
      </c>
      <c r="E109" s="4" t="s">
        <v>28</v>
      </c>
      <c r="F109" s="5">
        <v>623</v>
      </c>
      <c r="G109" s="6">
        <v>260</v>
      </c>
      <c r="H109" s="6">
        <v>350</v>
      </c>
      <c r="I109" s="6">
        <v>218050</v>
      </c>
      <c r="J109" s="6">
        <v>26166</v>
      </c>
      <c r="K109" s="6">
        <v>191884</v>
      </c>
      <c r="L109" s="6">
        <v>161980</v>
      </c>
      <c r="M109" s="6">
        <v>29904</v>
      </c>
      <c r="N109" s="4">
        <f t="shared" si="1"/>
        <v>0.12</v>
      </c>
      <c r="O109" s="7">
        <v>0.12</v>
      </c>
      <c r="V109" s="1"/>
    </row>
    <row r="110" spans="1:22" x14ac:dyDescent="0.35">
      <c r="A110" s="3">
        <v>43209</v>
      </c>
      <c r="B110" s="4" t="s">
        <v>7</v>
      </c>
      <c r="C110" s="4" t="s">
        <v>10</v>
      </c>
      <c r="D110" s="4" t="s">
        <v>22</v>
      </c>
      <c r="E110" s="4" t="s">
        <v>28</v>
      </c>
      <c r="F110" s="5">
        <v>986</v>
      </c>
      <c r="G110" s="6">
        <v>260</v>
      </c>
      <c r="H110" s="6">
        <v>350</v>
      </c>
      <c r="I110" s="6">
        <v>345100</v>
      </c>
      <c r="J110" s="6">
        <v>41412</v>
      </c>
      <c r="K110" s="6">
        <v>303688</v>
      </c>
      <c r="L110" s="6">
        <v>256360</v>
      </c>
      <c r="M110" s="6">
        <v>47328</v>
      </c>
      <c r="N110" s="4">
        <f t="shared" si="1"/>
        <v>0.12</v>
      </c>
      <c r="O110" s="7">
        <v>0.12</v>
      </c>
      <c r="V110" s="1"/>
    </row>
    <row r="111" spans="1:22" x14ac:dyDescent="0.35">
      <c r="A111" s="3">
        <v>43210</v>
      </c>
      <c r="B111" s="4" t="s">
        <v>6</v>
      </c>
      <c r="C111" s="4" t="s">
        <v>10</v>
      </c>
      <c r="D111" s="4" t="s">
        <v>22</v>
      </c>
      <c r="E111" s="4" t="s">
        <v>28</v>
      </c>
      <c r="F111" s="5">
        <v>2387</v>
      </c>
      <c r="G111" s="6">
        <v>120</v>
      </c>
      <c r="H111" s="6">
        <v>125</v>
      </c>
      <c r="I111" s="6">
        <v>298375</v>
      </c>
      <c r="J111" s="6">
        <v>35805</v>
      </c>
      <c r="K111" s="6">
        <v>262570</v>
      </c>
      <c r="L111" s="6">
        <v>286440</v>
      </c>
      <c r="M111" s="6">
        <v>-23870</v>
      </c>
      <c r="N111" s="4">
        <f t="shared" si="1"/>
        <v>0.12</v>
      </c>
      <c r="O111" s="7">
        <v>0.12</v>
      </c>
      <c r="V111" s="1"/>
    </row>
    <row r="112" spans="1:22" x14ac:dyDescent="0.35">
      <c r="A112" s="3">
        <v>43211</v>
      </c>
      <c r="B112" s="4" t="s">
        <v>7</v>
      </c>
      <c r="C112" s="4" t="s">
        <v>13</v>
      </c>
      <c r="D112" s="4" t="s">
        <v>22</v>
      </c>
      <c r="E112" s="4" t="s">
        <v>28</v>
      </c>
      <c r="F112" s="5">
        <v>1233</v>
      </c>
      <c r="G112" s="6">
        <v>10</v>
      </c>
      <c r="H112" s="6">
        <v>20</v>
      </c>
      <c r="I112" s="6">
        <v>24660</v>
      </c>
      <c r="J112" s="6">
        <v>2959.2</v>
      </c>
      <c r="K112" s="6">
        <v>21700.799999999999</v>
      </c>
      <c r="L112" s="6">
        <v>12330</v>
      </c>
      <c r="M112" s="6">
        <v>9370.7999999999993</v>
      </c>
      <c r="N112" s="4">
        <f t="shared" si="1"/>
        <v>0.12</v>
      </c>
      <c r="O112" s="7">
        <v>0.12</v>
      </c>
      <c r="V112" s="1"/>
    </row>
    <row r="113" spans="1:22" x14ac:dyDescent="0.35">
      <c r="A113" s="3">
        <v>43212</v>
      </c>
      <c r="B113" s="4" t="s">
        <v>7</v>
      </c>
      <c r="C113" s="4" t="s">
        <v>10</v>
      </c>
      <c r="D113" s="4" t="s">
        <v>23</v>
      </c>
      <c r="E113" s="4" t="s">
        <v>28</v>
      </c>
      <c r="F113" s="5">
        <v>270</v>
      </c>
      <c r="G113" s="6">
        <v>260</v>
      </c>
      <c r="H113" s="6">
        <v>350</v>
      </c>
      <c r="I113" s="6">
        <v>94500</v>
      </c>
      <c r="J113" s="6">
        <v>11340</v>
      </c>
      <c r="K113" s="6">
        <v>83160</v>
      </c>
      <c r="L113" s="6">
        <v>70200</v>
      </c>
      <c r="M113" s="6">
        <v>12960</v>
      </c>
      <c r="N113" s="4">
        <f t="shared" si="1"/>
        <v>0.12</v>
      </c>
      <c r="O113" s="7">
        <v>0.12</v>
      </c>
      <c r="V113" s="1"/>
    </row>
    <row r="114" spans="1:22" x14ac:dyDescent="0.35">
      <c r="A114" s="3">
        <v>43213</v>
      </c>
      <c r="B114" s="4" t="s">
        <v>7</v>
      </c>
      <c r="C114" s="4" t="s">
        <v>11</v>
      </c>
      <c r="D114" s="4" t="s">
        <v>23</v>
      </c>
      <c r="E114" s="4" t="s">
        <v>28</v>
      </c>
      <c r="F114" s="5">
        <v>3421.5</v>
      </c>
      <c r="G114" s="6">
        <v>5</v>
      </c>
      <c r="H114" s="6">
        <v>7</v>
      </c>
      <c r="I114" s="6">
        <v>23950.5</v>
      </c>
      <c r="J114" s="6">
        <v>2874.06</v>
      </c>
      <c r="K114" s="6">
        <v>21076.44</v>
      </c>
      <c r="L114" s="6">
        <v>17107.5</v>
      </c>
      <c r="M114" s="6">
        <v>3968.9399999999987</v>
      </c>
      <c r="N114" s="4">
        <f t="shared" si="1"/>
        <v>0.12</v>
      </c>
      <c r="O114" s="7">
        <v>0.12</v>
      </c>
      <c r="V114" s="1"/>
    </row>
    <row r="115" spans="1:22" x14ac:dyDescent="0.35">
      <c r="A115" s="3">
        <v>43214</v>
      </c>
      <c r="B115" s="4" t="s">
        <v>7</v>
      </c>
      <c r="C115" s="4" t="s">
        <v>9</v>
      </c>
      <c r="D115" s="4" t="s">
        <v>23</v>
      </c>
      <c r="E115" s="4" t="s">
        <v>28</v>
      </c>
      <c r="F115" s="5">
        <v>2734</v>
      </c>
      <c r="G115" s="6">
        <v>5</v>
      </c>
      <c r="H115" s="6">
        <v>7</v>
      </c>
      <c r="I115" s="6">
        <v>19138</v>
      </c>
      <c r="J115" s="6">
        <v>2296.56</v>
      </c>
      <c r="K115" s="6">
        <v>16841.439999999999</v>
      </c>
      <c r="L115" s="6">
        <v>13670</v>
      </c>
      <c r="M115" s="6">
        <v>3171.4399999999987</v>
      </c>
      <c r="N115" s="4">
        <f t="shared" si="1"/>
        <v>0.12</v>
      </c>
      <c r="O115" s="7">
        <v>0.12</v>
      </c>
      <c r="V115" s="1"/>
    </row>
    <row r="116" spans="1:22" x14ac:dyDescent="0.35">
      <c r="A116" s="3">
        <v>43215</v>
      </c>
      <c r="B116" s="4" t="s">
        <v>5</v>
      </c>
      <c r="C116" s="4" t="s">
        <v>10</v>
      </c>
      <c r="D116" s="4" t="s">
        <v>23</v>
      </c>
      <c r="E116" s="4" t="s">
        <v>28</v>
      </c>
      <c r="F116" s="5">
        <v>2548</v>
      </c>
      <c r="G116" s="6">
        <v>10</v>
      </c>
      <c r="H116" s="6">
        <v>15</v>
      </c>
      <c r="I116" s="6">
        <v>38220</v>
      </c>
      <c r="J116" s="6">
        <v>4586.3999999999996</v>
      </c>
      <c r="K116" s="6">
        <v>33633.599999999999</v>
      </c>
      <c r="L116" s="6">
        <v>25480</v>
      </c>
      <c r="M116" s="6">
        <v>8153.5999999999985</v>
      </c>
      <c r="N116" s="4">
        <f t="shared" si="1"/>
        <v>0.12</v>
      </c>
      <c r="O116" s="7">
        <v>0.12</v>
      </c>
      <c r="V116" s="1"/>
    </row>
    <row r="117" spans="1:22" x14ac:dyDescent="0.35">
      <c r="A117" s="3">
        <v>43216</v>
      </c>
      <c r="B117" s="4" t="s">
        <v>7</v>
      </c>
      <c r="C117" s="4" t="s">
        <v>11</v>
      </c>
      <c r="D117" s="4" t="s">
        <v>18</v>
      </c>
      <c r="E117" s="4" t="s">
        <v>28</v>
      </c>
      <c r="F117" s="5">
        <v>2521.5</v>
      </c>
      <c r="G117" s="6">
        <v>10</v>
      </c>
      <c r="H117" s="6">
        <v>20</v>
      </c>
      <c r="I117" s="6">
        <v>50430</v>
      </c>
      <c r="J117" s="6">
        <v>6051.6</v>
      </c>
      <c r="K117" s="6">
        <v>44378.399999999994</v>
      </c>
      <c r="L117" s="6">
        <v>25215</v>
      </c>
      <c r="M117" s="6">
        <v>19163.399999999998</v>
      </c>
      <c r="N117" s="4">
        <f t="shared" si="1"/>
        <v>0.12000000000000001</v>
      </c>
      <c r="O117" s="7">
        <v>0.12</v>
      </c>
      <c r="V117" s="1"/>
    </row>
    <row r="118" spans="1:22" x14ac:dyDescent="0.35">
      <c r="A118" s="3">
        <v>43217</v>
      </c>
      <c r="B118" s="4" t="s">
        <v>8</v>
      </c>
      <c r="C118" s="4" t="s">
        <v>13</v>
      </c>
      <c r="D118" s="4" t="s">
        <v>19</v>
      </c>
      <c r="E118" s="4" t="s">
        <v>28</v>
      </c>
      <c r="F118" s="5">
        <v>2661</v>
      </c>
      <c r="G118" s="6">
        <v>3</v>
      </c>
      <c r="H118" s="6">
        <v>12</v>
      </c>
      <c r="I118" s="6">
        <v>31932</v>
      </c>
      <c r="J118" s="6">
        <v>3831.84</v>
      </c>
      <c r="K118" s="6">
        <v>28100.16</v>
      </c>
      <c r="L118" s="6">
        <v>7983</v>
      </c>
      <c r="M118" s="6">
        <v>20117.16</v>
      </c>
      <c r="N118" s="4">
        <f t="shared" si="1"/>
        <v>0.12000000000000001</v>
      </c>
      <c r="O118" s="7">
        <v>0.12</v>
      </c>
      <c r="V118" s="1"/>
    </row>
    <row r="119" spans="1:22" x14ac:dyDescent="0.35">
      <c r="A119" s="3">
        <v>43218</v>
      </c>
      <c r="B119" s="4" t="s">
        <v>7</v>
      </c>
      <c r="C119" s="4" t="s">
        <v>12</v>
      </c>
      <c r="D119" s="4" t="s">
        <v>20</v>
      </c>
      <c r="E119" s="4" t="s">
        <v>28</v>
      </c>
      <c r="F119" s="5">
        <v>1531</v>
      </c>
      <c r="G119" s="6">
        <v>10</v>
      </c>
      <c r="H119" s="6">
        <v>20</v>
      </c>
      <c r="I119" s="6">
        <v>30620</v>
      </c>
      <c r="J119" s="6">
        <v>3674.4</v>
      </c>
      <c r="K119" s="6">
        <v>26945.599999999999</v>
      </c>
      <c r="L119" s="6">
        <v>15310</v>
      </c>
      <c r="M119" s="6">
        <v>11635.599999999999</v>
      </c>
      <c r="N119" s="4">
        <f t="shared" si="1"/>
        <v>0.12000000000000001</v>
      </c>
      <c r="O119" s="7">
        <v>0.12</v>
      </c>
      <c r="V119" s="1"/>
    </row>
    <row r="120" spans="1:22" x14ac:dyDescent="0.35">
      <c r="A120" s="3">
        <v>43219</v>
      </c>
      <c r="B120" s="4" t="s">
        <v>7</v>
      </c>
      <c r="C120" s="4" t="s">
        <v>11</v>
      </c>
      <c r="D120" s="4" t="s">
        <v>22</v>
      </c>
      <c r="E120" s="4" t="s">
        <v>28</v>
      </c>
      <c r="F120" s="5">
        <v>1491</v>
      </c>
      <c r="G120" s="6">
        <v>5</v>
      </c>
      <c r="H120" s="6">
        <v>7</v>
      </c>
      <c r="I120" s="6">
        <v>10437</v>
      </c>
      <c r="J120" s="6">
        <v>1252.44</v>
      </c>
      <c r="K120" s="6">
        <v>9184.56</v>
      </c>
      <c r="L120" s="6">
        <v>7455</v>
      </c>
      <c r="M120" s="6">
        <v>1729.5599999999995</v>
      </c>
      <c r="N120" s="4">
        <f t="shared" si="1"/>
        <v>0.12000000000000001</v>
      </c>
      <c r="O120" s="7">
        <v>0.12</v>
      </c>
      <c r="V120" s="1"/>
    </row>
    <row r="121" spans="1:22" x14ac:dyDescent="0.35">
      <c r="A121" s="3">
        <v>43220</v>
      </c>
      <c r="B121" s="4" t="s">
        <v>7</v>
      </c>
      <c r="C121" s="4" t="s">
        <v>12</v>
      </c>
      <c r="D121" s="4" t="s">
        <v>22</v>
      </c>
      <c r="E121" s="4" t="s">
        <v>28</v>
      </c>
      <c r="F121" s="5">
        <v>1531</v>
      </c>
      <c r="G121" s="6">
        <v>10</v>
      </c>
      <c r="H121" s="6">
        <v>20</v>
      </c>
      <c r="I121" s="6">
        <v>30620</v>
      </c>
      <c r="J121" s="6">
        <v>3674.4</v>
      </c>
      <c r="K121" s="6">
        <v>26945.599999999999</v>
      </c>
      <c r="L121" s="6">
        <v>15310</v>
      </c>
      <c r="M121" s="6">
        <v>11635.599999999999</v>
      </c>
      <c r="N121" s="4">
        <f t="shared" si="1"/>
        <v>0.12000000000000001</v>
      </c>
      <c r="O121" s="7">
        <v>0.12</v>
      </c>
      <c r="V121" s="1"/>
    </row>
    <row r="122" spans="1:22" x14ac:dyDescent="0.35">
      <c r="A122" s="3">
        <v>43221</v>
      </c>
      <c r="B122" s="4" t="s">
        <v>8</v>
      </c>
      <c r="C122" s="4" t="s">
        <v>9</v>
      </c>
      <c r="D122" s="4" t="s">
        <v>23</v>
      </c>
      <c r="E122" s="4" t="s">
        <v>28</v>
      </c>
      <c r="F122" s="5">
        <v>2761</v>
      </c>
      <c r="G122" s="6">
        <v>3</v>
      </c>
      <c r="H122" s="6">
        <v>12</v>
      </c>
      <c r="I122" s="6">
        <v>33132</v>
      </c>
      <c r="J122" s="6">
        <v>3975.84</v>
      </c>
      <c r="K122" s="6">
        <v>29156.16</v>
      </c>
      <c r="L122" s="6">
        <v>8283</v>
      </c>
      <c r="M122" s="6">
        <v>20873.16</v>
      </c>
      <c r="N122" s="4">
        <f t="shared" si="1"/>
        <v>0.12000000000000001</v>
      </c>
      <c r="O122" s="7">
        <v>0.12</v>
      </c>
      <c r="V122" s="1"/>
    </row>
    <row r="123" spans="1:22" x14ac:dyDescent="0.35">
      <c r="A123" s="3">
        <v>43222</v>
      </c>
      <c r="B123" s="4" t="s">
        <v>5</v>
      </c>
      <c r="C123" s="4" t="s">
        <v>10</v>
      </c>
      <c r="D123" s="4" t="s">
        <v>18</v>
      </c>
      <c r="E123" s="4" t="s">
        <v>28</v>
      </c>
      <c r="F123" s="5">
        <v>2567</v>
      </c>
      <c r="G123" s="6">
        <v>10</v>
      </c>
      <c r="H123" s="6">
        <v>15</v>
      </c>
      <c r="I123" s="6">
        <v>38505</v>
      </c>
      <c r="J123" s="6">
        <v>5005.6499999999996</v>
      </c>
      <c r="K123" s="6">
        <v>33499.35</v>
      </c>
      <c r="L123" s="6">
        <v>25670</v>
      </c>
      <c r="M123" s="6">
        <v>7829.3499999999985</v>
      </c>
      <c r="N123" s="4">
        <f t="shared" si="1"/>
        <v>0.12999999999999998</v>
      </c>
      <c r="O123" s="7">
        <v>0.13</v>
      </c>
      <c r="V123" s="1"/>
    </row>
    <row r="124" spans="1:22" x14ac:dyDescent="0.35">
      <c r="A124" s="3">
        <v>43223</v>
      </c>
      <c r="B124" s="4" t="s">
        <v>5</v>
      </c>
      <c r="C124" s="4" t="s">
        <v>10</v>
      </c>
      <c r="D124" s="4" t="s">
        <v>22</v>
      </c>
      <c r="E124" s="4" t="s">
        <v>28</v>
      </c>
      <c r="F124" s="5">
        <v>2567</v>
      </c>
      <c r="G124" s="6">
        <v>10</v>
      </c>
      <c r="H124" s="6">
        <v>15</v>
      </c>
      <c r="I124" s="6">
        <v>38505</v>
      </c>
      <c r="J124" s="6">
        <v>5005.6499999999996</v>
      </c>
      <c r="K124" s="6">
        <v>33499.35</v>
      </c>
      <c r="L124" s="6">
        <v>25670</v>
      </c>
      <c r="M124" s="6">
        <v>7829.3499999999985</v>
      </c>
      <c r="N124" s="4">
        <f t="shared" si="1"/>
        <v>0.12999999999999998</v>
      </c>
      <c r="O124" s="7">
        <v>0.13</v>
      </c>
      <c r="V124" s="1"/>
    </row>
    <row r="125" spans="1:22" x14ac:dyDescent="0.35">
      <c r="A125" s="3">
        <v>43224</v>
      </c>
      <c r="B125" s="4" t="s">
        <v>7</v>
      </c>
      <c r="C125" s="4" t="s">
        <v>9</v>
      </c>
      <c r="D125" s="4" t="s">
        <v>18</v>
      </c>
      <c r="E125" s="4" t="s">
        <v>28</v>
      </c>
      <c r="F125" s="5">
        <v>923</v>
      </c>
      <c r="G125" s="6">
        <v>260</v>
      </c>
      <c r="H125" s="6">
        <v>350</v>
      </c>
      <c r="I125" s="6">
        <v>323050</v>
      </c>
      <c r="J125" s="6">
        <v>41996.5</v>
      </c>
      <c r="K125" s="6">
        <v>281053.5</v>
      </c>
      <c r="L125" s="6">
        <v>239980</v>
      </c>
      <c r="M125" s="6">
        <v>41073.5</v>
      </c>
      <c r="N125" s="4">
        <f t="shared" si="1"/>
        <v>0.13</v>
      </c>
      <c r="O125" s="7">
        <v>0.13</v>
      </c>
      <c r="V125" s="1"/>
    </row>
    <row r="126" spans="1:22" x14ac:dyDescent="0.35">
      <c r="A126" s="3">
        <v>43225</v>
      </c>
      <c r="B126" s="4" t="s">
        <v>7</v>
      </c>
      <c r="C126" s="4" t="s">
        <v>11</v>
      </c>
      <c r="D126" s="4" t="s">
        <v>18</v>
      </c>
      <c r="E126" s="4" t="s">
        <v>28</v>
      </c>
      <c r="F126" s="5">
        <v>1790</v>
      </c>
      <c r="G126" s="6">
        <v>260</v>
      </c>
      <c r="H126" s="6">
        <v>350</v>
      </c>
      <c r="I126" s="6">
        <v>626500</v>
      </c>
      <c r="J126" s="6">
        <v>81445</v>
      </c>
      <c r="K126" s="6">
        <v>545055</v>
      </c>
      <c r="L126" s="6">
        <v>465400</v>
      </c>
      <c r="M126" s="6">
        <v>79655</v>
      </c>
      <c r="N126" s="4">
        <f t="shared" si="1"/>
        <v>0.13</v>
      </c>
      <c r="O126" s="7">
        <v>0.13</v>
      </c>
      <c r="V126" s="1"/>
    </row>
    <row r="127" spans="1:22" x14ac:dyDescent="0.35">
      <c r="A127" s="3">
        <v>43226</v>
      </c>
      <c r="B127" s="4" t="s">
        <v>7</v>
      </c>
      <c r="C127" s="4" t="s">
        <v>12</v>
      </c>
      <c r="D127" s="4" t="s">
        <v>18</v>
      </c>
      <c r="E127" s="4" t="s">
        <v>28</v>
      </c>
      <c r="F127" s="5">
        <v>442</v>
      </c>
      <c r="G127" s="6">
        <v>10</v>
      </c>
      <c r="H127" s="6">
        <v>20</v>
      </c>
      <c r="I127" s="6">
        <v>8840</v>
      </c>
      <c r="J127" s="6">
        <v>1149.2</v>
      </c>
      <c r="K127" s="6">
        <v>7690.8</v>
      </c>
      <c r="L127" s="6">
        <v>4420</v>
      </c>
      <c r="M127" s="6">
        <v>3270.8</v>
      </c>
      <c r="N127" s="4">
        <f t="shared" si="1"/>
        <v>0.13</v>
      </c>
      <c r="O127" s="7">
        <v>0.13</v>
      </c>
      <c r="V127" s="1"/>
    </row>
    <row r="128" spans="1:22" x14ac:dyDescent="0.35">
      <c r="A128" s="3">
        <v>43227</v>
      </c>
      <c r="B128" s="4" t="s">
        <v>7</v>
      </c>
      <c r="C128" s="4" t="s">
        <v>10</v>
      </c>
      <c r="D128" s="4" t="s">
        <v>19</v>
      </c>
      <c r="E128" s="4" t="s">
        <v>28</v>
      </c>
      <c r="F128" s="5">
        <v>982.5</v>
      </c>
      <c r="G128" s="6">
        <v>260</v>
      </c>
      <c r="H128" s="6">
        <v>350</v>
      </c>
      <c r="I128" s="6">
        <v>343875</v>
      </c>
      <c r="J128" s="6">
        <v>44703.75</v>
      </c>
      <c r="K128" s="6">
        <v>299171.25</v>
      </c>
      <c r="L128" s="6">
        <v>255450</v>
      </c>
      <c r="M128" s="6">
        <v>43721.25</v>
      </c>
      <c r="N128" s="4">
        <f t="shared" si="1"/>
        <v>0.13</v>
      </c>
      <c r="O128" s="7">
        <v>0.13</v>
      </c>
      <c r="V128" s="1"/>
    </row>
    <row r="129" spans="1:22" x14ac:dyDescent="0.35">
      <c r="A129" s="3">
        <v>43228</v>
      </c>
      <c r="B129" s="4" t="s">
        <v>7</v>
      </c>
      <c r="C129" s="4" t="s">
        <v>10</v>
      </c>
      <c r="D129" s="4" t="s">
        <v>19</v>
      </c>
      <c r="E129" s="4" t="s">
        <v>28</v>
      </c>
      <c r="F129" s="5">
        <v>1298</v>
      </c>
      <c r="G129" s="6">
        <v>5</v>
      </c>
      <c r="H129" s="6">
        <v>7</v>
      </c>
      <c r="I129" s="6">
        <v>9086</v>
      </c>
      <c r="J129" s="6">
        <v>1181.18</v>
      </c>
      <c r="K129" s="6">
        <v>7904.82</v>
      </c>
      <c r="L129" s="6">
        <v>6490</v>
      </c>
      <c r="M129" s="6">
        <v>1414.8199999999997</v>
      </c>
      <c r="N129" s="4">
        <f t="shared" si="1"/>
        <v>0.13</v>
      </c>
      <c r="O129" s="7">
        <v>0.13</v>
      </c>
      <c r="V129" s="1"/>
    </row>
    <row r="130" spans="1:22" x14ac:dyDescent="0.35">
      <c r="A130" s="3">
        <v>43229</v>
      </c>
      <c r="B130" s="4" t="s">
        <v>8</v>
      </c>
      <c r="C130" s="4" t="s">
        <v>13</v>
      </c>
      <c r="D130" s="4" t="s">
        <v>19</v>
      </c>
      <c r="E130" s="4" t="s">
        <v>28</v>
      </c>
      <c r="F130" s="5">
        <v>604</v>
      </c>
      <c r="G130" s="6">
        <v>3</v>
      </c>
      <c r="H130" s="6">
        <v>12</v>
      </c>
      <c r="I130" s="6">
        <v>7248</v>
      </c>
      <c r="J130" s="6">
        <v>942.24</v>
      </c>
      <c r="K130" s="6">
        <v>6305.76</v>
      </c>
      <c r="L130" s="6">
        <v>1812</v>
      </c>
      <c r="M130" s="6">
        <v>4493.76</v>
      </c>
      <c r="N130" s="4">
        <f t="shared" si="1"/>
        <v>0.13</v>
      </c>
      <c r="O130" s="7">
        <v>0.13</v>
      </c>
      <c r="V130" s="1"/>
    </row>
    <row r="131" spans="1:22" x14ac:dyDescent="0.35">
      <c r="A131" s="3">
        <v>43230</v>
      </c>
      <c r="B131" s="4" t="s">
        <v>7</v>
      </c>
      <c r="C131" s="4" t="s">
        <v>13</v>
      </c>
      <c r="D131" s="4" t="s">
        <v>19</v>
      </c>
      <c r="E131" s="4" t="s">
        <v>28</v>
      </c>
      <c r="F131" s="5">
        <v>2255</v>
      </c>
      <c r="G131" s="6">
        <v>10</v>
      </c>
      <c r="H131" s="6">
        <v>20</v>
      </c>
      <c r="I131" s="6">
        <v>45100</v>
      </c>
      <c r="J131" s="6">
        <v>5863</v>
      </c>
      <c r="K131" s="6">
        <v>39237</v>
      </c>
      <c r="L131" s="6">
        <v>22550</v>
      </c>
      <c r="M131" s="6">
        <v>16687</v>
      </c>
      <c r="N131" s="4">
        <f t="shared" ref="N131:N194" si="2">J131/I131</f>
        <v>0.13</v>
      </c>
      <c r="O131" s="7">
        <v>0.13</v>
      </c>
      <c r="V131" s="1"/>
    </row>
    <row r="132" spans="1:22" x14ac:dyDescent="0.35">
      <c r="A132" s="3">
        <v>43231</v>
      </c>
      <c r="B132" s="4" t="s">
        <v>7</v>
      </c>
      <c r="C132" s="4" t="s">
        <v>9</v>
      </c>
      <c r="D132" s="4" t="s">
        <v>19</v>
      </c>
      <c r="E132" s="4" t="s">
        <v>28</v>
      </c>
      <c r="F132" s="5">
        <v>1249</v>
      </c>
      <c r="G132" s="6">
        <v>10</v>
      </c>
      <c r="H132" s="6">
        <v>20</v>
      </c>
      <c r="I132" s="6">
        <v>24980</v>
      </c>
      <c r="J132" s="6">
        <v>3247.4</v>
      </c>
      <c r="K132" s="6">
        <v>21732.6</v>
      </c>
      <c r="L132" s="6">
        <v>12490</v>
      </c>
      <c r="M132" s="6">
        <v>9242.5999999999985</v>
      </c>
      <c r="N132" s="4">
        <f t="shared" si="2"/>
        <v>0.13</v>
      </c>
      <c r="O132" s="7">
        <v>0.13</v>
      </c>
      <c r="V132" s="1"/>
    </row>
    <row r="133" spans="1:22" x14ac:dyDescent="0.35">
      <c r="A133" s="3">
        <v>43232</v>
      </c>
      <c r="B133" s="4" t="s">
        <v>7</v>
      </c>
      <c r="C133" s="4" t="s">
        <v>10</v>
      </c>
      <c r="D133" s="4" t="s">
        <v>20</v>
      </c>
      <c r="E133" s="4" t="s">
        <v>28</v>
      </c>
      <c r="F133" s="5">
        <v>1438.5</v>
      </c>
      <c r="G133" s="6">
        <v>5</v>
      </c>
      <c r="H133" s="6">
        <v>7</v>
      </c>
      <c r="I133" s="6">
        <v>10069.5</v>
      </c>
      <c r="J133" s="6">
        <v>1309.0350000000001</v>
      </c>
      <c r="K133" s="6">
        <v>8760.4650000000001</v>
      </c>
      <c r="L133" s="6">
        <v>7192.5</v>
      </c>
      <c r="M133" s="6">
        <v>1567.9649999999992</v>
      </c>
      <c r="N133" s="4">
        <f t="shared" si="2"/>
        <v>0.13</v>
      </c>
      <c r="O133" s="7">
        <v>0.13</v>
      </c>
      <c r="V133" s="1"/>
    </row>
    <row r="134" spans="1:22" x14ac:dyDescent="0.35">
      <c r="A134" s="3">
        <v>43233</v>
      </c>
      <c r="B134" s="4" t="s">
        <v>4</v>
      </c>
      <c r="C134" s="4" t="s">
        <v>12</v>
      </c>
      <c r="D134" s="4" t="s">
        <v>20</v>
      </c>
      <c r="E134" s="4" t="s">
        <v>28</v>
      </c>
      <c r="F134" s="5">
        <v>807</v>
      </c>
      <c r="G134" s="6">
        <v>250</v>
      </c>
      <c r="H134" s="6">
        <v>300</v>
      </c>
      <c r="I134" s="6">
        <v>242100</v>
      </c>
      <c r="J134" s="6">
        <v>31473</v>
      </c>
      <c r="K134" s="6">
        <v>210627</v>
      </c>
      <c r="L134" s="6">
        <v>201750</v>
      </c>
      <c r="M134" s="6">
        <v>8877</v>
      </c>
      <c r="N134" s="4">
        <f t="shared" si="2"/>
        <v>0.13</v>
      </c>
      <c r="O134" s="7">
        <v>0.13</v>
      </c>
      <c r="V134" s="1"/>
    </row>
    <row r="135" spans="1:22" x14ac:dyDescent="0.35">
      <c r="A135" s="3">
        <v>43234</v>
      </c>
      <c r="B135" s="4" t="s">
        <v>7</v>
      </c>
      <c r="C135" s="4" t="s">
        <v>10</v>
      </c>
      <c r="D135" s="4" t="s">
        <v>20</v>
      </c>
      <c r="E135" s="4" t="s">
        <v>28</v>
      </c>
      <c r="F135" s="5">
        <v>2641</v>
      </c>
      <c r="G135" s="6">
        <v>10</v>
      </c>
      <c r="H135" s="6">
        <v>20</v>
      </c>
      <c r="I135" s="6">
        <v>52820</v>
      </c>
      <c r="J135" s="6">
        <v>6866.6</v>
      </c>
      <c r="K135" s="6">
        <v>45953.4</v>
      </c>
      <c r="L135" s="6">
        <v>26410</v>
      </c>
      <c r="M135" s="6">
        <v>19543.400000000001</v>
      </c>
      <c r="N135" s="4">
        <f t="shared" si="2"/>
        <v>0.13</v>
      </c>
      <c r="O135" s="7">
        <v>0.13</v>
      </c>
      <c r="V135" s="1"/>
    </row>
    <row r="136" spans="1:22" x14ac:dyDescent="0.35">
      <c r="A136" s="3">
        <v>43235</v>
      </c>
      <c r="B136" s="4" t="s">
        <v>7</v>
      </c>
      <c r="C136" s="4" t="s">
        <v>12</v>
      </c>
      <c r="D136" s="4" t="s">
        <v>20</v>
      </c>
      <c r="E136" s="4" t="s">
        <v>28</v>
      </c>
      <c r="F136" s="5">
        <v>2708</v>
      </c>
      <c r="G136" s="6">
        <v>10</v>
      </c>
      <c r="H136" s="6">
        <v>20</v>
      </c>
      <c r="I136" s="6">
        <v>54160</v>
      </c>
      <c r="J136" s="6">
        <v>7040.8</v>
      </c>
      <c r="K136" s="6">
        <v>47119.199999999997</v>
      </c>
      <c r="L136" s="6">
        <v>27080</v>
      </c>
      <c r="M136" s="6">
        <v>20039.199999999997</v>
      </c>
      <c r="N136" s="4">
        <f t="shared" si="2"/>
        <v>0.13</v>
      </c>
      <c r="O136" s="7">
        <v>0.13</v>
      </c>
      <c r="V136" s="1"/>
    </row>
    <row r="137" spans="1:22" x14ac:dyDescent="0.35">
      <c r="A137" s="3">
        <v>43236</v>
      </c>
      <c r="B137" s="4" t="s">
        <v>7</v>
      </c>
      <c r="C137" s="4" t="s">
        <v>9</v>
      </c>
      <c r="D137" s="4" t="s">
        <v>20</v>
      </c>
      <c r="E137" s="4" t="s">
        <v>28</v>
      </c>
      <c r="F137" s="5">
        <v>2632</v>
      </c>
      <c r="G137" s="6">
        <v>260</v>
      </c>
      <c r="H137" s="6">
        <v>350</v>
      </c>
      <c r="I137" s="6">
        <v>921200</v>
      </c>
      <c r="J137" s="6">
        <v>119756</v>
      </c>
      <c r="K137" s="6">
        <v>801444</v>
      </c>
      <c r="L137" s="6">
        <v>684320</v>
      </c>
      <c r="M137" s="6">
        <v>117124</v>
      </c>
      <c r="N137" s="4">
        <f t="shared" si="2"/>
        <v>0.13</v>
      </c>
      <c r="O137" s="7">
        <v>0.13</v>
      </c>
      <c r="V137" s="1"/>
    </row>
    <row r="138" spans="1:22" x14ac:dyDescent="0.35">
      <c r="A138" s="3">
        <v>43237</v>
      </c>
      <c r="B138" s="4" t="s">
        <v>6</v>
      </c>
      <c r="C138" s="4" t="s">
        <v>9</v>
      </c>
      <c r="D138" s="4" t="s">
        <v>20</v>
      </c>
      <c r="E138" s="4" t="s">
        <v>28</v>
      </c>
      <c r="F138" s="5">
        <v>1583</v>
      </c>
      <c r="G138" s="6">
        <v>120</v>
      </c>
      <c r="H138" s="6">
        <v>125</v>
      </c>
      <c r="I138" s="6">
        <v>197875</v>
      </c>
      <c r="J138" s="6">
        <v>25723.75</v>
      </c>
      <c r="K138" s="6">
        <v>172151.25</v>
      </c>
      <c r="L138" s="6">
        <v>189960</v>
      </c>
      <c r="M138" s="6">
        <v>-17808.75</v>
      </c>
      <c r="N138" s="4">
        <f t="shared" si="2"/>
        <v>0.13</v>
      </c>
      <c r="O138" s="7">
        <v>0.13</v>
      </c>
      <c r="V138" s="1"/>
    </row>
    <row r="139" spans="1:22" x14ac:dyDescent="0.35">
      <c r="A139" s="3">
        <v>43238</v>
      </c>
      <c r="B139" s="4" t="s">
        <v>8</v>
      </c>
      <c r="C139" s="4" t="s">
        <v>13</v>
      </c>
      <c r="D139" s="4" t="s">
        <v>20</v>
      </c>
      <c r="E139" s="4" t="s">
        <v>28</v>
      </c>
      <c r="F139" s="5">
        <v>571</v>
      </c>
      <c r="G139" s="6">
        <v>3</v>
      </c>
      <c r="H139" s="6">
        <v>12</v>
      </c>
      <c r="I139" s="6">
        <v>6852</v>
      </c>
      <c r="J139" s="6">
        <v>890.76</v>
      </c>
      <c r="K139" s="6">
        <v>5961.24</v>
      </c>
      <c r="L139" s="6">
        <v>1713</v>
      </c>
      <c r="M139" s="6">
        <v>4248.24</v>
      </c>
      <c r="N139" s="4">
        <f t="shared" si="2"/>
        <v>0.13</v>
      </c>
      <c r="O139" s="7">
        <v>0.13</v>
      </c>
      <c r="V139" s="1"/>
    </row>
    <row r="140" spans="1:22" x14ac:dyDescent="0.35">
      <c r="A140" s="3">
        <v>43239</v>
      </c>
      <c r="B140" s="4" t="s">
        <v>7</v>
      </c>
      <c r="C140" s="4" t="s">
        <v>11</v>
      </c>
      <c r="D140" s="4" t="s">
        <v>20</v>
      </c>
      <c r="E140" s="4" t="s">
        <v>28</v>
      </c>
      <c r="F140" s="5">
        <v>2696</v>
      </c>
      <c r="G140" s="6">
        <v>5</v>
      </c>
      <c r="H140" s="6">
        <v>7</v>
      </c>
      <c r="I140" s="6">
        <v>18872</v>
      </c>
      <c r="J140" s="6">
        <v>2453.36</v>
      </c>
      <c r="K140" s="6">
        <v>16418.64</v>
      </c>
      <c r="L140" s="6">
        <v>13480</v>
      </c>
      <c r="M140" s="6">
        <v>2938.6399999999994</v>
      </c>
      <c r="N140" s="4">
        <f t="shared" si="2"/>
        <v>0.13</v>
      </c>
      <c r="O140" s="7">
        <v>0.13</v>
      </c>
      <c r="V140" s="1"/>
    </row>
    <row r="141" spans="1:22" x14ac:dyDescent="0.35">
      <c r="A141" s="3">
        <v>43240</v>
      </c>
      <c r="B141" s="4" t="s">
        <v>5</v>
      </c>
      <c r="C141" s="4" t="s">
        <v>9</v>
      </c>
      <c r="D141" s="4" t="s">
        <v>20</v>
      </c>
      <c r="E141" s="4" t="s">
        <v>28</v>
      </c>
      <c r="F141" s="5">
        <v>1565</v>
      </c>
      <c r="G141" s="6">
        <v>10</v>
      </c>
      <c r="H141" s="6">
        <v>15</v>
      </c>
      <c r="I141" s="6">
        <v>23475</v>
      </c>
      <c r="J141" s="6">
        <v>3051.75</v>
      </c>
      <c r="K141" s="6">
        <v>20423.25</v>
      </c>
      <c r="L141" s="6">
        <v>15650</v>
      </c>
      <c r="M141" s="6">
        <v>4773.25</v>
      </c>
      <c r="N141" s="4">
        <f t="shared" si="2"/>
        <v>0.13</v>
      </c>
      <c r="O141" s="7">
        <v>0.13</v>
      </c>
      <c r="V141" s="1"/>
    </row>
    <row r="142" spans="1:22" x14ac:dyDescent="0.35">
      <c r="A142" s="3">
        <v>43241</v>
      </c>
      <c r="B142" s="4" t="s">
        <v>7</v>
      </c>
      <c r="C142" s="4" t="s">
        <v>9</v>
      </c>
      <c r="D142" s="4" t="s">
        <v>20</v>
      </c>
      <c r="E142" s="4" t="s">
        <v>28</v>
      </c>
      <c r="F142" s="5">
        <v>1249</v>
      </c>
      <c r="G142" s="6">
        <v>10</v>
      </c>
      <c r="H142" s="6">
        <v>20</v>
      </c>
      <c r="I142" s="6">
        <v>24980</v>
      </c>
      <c r="J142" s="6">
        <v>3247.4</v>
      </c>
      <c r="K142" s="6">
        <v>21732.6</v>
      </c>
      <c r="L142" s="6">
        <v>12490</v>
      </c>
      <c r="M142" s="6">
        <v>9242.5999999999985</v>
      </c>
      <c r="N142" s="4">
        <f t="shared" si="2"/>
        <v>0.13</v>
      </c>
      <c r="O142" s="7">
        <v>0.13</v>
      </c>
      <c r="V142" s="1"/>
    </row>
    <row r="143" spans="1:22" x14ac:dyDescent="0.35">
      <c r="A143" s="3">
        <v>43242</v>
      </c>
      <c r="B143" s="4" t="s">
        <v>7</v>
      </c>
      <c r="C143" s="4" t="s">
        <v>12</v>
      </c>
      <c r="D143" s="4" t="s">
        <v>20</v>
      </c>
      <c r="E143" s="4" t="s">
        <v>28</v>
      </c>
      <c r="F143" s="5">
        <v>357</v>
      </c>
      <c r="G143" s="6">
        <v>260</v>
      </c>
      <c r="H143" s="6">
        <v>350</v>
      </c>
      <c r="I143" s="6">
        <v>124950</v>
      </c>
      <c r="J143" s="6">
        <v>16243.5</v>
      </c>
      <c r="K143" s="6">
        <v>108706.5</v>
      </c>
      <c r="L143" s="6">
        <v>92820</v>
      </c>
      <c r="M143" s="6">
        <v>15886.5</v>
      </c>
      <c r="N143" s="4">
        <f t="shared" si="2"/>
        <v>0.13</v>
      </c>
      <c r="O143" s="7">
        <v>0.13</v>
      </c>
      <c r="V143" s="1"/>
    </row>
    <row r="144" spans="1:22" x14ac:dyDescent="0.35">
      <c r="A144" s="3">
        <v>43243</v>
      </c>
      <c r="B144" s="4" t="s">
        <v>8</v>
      </c>
      <c r="C144" s="4" t="s">
        <v>12</v>
      </c>
      <c r="D144" s="4" t="s">
        <v>20</v>
      </c>
      <c r="E144" s="4" t="s">
        <v>28</v>
      </c>
      <c r="F144" s="5">
        <v>1013</v>
      </c>
      <c r="G144" s="6">
        <v>3</v>
      </c>
      <c r="H144" s="6">
        <v>12</v>
      </c>
      <c r="I144" s="6">
        <v>12156</v>
      </c>
      <c r="J144" s="6">
        <v>1580.28</v>
      </c>
      <c r="K144" s="6">
        <v>10575.72</v>
      </c>
      <c r="L144" s="6">
        <v>3039</v>
      </c>
      <c r="M144" s="6">
        <v>7536.7199999999993</v>
      </c>
      <c r="N144" s="4">
        <f t="shared" si="2"/>
        <v>0.13</v>
      </c>
      <c r="O144" s="7">
        <v>0.13</v>
      </c>
      <c r="V144" s="1"/>
    </row>
    <row r="145" spans="1:22" x14ac:dyDescent="0.35">
      <c r="A145" s="3">
        <v>43244</v>
      </c>
      <c r="B145" s="4" t="s">
        <v>5</v>
      </c>
      <c r="C145" s="4" t="s">
        <v>11</v>
      </c>
      <c r="D145" s="4" t="s">
        <v>21</v>
      </c>
      <c r="E145" s="4" t="s">
        <v>28</v>
      </c>
      <c r="F145" s="5">
        <v>3997.5</v>
      </c>
      <c r="G145" s="6">
        <v>10</v>
      </c>
      <c r="H145" s="6">
        <v>15</v>
      </c>
      <c r="I145" s="6">
        <v>59962.5</v>
      </c>
      <c r="J145" s="6">
        <v>7795.125</v>
      </c>
      <c r="K145" s="6">
        <v>52167.375</v>
      </c>
      <c r="L145" s="6">
        <v>39975</v>
      </c>
      <c r="M145" s="6">
        <v>12192.375</v>
      </c>
      <c r="N145" s="4">
        <f t="shared" si="2"/>
        <v>0.13</v>
      </c>
      <c r="O145" s="7">
        <v>0.13</v>
      </c>
      <c r="V145" s="1"/>
    </row>
    <row r="146" spans="1:22" x14ac:dyDescent="0.35">
      <c r="A146" s="3">
        <v>43245</v>
      </c>
      <c r="B146" s="4" t="s">
        <v>7</v>
      </c>
      <c r="C146" s="4" t="s">
        <v>9</v>
      </c>
      <c r="D146" s="4" t="s">
        <v>21</v>
      </c>
      <c r="E146" s="4" t="s">
        <v>28</v>
      </c>
      <c r="F146" s="5">
        <v>2632</v>
      </c>
      <c r="G146" s="6">
        <v>260</v>
      </c>
      <c r="H146" s="6">
        <v>350</v>
      </c>
      <c r="I146" s="6">
        <v>921200</v>
      </c>
      <c r="J146" s="6">
        <v>119756</v>
      </c>
      <c r="K146" s="6">
        <v>801444</v>
      </c>
      <c r="L146" s="6">
        <v>684320</v>
      </c>
      <c r="M146" s="6">
        <v>117124</v>
      </c>
      <c r="N146" s="4">
        <f t="shared" si="2"/>
        <v>0.13</v>
      </c>
      <c r="O146" s="7">
        <v>0.13</v>
      </c>
      <c r="V146" s="1"/>
    </row>
    <row r="147" spans="1:22" x14ac:dyDescent="0.35">
      <c r="A147" s="3">
        <v>43246</v>
      </c>
      <c r="B147" s="4" t="s">
        <v>7</v>
      </c>
      <c r="C147" s="4" t="s">
        <v>11</v>
      </c>
      <c r="D147" s="4" t="s">
        <v>21</v>
      </c>
      <c r="E147" s="4" t="s">
        <v>28</v>
      </c>
      <c r="F147" s="5">
        <v>1190</v>
      </c>
      <c r="G147" s="6">
        <v>5</v>
      </c>
      <c r="H147" s="6">
        <v>7</v>
      </c>
      <c r="I147" s="6">
        <v>8330</v>
      </c>
      <c r="J147" s="6">
        <v>1082.9000000000001</v>
      </c>
      <c r="K147" s="6">
        <v>7247.1</v>
      </c>
      <c r="L147" s="6">
        <v>5950</v>
      </c>
      <c r="M147" s="6">
        <v>1297.1000000000004</v>
      </c>
      <c r="N147" s="4">
        <f t="shared" si="2"/>
        <v>0.13</v>
      </c>
      <c r="O147" s="7">
        <v>0.13</v>
      </c>
      <c r="V147" s="1"/>
    </row>
    <row r="148" spans="1:22" x14ac:dyDescent="0.35">
      <c r="A148" s="3">
        <v>43247</v>
      </c>
      <c r="B148" s="4" t="s">
        <v>8</v>
      </c>
      <c r="C148" s="4" t="s">
        <v>13</v>
      </c>
      <c r="D148" s="4" t="s">
        <v>21</v>
      </c>
      <c r="E148" s="4" t="s">
        <v>28</v>
      </c>
      <c r="F148" s="5">
        <v>604</v>
      </c>
      <c r="G148" s="6">
        <v>3</v>
      </c>
      <c r="H148" s="6">
        <v>12</v>
      </c>
      <c r="I148" s="6">
        <v>7248</v>
      </c>
      <c r="J148" s="6">
        <v>942.24</v>
      </c>
      <c r="K148" s="6">
        <v>6305.76</v>
      </c>
      <c r="L148" s="6">
        <v>1812</v>
      </c>
      <c r="M148" s="6">
        <v>4493.76</v>
      </c>
      <c r="N148" s="4">
        <f t="shared" si="2"/>
        <v>0.13</v>
      </c>
      <c r="O148" s="7">
        <v>0.13</v>
      </c>
      <c r="V148" s="1"/>
    </row>
    <row r="149" spans="1:22" x14ac:dyDescent="0.35">
      <c r="A149" s="3">
        <v>43248</v>
      </c>
      <c r="B149" s="4" t="s">
        <v>5</v>
      </c>
      <c r="C149" s="4" t="s">
        <v>12</v>
      </c>
      <c r="D149" s="4" t="s">
        <v>21</v>
      </c>
      <c r="E149" s="4" t="s">
        <v>28</v>
      </c>
      <c r="F149" s="5">
        <v>660</v>
      </c>
      <c r="G149" s="6">
        <v>10</v>
      </c>
      <c r="H149" s="6">
        <v>15</v>
      </c>
      <c r="I149" s="6">
        <v>9900</v>
      </c>
      <c r="J149" s="6">
        <v>1287</v>
      </c>
      <c r="K149" s="6">
        <v>8613</v>
      </c>
      <c r="L149" s="6">
        <v>6600</v>
      </c>
      <c r="M149" s="6">
        <v>2013</v>
      </c>
      <c r="N149" s="4">
        <f t="shared" si="2"/>
        <v>0.13</v>
      </c>
      <c r="O149" s="7">
        <v>0.13</v>
      </c>
      <c r="V149" s="1"/>
    </row>
    <row r="150" spans="1:22" x14ac:dyDescent="0.35">
      <c r="A150" s="3">
        <v>43249</v>
      </c>
      <c r="B150" s="4" t="s">
        <v>8</v>
      </c>
      <c r="C150" s="4" t="s">
        <v>13</v>
      </c>
      <c r="D150" s="4" t="s">
        <v>21</v>
      </c>
      <c r="E150" s="4" t="s">
        <v>28</v>
      </c>
      <c r="F150" s="5">
        <v>410</v>
      </c>
      <c r="G150" s="6">
        <v>3</v>
      </c>
      <c r="H150" s="6">
        <v>12</v>
      </c>
      <c r="I150" s="6">
        <v>4920</v>
      </c>
      <c r="J150" s="6">
        <v>639.6</v>
      </c>
      <c r="K150" s="6">
        <v>4280.3999999999996</v>
      </c>
      <c r="L150" s="6">
        <v>1230</v>
      </c>
      <c r="M150" s="6">
        <v>3050.3999999999996</v>
      </c>
      <c r="N150" s="4">
        <f t="shared" si="2"/>
        <v>0.13</v>
      </c>
      <c r="O150" s="7">
        <v>0.13</v>
      </c>
      <c r="V150" s="1"/>
    </row>
    <row r="151" spans="1:22" x14ac:dyDescent="0.35">
      <c r="A151" s="3">
        <v>43250</v>
      </c>
      <c r="B151" s="4" t="s">
        <v>4</v>
      </c>
      <c r="C151" s="4" t="s">
        <v>13</v>
      </c>
      <c r="D151" s="4" t="s">
        <v>21</v>
      </c>
      <c r="E151" s="4" t="s">
        <v>28</v>
      </c>
      <c r="F151" s="5">
        <v>2605</v>
      </c>
      <c r="G151" s="6">
        <v>250</v>
      </c>
      <c r="H151" s="6">
        <v>300</v>
      </c>
      <c r="I151" s="6">
        <v>781500</v>
      </c>
      <c r="J151" s="6">
        <v>101595</v>
      </c>
      <c r="K151" s="6">
        <v>679905</v>
      </c>
      <c r="L151" s="6">
        <v>651250</v>
      </c>
      <c r="M151" s="6">
        <v>28655</v>
      </c>
      <c r="N151" s="4">
        <f t="shared" si="2"/>
        <v>0.13</v>
      </c>
      <c r="O151" s="7">
        <v>0.13</v>
      </c>
      <c r="V151" s="1"/>
    </row>
    <row r="152" spans="1:22" x14ac:dyDescent="0.35">
      <c r="A152" s="3">
        <v>43251</v>
      </c>
      <c r="B152" s="4" t="s">
        <v>8</v>
      </c>
      <c r="C152" s="4" t="s">
        <v>12</v>
      </c>
      <c r="D152" s="4" t="s">
        <v>21</v>
      </c>
      <c r="E152" s="4" t="s">
        <v>28</v>
      </c>
      <c r="F152" s="5">
        <v>1013</v>
      </c>
      <c r="G152" s="6">
        <v>3</v>
      </c>
      <c r="H152" s="6">
        <v>12</v>
      </c>
      <c r="I152" s="6">
        <v>12156</v>
      </c>
      <c r="J152" s="6">
        <v>1580.28</v>
      </c>
      <c r="K152" s="6">
        <v>10575.72</v>
      </c>
      <c r="L152" s="6">
        <v>3039</v>
      </c>
      <c r="M152" s="6">
        <v>7536.7199999999993</v>
      </c>
      <c r="N152" s="4">
        <f t="shared" si="2"/>
        <v>0.13</v>
      </c>
      <c r="O152" s="7">
        <v>0.13</v>
      </c>
      <c r="V152" s="1"/>
    </row>
    <row r="153" spans="1:22" x14ac:dyDescent="0.35">
      <c r="A153" s="3">
        <v>43252</v>
      </c>
      <c r="B153" s="4" t="s">
        <v>6</v>
      </c>
      <c r="C153" s="4" t="s">
        <v>9</v>
      </c>
      <c r="D153" s="4" t="s">
        <v>22</v>
      </c>
      <c r="E153" s="4" t="s">
        <v>28</v>
      </c>
      <c r="F153" s="5">
        <v>1583</v>
      </c>
      <c r="G153" s="6">
        <v>120</v>
      </c>
      <c r="H153" s="6">
        <v>125</v>
      </c>
      <c r="I153" s="6">
        <v>197875</v>
      </c>
      <c r="J153" s="6">
        <v>25723.75</v>
      </c>
      <c r="K153" s="6">
        <v>172151.25</v>
      </c>
      <c r="L153" s="6">
        <v>189960</v>
      </c>
      <c r="M153" s="6">
        <v>-17808.75</v>
      </c>
      <c r="N153" s="4">
        <f t="shared" si="2"/>
        <v>0.13</v>
      </c>
      <c r="O153" s="7">
        <v>0.13</v>
      </c>
      <c r="V153" s="1"/>
    </row>
    <row r="154" spans="1:22" x14ac:dyDescent="0.35">
      <c r="A154" s="3">
        <v>43253</v>
      </c>
      <c r="B154" s="4" t="s">
        <v>5</v>
      </c>
      <c r="C154" s="4" t="s">
        <v>9</v>
      </c>
      <c r="D154" s="4" t="s">
        <v>22</v>
      </c>
      <c r="E154" s="4" t="s">
        <v>28</v>
      </c>
      <c r="F154" s="5">
        <v>1565</v>
      </c>
      <c r="G154" s="6">
        <v>10</v>
      </c>
      <c r="H154" s="6">
        <v>15</v>
      </c>
      <c r="I154" s="6">
        <v>23475</v>
      </c>
      <c r="J154" s="6">
        <v>3051.75</v>
      </c>
      <c r="K154" s="6">
        <v>20423.25</v>
      </c>
      <c r="L154" s="6">
        <v>15650</v>
      </c>
      <c r="M154" s="6">
        <v>4773.25</v>
      </c>
      <c r="N154" s="4">
        <f t="shared" si="2"/>
        <v>0.13</v>
      </c>
      <c r="O154" s="7">
        <v>0.13</v>
      </c>
      <c r="V154" s="1"/>
    </row>
    <row r="155" spans="1:22" x14ac:dyDescent="0.35">
      <c r="A155" s="3">
        <v>43254</v>
      </c>
      <c r="B155" s="4" t="s">
        <v>6</v>
      </c>
      <c r="C155" s="4" t="s">
        <v>9</v>
      </c>
      <c r="D155" s="4" t="s">
        <v>23</v>
      </c>
      <c r="E155" s="4" t="s">
        <v>28</v>
      </c>
      <c r="F155" s="5">
        <v>1659</v>
      </c>
      <c r="G155" s="6">
        <v>120</v>
      </c>
      <c r="H155" s="6">
        <v>125</v>
      </c>
      <c r="I155" s="6">
        <v>207375</v>
      </c>
      <c r="J155" s="6">
        <v>26958.75</v>
      </c>
      <c r="K155" s="6">
        <v>180416.25</v>
      </c>
      <c r="L155" s="6">
        <v>199080</v>
      </c>
      <c r="M155" s="6">
        <v>-18663.75</v>
      </c>
      <c r="N155" s="4">
        <f t="shared" si="2"/>
        <v>0.13</v>
      </c>
      <c r="O155" s="7">
        <v>0.13</v>
      </c>
      <c r="V155" s="1"/>
    </row>
    <row r="156" spans="1:22" x14ac:dyDescent="0.35">
      <c r="A156" s="3">
        <v>43255</v>
      </c>
      <c r="B156" s="4" t="s">
        <v>7</v>
      </c>
      <c r="C156" s="4" t="s">
        <v>11</v>
      </c>
      <c r="D156" s="4" t="s">
        <v>23</v>
      </c>
      <c r="E156" s="4" t="s">
        <v>28</v>
      </c>
      <c r="F156" s="5">
        <v>1190</v>
      </c>
      <c r="G156" s="6">
        <v>5</v>
      </c>
      <c r="H156" s="6">
        <v>7</v>
      </c>
      <c r="I156" s="6">
        <v>8330</v>
      </c>
      <c r="J156" s="6">
        <v>1082.9000000000001</v>
      </c>
      <c r="K156" s="6">
        <v>7247.1</v>
      </c>
      <c r="L156" s="6">
        <v>5950</v>
      </c>
      <c r="M156" s="6">
        <v>1297.1000000000004</v>
      </c>
      <c r="N156" s="4">
        <f t="shared" si="2"/>
        <v>0.13</v>
      </c>
      <c r="O156" s="7">
        <v>0.13</v>
      </c>
      <c r="V156" s="1"/>
    </row>
    <row r="157" spans="1:22" x14ac:dyDescent="0.35">
      <c r="A157" s="3">
        <v>43256</v>
      </c>
      <c r="B157" s="4" t="s">
        <v>8</v>
      </c>
      <c r="C157" s="4" t="s">
        <v>13</v>
      </c>
      <c r="D157" s="4" t="s">
        <v>23</v>
      </c>
      <c r="E157" s="4" t="s">
        <v>28</v>
      </c>
      <c r="F157" s="5">
        <v>410</v>
      </c>
      <c r="G157" s="6">
        <v>3</v>
      </c>
      <c r="H157" s="6">
        <v>12</v>
      </c>
      <c r="I157" s="6">
        <v>4920</v>
      </c>
      <c r="J157" s="6">
        <v>639.6</v>
      </c>
      <c r="K157" s="6">
        <v>4280.3999999999996</v>
      </c>
      <c r="L157" s="6">
        <v>1230</v>
      </c>
      <c r="M157" s="6">
        <v>3050.3999999999996</v>
      </c>
      <c r="N157" s="4">
        <f t="shared" si="2"/>
        <v>0.13</v>
      </c>
      <c r="O157" s="7">
        <v>0.13</v>
      </c>
      <c r="V157" s="1"/>
    </row>
    <row r="158" spans="1:22" x14ac:dyDescent="0.35">
      <c r="A158" s="3">
        <v>43257</v>
      </c>
      <c r="B158" s="4" t="s">
        <v>8</v>
      </c>
      <c r="C158" s="4" t="s">
        <v>12</v>
      </c>
      <c r="D158" s="4" t="s">
        <v>23</v>
      </c>
      <c r="E158" s="4" t="s">
        <v>28</v>
      </c>
      <c r="F158" s="5">
        <v>1770</v>
      </c>
      <c r="G158" s="6">
        <v>3</v>
      </c>
      <c r="H158" s="6">
        <v>12</v>
      </c>
      <c r="I158" s="6">
        <v>21240</v>
      </c>
      <c r="J158" s="6">
        <v>2761.2</v>
      </c>
      <c r="K158" s="6">
        <v>18478.8</v>
      </c>
      <c r="L158" s="6">
        <v>5310</v>
      </c>
      <c r="M158" s="6">
        <v>13168.8</v>
      </c>
      <c r="N158" s="4">
        <f t="shared" si="2"/>
        <v>0.13</v>
      </c>
      <c r="O158" s="7">
        <v>0.13</v>
      </c>
      <c r="V158" s="1"/>
    </row>
    <row r="159" spans="1:22" x14ac:dyDescent="0.35">
      <c r="A159" s="3">
        <v>43258</v>
      </c>
      <c r="B159" s="4" t="s">
        <v>7</v>
      </c>
      <c r="C159" s="4" t="s">
        <v>13</v>
      </c>
      <c r="D159" s="4" t="s">
        <v>18</v>
      </c>
      <c r="E159" s="4" t="s">
        <v>28</v>
      </c>
      <c r="F159" s="5">
        <v>2579</v>
      </c>
      <c r="G159" s="6">
        <v>10</v>
      </c>
      <c r="H159" s="6">
        <v>20</v>
      </c>
      <c r="I159" s="6">
        <v>51580</v>
      </c>
      <c r="J159" s="6">
        <v>7221.2</v>
      </c>
      <c r="K159" s="6">
        <v>44358.8</v>
      </c>
      <c r="L159" s="6">
        <v>25790</v>
      </c>
      <c r="M159" s="6">
        <v>18568.800000000003</v>
      </c>
      <c r="N159" s="4">
        <f t="shared" si="2"/>
        <v>0.13999999999999999</v>
      </c>
      <c r="O159" s="7">
        <v>0.14000000000000001</v>
      </c>
      <c r="V159" s="1"/>
    </row>
    <row r="160" spans="1:22" x14ac:dyDescent="0.35">
      <c r="A160" s="3">
        <v>43259</v>
      </c>
      <c r="B160" s="4" t="s">
        <v>7</v>
      </c>
      <c r="C160" s="4" t="s">
        <v>10</v>
      </c>
      <c r="D160" s="4" t="s">
        <v>18</v>
      </c>
      <c r="E160" s="4" t="s">
        <v>28</v>
      </c>
      <c r="F160" s="5">
        <v>1743</v>
      </c>
      <c r="G160" s="6">
        <v>10</v>
      </c>
      <c r="H160" s="6">
        <v>20</v>
      </c>
      <c r="I160" s="6">
        <v>34860</v>
      </c>
      <c r="J160" s="6">
        <v>4880.3999999999996</v>
      </c>
      <c r="K160" s="6">
        <v>29979.599999999999</v>
      </c>
      <c r="L160" s="6">
        <v>17430</v>
      </c>
      <c r="M160" s="6">
        <v>12549.599999999999</v>
      </c>
      <c r="N160" s="4">
        <f t="shared" si="2"/>
        <v>0.13999999999999999</v>
      </c>
      <c r="O160" s="7">
        <v>0.14000000000000001</v>
      </c>
      <c r="V160" s="1"/>
    </row>
    <row r="161" spans="1:22" x14ac:dyDescent="0.35">
      <c r="A161" s="3">
        <v>43260</v>
      </c>
      <c r="B161" s="4" t="s">
        <v>7</v>
      </c>
      <c r="C161" s="4" t="s">
        <v>10</v>
      </c>
      <c r="D161" s="4" t="s">
        <v>18</v>
      </c>
      <c r="E161" s="4" t="s">
        <v>28</v>
      </c>
      <c r="F161" s="5">
        <v>2996</v>
      </c>
      <c r="G161" s="6">
        <v>5</v>
      </c>
      <c r="H161" s="6">
        <v>7</v>
      </c>
      <c r="I161" s="6">
        <v>20972</v>
      </c>
      <c r="J161" s="6">
        <v>2936.08</v>
      </c>
      <c r="K161" s="6">
        <v>18035.919999999998</v>
      </c>
      <c r="L161" s="6">
        <v>14980</v>
      </c>
      <c r="M161" s="6">
        <v>3055.9199999999983</v>
      </c>
      <c r="N161" s="4">
        <f t="shared" si="2"/>
        <v>0.13999999999999999</v>
      </c>
      <c r="O161" s="7">
        <v>0.14000000000000001</v>
      </c>
      <c r="V161" s="1"/>
    </row>
    <row r="162" spans="1:22" x14ac:dyDescent="0.35">
      <c r="A162" s="3">
        <v>43261</v>
      </c>
      <c r="B162" s="4" t="s">
        <v>7</v>
      </c>
      <c r="C162" s="4" t="s">
        <v>12</v>
      </c>
      <c r="D162" s="4" t="s">
        <v>18</v>
      </c>
      <c r="E162" s="4" t="s">
        <v>28</v>
      </c>
      <c r="F162" s="5">
        <v>280</v>
      </c>
      <c r="G162" s="6">
        <v>5</v>
      </c>
      <c r="H162" s="6">
        <v>7</v>
      </c>
      <c r="I162" s="6">
        <v>1960</v>
      </c>
      <c r="J162" s="6">
        <v>274.39999999999998</v>
      </c>
      <c r="K162" s="6">
        <v>1685.6</v>
      </c>
      <c r="L162" s="6">
        <v>1400</v>
      </c>
      <c r="M162" s="6">
        <v>285.59999999999991</v>
      </c>
      <c r="N162" s="4">
        <f t="shared" si="2"/>
        <v>0.13999999999999999</v>
      </c>
      <c r="O162" s="7">
        <v>0.14000000000000001</v>
      </c>
      <c r="V162" s="1"/>
    </row>
    <row r="163" spans="1:22" x14ac:dyDescent="0.35">
      <c r="A163" s="3">
        <v>43262</v>
      </c>
      <c r="B163" s="4" t="s">
        <v>7</v>
      </c>
      <c r="C163" s="4" t="s">
        <v>11</v>
      </c>
      <c r="D163" s="4" t="s">
        <v>19</v>
      </c>
      <c r="E163" s="4" t="s">
        <v>28</v>
      </c>
      <c r="F163" s="5">
        <v>293</v>
      </c>
      <c r="G163" s="6">
        <v>5</v>
      </c>
      <c r="H163" s="6">
        <v>7</v>
      </c>
      <c r="I163" s="6">
        <v>2051</v>
      </c>
      <c r="J163" s="6">
        <v>287.14</v>
      </c>
      <c r="K163" s="6">
        <v>1763.8600000000001</v>
      </c>
      <c r="L163" s="6">
        <v>1465</v>
      </c>
      <c r="M163" s="6">
        <v>298.86000000000013</v>
      </c>
      <c r="N163" s="4">
        <f t="shared" si="2"/>
        <v>0.13999999999999999</v>
      </c>
      <c r="O163" s="7">
        <v>0.14000000000000001</v>
      </c>
      <c r="V163" s="1"/>
    </row>
    <row r="164" spans="1:22" x14ac:dyDescent="0.35">
      <c r="A164" s="3">
        <v>43263</v>
      </c>
      <c r="B164" s="4" t="s">
        <v>7</v>
      </c>
      <c r="C164" s="4" t="s">
        <v>10</v>
      </c>
      <c r="D164" s="4" t="s">
        <v>19</v>
      </c>
      <c r="E164" s="4" t="s">
        <v>28</v>
      </c>
      <c r="F164" s="5">
        <v>2996</v>
      </c>
      <c r="G164" s="6">
        <v>5</v>
      </c>
      <c r="H164" s="6">
        <v>7</v>
      </c>
      <c r="I164" s="6">
        <v>20972</v>
      </c>
      <c r="J164" s="6">
        <v>2936.08</v>
      </c>
      <c r="K164" s="6">
        <v>18035.919999999998</v>
      </c>
      <c r="L164" s="6">
        <v>14980</v>
      </c>
      <c r="M164" s="6">
        <v>3055.9199999999983</v>
      </c>
      <c r="N164" s="4">
        <f t="shared" si="2"/>
        <v>0.13999999999999999</v>
      </c>
      <c r="O164" s="7">
        <v>0.14000000000000001</v>
      </c>
      <c r="V164" s="1"/>
    </row>
    <row r="165" spans="1:22" x14ac:dyDescent="0.35">
      <c r="A165" s="3">
        <v>43264</v>
      </c>
      <c r="B165" s="4" t="s">
        <v>5</v>
      </c>
      <c r="C165" s="4" t="s">
        <v>12</v>
      </c>
      <c r="D165" s="4" t="s">
        <v>20</v>
      </c>
      <c r="E165" s="4" t="s">
        <v>28</v>
      </c>
      <c r="F165" s="5">
        <v>278</v>
      </c>
      <c r="G165" s="6">
        <v>10</v>
      </c>
      <c r="H165" s="6">
        <v>15</v>
      </c>
      <c r="I165" s="6">
        <v>4170</v>
      </c>
      <c r="J165" s="6">
        <v>583.79999999999995</v>
      </c>
      <c r="K165" s="6">
        <v>3586.2</v>
      </c>
      <c r="L165" s="6">
        <v>2780</v>
      </c>
      <c r="M165" s="6">
        <v>806.19999999999982</v>
      </c>
      <c r="N165" s="4">
        <f t="shared" si="2"/>
        <v>0.13999999999999999</v>
      </c>
      <c r="O165" s="7">
        <v>0.14000000000000001</v>
      </c>
      <c r="V165" s="1"/>
    </row>
    <row r="166" spans="1:22" x14ac:dyDescent="0.35">
      <c r="A166" s="3">
        <v>43265</v>
      </c>
      <c r="B166" s="4" t="s">
        <v>7</v>
      </c>
      <c r="C166" s="4" t="s">
        <v>9</v>
      </c>
      <c r="D166" s="4" t="s">
        <v>20</v>
      </c>
      <c r="E166" s="4" t="s">
        <v>28</v>
      </c>
      <c r="F166" s="5">
        <v>2428</v>
      </c>
      <c r="G166" s="6">
        <v>10</v>
      </c>
      <c r="H166" s="6">
        <v>20</v>
      </c>
      <c r="I166" s="6">
        <v>48560</v>
      </c>
      <c r="J166" s="6">
        <v>6798.4</v>
      </c>
      <c r="K166" s="6">
        <v>41761.599999999999</v>
      </c>
      <c r="L166" s="6">
        <v>24280</v>
      </c>
      <c r="M166" s="6">
        <v>17481.599999999999</v>
      </c>
      <c r="N166" s="4">
        <f t="shared" si="2"/>
        <v>0.13999999999999999</v>
      </c>
      <c r="O166" s="7">
        <v>0.14000000000000001</v>
      </c>
      <c r="V166" s="1"/>
    </row>
    <row r="167" spans="1:22" x14ac:dyDescent="0.35">
      <c r="A167" s="3">
        <v>43266</v>
      </c>
      <c r="B167" s="4" t="s">
        <v>5</v>
      </c>
      <c r="C167" s="4" t="s">
        <v>10</v>
      </c>
      <c r="D167" s="4" t="s">
        <v>20</v>
      </c>
      <c r="E167" s="4" t="s">
        <v>28</v>
      </c>
      <c r="F167" s="5">
        <v>1767</v>
      </c>
      <c r="G167" s="6">
        <v>10</v>
      </c>
      <c r="H167" s="6">
        <v>15</v>
      </c>
      <c r="I167" s="6">
        <v>26505</v>
      </c>
      <c r="J167" s="6">
        <v>3710.7</v>
      </c>
      <c r="K167" s="6">
        <v>22794.3</v>
      </c>
      <c r="L167" s="6">
        <v>17670</v>
      </c>
      <c r="M167" s="6">
        <v>5124.2999999999993</v>
      </c>
      <c r="N167" s="4">
        <f t="shared" si="2"/>
        <v>0.13999999999999999</v>
      </c>
      <c r="O167" s="7">
        <v>0.14000000000000001</v>
      </c>
      <c r="V167" s="1"/>
    </row>
    <row r="168" spans="1:22" x14ac:dyDescent="0.35">
      <c r="A168" s="3">
        <v>43267</v>
      </c>
      <c r="B168" s="4" t="s">
        <v>8</v>
      </c>
      <c r="C168" s="4" t="s">
        <v>11</v>
      </c>
      <c r="D168" s="4" t="s">
        <v>20</v>
      </c>
      <c r="E168" s="4" t="s">
        <v>28</v>
      </c>
      <c r="F168" s="5">
        <v>1393</v>
      </c>
      <c r="G168" s="6">
        <v>3</v>
      </c>
      <c r="H168" s="6">
        <v>12</v>
      </c>
      <c r="I168" s="6">
        <v>16716</v>
      </c>
      <c r="J168" s="6">
        <v>2340.2399999999998</v>
      </c>
      <c r="K168" s="6">
        <v>14375.76</v>
      </c>
      <c r="L168" s="6">
        <v>4179</v>
      </c>
      <c r="M168" s="6">
        <v>10196.76</v>
      </c>
      <c r="N168" s="4">
        <f t="shared" si="2"/>
        <v>0.13999999999999999</v>
      </c>
      <c r="O168" s="7">
        <v>0.14000000000000001</v>
      </c>
      <c r="V168" s="1"/>
    </row>
    <row r="169" spans="1:22" x14ac:dyDescent="0.35">
      <c r="A169" s="3">
        <v>43268</v>
      </c>
      <c r="B169" s="4" t="s">
        <v>7</v>
      </c>
      <c r="C169" s="4" t="s">
        <v>12</v>
      </c>
      <c r="D169" s="4" t="s">
        <v>22</v>
      </c>
      <c r="E169" s="4" t="s">
        <v>28</v>
      </c>
      <c r="F169" s="5">
        <v>280</v>
      </c>
      <c r="G169" s="6">
        <v>5</v>
      </c>
      <c r="H169" s="6">
        <v>7</v>
      </c>
      <c r="I169" s="6">
        <v>1960</v>
      </c>
      <c r="J169" s="6">
        <v>274.39999999999998</v>
      </c>
      <c r="K169" s="6">
        <v>1685.6</v>
      </c>
      <c r="L169" s="6">
        <v>1400</v>
      </c>
      <c r="M169" s="6">
        <v>285.59999999999991</v>
      </c>
      <c r="N169" s="4">
        <f t="shared" si="2"/>
        <v>0.13999999999999999</v>
      </c>
      <c r="O169" s="7">
        <v>0.14000000000000001</v>
      </c>
      <c r="V169" s="1"/>
    </row>
    <row r="170" spans="1:22" x14ac:dyDescent="0.35">
      <c r="A170" s="3">
        <v>43269</v>
      </c>
      <c r="B170" s="4" t="s">
        <v>8</v>
      </c>
      <c r="C170" s="4" t="s">
        <v>11</v>
      </c>
      <c r="D170" s="4" t="s">
        <v>23</v>
      </c>
      <c r="E170" s="4" t="s">
        <v>28</v>
      </c>
      <c r="F170" s="5">
        <v>1393</v>
      </c>
      <c r="G170" s="6">
        <v>3</v>
      </c>
      <c r="H170" s="6">
        <v>12</v>
      </c>
      <c r="I170" s="6">
        <v>16716</v>
      </c>
      <c r="J170" s="6">
        <v>2340.2399999999998</v>
      </c>
      <c r="K170" s="6">
        <v>14375.76</v>
      </c>
      <c r="L170" s="6">
        <v>4179</v>
      </c>
      <c r="M170" s="6">
        <v>10196.76</v>
      </c>
      <c r="N170" s="4">
        <f t="shared" si="2"/>
        <v>0.13999999999999999</v>
      </c>
      <c r="O170" s="7">
        <v>0.14000000000000001</v>
      </c>
      <c r="V170" s="1"/>
    </row>
    <row r="171" spans="1:22" x14ac:dyDescent="0.35">
      <c r="A171" s="3">
        <v>43270</v>
      </c>
      <c r="B171" s="4" t="s">
        <v>8</v>
      </c>
      <c r="C171" s="4" t="s">
        <v>10</v>
      </c>
      <c r="D171" s="4" t="s">
        <v>23</v>
      </c>
      <c r="E171" s="4" t="s">
        <v>28</v>
      </c>
      <c r="F171" s="5">
        <v>2015</v>
      </c>
      <c r="G171" s="6">
        <v>3</v>
      </c>
      <c r="H171" s="6">
        <v>12</v>
      </c>
      <c r="I171" s="6">
        <v>24180</v>
      </c>
      <c r="J171" s="6">
        <v>3385.2</v>
      </c>
      <c r="K171" s="6">
        <v>20794.8</v>
      </c>
      <c r="L171" s="6">
        <v>6045</v>
      </c>
      <c r="M171" s="6">
        <v>14749.8</v>
      </c>
      <c r="N171" s="4">
        <f t="shared" si="2"/>
        <v>0.13999999999999999</v>
      </c>
      <c r="O171" s="7">
        <v>0.14000000000000001</v>
      </c>
      <c r="V171" s="1"/>
    </row>
    <row r="172" spans="1:22" x14ac:dyDescent="0.35">
      <c r="A172" s="3">
        <v>43271</v>
      </c>
      <c r="B172" s="4" t="s">
        <v>4</v>
      </c>
      <c r="C172" s="4" t="s">
        <v>13</v>
      </c>
      <c r="D172" s="4" t="s">
        <v>18</v>
      </c>
      <c r="E172" s="4" t="s">
        <v>28</v>
      </c>
      <c r="F172" s="5">
        <v>801</v>
      </c>
      <c r="G172" s="6">
        <v>250</v>
      </c>
      <c r="H172" s="6">
        <v>300</v>
      </c>
      <c r="I172" s="6">
        <v>240300</v>
      </c>
      <c r="J172" s="6">
        <v>33642</v>
      </c>
      <c r="K172" s="6">
        <v>206658</v>
      </c>
      <c r="L172" s="6">
        <v>200250</v>
      </c>
      <c r="M172" s="6">
        <v>6408</v>
      </c>
      <c r="N172" s="4">
        <f t="shared" si="2"/>
        <v>0.14000000000000001</v>
      </c>
      <c r="O172" s="7">
        <v>0.14000000000000001</v>
      </c>
      <c r="V172" s="1"/>
    </row>
    <row r="173" spans="1:22" x14ac:dyDescent="0.35">
      <c r="A173" s="3">
        <v>43272</v>
      </c>
      <c r="B173" s="4" t="s">
        <v>6</v>
      </c>
      <c r="C173" s="4" t="s">
        <v>11</v>
      </c>
      <c r="D173" s="4" t="s">
        <v>18</v>
      </c>
      <c r="E173" s="4" t="s">
        <v>28</v>
      </c>
      <c r="F173" s="5">
        <v>1023</v>
      </c>
      <c r="G173" s="6">
        <v>120</v>
      </c>
      <c r="H173" s="6">
        <v>125</v>
      </c>
      <c r="I173" s="6">
        <v>127875</v>
      </c>
      <c r="J173" s="6">
        <v>17902.5</v>
      </c>
      <c r="K173" s="6">
        <v>109972.5</v>
      </c>
      <c r="L173" s="6">
        <v>122760</v>
      </c>
      <c r="M173" s="6">
        <v>-12787.5</v>
      </c>
      <c r="N173" s="4">
        <f t="shared" si="2"/>
        <v>0.14000000000000001</v>
      </c>
      <c r="O173" s="7">
        <v>0.14000000000000001</v>
      </c>
      <c r="V173" s="1"/>
    </row>
    <row r="174" spans="1:22" x14ac:dyDescent="0.35">
      <c r="A174" s="3">
        <v>43273</v>
      </c>
      <c r="B174" s="4" t="s">
        <v>4</v>
      </c>
      <c r="C174" s="4" t="s">
        <v>9</v>
      </c>
      <c r="D174" s="4" t="s">
        <v>18</v>
      </c>
      <c r="E174" s="4" t="s">
        <v>28</v>
      </c>
      <c r="F174" s="5">
        <v>1496</v>
      </c>
      <c r="G174" s="6">
        <v>250</v>
      </c>
      <c r="H174" s="6">
        <v>300</v>
      </c>
      <c r="I174" s="6">
        <v>448800</v>
      </c>
      <c r="J174" s="6">
        <v>62832</v>
      </c>
      <c r="K174" s="6">
        <v>385968</v>
      </c>
      <c r="L174" s="6">
        <v>374000</v>
      </c>
      <c r="M174" s="6">
        <v>11968</v>
      </c>
      <c r="N174" s="4">
        <f t="shared" si="2"/>
        <v>0.14000000000000001</v>
      </c>
      <c r="O174" s="7">
        <v>0.14000000000000001</v>
      </c>
      <c r="V174" s="1"/>
    </row>
    <row r="175" spans="1:22" x14ac:dyDescent="0.35">
      <c r="A175" s="3">
        <v>43274</v>
      </c>
      <c r="B175" s="4" t="s">
        <v>4</v>
      </c>
      <c r="C175" s="4" t="s">
        <v>10</v>
      </c>
      <c r="D175" s="4" t="s">
        <v>18</v>
      </c>
      <c r="E175" s="4" t="s">
        <v>28</v>
      </c>
      <c r="F175" s="5">
        <v>1010</v>
      </c>
      <c r="G175" s="6">
        <v>250</v>
      </c>
      <c r="H175" s="6">
        <v>300</v>
      </c>
      <c r="I175" s="6">
        <v>303000</v>
      </c>
      <c r="J175" s="6">
        <v>42420</v>
      </c>
      <c r="K175" s="6">
        <v>260580</v>
      </c>
      <c r="L175" s="6">
        <v>252500</v>
      </c>
      <c r="M175" s="6">
        <v>8080</v>
      </c>
      <c r="N175" s="4">
        <f t="shared" si="2"/>
        <v>0.14000000000000001</v>
      </c>
      <c r="O175" s="7">
        <v>0.14000000000000001</v>
      </c>
      <c r="V175" s="1"/>
    </row>
    <row r="176" spans="1:22" x14ac:dyDescent="0.35">
      <c r="A176" s="3">
        <v>43275</v>
      </c>
      <c r="B176" s="4" t="s">
        <v>5</v>
      </c>
      <c r="C176" s="4" t="s">
        <v>12</v>
      </c>
      <c r="D176" s="4" t="s">
        <v>18</v>
      </c>
      <c r="E176" s="4" t="s">
        <v>28</v>
      </c>
      <c r="F176" s="5">
        <v>1513</v>
      </c>
      <c r="G176" s="6">
        <v>10</v>
      </c>
      <c r="H176" s="6">
        <v>15</v>
      </c>
      <c r="I176" s="6">
        <v>22695</v>
      </c>
      <c r="J176" s="6">
        <v>3177.3</v>
      </c>
      <c r="K176" s="6">
        <v>19517.7</v>
      </c>
      <c r="L176" s="6">
        <v>15130</v>
      </c>
      <c r="M176" s="6">
        <v>4387.7000000000007</v>
      </c>
      <c r="N176" s="4">
        <f t="shared" si="2"/>
        <v>0.14000000000000001</v>
      </c>
      <c r="O176" s="7">
        <v>0.14000000000000001</v>
      </c>
      <c r="V176" s="1"/>
    </row>
    <row r="177" spans="1:22" x14ac:dyDescent="0.35">
      <c r="A177" s="3">
        <v>43276</v>
      </c>
      <c r="B177" s="4" t="s">
        <v>5</v>
      </c>
      <c r="C177" s="4" t="s">
        <v>9</v>
      </c>
      <c r="D177" s="4" t="s">
        <v>18</v>
      </c>
      <c r="E177" s="4" t="s">
        <v>28</v>
      </c>
      <c r="F177" s="5">
        <v>2300</v>
      </c>
      <c r="G177" s="6">
        <v>10</v>
      </c>
      <c r="H177" s="6">
        <v>15</v>
      </c>
      <c r="I177" s="6">
        <v>34500</v>
      </c>
      <c r="J177" s="6">
        <v>4830</v>
      </c>
      <c r="K177" s="6">
        <v>29670</v>
      </c>
      <c r="L177" s="6">
        <v>23000</v>
      </c>
      <c r="M177" s="6">
        <v>6670</v>
      </c>
      <c r="N177" s="4">
        <f t="shared" si="2"/>
        <v>0.14000000000000001</v>
      </c>
      <c r="O177" s="7">
        <v>0.14000000000000001</v>
      </c>
      <c r="V177" s="1"/>
    </row>
    <row r="178" spans="1:22" x14ac:dyDescent="0.35">
      <c r="A178" s="3">
        <v>43277</v>
      </c>
      <c r="B178" s="4" t="s">
        <v>6</v>
      </c>
      <c r="C178" s="4" t="s">
        <v>13</v>
      </c>
      <c r="D178" s="4" t="s">
        <v>18</v>
      </c>
      <c r="E178" s="4" t="s">
        <v>28</v>
      </c>
      <c r="F178" s="5">
        <v>2821</v>
      </c>
      <c r="G178" s="6">
        <v>120</v>
      </c>
      <c r="H178" s="6">
        <v>125</v>
      </c>
      <c r="I178" s="6">
        <v>352625</v>
      </c>
      <c r="J178" s="6">
        <v>49367.5</v>
      </c>
      <c r="K178" s="6">
        <v>303257.5</v>
      </c>
      <c r="L178" s="6">
        <v>338520</v>
      </c>
      <c r="M178" s="6">
        <v>-35262.5</v>
      </c>
      <c r="N178" s="4">
        <f t="shared" si="2"/>
        <v>0.14000000000000001</v>
      </c>
      <c r="O178" s="7">
        <v>0.14000000000000001</v>
      </c>
      <c r="V178" s="1"/>
    </row>
    <row r="179" spans="1:22" x14ac:dyDescent="0.35">
      <c r="A179" s="3">
        <v>43278</v>
      </c>
      <c r="B179" s="4" t="s">
        <v>7</v>
      </c>
      <c r="C179" s="4" t="s">
        <v>9</v>
      </c>
      <c r="D179" s="4" t="s">
        <v>19</v>
      </c>
      <c r="E179" s="4" t="s">
        <v>28</v>
      </c>
      <c r="F179" s="5">
        <v>2227.5</v>
      </c>
      <c r="G179" s="6">
        <v>260</v>
      </c>
      <c r="H179" s="6">
        <v>350</v>
      </c>
      <c r="I179" s="6">
        <v>779625</v>
      </c>
      <c r="J179" s="6">
        <v>109147.5</v>
      </c>
      <c r="K179" s="6">
        <v>670477.5</v>
      </c>
      <c r="L179" s="6">
        <v>579150</v>
      </c>
      <c r="M179" s="6">
        <v>91327.5</v>
      </c>
      <c r="N179" s="4">
        <f t="shared" si="2"/>
        <v>0.14000000000000001</v>
      </c>
      <c r="O179" s="7">
        <v>0.14000000000000001</v>
      </c>
      <c r="V179" s="1"/>
    </row>
    <row r="180" spans="1:22" x14ac:dyDescent="0.35">
      <c r="A180" s="3">
        <v>43279</v>
      </c>
      <c r="B180" s="4" t="s">
        <v>7</v>
      </c>
      <c r="C180" s="4" t="s">
        <v>12</v>
      </c>
      <c r="D180" s="4" t="s">
        <v>19</v>
      </c>
      <c r="E180" s="4" t="s">
        <v>28</v>
      </c>
      <c r="F180" s="5">
        <v>1199</v>
      </c>
      <c r="G180" s="6">
        <v>260</v>
      </c>
      <c r="H180" s="6">
        <v>350</v>
      </c>
      <c r="I180" s="6">
        <v>419650</v>
      </c>
      <c r="J180" s="6">
        <v>58751</v>
      </c>
      <c r="K180" s="6">
        <v>360899</v>
      </c>
      <c r="L180" s="6">
        <v>311740</v>
      </c>
      <c r="M180" s="6">
        <v>49159</v>
      </c>
      <c r="N180" s="4">
        <f t="shared" si="2"/>
        <v>0.14000000000000001</v>
      </c>
      <c r="O180" s="7">
        <v>0.14000000000000001</v>
      </c>
      <c r="V180" s="1"/>
    </row>
    <row r="181" spans="1:22" x14ac:dyDescent="0.35">
      <c r="A181" s="3">
        <v>43280</v>
      </c>
      <c r="B181" s="4" t="s">
        <v>7</v>
      </c>
      <c r="C181" s="4" t="s">
        <v>9</v>
      </c>
      <c r="D181" s="4" t="s">
        <v>19</v>
      </c>
      <c r="E181" s="4" t="s">
        <v>28</v>
      </c>
      <c r="F181" s="5">
        <v>200</v>
      </c>
      <c r="G181" s="6">
        <v>260</v>
      </c>
      <c r="H181" s="6">
        <v>350</v>
      </c>
      <c r="I181" s="6">
        <v>70000</v>
      </c>
      <c r="J181" s="6">
        <v>9800</v>
      </c>
      <c r="K181" s="6">
        <v>60200</v>
      </c>
      <c r="L181" s="6">
        <v>52000</v>
      </c>
      <c r="M181" s="6">
        <v>8200</v>
      </c>
      <c r="N181" s="4">
        <f t="shared" si="2"/>
        <v>0.14000000000000001</v>
      </c>
      <c r="O181" s="7">
        <v>0.14000000000000001</v>
      </c>
      <c r="V181" s="1"/>
    </row>
    <row r="182" spans="1:22" x14ac:dyDescent="0.35">
      <c r="A182" s="3">
        <v>43281</v>
      </c>
      <c r="B182" s="4" t="s">
        <v>7</v>
      </c>
      <c r="C182" s="4" t="s">
        <v>9</v>
      </c>
      <c r="D182" s="4" t="s">
        <v>19</v>
      </c>
      <c r="E182" s="4" t="s">
        <v>28</v>
      </c>
      <c r="F182" s="5">
        <v>388</v>
      </c>
      <c r="G182" s="6">
        <v>5</v>
      </c>
      <c r="H182" s="6">
        <v>7</v>
      </c>
      <c r="I182" s="6">
        <v>2716</v>
      </c>
      <c r="J182" s="6">
        <v>380.24</v>
      </c>
      <c r="K182" s="6">
        <v>2335.7600000000002</v>
      </c>
      <c r="L182" s="6">
        <v>1940</v>
      </c>
      <c r="M182" s="6">
        <v>395.76000000000022</v>
      </c>
      <c r="N182" s="4">
        <f t="shared" si="2"/>
        <v>0.14000000000000001</v>
      </c>
      <c r="O182" s="7">
        <v>0.14000000000000001</v>
      </c>
      <c r="V182" s="1"/>
    </row>
    <row r="183" spans="1:22" x14ac:dyDescent="0.35">
      <c r="A183" s="3">
        <v>43282</v>
      </c>
      <c r="B183" s="4" t="s">
        <v>7</v>
      </c>
      <c r="C183" s="4" t="s">
        <v>13</v>
      </c>
      <c r="D183" s="4" t="s">
        <v>19</v>
      </c>
      <c r="E183" s="4" t="s">
        <v>28</v>
      </c>
      <c r="F183" s="5">
        <v>1727</v>
      </c>
      <c r="G183" s="6">
        <v>5</v>
      </c>
      <c r="H183" s="6">
        <v>7</v>
      </c>
      <c r="I183" s="6">
        <v>12089</v>
      </c>
      <c r="J183" s="6">
        <v>1692.46</v>
      </c>
      <c r="K183" s="6">
        <v>10396.540000000001</v>
      </c>
      <c r="L183" s="6">
        <v>8635</v>
      </c>
      <c r="M183" s="6">
        <v>1761.5400000000009</v>
      </c>
      <c r="N183" s="4">
        <f t="shared" si="2"/>
        <v>0.14000000000000001</v>
      </c>
      <c r="O183" s="7">
        <v>0.14000000000000001</v>
      </c>
      <c r="V183" s="1"/>
    </row>
    <row r="184" spans="1:22" x14ac:dyDescent="0.35">
      <c r="A184" s="3">
        <v>43283</v>
      </c>
      <c r="B184" s="4" t="s">
        <v>5</v>
      </c>
      <c r="C184" s="4" t="s">
        <v>9</v>
      </c>
      <c r="D184" s="4" t="s">
        <v>19</v>
      </c>
      <c r="E184" s="4" t="s">
        <v>28</v>
      </c>
      <c r="F184" s="5">
        <v>2300</v>
      </c>
      <c r="G184" s="6">
        <v>10</v>
      </c>
      <c r="H184" s="6">
        <v>15</v>
      </c>
      <c r="I184" s="6">
        <v>34500</v>
      </c>
      <c r="J184" s="6">
        <v>4830</v>
      </c>
      <c r="K184" s="6">
        <v>29670</v>
      </c>
      <c r="L184" s="6">
        <v>23000</v>
      </c>
      <c r="M184" s="6">
        <v>6670</v>
      </c>
      <c r="N184" s="4">
        <f t="shared" si="2"/>
        <v>0.14000000000000001</v>
      </c>
      <c r="O184" s="7">
        <v>0.14000000000000001</v>
      </c>
      <c r="V184" s="1"/>
    </row>
    <row r="185" spans="1:22" x14ac:dyDescent="0.35">
      <c r="A185" s="3">
        <v>43284</v>
      </c>
      <c r="B185" s="4" t="s">
        <v>7</v>
      </c>
      <c r="C185" s="4" t="s">
        <v>13</v>
      </c>
      <c r="D185" s="4" t="s">
        <v>20</v>
      </c>
      <c r="E185" s="4" t="s">
        <v>28</v>
      </c>
      <c r="F185" s="5">
        <v>260</v>
      </c>
      <c r="G185" s="6">
        <v>10</v>
      </c>
      <c r="H185" s="6">
        <v>20</v>
      </c>
      <c r="I185" s="6">
        <v>5200</v>
      </c>
      <c r="J185" s="6">
        <v>728</v>
      </c>
      <c r="K185" s="6">
        <v>4472</v>
      </c>
      <c r="L185" s="6">
        <v>2600</v>
      </c>
      <c r="M185" s="6">
        <v>1872</v>
      </c>
      <c r="N185" s="4">
        <f t="shared" si="2"/>
        <v>0.14000000000000001</v>
      </c>
      <c r="O185" s="7">
        <v>0.14000000000000001</v>
      </c>
      <c r="V185" s="1"/>
    </row>
    <row r="186" spans="1:22" x14ac:dyDescent="0.35">
      <c r="A186" s="3">
        <v>43285</v>
      </c>
      <c r="B186" s="4" t="s">
        <v>5</v>
      </c>
      <c r="C186" s="4" t="s">
        <v>9</v>
      </c>
      <c r="D186" s="4" t="s">
        <v>20</v>
      </c>
      <c r="E186" s="4" t="s">
        <v>28</v>
      </c>
      <c r="F186" s="5">
        <v>2470</v>
      </c>
      <c r="G186" s="6">
        <v>10</v>
      </c>
      <c r="H186" s="6">
        <v>15</v>
      </c>
      <c r="I186" s="6">
        <v>37050</v>
      </c>
      <c r="J186" s="6">
        <v>5187</v>
      </c>
      <c r="K186" s="6">
        <v>31863</v>
      </c>
      <c r="L186" s="6">
        <v>24700</v>
      </c>
      <c r="M186" s="6">
        <v>7163</v>
      </c>
      <c r="N186" s="4">
        <f t="shared" si="2"/>
        <v>0.14000000000000001</v>
      </c>
      <c r="O186" s="7">
        <v>0.14000000000000001</v>
      </c>
      <c r="V186" s="1"/>
    </row>
    <row r="187" spans="1:22" x14ac:dyDescent="0.35">
      <c r="A187" s="3">
        <v>43286</v>
      </c>
      <c r="B187" s="4" t="s">
        <v>5</v>
      </c>
      <c r="C187" s="4" t="s">
        <v>9</v>
      </c>
      <c r="D187" s="4" t="s">
        <v>20</v>
      </c>
      <c r="E187" s="4" t="s">
        <v>28</v>
      </c>
      <c r="F187" s="5">
        <v>1743</v>
      </c>
      <c r="G187" s="6">
        <v>10</v>
      </c>
      <c r="H187" s="6">
        <v>15</v>
      </c>
      <c r="I187" s="6">
        <v>26145</v>
      </c>
      <c r="J187" s="6">
        <v>3660.3</v>
      </c>
      <c r="K187" s="6">
        <v>22484.7</v>
      </c>
      <c r="L187" s="6">
        <v>17430</v>
      </c>
      <c r="M187" s="6">
        <v>5054.7000000000007</v>
      </c>
      <c r="N187" s="4">
        <f t="shared" si="2"/>
        <v>0.14000000000000001</v>
      </c>
      <c r="O187" s="7">
        <v>0.14000000000000001</v>
      </c>
      <c r="V187" s="1"/>
    </row>
    <row r="188" spans="1:22" x14ac:dyDescent="0.35">
      <c r="A188" s="3">
        <v>43287</v>
      </c>
      <c r="B188" s="4" t="s">
        <v>8</v>
      </c>
      <c r="C188" s="4" t="s">
        <v>10</v>
      </c>
      <c r="D188" s="4" t="s">
        <v>20</v>
      </c>
      <c r="E188" s="4" t="s">
        <v>28</v>
      </c>
      <c r="F188" s="5">
        <v>2914</v>
      </c>
      <c r="G188" s="6">
        <v>3</v>
      </c>
      <c r="H188" s="6">
        <v>12</v>
      </c>
      <c r="I188" s="6">
        <v>34968</v>
      </c>
      <c r="J188" s="6">
        <v>4895.5200000000004</v>
      </c>
      <c r="K188" s="6">
        <v>30072.48</v>
      </c>
      <c r="L188" s="6">
        <v>8742</v>
      </c>
      <c r="M188" s="6">
        <v>21330.48</v>
      </c>
      <c r="N188" s="4">
        <f t="shared" si="2"/>
        <v>0.14000000000000001</v>
      </c>
      <c r="O188" s="7">
        <v>0.14000000000000001</v>
      </c>
      <c r="V188" s="1"/>
    </row>
    <row r="189" spans="1:22" x14ac:dyDescent="0.35">
      <c r="A189" s="3">
        <v>43288</v>
      </c>
      <c r="B189" s="4" t="s">
        <v>7</v>
      </c>
      <c r="C189" s="4" t="s">
        <v>11</v>
      </c>
      <c r="D189" s="4" t="s">
        <v>20</v>
      </c>
      <c r="E189" s="4" t="s">
        <v>28</v>
      </c>
      <c r="F189" s="5">
        <v>1731</v>
      </c>
      <c r="G189" s="6">
        <v>5</v>
      </c>
      <c r="H189" s="6">
        <v>7</v>
      </c>
      <c r="I189" s="6">
        <v>12117</v>
      </c>
      <c r="J189" s="6">
        <v>1696.38</v>
      </c>
      <c r="K189" s="6">
        <v>10420.619999999999</v>
      </c>
      <c r="L189" s="6">
        <v>8655</v>
      </c>
      <c r="M189" s="6">
        <v>1765.619999999999</v>
      </c>
      <c r="N189" s="4">
        <f t="shared" si="2"/>
        <v>0.14000000000000001</v>
      </c>
      <c r="O189" s="7">
        <v>0.14000000000000001</v>
      </c>
      <c r="V189" s="1"/>
    </row>
    <row r="190" spans="1:22" x14ac:dyDescent="0.35">
      <c r="A190" s="3">
        <v>43289</v>
      </c>
      <c r="B190" s="4" t="s">
        <v>7</v>
      </c>
      <c r="C190" s="4" t="s">
        <v>9</v>
      </c>
      <c r="D190" s="4" t="s">
        <v>20</v>
      </c>
      <c r="E190" s="4" t="s">
        <v>28</v>
      </c>
      <c r="F190" s="5">
        <v>700</v>
      </c>
      <c r="G190" s="6">
        <v>260</v>
      </c>
      <c r="H190" s="6">
        <v>350</v>
      </c>
      <c r="I190" s="6">
        <v>245000</v>
      </c>
      <c r="J190" s="6">
        <v>34300</v>
      </c>
      <c r="K190" s="6">
        <v>210700</v>
      </c>
      <c r="L190" s="6">
        <v>182000</v>
      </c>
      <c r="M190" s="6">
        <v>28700</v>
      </c>
      <c r="N190" s="4">
        <f t="shared" si="2"/>
        <v>0.14000000000000001</v>
      </c>
      <c r="O190" s="7">
        <v>0.14000000000000001</v>
      </c>
      <c r="V190" s="1"/>
    </row>
    <row r="191" spans="1:22" x14ac:dyDescent="0.35">
      <c r="A191" s="3">
        <v>43290</v>
      </c>
      <c r="B191" s="4" t="s">
        <v>8</v>
      </c>
      <c r="C191" s="4" t="s">
        <v>9</v>
      </c>
      <c r="D191" s="4" t="s">
        <v>20</v>
      </c>
      <c r="E191" s="4" t="s">
        <v>28</v>
      </c>
      <c r="F191" s="5">
        <v>2222</v>
      </c>
      <c r="G191" s="6">
        <v>3</v>
      </c>
      <c r="H191" s="6">
        <v>12</v>
      </c>
      <c r="I191" s="6">
        <v>26664</v>
      </c>
      <c r="J191" s="6">
        <v>3732.96</v>
      </c>
      <c r="K191" s="6">
        <v>22931.040000000001</v>
      </c>
      <c r="L191" s="6">
        <v>6666</v>
      </c>
      <c r="M191" s="6">
        <v>16265.04</v>
      </c>
      <c r="N191" s="4">
        <f t="shared" si="2"/>
        <v>0.14000000000000001</v>
      </c>
      <c r="O191" s="7">
        <v>0.14000000000000001</v>
      </c>
      <c r="V191" s="1"/>
    </row>
    <row r="192" spans="1:22" x14ac:dyDescent="0.35">
      <c r="A192" s="3">
        <v>43291</v>
      </c>
      <c r="B192" s="4" t="s">
        <v>7</v>
      </c>
      <c r="C192" s="4" t="s">
        <v>10</v>
      </c>
      <c r="D192" s="4" t="s">
        <v>20</v>
      </c>
      <c r="E192" s="4" t="s">
        <v>28</v>
      </c>
      <c r="F192" s="5">
        <v>1177</v>
      </c>
      <c r="G192" s="6">
        <v>260</v>
      </c>
      <c r="H192" s="6">
        <v>350</v>
      </c>
      <c r="I192" s="6">
        <v>411950</v>
      </c>
      <c r="J192" s="6">
        <v>57673</v>
      </c>
      <c r="K192" s="6">
        <v>354277</v>
      </c>
      <c r="L192" s="6">
        <v>306020</v>
      </c>
      <c r="M192" s="6">
        <v>48257</v>
      </c>
      <c r="N192" s="4">
        <f t="shared" si="2"/>
        <v>0.14000000000000001</v>
      </c>
      <c r="O192" s="7">
        <v>0.14000000000000001</v>
      </c>
      <c r="V192" s="1"/>
    </row>
    <row r="193" spans="1:22" x14ac:dyDescent="0.35">
      <c r="A193" s="3">
        <v>43292</v>
      </c>
      <c r="B193" s="4" t="s">
        <v>7</v>
      </c>
      <c r="C193" s="4" t="s">
        <v>11</v>
      </c>
      <c r="D193" s="4" t="s">
        <v>20</v>
      </c>
      <c r="E193" s="4" t="s">
        <v>28</v>
      </c>
      <c r="F193" s="5">
        <v>1922</v>
      </c>
      <c r="G193" s="6">
        <v>260</v>
      </c>
      <c r="H193" s="6">
        <v>350</v>
      </c>
      <c r="I193" s="6">
        <v>672700</v>
      </c>
      <c r="J193" s="6">
        <v>94178</v>
      </c>
      <c r="K193" s="6">
        <v>578522</v>
      </c>
      <c r="L193" s="6">
        <v>499720</v>
      </c>
      <c r="M193" s="6">
        <v>78802</v>
      </c>
      <c r="N193" s="4">
        <f t="shared" si="2"/>
        <v>0.14000000000000001</v>
      </c>
      <c r="O193" s="7">
        <v>0.14000000000000001</v>
      </c>
      <c r="V193" s="1"/>
    </row>
    <row r="194" spans="1:22" x14ac:dyDescent="0.35">
      <c r="A194" s="3">
        <v>43293</v>
      </c>
      <c r="B194" s="4" t="s">
        <v>6</v>
      </c>
      <c r="C194" s="4" t="s">
        <v>13</v>
      </c>
      <c r="D194" s="4" t="s">
        <v>21</v>
      </c>
      <c r="E194" s="4" t="s">
        <v>28</v>
      </c>
      <c r="F194" s="5">
        <v>1575</v>
      </c>
      <c r="G194" s="6">
        <v>120</v>
      </c>
      <c r="H194" s="6">
        <v>125</v>
      </c>
      <c r="I194" s="6">
        <v>196875</v>
      </c>
      <c r="J194" s="6">
        <v>27562.5</v>
      </c>
      <c r="K194" s="6">
        <v>169312.5</v>
      </c>
      <c r="L194" s="6">
        <v>189000</v>
      </c>
      <c r="M194" s="6">
        <v>-19687.5</v>
      </c>
      <c r="N194" s="4">
        <f t="shared" si="2"/>
        <v>0.14000000000000001</v>
      </c>
      <c r="O194" s="7">
        <v>0.14000000000000001</v>
      </c>
      <c r="V194" s="1"/>
    </row>
    <row r="195" spans="1:22" x14ac:dyDescent="0.35">
      <c r="A195" s="3">
        <v>43294</v>
      </c>
      <c r="B195" s="4" t="s">
        <v>7</v>
      </c>
      <c r="C195" s="4" t="s">
        <v>10</v>
      </c>
      <c r="D195" s="4" t="s">
        <v>21</v>
      </c>
      <c r="E195" s="4" t="s">
        <v>28</v>
      </c>
      <c r="F195" s="5">
        <v>606</v>
      </c>
      <c r="G195" s="6">
        <v>10</v>
      </c>
      <c r="H195" s="6">
        <v>20</v>
      </c>
      <c r="I195" s="6">
        <v>12120</v>
      </c>
      <c r="J195" s="6">
        <v>1696.8000000000002</v>
      </c>
      <c r="K195" s="6">
        <v>10423.200000000001</v>
      </c>
      <c r="L195" s="6">
        <v>6060</v>
      </c>
      <c r="M195" s="6">
        <v>4363.2000000000007</v>
      </c>
      <c r="N195" s="4">
        <f t="shared" ref="N195:N258" si="3">J195/I195</f>
        <v>0.14000000000000001</v>
      </c>
      <c r="O195" s="7">
        <v>0.14000000000000001</v>
      </c>
      <c r="V195" s="1"/>
    </row>
    <row r="196" spans="1:22" x14ac:dyDescent="0.35">
      <c r="A196" s="3">
        <v>43295</v>
      </c>
      <c r="B196" s="4" t="s">
        <v>4</v>
      </c>
      <c r="C196" s="4" t="s">
        <v>10</v>
      </c>
      <c r="D196" s="4" t="s">
        <v>21</v>
      </c>
      <c r="E196" s="4" t="s">
        <v>28</v>
      </c>
      <c r="F196" s="5">
        <v>2460</v>
      </c>
      <c r="G196" s="6">
        <v>250</v>
      </c>
      <c r="H196" s="6">
        <v>300</v>
      </c>
      <c r="I196" s="6">
        <v>738000</v>
      </c>
      <c r="J196" s="6">
        <v>103320</v>
      </c>
      <c r="K196" s="6">
        <v>634680</v>
      </c>
      <c r="L196" s="6">
        <v>615000</v>
      </c>
      <c r="M196" s="6">
        <v>19680</v>
      </c>
      <c r="N196" s="4">
        <f t="shared" si="3"/>
        <v>0.14000000000000001</v>
      </c>
      <c r="O196" s="7">
        <v>0.14000000000000001</v>
      </c>
      <c r="V196" s="1"/>
    </row>
    <row r="197" spans="1:22" x14ac:dyDescent="0.35">
      <c r="A197" s="3">
        <v>43296</v>
      </c>
      <c r="B197" s="4" t="s">
        <v>4</v>
      </c>
      <c r="C197" s="4" t="s">
        <v>9</v>
      </c>
      <c r="D197" s="4" t="s">
        <v>21</v>
      </c>
      <c r="E197" s="4" t="s">
        <v>28</v>
      </c>
      <c r="F197" s="5">
        <v>269</v>
      </c>
      <c r="G197" s="6">
        <v>250</v>
      </c>
      <c r="H197" s="6">
        <v>300</v>
      </c>
      <c r="I197" s="6">
        <v>80700</v>
      </c>
      <c r="J197" s="6">
        <v>11298</v>
      </c>
      <c r="K197" s="6">
        <v>69402</v>
      </c>
      <c r="L197" s="6">
        <v>67250</v>
      </c>
      <c r="M197" s="6">
        <v>2152</v>
      </c>
      <c r="N197" s="4">
        <f t="shared" si="3"/>
        <v>0.14000000000000001</v>
      </c>
      <c r="O197" s="7">
        <v>0.14000000000000001</v>
      </c>
      <c r="V197" s="1"/>
    </row>
    <row r="198" spans="1:22" x14ac:dyDescent="0.35">
      <c r="A198" s="3">
        <v>43297</v>
      </c>
      <c r="B198" s="4" t="s">
        <v>4</v>
      </c>
      <c r="C198" s="4" t="s">
        <v>12</v>
      </c>
      <c r="D198" s="4" t="s">
        <v>21</v>
      </c>
      <c r="E198" s="4" t="s">
        <v>28</v>
      </c>
      <c r="F198" s="5">
        <v>2536</v>
      </c>
      <c r="G198" s="6">
        <v>250</v>
      </c>
      <c r="H198" s="6">
        <v>300</v>
      </c>
      <c r="I198" s="6">
        <v>760800</v>
      </c>
      <c r="J198" s="6">
        <v>106512</v>
      </c>
      <c r="K198" s="6">
        <v>654288</v>
      </c>
      <c r="L198" s="6">
        <v>634000</v>
      </c>
      <c r="M198" s="6">
        <v>20288</v>
      </c>
      <c r="N198" s="4">
        <f t="shared" si="3"/>
        <v>0.14000000000000001</v>
      </c>
      <c r="O198" s="7">
        <v>0.14000000000000001</v>
      </c>
      <c r="V198" s="1"/>
    </row>
    <row r="199" spans="1:22" x14ac:dyDescent="0.35">
      <c r="A199" s="3">
        <v>43298</v>
      </c>
      <c r="B199" s="4" t="s">
        <v>7</v>
      </c>
      <c r="C199" s="4" t="s">
        <v>13</v>
      </c>
      <c r="D199" s="4" t="s">
        <v>22</v>
      </c>
      <c r="E199" s="4" t="s">
        <v>28</v>
      </c>
      <c r="F199" s="5">
        <v>2903</v>
      </c>
      <c r="G199" s="6">
        <v>5</v>
      </c>
      <c r="H199" s="6">
        <v>7</v>
      </c>
      <c r="I199" s="6">
        <v>20321</v>
      </c>
      <c r="J199" s="6">
        <v>2844.94</v>
      </c>
      <c r="K199" s="6">
        <v>17476.060000000001</v>
      </c>
      <c r="L199" s="6">
        <v>14515</v>
      </c>
      <c r="M199" s="6">
        <v>2961.0600000000013</v>
      </c>
      <c r="N199" s="4">
        <f t="shared" si="3"/>
        <v>0.14000000000000001</v>
      </c>
      <c r="O199" s="7">
        <v>0.14000000000000001</v>
      </c>
      <c r="V199" s="1"/>
    </row>
    <row r="200" spans="1:22" x14ac:dyDescent="0.35">
      <c r="A200" s="3">
        <v>43299</v>
      </c>
      <c r="B200" s="4" t="s">
        <v>4</v>
      </c>
      <c r="C200" s="4" t="s">
        <v>10</v>
      </c>
      <c r="D200" s="4" t="s">
        <v>22</v>
      </c>
      <c r="E200" s="4" t="s">
        <v>28</v>
      </c>
      <c r="F200" s="5">
        <v>2541</v>
      </c>
      <c r="G200" s="6">
        <v>250</v>
      </c>
      <c r="H200" s="6">
        <v>300</v>
      </c>
      <c r="I200" s="6">
        <v>762300</v>
      </c>
      <c r="J200" s="6">
        <v>106722</v>
      </c>
      <c r="K200" s="6">
        <v>655578</v>
      </c>
      <c r="L200" s="6">
        <v>635250</v>
      </c>
      <c r="M200" s="6">
        <v>20328</v>
      </c>
      <c r="N200" s="4">
        <f t="shared" si="3"/>
        <v>0.14000000000000001</v>
      </c>
      <c r="O200" s="7">
        <v>0.14000000000000001</v>
      </c>
      <c r="V200" s="1"/>
    </row>
    <row r="201" spans="1:22" x14ac:dyDescent="0.35">
      <c r="A201" s="3">
        <v>43300</v>
      </c>
      <c r="B201" s="4" t="s">
        <v>4</v>
      </c>
      <c r="C201" s="4" t="s">
        <v>9</v>
      </c>
      <c r="D201" s="4" t="s">
        <v>22</v>
      </c>
      <c r="E201" s="4" t="s">
        <v>28</v>
      </c>
      <c r="F201" s="5">
        <v>269</v>
      </c>
      <c r="G201" s="6">
        <v>250</v>
      </c>
      <c r="H201" s="6">
        <v>300</v>
      </c>
      <c r="I201" s="6">
        <v>80700</v>
      </c>
      <c r="J201" s="6">
        <v>11298</v>
      </c>
      <c r="K201" s="6">
        <v>69402</v>
      </c>
      <c r="L201" s="6">
        <v>67250</v>
      </c>
      <c r="M201" s="6">
        <v>2152</v>
      </c>
      <c r="N201" s="4">
        <f t="shared" si="3"/>
        <v>0.14000000000000001</v>
      </c>
      <c r="O201" s="7">
        <v>0.14000000000000001</v>
      </c>
      <c r="V201" s="1"/>
    </row>
    <row r="202" spans="1:22" x14ac:dyDescent="0.35">
      <c r="A202" s="3">
        <v>43301</v>
      </c>
      <c r="B202" s="4" t="s">
        <v>4</v>
      </c>
      <c r="C202" s="4" t="s">
        <v>9</v>
      </c>
      <c r="D202" s="4" t="s">
        <v>22</v>
      </c>
      <c r="E202" s="4" t="s">
        <v>28</v>
      </c>
      <c r="F202" s="5">
        <v>1496</v>
      </c>
      <c r="G202" s="6">
        <v>250</v>
      </c>
      <c r="H202" s="6">
        <v>300</v>
      </c>
      <c r="I202" s="6">
        <v>448800</v>
      </c>
      <c r="J202" s="6">
        <v>62832</v>
      </c>
      <c r="K202" s="6">
        <v>385968</v>
      </c>
      <c r="L202" s="6">
        <v>374000</v>
      </c>
      <c r="M202" s="6">
        <v>11968</v>
      </c>
      <c r="N202" s="4">
        <f t="shared" si="3"/>
        <v>0.14000000000000001</v>
      </c>
      <c r="O202" s="7">
        <v>0.14000000000000001</v>
      </c>
      <c r="V202" s="1"/>
    </row>
    <row r="203" spans="1:22" x14ac:dyDescent="0.35">
      <c r="A203" s="3">
        <v>43302</v>
      </c>
      <c r="B203" s="4" t="s">
        <v>4</v>
      </c>
      <c r="C203" s="4" t="s">
        <v>10</v>
      </c>
      <c r="D203" s="4" t="s">
        <v>22</v>
      </c>
      <c r="E203" s="4" t="s">
        <v>28</v>
      </c>
      <c r="F203" s="5">
        <v>1010</v>
      </c>
      <c r="G203" s="6">
        <v>250</v>
      </c>
      <c r="H203" s="6">
        <v>300</v>
      </c>
      <c r="I203" s="6">
        <v>303000</v>
      </c>
      <c r="J203" s="6">
        <v>42420</v>
      </c>
      <c r="K203" s="6">
        <v>260580</v>
      </c>
      <c r="L203" s="6">
        <v>252500</v>
      </c>
      <c r="M203" s="6">
        <v>8080</v>
      </c>
      <c r="N203" s="4">
        <f t="shared" si="3"/>
        <v>0.14000000000000001</v>
      </c>
      <c r="O203" s="7">
        <v>0.14000000000000001</v>
      </c>
      <c r="V203" s="1"/>
    </row>
    <row r="204" spans="1:22" x14ac:dyDescent="0.35">
      <c r="A204" s="3">
        <v>43303</v>
      </c>
      <c r="B204" s="4" t="s">
        <v>7</v>
      </c>
      <c r="C204" s="4" t="s">
        <v>11</v>
      </c>
      <c r="D204" s="4" t="s">
        <v>22</v>
      </c>
      <c r="E204" s="4" t="s">
        <v>28</v>
      </c>
      <c r="F204" s="5">
        <v>1281</v>
      </c>
      <c r="G204" s="6">
        <v>260</v>
      </c>
      <c r="H204" s="6">
        <v>350</v>
      </c>
      <c r="I204" s="6">
        <v>448350</v>
      </c>
      <c r="J204" s="6">
        <v>62769</v>
      </c>
      <c r="K204" s="6">
        <v>385581</v>
      </c>
      <c r="L204" s="6">
        <v>333060</v>
      </c>
      <c r="M204" s="6">
        <v>52521</v>
      </c>
      <c r="N204" s="4">
        <f t="shared" si="3"/>
        <v>0.14000000000000001</v>
      </c>
      <c r="O204" s="7">
        <v>0.14000000000000001</v>
      </c>
      <c r="V204" s="1"/>
    </row>
    <row r="205" spans="1:22" x14ac:dyDescent="0.35">
      <c r="A205" s="3">
        <v>43304</v>
      </c>
      <c r="B205" s="4" t="s">
        <v>4</v>
      </c>
      <c r="C205" s="4" t="s">
        <v>9</v>
      </c>
      <c r="D205" s="4" t="s">
        <v>23</v>
      </c>
      <c r="E205" s="4" t="s">
        <v>28</v>
      </c>
      <c r="F205" s="5">
        <v>888</v>
      </c>
      <c r="G205" s="6">
        <v>250</v>
      </c>
      <c r="H205" s="6">
        <v>300</v>
      </c>
      <c r="I205" s="6">
        <v>266400</v>
      </c>
      <c r="J205" s="6">
        <v>37296</v>
      </c>
      <c r="K205" s="6">
        <v>229104</v>
      </c>
      <c r="L205" s="6">
        <v>222000</v>
      </c>
      <c r="M205" s="6">
        <v>7104</v>
      </c>
      <c r="N205" s="4">
        <f t="shared" si="3"/>
        <v>0.14000000000000001</v>
      </c>
      <c r="O205" s="7">
        <v>0.14000000000000001</v>
      </c>
      <c r="V205" s="1"/>
    </row>
    <row r="206" spans="1:22" x14ac:dyDescent="0.35">
      <c r="A206" s="3">
        <v>43305</v>
      </c>
      <c r="B206" s="4" t="s">
        <v>6</v>
      </c>
      <c r="C206" s="4" t="s">
        <v>10</v>
      </c>
      <c r="D206" s="4" t="s">
        <v>23</v>
      </c>
      <c r="E206" s="4" t="s">
        <v>28</v>
      </c>
      <c r="F206" s="5">
        <v>2844</v>
      </c>
      <c r="G206" s="6">
        <v>120</v>
      </c>
      <c r="H206" s="6">
        <v>125</v>
      </c>
      <c r="I206" s="6">
        <v>355500</v>
      </c>
      <c r="J206" s="6">
        <v>49770</v>
      </c>
      <c r="K206" s="6">
        <v>305730</v>
      </c>
      <c r="L206" s="6">
        <v>341280</v>
      </c>
      <c r="M206" s="6">
        <v>-35550</v>
      </c>
      <c r="N206" s="4">
        <f t="shared" si="3"/>
        <v>0.14000000000000001</v>
      </c>
      <c r="O206" s="7">
        <v>0.14000000000000001</v>
      </c>
      <c r="V206" s="1"/>
    </row>
    <row r="207" spans="1:22" x14ac:dyDescent="0.35">
      <c r="A207" s="3">
        <v>43306</v>
      </c>
      <c r="B207" s="4" t="s">
        <v>8</v>
      </c>
      <c r="C207" s="4" t="s">
        <v>11</v>
      </c>
      <c r="D207" s="4" t="s">
        <v>23</v>
      </c>
      <c r="E207" s="4" t="s">
        <v>28</v>
      </c>
      <c r="F207" s="5">
        <v>2475</v>
      </c>
      <c r="G207" s="6">
        <v>3</v>
      </c>
      <c r="H207" s="6">
        <v>12</v>
      </c>
      <c r="I207" s="6">
        <v>29700</v>
      </c>
      <c r="J207" s="6">
        <v>4158</v>
      </c>
      <c r="K207" s="6">
        <v>25542</v>
      </c>
      <c r="L207" s="6">
        <v>7425</v>
      </c>
      <c r="M207" s="6">
        <v>18117</v>
      </c>
      <c r="N207" s="4">
        <f t="shared" si="3"/>
        <v>0.14000000000000001</v>
      </c>
      <c r="O207" s="7">
        <v>0.14000000000000001</v>
      </c>
      <c r="V207" s="1"/>
    </row>
    <row r="208" spans="1:22" x14ac:dyDescent="0.35">
      <c r="A208" s="3">
        <v>43307</v>
      </c>
      <c r="B208" s="4" t="s">
        <v>5</v>
      </c>
      <c r="C208" s="4" t="s">
        <v>9</v>
      </c>
      <c r="D208" s="4" t="s">
        <v>23</v>
      </c>
      <c r="E208" s="4" t="s">
        <v>28</v>
      </c>
      <c r="F208" s="5">
        <v>1743</v>
      </c>
      <c r="G208" s="6">
        <v>10</v>
      </c>
      <c r="H208" s="6">
        <v>15</v>
      </c>
      <c r="I208" s="6">
        <v>26145</v>
      </c>
      <c r="J208" s="6">
        <v>3660.3</v>
      </c>
      <c r="K208" s="6">
        <v>22484.7</v>
      </c>
      <c r="L208" s="6">
        <v>17430</v>
      </c>
      <c r="M208" s="6">
        <v>5054.7000000000007</v>
      </c>
      <c r="N208" s="4">
        <f t="shared" si="3"/>
        <v>0.14000000000000001</v>
      </c>
      <c r="O208" s="7">
        <v>0.14000000000000001</v>
      </c>
      <c r="V208" s="1"/>
    </row>
    <row r="209" spans="1:22" x14ac:dyDescent="0.35">
      <c r="A209" s="3">
        <v>43308</v>
      </c>
      <c r="B209" s="4" t="s">
        <v>8</v>
      </c>
      <c r="C209" s="4" t="s">
        <v>10</v>
      </c>
      <c r="D209" s="4" t="s">
        <v>23</v>
      </c>
      <c r="E209" s="4" t="s">
        <v>28</v>
      </c>
      <c r="F209" s="5">
        <v>2914</v>
      </c>
      <c r="G209" s="6">
        <v>3</v>
      </c>
      <c r="H209" s="6">
        <v>12</v>
      </c>
      <c r="I209" s="6">
        <v>34968</v>
      </c>
      <c r="J209" s="6">
        <v>4895.5200000000004</v>
      </c>
      <c r="K209" s="6">
        <v>30072.48</v>
      </c>
      <c r="L209" s="6">
        <v>8742</v>
      </c>
      <c r="M209" s="6">
        <v>21330.48</v>
      </c>
      <c r="N209" s="4">
        <f t="shared" si="3"/>
        <v>0.14000000000000001</v>
      </c>
      <c r="O209" s="7">
        <v>0.14000000000000001</v>
      </c>
      <c r="V209" s="1"/>
    </row>
    <row r="210" spans="1:22" x14ac:dyDescent="0.35">
      <c r="A210" s="3">
        <v>43309</v>
      </c>
      <c r="B210" s="4" t="s">
        <v>7</v>
      </c>
      <c r="C210" s="4" t="s">
        <v>11</v>
      </c>
      <c r="D210" s="4" t="s">
        <v>23</v>
      </c>
      <c r="E210" s="4" t="s">
        <v>28</v>
      </c>
      <c r="F210" s="5">
        <v>1731</v>
      </c>
      <c r="G210" s="6">
        <v>5</v>
      </c>
      <c r="H210" s="6">
        <v>7</v>
      </c>
      <c r="I210" s="6">
        <v>12117</v>
      </c>
      <c r="J210" s="6">
        <v>1696.38</v>
      </c>
      <c r="K210" s="6">
        <v>10420.619999999999</v>
      </c>
      <c r="L210" s="6">
        <v>8655</v>
      </c>
      <c r="M210" s="6">
        <v>1765.619999999999</v>
      </c>
      <c r="N210" s="4">
        <f t="shared" si="3"/>
        <v>0.14000000000000001</v>
      </c>
      <c r="O210" s="7">
        <v>0.14000000000000001</v>
      </c>
      <c r="V210" s="1"/>
    </row>
    <row r="211" spans="1:22" x14ac:dyDescent="0.35">
      <c r="A211" s="3">
        <v>43310</v>
      </c>
      <c r="B211" s="4" t="s">
        <v>7</v>
      </c>
      <c r="C211" s="4" t="s">
        <v>13</v>
      </c>
      <c r="D211" s="4" t="s">
        <v>23</v>
      </c>
      <c r="E211" s="4" t="s">
        <v>28</v>
      </c>
      <c r="F211" s="5">
        <v>1727</v>
      </c>
      <c r="G211" s="6">
        <v>5</v>
      </c>
      <c r="H211" s="6">
        <v>7</v>
      </c>
      <c r="I211" s="6">
        <v>12089</v>
      </c>
      <c r="J211" s="6">
        <v>1692.46</v>
      </c>
      <c r="K211" s="6">
        <v>10396.540000000001</v>
      </c>
      <c r="L211" s="6">
        <v>8635</v>
      </c>
      <c r="M211" s="6">
        <v>1761.5400000000009</v>
      </c>
      <c r="N211" s="4">
        <f t="shared" si="3"/>
        <v>0.14000000000000001</v>
      </c>
      <c r="O211" s="7">
        <v>0.14000000000000001</v>
      </c>
      <c r="V211" s="1"/>
    </row>
    <row r="212" spans="1:22" x14ac:dyDescent="0.35">
      <c r="A212" s="3">
        <v>43311</v>
      </c>
      <c r="B212" s="4" t="s">
        <v>5</v>
      </c>
      <c r="C212" s="4" t="s">
        <v>13</v>
      </c>
      <c r="D212" s="4" t="s">
        <v>23</v>
      </c>
      <c r="E212" s="4" t="s">
        <v>28</v>
      </c>
      <c r="F212" s="5">
        <v>1870</v>
      </c>
      <c r="G212" s="6">
        <v>10</v>
      </c>
      <c r="H212" s="6">
        <v>15</v>
      </c>
      <c r="I212" s="6">
        <v>28050</v>
      </c>
      <c r="J212" s="6">
        <v>3927</v>
      </c>
      <c r="K212" s="6">
        <v>24123</v>
      </c>
      <c r="L212" s="6">
        <v>18700</v>
      </c>
      <c r="M212" s="6">
        <v>5423</v>
      </c>
      <c r="N212" s="4">
        <f t="shared" si="3"/>
        <v>0.14000000000000001</v>
      </c>
      <c r="O212" s="7">
        <v>0.14000000000000001</v>
      </c>
      <c r="V212" s="1"/>
    </row>
    <row r="213" spans="1:22" x14ac:dyDescent="0.35">
      <c r="A213" s="3">
        <v>43312</v>
      </c>
      <c r="B213" s="4" t="s">
        <v>6</v>
      </c>
      <c r="C213" s="4" t="s">
        <v>11</v>
      </c>
      <c r="D213" s="4" t="s">
        <v>18</v>
      </c>
      <c r="E213" s="4" t="s">
        <v>28</v>
      </c>
      <c r="F213" s="5">
        <v>1174</v>
      </c>
      <c r="G213" s="6">
        <v>120</v>
      </c>
      <c r="H213" s="6">
        <v>125</v>
      </c>
      <c r="I213" s="6">
        <v>146750</v>
      </c>
      <c r="J213" s="6">
        <v>22012.5</v>
      </c>
      <c r="K213" s="6">
        <v>124737.5</v>
      </c>
      <c r="L213" s="6">
        <v>140880</v>
      </c>
      <c r="M213" s="6">
        <v>-16142.5</v>
      </c>
      <c r="N213" s="4">
        <f t="shared" si="3"/>
        <v>0.15</v>
      </c>
      <c r="O213" s="7">
        <v>0.15</v>
      </c>
      <c r="V213" s="1"/>
    </row>
    <row r="214" spans="1:22" x14ac:dyDescent="0.35">
      <c r="A214" s="3">
        <v>43313</v>
      </c>
      <c r="B214" s="4" t="s">
        <v>6</v>
      </c>
      <c r="C214" s="4" t="s">
        <v>12</v>
      </c>
      <c r="D214" s="4" t="s">
        <v>18</v>
      </c>
      <c r="E214" s="4" t="s">
        <v>28</v>
      </c>
      <c r="F214" s="5">
        <v>2767</v>
      </c>
      <c r="G214" s="6">
        <v>120</v>
      </c>
      <c r="H214" s="6">
        <v>125</v>
      </c>
      <c r="I214" s="6">
        <v>345875</v>
      </c>
      <c r="J214" s="6">
        <v>51881.25</v>
      </c>
      <c r="K214" s="6">
        <v>293993.75</v>
      </c>
      <c r="L214" s="6">
        <v>332040</v>
      </c>
      <c r="M214" s="6">
        <v>-38046.25</v>
      </c>
      <c r="N214" s="4">
        <f t="shared" si="3"/>
        <v>0.15</v>
      </c>
      <c r="O214" s="7">
        <v>0.15</v>
      </c>
      <c r="V214" s="1"/>
    </row>
    <row r="215" spans="1:22" x14ac:dyDescent="0.35">
      <c r="A215" s="3">
        <v>43314</v>
      </c>
      <c r="B215" s="4" t="s">
        <v>6</v>
      </c>
      <c r="C215" s="4" t="s">
        <v>12</v>
      </c>
      <c r="D215" s="4" t="s">
        <v>18</v>
      </c>
      <c r="E215" s="4" t="s">
        <v>28</v>
      </c>
      <c r="F215" s="5">
        <v>1085</v>
      </c>
      <c r="G215" s="6">
        <v>120</v>
      </c>
      <c r="H215" s="6">
        <v>125</v>
      </c>
      <c r="I215" s="6">
        <v>135625</v>
      </c>
      <c r="J215" s="6">
        <v>20343.75</v>
      </c>
      <c r="K215" s="6">
        <v>115281.25</v>
      </c>
      <c r="L215" s="6">
        <v>130200</v>
      </c>
      <c r="M215" s="6">
        <v>-14918.75</v>
      </c>
      <c r="N215" s="4">
        <f t="shared" si="3"/>
        <v>0.15</v>
      </c>
      <c r="O215" s="7">
        <v>0.15</v>
      </c>
      <c r="V215" s="1"/>
    </row>
    <row r="216" spans="1:22" x14ac:dyDescent="0.35">
      <c r="A216" s="3">
        <v>43315</v>
      </c>
      <c r="B216" s="4" t="s">
        <v>4</v>
      </c>
      <c r="C216" s="4" t="s">
        <v>13</v>
      </c>
      <c r="D216" s="4" t="s">
        <v>19</v>
      </c>
      <c r="E216" s="4" t="s">
        <v>28</v>
      </c>
      <c r="F216" s="5">
        <v>546</v>
      </c>
      <c r="G216" s="6">
        <v>250</v>
      </c>
      <c r="H216" s="6">
        <v>300</v>
      </c>
      <c r="I216" s="6">
        <v>163800</v>
      </c>
      <c r="J216" s="6">
        <v>24570</v>
      </c>
      <c r="K216" s="6">
        <v>139230</v>
      </c>
      <c r="L216" s="6">
        <v>136500</v>
      </c>
      <c r="M216" s="6">
        <v>2730</v>
      </c>
      <c r="N216" s="4">
        <f t="shared" si="3"/>
        <v>0.15</v>
      </c>
      <c r="O216" s="7">
        <v>0.15</v>
      </c>
      <c r="V216" s="1"/>
    </row>
    <row r="217" spans="1:22" x14ac:dyDescent="0.35">
      <c r="A217" s="3">
        <v>43316</v>
      </c>
      <c r="B217" s="4" t="s">
        <v>7</v>
      </c>
      <c r="C217" s="4" t="s">
        <v>12</v>
      </c>
      <c r="D217" s="4" t="s">
        <v>20</v>
      </c>
      <c r="E217" s="4" t="s">
        <v>28</v>
      </c>
      <c r="F217" s="5">
        <v>1158</v>
      </c>
      <c r="G217" s="6">
        <v>10</v>
      </c>
      <c r="H217" s="6">
        <v>20</v>
      </c>
      <c r="I217" s="6">
        <v>23160</v>
      </c>
      <c r="J217" s="6">
        <v>3474</v>
      </c>
      <c r="K217" s="6">
        <v>19686</v>
      </c>
      <c r="L217" s="6">
        <v>11580</v>
      </c>
      <c r="M217" s="6">
        <v>8106</v>
      </c>
      <c r="N217" s="4">
        <f t="shared" si="3"/>
        <v>0.15</v>
      </c>
      <c r="O217" s="7">
        <v>0.15</v>
      </c>
      <c r="V217" s="1"/>
    </row>
    <row r="218" spans="1:22" x14ac:dyDescent="0.35">
      <c r="A218" s="3">
        <v>43317</v>
      </c>
      <c r="B218" s="4" t="s">
        <v>5</v>
      </c>
      <c r="C218" s="4" t="s">
        <v>9</v>
      </c>
      <c r="D218" s="4" t="s">
        <v>20</v>
      </c>
      <c r="E218" s="4" t="s">
        <v>28</v>
      </c>
      <c r="F218" s="5">
        <v>1614</v>
      </c>
      <c r="G218" s="6">
        <v>10</v>
      </c>
      <c r="H218" s="6">
        <v>15</v>
      </c>
      <c r="I218" s="6">
        <v>24210</v>
      </c>
      <c r="J218" s="6">
        <v>3631.5</v>
      </c>
      <c r="K218" s="6">
        <v>20578.5</v>
      </c>
      <c r="L218" s="6">
        <v>16140</v>
      </c>
      <c r="M218" s="6">
        <v>4438.5</v>
      </c>
      <c r="N218" s="4">
        <f t="shared" si="3"/>
        <v>0.15</v>
      </c>
      <c r="O218" s="7">
        <v>0.15</v>
      </c>
      <c r="V218" s="1"/>
    </row>
    <row r="219" spans="1:22" x14ac:dyDescent="0.35">
      <c r="A219" s="3">
        <v>43318</v>
      </c>
      <c r="B219" s="4" t="s">
        <v>7</v>
      </c>
      <c r="C219" s="4" t="s">
        <v>13</v>
      </c>
      <c r="D219" s="4" t="s">
        <v>20</v>
      </c>
      <c r="E219" s="4" t="s">
        <v>28</v>
      </c>
      <c r="F219" s="5">
        <v>2535</v>
      </c>
      <c r="G219" s="6">
        <v>5</v>
      </c>
      <c r="H219" s="6">
        <v>7</v>
      </c>
      <c r="I219" s="6">
        <v>17745</v>
      </c>
      <c r="J219" s="6">
        <v>2661.75</v>
      </c>
      <c r="K219" s="6">
        <v>15083.25</v>
      </c>
      <c r="L219" s="6">
        <v>12675</v>
      </c>
      <c r="M219" s="6">
        <v>2408.25</v>
      </c>
      <c r="N219" s="4">
        <f t="shared" si="3"/>
        <v>0.15</v>
      </c>
      <c r="O219" s="7">
        <v>0.15</v>
      </c>
      <c r="V219" s="1"/>
    </row>
    <row r="220" spans="1:22" x14ac:dyDescent="0.35">
      <c r="A220" s="3">
        <v>43319</v>
      </c>
      <c r="B220" s="4" t="s">
        <v>7</v>
      </c>
      <c r="C220" s="4" t="s">
        <v>13</v>
      </c>
      <c r="D220" s="4" t="s">
        <v>20</v>
      </c>
      <c r="E220" s="4" t="s">
        <v>28</v>
      </c>
      <c r="F220" s="5">
        <v>2851</v>
      </c>
      <c r="G220" s="6">
        <v>260</v>
      </c>
      <c r="H220" s="6">
        <v>350</v>
      </c>
      <c r="I220" s="6">
        <v>997850</v>
      </c>
      <c r="J220" s="6">
        <v>149677.5</v>
      </c>
      <c r="K220" s="6">
        <v>848172.5</v>
      </c>
      <c r="L220" s="6">
        <v>741260</v>
      </c>
      <c r="M220" s="6">
        <v>106912.5</v>
      </c>
      <c r="N220" s="4">
        <f t="shared" si="3"/>
        <v>0.15</v>
      </c>
      <c r="O220" s="7">
        <v>0.15</v>
      </c>
      <c r="V220" s="1"/>
    </row>
    <row r="221" spans="1:22" x14ac:dyDescent="0.35">
      <c r="A221" s="3">
        <v>43320</v>
      </c>
      <c r="B221" s="4" t="s">
        <v>5</v>
      </c>
      <c r="C221" s="4" t="s">
        <v>9</v>
      </c>
      <c r="D221" s="4" t="s">
        <v>20</v>
      </c>
      <c r="E221" s="4" t="s">
        <v>28</v>
      </c>
      <c r="F221" s="5">
        <v>2559</v>
      </c>
      <c r="G221" s="6">
        <v>10</v>
      </c>
      <c r="H221" s="6">
        <v>15</v>
      </c>
      <c r="I221" s="6">
        <v>38385</v>
      </c>
      <c r="J221" s="6">
        <v>5757.75</v>
      </c>
      <c r="K221" s="6">
        <v>32627.25</v>
      </c>
      <c r="L221" s="6">
        <v>25590</v>
      </c>
      <c r="M221" s="6">
        <v>7037.25</v>
      </c>
      <c r="N221" s="4">
        <f t="shared" si="3"/>
        <v>0.15</v>
      </c>
      <c r="O221" s="7">
        <v>0.15</v>
      </c>
      <c r="V221" s="1"/>
    </row>
    <row r="222" spans="1:22" x14ac:dyDescent="0.35">
      <c r="A222" s="3">
        <v>43321</v>
      </c>
      <c r="B222" s="4" t="s">
        <v>7</v>
      </c>
      <c r="C222" s="4" t="s">
        <v>10</v>
      </c>
      <c r="D222" s="4" t="s">
        <v>20</v>
      </c>
      <c r="E222" s="4" t="s">
        <v>28</v>
      </c>
      <c r="F222" s="5">
        <v>267</v>
      </c>
      <c r="G222" s="6">
        <v>10</v>
      </c>
      <c r="H222" s="6">
        <v>20</v>
      </c>
      <c r="I222" s="6">
        <v>5340</v>
      </c>
      <c r="J222" s="6">
        <v>801</v>
      </c>
      <c r="K222" s="6">
        <v>4539</v>
      </c>
      <c r="L222" s="6">
        <v>2670</v>
      </c>
      <c r="M222" s="6">
        <v>1869</v>
      </c>
      <c r="N222" s="4">
        <f t="shared" si="3"/>
        <v>0.15</v>
      </c>
      <c r="O222" s="7">
        <v>0.15</v>
      </c>
      <c r="V222" s="1"/>
    </row>
    <row r="223" spans="1:22" x14ac:dyDescent="0.35">
      <c r="A223" s="3">
        <v>43322</v>
      </c>
      <c r="B223" s="4" t="s">
        <v>6</v>
      </c>
      <c r="C223" s="4" t="s">
        <v>12</v>
      </c>
      <c r="D223" s="4" t="s">
        <v>20</v>
      </c>
      <c r="E223" s="4" t="s">
        <v>28</v>
      </c>
      <c r="F223" s="5">
        <v>1085</v>
      </c>
      <c r="G223" s="6">
        <v>120</v>
      </c>
      <c r="H223" s="6">
        <v>125</v>
      </c>
      <c r="I223" s="6">
        <v>135625</v>
      </c>
      <c r="J223" s="6">
        <v>20343.75</v>
      </c>
      <c r="K223" s="6">
        <v>115281.25</v>
      </c>
      <c r="L223" s="6">
        <v>130200</v>
      </c>
      <c r="M223" s="6">
        <v>-14918.75</v>
      </c>
      <c r="N223" s="4">
        <f t="shared" si="3"/>
        <v>0.15</v>
      </c>
      <c r="O223" s="7">
        <v>0.15</v>
      </c>
      <c r="V223" s="1"/>
    </row>
    <row r="224" spans="1:22" x14ac:dyDescent="0.35">
      <c r="A224" s="3">
        <v>43323</v>
      </c>
      <c r="B224" s="4" t="s">
        <v>5</v>
      </c>
      <c r="C224" s="4" t="s">
        <v>12</v>
      </c>
      <c r="D224" s="4" t="s">
        <v>20</v>
      </c>
      <c r="E224" s="4" t="s">
        <v>28</v>
      </c>
      <c r="F224" s="5">
        <v>1175</v>
      </c>
      <c r="G224" s="6">
        <v>10</v>
      </c>
      <c r="H224" s="6">
        <v>15</v>
      </c>
      <c r="I224" s="6">
        <v>17625</v>
      </c>
      <c r="J224" s="6">
        <v>2643.75</v>
      </c>
      <c r="K224" s="6">
        <v>14981.25</v>
      </c>
      <c r="L224" s="6">
        <v>11750</v>
      </c>
      <c r="M224" s="6">
        <v>3231.25</v>
      </c>
      <c r="N224" s="4">
        <f t="shared" si="3"/>
        <v>0.15</v>
      </c>
      <c r="O224" s="7">
        <v>0.15</v>
      </c>
      <c r="V224" s="1"/>
    </row>
    <row r="225" spans="1:22" x14ac:dyDescent="0.35">
      <c r="A225" s="3">
        <v>43324</v>
      </c>
      <c r="B225" s="4" t="s">
        <v>7</v>
      </c>
      <c r="C225" s="4" t="s">
        <v>10</v>
      </c>
      <c r="D225" s="4" t="s">
        <v>20</v>
      </c>
      <c r="E225" s="4" t="s">
        <v>28</v>
      </c>
      <c r="F225" s="5">
        <v>2007</v>
      </c>
      <c r="G225" s="6">
        <v>260</v>
      </c>
      <c r="H225" s="6">
        <v>350</v>
      </c>
      <c r="I225" s="6">
        <v>702450</v>
      </c>
      <c r="J225" s="6">
        <v>105367.5</v>
      </c>
      <c r="K225" s="6">
        <v>597082.5</v>
      </c>
      <c r="L225" s="6">
        <v>521820</v>
      </c>
      <c r="M225" s="6">
        <v>75262.5</v>
      </c>
      <c r="N225" s="4">
        <f t="shared" si="3"/>
        <v>0.15</v>
      </c>
      <c r="O225" s="7">
        <v>0.15</v>
      </c>
      <c r="V225" s="1"/>
    </row>
    <row r="226" spans="1:22" x14ac:dyDescent="0.35">
      <c r="A226" s="3">
        <v>43325</v>
      </c>
      <c r="B226" s="4" t="s">
        <v>7</v>
      </c>
      <c r="C226" s="4" t="s">
        <v>13</v>
      </c>
      <c r="D226" s="4" t="s">
        <v>20</v>
      </c>
      <c r="E226" s="4" t="s">
        <v>28</v>
      </c>
      <c r="F226" s="5">
        <v>2151</v>
      </c>
      <c r="G226" s="6">
        <v>260</v>
      </c>
      <c r="H226" s="6">
        <v>350</v>
      </c>
      <c r="I226" s="6">
        <v>752850</v>
      </c>
      <c r="J226" s="6">
        <v>112927.5</v>
      </c>
      <c r="K226" s="6">
        <v>639922.5</v>
      </c>
      <c r="L226" s="6">
        <v>559260</v>
      </c>
      <c r="M226" s="6">
        <v>80662.5</v>
      </c>
      <c r="N226" s="4">
        <f t="shared" si="3"/>
        <v>0.15</v>
      </c>
      <c r="O226" s="7">
        <v>0.15</v>
      </c>
      <c r="V226" s="1"/>
    </row>
    <row r="227" spans="1:22" x14ac:dyDescent="0.35">
      <c r="A227" s="3">
        <v>43326</v>
      </c>
      <c r="B227" s="4" t="s">
        <v>8</v>
      </c>
      <c r="C227" s="4" t="s">
        <v>10</v>
      </c>
      <c r="D227" s="4" t="s">
        <v>20</v>
      </c>
      <c r="E227" s="4" t="s">
        <v>28</v>
      </c>
      <c r="F227" s="5">
        <v>914</v>
      </c>
      <c r="G227" s="6">
        <v>3</v>
      </c>
      <c r="H227" s="6">
        <v>12</v>
      </c>
      <c r="I227" s="6">
        <v>10968</v>
      </c>
      <c r="J227" s="6">
        <v>1645.2</v>
      </c>
      <c r="K227" s="6">
        <v>9322.7999999999993</v>
      </c>
      <c r="L227" s="6">
        <v>2742</v>
      </c>
      <c r="M227" s="6">
        <v>6580.7999999999993</v>
      </c>
      <c r="N227" s="4">
        <f t="shared" si="3"/>
        <v>0.15</v>
      </c>
      <c r="O227" s="7">
        <v>0.15</v>
      </c>
      <c r="V227" s="1"/>
    </row>
    <row r="228" spans="1:22" x14ac:dyDescent="0.35">
      <c r="A228" s="3">
        <v>43327</v>
      </c>
      <c r="B228" s="4" t="s">
        <v>7</v>
      </c>
      <c r="C228" s="4" t="s">
        <v>11</v>
      </c>
      <c r="D228" s="4" t="s">
        <v>20</v>
      </c>
      <c r="E228" s="4" t="s">
        <v>28</v>
      </c>
      <c r="F228" s="5">
        <v>293</v>
      </c>
      <c r="G228" s="6">
        <v>10</v>
      </c>
      <c r="H228" s="6">
        <v>20</v>
      </c>
      <c r="I228" s="6">
        <v>5860</v>
      </c>
      <c r="J228" s="6">
        <v>879</v>
      </c>
      <c r="K228" s="6">
        <v>4981</v>
      </c>
      <c r="L228" s="6">
        <v>2930</v>
      </c>
      <c r="M228" s="6">
        <v>2051</v>
      </c>
      <c r="N228" s="4">
        <f t="shared" si="3"/>
        <v>0.15</v>
      </c>
      <c r="O228" s="7">
        <v>0.15</v>
      </c>
      <c r="V228" s="1"/>
    </row>
    <row r="229" spans="1:22" x14ac:dyDescent="0.35">
      <c r="A229" s="3">
        <v>43328</v>
      </c>
      <c r="B229" s="4" t="s">
        <v>8</v>
      </c>
      <c r="C229" s="4" t="s">
        <v>13</v>
      </c>
      <c r="D229" s="4" t="s">
        <v>21</v>
      </c>
      <c r="E229" s="4" t="s">
        <v>28</v>
      </c>
      <c r="F229" s="5">
        <v>500</v>
      </c>
      <c r="G229" s="6">
        <v>3</v>
      </c>
      <c r="H229" s="6">
        <v>12</v>
      </c>
      <c r="I229" s="6">
        <v>6000</v>
      </c>
      <c r="J229" s="6">
        <v>900</v>
      </c>
      <c r="K229" s="6">
        <v>5100</v>
      </c>
      <c r="L229" s="6">
        <v>1500</v>
      </c>
      <c r="M229" s="6">
        <v>3600</v>
      </c>
      <c r="N229" s="4">
        <f t="shared" si="3"/>
        <v>0.15</v>
      </c>
      <c r="O229" s="7">
        <v>0.15</v>
      </c>
      <c r="V229" s="1"/>
    </row>
    <row r="230" spans="1:22" x14ac:dyDescent="0.35">
      <c r="A230" s="3">
        <v>43329</v>
      </c>
      <c r="B230" s="4" t="s">
        <v>5</v>
      </c>
      <c r="C230" s="4" t="s">
        <v>11</v>
      </c>
      <c r="D230" s="4" t="s">
        <v>21</v>
      </c>
      <c r="E230" s="4" t="s">
        <v>28</v>
      </c>
      <c r="F230" s="5">
        <v>2826</v>
      </c>
      <c r="G230" s="6">
        <v>10</v>
      </c>
      <c r="H230" s="6">
        <v>15</v>
      </c>
      <c r="I230" s="6">
        <v>42390</v>
      </c>
      <c r="J230" s="6">
        <v>6358.5</v>
      </c>
      <c r="K230" s="6">
        <v>36031.5</v>
      </c>
      <c r="L230" s="6">
        <v>28260</v>
      </c>
      <c r="M230" s="6">
        <v>7771.5</v>
      </c>
      <c r="N230" s="4">
        <f t="shared" si="3"/>
        <v>0.15</v>
      </c>
      <c r="O230" s="7">
        <v>0.15</v>
      </c>
      <c r="V230" s="1"/>
    </row>
    <row r="231" spans="1:22" x14ac:dyDescent="0.35">
      <c r="A231" s="3">
        <v>43330</v>
      </c>
      <c r="B231" s="4" t="s">
        <v>6</v>
      </c>
      <c r="C231" s="4" t="s">
        <v>11</v>
      </c>
      <c r="D231" s="4" t="s">
        <v>21</v>
      </c>
      <c r="E231" s="4" t="s">
        <v>28</v>
      </c>
      <c r="F231" s="5">
        <v>663</v>
      </c>
      <c r="G231" s="6">
        <v>120</v>
      </c>
      <c r="H231" s="6">
        <v>125</v>
      </c>
      <c r="I231" s="6">
        <v>82875</v>
      </c>
      <c r="J231" s="6">
        <v>12431.25</v>
      </c>
      <c r="K231" s="6">
        <v>70443.75</v>
      </c>
      <c r="L231" s="6">
        <v>79560</v>
      </c>
      <c r="M231" s="6">
        <v>-9116.25</v>
      </c>
      <c r="N231" s="4">
        <f t="shared" si="3"/>
        <v>0.15</v>
      </c>
      <c r="O231" s="7">
        <v>0.15</v>
      </c>
      <c r="V231" s="1"/>
    </row>
    <row r="232" spans="1:22" x14ac:dyDescent="0.35">
      <c r="A232" s="3">
        <v>43331</v>
      </c>
      <c r="B232" s="4" t="s">
        <v>4</v>
      </c>
      <c r="C232" s="4" t="s">
        <v>10</v>
      </c>
      <c r="D232" s="4" t="s">
        <v>21</v>
      </c>
      <c r="E232" s="4" t="s">
        <v>28</v>
      </c>
      <c r="F232" s="5">
        <v>2574</v>
      </c>
      <c r="G232" s="6">
        <v>250</v>
      </c>
      <c r="H232" s="6">
        <v>300</v>
      </c>
      <c r="I232" s="6">
        <v>772200</v>
      </c>
      <c r="J232" s="6">
        <v>115830</v>
      </c>
      <c r="K232" s="6">
        <v>656370</v>
      </c>
      <c r="L232" s="6">
        <v>643500</v>
      </c>
      <c r="M232" s="6">
        <v>12870</v>
      </c>
      <c r="N232" s="4">
        <f t="shared" si="3"/>
        <v>0.15</v>
      </c>
      <c r="O232" s="7">
        <v>0.15</v>
      </c>
      <c r="V232" s="1"/>
    </row>
    <row r="233" spans="1:22" x14ac:dyDescent="0.35">
      <c r="A233" s="3">
        <v>43332</v>
      </c>
      <c r="B233" s="4" t="s">
        <v>6</v>
      </c>
      <c r="C233" s="4" t="s">
        <v>10</v>
      </c>
      <c r="D233" s="4" t="s">
        <v>21</v>
      </c>
      <c r="E233" s="4" t="s">
        <v>28</v>
      </c>
      <c r="F233" s="5">
        <v>2438</v>
      </c>
      <c r="G233" s="6">
        <v>120</v>
      </c>
      <c r="H233" s="6">
        <v>125</v>
      </c>
      <c r="I233" s="6">
        <v>304750</v>
      </c>
      <c r="J233" s="6">
        <v>45712.5</v>
      </c>
      <c r="K233" s="6">
        <v>259037.5</v>
      </c>
      <c r="L233" s="6">
        <v>292560</v>
      </c>
      <c r="M233" s="6">
        <v>-33522.5</v>
      </c>
      <c r="N233" s="4">
        <f t="shared" si="3"/>
        <v>0.15</v>
      </c>
      <c r="O233" s="7">
        <v>0.15</v>
      </c>
      <c r="V233" s="1"/>
    </row>
    <row r="234" spans="1:22" x14ac:dyDescent="0.35">
      <c r="A234" s="3">
        <v>43333</v>
      </c>
      <c r="B234" s="4" t="s">
        <v>8</v>
      </c>
      <c r="C234" s="4" t="s">
        <v>10</v>
      </c>
      <c r="D234" s="4" t="s">
        <v>21</v>
      </c>
      <c r="E234" s="4" t="s">
        <v>28</v>
      </c>
      <c r="F234" s="5">
        <v>914</v>
      </c>
      <c r="G234" s="6">
        <v>3</v>
      </c>
      <c r="H234" s="6">
        <v>12</v>
      </c>
      <c r="I234" s="6">
        <v>10968</v>
      </c>
      <c r="J234" s="6">
        <v>1645.2</v>
      </c>
      <c r="K234" s="6">
        <v>9322.7999999999993</v>
      </c>
      <c r="L234" s="6">
        <v>2742</v>
      </c>
      <c r="M234" s="6">
        <v>6580.7999999999993</v>
      </c>
      <c r="N234" s="4">
        <f t="shared" si="3"/>
        <v>0.15</v>
      </c>
      <c r="O234" s="7">
        <v>0.15</v>
      </c>
      <c r="V234" s="1"/>
    </row>
    <row r="235" spans="1:22" x14ac:dyDescent="0.35">
      <c r="A235" s="3">
        <v>43334</v>
      </c>
      <c r="B235" s="4" t="s">
        <v>7</v>
      </c>
      <c r="C235" s="4" t="s">
        <v>9</v>
      </c>
      <c r="D235" s="4" t="s">
        <v>22</v>
      </c>
      <c r="E235" s="4" t="s">
        <v>28</v>
      </c>
      <c r="F235" s="5">
        <v>865.5</v>
      </c>
      <c r="G235" s="6">
        <v>10</v>
      </c>
      <c r="H235" s="6">
        <v>20</v>
      </c>
      <c r="I235" s="6">
        <v>17310</v>
      </c>
      <c r="J235" s="6">
        <v>2596.5</v>
      </c>
      <c r="K235" s="6">
        <v>14713.5</v>
      </c>
      <c r="L235" s="6">
        <v>8655</v>
      </c>
      <c r="M235" s="6">
        <v>6058.5</v>
      </c>
      <c r="N235" s="4">
        <f t="shared" si="3"/>
        <v>0.15</v>
      </c>
      <c r="O235" s="7">
        <v>0.15</v>
      </c>
      <c r="V235" s="1"/>
    </row>
    <row r="236" spans="1:22" x14ac:dyDescent="0.35">
      <c r="A236" s="3">
        <v>43335</v>
      </c>
      <c r="B236" s="4" t="s">
        <v>5</v>
      </c>
      <c r="C236" s="4" t="s">
        <v>12</v>
      </c>
      <c r="D236" s="4" t="s">
        <v>22</v>
      </c>
      <c r="E236" s="4" t="s">
        <v>28</v>
      </c>
      <c r="F236" s="5">
        <v>492</v>
      </c>
      <c r="G236" s="6">
        <v>10</v>
      </c>
      <c r="H236" s="6">
        <v>15</v>
      </c>
      <c r="I236" s="6">
        <v>7380</v>
      </c>
      <c r="J236" s="6">
        <v>1107</v>
      </c>
      <c r="K236" s="6">
        <v>6273</v>
      </c>
      <c r="L236" s="6">
        <v>4920</v>
      </c>
      <c r="M236" s="6">
        <v>1353</v>
      </c>
      <c r="N236" s="4">
        <f t="shared" si="3"/>
        <v>0.15</v>
      </c>
      <c r="O236" s="7">
        <v>0.15</v>
      </c>
      <c r="V236" s="1"/>
    </row>
    <row r="237" spans="1:22" x14ac:dyDescent="0.35">
      <c r="A237" s="3">
        <v>43336</v>
      </c>
      <c r="B237" s="4" t="s">
        <v>7</v>
      </c>
      <c r="C237" s="4" t="s">
        <v>10</v>
      </c>
      <c r="D237" s="4" t="s">
        <v>22</v>
      </c>
      <c r="E237" s="4" t="s">
        <v>28</v>
      </c>
      <c r="F237" s="5">
        <v>267</v>
      </c>
      <c r="G237" s="6">
        <v>10</v>
      </c>
      <c r="H237" s="6">
        <v>20</v>
      </c>
      <c r="I237" s="6">
        <v>5340</v>
      </c>
      <c r="J237" s="6">
        <v>801</v>
      </c>
      <c r="K237" s="6">
        <v>4539</v>
      </c>
      <c r="L237" s="6">
        <v>2670</v>
      </c>
      <c r="M237" s="6">
        <v>1869</v>
      </c>
      <c r="N237" s="4">
        <f t="shared" si="3"/>
        <v>0.15</v>
      </c>
      <c r="O237" s="7">
        <v>0.15</v>
      </c>
      <c r="V237" s="1"/>
    </row>
    <row r="238" spans="1:22" x14ac:dyDescent="0.35">
      <c r="A238" s="3">
        <v>43337</v>
      </c>
      <c r="B238" s="4" t="s">
        <v>5</v>
      </c>
      <c r="C238" s="4" t="s">
        <v>12</v>
      </c>
      <c r="D238" s="4" t="s">
        <v>22</v>
      </c>
      <c r="E238" s="4" t="s">
        <v>28</v>
      </c>
      <c r="F238" s="5">
        <v>1175</v>
      </c>
      <c r="G238" s="6">
        <v>10</v>
      </c>
      <c r="H238" s="6">
        <v>15</v>
      </c>
      <c r="I238" s="6">
        <v>17625</v>
      </c>
      <c r="J238" s="6">
        <v>2643.75</v>
      </c>
      <c r="K238" s="6">
        <v>14981.25</v>
      </c>
      <c r="L238" s="6">
        <v>11750</v>
      </c>
      <c r="M238" s="6">
        <v>3231.25</v>
      </c>
      <c r="N238" s="4">
        <f t="shared" si="3"/>
        <v>0.15</v>
      </c>
      <c r="O238" s="7">
        <v>0.15</v>
      </c>
      <c r="V238" s="1"/>
    </row>
    <row r="239" spans="1:22" x14ac:dyDescent="0.35">
      <c r="A239" s="3">
        <v>43338</v>
      </c>
      <c r="B239" s="4" t="s">
        <v>6</v>
      </c>
      <c r="C239" s="4" t="s">
        <v>9</v>
      </c>
      <c r="D239" s="4" t="s">
        <v>22</v>
      </c>
      <c r="E239" s="4" t="s">
        <v>28</v>
      </c>
      <c r="F239" s="5">
        <v>2954</v>
      </c>
      <c r="G239" s="6">
        <v>120</v>
      </c>
      <c r="H239" s="6">
        <v>125</v>
      </c>
      <c r="I239" s="6">
        <v>369250</v>
      </c>
      <c r="J239" s="6">
        <v>55387.5</v>
      </c>
      <c r="K239" s="6">
        <v>313862.5</v>
      </c>
      <c r="L239" s="6">
        <v>354480</v>
      </c>
      <c r="M239" s="6">
        <v>-40617.5</v>
      </c>
      <c r="N239" s="4">
        <f t="shared" si="3"/>
        <v>0.15</v>
      </c>
      <c r="O239" s="7">
        <v>0.15</v>
      </c>
      <c r="V239" s="1"/>
    </row>
    <row r="240" spans="1:22" x14ac:dyDescent="0.35">
      <c r="A240" s="3">
        <v>43339</v>
      </c>
      <c r="B240" s="4" t="s">
        <v>6</v>
      </c>
      <c r="C240" s="4" t="s">
        <v>12</v>
      </c>
      <c r="D240" s="4" t="s">
        <v>22</v>
      </c>
      <c r="E240" s="4" t="s">
        <v>28</v>
      </c>
      <c r="F240" s="5">
        <v>552</v>
      </c>
      <c r="G240" s="6">
        <v>120</v>
      </c>
      <c r="H240" s="6">
        <v>125</v>
      </c>
      <c r="I240" s="6">
        <v>69000</v>
      </c>
      <c r="J240" s="6">
        <v>10350</v>
      </c>
      <c r="K240" s="6">
        <v>58650</v>
      </c>
      <c r="L240" s="6">
        <v>66240</v>
      </c>
      <c r="M240" s="6">
        <v>-7590</v>
      </c>
      <c r="N240" s="4">
        <f t="shared" si="3"/>
        <v>0.15</v>
      </c>
      <c r="O240" s="7">
        <v>0.15</v>
      </c>
      <c r="V240" s="1"/>
    </row>
    <row r="241" spans="1:22" x14ac:dyDescent="0.35">
      <c r="A241" s="3">
        <v>43340</v>
      </c>
      <c r="B241" s="4" t="s">
        <v>7</v>
      </c>
      <c r="C241" s="4" t="s">
        <v>11</v>
      </c>
      <c r="D241" s="4" t="s">
        <v>22</v>
      </c>
      <c r="E241" s="4" t="s">
        <v>28</v>
      </c>
      <c r="F241" s="5">
        <v>293</v>
      </c>
      <c r="G241" s="6">
        <v>10</v>
      </c>
      <c r="H241" s="6">
        <v>20</v>
      </c>
      <c r="I241" s="6">
        <v>5860</v>
      </c>
      <c r="J241" s="6">
        <v>879</v>
      </c>
      <c r="K241" s="6">
        <v>4981</v>
      </c>
      <c r="L241" s="6">
        <v>2930</v>
      </c>
      <c r="M241" s="6">
        <v>2051</v>
      </c>
      <c r="N241" s="4">
        <f t="shared" si="3"/>
        <v>0.15</v>
      </c>
      <c r="O241" s="7">
        <v>0.15</v>
      </c>
      <c r="V241" s="1"/>
    </row>
    <row r="242" spans="1:22" x14ac:dyDescent="0.35">
      <c r="A242" s="3">
        <v>43341</v>
      </c>
      <c r="B242" s="4" t="s">
        <v>4</v>
      </c>
      <c r="C242" s="4" t="s">
        <v>11</v>
      </c>
      <c r="D242" s="4" t="s">
        <v>23</v>
      </c>
      <c r="E242" s="4" t="s">
        <v>28</v>
      </c>
      <c r="F242" s="5">
        <v>2475</v>
      </c>
      <c r="G242" s="6">
        <v>250</v>
      </c>
      <c r="H242" s="6">
        <v>300</v>
      </c>
      <c r="I242" s="6">
        <v>742500</v>
      </c>
      <c r="J242" s="6">
        <v>111375</v>
      </c>
      <c r="K242" s="6">
        <v>631125</v>
      </c>
      <c r="L242" s="6">
        <v>618750</v>
      </c>
      <c r="M242" s="6">
        <v>12375</v>
      </c>
      <c r="N242" s="4">
        <f t="shared" si="3"/>
        <v>0.15</v>
      </c>
      <c r="O242" s="7">
        <v>0.15</v>
      </c>
      <c r="V242" s="1"/>
    </row>
    <row r="243" spans="1:22" x14ac:dyDescent="0.35">
      <c r="A243" s="3">
        <v>43342</v>
      </c>
      <c r="B243" s="4" t="s">
        <v>4</v>
      </c>
      <c r="C243" s="4" t="s">
        <v>13</v>
      </c>
      <c r="D243" s="4" t="s">
        <v>23</v>
      </c>
      <c r="E243" s="4" t="s">
        <v>28</v>
      </c>
      <c r="F243" s="5">
        <v>546</v>
      </c>
      <c r="G243" s="6">
        <v>250</v>
      </c>
      <c r="H243" s="6">
        <v>300</v>
      </c>
      <c r="I243" s="6">
        <v>163800</v>
      </c>
      <c r="J243" s="6">
        <v>24570</v>
      </c>
      <c r="K243" s="6">
        <v>139230</v>
      </c>
      <c r="L243" s="6">
        <v>136500</v>
      </c>
      <c r="M243" s="6">
        <v>2730</v>
      </c>
      <c r="N243" s="4">
        <f t="shared" si="3"/>
        <v>0.15</v>
      </c>
      <c r="O243" s="7">
        <v>0.15</v>
      </c>
      <c r="V243" s="1"/>
    </row>
    <row r="244" spans="1:22" x14ac:dyDescent="0.35">
      <c r="A244" s="3">
        <v>43343</v>
      </c>
      <c r="B244" s="4" t="s">
        <v>7</v>
      </c>
      <c r="C244" s="4" t="s">
        <v>13</v>
      </c>
      <c r="D244" s="4" t="s">
        <v>19</v>
      </c>
      <c r="E244" s="4" t="s">
        <v>28</v>
      </c>
      <c r="F244" s="5">
        <v>1368</v>
      </c>
      <c r="G244" s="6">
        <v>5</v>
      </c>
      <c r="H244" s="6">
        <v>7</v>
      </c>
      <c r="I244" s="6">
        <v>9576</v>
      </c>
      <c r="J244" s="6">
        <v>1436.4</v>
      </c>
      <c r="K244" s="6">
        <v>8139.6</v>
      </c>
      <c r="L244" s="6">
        <v>6840</v>
      </c>
      <c r="M244" s="6">
        <v>1299.6000000000004</v>
      </c>
      <c r="N244" s="4">
        <f t="shared" si="3"/>
        <v>0.15000000000000002</v>
      </c>
      <c r="O244" s="7">
        <v>0.15</v>
      </c>
      <c r="V244" s="1"/>
    </row>
    <row r="245" spans="1:22" x14ac:dyDescent="0.35">
      <c r="A245" s="3">
        <v>43344</v>
      </c>
      <c r="B245" s="4" t="s">
        <v>7</v>
      </c>
      <c r="C245" s="4" t="s">
        <v>9</v>
      </c>
      <c r="D245" s="4" t="s">
        <v>20</v>
      </c>
      <c r="E245" s="4" t="s">
        <v>28</v>
      </c>
      <c r="F245" s="5">
        <v>723</v>
      </c>
      <c r="G245" s="6">
        <v>5</v>
      </c>
      <c r="H245" s="6">
        <v>7</v>
      </c>
      <c r="I245" s="6">
        <v>5061</v>
      </c>
      <c r="J245" s="6">
        <v>759.15000000000009</v>
      </c>
      <c r="K245" s="6">
        <v>4301.8500000000004</v>
      </c>
      <c r="L245" s="6">
        <v>3615</v>
      </c>
      <c r="M245" s="6">
        <v>686.85000000000014</v>
      </c>
      <c r="N245" s="4">
        <f t="shared" si="3"/>
        <v>0.15000000000000002</v>
      </c>
      <c r="O245" s="7">
        <v>0.15</v>
      </c>
      <c r="V245" s="1"/>
    </row>
    <row r="246" spans="1:22" x14ac:dyDescent="0.35">
      <c r="A246" s="3">
        <v>43345</v>
      </c>
      <c r="B246" s="4" t="s">
        <v>8</v>
      </c>
      <c r="C246" s="4" t="s">
        <v>10</v>
      </c>
      <c r="D246" s="4" t="s">
        <v>22</v>
      </c>
      <c r="E246" s="4" t="s">
        <v>28</v>
      </c>
      <c r="F246" s="5">
        <v>1806</v>
      </c>
      <c r="G246" s="6">
        <v>3</v>
      </c>
      <c r="H246" s="6">
        <v>12</v>
      </c>
      <c r="I246" s="6">
        <v>21672</v>
      </c>
      <c r="J246" s="6">
        <v>3250.8</v>
      </c>
      <c r="K246" s="6">
        <v>18421.2</v>
      </c>
      <c r="L246" s="6">
        <v>5418</v>
      </c>
      <c r="M246" s="6">
        <v>13003.2</v>
      </c>
      <c r="N246" s="4">
        <f t="shared" si="3"/>
        <v>0.15000000000000002</v>
      </c>
      <c r="O246" s="7">
        <v>0.15</v>
      </c>
      <c r="V246" s="1"/>
    </row>
    <row r="247" spans="1:22" x14ac:dyDescent="0.35">
      <c r="A247" s="3">
        <v>43346</v>
      </c>
      <c r="B247" s="4" t="s">
        <v>7</v>
      </c>
      <c r="C247" s="4" t="s">
        <v>11</v>
      </c>
      <c r="D247" s="4" t="s">
        <v>23</v>
      </c>
      <c r="E247" s="4" t="s">
        <v>28</v>
      </c>
      <c r="F247" s="5">
        <v>1393</v>
      </c>
      <c r="G247" s="6">
        <v>3</v>
      </c>
      <c r="H247" s="6">
        <v>12</v>
      </c>
      <c r="I247" s="6">
        <v>16716</v>
      </c>
      <c r="J247" s="6">
        <v>2005.9199999999998</v>
      </c>
      <c r="K247" s="6">
        <v>14710.08</v>
      </c>
      <c r="L247" s="6">
        <v>4179</v>
      </c>
      <c r="M247" s="6">
        <v>10531.08</v>
      </c>
      <c r="N247" s="4">
        <f t="shared" si="3"/>
        <v>0.12</v>
      </c>
      <c r="O247" s="7">
        <v>0.12</v>
      </c>
      <c r="V247" s="1"/>
    </row>
    <row r="248" spans="1:22" x14ac:dyDescent="0.35">
      <c r="A248" s="3">
        <v>43347</v>
      </c>
      <c r="B248" s="4" t="s">
        <v>8</v>
      </c>
      <c r="C248" s="4" t="s">
        <v>11</v>
      </c>
      <c r="D248" s="4" t="s">
        <v>18</v>
      </c>
      <c r="E248" s="4" t="s">
        <v>28</v>
      </c>
      <c r="F248" s="5">
        <v>1496</v>
      </c>
      <c r="G248" s="6">
        <v>250</v>
      </c>
      <c r="H248" s="6">
        <v>300</v>
      </c>
      <c r="I248" s="6">
        <v>448800</v>
      </c>
      <c r="J248" s="6">
        <v>53856</v>
      </c>
      <c r="K248" s="6">
        <v>394944</v>
      </c>
      <c r="L248" s="6">
        <v>374000</v>
      </c>
      <c r="M248" s="6">
        <v>20944</v>
      </c>
      <c r="N248" s="4">
        <f t="shared" si="3"/>
        <v>0.12</v>
      </c>
      <c r="O248" s="7">
        <v>0.12</v>
      </c>
      <c r="V248" s="1"/>
    </row>
    <row r="249" spans="1:22" x14ac:dyDescent="0.35">
      <c r="A249" s="3">
        <v>43348</v>
      </c>
      <c r="B249" s="4" t="s">
        <v>8</v>
      </c>
      <c r="C249" s="4" t="s">
        <v>11</v>
      </c>
      <c r="D249" s="4" t="s">
        <v>18</v>
      </c>
      <c r="E249" s="4" t="s">
        <v>28</v>
      </c>
      <c r="F249" s="5">
        <v>1010</v>
      </c>
      <c r="G249" s="6">
        <v>250</v>
      </c>
      <c r="H249" s="6">
        <v>300</v>
      </c>
      <c r="I249" s="6">
        <v>303000</v>
      </c>
      <c r="J249" s="6">
        <v>36360</v>
      </c>
      <c r="K249" s="6">
        <v>266640</v>
      </c>
      <c r="L249" s="6">
        <v>252500</v>
      </c>
      <c r="M249" s="6">
        <v>14140</v>
      </c>
      <c r="N249" s="4">
        <f t="shared" si="3"/>
        <v>0.12</v>
      </c>
      <c r="O249" s="7">
        <v>0.12</v>
      </c>
      <c r="V249" s="1"/>
    </row>
    <row r="250" spans="1:22" x14ac:dyDescent="0.35">
      <c r="A250" s="3">
        <v>43349</v>
      </c>
      <c r="B250" s="4" t="s">
        <v>4</v>
      </c>
      <c r="C250" s="4" t="s">
        <v>13</v>
      </c>
      <c r="D250" s="4" t="s">
        <v>20</v>
      </c>
      <c r="E250" s="4" t="s">
        <v>28</v>
      </c>
      <c r="F250" s="5">
        <v>2914</v>
      </c>
      <c r="G250" s="6">
        <v>3</v>
      </c>
      <c r="H250" s="6">
        <v>12</v>
      </c>
      <c r="I250" s="6">
        <v>34968</v>
      </c>
      <c r="J250" s="6">
        <v>4196.16</v>
      </c>
      <c r="K250" s="6">
        <v>30771.84</v>
      </c>
      <c r="L250" s="6">
        <v>8742</v>
      </c>
      <c r="M250" s="6">
        <v>22029.84</v>
      </c>
      <c r="N250" s="4">
        <f t="shared" si="3"/>
        <v>0.12</v>
      </c>
      <c r="O250" s="7">
        <v>0.12</v>
      </c>
      <c r="V250" s="1"/>
    </row>
    <row r="251" spans="1:22" x14ac:dyDescent="0.35">
      <c r="A251" s="3">
        <v>43350</v>
      </c>
      <c r="B251" s="4" t="s">
        <v>4</v>
      </c>
      <c r="C251" s="4" t="s">
        <v>13</v>
      </c>
      <c r="D251" s="4" t="s">
        <v>20</v>
      </c>
      <c r="E251" s="4" t="s">
        <v>28</v>
      </c>
      <c r="F251" s="5">
        <v>1731</v>
      </c>
      <c r="G251" s="6">
        <v>5</v>
      </c>
      <c r="H251" s="6">
        <v>7</v>
      </c>
      <c r="I251" s="6">
        <v>12117</v>
      </c>
      <c r="J251" s="6">
        <v>1454.04</v>
      </c>
      <c r="K251" s="6">
        <v>10662.96</v>
      </c>
      <c r="L251" s="6">
        <v>8655</v>
      </c>
      <c r="M251" s="6">
        <v>2007.9599999999991</v>
      </c>
      <c r="N251" s="4">
        <f t="shared" si="3"/>
        <v>0.12</v>
      </c>
      <c r="O251" s="7">
        <v>0.12</v>
      </c>
      <c r="V251" s="1"/>
    </row>
    <row r="252" spans="1:22" x14ac:dyDescent="0.35">
      <c r="A252" s="3">
        <v>43351</v>
      </c>
      <c r="B252" s="4" t="s">
        <v>7</v>
      </c>
      <c r="C252" s="4" t="s">
        <v>13</v>
      </c>
      <c r="D252" s="4" t="s">
        <v>22</v>
      </c>
      <c r="E252" s="4" t="s">
        <v>28</v>
      </c>
      <c r="F252" s="5">
        <v>1496</v>
      </c>
      <c r="G252" s="6">
        <v>250</v>
      </c>
      <c r="H252" s="6">
        <v>300</v>
      </c>
      <c r="I252" s="6">
        <v>448800</v>
      </c>
      <c r="J252" s="6">
        <v>53856</v>
      </c>
      <c r="K252" s="6">
        <v>394944</v>
      </c>
      <c r="L252" s="6">
        <v>374000</v>
      </c>
      <c r="M252" s="6">
        <v>20944</v>
      </c>
      <c r="N252" s="4">
        <f t="shared" si="3"/>
        <v>0.12</v>
      </c>
      <c r="O252" s="7">
        <v>0.12</v>
      </c>
      <c r="V252" s="1"/>
    </row>
    <row r="253" spans="1:22" x14ac:dyDescent="0.35">
      <c r="A253" s="3">
        <v>43352</v>
      </c>
      <c r="B253" s="4" t="s">
        <v>5</v>
      </c>
      <c r="C253" s="4" t="s">
        <v>13</v>
      </c>
      <c r="D253" s="4" t="s">
        <v>22</v>
      </c>
      <c r="E253" s="4" t="s">
        <v>28</v>
      </c>
      <c r="F253" s="5">
        <v>1010</v>
      </c>
      <c r="G253" s="6">
        <v>250</v>
      </c>
      <c r="H253" s="6">
        <v>300</v>
      </c>
      <c r="I253" s="6">
        <v>303000</v>
      </c>
      <c r="J253" s="6">
        <v>36360</v>
      </c>
      <c r="K253" s="6">
        <v>266640</v>
      </c>
      <c r="L253" s="6">
        <v>252500</v>
      </c>
      <c r="M253" s="6">
        <v>14140</v>
      </c>
      <c r="N253" s="4">
        <f t="shared" si="3"/>
        <v>0.12</v>
      </c>
      <c r="O253" s="7">
        <v>0.12</v>
      </c>
      <c r="V253" s="1"/>
    </row>
    <row r="254" spans="1:22" x14ac:dyDescent="0.35">
      <c r="A254" s="3">
        <v>43353</v>
      </c>
      <c r="B254" s="4" t="s">
        <v>4</v>
      </c>
      <c r="C254" s="4" t="s">
        <v>12</v>
      </c>
      <c r="D254" s="4" t="s">
        <v>23</v>
      </c>
      <c r="E254" s="4" t="s">
        <v>28</v>
      </c>
      <c r="F254" s="5">
        <v>2914</v>
      </c>
      <c r="G254" s="6">
        <v>3</v>
      </c>
      <c r="H254" s="6">
        <v>12</v>
      </c>
      <c r="I254" s="6">
        <v>34968</v>
      </c>
      <c r="J254" s="6">
        <v>4196.16</v>
      </c>
      <c r="K254" s="6">
        <v>30771.84</v>
      </c>
      <c r="L254" s="6">
        <v>8742</v>
      </c>
      <c r="M254" s="6">
        <v>22029.84</v>
      </c>
      <c r="N254" s="4">
        <f t="shared" si="3"/>
        <v>0.12</v>
      </c>
      <c r="O254" s="7">
        <v>0.12</v>
      </c>
      <c r="V254" s="1"/>
    </row>
    <row r="255" spans="1:22" x14ac:dyDescent="0.35">
      <c r="A255" s="3">
        <v>43354</v>
      </c>
      <c r="B255" s="4" t="s">
        <v>5</v>
      </c>
      <c r="C255" s="4" t="s">
        <v>12</v>
      </c>
      <c r="D255" s="4" t="s">
        <v>23</v>
      </c>
      <c r="E255" s="4" t="s">
        <v>28</v>
      </c>
      <c r="F255" s="5">
        <v>1731</v>
      </c>
      <c r="G255" s="6">
        <v>5</v>
      </c>
      <c r="H255" s="6">
        <v>7</v>
      </c>
      <c r="I255" s="6">
        <v>12117</v>
      </c>
      <c r="J255" s="6">
        <v>1454.04</v>
      </c>
      <c r="K255" s="6">
        <v>10662.96</v>
      </c>
      <c r="L255" s="6">
        <v>8655</v>
      </c>
      <c r="M255" s="6">
        <v>2007.9599999999991</v>
      </c>
      <c r="N255" s="4">
        <f t="shared" si="3"/>
        <v>0.12</v>
      </c>
      <c r="O255" s="7">
        <v>0.12</v>
      </c>
      <c r="V255" s="1"/>
    </row>
    <row r="256" spans="1:22" x14ac:dyDescent="0.35">
      <c r="A256" s="3">
        <v>43355</v>
      </c>
      <c r="B256" s="4" t="s">
        <v>5</v>
      </c>
      <c r="C256" s="4" t="s">
        <v>12</v>
      </c>
      <c r="D256" s="4" t="s">
        <v>18</v>
      </c>
      <c r="E256" s="4" t="s">
        <v>28</v>
      </c>
      <c r="F256" s="5">
        <v>1085</v>
      </c>
      <c r="G256" s="6">
        <v>120</v>
      </c>
      <c r="H256" s="6">
        <v>125</v>
      </c>
      <c r="I256" s="6">
        <v>135625</v>
      </c>
      <c r="J256" s="6">
        <v>16275</v>
      </c>
      <c r="K256" s="6">
        <v>119350</v>
      </c>
      <c r="L256" s="6">
        <v>130200</v>
      </c>
      <c r="M256" s="6">
        <v>-10850</v>
      </c>
      <c r="N256" s="4">
        <f t="shared" si="3"/>
        <v>0.12</v>
      </c>
      <c r="O256" s="7">
        <v>0.12</v>
      </c>
      <c r="V256" s="1"/>
    </row>
    <row r="257" spans="1:22" x14ac:dyDescent="0.35">
      <c r="A257" s="3">
        <v>43356</v>
      </c>
      <c r="B257" s="4" t="s">
        <v>4</v>
      </c>
      <c r="C257" s="4" t="s">
        <v>12</v>
      </c>
      <c r="D257" s="4" t="s">
        <v>19</v>
      </c>
      <c r="E257" s="4" t="s">
        <v>28</v>
      </c>
      <c r="F257" s="5">
        <v>546</v>
      </c>
      <c r="G257" s="6">
        <v>250</v>
      </c>
      <c r="H257" s="6">
        <v>300</v>
      </c>
      <c r="I257" s="6">
        <v>163800</v>
      </c>
      <c r="J257" s="6">
        <v>19656</v>
      </c>
      <c r="K257" s="6">
        <v>144144</v>
      </c>
      <c r="L257" s="6">
        <v>136500</v>
      </c>
      <c r="M257" s="6">
        <v>7644</v>
      </c>
      <c r="N257" s="4">
        <f t="shared" si="3"/>
        <v>0.12</v>
      </c>
      <c r="O257" s="7">
        <v>0.12</v>
      </c>
      <c r="V257" s="1"/>
    </row>
    <row r="258" spans="1:22" x14ac:dyDescent="0.35">
      <c r="A258" s="3">
        <v>43357</v>
      </c>
      <c r="B258" s="4" t="s">
        <v>5</v>
      </c>
      <c r="C258" s="4" t="s">
        <v>12</v>
      </c>
      <c r="D258" s="4" t="s">
        <v>20</v>
      </c>
      <c r="E258" s="4" t="s">
        <v>28</v>
      </c>
      <c r="F258" s="5">
        <v>1085</v>
      </c>
      <c r="G258" s="6">
        <v>120</v>
      </c>
      <c r="H258" s="6">
        <v>125</v>
      </c>
      <c r="I258" s="6">
        <v>135625</v>
      </c>
      <c r="J258" s="6">
        <v>16275</v>
      </c>
      <c r="K258" s="6">
        <v>119350</v>
      </c>
      <c r="L258" s="6">
        <v>130200</v>
      </c>
      <c r="M258" s="6">
        <v>-10850</v>
      </c>
      <c r="N258" s="4">
        <f t="shared" si="3"/>
        <v>0.12</v>
      </c>
      <c r="O258" s="7">
        <v>0.12</v>
      </c>
      <c r="V258" s="1"/>
    </row>
    <row r="259" spans="1:22" x14ac:dyDescent="0.35">
      <c r="A259" s="3">
        <v>43358</v>
      </c>
      <c r="B259" s="4" t="s">
        <v>5</v>
      </c>
      <c r="C259" s="4" t="s">
        <v>12</v>
      </c>
      <c r="D259" s="4" t="s">
        <v>20</v>
      </c>
      <c r="E259" s="4" t="s">
        <v>28</v>
      </c>
      <c r="F259" s="5">
        <v>1175</v>
      </c>
      <c r="G259" s="6">
        <v>10</v>
      </c>
      <c r="H259" s="6">
        <v>15</v>
      </c>
      <c r="I259" s="6">
        <v>17625</v>
      </c>
      <c r="J259" s="6">
        <v>2115</v>
      </c>
      <c r="K259" s="6">
        <v>15510</v>
      </c>
      <c r="L259" s="6">
        <v>11750</v>
      </c>
      <c r="M259" s="6">
        <v>3760</v>
      </c>
      <c r="N259" s="4">
        <f t="shared" ref="N259:N322" si="4">J259/I259</f>
        <v>0.12</v>
      </c>
      <c r="O259" s="7">
        <v>0.12</v>
      </c>
      <c r="V259" s="1"/>
    </row>
    <row r="260" spans="1:22" x14ac:dyDescent="0.35">
      <c r="A260" s="3">
        <v>43359</v>
      </c>
      <c r="B260" s="4" t="s">
        <v>4</v>
      </c>
      <c r="C260" s="4" t="s">
        <v>9</v>
      </c>
      <c r="D260" s="4" t="s">
        <v>22</v>
      </c>
      <c r="E260" s="4" t="s">
        <v>28</v>
      </c>
      <c r="F260" s="5">
        <v>1175</v>
      </c>
      <c r="G260" s="6">
        <v>10</v>
      </c>
      <c r="H260" s="6">
        <v>15</v>
      </c>
      <c r="I260" s="6">
        <v>17625</v>
      </c>
      <c r="J260" s="6">
        <v>2115</v>
      </c>
      <c r="K260" s="6">
        <v>15510</v>
      </c>
      <c r="L260" s="6">
        <v>11750</v>
      </c>
      <c r="M260" s="6">
        <v>3760</v>
      </c>
      <c r="N260" s="4">
        <f t="shared" si="4"/>
        <v>0.12</v>
      </c>
      <c r="O260" s="7">
        <v>0.12</v>
      </c>
      <c r="V260" s="1"/>
    </row>
    <row r="261" spans="1:22" x14ac:dyDescent="0.35">
      <c r="A261" s="3">
        <v>43360</v>
      </c>
      <c r="B261" s="4" t="s">
        <v>8</v>
      </c>
      <c r="C261" s="4" t="s">
        <v>9</v>
      </c>
      <c r="D261" s="4" t="s">
        <v>22</v>
      </c>
      <c r="E261" s="4" t="s">
        <v>28</v>
      </c>
      <c r="F261" s="5">
        <v>986</v>
      </c>
      <c r="G261" s="6">
        <v>260</v>
      </c>
      <c r="H261" s="6">
        <v>350</v>
      </c>
      <c r="I261" s="6">
        <v>345100</v>
      </c>
      <c r="J261" s="6">
        <v>41412</v>
      </c>
      <c r="K261" s="6">
        <v>303688</v>
      </c>
      <c r="L261" s="6">
        <v>256360</v>
      </c>
      <c r="M261" s="6">
        <v>47328</v>
      </c>
      <c r="N261" s="4">
        <f t="shared" si="4"/>
        <v>0.12</v>
      </c>
      <c r="O261" s="7">
        <v>0.12</v>
      </c>
      <c r="V261" s="1"/>
    </row>
    <row r="262" spans="1:22" x14ac:dyDescent="0.35">
      <c r="A262" s="3">
        <v>43361</v>
      </c>
      <c r="B262" s="4" t="s">
        <v>4</v>
      </c>
      <c r="C262" s="4" t="s">
        <v>10</v>
      </c>
      <c r="D262" s="4" t="s">
        <v>23</v>
      </c>
      <c r="E262" s="4" t="s">
        <v>28</v>
      </c>
      <c r="F262" s="5">
        <v>2734</v>
      </c>
      <c r="G262" s="6">
        <v>5</v>
      </c>
      <c r="H262" s="6">
        <v>7</v>
      </c>
      <c r="I262" s="6">
        <v>19138</v>
      </c>
      <c r="J262" s="6">
        <v>2296.56</v>
      </c>
      <c r="K262" s="6">
        <v>16841.439999999999</v>
      </c>
      <c r="L262" s="6">
        <v>13670</v>
      </c>
      <c r="M262" s="6">
        <v>3171.4399999999987</v>
      </c>
      <c r="N262" s="4">
        <f t="shared" si="4"/>
        <v>0.12</v>
      </c>
      <c r="O262" s="7">
        <v>0.12</v>
      </c>
      <c r="V262" s="1"/>
    </row>
    <row r="263" spans="1:22" x14ac:dyDescent="0.35">
      <c r="A263" s="3">
        <v>43362</v>
      </c>
      <c r="B263" s="4" t="s">
        <v>8</v>
      </c>
      <c r="C263" s="4" t="s">
        <v>11</v>
      </c>
      <c r="D263" s="4" t="s">
        <v>19</v>
      </c>
      <c r="E263" s="4" t="s">
        <v>28</v>
      </c>
      <c r="F263" s="5">
        <v>1249</v>
      </c>
      <c r="G263" s="6">
        <v>10</v>
      </c>
      <c r="H263" s="6">
        <v>20</v>
      </c>
      <c r="I263" s="6">
        <v>24980</v>
      </c>
      <c r="J263" s="6">
        <v>2997.6</v>
      </c>
      <c r="K263" s="6">
        <v>21982.400000000001</v>
      </c>
      <c r="L263" s="6">
        <v>12490</v>
      </c>
      <c r="M263" s="6">
        <v>9492.4000000000015</v>
      </c>
      <c r="N263" s="4">
        <f t="shared" si="4"/>
        <v>0.12</v>
      </c>
      <c r="O263" s="7">
        <v>0.12</v>
      </c>
      <c r="V263" s="1"/>
    </row>
    <row r="264" spans="1:22" x14ac:dyDescent="0.35">
      <c r="A264" s="3">
        <v>43363</v>
      </c>
      <c r="B264" s="4" t="s">
        <v>4</v>
      </c>
      <c r="C264" s="4" t="s">
        <v>10</v>
      </c>
      <c r="D264" s="4" t="s">
        <v>20</v>
      </c>
      <c r="E264" s="4" t="s">
        <v>28</v>
      </c>
      <c r="F264" s="5">
        <v>1565</v>
      </c>
      <c r="G264" s="6">
        <v>10</v>
      </c>
      <c r="H264" s="6">
        <v>15</v>
      </c>
      <c r="I264" s="6">
        <v>23475</v>
      </c>
      <c r="J264" s="6">
        <v>2817</v>
      </c>
      <c r="K264" s="6">
        <v>20658</v>
      </c>
      <c r="L264" s="6">
        <v>15650</v>
      </c>
      <c r="M264" s="6">
        <v>5008</v>
      </c>
      <c r="N264" s="4">
        <f t="shared" si="4"/>
        <v>0.12</v>
      </c>
      <c r="O264" s="7">
        <v>0.12</v>
      </c>
      <c r="V264" s="1"/>
    </row>
    <row r="265" spans="1:22" x14ac:dyDescent="0.35">
      <c r="A265" s="3">
        <v>43364</v>
      </c>
      <c r="B265" s="4" t="s">
        <v>8</v>
      </c>
      <c r="C265" s="4" t="s">
        <v>13</v>
      </c>
      <c r="D265" s="4" t="s">
        <v>20</v>
      </c>
      <c r="E265" s="4" t="s">
        <v>28</v>
      </c>
      <c r="F265" s="5">
        <v>1249</v>
      </c>
      <c r="G265" s="6">
        <v>10</v>
      </c>
      <c r="H265" s="6">
        <v>20</v>
      </c>
      <c r="I265" s="6">
        <v>24980</v>
      </c>
      <c r="J265" s="6">
        <v>2997.6</v>
      </c>
      <c r="K265" s="6">
        <v>21982.400000000001</v>
      </c>
      <c r="L265" s="6">
        <v>12490</v>
      </c>
      <c r="M265" s="6">
        <v>9492.4000000000015</v>
      </c>
      <c r="N265" s="4">
        <f t="shared" si="4"/>
        <v>0.12</v>
      </c>
      <c r="O265" s="7">
        <v>0.12</v>
      </c>
      <c r="V265" s="1"/>
    </row>
    <row r="266" spans="1:22" x14ac:dyDescent="0.35">
      <c r="A266" s="3">
        <v>43365</v>
      </c>
      <c r="B266" s="4" t="s">
        <v>4</v>
      </c>
      <c r="C266" s="4" t="s">
        <v>13</v>
      </c>
      <c r="D266" s="4" t="s">
        <v>21</v>
      </c>
      <c r="E266" s="4" t="s">
        <v>28</v>
      </c>
      <c r="F266" s="5">
        <v>410</v>
      </c>
      <c r="G266" s="6">
        <v>3</v>
      </c>
      <c r="H266" s="6">
        <v>12</v>
      </c>
      <c r="I266" s="6">
        <v>4920</v>
      </c>
      <c r="J266" s="6">
        <v>590.4</v>
      </c>
      <c r="K266" s="6">
        <v>4329.6000000000004</v>
      </c>
      <c r="L266" s="6">
        <v>1230</v>
      </c>
      <c r="M266" s="6">
        <v>3099.6000000000004</v>
      </c>
      <c r="N266" s="4">
        <f t="shared" si="4"/>
        <v>0.12</v>
      </c>
      <c r="O266" s="7">
        <v>0.12</v>
      </c>
      <c r="V266" s="1"/>
    </row>
    <row r="267" spans="1:22" x14ac:dyDescent="0.35">
      <c r="A267" s="3">
        <v>43366</v>
      </c>
      <c r="B267" s="4" t="s">
        <v>4</v>
      </c>
      <c r="C267" s="4" t="s">
        <v>13</v>
      </c>
      <c r="D267" s="4" t="s">
        <v>22</v>
      </c>
      <c r="E267" s="4" t="s">
        <v>28</v>
      </c>
      <c r="F267" s="5">
        <v>1565</v>
      </c>
      <c r="G267" s="6">
        <v>10</v>
      </c>
      <c r="H267" s="6">
        <v>15</v>
      </c>
      <c r="I267" s="6">
        <v>23475</v>
      </c>
      <c r="J267" s="6">
        <v>2817</v>
      </c>
      <c r="K267" s="6">
        <v>20658</v>
      </c>
      <c r="L267" s="6">
        <v>15650</v>
      </c>
      <c r="M267" s="6">
        <v>5008</v>
      </c>
      <c r="N267" s="4">
        <f t="shared" si="4"/>
        <v>0.12</v>
      </c>
      <c r="O267" s="7">
        <v>0.12</v>
      </c>
      <c r="V267" s="1"/>
    </row>
    <row r="268" spans="1:22" x14ac:dyDescent="0.35">
      <c r="A268" s="3">
        <v>43367</v>
      </c>
      <c r="B268" s="4" t="s">
        <v>4</v>
      </c>
      <c r="C268" s="4" t="s">
        <v>10</v>
      </c>
      <c r="D268" s="4" t="s">
        <v>23</v>
      </c>
      <c r="E268" s="4" t="s">
        <v>28</v>
      </c>
      <c r="F268" s="5">
        <v>410</v>
      </c>
      <c r="G268" s="6">
        <v>3</v>
      </c>
      <c r="H268" s="6">
        <v>12</v>
      </c>
      <c r="I268" s="6">
        <v>4920</v>
      </c>
      <c r="J268" s="6">
        <v>590.4</v>
      </c>
      <c r="K268" s="6">
        <v>4329.6000000000004</v>
      </c>
      <c r="L268" s="6">
        <v>1230</v>
      </c>
      <c r="M268" s="6">
        <v>3099.6000000000004</v>
      </c>
      <c r="N268" s="4">
        <f t="shared" si="4"/>
        <v>0.12</v>
      </c>
      <c r="O268" s="7">
        <v>0.12</v>
      </c>
      <c r="V268" s="1"/>
    </row>
    <row r="269" spans="1:22" x14ac:dyDescent="0.35">
      <c r="A269" s="3">
        <v>43368</v>
      </c>
      <c r="B269" s="4" t="s">
        <v>4</v>
      </c>
      <c r="C269" s="4" t="s">
        <v>10</v>
      </c>
      <c r="D269" s="4" t="s">
        <v>20</v>
      </c>
      <c r="E269" s="4" t="s">
        <v>28</v>
      </c>
      <c r="F269" s="5">
        <v>1393</v>
      </c>
      <c r="G269" s="6">
        <v>3</v>
      </c>
      <c r="H269" s="6">
        <v>12</v>
      </c>
      <c r="I269" s="6">
        <v>16716</v>
      </c>
      <c r="J269" s="6">
        <v>2005.9199999999998</v>
      </c>
      <c r="K269" s="6">
        <v>14710.08</v>
      </c>
      <c r="L269" s="6">
        <v>4179</v>
      </c>
      <c r="M269" s="6">
        <v>10531.08</v>
      </c>
      <c r="N269" s="4">
        <f t="shared" si="4"/>
        <v>0.12</v>
      </c>
      <c r="O269" s="7">
        <v>0.12</v>
      </c>
      <c r="V269" s="1"/>
    </row>
    <row r="270" spans="1:22" x14ac:dyDescent="0.35">
      <c r="A270" s="3">
        <v>43369</v>
      </c>
      <c r="B270" s="4" t="s">
        <v>7</v>
      </c>
      <c r="C270" s="4" t="s">
        <v>13</v>
      </c>
      <c r="D270" s="4" t="s">
        <v>21</v>
      </c>
      <c r="E270" s="4" t="s">
        <v>28</v>
      </c>
      <c r="F270" s="5">
        <v>3593</v>
      </c>
      <c r="G270" s="6">
        <v>5</v>
      </c>
      <c r="H270" s="6">
        <v>7</v>
      </c>
      <c r="I270" s="6">
        <v>25151</v>
      </c>
      <c r="J270" s="6">
        <v>2515.1000000000004</v>
      </c>
      <c r="K270" s="6">
        <v>22635.9</v>
      </c>
      <c r="L270" s="6">
        <v>17965</v>
      </c>
      <c r="M270" s="6">
        <v>4670.9000000000015</v>
      </c>
      <c r="N270" s="4">
        <f t="shared" si="4"/>
        <v>0.10000000000000002</v>
      </c>
      <c r="O270" s="7">
        <v>0.1</v>
      </c>
      <c r="V270" s="1"/>
    </row>
    <row r="271" spans="1:22" x14ac:dyDescent="0.35">
      <c r="A271" s="3">
        <v>43370</v>
      </c>
      <c r="B271" s="4" t="s">
        <v>8</v>
      </c>
      <c r="C271" s="4" t="s">
        <v>9</v>
      </c>
      <c r="D271" s="4" t="s">
        <v>21</v>
      </c>
      <c r="E271" s="4" t="s">
        <v>28</v>
      </c>
      <c r="F271" s="5">
        <v>3695</v>
      </c>
      <c r="G271" s="6">
        <v>120</v>
      </c>
      <c r="H271" s="6">
        <v>125</v>
      </c>
      <c r="I271" s="6">
        <v>461875</v>
      </c>
      <c r="J271" s="6">
        <v>46187.5</v>
      </c>
      <c r="K271" s="6">
        <v>415687.5</v>
      </c>
      <c r="L271" s="6">
        <v>443400</v>
      </c>
      <c r="M271" s="6">
        <v>-27712.5</v>
      </c>
      <c r="N271" s="4">
        <f t="shared" si="4"/>
        <v>0.1</v>
      </c>
      <c r="O271" s="7">
        <v>0.1</v>
      </c>
      <c r="V271" s="1"/>
    </row>
    <row r="272" spans="1:22" x14ac:dyDescent="0.35">
      <c r="A272" s="3">
        <v>43371</v>
      </c>
      <c r="B272" s="4" t="s">
        <v>4</v>
      </c>
      <c r="C272" s="4" t="s">
        <v>11</v>
      </c>
      <c r="D272" s="4" t="s">
        <v>21</v>
      </c>
      <c r="E272" s="4" t="s">
        <v>28</v>
      </c>
      <c r="F272" s="5">
        <v>3746</v>
      </c>
      <c r="G272" s="6">
        <v>5</v>
      </c>
      <c r="H272" s="6">
        <v>7</v>
      </c>
      <c r="I272" s="6">
        <v>26222</v>
      </c>
      <c r="J272" s="6">
        <v>2622.2000000000003</v>
      </c>
      <c r="K272" s="6">
        <v>23599.8</v>
      </c>
      <c r="L272" s="6">
        <v>18730</v>
      </c>
      <c r="M272" s="6">
        <v>4869.7999999999993</v>
      </c>
      <c r="N272" s="4">
        <f t="shared" si="4"/>
        <v>0.1</v>
      </c>
      <c r="O272" s="7">
        <v>0.1</v>
      </c>
      <c r="V272" s="1"/>
    </row>
    <row r="273" spans="1:22" x14ac:dyDescent="0.35">
      <c r="A273" s="3">
        <v>43372</v>
      </c>
      <c r="B273" s="4" t="s">
        <v>6</v>
      </c>
      <c r="C273" s="4" t="s">
        <v>12</v>
      </c>
      <c r="D273" s="4" t="s">
        <v>22</v>
      </c>
      <c r="E273" s="4" t="s">
        <v>28</v>
      </c>
      <c r="F273" s="5">
        <v>3797</v>
      </c>
      <c r="G273" s="6">
        <v>5</v>
      </c>
      <c r="H273" s="6">
        <v>7</v>
      </c>
      <c r="I273" s="6">
        <v>26579</v>
      </c>
      <c r="J273" s="6">
        <v>2657.9</v>
      </c>
      <c r="K273" s="6">
        <v>23921.1</v>
      </c>
      <c r="L273" s="6">
        <v>18985</v>
      </c>
      <c r="M273" s="6">
        <v>4936.0999999999985</v>
      </c>
      <c r="N273" s="4">
        <f t="shared" si="4"/>
        <v>0.1</v>
      </c>
      <c r="O273" s="7">
        <v>0.1</v>
      </c>
      <c r="V273" s="1"/>
    </row>
    <row r="274" spans="1:22" x14ac:dyDescent="0.35">
      <c r="A274" s="3">
        <v>43373</v>
      </c>
      <c r="B274" s="4" t="s">
        <v>7</v>
      </c>
      <c r="C274" s="4" t="s">
        <v>13</v>
      </c>
      <c r="D274" s="4" t="s">
        <v>22</v>
      </c>
      <c r="E274" s="4" t="s">
        <v>28</v>
      </c>
      <c r="F274" s="5">
        <v>3848</v>
      </c>
      <c r="G274" s="6">
        <v>260</v>
      </c>
      <c r="H274" s="6">
        <v>350</v>
      </c>
      <c r="I274" s="6">
        <v>1346800</v>
      </c>
      <c r="J274" s="6">
        <v>134680</v>
      </c>
      <c r="K274" s="6">
        <v>1212120</v>
      </c>
      <c r="L274" s="6">
        <v>1000480</v>
      </c>
      <c r="M274" s="6">
        <v>211640</v>
      </c>
      <c r="N274" s="4">
        <f t="shared" si="4"/>
        <v>0.1</v>
      </c>
      <c r="O274" s="7">
        <v>0.1</v>
      </c>
      <c r="V274" s="1"/>
    </row>
    <row r="275" spans="1:22" x14ac:dyDescent="0.35">
      <c r="A275" s="3">
        <v>43374</v>
      </c>
      <c r="B275" s="4" t="s">
        <v>4</v>
      </c>
      <c r="C275" s="4" t="s">
        <v>10</v>
      </c>
      <c r="D275" s="4" t="s">
        <v>22</v>
      </c>
      <c r="E275" s="4" t="s">
        <v>28</v>
      </c>
      <c r="F275" s="5">
        <v>3899</v>
      </c>
      <c r="G275" s="6">
        <v>120</v>
      </c>
      <c r="H275" s="6">
        <v>125</v>
      </c>
      <c r="I275" s="6">
        <v>487375</v>
      </c>
      <c r="J275" s="6">
        <v>48737.5</v>
      </c>
      <c r="K275" s="6">
        <v>438637.5</v>
      </c>
      <c r="L275" s="6">
        <v>467880</v>
      </c>
      <c r="M275" s="6">
        <v>-29242.5</v>
      </c>
      <c r="N275" s="4">
        <f t="shared" si="4"/>
        <v>0.1</v>
      </c>
      <c r="O275" s="7">
        <v>0.1</v>
      </c>
      <c r="V275" s="1"/>
    </row>
    <row r="276" spans="1:22" x14ac:dyDescent="0.35">
      <c r="A276" s="3">
        <v>43375</v>
      </c>
      <c r="B276" s="4" t="s">
        <v>8</v>
      </c>
      <c r="C276" s="4" t="s">
        <v>9</v>
      </c>
      <c r="D276" s="4" t="s">
        <v>22</v>
      </c>
      <c r="E276" s="4" t="s">
        <v>28</v>
      </c>
      <c r="F276" s="5">
        <v>3950</v>
      </c>
      <c r="G276" s="6">
        <v>120</v>
      </c>
      <c r="H276" s="6">
        <v>125</v>
      </c>
      <c r="I276" s="6">
        <v>493750</v>
      </c>
      <c r="J276" s="6">
        <v>49375</v>
      </c>
      <c r="K276" s="6">
        <v>444375</v>
      </c>
      <c r="L276" s="6">
        <v>474000</v>
      </c>
      <c r="M276" s="6">
        <v>-29625</v>
      </c>
      <c r="N276" s="4">
        <f t="shared" si="4"/>
        <v>0.1</v>
      </c>
      <c r="O276" s="7">
        <v>0.1</v>
      </c>
      <c r="V276" s="1"/>
    </row>
    <row r="277" spans="1:22" x14ac:dyDescent="0.35">
      <c r="A277" s="3">
        <v>43376</v>
      </c>
      <c r="B277" s="4" t="s">
        <v>4</v>
      </c>
      <c r="C277" s="4" t="s">
        <v>11</v>
      </c>
      <c r="D277" s="4" t="s">
        <v>22</v>
      </c>
      <c r="E277" s="4" t="s">
        <v>28</v>
      </c>
      <c r="F277" s="5">
        <v>4001</v>
      </c>
      <c r="G277" s="6">
        <v>250</v>
      </c>
      <c r="H277" s="6">
        <v>300</v>
      </c>
      <c r="I277" s="6">
        <v>1200300</v>
      </c>
      <c r="J277" s="6">
        <v>120030</v>
      </c>
      <c r="K277" s="6">
        <v>1080270</v>
      </c>
      <c r="L277" s="6">
        <v>1000250</v>
      </c>
      <c r="M277" s="6">
        <v>80020</v>
      </c>
      <c r="N277" s="4">
        <f t="shared" si="4"/>
        <v>0.1</v>
      </c>
      <c r="O277" s="7">
        <v>0.1</v>
      </c>
      <c r="V277" s="1"/>
    </row>
    <row r="278" spans="1:22" x14ac:dyDescent="0.35">
      <c r="A278" s="3">
        <v>43377</v>
      </c>
      <c r="B278" s="4" t="s">
        <v>6</v>
      </c>
      <c r="C278" s="4" t="s">
        <v>12</v>
      </c>
      <c r="D278" s="4" t="s">
        <v>22</v>
      </c>
      <c r="E278" s="4" t="s">
        <v>28</v>
      </c>
      <c r="F278" s="5">
        <v>4052</v>
      </c>
      <c r="G278" s="6">
        <v>250</v>
      </c>
      <c r="H278" s="6">
        <v>300</v>
      </c>
      <c r="I278" s="6">
        <v>1215600</v>
      </c>
      <c r="J278" s="6">
        <v>121560</v>
      </c>
      <c r="K278" s="6">
        <v>1094040</v>
      </c>
      <c r="L278" s="6">
        <v>1013000</v>
      </c>
      <c r="M278" s="6">
        <v>81040</v>
      </c>
      <c r="N278" s="4">
        <f t="shared" si="4"/>
        <v>0.1</v>
      </c>
      <c r="O278" s="7">
        <v>0.1</v>
      </c>
      <c r="V278" s="1"/>
    </row>
    <row r="279" spans="1:22" x14ac:dyDescent="0.35">
      <c r="A279" s="3">
        <v>43378</v>
      </c>
      <c r="B279" s="4" t="s">
        <v>4</v>
      </c>
      <c r="C279" s="4" t="s">
        <v>10</v>
      </c>
      <c r="D279" s="4" t="s">
        <v>22</v>
      </c>
      <c r="E279" s="4" t="s">
        <v>28</v>
      </c>
      <c r="F279" s="5">
        <v>4154</v>
      </c>
      <c r="G279" s="6">
        <v>120</v>
      </c>
      <c r="H279" s="6">
        <v>125</v>
      </c>
      <c r="I279" s="6">
        <v>519250</v>
      </c>
      <c r="J279" s="6">
        <v>51925</v>
      </c>
      <c r="K279" s="6">
        <v>467325</v>
      </c>
      <c r="L279" s="6">
        <v>498480</v>
      </c>
      <c r="M279" s="6">
        <v>-31155</v>
      </c>
      <c r="N279" s="4">
        <f t="shared" si="4"/>
        <v>0.1</v>
      </c>
      <c r="O279" s="7">
        <v>0.1</v>
      </c>
      <c r="V279" s="1"/>
    </row>
    <row r="280" spans="1:22" x14ac:dyDescent="0.35">
      <c r="A280" s="3">
        <v>43379</v>
      </c>
      <c r="B280" s="4" t="s">
        <v>4</v>
      </c>
      <c r="C280" s="4" t="s">
        <v>10</v>
      </c>
      <c r="D280" s="4" t="s">
        <v>23</v>
      </c>
      <c r="E280" s="4" t="s">
        <v>28</v>
      </c>
      <c r="F280" s="5">
        <v>4256</v>
      </c>
      <c r="G280" s="6">
        <v>10</v>
      </c>
      <c r="H280" s="6">
        <v>15</v>
      </c>
      <c r="I280" s="6">
        <v>63840</v>
      </c>
      <c r="J280" s="6">
        <v>7022.4</v>
      </c>
      <c r="K280" s="6">
        <v>56817.599999999999</v>
      </c>
      <c r="L280" s="6">
        <v>42560</v>
      </c>
      <c r="M280" s="6">
        <v>14257.599999999999</v>
      </c>
      <c r="N280" s="4">
        <f t="shared" si="4"/>
        <v>0.11</v>
      </c>
      <c r="O280" s="7">
        <v>0.11</v>
      </c>
      <c r="V280" s="1"/>
    </row>
    <row r="281" spans="1:22" x14ac:dyDescent="0.35">
      <c r="A281" s="3">
        <v>43380</v>
      </c>
      <c r="B281" s="4" t="s">
        <v>7</v>
      </c>
      <c r="C281" s="4" t="s">
        <v>13</v>
      </c>
      <c r="D281" s="4" t="s">
        <v>18</v>
      </c>
      <c r="E281" s="4" t="s">
        <v>28</v>
      </c>
      <c r="F281" s="5">
        <v>4358</v>
      </c>
      <c r="G281" s="6">
        <v>3</v>
      </c>
      <c r="H281" s="6">
        <v>12</v>
      </c>
      <c r="I281" s="6">
        <v>52296</v>
      </c>
      <c r="J281" s="6">
        <v>5752.56</v>
      </c>
      <c r="K281" s="6">
        <v>46543.44</v>
      </c>
      <c r="L281" s="6">
        <v>13074</v>
      </c>
      <c r="M281" s="6">
        <v>33469.440000000002</v>
      </c>
      <c r="N281" s="4">
        <f t="shared" si="4"/>
        <v>0.11000000000000001</v>
      </c>
      <c r="O281" s="7">
        <v>0.11</v>
      </c>
      <c r="V281" s="1"/>
    </row>
    <row r="282" spans="1:22" x14ac:dyDescent="0.35">
      <c r="A282" s="3">
        <v>43381</v>
      </c>
      <c r="B282" s="4" t="s">
        <v>4</v>
      </c>
      <c r="C282" s="4" t="s">
        <v>10</v>
      </c>
      <c r="D282" s="4" t="s">
        <v>18</v>
      </c>
      <c r="E282" s="4" t="s">
        <v>28</v>
      </c>
      <c r="F282" s="5">
        <v>4409</v>
      </c>
      <c r="G282" s="6">
        <v>250</v>
      </c>
      <c r="H282" s="6">
        <v>300</v>
      </c>
      <c r="I282" s="6">
        <v>1322700</v>
      </c>
      <c r="J282" s="6">
        <v>145497</v>
      </c>
      <c r="K282" s="6">
        <v>1177203</v>
      </c>
      <c r="L282" s="6">
        <v>1102250</v>
      </c>
      <c r="M282" s="6">
        <v>74953</v>
      </c>
      <c r="N282" s="4">
        <f t="shared" si="4"/>
        <v>0.11</v>
      </c>
      <c r="O282" s="7">
        <v>0.11</v>
      </c>
      <c r="V282" s="1"/>
    </row>
    <row r="283" spans="1:22" x14ac:dyDescent="0.35">
      <c r="A283" s="3">
        <v>43382</v>
      </c>
      <c r="B283" s="4" t="s">
        <v>8</v>
      </c>
      <c r="C283" s="4" t="s">
        <v>9</v>
      </c>
      <c r="D283" s="4" t="s">
        <v>18</v>
      </c>
      <c r="E283" s="4" t="s">
        <v>28</v>
      </c>
      <c r="F283" s="5">
        <v>4460</v>
      </c>
      <c r="G283" s="6">
        <v>5</v>
      </c>
      <c r="H283" s="6">
        <v>7</v>
      </c>
      <c r="I283" s="6">
        <v>31220</v>
      </c>
      <c r="J283" s="6">
        <v>3434.2</v>
      </c>
      <c r="K283" s="6">
        <v>27785.8</v>
      </c>
      <c r="L283" s="6">
        <v>22300</v>
      </c>
      <c r="M283" s="6">
        <v>5485.7999999999993</v>
      </c>
      <c r="N283" s="4">
        <f t="shared" si="4"/>
        <v>0.11</v>
      </c>
      <c r="O283" s="7">
        <v>0.11</v>
      </c>
      <c r="V283" s="1"/>
    </row>
    <row r="284" spans="1:22" x14ac:dyDescent="0.35">
      <c r="A284" s="3">
        <v>43383</v>
      </c>
      <c r="B284" s="4" t="s">
        <v>4</v>
      </c>
      <c r="C284" s="4" t="s">
        <v>11</v>
      </c>
      <c r="D284" s="4" t="s">
        <v>18</v>
      </c>
      <c r="E284" s="4" t="s">
        <v>28</v>
      </c>
      <c r="F284" s="5">
        <v>4511</v>
      </c>
      <c r="G284" s="6">
        <v>260</v>
      </c>
      <c r="H284" s="6">
        <v>350</v>
      </c>
      <c r="I284" s="6">
        <v>1578850</v>
      </c>
      <c r="J284" s="6">
        <v>173673.5</v>
      </c>
      <c r="K284" s="6">
        <v>1405176.5</v>
      </c>
      <c r="L284" s="6">
        <v>1172860</v>
      </c>
      <c r="M284" s="6">
        <v>232316.5</v>
      </c>
      <c r="N284" s="4">
        <f t="shared" si="4"/>
        <v>0.11</v>
      </c>
      <c r="O284" s="7">
        <v>0.11</v>
      </c>
      <c r="V284" s="1"/>
    </row>
    <row r="285" spans="1:22" x14ac:dyDescent="0.35">
      <c r="A285" s="3">
        <v>43384</v>
      </c>
      <c r="B285" s="4" t="s">
        <v>6</v>
      </c>
      <c r="C285" s="4" t="s">
        <v>12</v>
      </c>
      <c r="D285" s="4" t="s">
        <v>19</v>
      </c>
      <c r="E285" s="4" t="s">
        <v>28</v>
      </c>
      <c r="F285" s="5">
        <v>4562</v>
      </c>
      <c r="G285" s="6">
        <v>3</v>
      </c>
      <c r="H285" s="6">
        <v>12</v>
      </c>
      <c r="I285" s="6">
        <v>54744</v>
      </c>
      <c r="J285" s="6">
        <v>6021.84</v>
      </c>
      <c r="K285" s="6">
        <v>48722.16</v>
      </c>
      <c r="L285" s="6">
        <v>13686</v>
      </c>
      <c r="M285" s="6">
        <v>35036.160000000003</v>
      </c>
      <c r="N285" s="4">
        <f t="shared" si="4"/>
        <v>0.11</v>
      </c>
      <c r="O285" s="7">
        <v>0.11</v>
      </c>
      <c r="V285" s="1"/>
    </row>
    <row r="286" spans="1:22" x14ac:dyDescent="0.35">
      <c r="A286" s="3">
        <v>43385</v>
      </c>
      <c r="B286" s="4" t="s">
        <v>4</v>
      </c>
      <c r="C286" s="4" t="s">
        <v>10</v>
      </c>
      <c r="D286" s="4" t="s">
        <v>19</v>
      </c>
      <c r="E286" s="4" t="s">
        <v>28</v>
      </c>
      <c r="F286" s="5">
        <v>4664</v>
      </c>
      <c r="G286" s="6">
        <v>3</v>
      </c>
      <c r="H286" s="6">
        <v>12</v>
      </c>
      <c r="I286" s="6">
        <v>55968</v>
      </c>
      <c r="J286" s="6">
        <v>6156.4800000000005</v>
      </c>
      <c r="K286" s="6">
        <v>49811.519999999997</v>
      </c>
      <c r="L286" s="6">
        <v>13992</v>
      </c>
      <c r="M286" s="6">
        <v>35819.519999999997</v>
      </c>
      <c r="N286" s="4">
        <f t="shared" si="4"/>
        <v>0.11000000000000001</v>
      </c>
      <c r="O286" s="7">
        <v>0.11</v>
      </c>
      <c r="V286" s="1"/>
    </row>
    <row r="287" spans="1:22" x14ac:dyDescent="0.35">
      <c r="A287" s="3">
        <v>43386</v>
      </c>
      <c r="B287" s="4" t="s">
        <v>5</v>
      </c>
      <c r="C287" s="4" t="s">
        <v>11</v>
      </c>
      <c r="D287" s="4" t="s">
        <v>20</v>
      </c>
      <c r="E287" s="4" t="s">
        <v>28</v>
      </c>
      <c r="F287" s="5">
        <v>4766</v>
      </c>
      <c r="G287" s="6">
        <v>10</v>
      </c>
      <c r="H287" s="6">
        <v>15</v>
      </c>
      <c r="I287" s="6">
        <v>71490</v>
      </c>
      <c r="J287" s="6">
        <v>7863.9</v>
      </c>
      <c r="K287" s="6">
        <v>63626.1</v>
      </c>
      <c r="L287" s="6">
        <v>47660</v>
      </c>
      <c r="M287" s="6">
        <v>15966.099999999999</v>
      </c>
      <c r="N287" s="4">
        <f t="shared" si="4"/>
        <v>0.11</v>
      </c>
      <c r="O287" s="7">
        <v>0.11</v>
      </c>
      <c r="V287" s="1"/>
    </row>
    <row r="288" spans="1:22" x14ac:dyDescent="0.35">
      <c r="A288" s="3">
        <v>43387</v>
      </c>
      <c r="B288" s="4" t="s">
        <v>4</v>
      </c>
      <c r="C288" s="4" t="s">
        <v>12</v>
      </c>
      <c r="D288" s="4" t="s">
        <v>20</v>
      </c>
      <c r="E288" s="4" t="s">
        <v>28</v>
      </c>
      <c r="F288" s="5">
        <v>4817</v>
      </c>
      <c r="G288" s="6">
        <v>250</v>
      </c>
      <c r="H288" s="6">
        <v>300</v>
      </c>
      <c r="I288" s="6">
        <v>1445100</v>
      </c>
      <c r="J288" s="6">
        <v>158961</v>
      </c>
      <c r="K288" s="6">
        <v>1286139</v>
      </c>
      <c r="L288" s="6">
        <v>1204250</v>
      </c>
      <c r="M288" s="6">
        <v>81889</v>
      </c>
      <c r="N288" s="4">
        <f t="shared" si="4"/>
        <v>0.11</v>
      </c>
      <c r="O288" s="7">
        <v>0.11</v>
      </c>
      <c r="V288" s="1"/>
    </row>
    <row r="289" spans="1:22" x14ac:dyDescent="0.35">
      <c r="A289" s="3">
        <v>43388</v>
      </c>
      <c r="B289" s="4" t="s">
        <v>7</v>
      </c>
      <c r="C289" s="4" t="s">
        <v>13</v>
      </c>
      <c r="D289" s="4" t="s">
        <v>20</v>
      </c>
      <c r="E289" s="4" t="s">
        <v>28</v>
      </c>
      <c r="F289" s="5">
        <v>4868</v>
      </c>
      <c r="G289" s="6">
        <v>250</v>
      </c>
      <c r="H289" s="6">
        <v>300</v>
      </c>
      <c r="I289" s="6">
        <v>1460400</v>
      </c>
      <c r="J289" s="6">
        <v>175248</v>
      </c>
      <c r="K289" s="6">
        <v>1285152</v>
      </c>
      <c r="L289" s="6">
        <v>1217000</v>
      </c>
      <c r="M289" s="6">
        <v>68152</v>
      </c>
      <c r="N289" s="4">
        <f t="shared" si="4"/>
        <v>0.12</v>
      </c>
      <c r="O289" s="7">
        <v>0.12</v>
      </c>
      <c r="V289" s="1"/>
    </row>
    <row r="290" spans="1:22" x14ac:dyDescent="0.35">
      <c r="A290" s="3">
        <v>43389</v>
      </c>
      <c r="B290" s="4" t="s">
        <v>4</v>
      </c>
      <c r="C290" s="4" t="s">
        <v>10</v>
      </c>
      <c r="D290" s="4" t="s">
        <v>20</v>
      </c>
      <c r="E290" s="4" t="s">
        <v>28</v>
      </c>
      <c r="F290" s="5">
        <v>4919</v>
      </c>
      <c r="G290" s="6">
        <v>3</v>
      </c>
      <c r="H290" s="6">
        <v>12</v>
      </c>
      <c r="I290" s="6">
        <v>59028</v>
      </c>
      <c r="J290" s="6">
        <v>7083.36</v>
      </c>
      <c r="K290" s="6">
        <v>51944.639999999999</v>
      </c>
      <c r="L290" s="6">
        <v>14757</v>
      </c>
      <c r="M290" s="6">
        <v>37187.64</v>
      </c>
      <c r="N290" s="4">
        <f t="shared" si="4"/>
        <v>0.12</v>
      </c>
      <c r="O290" s="7">
        <v>0.12</v>
      </c>
      <c r="V290" s="1"/>
    </row>
    <row r="291" spans="1:22" x14ac:dyDescent="0.35">
      <c r="A291" s="3">
        <v>43390</v>
      </c>
      <c r="B291" s="4" t="s">
        <v>8</v>
      </c>
      <c r="C291" s="4" t="s">
        <v>9</v>
      </c>
      <c r="D291" s="4" t="s">
        <v>20</v>
      </c>
      <c r="E291" s="4" t="s">
        <v>28</v>
      </c>
      <c r="F291" s="5">
        <v>4970</v>
      </c>
      <c r="G291" s="6">
        <v>120</v>
      </c>
      <c r="H291" s="6">
        <v>125</v>
      </c>
      <c r="I291" s="6">
        <v>621250</v>
      </c>
      <c r="J291" s="6">
        <v>74550</v>
      </c>
      <c r="K291" s="6">
        <v>546700</v>
      </c>
      <c r="L291" s="6">
        <v>596400</v>
      </c>
      <c r="M291" s="6">
        <v>-49700</v>
      </c>
      <c r="N291" s="4">
        <f t="shared" si="4"/>
        <v>0.12</v>
      </c>
      <c r="O291" s="7">
        <v>0.12</v>
      </c>
      <c r="V291" s="1"/>
    </row>
    <row r="292" spans="1:22" x14ac:dyDescent="0.35">
      <c r="A292" s="3">
        <v>43391</v>
      </c>
      <c r="B292" s="4" t="s">
        <v>5</v>
      </c>
      <c r="C292" s="4" t="s">
        <v>11</v>
      </c>
      <c r="D292" s="4" t="s">
        <v>18</v>
      </c>
      <c r="E292" s="4" t="s">
        <v>28</v>
      </c>
      <c r="F292" s="5">
        <v>4673</v>
      </c>
      <c r="G292" s="6">
        <v>3</v>
      </c>
      <c r="H292" s="6">
        <v>12</v>
      </c>
      <c r="I292" s="6">
        <v>56076</v>
      </c>
      <c r="J292" s="6">
        <v>6729.12</v>
      </c>
      <c r="K292" s="6">
        <v>49346.879999999997</v>
      </c>
      <c r="L292" s="6">
        <v>14019</v>
      </c>
      <c r="M292" s="6">
        <v>35327.879999999997</v>
      </c>
      <c r="N292" s="4">
        <f t="shared" si="4"/>
        <v>0.12</v>
      </c>
      <c r="O292" s="7">
        <v>0.12</v>
      </c>
      <c r="V292" s="1"/>
    </row>
    <row r="293" spans="1:22" x14ac:dyDescent="0.35">
      <c r="A293" s="3">
        <v>43392</v>
      </c>
      <c r="B293" s="4" t="s">
        <v>6</v>
      </c>
      <c r="C293" s="4" t="s">
        <v>12</v>
      </c>
      <c r="D293" s="4" t="s">
        <v>18</v>
      </c>
      <c r="E293" s="4" t="s">
        <v>28</v>
      </c>
      <c r="F293" s="5">
        <v>4645</v>
      </c>
      <c r="G293" s="6">
        <v>3</v>
      </c>
      <c r="H293" s="6">
        <v>12</v>
      </c>
      <c r="I293" s="6">
        <v>55740</v>
      </c>
      <c r="J293" s="6">
        <v>6688.8</v>
      </c>
      <c r="K293" s="6">
        <v>49051.199999999997</v>
      </c>
      <c r="L293" s="6">
        <v>13935</v>
      </c>
      <c r="M293" s="6">
        <v>35116.199999999997</v>
      </c>
      <c r="N293" s="4">
        <f t="shared" si="4"/>
        <v>0.12000000000000001</v>
      </c>
      <c r="O293" s="7">
        <v>0.12</v>
      </c>
      <c r="V293" s="1"/>
    </row>
    <row r="294" spans="1:22" x14ac:dyDescent="0.35">
      <c r="A294" s="3">
        <v>43393</v>
      </c>
      <c r="B294" s="4" t="s">
        <v>4</v>
      </c>
      <c r="C294" s="4" t="s">
        <v>10</v>
      </c>
      <c r="D294" s="4" t="s">
        <v>19</v>
      </c>
      <c r="E294" s="4" t="s">
        <v>28</v>
      </c>
      <c r="F294" s="5">
        <v>4589</v>
      </c>
      <c r="G294" s="6">
        <v>3</v>
      </c>
      <c r="H294" s="6">
        <v>12</v>
      </c>
      <c r="I294" s="6">
        <v>55068</v>
      </c>
      <c r="J294" s="6">
        <v>6608.16</v>
      </c>
      <c r="K294" s="6">
        <v>48459.839999999997</v>
      </c>
      <c r="L294" s="6">
        <v>13767</v>
      </c>
      <c r="M294" s="6">
        <v>34692.839999999997</v>
      </c>
      <c r="N294" s="4">
        <f t="shared" si="4"/>
        <v>0.12</v>
      </c>
      <c r="O294" s="7">
        <v>0.12</v>
      </c>
      <c r="V294" s="1"/>
    </row>
    <row r="295" spans="1:22" x14ac:dyDescent="0.35">
      <c r="A295" s="3">
        <v>43394</v>
      </c>
      <c r="B295" s="4" t="s">
        <v>6</v>
      </c>
      <c r="C295" s="4" t="s">
        <v>12</v>
      </c>
      <c r="D295" s="4" t="s">
        <v>22</v>
      </c>
      <c r="E295" s="4" t="s">
        <v>28</v>
      </c>
      <c r="F295" s="5">
        <v>4085</v>
      </c>
      <c r="G295" s="6">
        <v>120</v>
      </c>
      <c r="H295" s="6">
        <v>125</v>
      </c>
      <c r="I295" s="6">
        <v>510625</v>
      </c>
      <c r="J295" s="6">
        <v>61275</v>
      </c>
      <c r="K295" s="6">
        <v>449350</v>
      </c>
      <c r="L295" s="6">
        <v>490200</v>
      </c>
      <c r="M295" s="6">
        <v>-40850</v>
      </c>
      <c r="N295" s="4">
        <f t="shared" si="4"/>
        <v>0.12</v>
      </c>
      <c r="O295" s="7">
        <v>0.12</v>
      </c>
      <c r="V295" s="1"/>
    </row>
    <row r="296" spans="1:22" x14ac:dyDescent="0.35">
      <c r="A296" s="3">
        <v>43395</v>
      </c>
      <c r="B296" s="4" t="s">
        <v>7</v>
      </c>
      <c r="C296" s="4" t="s">
        <v>13</v>
      </c>
      <c r="D296" s="4" t="s">
        <v>19</v>
      </c>
      <c r="E296" s="4" t="s">
        <v>28</v>
      </c>
      <c r="F296" s="5">
        <v>3637</v>
      </c>
      <c r="G296" s="6">
        <v>250</v>
      </c>
      <c r="H296" s="6">
        <v>300</v>
      </c>
      <c r="I296" s="6">
        <v>1091100</v>
      </c>
      <c r="J296" s="6">
        <v>130932</v>
      </c>
      <c r="K296" s="6">
        <v>960168</v>
      </c>
      <c r="L296" s="6">
        <v>909250</v>
      </c>
      <c r="M296" s="6">
        <v>50918</v>
      </c>
      <c r="N296" s="4">
        <f t="shared" si="4"/>
        <v>0.12</v>
      </c>
      <c r="O296" s="7">
        <v>0.12</v>
      </c>
      <c r="V296" s="1"/>
    </row>
    <row r="297" spans="1:22" x14ac:dyDescent="0.35">
      <c r="A297" s="3">
        <v>43396</v>
      </c>
      <c r="B297" s="4" t="s">
        <v>4</v>
      </c>
      <c r="C297" s="4" t="s">
        <v>10</v>
      </c>
      <c r="D297" s="4" t="s">
        <v>19</v>
      </c>
      <c r="E297" s="4" t="s">
        <v>28</v>
      </c>
      <c r="F297" s="5">
        <v>3609</v>
      </c>
      <c r="G297" s="6">
        <v>5</v>
      </c>
      <c r="H297" s="6">
        <v>7</v>
      </c>
      <c r="I297" s="6">
        <v>25263</v>
      </c>
      <c r="J297" s="6">
        <v>3031.56</v>
      </c>
      <c r="K297" s="6">
        <v>22231.439999999999</v>
      </c>
      <c r="L297" s="6">
        <v>18045</v>
      </c>
      <c r="M297" s="6">
        <v>4186.4399999999987</v>
      </c>
      <c r="N297" s="4">
        <f t="shared" si="4"/>
        <v>0.12</v>
      </c>
      <c r="O297" s="7">
        <v>0.12</v>
      </c>
      <c r="V297" s="1"/>
    </row>
    <row r="298" spans="1:22" x14ac:dyDescent="0.35">
      <c r="A298" s="3">
        <v>43397</v>
      </c>
      <c r="B298" s="4" t="s">
        <v>8</v>
      </c>
      <c r="C298" s="4" t="s">
        <v>9</v>
      </c>
      <c r="D298" s="4" t="s">
        <v>19</v>
      </c>
      <c r="E298" s="4" t="s">
        <v>28</v>
      </c>
      <c r="F298" s="5">
        <v>3581</v>
      </c>
      <c r="G298" s="6">
        <v>250</v>
      </c>
      <c r="H298" s="6">
        <v>300</v>
      </c>
      <c r="I298" s="6">
        <v>1074300</v>
      </c>
      <c r="J298" s="6">
        <v>128916</v>
      </c>
      <c r="K298" s="6">
        <v>945384</v>
      </c>
      <c r="L298" s="6">
        <v>895250</v>
      </c>
      <c r="M298" s="6">
        <v>50134</v>
      </c>
      <c r="N298" s="4">
        <f t="shared" si="4"/>
        <v>0.12</v>
      </c>
      <c r="O298" s="7">
        <v>0.12</v>
      </c>
      <c r="V298" s="1"/>
    </row>
    <row r="299" spans="1:22" x14ac:dyDescent="0.35">
      <c r="A299" s="3">
        <v>43398</v>
      </c>
      <c r="B299" s="4" t="s">
        <v>5</v>
      </c>
      <c r="C299" s="4" t="s">
        <v>11</v>
      </c>
      <c r="D299" s="4" t="s">
        <v>19</v>
      </c>
      <c r="E299" s="4" t="s">
        <v>28</v>
      </c>
      <c r="F299" s="5">
        <v>3553</v>
      </c>
      <c r="G299" s="6">
        <v>120</v>
      </c>
      <c r="H299" s="6">
        <v>125</v>
      </c>
      <c r="I299" s="6">
        <v>444125</v>
      </c>
      <c r="J299" s="6">
        <v>53295</v>
      </c>
      <c r="K299" s="6">
        <v>390830</v>
      </c>
      <c r="L299" s="6">
        <v>426360</v>
      </c>
      <c r="M299" s="6">
        <v>-35530</v>
      </c>
      <c r="N299" s="4">
        <f t="shared" si="4"/>
        <v>0.12</v>
      </c>
      <c r="O299" s="7">
        <v>0.12</v>
      </c>
      <c r="V299" s="1"/>
    </row>
    <row r="300" spans="1:22" x14ac:dyDescent="0.35">
      <c r="A300" s="3">
        <v>43399</v>
      </c>
      <c r="B300" s="4" t="s">
        <v>6</v>
      </c>
      <c r="C300" s="4" t="s">
        <v>12</v>
      </c>
      <c r="D300" s="4" t="s">
        <v>20</v>
      </c>
      <c r="E300" s="4" t="s">
        <v>28</v>
      </c>
      <c r="F300" s="5">
        <v>3525</v>
      </c>
      <c r="G300" s="6">
        <v>5</v>
      </c>
      <c r="H300" s="6">
        <v>7</v>
      </c>
      <c r="I300" s="6">
        <v>24675</v>
      </c>
      <c r="J300" s="6">
        <v>2961</v>
      </c>
      <c r="K300" s="6">
        <v>21714</v>
      </c>
      <c r="L300" s="6">
        <v>17625</v>
      </c>
      <c r="M300" s="6">
        <v>4089</v>
      </c>
      <c r="N300" s="4">
        <f t="shared" si="4"/>
        <v>0.12</v>
      </c>
      <c r="O300" s="7">
        <v>0.12</v>
      </c>
      <c r="V300" s="1"/>
    </row>
    <row r="301" spans="1:22" x14ac:dyDescent="0.35">
      <c r="A301" s="3">
        <v>43400</v>
      </c>
      <c r="B301" s="4" t="s">
        <v>7</v>
      </c>
      <c r="C301" s="4" t="s">
        <v>13</v>
      </c>
      <c r="D301" s="4" t="s">
        <v>20</v>
      </c>
      <c r="E301" s="4" t="s">
        <v>28</v>
      </c>
      <c r="F301" s="5">
        <v>1536</v>
      </c>
      <c r="G301" s="6">
        <v>120</v>
      </c>
      <c r="H301" s="6">
        <v>125</v>
      </c>
      <c r="I301" s="6">
        <v>192000</v>
      </c>
      <c r="J301" s="6">
        <v>23040</v>
      </c>
      <c r="K301" s="6">
        <v>168960</v>
      </c>
      <c r="L301" s="6">
        <v>184320</v>
      </c>
      <c r="M301" s="6">
        <v>-15360</v>
      </c>
      <c r="N301" s="4">
        <f t="shared" si="4"/>
        <v>0.12</v>
      </c>
      <c r="O301" s="7">
        <v>0.12</v>
      </c>
      <c r="V301" s="1"/>
    </row>
    <row r="302" spans="1:22" x14ac:dyDescent="0.35">
      <c r="A302" s="3">
        <v>43401</v>
      </c>
      <c r="B302" s="4" t="s">
        <v>4</v>
      </c>
      <c r="C302" s="4" t="s">
        <v>10</v>
      </c>
      <c r="D302" s="4" t="s">
        <v>20</v>
      </c>
      <c r="E302" s="4" t="s">
        <v>28</v>
      </c>
      <c r="F302" s="5">
        <v>3469</v>
      </c>
      <c r="G302" s="6">
        <v>250</v>
      </c>
      <c r="H302" s="6">
        <v>300</v>
      </c>
      <c r="I302" s="6">
        <v>1040700</v>
      </c>
      <c r="J302" s="6">
        <v>124884</v>
      </c>
      <c r="K302" s="6">
        <v>915816</v>
      </c>
      <c r="L302" s="6">
        <v>867250</v>
      </c>
      <c r="M302" s="6">
        <v>48566</v>
      </c>
      <c r="N302" s="4">
        <f t="shared" si="4"/>
        <v>0.12</v>
      </c>
      <c r="O302" s="7">
        <v>0.12</v>
      </c>
      <c r="V302" s="1"/>
    </row>
    <row r="303" spans="1:22" x14ac:dyDescent="0.35">
      <c r="A303" s="3">
        <v>43402</v>
      </c>
      <c r="B303" s="4" t="s">
        <v>8</v>
      </c>
      <c r="C303" s="4" t="s">
        <v>9</v>
      </c>
      <c r="D303" s="4" t="s">
        <v>20</v>
      </c>
      <c r="E303" s="4" t="s">
        <v>28</v>
      </c>
      <c r="F303" s="5">
        <v>2345</v>
      </c>
      <c r="G303" s="6">
        <v>250</v>
      </c>
      <c r="H303" s="6">
        <v>300</v>
      </c>
      <c r="I303" s="6">
        <v>703500</v>
      </c>
      <c r="J303" s="6">
        <v>84420</v>
      </c>
      <c r="K303" s="6">
        <v>619080</v>
      </c>
      <c r="L303" s="6">
        <v>586250</v>
      </c>
      <c r="M303" s="6">
        <v>32830</v>
      </c>
      <c r="N303" s="4">
        <f t="shared" si="4"/>
        <v>0.12</v>
      </c>
      <c r="O303" s="7">
        <v>0.12</v>
      </c>
      <c r="V303" s="1"/>
    </row>
    <row r="304" spans="1:22" x14ac:dyDescent="0.35">
      <c r="A304" s="3">
        <v>43403</v>
      </c>
      <c r="B304" s="4" t="s">
        <v>5</v>
      </c>
      <c r="C304" s="4" t="s">
        <v>11</v>
      </c>
      <c r="D304" s="4" t="s">
        <v>20</v>
      </c>
      <c r="E304" s="4" t="s">
        <v>28</v>
      </c>
      <c r="F304" s="5">
        <v>3413</v>
      </c>
      <c r="G304" s="6">
        <v>260</v>
      </c>
      <c r="H304" s="6">
        <v>350</v>
      </c>
      <c r="I304" s="6">
        <v>1194550</v>
      </c>
      <c r="J304" s="6">
        <v>143346</v>
      </c>
      <c r="K304" s="6">
        <v>1051204</v>
      </c>
      <c r="L304" s="6">
        <v>887380</v>
      </c>
      <c r="M304" s="6">
        <v>163824</v>
      </c>
      <c r="N304" s="4">
        <f t="shared" si="4"/>
        <v>0.12</v>
      </c>
      <c r="O304" s="7">
        <v>0.12</v>
      </c>
      <c r="V304" s="1"/>
    </row>
    <row r="305" spans="1:22" x14ac:dyDescent="0.35">
      <c r="A305" s="3">
        <v>43404</v>
      </c>
      <c r="B305" s="4" t="s">
        <v>6</v>
      </c>
      <c r="C305" s="4" t="s">
        <v>12</v>
      </c>
      <c r="D305" s="4" t="s">
        <v>20</v>
      </c>
      <c r="E305" s="4" t="s">
        <v>28</v>
      </c>
      <c r="F305" s="5">
        <v>3385</v>
      </c>
      <c r="G305" s="6">
        <v>120</v>
      </c>
      <c r="H305" s="6">
        <v>125</v>
      </c>
      <c r="I305" s="6">
        <v>423125</v>
      </c>
      <c r="J305" s="6">
        <v>50775</v>
      </c>
      <c r="K305" s="6">
        <v>372350</v>
      </c>
      <c r="L305" s="6">
        <v>406200</v>
      </c>
      <c r="M305" s="6">
        <v>-33850</v>
      </c>
      <c r="N305" s="4">
        <f t="shared" si="4"/>
        <v>0.12</v>
      </c>
      <c r="O305" s="7">
        <v>0.12</v>
      </c>
      <c r="V305" s="1"/>
    </row>
    <row r="306" spans="1:22" x14ac:dyDescent="0.35">
      <c r="A306" s="3">
        <v>43405</v>
      </c>
      <c r="B306" s="4" t="s">
        <v>7</v>
      </c>
      <c r="C306" s="4" t="s">
        <v>13</v>
      </c>
      <c r="D306" s="4" t="s">
        <v>20</v>
      </c>
      <c r="E306" s="4" t="s">
        <v>28</v>
      </c>
      <c r="F306" s="5">
        <v>3357</v>
      </c>
      <c r="G306" s="6">
        <v>10</v>
      </c>
      <c r="H306" s="6">
        <v>15</v>
      </c>
      <c r="I306" s="6">
        <v>50355</v>
      </c>
      <c r="J306" s="6">
        <v>6042.5999999999995</v>
      </c>
      <c r="K306" s="6">
        <v>44312.4</v>
      </c>
      <c r="L306" s="6">
        <v>33570</v>
      </c>
      <c r="M306" s="6">
        <v>10742.400000000001</v>
      </c>
      <c r="N306" s="4">
        <f t="shared" si="4"/>
        <v>0.12</v>
      </c>
      <c r="O306" s="7">
        <v>0.12</v>
      </c>
      <c r="V306" s="1"/>
    </row>
    <row r="307" spans="1:22" x14ac:dyDescent="0.35">
      <c r="A307" s="3">
        <v>43406</v>
      </c>
      <c r="B307" s="4" t="s">
        <v>7</v>
      </c>
      <c r="C307" s="4" t="s">
        <v>10</v>
      </c>
      <c r="D307" s="4" t="s">
        <v>20</v>
      </c>
      <c r="E307" s="4" t="s">
        <v>28</v>
      </c>
      <c r="F307" s="5">
        <v>3329</v>
      </c>
      <c r="G307" s="6">
        <v>10</v>
      </c>
      <c r="H307" s="6">
        <v>20</v>
      </c>
      <c r="I307" s="6">
        <v>66580</v>
      </c>
      <c r="J307" s="6">
        <v>7989.5999999999995</v>
      </c>
      <c r="K307" s="6">
        <v>58590.400000000001</v>
      </c>
      <c r="L307" s="6">
        <v>33290</v>
      </c>
      <c r="M307" s="6">
        <v>25300.400000000001</v>
      </c>
      <c r="N307" s="4">
        <f t="shared" si="4"/>
        <v>0.12</v>
      </c>
      <c r="O307" s="7">
        <v>0.12</v>
      </c>
      <c r="V307" s="1"/>
    </row>
    <row r="308" spans="1:22" x14ac:dyDescent="0.35">
      <c r="A308" s="3">
        <v>43407</v>
      </c>
      <c r="B308" s="4" t="s">
        <v>8</v>
      </c>
      <c r="C308" s="4" t="s">
        <v>9</v>
      </c>
      <c r="D308" s="4" t="s">
        <v>20</v>
      </c>
      <c r="E308" s="4" t="s">
        <v>28</v>
      </c>
      <c r="F308" s="5">
        <v>3301</v>
      </c>
      <c r="G308" s="6">
        <v>10</v>
      </c>
      <c r="H308" s="6">
        <v>20</v>
      </c>
      <c r="I308" s="6">
        <v>66020</v>
      </c>
      <c r="J308" s="6">
        <v>7922.4</v>
      </c>
      <c r="K308" s="6">
        <v>58097.599999999999</v>
      </c>
      <c r="L308" s="6">
        <v>33010</v>
      </c>
      <c r="M308" s="6">
        <v>25087.599999999999</v>
      </c>
      <c r="N308" s="4">
        <f t="shared" si="4"/>
        <v>0.12</v>
      </c>
      <c r="O308" s="7">
        <v>0.12</v>
      </c>
      <c r="V308" s="1"/>
    </row>
    <row r="309" spans="1:22" x14ac:dyDescent="0.35">
      <c r="A309" s="3">
        <v>43408</v>
      </c>
      <c r="B309" s="4" t="s">
        <v>5</v>
      </c>
      <c r="C309" s="4" t="s">
        <v>10</v>
      </c>
      <c r="D309" s="4" t="s">
        <v>20</v>
      </c>
      <c r="E309" s="4" t="s">
        <v>28</v>
      </c>
      <c r="F309" s="5">
        <v>3273</v>
      </c>
      <c r="G309" s="6">
        <v>10</v>
      </c>
      <c r="H309" s="6">
        <v>15</v>
      </c>
      <c r="I309" s="6">
        <v>49095</v>
      </c>
      <c r="J309" s="6">
        <v>5891.4</v>
      </c>
      <c r="K309" s="6">
        <v>43203.6</v>
      </c>
      <c r="L309" s="6">
        <v>32730</v>
      </c>
      <c r="M309" s="6">
        <v>10473.599999999999</v>
      </c>
      <c r="N309" s="4">
        <f t="shared" si="4"/>
        <v>0.12</v>
      </c>
      <c r="O309" s="7">
        <v>0.12</v>
      </c>
      <c r="V309" s="1"/>
    </row>
    <row r="310" spans="1:22" x14ac:dyDescent="0.35">
      <c r="A310" s="3">
        <v>43409</v>
      </c>
      <c r="B310" s="4" t="s">
        <v>6</v>
      </c>
      <c r="C310" s="4" t="s">
        <v>12</v>
      </c>
      <c r="D310" s="4" t="s">
        <v>20</v>
      </c>
      <c r="E310" s="4" t="s">
        <v>28</v>
      </c>
      <c r="F310" s="5">
        <v>3245</v>
      </c>
      <c r="G310" s="6">
        <v>10</v>
      </c>
      <c r="H310" s="6">
        <v>15</v>
      </c>
      <c r="I310" s="6">
        <v>48675</v>
      </c>
      <c r="J310" s="6">
        <v>5841</v>
      </c>
      <c r="K310" s="6">
        <v>42834</v>
      </c>
      <c r="L310" s="6">
        <v>32450</v>
      </c>
      <c r="M310" s="6">
        <v>10384</v>
      </c>
      <c r="N310" s="4">
        <f t="shared" si="4"/>
        <v>0.12</v>
      </c>
      <c r="O310" s="7">
        <v>0.12</v>
      </c>
      <c r="V310" s="1"/>
    </row>
    <row r="311" spans="1:22" x14ac:dyDescent="0.35">
      <c r="A311" s="3">
        <v>43410</v>
      </c>
      <c r="B311" s="4" t="s">
        <v>7</v>
      </c>
      <c r="C311" s="4" t="s">
        <v>13</v>
      </c>
      <c r="D311" s="4" t="s">
        <v>20</v>
      </c>
      <c r="E311" s="4" t="s">
        <v>28</v>
      </c>
      <c r="F311" s="5">
        <v>3217</v>
      </c>
      <c r="G311" s="6">
        <v>260</v>
      </c>
      <c r="H311" s="6">
        <v>350</v>
      </c>
      <c r="I311" s="6">
        <v>1125950</v>
      </c>
      <c r="J311" s="6">
        <v>135114</v>
      </c>
      <c r="K311" s="6">
        <v>990836</v>
      </c>
      <c r="L311" s="6">
        <v>836420</v>
      </c>
      <c r="M311" s="6">
        <v>154416</v>
      </c>
      <c r="N311" s="4">
        <f t="shared" si="4"/>
        <v>0.12</v>
      </c>
      <c r="O311" s="7">
        <v>0.12</v>
      </c>
      <c r="V311" s="1"/>
    </row>
    <row r="312" spans="1:22" x14ac:dyDescent="0.35">
      <c r="A312" s="3">
        <v>43411</v>
      </c>
      <c r="B312" s="4" t="s">
        <v>4</v>
      </c>
      <c r="C312" s="4" t="s">
        <v>10</v>
      </c>
      <c r="D312" s="4" t="s">
        <v>20</v>
      </c>
      <c r="E312" s="4" t="s">
        <v>28</v>
      </c>
      <c r="F312" s="5">
        <v>3189</v>
      </c>
      <c r="G312" s="6">
        <v>120</v>
      </c>
      <c r="H312" s="6">
        <v>125</v>
      </c>
      <c r="I312" s="6">
        <v>398625</v>
      </c>
      <c r="J312" s="6">
        <v>47835</v>
      </c>
      <c r="K312" s="6">
        <v>350790</v>
      </c>
      <c r="L312" s="6">
        <v>382680</v>
      </c>
      <c r="M312" s="6">
        <v>-31890</v>
      </c>
      <c r="N312" s="4">
        <f t="shared" si="4"/>
        <v>0.12</v>
      </c>
      <c r="O312" s="7">
        <v>0.12</v>
      </c>
      <c r="V312" s="1"/>
    </row>
    <row r="313" spans="1:22" x14ac:dyDescent="0.35">
      <c r="A313" s="3">
        <v>43412</v>
      </c>
      <c r="B313" s="4" t="s">
        <v>8</v>
      </c>
      <c r="C313" s="4" t="s">
        <v>9</v>
      </c>
      <c r="D313" s="4" t="s">
        <v>21</v>
      </c>
      <c r="E313" s="4" t="s">
        <v>28</v>
      </c>
      <c r="F313" s="5">
        <v>3161</v>
      </c>
      <c r="G313" s="6">
        <v>3</v>
      </c>
      <c r="H313" s="6">
        <v>12</v>
      </c>
      <c r="I313" s="6">
        <v>37932</v>
      </c>
      <c r="J313" s="6">
        <v>4551.84</v>
      </c>
      <c r="K313" s="6">
        <v>33380.160000000003</v>
      </c>
      <c r="L313" s="6">
        <v>9483</v>
      </c>
      <c r="M313" s="6">
        <v>23897.160000000003</v>
      </c>
      <c r="N313" s="4">
        <f t="shared" si="4"/>
        <v>0.12000000000000001</v>
      </c>
      <c r="O313" s="7">
        <v>0.12</v>
      </c>
      <c r="V313" s="1"/>
    </row>
    <row r="314" spans="1:22" x14ac:dyDescent="0.35">
      <c r="A314" s="3">
        <v>43413</v>
      </c>
      <c r="B314" s="4" t="s">
        <v>5</v>
      </c>
      <c r="C314" s="4" t="s">
        <v>11</v>
      </c>
      <c r="D314" s="4" t="s">
        <v>21</v>
      </c>
      <c r="E314" s="4" t="s">
        <v>28</v>
      </c>
      <c r="F314" s="5">
        <v>3133</v>
      </c>
      <c r="G314" s="6">
        <v>10</v>
      </c>
      <c r="H314" s="6">
        <v>20</v>
      </c>
      <c r="I314" s="6">
        <v>62660</v>
      </c>
      <c r="J314" s="6">
        <v>7519.2</v>
      </c>
      <c r="K314" s="6">
        <v>55140.800000000003</v>
      </c>
      <c r="L314" s="6">
        <v>31330</v>
      </c>
      <c r="M314" s="6">
        <v>23810.800000000003</v>
      </c>
      <c r="N314" s="4">
        <f t="shared" si="4"/>
        <v>0.12</v>
      </c>
      <c r="O314" s="7">
        <v>0.12</v>
      </c>
      <c r="V314" s="1"/>
    </row>
    <row r="315" spans="1:22" x14ac:dyDescent="0.35">
      <c r="A315" s="3">
        <v>43414</v>
      </c>
      <c r="B315" s="4" t="s">
        <v>6</v>
      </c>
      <c r="C315" s="4" t="s">
        <v>12</v>
      </c>
      <c r="D315" s="4" t="s">
        <v>21</v>
      </c>
      <c r="E315" s="4" t="s">
        <v>28</v>
      </c>
      <c r="F315" s="5">
        <v>3105</v>
      </c>
      <c r="G315" s="6">
        <v>260</v>
      </c>
      <c r="H315" s="6">
        <v>350</v>
      </c>
      <c r="I315" s="6">
        <v>1086750</v>
      </c>
      <c r="J315" s="6">
        <v>130410</v>
      </c>
      <c r="K315" s="6">
        <v>956340</v>
      </c>
      <c r="L315" s="6">
        <v>807300</v>
      </c>
      <c r="M315" s="6">
        <v>149040</v>
      </c>
      <c r="N315" s="4">
        <f t="shared" si="4"/>
        <v>0.12</v>
      </c>
      <c r="O315" s="7">
        <v>0.12</v>
      </c>
      <c r="V315" s="1"/>
    </row>
    <row r="316" spans="1:22" x14ac:dyDescent="0.35">
      <c r="A316" s="3">
        <v>43415</v>
      </c>
      <c r="B316" s="4" t="s">
        <v>7</v>
      </c>
      <c r="C316" s="4" t="s">
        <v>13</v>
      </c>
      <c r="D316" s="4" t="s">
        <v>22</v>
      </c>
      <c r="E316" s="4" t="s">
        <v>28</v>
      </c>
      <c r="F316" s="5">
        <v>3077</v>
      </c>
      <c r="G316" s="6">
        <v>3</v>
      </c>
      <c r="H316" s="6">
        <v>12</v>
      </c>
      <c r="I316" s="6">
        <v>36924</v>
      </c>
      <c r="J316" s="6">
        <v>4430.88</v>
      </c>
      <c r="K316" s="6">
        <v>32493.119999999999</v>
      </c>
      <c r="L316" s="6">
        <v>9231</v>
      </c>
      <c r="M316" s="6">
        <v>23262.12</v>
      </c>
      <c r="N316" s="4">
        <f t="shared" si="4"/>
        <v>0.12000000000000001</v>
      </c>
      <c r="O316" s="7">
        <v>0.12</v>
      </c>
      <c r="V316" s="1"/>
    </row>
    <row r="317" spans="1:22" x14ac:dyDescent="0.35">
      <c r="A317" s="3">
        <v>43416</v>
      </c>
      <c r="B317" s="4" t="s">
        <v>4</v>
      </c>
      <c r="C317" s="4" t="s">
        <v>10</v>
      </c>
      <c r="D317" s="4" t="s">
        <v>22</v>
      </c>
      <c r="E317" s="4" t="s">
        <v>28</v>
      </c>
      <c r="F317" s="5">
        <v>3049</v>
      </c>
      <c r="G317" s="6">
        <v>260</v>
      </c>
      <c r="H317" s="6">
        <v>350</v>
      </c>
      <c r="I317" s="6">
        <v>1067150</v>
      </c>
      <c r="J317" s="6">
        <v>128058</v>
      </c>
      <c r="K317" s="6">
        <v>939092</v>
      </c>
      <c r="L317" s="6">
        <v>792740</v>
      </c>
      <c r="M317" s="6">
        <v>146352</v>
      </c>
      <c r="N317" s="4">
        <f t="shared" si="4"/>
        <v>0.12</v>
      </c>
      <c r="O317" s="7">
        <v>0.12</v>
      </c>
      <c r="V317" s="1"/>
    </row>
    <row r="318" spans="1:22" x14ac:dyDescent="0.35">
      <c r="A318" s="3">
        <v>43417</v>
      </c>
      <c r="B318" s="4" t="s">
        <v>8</v>
      </c>
      <c r="C318" s="4" t="s">
        <v>9</v>
      </c>
      <c r="D318" s="4" t="s">
        <v>22</v>
      </c>
      <c r="E318" s="4" t="s">
        <v>28</v>
      </c>
      <c r="F318" s="5">
        <v>3021</v>
      </c>
      <c r="G318" s="6">
        <v>260</v>
      </c>
      <c r="H318" s="6">
        <v>350</v>
      </c>
      <c r="I318" s="6">
        <v>1057350</v>
      </c>
      <c r="J318" s="6">
        <v>126882</v>
      </c>
      <c r="K318" s="6">
        <v>930468</v>
      </c>
      <c r="L318" s="6">
        <v>785460</v>
      </c>
      <c r="M318" s="6">
        <v>145008</v>
      </c>
      <c r="N318" s="4">
        <f t="shared" si="4"/>
        <v>0.12</v>
      </c>
      <c r="O318" s="7">
        <v>0.12</v>
      </c>
      <c r="V318" s="1"/>
    </row>
    <row r="319" spans="1:22" x14ac:dyDescent="0.35">
      <c r="A319" s="3">
        <v>43418</v>
      </c>
      <c r="B319" s="4" t="s">
        <v>5</v>
      </c>
      <c r="C319" s="4" t="s">
        <v>11</v>
      </c>
      <c r="D319" s="4" t="s">
        <v>22</v>
      </c>
      <c r="E319" s="4" t="s">
        <v>28</v>
      </c>
      <c r="F319" s="5">
        <v>2993</v>
      </c>
      <c r="G319" s="6">
        <v>10</v>
      </c>
      <c r="H319" s="6">
        <v>15</v>
      </c>
      <c r="I319" s="6">
        <v>44895</v>
      </c>
      <c r="J319" s="6">
        <v>5387.4</v>
      </c>
      <c r="K319" s="6">
        <v>39507.599999999999</v>
      </c>
      <c r="L319" s="6">
        <v>29930</v>
      </c>
      <c r="M319" s="6">
        <v>9577.5999999999985</v>
      </c>
      <c r="N319" s="4">
        <f t="shared" si="4"/>
        <v>0.12</v>
      </c>
      <c r="O319" s="7">
        <v>0.12</v>
      </c>
      <c r="V319" s="1"/>
    </row>
    <row r="320" spans="1:22" x14ac:dyDescent="0.35">
      <c r="A320" s="3">
        <v>43419</v>
      </c>
      <c r="B320" s="4" t="s">
        <v>6</v>
      </c>
      <c r="C320" s="4" t="s">
        <v>12</v>
      </c>
      <c r="D320" s="4" t="s">
        <v>23</v>
      </c>
      <c r="E320" s="4" t="s">
        <v>28</v>
      </c>
      <c r="F320" s="5">
        <v>2965</v>
      </c>
      <c r="G320" s="6">
        <v>260</v>
      </c>
      <c r="H320" s="6">
        <v>350</v>
      </c>
      <c r="I320" s="6">
        <v>1037750</v>
      </c>
      <c r="J320" s="6">
        <v>124530</v>
      </c>
      <c r="K320" s="6">
        <v>913220</v>
      </c>
      <c r="L320" s="6">
        <v>770900</v>
      </c>
      <c r="M320" s="6">
        <v>142320</v>
      </c>
      <c r="N320" s="4">
        <f t="shared" si="4"/>
        <v>0.12</v>
      </c>
      <c r="O320" s="7">
        <v>0.12</v>
      </c>
      <c r="V320" s="1"/>
    </row>
    <row r="321" spans="1:22" x14ac:dyDescent="0.35">
      <c r="A321" s="3">
        <v>43420</v>
      </c>
      <c r="B321" s="4" t="s">
        <v>7</v>
      </c>
      <c r="C321" s="4" t="s">
        <v>13</v>
      </c>
      <c r="D321" s="4" t="s">
        <v>23</v>
      </c>
      <c r="E321" s="4" t="s">
        <v>28</v>
      </c>
      <c r="F321" s="5">
        <v>2937</v>
      </c>
      <c r="G321" s="6">
        <v>120</v>
      </c>
      <c r="H321" s="6">
        <v>125</v>
      </c>
      <c r="I321" s="6">
        <v>367125</v>
      </c>
      <c r="J321" s="6">
        <v>44055</v>
      </c>
      <c r="K321" s="6">
        <v>323070</v>
      </c>
      <c r="L321" s="6">
        <v>352440</v>
      </c>
      <c r="M321" s="6">
        <v>-29370</v>
      </c>
      <c r="N321" s="4">
        <f t="shared" si="4"/>
        <v>0.12</v>
      </c>
      <c r="O321" s="7">
        <v>0.12</v>
      </c>
      <c r="V321" s="1"/>
    </row>
    <row r="322" spans="1:22" x14ac:dyDescent="0.35">
      <c r="A322" s="3">
        <v>43421</v>
      </c>
      <c r="B322" s="4" t="s">
        <v>4</v>
      </c>
      <c r="C322" s="4" t="s">
        <v>10</v>
      </c>
      <c r="D322" s="4" t="s">
        <v>23</v>
      </c>
      <c r="E322" s="4" t="s">
        <v>28</v>
      </c>
      <c r="F322" s="5">
        <v>2909</v>
      </c>
      <c r="G322" s="6">
        <v>260</v>
      </c>
      <c r="H322" s="6">
        <v>350</v>
      </c>
      <c r="I322" s="6">
        <v>1018150</v>
      </c>
      <c r="J322" s="6">
        <v>122178</v>
      </c>
      <c r="K322" s="6">
        <v>895972</v>
      </c>
      <c r="L322" s="6">
        <v>756340</v>
      </c>
      <c r="M322" s="6">
        <v>139632</v>
      </c>
      <c r="N322" s="4">
        <f t="shared" si="4"/>
        <v>0.12</v>
      </c>
      <c r="O322" s="7">
        <v>0.12</v>
      </c>
      <c r="V322" s="1"/>
    </row>
    <row r="323" spans="1:22" x14ac:dyDescent="0.35">
      <c r="A323" s="3">
        <v>43422</v>
      </c>
      <c r="B323" s="4" t="s">
        <v>8</v>
      </c>
      <c r="C323" s="4" t="s">
        <v>9</v>
      </c>
      <c r="D323" s="4" t="s">
        <v>23</v>
      </c>
      <c r="E323" s="4" t="s">
        <v>28</v>
      </c>
      <c r="F323" s="5">
        <v>2881</v>
      </c>
      <c r="G323" s="6">
        <v>10</v>
      </c>
      <c r="H323" s="6">
        <v>15</v>
      </c>
      <c r="I323" s="6">
        <v>43215</v>
      </c>
      <c r="J323" s="6">
        <v>5185.8</v>
      </c>
      <c r="K323" s="6">
        <v>38029.199999999997</v>
      </c>
      <c r="L323" s="6">
        <v>28810</v>
      </c>
      <c r="M323" s="6">
        <v>9219.1999999999971</v>
      </c>
      <c r="N323" s="4">
        <f t="shared" ref="N323:N386" si="5">J323/I323</f>
        <v>0.12000000000000001</v>
      </c>
      <c r="O323" s="7">
        <v>0.12</v>
      </c>
      <c r="V323" s="1"/>
    </row>
    <row r="324" spans="1:22" x14ac:dyDescent="0.35">
      <c r="A324" s="3">
        <v>43423</v>
      </c>
      <c r="B324" s="4" t="s">
        <v>5</v>
      </c>
      <c r="C324" s="4" t="s">
        <v>11</v>
      </c>
      <c r="D324" s="4" t="s">
        <v>23</v>
      </c>
      <c r="E324" s="4" t="s">
        <v>28</v>
      </c>
      <c r="F324" s="5">
        <v>2853</v>
      </c>
      <c r="G324" s="6">
        <v>260</v>
      </c>
      <c r="H324" s="6">
        <v>350</v>
      </c>
      <c r="I324" s="6">
        <v>998550</v>
      </c>
      <c r="J324" s="6">
        <v>119826</v>
      </c>
      <c r="K324" s="6">
        <v>878724</v>
      </c>
      <c r="L324" s="6">
        <v>741780</v>
      </c>
      <c r="M324" s="6">
        <v>136944</v>
      </c>
      <c r="N324" s="4">
        <f t="shared" si="5"/>
        <v>0.12</v>
      </c>
      <c r="O324" s="7">
        <v>0.12</v>
      </c>
      <c r="V324" s="1"/>
    </row>
    <row r="325" spans="1:22" x14ac:dyDescent="0.35">
      <c r="A325" s="3">
        <v>43424</v>
      </c>
      <c r="B325" s="4" t="s">
        <v>6</v>
      </c>
      <c r="C325" s="4" t="s">
        <v>12</v>
      </c>
      <c r="D325" s="4" t="s">
        <v>19</v>
      </c>
      <c r="E325" s="4" t="s">
        <v>28</v>
      </c>
      <c r="F325" s="5">
        <v>2825</v>
      </c>
      <c r="G325" s="6">
        <v>5</v>
      </c>
      <c r="H325" s="6">
        <v>7</v>
      </c>
      <c r="I325" s="6">
        <v>19775</v>
      </c>
      <c r="J325" s="6">
        <v>2373</v>
      </c>
      <c r="K325" s="6">
        <v>17402</v>
      </c>
      <c r="L325" s="6">
        <v>14125</v>
      </c>
      <c r="M325" s="6">
        <v>3277</v>
      </c>
      <c r="N325" s="4">
        <f t="shared" si="5"/>
        <v>0.12</v>
      </c>
      <c r="O325" s="7">
        <v>0.12</v>
      </c>
      <c r="V325" s="1"/>
    </row>
    <row r="326" spans="1:22" x14ac:dyDescent="0.35">
      <c r="A326" s="3">
        <v>43425</v>
      </c>
      <c r="B326" s="4" t="s">
        <v>7</v>
      </c>
      <c r="C326" s="4" t="s">
        <v>13</v>
      </c>
      <c r="D326" s="4" t="s">
        <v>20</v>
      </c>
      <c r="E326" s="4" t="s">
        <v>28</v>
      </c>
      <c r="F326" s="5">
        <v>2797</v>
      </c>
      <c r="G326" s="6">
        <v>5</v>
      </c>
      <c r="H326" s="6">
        <v>7</v>
      </c>
      <c r="I326" s="6">
        <v>19579</v>
      </c>
      <c r="J326" s="6">
        <v>2349.48</v>
      </c>
      <c r="K326" s="6">
        <v>17229.52</v>
      </c>
      <c r="L326" s="6">
        <v>13985</v>
      </c>
      <c r="M326" s="6">
        <v>3244.5200000000004</v>
      </c>
      <c r="N326" s="4">
        <f t="shared" si="5"/>
        <v>0.12</v>
      </c>
      <c r="O326" s="7">
        <v>0.12</v>
      </c>
      <c r="V326" s="1"/>
    </row>
    <row r="327" spans="1:22" x14ac:dyDescent="0.35">
      <c r="A327" s="3">
        <v>43426</v>
      </c>
      <c r="B327" s="4" t="s">
        <v>4</v>
      </c>
      <c r="C327" s="4" t="s">
        <v>10</v>
      </c>
      <c r="D327" s="4" t="s">
        <v>20</v>
      </c>
      <c r="E327" s="4" t="s">
        <v>28</v>
      </c>
      <c r="F327" s="5">
        <v>2769</v>
      </c>
      <c r="G327" s="6">
        <v>5</v>
      </c>
      <c r="H327" s="6">
        <v>7</v>
      </c>
      <c r="I327" s="6">
        <v>19383</v>
      </c>
      <c r="J327" s="6">
        <v>2325.96</v>
      </c>
      <c r="K327" s="6">
        <v>17057.04</v>
      </c>
      <c r="L327" s="6">
        <v>13845</v>
      </c>
      <c r="M327" s="6">
        <v>3212.0400000000009</v>
      </c>
      <c r="N327" s="4">
        <f t="shared" si="5"/>
        <v>0.12</v>
      </c>
      <c r="O327" s="7">
        <v>0.12</v>
      </c>
      <c r="V327" s="1"/>
    </row>
    <row r="328" spans="1:22" x14ac:dyDescent="0.35">
      <c r="A328" s="3">
        <v>43427</v>
      </c>
      <c r="B328" s="4" t="s">
        <v>8</v>
      </c>
      <c r="C328" s="4" t="s">
        <v>9</v>
      </c>
      <c r="D328" s="4" t="s">
        <v>20</v>
      </c>
      <c r="E328" s="4" t="s">
        <v>28</v>
      </c>
      <c r="F328" s="5">
        <v>2741</v>
      </c>
      <c r="G328" s="6">
        <v>5</v>
      </c>
      <c r="H328" s="6">
        <v>7</v>
      </c>
      <c r="I328" s="6">
        <v>19187</v>
      </c>
      <c r="J328" s="6">
        <v>2302.44</v>
      </c>
      <c r="K328" s="6">
        <v>16884.560000000001</v>
      </c>
      <c r="L328" s="6">
        <v>13705</v>
      </c>
      <c r="M328" s="6">
        <v>3179.5600000000013</v>
      </c>
      <c r="N328" s="4">
        <f t="shared" si="5"/>
        <v>0.12000000000000001</v>
      </c>
      <c r="O328" s="7">
        <v>0.12</v>
      </c>
      <c r="V328" s="1"/>
    </row>
    <row r="329" spans="1:22" x14ac:dyDescent="0.35">
      <c r="A329" s="3">
        <v>43428</v>
      </c>
      <c r="B329" s="4" t="s">
        <v>5</v>
      </c>
      <c r="C329" s="4" t="s">
        <v>11</v>
      </c>
      <c r="D329" s="4" t="s">
        <v>20</v>
      </c>
      <c r="E329" s="4" t="s">
        <v>28</v>
      </c>
      <c r="F329" s="5">
        <v>2713</v>
      </c>
      <c r="G329" s="6">
        <v>3</v>
      </c>
      <c r="H329" s="6">
        <v>12</v>
      </c>
      <c r="I329" s="6">
        <v>32556</v>
      </c>
      <c r="J329" s="6">
        <v>4232.28</v>
      </c>
      <c r="K329" s="6">
        <v>28323.72</v>
      </c>
      <c r="L329" s="6">
        <v>8139</v>
      </c>
      <c r="M329" s="6">
        <v>20184.72</v>
      </c>
      <c r="N329" s="4">
        <f t="shared" si="5"/>
        <v>0.13</v>
      </c>
      <c r="O329" s="7">
        <v>0.13</v>
      </c>
      <c r="V329" s="1"/>
    </row>
    <row r="330" spans="1:22" x14ac:dyDescent="0.35">
      <c r="A330" s="3">
        <v>43429</v>
      </c>
      <c r="B330" s="4" t="s">
        <v>6</v>
      </c>
      <c r="C330" s="4" t="s">
        <v>12</v>
      </c>
      <c r="D330" s="4" t="s">
        <v>21</v>
      </c>
      <c r="E330" s="4" t="s">
        <v>28</v>
      </c>
      <c r="F330" s="5">
        <v>2685</v>
      </c>
      <c r="G330" s="6">
        <v>3</v>
      </c>
      <c r="H330" s="6">
        <v>12</v>
      </c>
      <c r="I330" s="6">
        <v>32220</v>
      </c>
      <c r="J330" s="6">
        <v>4188.6000000000004</v>
      </c>
      <c r="K330" s="6">
        <v>28031.4</v>
      </c>
      <c r="L330" s="6">
        <v>8055</v>
      </c>
      <c r="M330" s="6">
        <v>19976.400000000001</v>
      </c>
      <c r="N330" s="4">
        <f t="shared" si="5"/>
        <v>0.13</v>
      </c>
      <c r="O330" s="7">
        <v>0.13</v>
      </c>
      <c r="V330" s="1"/>
    </row>
    <row r="331" spans="1:22" x14ac:dyDescent="0.35">
      <c r="A331" s="3">
        <v>43430</v>
      </c>
      <c r="B331" s="4" t="s">
        <v>7</v>
      </c>
      <c r="C331" s="4" t="s">
        <v>13</v>
      </c>
      <c r="D331" s="4" t="s">
        <v>22</v>
      </c>
      <c r="E331" s="4" t="s">
        <v>28</v>
      </c>
      <c r="F331" s="5">
        <v>2657</v>
      </c>
      <c r="G331" s="6">
        <v>5</v>
      </c>
      <c r="H331" s="6">
        <v>7</v>
      </c>
      <c r="I331" s="6">
        <v>18599</v>
      </c>
      <c r="J331" s="6">
        <v>2417.87</v>
      </c>
      <c r="K331" s="6">
        <v>16181.130000000001</v>
      </c>
      <c r="L331" s="6">
        <v>13285</v>
      </c>
      <c r="M331" s="6">
        <v>2896.130000000001</v>
      </c>
      <c r="N331" s="4">
        <f t="shared" si="5"/>
        <v>0.13</v>
      </c>
      <c r="O331" s="7">
        <v>0.13</v>
      </c>
      <c r="V331" s="1"/>
    </row>
    <row r="332" spans="1:22" x14ac:dyDescent="0.35">
      <c r="A332" s="3">
        <v>43431</v>
      </c>
      <c r="B332" s="4" t="s">
        <v>4</v>
      </c>
      <c r="C332" s="4" t="s">
        <v>10</v>
      </c>
      <c r="D332" s="4" t="s">
        <v>23</v>
      </c>
      <c r="E332" s="4" t="s">
        <v>28</v>
      </c>
      <c r="F332" s="5">
        <v>2629</v>
      </c>
      <c r="G332" s="6">
        <v>5</v>
      </c>
      <c r="H332" s="6">
        <v>7</v>
      </c>
      <c r="I332" s="6">
        <v>18403</v>
      </c>
      <c r="J332" s="6">
        <v>2392.39</v>
      </c>
      <c r="K332" s="6">
        <v>16010.61</v>
      </c>
      <c r="L332" s="6">
        <v>13145</v>
      </c>
      <c r="M332" s="6">
        <v>2865.6100000000006</v>
      </c>
      <c r="N332" s="4">
        <f t="shared" si="5"/>
        <v>0.13</v>
      </c>
      <c r="O332" s="7">
        <v>0.13</v>
      </c>
      <c r="V332" s="1"/>
    </row>
    <row r="333" spans="1:22" x14ac:dyDescent="0.35">
      <c r="A333" s="3">
        <v>43432</v>
      </c>
      <c r="B333" s="4" t="s">
        <v>8</v>
      </c>
      <c r="C333" s="4" t="s">
        <v>9</v>
      </c>
      <c r="D333" s="4" t="s">
        <v>23</v>
      </c>
      <c r="E333" s="4" t="s">
        <v>28</v>
      </c>
      <c r="F333" s="5">
        <v>2601</v>
      </c>
      <c r="G333" s="6">
        <v>3</v>
      </c>
      <c r="H333" s="6">
        <v>12</v>
      </c>
      <c r="I333" s="6">
        <v>31212</v>
      </c>
      <c r="J333" s="6">
        <v>4057.56</v>
      </c>
      <c r="K333" s="6">
        <v>27154.44</v>
      </c>
      <c r="L333" s="6">
        <v>7803</v>
      </c>
      <c r="M333" s="6">
        <v>19351.439999999999</v>
      </c>
      <c r="N333" s="4">
        <f t="shared" si="5"/>
        <v>0.13</v>
      </c>
      <c r="O333" s="7">
        <v>0.13</v>
      </c>
      <c r="V333" s="1"/>
    </row>
    <row r="334" spans="1:22" x14ac:dyDescent="0.35">
      <c r="A334" s="3">
        <v>43433</v>
      </c>
      <c r="B334" s="4" t="s">
        <v>5</v>
      </c>
      <c r="C334" s="4" t="s">
        <v>11</v>
      </c>
      <c r="D334" s="4" t="s">
        <v>23</v>
      </c>
      <c r="E334" s="4" t="s">
        <v>28</v>
      </c>
      <c r="F334" s="5">
        <v>2573</v>
      </c>
      <c r="G334" s="6">
        <v>5</v>
      </c>
      <c r="H334" s="6">
        <v>7</v>
      </c>
      <c r="I334" s="6">
        <v>18011</v>
      </c>
      <c r="J334" s="6">
        <v>2341.4300000000003</v>
      </c>
      <c r="K334" s="6">
        <v>15669.57</v>
      </c>
      <c r="L334" s="6">
        <v>12865</v>
      </c>
      <c r="M334" s="6">
        <v>2804.5699999999997</v>
      </c>
      <c r="N334" s="4">
        <f t="shared" si="5"/>
        <v>0.13</v>
      </c>
      <c r="O334" s="7">
        <v>0.13</v>
      </c>
      <c r="V334" s="1"/>
    </row>
    <row r="335" spans="1:22" x14ac:dyDescent="0.35">
      <c r="A335" s="3">
        <v>43434</v>
      </c>
      <c r="B335" s="4" t="s">
        <v>6</v>
      </c>
      <c r="C335" s="4" t="s">
        <v>10</v>
      </c>
      <c r="D335" s="4" t="s">
        <v>18</v>
      </c>
      <c r="E335" s="4" t="s">
        <v>28</v>
      </c>
      <c r="F335" s="5">
        <v>2545</v>
      </c>
      <c r="G335" s="6">
        <v>3</v>
      </c>
      <c r="H335" s="6">
        <v>12</v>
      </c>
      <c r="I335" s="6">
        <v>30540</v>
      </c>
      <c r="J335" s="6">
        <v>3970.2000000000003</v>
      </c>
      <c r="K335" s="6">
        <v>26569.8</v>
      </c>
      <c r="L335" s="6">
        <v>7635</v>
      </c>
      <c r="M335" s="6">
        <v>18934.8</v>
      </c>
      <c r="N335" s="4">
        <f t="shared" si="5"/>
        <v>0.13</v>
      </c>
      <c r="O335" s="7">
        <v>0.13</v>
      </c>
      <c r="V335" s="1"/>
    </row>
    <row r="336" spans="1:22" x14ac:dyDescent="0.35">
      <c r="A336" s="3">
        <v>43435</v>
      </c>
      <c r="B336" s="4" t="s">
        <v>7</v>
      </c>
      <c r="C336" s="4" t="s">
        <v>13</v>
      </c>
      <c r="D336" s="4" t="s">
        <v>18</v>
      </c>
      <c r="E336" s="4" t="s">
        <v>28</v>
      </c>
      <c r="F336" s="5">
        <v>2517</v>
      </c>
      <c r="G336" s="6">
        <v>3</v>
      </c>
      <c r="H336" s="6">
        <v>12</v>
      </c>
      <c r="I336" s="6">
        <v>30204</v>
      </c>
      <c r="J336" s="6">
        <v>3926.52</v>
      </c>
      <c r="K336" s="6">
        <v>26277.48</v>
      </c>
      <c r="L336" s="6">
        <v>7551</v>
      </c>
      <c r="M336" s="6">
        <v>18726.48</v>
      </c>
      <c r="N336" s="4">
        <f t="shared" si="5"/>
        <v>0.13</v>
      </c>
      <c r="O336" s="7">
        <v>0.13</v>
      </c>
      <c r="V336" s="1"/>
    </row>
    <row r="337" spans="1:22" x14ac:dyDescent="0.35">
      <c r="A337" s="3">
        <v>43436</v>
      </c>
      <c r="B337" s="4" t="s">
        <v>4</v>
      </c>
      <c r="C337" s="4" t="s">
        <v>10</v>
      </c>
      <c r="D337" s="4" t="s">
        <v>18</v>
      </c>
      <c r="E337" s="4" t="s">
        <v>28</v>
      </c>
      <c r="F337" s="5">
        <v>2489</v>
      </c>
      <c r="G337" s="6">
        <v>10</v>
      </c>
      <c r="H337" s="6">
        <v>20</v>
      </c>
      <c r="I337" s="6">
        <v>49780</v>
      </c>
      <c r="J337" s="6">
        <v>6471.4000000000005</v>
      </c>
      <c r="K337" s="6">
        <v>43308.6</v>
      </c>
      <c r="L337" s="6">
        <v>24890</v>
      </c>
      <c r="M337" s="6">
        <v>18418.599999999999</v>
      </c>
      <c r="N337" s="4">
        <f t="shared" si="5"/>
        <v>0.13</v>
      </c>
      <c r="O337" s="7">
        <v>0.13</v>
      </c>
      <c r="V337" s="1"/>
    </row>
    <row r="338" spans="1:22" x14ac:dyDescent="0.35">
      <c r="A338" s="3">
        <v>43437</v>
      </c>
      <c r="B338" s="4" t="s">
        <v>8</v>
      </c>
      <c r="C338" s="4" t="s">
        <v>9</v>
      </c>
      <c r="D338" s="4" t="s">
        <v>18</v>
      </c>
      <c r="E338" s="4" t="s">
        <v>28</v>
      </c>
      <c r="F338" s="5">
        <v>2461</v>
      </c>
      <c r="G338" s="6">
        <v>250</v>
      </c>
      <c r="H338" s="6">
        <v>300</v>
      </c>
      <c r="I338" s="6">
        <v>738300</v>
      </c>
      <c r="J338" s="6">
        <v>95979</v>
      </c>
      <c r="K338" s="6">
        <v>642321</v>
      </c>
      <c r="L338" s="6">
        <v>615250</v>
      </c>
      <c r="M338" s="6">
        <v>27071</v>
      </c>
      <c r="N338" s="4">
        <f t="shared" si="5"/>
        <v>0.13</v>
      </c>
      <c r="O338" s="7">
        <v>0.13</v>
      </c>
      <c r="V338" s="1"/>
    </row>
    <row r="339" spans="1:22" x14ac:dyDescent="0.35">
      <c r="A339" s="3">
        <v>43438</v>
      </c>
      <c r="B339" s="4" t="s">
        <v>5</v>
      </c>
      <c r="C339" s="4" t="s">
        <v>11</v>
      </c>
      <c r="D339" s="4" t="s">
        <v>18</v>
      </c>
      <c r="E339" s="4" t="s">
        <v>28</v>
      </c>
      <c r="F339" s="5">
        <v>2433</v>
      </c>
      <c r="G339" s="6">
        <v>5</v>
      </c>
      <c r="H339" s="6">
        <v>7</v>
      </c>
      <c r="I339" s="6">
        <v>17031</v>
      </c>
      <c r="J339" s="6">
        <v>2214.0300000000002</v>
      </c>
      <c r="K339" s="6">
        <v>14816.97</v>
      </c>
      <c r="L339" s="6">
        <v>12165</v>
      </c>
      <c r="M339" s="6">
        <v>2651.9699999999993</v>
      </c>
      <c r="N339" s="4">
        <f t="shared" si="5"/>
        <v>0.13</v>
      </c>
      <c r="O339" s="7">
        <v>0.13</v>
      </c>
      <c r="V339" s="1"/>
    </row>
    <row r="340" spans="1:22" x14ac:dyDescent="0.35">
      <c r="A340" s="3">
        <v>43439</v>
      </c>
      <c r="B340" s="4" t="s">
        <v>6</v>
      </c>
      <c r="C340" s="4" t="s">
        <v>12</v>
      </c>
      <c r="D340" s="4" t="s">
        <v>18</v>
      </c>
      <c r="E340" s="4" t="s">
        <v>28</v>
      </c>
      <c r="F340" s="5">
        <v>2405</v>
      </c>
      <c r="G340" s="6">
        <v>10</v>
      </c>
      <c r="H340" s="6">
        <v>15</v>
      </c>
      <c r="I340" s="6">
        <v>36075</v>
      </c>
      <c r="J340" s="6">
        <v>4689.75</v>
      </c>
      <c r="K340" s="6">
        <v>31385.25</v>
      </c>
      <c r="L340" s="6">
        <v>24050</v>
      </c>
      <c r="M340" s="6">
        <v>7335.25</v>
      </c>
      <c r="N340" s="4">
        <f t="shared" si="5"/>
        <v>0.13</v>
      </c>
      <c r="O340" s="7">
        <v>0.13</v>
      </c>
      <c r="V340" s="1"/>
    </row>
    <row r="341" spans="1:22" x14ac:dyDescent="0.35">
      <c r="A341" s="3">
        <v>43440</v>
      </c>
      <c r="B341" s="4" t="s">
        <v>7</v>
      </c>
      <c r="C341" s="4" t="s">
        <v>13</v>
      </c>
      <c r="D341" s="4" t="s">
        <v>18</v>
      </c>
      <c r="E341" s="4" t="s">
        <v>28</v>
      </c>
      <c r="F341" s="5">
        <v>2377</v>
      </c>
      <c r="G341" s="6">
        <v>5</v>
      </c>
      <c r="H341" s="6">
        <v>7</v>
      </c>
      <c r="I341" s="6">
        <v>16639</v>
      </c>
      <c r="J341" s="6">
        <v>2163.0700000000002</v>
      </c>
      <c r="K341" s="6">
        <v>14475.93</v>
      </c>
      <c r="L341" s="6">
        <v>11885</v>
      </c>
      <c r="M341" s="6">
        <v>2590.9300000000003</v>
      </c>
      <c r="N341" s="4">
        <f t="shared" si="5"/>
        <v>0.13</v>
      </c>
      <c r="O341" s="7">
        <v>0.13</v>
      </c>
      <c r="V341" s="1"/>
    </row>
    <row r="342" spans="1:22" x14ac:dyDescent="0.35">
      <c r="A342" s="3">
        <v>43441</v>
      </c>
      <c r="B342" s="4" t="s">
        <v>4</v>
      </c>
      <c r="C342" s="4" t="s">
        <v>10</v>
      </c>
      <c r="D342" s="4" t="s">
        <v>18</v>
      </c>
      <c r="E342" s="4" t="s">
        <v>28</v>
      </c>
      <c r="F342" s="5">
        <v>2349</v>
      </c>
      <c r="G342" s="6">
        <v>5</v>
      </c>
      <c r="H342" s="6">
        <v>7</v>
      </c>
      <c r="I342" s="6">
        <v>16443</v>
      </c>
      <c r="J342" s="6">
        <v>2137.59</v>
      </c>
      <c r="K342" s="6">
        <v>14305.41</v>
      </c>
      <c r="L342" s="6">
        <v>11745</v>
      </c>
      <c r="M342" s="6">
        <v>2560.41</v>
      </c>
      <c r="N342" s="4">
        <f t="shared" si="5"/>
        <v>0.13</v>
      </c>
      <c r="O342" s="7">
        <v>0.13</v>
      </c>
      <c r="V342" s="1"/>
    </row>
    <row r="343" spans="1:22" x14ac:dyDescent="0.35">
      <c r="A343" s="3">
        <v>43442</v>
      </c>
      <c r="B343" s="4" t="s">
        <v>8</v>
      </c>
      <c r="C343" s="4" t="s">
        <v>9</v>
      </c>
      <c r="D343" s="4" t="s">
        <v>19</v>
      </c>
      <c r="E343" s="4" t="s">
        <v>28</v>
      </c>
      <c r="F343" s="5">
        <v>2321</v>
      </c>
      <c r="G343" s="6">
        <v>260</v>
      </c>
      <c r="H343" s="6">
        <v>350</v>
      </c>
      <c r="I343" s="6">
        <v>812350</v>
      </c>
      <c r="J343" s="6">
        <v>105605.5</v>
      </c>
      <c r="K343" s="6">
        <v>706744.5</v>
      </c>
      <c r="L343" s="6">
        <v>603460</v>
      </c>
      <c r="M343" s="6">
        <v>103284.5</v>
      </c>
      <c r="N343" s="4">
        <f t="shared" si="5"/>
        <v>0.13</v>
      </c>
      <c r="O343" s="7">
        <v>0.13</v>
      </c>
      <c r="V343" s="1"/>
    </row>
    <row r="344" spans="1:22" x14ac:dyDescent="0.35">
      <c r="A344" s="3">
        <v>43443</v>
      </c>
      <c r="B344" s="4" t="s">
        <v>5</v>
      </c>
      <c r="C344" s="4" t="s">
        <v>11</v>
      </c>
      <c r="D344" s="4" t="s">
        <v>19</v>
      </c>
      <c r="E344" s="4" t="s">
        <v>28</v>
      </c>
      <c r="F344" s="5">
        <v>2293</v>
      </c>
      <c r="G344" s="6">
        <v>120</v>
      </c>
      <c r="H344" s="6">
        <v>125</v>
      </c>
      <c r="I344" s="6">
        <v>286625</v>
      </c>
      <c r="J344" s="6">
        <v>37261.25</v>
      </c>
      <c r="K344" s="6">
        <v>249363.75</v>
      </c>
      <c r="L344" s="6">
        <v>275160</v>
      </c>
      <c r="M344" s="6">
        <v>-25796.25</v>
      </c>
      <c r="N344" s="4">
        <f t="shared" si="5"/>
        <v>0.13</v>
      </c>
      <c r="O344" s="7">
        <v>0.13</v>
      </c>
      <c r="V344" s="1"/>
    </row>
    <row r="345" spans="1:22" x14ac:dyDescent="0.35">
      <c r="A345" s="3">
        <v>43444</v>
      </c>
      <c r="B345" s="4" t="s">
        <v>6</v>
      </c>
      <c r="C345" s="4" t="s">
        <v>12</v>
      </c>
      <c r="D345" s="4" t="s">
        <v>19</v>
      </c>
      <c r="E345" s="4" t="s">
        <v>28</v>
      </c>
      <c r="F345" s="5">
        <v>2265</v>
      </c>
      <c r="G345" s="6">
        <v>260</v>
      </c>
      <c r="H345" s="6">
        <v>350</v>
      </c>
      <c r="I345" s="6">
        <v>792750</v>
      </c>
      <c r="J345" s="6">
        <v>103057.5</v>
      </c>
      <c r="K345" s="6">
        <v>689692.5</v>
      </c>
      <c r="L345" s="6">
        <v>588900</v>
      </c>
      <c r="M345" s="6">
        <v>100792.5</v>
      </c>
      <c r="N345" s="4">
        <f t="shared" si="5"/>
        <v>0.13</v>
      </c>
      <c r="O345" s="7">
        <v>0.13</v>
      </c>
      <c r="V345" s="1"/>
    </row>
    <row r="346" spans="1:22" x14ac:dyDescent="0.35">
      <c r="A346" s="3">
        <v>43445</v>
      </c>
      <c r="B346" s="4" t="s">
        <v>7</v>
      </c>
      <c r="C346" s="4" t="s">
        <v>13</v>
      </c>
      <c r="D346" s="4" t="s">
        <v>19</v>
      </c>
      <c r="E346" s="4" t="s">
        <v>28</v>
      </c>
      <c r="F346" s="5">
        <v>2237</v>
      </c>
      <c r="G346" s="6">
        <v>3</v>
      </c>
      <c r="H346" s="6">
        <v>12</v>
      </c>
      <c r="I346" s="6">
        <v>26844</v>
      </c>
      <c r="J346" s="6">
        <v>3489.7200000000003</v>
      </c>
      <c r="K346" s="6">
        <v>23354.28</v>
      </c>
      <c r="L346" s="6">
        <v>6711</v>
      </c>
      <c r="M346" s="6">
        <v>16643.28</v>
      </c>
      <c r="N346" s="4">
        <f t="shared" si="5"/>
        <v>0.13</v>
      </c>
      <c r="O346" s="7">
        <v>0.13</v>
      </c>
      <c r="V346" s="1"/>
    </row>
    <row r="347" spans="1:22" x14ac:dyDescent="0.35">
      <c r="A347" s="3">
        <v>43446</v>
      </c>
      <c r="B347" s="4" t="s">
        <v>4</v>
      </c>
      <c r="C347" s="4" t="s">
        <v>10</v>
      </c>
      <c r="D347" s="4" t="s">
        <v>19</v>
      </c>
      <c r="E347" s="4" t="s">
        <v>28</v>
      </c>
      <c r="F347" s="5">
        <v>2209</v>
      </c>
      <c r="G347" s="6">
        <v>250</v>
      </c>
      <c r="H347" s="6">
        <v>300</v>
      </c>
      <c r="I347" s="6">
        <v>662700</v>
      </c>
      <c r="J347" s="6">
        <v>86151</v>
      </c>
      <c r="K347" s="6">
        <v>576549</v>
      </c>
      <c r="L347" s="6">
        <v>552250</v>
      </c>
      <c r="M347" s="6">
        <v>24299</v>
      </c>
      <c r="N347" s="4">
        <f t="shared" si="5"/>
        <v>0.13</v>
      </c>
      <c r="O347" s="7">
        <v>0.13</v>
      </c>
      <c r="V347" s="1"/>
    </row>
    <row r="348" spans="1:22" x14ac:dyDescent="0.35">
      <c r="A348" s="3">
        <v>43447</v>
      </c>
      <c r="B348" s="4" t="s">
        <v>8</v>
      </c>
      <c r="C348" s="4" t="s">
        <v>9</v>
      </c>
      <c r="D348" s="4" t="s">
        <v>20</v>
      </c>
      <c r="E348" s="4" t="s">
        <v>28</v>
      </c>
      <c r="F348" s="5">
        <v>2181</v>
      </c>
      <c r="G348" s="6">
        <v>10</v>
      </c>
      <c r="H348" s="6">
        <v>20</v>
      </c>
      <c r="I348" s="6">
        <v>43620</v>
      </c>
      <c r="J348" s="6">
        <v>5670.6</v>
      </c>
      <c r="K348" s="6">
        <v>37949.4</v>
      </c>
      <c r="L348" s="6">
        <v>21810</v>
      </c>
      <c r="M348" s="6">
        <v>16139.400000000001</v>
      </c>
      <c r="N348" s="4">
        <f t="shared" si="5"/>
        <v>0.13</v>
      </c>
      <c r="O348" s="7">
        <v>0.13</v>
      </c>
      <c r="V348" s="1"/>
    </row>
    <row r="349" spans="1:22" x14ac:dyDescent="0.35">
      <c r="A349" s="3">
        <v>43448</v>
      </c>
      <c r="B349" s="4" t="s">
        <v>5</v>
      </c>
      <c r="C349" s="4" t="s">
        <v>11</v>
      </c>
      <c r="D349" s="4" t="s">
        <v>20</v>
      </c>
      <c r="E349" s="4" t="s">
        <v>28</v>
      </c>
      <c r="F349" s="5">
        <v>2153</v>
      </c>
      <c r="G349" s="6">
        <v>120</v>
      </c>
      <c r="H349" s="6">
        <v>125</v>
      </c>
      <c r="I349" s="6">
        <v>269125</v>
      </c>
      <c r="J349" s="6">
        <v>34986.25</v>
      </c>
      <c r="K349" s="6">
        <v>234138.75</v>
      </c>
      <c r="L349" s="6">
        <v>258360</v>
      </c>
      <c r="M349" s="6">
        <v>-24221.25</v>
      </c>
      <c r="N349" s="4">
        <f t="shared" si="5"/>
        <v>0.13</v>
      </c>
      <c r="O349" s="7">
        <v>0.13</v>
      </c>
      <c r="V349" s="1"/>
    </row>
    <row r="350" spans="1:22" x14ac:dyDescent="0.35">
      <c r="A350" s="3">
        <v>43449</v>
      </c>
      <c r="B350" s="4" t="s">
        <v>6</v>
      </c>
      <c r="C350" s="4" t="s">
        <v>12</v>
      </c>
      <c r="D350" s="4" t="s">
        <v>20</v>
      </c>
      <c r="E350" s="4" t="s">
        <v>28</v>
      </c>
      <c r="F350" s="5">
        <v>2125</v>
      </c>
      <c r="G350" s="6">
        <v>120</v>
      </c>
      <c r="H350" s="6">
        <v>125</v>
      </c>
      <c r="I350" s="6">
        <v>265625</v>
      </c>
      <c r="J350" s="6">
        <v>34531.25</v>
      </c>
      <c r="K350" s="6">
        <v>231093.75</v>
      </c>
      <c r="L350" s="6">
        <v>255000</v>
      </c>
      <c r="M350" s="6">
        <v>-23906.25</v>
      </c>
      <c r="N350" s="4">
        <f t="shared" si="5"/>
        <v>0.13</v>
      </c>
      <c r="O350" s="7">
        <v>0.13</v>
      </c>
      <c r="V350" s="1"/>
    </row>
    <row r="351" spans="1:22" x14ac:dyDescent="0.35">
      <c r="A351" s="3">
        <v>43450</v>
      </c>
      <c r="B351" s="4" t="s">
        <v>7</v>
      </c>
      <c r="C351" s="4" t="s">
        <v>13</v>
      </c>
      <c r="D351" s="4" t="s">
        <v>20</v>
      </c>
      <c r="E351" s="4" t="s">
        <v>28</v>
      </c>
      <c r="F351" s="5">
        <v>2097</v>
      </c>
      <c r="G351" s="6">
        <v>250</v>
      </c>
      <c r="H351" s="6">
        <v>300</v>
      </c>
      <c r="I351" s="6">
        <v>629100</v>
      </c>
      <c r="J351" s="6">
        <v>88074.000000000015</v>
      </c>
      <c r="K351" s="6">
        <v>541026</v>
      </c>
      <c r="L351" s="6">
        <v>524250</v>
      </c>
      <c r="M351" s="6">
        <v>16776</v>
      </c>
      <c r="N351" s="4">
        <f t="shared" si="5"/>
        <v>0.14000000000000001</v>
      </c>
      <c r="O351" s="7">
        <v>0.14000000000000001</v>
      </c>
      <c r="V351" s="1"/>
    </row>
    <row r="352" spans="1:22" x14ac:dyDescent="0.35">
      <c r="A352" s="3">
        <v>43451</v>
      </c>
      <c r="B352" s="4" t="s">
        <v>4</v>
      </c>
      <c r="C352" s="4" t="s">
        <v>10</v>
      </c>
      <c r="D352" s="4" t="s">
        <v>20</v>
      </c>
      <c r="E352" s="4" t="s">
        <v>28</v>
      </c>
      <c r="F352" s="5">
        <v>2069</v>
      </c>
      <c r="G352" s="6">
        <v>5</v>
      </c>
      <c r="H352" s="6">
        <v>7</v>
      </c>
      <c r="I352" s="6">
        <v>14483</v>
      </c>
      <c r="J352" s="6">
        <v>2027.6200000000001</v>
      </c>
      <c r="K352" s="6">
        <v>12455.38</v>
      </c>
      <c r="L352" s="6">
        <v>10345</v>
      </c>
      <c r="M352" s="6">
        <v>2110.3799999999992</v>
      </c>
      <c r="N352" s="4">
        <f t="shared" si="5"/>
        <v>0.14000000000000001</v>
      </c>
      <c r="O352" s="7">
        <v>0.14000000000000001</v>
      </c>
      <c r="V352" s="1"/>
    </row>
    <row r="353" spans="1:22" x14ac:dyDescent="0.35">
      <c r="A353" s="3">
        <v>43452</v>
      </c>
      <c r="B353" s="4" t="s">
        <v>7</v>
      </c>
      <c r="C353" s="4" t="s">
        <v>9</v>
      </c>
      <c r="D353" s="4" t="s">
        <v>20</v>
      </c>
      <c r="E353" s="4" t="s">
        <v>28</v>
      </c>
      <c r="F353" s="5">
        <v>2041</v>
      </c>
      <c r="G353" s="6">
        <v>250</v>
      </c>
      <c r="H353" s="6">
        <v>300</v>
      </c>
      <c r="I353" s="6">
        <v>612300</v>
      </c>
      <c r="J353" s="6">
        <v>85722.000000000015</v>
      </c>
      <c r="K353" s="6">
        <v>526578</v>
      </c>
      <c r="L353" s="6">
        <v>510250</v>
      </c>
      <c r="M353" s="6">
        <v>16328</v>
      </c>
      <c r="N353" s="4">
        <f t="shared" si="5"/>
        <v>0.14000000000000001</v>
      </c>
      <c r="O353" s="7">
        <v>0.14000000000000001</v>
      </c>
      <c r="V353" s="1"/>
    </row>
    <row r="354" spans="1:22" x14ac:dyDescent="0.35">
      <c r="A354" s="3">
        <v>43453</v>
      </c>
      <c r="B354" s="4" t="s">
        <v>5</v>
      </c>
      <c r="C354" s="4" t="s">
        <v>11</v>
      </c>
      <c r="D354" s="4" t="s">
        <v>20</v>
      </c>
      <c r="E354" s="4" t="s">
        <v>28</v>
      </c>
      <c r="F354" s="5">
        <v>2013</v>
      </c>
      <c r="G354" s="6">
        <v>260</v>
      </c>
      <c r="H354" s="6">
        <v>350</v>
      </c>
      <c r="I354" s="6">
        <v>704550</v>
      </c>
      <c r="J354" s="6">
        <v>98637.000000000015</v>
      </c>
      <c r="K354" s="6">
        <v>605913</v>
      </c>
      <c r="L354" s="6">
        <v>523380</v>
      </c>
      <c r="M354" s="6">
        <v>82533</v>
      </c>
      <c r="N354" s="4">
        <f t="shared" si="5"/>
        <v>0.14000000000000001</v>
      </c>
      <c r="O354" s="7">
        <v>0.14000000000000001</v>
      </c>
      <c r="V354" s="1"/>
    </row>
    <row r="355" spans="1:22" x14ac:dyDescent="0.35">
      <c r="A355" s="3">
        <v>43454</v>
      </c>
      <c r="B355" s="4" t="s">
        <v>6</v>
      </c>
      <c r="C355" s="4" t="s">
        <v>12</v>
      </c>
      <c r="D355" s="4" t="s">
        <v>20</v>
      </c>
      <c r="E355" s="4" t="s">
        <v>28</v>
      </c>
      <c r="F355" s="5">
        <v>1985</v>
      </c>
      <c r="G355" s="6">
        <v>10</v>
      </c>
      <c r="H355" s="6">
        <v>15</v>
      </c>
      <c r="I355" s="6">
        <v>29775</v>
      </c>
      <c r="J355" s="6">
        <v>4168.5</v>
      </c>
      <c r="K355" s="6">
        <v>25606.5</v>
      </c>
      <c r="L355" s="6">
        <v>19850</v>
      </c>
      <c r="M355" s="6">
        <v>5756.5</v>
      </c>
      <c r="N355" s="4">
        <f t="shared" si="5"/>
        <v>0.14000000000000001</v>
      </c>
      <c r="O355" s="7">
        <v>0.14000000000000001</v>
      </c>
      <c r="V355" s="1"/>
    </row>
    <row r="356" spans="1:22" x14ac:dyDescent="0.35">
      <c r="A356" s="3">
        <v>43455</v>
      </c>
      <c r="B356" s="4" t="s">
        <v>7</v>
      </c>
      <c r="C356" s="4" t="s">
        <v>13</v>
      </c>
      <c r="D356" s="4" t="s">
        <v>20</v>
      </c>
      <c r="E356" s="4" t="s">
        <v>28</v>
      </c>
      <c r="F356" s="5">
        <v>1957</v>
      </c>
      <c r="G356" s="6">
        <v>260</v>
      </c>
      <c r="H356" s="6">
        <v>350</v>
      </c>
      <c r="I356" s="6">
        <v>684950</v>
      </c>
      <c r="J356" s="6">
        <v>95893.000000000015</v>
      </c>
      <c r="K356" s="6">
        <v>589057</v>
      </c>
      <c r="L356" s="6">
        <v>508820</v>
      </c>
      <c r="M356" s="6">
        <v>80237</v>
      </c>
      <c r="N356" s="4">
        <f t="shared" si="5"/>
        <v>0.14000000000000001</v>
      </c>
      <c r="O356" s="7">
        <v>0.14000000000000001</v>
      </c>
      <c r="V356" s="1"/>
    </row>
    <row r="357" spans="1:22" x14ac:dyDescent="0.35">
      <c r="A357" s="3">
        <v>43456</v>
      </c>
      <c r="B357" s="4" t="s">
        <v>7</v>
      </c>
      <c r="C357" s="4" t="s">
        <v>11</v>
      </c>
      <c r="D357" s="4" t="s">
        <v>20</v>
      </c>
      <c r="E357" s="4" t="s">
        <v>26</v>
      </c>
      <c r="F357" s="5">
        <v>3945</v>
      </c>
      <c r="G357" s="6">
        <v>5</v>
      </c>
      <c r="H357" s="6">
        <v>7</v>
      </c>
      <c r="I357" s="6">
        <v>27615</v>
      </c>
      <c r="J357" s="6">
        <v>276.14999999999998</v>
      </c>
      <c r="K357" s="6">
        <v>27338.850000000002</v>
      </c>
      <c r="L357" s="6">
        <v>19725</v>
      </c>
      <c r="M357" s="6">
        <v>7613.8500000000022</v>
      </c>
      <c r="N357" s="4">
        <f t="shared" si="5"/>
        <v>9.9999999999999985E-3</v>
      </c>
      <c r="O357" s="7">
        <v>0.01</v>
      </c>
      <c r="V357" s="1"/>
    </row>
    <row r="358" spans="1:22" x14ac:dyDescent="0.35">
      <c r="A358" s="3">
        <v>43457</v>
      </c>
      <c r="B358" s="4" t="s">
        <v>5</v>
      </c>
      <c r="C358" s="4" t="s">
        <v>11</v>
      </c>
      <c r="D358" s="4" t="s">
        <v>20</v>
      </c>
      <c r="E358" s="4" t="s">
        <v>26</v>
      </c>
      <c r="F358" s="5">
        <v>2296</v>
      </c>
      <c r="G358" s="6">
        <v>10</v>
      </c>
      <c r="H358" s="6">
        <v>15</v>
      </c>
      <c r="I358" s="6">
        <v>34440</v>
      </c>
      <c r="J358" s="6">
        <v>344.4</v>
      </c>
      <c r="K358" s="6">
        <v>34095.599999999999</v>
      </c>
      <c r="L358" s="6">
        <v>22960</v>
      </c>
      <c r="M358" s="6">
        <v>11135.599999999999</v>
      </c>
      <c r="N358" s="4">
        <f t="shared" si="5"/>
        <v>9.9999999999999985E-3</v>
      </c>
      <c r="O358" s="7">
        <v>0.01</v>
      </c>
      <c r="V358" s="1"/>
    </row>
    <row r="359" spans="1:22" x14ac:dyDescent="0.35">
      <c r="A359" s="3">
        <v>43458</v>
      </c>
      <c r="B359" s="4" t="s">
        <v>7</v>
      </c>
      <c r="C359" s="4" t="s">
        <v>11</v>
      </c>
      <c r="D359" s="4" t="s">
        <v>20</v>
      </c>
      <c r="E359" s="4" t="s">
        <v>26</v>
      </c>
      <c r="F359" s="5">
        <v>1030</v>
      </c>
      <c r="G359" s="6">
        <v>5</v>
      </c>
      <c r="H359" s="6">
        <v>7</v>
      </c>
      <c r="I359" s="6">
        <v>7210</v>
      </c>
      <c r="J359" s="6">
        <v>72.099999999999994</v>
      </c>
      <c r="K359" s="6">
        <v>7137.9</v>
      </c>
      <c r="L359" s="6">
        <v>5150</v>
      </c>
      <c r="M359" s="6">
        <v>1987.8999999999996</v>
      </c>
      <c r="N359" s="4">
        <f t="shared" si="5"/>
        <v>9.9999999999999985E-3</v>
      </c>
      <c r="O359" s="7">
        <v>0.01</v>
      </c>
      <c r="V359" s="1"/>
    </row>
    <row r="360" spans="1:22" x14ac:dyDescent="0.35">
      <c r="A360" s="3">
        <v>43459</v>
      </c>
      <c r="B360" s="4" t="s">
        <v>7</v>
      </c>
      <c r="C360" s="4" t="s">
        <v>11</v>
      </c>
      <c r="D360" s="4" t="s">
        <v>21</v>
      </c>
      <c r="E360" s="4" t="s">
        <v>26</v>
      </c>
      <c r="F360" s="5">
        <v>639</v>
      </c>
      <c r="G360" s="6">
        <v>5</v>
      </c>
      <c r="H360" s="6">
        <v>7</v>
      </c>
      <c r="I360" s="6">
        <v>4473</v>
      </c>
      <c r="J360" s="6">
        <v>44.73</v>
      </c>
      <c r="K360" s="6">
        <v>4428.2700000000004</v>
      </c>
      <c r="L360" s="6">
        <v>3195</v>
      </c>
      <c r="M360" s="6">
        <v>1233.2700000000004</v>
      </c>
      <c r="N360" s="4">
        <f t="shared" si="5"/>
        <v>9.9999999999999985E-3</v>
      </c>
      <c r="O360" s="7">
        <v>0.01</v>
      </c>
      <c r="V360" s="1"/>
    </row>
    <row r="361" spans="1:22" x14ac:dyDescent="0.35">
      <c r="A361" s="3">
        <v>43460</v>
      </c>
      <c r="B361" s="4" t="s">
        <v>7</v>
      </c>
      <c r="C361" s="4" t="s">
        <v>9</v>
      </c>
      <c r="D361" s="4" t="s">
        <v>22</v>
      </c>
      <c r="E361" s="4" t="s">
        <v>26</v>
      </c>
      <c r="F361" s="5">
        <v>1326</v>
      </c>
      <c r="G361" s="6">
        <v>5</v>
      </c>
      <c r="H361" s="6">
        <v>7</v>
      </c>
      <c r="I361" s="6">
        <v>9282</v>
      </c>
      <c r="J361" s="6">
        <v>92.82</v>
      </c>
      <c r="K361" s="6">
        <v>9189.18</v>
      </c>
      <c r="L361" s="6">
        <v>6630</v>
      </c>
      <c r="M361" s="6">
        <v>2559.1800000000003</v>
      </c>
      <c r="N361" s="4">
        <f t="shared" si="5"/>
        <v>9.9999999999999985E-3</v>
      </c>
      <c r="O361" s="7">
        <v>0.01</v>
      </c>
      <c r="V361" s="1"/>
    </row>
    <row r="362" spans="1:22" x14ac:dyDescent="0.35">
      <c r="A362" s="3">
        <v>43461</v>
      </c>
      <c r="B362" s="4" t="s">
        <v>8</v>
      </c>
      <c r="C362" s="4" t="s">
        <v>10</v>
      </c>
      <c r="D362" s="4" t="s">
        <v>18</v>
      </c>
      <c r="E362" s="4" t="s">
        <v>26</v>
      </c>
      <c r="F362" s="5">
        <v>1858</v>
      </c>
      <c r="G362" s="6">
        <v>3</v>
      </c>
      <c r="H362" s="6">
        <v>12</v>
      </c>
      <c r="I362" s="6">
        <v>22296</v>
      </c>
      <c r="J362" s="6">
        <v>222.96</v>
      </c>
      <c r="K362" s="6">
        <v>22073.040000000001</v>
      </c>
      <c r="L362" s="6">
        <v>5574</v>
      </c>
      <c r="M362" s="6">
        <v>16499.04</v>
      </c>
      <c r="N362" s="4">
        <f t="shared" si="5"/>
        <v>0.01</v>
      </c>
      <c r="O362" s="7">
        <v>0.01</v>
      </c>
      <c r="V362" s="1"/>
    </row>
    <row r="363" spans="1:22" x14ac:dyDescent="0.35">
      <c r="A363" s="3">
        <v>43462</v>
      </c>
      <c r="B363" s="4" t="s">
        <v>7</v>
      </c>
      <c r="C363" s="4" t="s">
        <v>13</v>
      </c>
      <c r="D363" s="4" t="s">
        <v>18</v>
      </c>
      <c r="E363" s="4" t="s">
        <v>26</v>
      </c>
      <c r="F363" s="5">
        <v>1210</v>
      </c>
      <c r="G363" s="6">
        <v>260</v>
      </c>
      <c r="H363" s="6">
        <v>350</v>
      </c>
      <c r="I363" s="6">
        <v>423500</v>
      </c>
      <c r="J363" s="6">
        <v>4235</v>
      </c>
      <c r="K363" s="6">
        <v>419265</v>
      </c>
      <c r="L363" s="6">
        <v>314600</v>
      </c>
      <c r="M363" s="6">
        <v>104665</v>
      </c>
      <c r="N363" s="4">
        <f t="shared" si="5"/>
        <v>0.01</v>
      </c>
      <c r="O363" s="7">
        <v>0.01</v>
      </c>
      <c r="V363" s="1"/>
    </row>
    <row r="364" spans="1:22" x14ac:dyDescent="0.35">
      <c r="A364" s="3">
        <v>43463</v>
      </c>
      <c r="B364" s="4" t="s">
        <v>7</v>
      </c>
      <c r="C364" s="4" t="s">
        <v>10</v>
      </c>
      <c r="D364" s="4" t="s">
        <v>18</v>
      </c>
      <c r="E364" s="4" t="s">
        <v>26</v>
      </c>
      <c r="F364" s="5">
        <v>2529</v>
      </c>
      <c r="G364" s="6">
        <v>5</v>
      </c>
      <c r="H364" s="6">
        <v>7</v>
      </c>
      <c r="I364" s="6">
        <v>17703</v>
      </c>
      <c r="J364" s="6">
        <v>177.03</v>
      </c>
      <c r="K364" s="6">
        <v>17525.97</v>
      </c>
      <c r="L364" s="6">
        <v>12645</v>
      </c>
      <c r="M364" s="6">
        <v>4880.9699999999993</v>
      </c>
      <c r="N364" s="4">
        <f t="shared" si="5"/>
        <v>0.01</v>
      </c>
      <c r="O364" s="7">
        <v>0.01</v>
      </c>
      <c r="V364" s="1"/>
    </row>
    <row r="365" spans="1:22" x14ac:dyDescent="0.35">
      <c r="A365" s="3">
        <v>43464</v>
      </c>
      <c r="B365" s="4" t="s">
        <v>8</v>
      </c>
      <c r="C365" s="4" t="s">
        <v>9</v>
      </c>
      <c r="D365" s="4" t="s">
        <v>18</v>
      </c>
      <c r="E365" s="4" t="s">
        <v>26</v>
      </c>
      <c r="F365" s="5">
        <v>1445</v>
      </c>
      <c r="G365" s="6">
        <v>3</v>
      </c>
      <c r="H365" s="6">
        <v>12</v>
      </c>
      <c r="I365" s="6">
        <v>17340</v>
      </c>
      <c r="J365" s="6">
        <v>173.4</v>
      </c>
      <c r="K365" s="6">
        <v>17166.599999999999</v>
      </c>
      <c r="L365" s="6">
        <v>4335</v>
      </c>
      <c r="M365" s="6">
        <v>12831.599999999999</v>
      </c>
      <c r="N365" s="4">
        <f t="shared" si="5"/>
        <v>0.01</v>
      </c>
      <c r="O365" s="7">
        <v>0.01</v>
      </c>
      <c r="V365" s="1"/>
    </row>
    <row r="366" spans="1:22" x14ac:dyDescent="0.35">
      <c r="A366" s="3">
        <v>43465</v>
      </c>
      <c r="B366" s="4" t="s">
        <v>6</v>
      </c>
      <c r="C366" s="4" t="s">
        <v>10</v>
      </c>
      <c r="D366" s="4" t="s">
        <v>18</v>
      </c>
      <c r="E366" s="4" t="s">
        <v>26</v>
      </c>
      <c r="F366" s="5">
        <v>330</v>
      </c>
      <c r="G366" s="6">
        <v>120</v>
      </c>
      <c r="H366" s="6">
        <v>125</v>
      </c>
      <c r="I366" s="6">
        <v>41250</v>
      </c>
      <c r="J366" s="6">
        <v>412.5</v>
      </c>
      <c r="K366" s="6">
        <v>40837.5</v>
      </c>
      <c r="L366" s="6">
        <v>39600</v>
      </c>
      <c r="M366" s="6">
        <v>1237.5</v>
      </c>
      <c r="N366" s="4">
        <f t="shared" si="5"/>
        <v>0.01</v>
      </c>
      <c r="O366" s="7">
        <v>0.01</v>
      </c>
      <c r="V366" s="1"/>
    </row>
    <row r="367" spans="1:22" x14ac:dyDescent="0.35">
      <c r="A367" s="3">
        <v>43466</v>
      </c>
      <c r="B367" s="4" t="s">
        <v>8</v>
      </c>
      <c r="C367" s="4" t="s">
        <v>11</v>
      </c>
      <c r="D367" s="4" t="s">
        <v>18</v>
      </c>
      <c r="E367" s="4" t="s">
        <v>26</v>
      </c>
      <c r="F367" s="5">
        <v>2671</v>
      </c>
      <c r="G367" s="6">
        <v>3</v>
      </c>
      <c r="H367" s="6">
        <v>12</v>
      </c>
      <c r="I367" s="6">
        <v>32052</v>
      </c>
      <c r="J367" s="6">
        <v>320.52</v>
      </c>
      <c r="K367" s="6">
        <v>31731.48</v>
      </c>
      <c r="L367" s="6">
        <v>8013</v>
      </c>
      <c r="M367" s="6">
        <v>23718.48</v>
      </c>
      <c r="N367" s="4">
        <f t="shared" si="5"/>
        <v>0.01</v>
      </c>
      <c r="O367" s="7">
        <v>0.01</v>
      </c>
      <c r="V367" s="1"/>
    </row>
    <row r="368" spans="1:22" x14ac:dyDescent="0.35">
      <c r="A368" s="3">
        <v>43467</v>
      </c>
      <c r="B368" s="4" t="s">
        <v>8</v>
      </c>
      <c r="C368" s="4" t="s">
        <v>12</v>
      </c>
      <c r="D368" s="4" t="s">
        <v>18</v>
      </c>
      <c r="E368" s="4" t="s">
        <v>26</v>
      </c>
      <c r="F368" s="5">
        <v>766</v>
      </c>
      <c r="G368" s="6">
        <v>3</v>
      </c>
      <c r="H368" s="6">
        <v>12</v>
      </c>
      <c r="I368" s="6">
        <v>9192</v>
      </c>
      <c r="J368" s="6">
        <v>91.92</v>
      </c>
      <c r="K368" s="6">
        <v>9100.08</v>
      </c>
      <c r="L368" s="6">
        <v>2298</v>
      </c>
      <c r="M368" s="6">
        <v>6802.08</v>
      </c>
      <c r="N368" s="4">
        <f t="shared" si="5"/>
        <v>0.01</v>
      </c>
      <c r="O368" s="7">
        <v>0.01</v>
      </c>
      <c r="V368" s="1"/>
    </row>
    <row r="369" spans="1:22" x14ac:dyDescent="0.35">
      <c r="A369" s="3">
        <v>43468</v>
      </c>
      <c r="B369" s="4" t="s">
        <v>4</v>
      </c>
      <c r="C369" s="4" t="s">
        <v>13</v>
      </c>
      <c r="D369" s="4" t="s">
        <v>18</v>
      </c>
      <c r="E369" s="4" t="s">
        <v>26</v>
      </c>
      <c r="F369" s="5">
        <v>494</v>
      </c>
      <c r="G369" s="6">
        <v>250</v>
      </c>
      <c r="H369" s="6">
        <v>300</v>
      </c>
      <c r="I369" s="6">
        <v>148200</v>
      </c>
      <c r="J369" s="6">
        <v>1482</v>
      </c>
      <c r="K369" s="6">
        <v>146718</v>
      </c>
      <c r="L369" s="6">
        <v>123500</v>
      </c>
      <c r="M369" s="6">
        <v>23218</v>
      </c>
      <c r="N369" s="4">
        <f t="shared" si="5"/>
        <v>0.01</v>
      </c>
      <c r="O369" s="7">
        <v>0.01</v>
      </c>
      <c r="V369" s="1"/>
    </row>
    <row r="370" spans="1:22" x14ac:dyDescent="0.35">
      <c r="A370" s="3">
        <v>43469</v>
      </c>
      <c r="B370" s="4" t="s">
        <v>7</v>
      </c>
      <c r="C370" s="4" t="s">
        <v>13</v>
      </c>
      <c r="D370" s="4" t="s">
        <v>18</v>
      </c>
      <c r="E370" s="4" t="s">
        <v>26</v>
      </c>
      <c r="F370" s="5">
        <v>1397</v>
      </c>
      <c r="G370" s="6">
        <v>260</v>
      </c>
      <c r="H370" s="6">
        <v>350</v>
      </c>
      <c r="I370" s="6">
        <v>488950</v>
      </c>
      <c r="J370" s="6">
        <v>4889.5</v>
      </c>
      <c r="K370" s="6">
        <v>484060.5</v>
      </c>
      <c r="L370" s="6">
        <v>363220</v>
      </c>
      <c r="M370" s="6">
        <v>120840.5</v>
      </c>
      <c r="N370" s="4">
        <f t="shared" si="5"/>
        <v>0.01</v>
      </c>
      <c r="O370" s="7">
        <v>0.01</v>
      </c>
      <c r="V370" s="1"/>
    </row>
    <row r="371" spans="1:22" x14ac:dyDescent="0.35">
      <c r="A371" s="3">
        <v>43470</v>
      </c>
      <c r="B371" s="4" t="s">
        <v>7</v>
      </c>
      <c r="C371" s="4" t="s">
        <v>11</v>
      </c>
      <c r="D371" s="4" t="s">
        <v>18</v>
      </c>
      <c r="E371" s="4" t="s">
        <v>26</v>
      </c>
      <c r="F371" s="5">
        <v>2155</v>
      </c>
      <c r="G371" s="6">
        <v>260</v>
      </c>
      <c r="H371" s="6">
        <v>350</v>
      </c>
      <c r="I371" s="6">
        <v>754250</v>
      </c>
      <c r="J371" s="6">
        <v>7542.5</v>
      </c>
      <c r="K371" s="6">
        <v>746707.5</v>
      </c>
      <c r="L371" s="6">
        <v>560300</v>
      </c>
      <c r="M371" s="6">
        <v>186407.5</v>
      </c>
      <c r="N371" s="4">
        <f t="shared" si="5"/>
        <v>0.01</v>
      </c>
      <c r="O371" s="7">
        <v>0.01</v>
      </c>
      <c r="V371" s="1"/>
    </row>
    <row r="372" spans="1:22" x14ac:dyDescent="0.35">
      <c r="A372" s="3">
        <v>43471</v>
      </c>
      <c r="B372" s="4" t="s">
        <v>5</v>
      </c>
      <c r="C372" s="4" t="s">
        <v>13</v>
      </c>
      <c r="D372" s="4" t="s">
        <v>19</v>
      </c>
      <c r="E372" s="4" t="s">
        <v>26</v>
      </c>
      <c r="F372" s="5">
        <v>2214</v>
      </c>
      <c r="G372" s="6">
        <v>10</v>
      </c>
      <c r="H372" s="6">
        <v>15</v>
      </c>
      <c r="I372" s="6">
        <v>33210</v>
      </c>
      <c r="J372" s="6">
        <v>332.1</v>
      </c>
      <c r="K372" s="6">
        <v>32877.9</v>
      </c>
      <c r="L372" s="6">
        <v>22140</v>
      </c>
      <c r="M372" s="6">
        <v>10737.900000000001</v>
      </c>
      <c r="N372" s="4">
        <f t="shared" si="5"/>
        <v>0.01</v>
      </c>
      <c r="O372" s="7">
        <v>0.01</v>
      </c>
      <c r="V372" s="1"/>
    </row>
    <row r="373" spans="1:22" x14ac:dyDescent="0.35">
      <c r="A373" s="3">
        <v>43472</v>
      </c>
      <c r="B373" s="4" t="s">
        <v>4</v>
      </c>
      <c r="C373" s="4" t="s">
        <v>10</v>
      </c>
      <c r="D373" s="4" t="s">
        <v>19</v>
      </c>
      <c r="E373" s="4" t="s">
        <v>26</v>
      </c>
      <c r="F373" s="5">
        <v>2301</v>
      </c>
      <c r="G373" s="6">
        <v>250</v>
      </c>
      <c r="H373" s="6">
        <v>300</v>
      </c>
      <c r="I373" s="6">
        <v>690300</v>
      </c>
      <c r="J373" s="6">
        <v>6903</v>
      </c>
      <c r="K373" s="6">
        <v>683397</v>
      </c>
      <c r="L373" s="6">
        <v>575250</v>
      </c>
      <c r="M373" s="6">
        <v>108147</v>
      </c>
      <c r="N373" s="4">
        <f t="shared" si="5"/>
        <v>0.01</v>
      </c>
      <c r="O373" s="7">
        <v>0.01</v>
      </c>
      <c r="V373" s="1"/>
    </row>
    <row r="374" spans="1:22" x14ac:dyDescent="0.35">
      <c r="A374" s="3">
        <v>43473</v>
      </c>
      <c r="B374" s="4" t="s">
        <v>7</v>
      </c>
      <c r="C374" s="4" t="s">
        <v>11</v>
      </c>
      <c r="D374" s="4" t="s">
        <v>19</v>
      </c>
      <c r="E374" s="4" t="s">
        <v>26</v>
      </c>
      <c r="F374" s="5">
        <v>1375.5</v>
      </c>
      <c r="G374" s="6">
        <v>10</v>
      </c>
      <c r="H374" s="6">
        <v>20</v>
      </c>
      <c r="I374" s="6">
        <v>27510</v>
      </c>
      <c r="J374" s="6">
        <v>275.10000000000002</v>
      </c>
      <c r="K374" s="6">
        <v>27234.899999999998</v>
      </c>
      <c r="L374" s="6">
        <v>13755</v>
      </c>
      <c r="M374" s="6">
        <v>13479.899999999998</v>
      </c>
      <c r="N374" s="4">
        <f t="shared" si="5"/>
        <v>0.01</v>
      </c>
      <c r="O374" s="7">
        <v>0.01</v>
      </c>
      <c r="V374" s="1"/>
    </row>
    <row r="375" spans="1:22" x14ac:dyDescent="0.35">
      <c r="A375" s="3">
        <v>43474</v>
      </c>
      <c r="B375" s="4" t="s">
        <v>7</v>
      </c>
      <c r="C375" s="4" t="s">
        <v>9</v>
      </c>
      <c r="D375" s="4" t="s">
        <v>19</v>
      </c>
      <c r="E375" s="4" t="s">
        <v>26</v>
      </c>
      <c r="F375" s="5">
        <v>1830</v>
      </c>
      <c r="G375" s="6">
        <v>5</v>
      </c>
      <c r="H375" s="6">
        <v>7</v>
      </c>
      <c r="I375" s="6">
        <v>12810</v>
      </c>
      <c r="J375" s="6">
        <v>128.1</v>
      </c>
      <c r="K375" s="6">
        <v>12681.9</v>
      </c>
      <c r="L375" s="6">
        <v>9150</v>
      </c>
      <c r="M375" s="6">
        <v>3531.8999999999996</v>
      </c>
      <c r="N375" s="4">
        <f t="shared" si="5"/>
        <v>0.01</v>
      </c>
      <c r="O375" s="7">
        <v>0.01</v>
      </c>
      <c r="V375" s="1"/>
    </row>
    <row r="376" spans="1:22" x14ac:dyDescent="0.35">
      <c r="A376" s="3">
        <v>43475</v>
      </c>
      <c r="B376" s="4" t="s">
        <v>4</v>
      </c>
      <c r="C376" s="4" t="s">
        <v>10</v>
      </c>
      <c r="D376" s="4" t="s">
        <v>19</v>
      </c>
      <c r="E376" s="4" t="s">
        <v>26</v>
      </c>
      <c r="F376" s="5">
        <v>2498</v>
      </c>
      <c r="G376" s="6">
        <v>250</v>
      </c>
      <c r="H376" s="6">
        <v>300</v>
      </c>
      <c r="I376" s="6">
        <v>749400</v>
      </c>
      <c r="J376" s="6">
        <v>7494</v>
      </c>
      <c r="K376" s="6">
        <v>741906</v>
      </c>
      <c r="L376" s="6">
        <v>624500</v>
      </c>
      <c r="M376" s="6">
        <v>117406</v>
      </c>
      <c r="N376" s="4">
        <f t="shared" si="5"/>
        <v>0.01</v>
      </c>
      <c r="O376" s="7">
        <v>0.01</v>
      </c>
      <c r="V376" s="1"/>
    </row>
    <row r="377" spans="1:22" x14ac:dyDescent="0.35">
      <c r="A377" s="3">
        <v>43476</v>
      </c>
      <c r="B377" s="4" t="s">
        <v>6</v>
      </c>
      <c r="C377" s="4" t="s">
        <v>10</v>
      </c>
      <c r="D377" s="4" t="s">
        <v>19</v>
      </c>
      <c r="E377" s="4" t="s">
        <v>26</v>
      </c>
      <c r="F377" s="5">
        <v>663</v>
      </c>
      <c r="G377" s="6">
        <v>120</v>
      </c>
      <c r="H377" s="6">
        <v>125</v>
      </c>
      <c r="I377" s="6">
        <v>82875</v>
      </c>
      <c r="J377" s="6">
        <v>828.75</v>
      </c>
      <c r="K377" s="6">
        <v>82046.25</v>
      </c>
      <c r="L377" s="6">
        <v>79560</v>
      </c>
      <c r="M377" s="6">
        <v>2486.25</v>
      </c>
      <c r="N377" s="4">
        <f t="shared" si="5"/>
        <v>0.01</v>
      </c>
      <c r="O377" s="7">
        <v>0.01</v>
      </c>
      <c r="V377" s="1"/>
    </row>
    <row r="378" spans="1:22" x14ac:dyDescent="0.35">
      <c r="A378" s="3">
        <v>43477</v>
      </c>
      <c r="B378" s="4" t="s">
        <v>5</v>
      </c>
      <c r="C378" s="4" t="s">
        <v>10</v>
      </c>
      <c r="D378" s="4" t="s">
        <v>20</v>
      </c>
      <c r="E378" s="4" t="s">
        <v>26</v>
      </c>
      <c r="F378" s="5">
        <v>1514</v>
      </c>
      <c r="G378" s="6">
        <v>10</v>
      </c>
      <c r="H378" s="6">
        <v>15</v>
      </c>
      <c r="I378" s="6">
        <v>22710</v>
      </c>
      <c r="J378" s="6">
        <v>227.1</v>
      </c>
      <c r="K378" s="6">
        <v>22482.9</v>
      </c>
      <c r="L378" s="6">
        <v>15140</v>
      </c>
      <c r="M378" s="6">
        <v>7342.9000000000015</v>
      </c>
      <c r="N378" s="4">
        <f t="shared" si="5"/>
        <v>0.01</v>
      </c>
      <c r="O378" s="7">
        <v>0.01</v>
      </c>
      <c r="V378" s="1"/>
    </row>
    <row r="379" spans="1:22" x14ac:dyDescent="0.35">
      <c r="A379" s="3">
        <v>43478</v>
      </c>
      <c r="B379" s="4" t="s">
        <v>7</v>
      </c>
      <c r="C379" s="4" t="s">
        <v>10</v>
      </c>
      <c r="D379" s="4" t="s">
        <v>20</v>
      </c>
      <c r="E379" s="4" t="s">
        <v>26</v>
      </c>
      <c r="F379" s="5">
        <v>4492.5</v>
      </c>
      <c r="G379" s="6">
        <v>5</v>
      </c>
      <c r="H379" s="6">
        <v>7</v>
      </c>
      <c r="I379" s="6">
        <v>31447.5</v>
      </c>
      <c r="J379" s="6">
        <v>314.47500000000002</v>
      </c>
      <c r="K379" s="6">
        <v>31133.024999999998</v>
      </c>
      <c r="L379" s="6">
        <v>22462.5</v>
      </c>
      <c r="M379" s="6">
        <v>8670.5249999999978</v>
      </c>
      <c r="N379" s="4">
        <f t="shared" si="5"/>
        <v>0.01</v>
      </c>
      <c r="O379" s="7">
        <v>0.01</v>
      </c>
      <c r="V379" s="1"/>
    </row>
    <row r="380" spans="1:22" x14ac:dyDescent="0.35">
      <c r="A380" s="3">
        <v>43479</v>
      </c>
      <c r="B380" s="4" t="s">
        <v>6</v>
      </c>
      <c r="C380" s="4" t="s">
        <v>10</v>
      </c>
      <c r="D380" s="4" t="s">
        <v>20</v>
      </c>
      <c r="E380" s="4" t="s">
        <v>26</v>
      </c>
      <c r="F380" s="5">
        <v>727</v>
      </c>
      <c r="G380" s="6">
        <v>120</v>
      </c>
      <c r="H380" s="6">
        <v>125</v>
      </c>
      <c r="I380" s="6">
        <v>90875</v>
      </c>
      <c r="J380" s="6">
        <v>908.75</v>
      </c>
      <c r="K380" s="6">
        <v>89966.25</v>
      </c>
      <c r="L380" s="6">
        <v>87240</v>
      </c>
      <c r="M380" s="6">
        <v>2726.25</v>
      </c>
      <c r="N380" s="4">
        <f t="shared" si="5"/>
        <v>0.01</v>
      </c>
      <c r="O380" s="7">
        <v>0.01</v>
      </c>
      <c r="V380" s="1"/>
    </row>
    <row r="381" spans="1:22" x14ac:dyDescent="0.35">
      <c r="A381" s="3">
        <v>43480</v>
      </c>
      <c r="B381" s="4" t="s">
        <v>6</v>
      </c>
      <c r="C381" s="4" t="s">
        <v>11</v>
      </c>
      <c r="D381" s="4" t="s">
        <v>20</v>
      </c>
      <c r="E381" s="4" t="s">
        <v>26</v>
      </c>
      <c r="F381" s="5">
        <v>787</v>
      </c>
      <c r="G381" s="6">
        <v>120</v>
      </c>
      <c r="H381" s="6">
        <v>125</v>
      </c>
      <c r="I381" s="6">
        <v>98375</v>
      </c>
      <c r="J381" s="6">
        <v>983.75</v>
      </c>
      <c r="K381" s="6">
        <v>97391.25</v>
      </c>
      <c r="L381" s="6">
        <v>94440</v>
      </c>
      <c r="M381" s="6">
        <v>2951.25</v>
      </c>
      <c r="N381" s="4">
        <f t="shared" si="5"/>
        <v>0.01</v>
      </c>
      <c r="O381" s="7">
        <v>0.01</v>
      </c>
      <c r="V381" s="1"/>
    </row>
    <row r="382" spans="1:22" x14ac:dyDescent="0.35">
      <c r="A382" s="3">
        <v>43481</v>
      </c>
      <c r="B382" s="4" t="s">
        <v>6</v>
      </c>
      <c r="C382" s="4" t="s">
        <v>13</v>
      </c>
      <c r="D382" s="4" t="s">
        <v>20</v>
      </c>
      <c r="E382" s="4" t="s">
        <v>26</v>
      </c>
      <c r="F382" s="5">
        <v>1823</v>
      </c>
      <c r="G382" s="6">
        <v>120</v>
      </c>
      <c r="H382" s="6">
        <v>125</v>
      </c>
      <c r="I382" s="6">
        <v>227875</v>
      </c>
      <c r="J382" s="6">
        <v>2278.75</v>
      </c>
      <c r="K382" s="6">
        <v>225596.25</v>
      </c>
      <c r="L382" s="6">
        <v>218760</v>
      </c>
      <c r="M382" s="6">
        <v>6836.25</v>
      </c>
      <c r="N382" s="4">
        <f t="shared" si="5"/>
        <v>0.01</v>
      </c>
      <c r="O382" s="7">
        <v>0.01</v>
      </c>
      <c r="V382" s="1"/>
    </row>
    <row r="383" spans="1:22" x14ac:dyDescent="0.35">
      <c r="A383" s="3">
        <v>43482</v>
      </c>
      <c r="B383" s="4" t="s">
        <v>5</v>
      </c>
      <c r="C383" s="4" t="s">
        <v>12</v>
      </c>
      <c r="D383" s="4" t="s">
        <v>20</v>
      </c>
      <c r="E383" s="4" t="s">
        <v>26</v>
      </c>
      <c r="F383" s="5">
        <v>747</v>
      </c>
      <c r="G383" s="6">
        <v>10</v>
      </c>
      <c r="H383" s="6">
        <v>15</v>
      </c>
      <c r="I383" s="6">
        <v>11205</v>
      </c>
      <c r="J383" s="6">
        <v>112.05</v>
      </c>
      <c r="K383" s="6">
        <v>11092.95</v>
      </c>
      <c r="L383" s="6">
        <v>7470</v>
      </c>
      <c r="M383" s="6">
        <v>3622.9500000000007</v>
      </c>
      <c r="N383" s="4">
        <f t="shared" si="5"/>
        <v>0.01</v>
      </c>
      <c r="O383" s="7">
        <v>0.01</v>
      </c>
      <c r="V383" s="1"/>
    </row>
    <row r="384" spans="1:22" x14ac:dyDescent="0.35">
      <c r="A384" s="3">
        <v>43483</v>
      </c>
      <c r="B384" s="4" t="s">
        <v>8</v>
      </c>
      <c r="C384" s="4" t="s">
        <v>12</v>
      </c>
      <c r="D384" s="4" t="s">
        <v>20</v>
      </c>
      <c r="E384" s="4" t="s">
        <v>26</v>
      </c>
      <c r="F384" s="5">
        <v>766</v>
      </c>
      <c r="G384" s="6">
        <v>3</v>
      </c>
      <c r="H384" s="6">
        <v>12</v>
      </c>
      <c r="I384" s="6">
        <v>9192</v>
      </c>
      <c r="J384" s="6">
        <v>91.92</v>
      </c>
      <c r="K384" s="6">
        <v>9100.08</v>
      </c>
      <c r="L384" s="6">
        <v>2298</v>
      </c>
      <c r="M384" s="6">
        <v>6802.08</v>
      </c>
      <c r="N384" s="4">
        <f t="shared" si="5"/>
        <v>0.01</v>
      </c>
      <c r="O384" s="7">
        <v>0.01</v>
      </c>
      <c r="V384" s="1"/>
    </row>
    <row r="385" spans="1:22" x14ac:dyDescent="0.35">
      <c r="A385" s="3">
        <v>43484</v>
      </c>
      <c r="B385" s="4" t="s">
        <v>4</v>
      </c>
      <c r="C385" s="4" t="s">
        <v>10</v>
      </c>
      <c r="D385" s="4" t="s">
        <v>20</v>
      </c>
      <c r="E385" s="4" t="s">
        <v>26</v>
      </c>
      <c r="F385" s="5">
        <v>2905</v>
      </c>
      <c r="G385" s="6">
        <v>250</v>
      </c>
      <c r="H385" s="6">
        <v>300</v>
      </c>
      <c r="I385" s="6">
        <v>871500</v>
      </c>
      <c r="J385" s="6">
        <v>8715</v>
      </c>
      <c r="K385" s="6">
        <v>862785</v>
      </c>
      <c r="L385" s="6">
        <v>726250</v>
      </c>
      <c r="M385" s="6">
        <v>136535</v>
      </c>
      <c r="N385" s="4">
        <f t="shared" si="5"/>
        <v>0.01</v>
      </c>
      <c r="O385" s="7">
        <v>0.01</v>
      </c>
      <c r="V385" s="1"/>
    </row>
    <row r="386" spans="1:22" x14ac:dyDescent="0.35">
      <c r="A386" s="3">
        <v>43485</v>
      </c>
      <c r="B386" s="4" t="s">
        <v>7</v>
      </c>
      <c r="C386" s="4" t="s">
        <v>11</v>
      </c>
      <c r="D386" s="4" t="s">
        <v>20</v>
      </c>
      <c r="E386" s="4" t="s">
        <v>26</v>
      </c>
      <c r="F386" s="5">
        <v>2155</v>
      </c>
      <c r="G386" s="6">
        <v>260</v>
      </c>
      <c r="H386" s="6">
        <v>350</v>
      </c>
      <c r="I386" s="6">
        <v>754250</v>
      </c>
      <c r="J386" s="6">
        <v>7542.5</v>
      </c>
      <c r="K386" s="6">
        <v>746707.5</v>
      </c>
      <c r="L386" s="6">
        <v>560300</v>
      </c>
      <c r="M386" s="6">
        <v>186407.5</v>
      </c>
      <c r="N386" s="4">
        <f t="shared" si="5"/>
        <v>0.01</v>
      </c>
      <c r="O386" s="7">
        <v>0.01</v>
      </c>
      <c r="V386" s="1"/>
    </row>
    <row r="387" spans="1:22" x14ac:dyDescent="0.35">
      <c r="A387" s="3">
        <v>43486</v>
      </c>
      <c r="B387" s="4" t="s">
        <v>7</v>
      </c>
      <c r="C387" s="4" t="s">
        <v>11</v>
      </c>
      <c r="D387" s="4" t="s">
        <v>21</v>
      </c>
      <c r="E387" s="4" t="s">
        <v>26</v>
      </c>
      <c r="F387" s="5">
        <v>3864</v>
      </c>
      <c r="G387" s="6">
        <v>10</v>
      </c>
      <c r="H387" s="6">
        <v>20</v>
      </c>
      <c r="I387" s="6">
        <v>77280</v>
      </c>
      <c r="J387" s="6">
        <v>772.80000000000007</v>
      </c>
      <c r="K387" s="6">
        <v>76507.200000000012</v>
      </c>
      <c r="L387" s="6">
        <v>38640</v>
      </c>
      <c r="M387" s="6">
        <v>37867.200000000004</v>
      </c>
      <c r="N387" s="4">
        <f t="shared" ref="N387:N450" si="6">J387/I387</f>
        <v>0.01</v>
      </c>
      <c r="O387" s="7">
        <v>0.01</v>
      </c>
      <c r="V387" s="1"/>
    </row>
    <row r="388" spans="1:22" x14ac:dyDescent="0.35">
      <c r="A388" s="3">
        <v>43487</v>
      </c>
      <c r="B388" s="4" t="s">
        <v>7</v>
      </c>
      <c r="C388" s="4" t="s">
        <v>13</v>
      </c>
      <c r="D388" s="4" t="s">
        <v>21</v>
      </c>
      <c r="E388" s="4" t="s">
        <v>26</v>
      </c>
      <c r="F388" s="5">
        <v>362</v>
      </c>
      <c r="G388" s="6">
        <v>5</v>
      </c>
      <c r="H388" s="6">
        <v>7</v>
      </c>
      <c r="I388" s="6">
        <v>2534</v>
      </c>
      <c r="J388" s="6">
        <v>25.34</v>
      </c>
      <c r="K388" s="6">
        <v>2508.66</v>
      </c>
      <c r="L388" s="6">
        <v>1810</v>
      </c>
      <c r="M388" s="6">
        <v>698.65999999999985</v>
      </c>
      <c r="N388" s="4">
        <f t="shared" si="6"/>
        <v>0.01</v>
      </c>
      <c r="O388" s="7">
        <v>0.01</v>
      </c>
      <c r="V388" s="1"/>
    </row>
    <row r="389" spans="1:22" x14ac:dyDescent="0.35">
      <c r="A389" s="3">
        <v>43488</v>
      </c>
      <c r="B389" s="4" t="s">
        <v>6</v>
      </c>
      <c r="C389" s="4" t="s">
        <v>9</v>
      </c>
      <c r="D389" s="4" t="s">
        <v>21</v>
      </c>
      <c r="E389" s="4" t="s">
        <v>26</v>
      </c>
      <c r="F389" s="5">
        <v>923</v>
      </c>
      <c r="G389" s="6">
        <v>120</v>
      </c>
      <c r="H389" s="6">
        <v>125</v>
      </c>
      <c r="I389" s="6">
        <v>115375</v>
      </c>
      <c r="J389" s="6">
        <v>1153.75</v>
      </c>
      <c r="K389" s="6">
        <v>114221.25</v>
      </c>
      <c r="L389" s="6">
        <v>110760</v>
      </c>
      <c r="M389" s="6">
        <v>3461.25</v>
      </c>
      <c r="N389" s="4">
        <f t="shared" si="6"/>
        <v>0.01</v>
      </c>
      <c r="O389" s="7">
        <v>0.01</v>
      </c>
      <c r="V389" s="1"/>
    </row>
    <row r="390" spans="1:22" x14ac:dyDescent="0.35">
      <c r="A390" s="3">
        <v>43489</v>
      </c>
      <c r="B390" s="4" t="s">
        <v>6</v>
      </c>
      <c r="C390" s="4" t="s">
        <v>10</v>
      </c>
      <c r="D390" s="4" t="s">
        <v>21</v>
      </c>
      <c r="E390" s="4" t="s">
        <v>26</v>
      </c>
      <c r="F390" s="5">
        <v>663</v>
      </c>
      <c r="G390" s="6">
        <v>120</v>
      </c>
      <c r="H390" s="6">
        <v>125</v>
      </c>
      <c r="I390" s="6">
        <v>82875</v>
      </c>
      <c r="J390" s="6">
        <v>828.75</v>
      </c>
      <c r="K390" s="6">
        <v>82046.25</v>
      </c>
      <c r="L390" s="6">
        <v>79560</v>
      </c>
      <c r="M390" s="6">
        <v>2486.25</v>
      </c>
      <c r="N390" s="4">
        <f t="shared" si="6"/>
        <v>0.01</v>
      </c>
      <c r="O390" s="7">
        <v>0.01</v>
      </c>
      <c r="V390" s="1"/>
    </row>
    <row r="391" spans="1:22" x14ac:dyDescent="0.35">
      <c r="A391" s="3">
        <v>43490</v>
      </c>
      <c r="B391" s="4" t="s">
        <v>7</v>
      </c>
      <c r="C391" s="4" t="s">
        <v>9</v>
      </c>
      <c r="D391" s="4" t="s">
        <v>21</v>
      </c>
      <c r="E391" s="4" t="s">
        <v>26</v>
      </c>
      <c r="F391" s="5">
        <v>2092</v>
      </c>
      <c r="G391" s="6">
        <v>5</v>
      </c>
      <c r="H391" s="6">
        <v>7</v>
      </c>
      <c r="I391" s="6">
        <v>14644</v>
      </c>
      <c r="J391" s="6">
        <v>146.44</v>
      </c>
      <c r="K391" s="6">
        <v>14497.56</v>
      </c>
      <c r="L391" s="6">
        <v>10460</v>
      </c>
      <c r="M391" s="6">
        <v>4037.5599999999995</v>
      </c>
      <c r="N391" s="4">
        <f t="shared" si="6"/>
        <v>0.01</v>
      </c>
      <c r="O391" s="7">
        <v>0.01</v>
      </c>
      <c r="V391" s="1"/>
    </row>
    <row r="392" spans="1:22" x14ac:dyDescent="0.35">
      <c r="A392" s="3">
        <v>43491</v>
      </c>
      <c r="B392" s="4" t="s">
        <v>7</v>
      </c>
      <c r="C392" s="4" t="s">
        <v>12</v>
      </c>
      <c r="D392" s="4" t="s">
        <v>22</v>
      </c>
      <c r="E392" s="4" t="s">
        <v>26</v>
      </c>
      <c r="F392" s="5">
        <v>263</v>
      </c>
      <c r="G392" s="6">
        <v>5</v>
      </c>
      <c r="H392" s="6">
        <v>7</v>
      </c>
      <c r="I392" s="6">
        <v>1841</v>
      </c>
      <c r="J392" s="6">
        <v>18.41</v>
      </c>
      <c r="K392" s="6">
        <v>1822.59</v>
      </c>
      <c r="L392" s="6">
        <v>1315</v>
      </c>
      <c r="M392" s="6">
        <v>507.58999999999992</v>
      </c>
      <c r="N392" s="4">
        <f t="shared" si="6"/>
        <v>0.01</v>
      </c>
      <c r="O392" s="7">
        <v>0.01</v>
      </c>
      <c r="V392" s="1"/>
    </row>
    <row r="393" spans="1:22" x14ac:dyDescent="0.35">
      <c r="A393" s="3">
        <v>43492</v>
      </c>
      <c r="B393" s="4" t="s">
        <v>7</v>
      </c>
      <c r="C393" s="4" t="s">
        <v>9</v>
      </c>
      <c r="D393" s="4" t="s">
        <v>22</v>
      </c>
      <c r="E393" s="4" t="s">
        <v>26</v>
      </c>
      <c r="F393" s="5">
        <v>943.5</v>
      </c>
      <c r="G393" s="6">
        <v>260</v>
      </c>
      <c r="H393" s="6">
        <v>350</v>
      </c>
      <c r="I393" s="6">
        <v>330225</v>
      </c>
      <c r="J393" s="6">
        <v>3302.25</v>
      </c>
      <c r="K393" s="6">
        <v>326922.75</v>
      </c>
      <c r="L393" s="6">
        <v>245310</v>
      </c>
      <c r="M393" s="6">
        <v>81612.75</v>
      </c>
      <c r="N393" s="4">
        <f t="shared" si="6"/>
        <v>0.01</v>
      </c>
      <c r="O393" s="7">
        <v>0.01</v>
      </c>
      <c r="V393" s="1"/>
    </row>
    <row r="394" spans="1:22" x14ac:dyDescent="0.35">
      <c r="A394" s="3">
        <v>43493</v>
      </c>
      <c r="B394" s="4" t="s">
        <v>6</v>
      </c>
      <c r="C394" s="4" t="s">
        <v>10</v>
      </c>
      <c r="D394" s="4" t="s">
        <v>22</v>
      </c>
      <c r="E394" s="4" t="s">
        <v>26</v>
      </c>
      <c r="F394" s="5">
        <v>727</v>
      </c>
      <c r="G394" s="6">
        <v>120</v>
      </c>
      <c r="H394" s="6">
        <v>125</v>
      </c>
      <c r="I394" s="6">
        <v>90875</v>
      </c>
      <c r="J394" s="6">
        <v>908.75</v>
      </c>
      <c r="K394" s="6">
        <v>89966.25</v>
      </c>
      <c r="L394" s="6">
        <v>87240</v>
      </c>
      <c r="M394" s="6">
        <v>2726.25</v>
      </c>
      <c r="N394" s="4">
        <f t="shared" si="6"/>
        <v>0.01</v>
      </c>
      <c r="O394" s="7">
        <v>0.01</v>
      </c>
      <c r="V394" s="1"/>
    </row>
    <row r="395" spans="1:22" x14ac:dyDescent="0.35">
      <c r="A395" s="3">
        <v>43494</v>
      </c>
      <c r="B395" s="4" t="s">
        <v>6</v>
      </c>
      <c r="C395" s="4" t="s">
        <v>11</v>
      </c>
      <c r="D395" s="4" t="s">
        <v>22</v>
      </c>
      <c r="E395" s="4" t="s">
        <v>26</v>
      </c>
      <c r="F395" s="5">
        <v>787</v>
      </c>
      <c r="G395" s="6">
        <v>120</v>
      </c>
      <c r="H395" s="6">
        <v>125</v>
      </c>
      <c r="I395" s="6">
        <v>98375</v>
      </c>
      <c r="J395" s="6">
        <v>983.75</v>
      </c>
      <c r="K395" s="6">
        <v>97391.25</v>
      </c>
      <c r="L395" s="6">
        <v>94440</v>
      </c>
      <c r="M395" s="6">
        <v>2951.25</v>
      </c>
      <c r="N395" s="4">
        <f t="shared" si="6"/>
        <v>0.01</v>
      </c>
      <c r="O395" s="7">
        <v>0.01</v>
      </c>
      <c r="V395" s="1"/>
    </row>
    <row r="396" spans="1:22" x14ac:dyDescent="0.35">
      <c r="A396" s="3">
        <v>43495</v>
      </c>
      <c r="B396" s="4" t="s">
        <v>4</v>
      </c>
      <c r="C396" s="4" t="s">
        <v>12</v>
      </c>
      <c r="D396" s="4" t="s">
        <v>22</v>
      </c>
      <c r="E396" s="4" t="s">
        <v>26</v>
      </c>
      <c r="F396" s="5">
        <v>986</v>
      </c>
      <c r="G396" s="6">
        <v>250</v>
      </c>
      <c r="H396" s="6">
        <v>300</v>
      </c>
      <c r="I396" s="6">
        <v>295800</v>
      </c>
      <c r="J396" s="6">
        <v>2958</v>
      </c>
      <c r="K396" s="6">
        <v>292842</v>
      </c>
      <c r="L396" s="6">
        <v>246500</v>
      </c>
      <c r="M396" s="6">
        <v>46342</v>
      </c>
      <c r="N396" s="4">
        <f t="shared" si="6"/>
        <v>0.01</v>
      </c>
      <c r="O396" s="7">
        <v>0.01</v>
      </c>
      <c r="V396" s="1"/>
    </row>
    <row r="397" spans="1:22" x14ac:dyDescent="0.35">
      <c r="A397" s="3">
        <v>43496</v>
      </c>
      <c r="B397" s="4" t="s">
        <v>4</v>
      </c>
      <c r="C397" s="4" t="s">
        <v>13</v>
      </c>
      <c r="D397" s="4" t="s">
        <v>22</v>
      </c>
      <c r="E397" s="4" t="s">
        <v>26</v>
      </c>
      <c r="F397" s="5">
        <v>494</v>
      </c>
      <c r="G397" s="6">
        <v>250</v>
      </c>
      <c r="H397" s="6">
        <v>300</v>
      </c>
      <c r="I397" s="6">
        <v>148200</v>
      </c>
      <c r="J397" s="6">
        <v>1482</v>
      </c>
      <c r="K397" s="6">
        <v>146718</v>
      </c>
      <c r="L397" s="6">
        <v>123500</v>
      </c>
      <c r="M397" s="6">
        <v>23218</v>
      </c>
      <c r="N397" s="4">
        <f t="shared" si="6"/>
        <v>0.01</v>
      </c>
      <c r="O397" s="7">
        <v>0.01</v>
      </c>
      <c r="V397" s="1"/>
    </row>
    <row r="398" spans="1:22" x14ac:dyDescent="0.35">
      <c r="A398" s="3">
        <v>43497</v>
      </c>
      <c r="B398" s="4" t="s">
        <v>7</v>
      </c>
      <c r="C398" s="4" t="s">
        <v>13</v>
      </c>
      <c r="D398" s="4" t="s">
        <v>22</v>
      </c>
      <c r="E398" s="4" t="s">
        <v>26</v>
      </c>
      <c r="F398" s="5">
        <v>1397</v>
      </c>
      <c r="G398" s="6">
        <v>260</v>
      </c>
      <c r="H398" s="6">
        <v>350</v>
      </c>
      <c r="I398" s="6">
        <v>488950</v>
      </c>
      <c r="J398" s="6">
        <v>4889.5</v>
      </c>
      <c r="K398" s="6">
        <v>484060.5</v>
      </c>
      <c r="L398" s="6">
        <v>363220</v>
      </c>
      <c r="M398" s="6">
        <v>120840.5</v>
      </c>
      <c r="N398" s="4">
        <f t="shared" si="6"/>
        <v>0.01</v>
      </c>
      <c r="O398" s="7">
        <v>0.01</v>
      </c>
      <c r="V398" s="1"/>
    </row>
    <row r="399" spans="1:22" x14ac:dyDescent="0.35">
      <c r="A399" s="3">
        <v>43498</v>
      </c>
      <c r="B399" s="4" t="s">
        <v>6</v>
      </c>
      <c r="C399" s="4" t="s">
        <v>11</v>
      </c>
      <c r="D399" s="4" t="s">
        <v>22</v>
      </c>
      <c r="E399" s="4" t="s">
        <v>26</v>
      </c>
      <c r="F399" s="5">
        <v>1744</v>
      </c>
      <c r="G399" s="6">
        <v>120</v>
      </c>
      <c r="H399" s="6">
        <v>125</v>
      </c>
      <c r="I399" s="6">
        <v>218000</v>
      </c>
      <c r="J399" s="6">
        <v>2180</v>
      </c>
      <c r="K399" s="6">
        <v>215820</v>
      </c>
      <c r="L399" s="6">
        <v>209280</v>
      </c>
      <c r="M399" s="6">
        <v>6540</v>
      </c>
      <c r="N399" s="4">
        <f t="shared" si="6"/>
        <v>0.01</v>
      </c>
      <c r="O399" s="7">
        <v>0.01</v>
      </c>
      <c r="V399" s="1"/>
    </row>
    <row r="400" spans="1:22" x14ac:dyDescent="0.35">
      <c r="A400" s="3">
        <v>43499</v>
      </c>
      <c r="B400" s="4" t="s">
        <v>8</v>
      </c>
      <c r="C400" s="4" t="s">
        <v>10</v>
      </c>
      <c r="D400" s="4" t="s">
        <v>23</v>
      </c>
      <c r="E400" s="4" t="s">
        <v>26</v>
      </c>
      <c r="F400" s="5">
        <v>1989</v>
      </c>
      <c r="G400" s="6">
        <v>3</v>
      </c>
      <c r="H400" s="6">
        <v>12</v>
      </c>
      <c r="I400" s="6">
        <v>23868</v>
      </c>
      <c r="J400" s="6">
        <v>238.68</v>
      </c>
      <c r="K400" s="6">
        <v>23629.32</v>
      </c>
      <c r="L400" s="6">
        <v>5967</v>
      </c>
      <c r="M400" s="6">
        <v>17662.32</v>
      </c>
      <c r="N400" s="4">
        <f t="shared" si="6"/>
        <v>0.01</v>
      </c>
      <c r="O400" s="7">
        <v>0.01</v>
      </c>
      <c r="V400" s="1"/>
    </row>
    <row r="401" spans="1:22" x14ac:dyDescent="0.35">
      <c r="A401" s="3">
        <v>43500</v>
      </c>
      <c r="B401" s="4" t="s">
        <v>5</v>
      </c>
      <c r="C401" s="4" t="s">
        <v>11</v>
      </c>
      <c r="D401" s="4" t="s">
        <v>23</v>
      </c>
      <c r="E401" s="4" t="s">
        <v>26</v>
      </c>
      <c r="F401" s="5">
        <v>321</v>
      </c>
      <c r="G401" s="6">
        <v>10</v>
      </c>
      <c r="H401" s="6">
        <v>15</v>
      </c>
      <c r="I401" s="6">
        <v>4815</v>
      </c>
      <c r="J401" s="6">
        <v>48.15</v>
      </c>
      <c r="K401" s="6">
        <v>4766.8500000000004</v>
      </c>
      <c r="L401" s="6">
        <v>3210</v>
      </c>
      <c r="M401" s="6">
        <v>1556.8500000000004</v>
      </c>
      <c r="N401" s="4">
        <f t="shared" si="6"/>
        <v>0.01</v>
      </c>
      <c r="O401" s="7">
        <v>0.01</v>
      </c>
      <c r="V401" s="1"/>
    </row>
    <row r="402" spans="1:22" x14ac:dyDescent="0.35">
      <c r="A402" s="3">
        <v>43501</v>
      </c>
      <c r="B402" s="4" t="s">
        <v>6</v>
      </c>
      <c r="C402" s="4" t="s">
        <v>9</v>
      </c>
      <c r="D402" s="4" t="s">
        <v>18</v>
      </c>
      <c r="E402" s="4" t="s">
        <v>26</v>
      </c>
      <c r="F402" s="5">
        <v>742.5</v>
      </c>
      <c r="G402" s="6">
        <v>120</v>
      </c>
      <c r="H402" s="6">
        <v>125</v>
      </c>
      <c r="I402" s="6">
        <v>92812.5</v>
      </c>
      <c r="J402" s="6">
        <v>1856.25</v>
      </c>
      <c r="K402" s="6">
        <v>90956.25</v>
      </c>
      <c r="L402" s="6">
        <v>89100</v>
      </c>
      <c r="M402" s="6">
        <v>1856.25</v>
      </c>
      <c r="N402" s="4">
        <f t="shared" si="6"/>
        <v>0.02</v>
      </c>
      <c r="O402" s="7">
        <v>0.02</v>
      </c>
      <c r="V402" s="1"/>
    </row>
    <row r="403" spans="1:22" x14ac:dyDescent="0.35">
      <c r="A403" s="3">
        <v>43502</v>
      </c>
      <c r="B403" s="4" t="s">
        <v>8</v>
      </c>
      <c r="C403" s="4" t="s">
        <v>9</v>
      </c>
      <c r="D403" s="4" t="s">
        <v>18</v>
      </c>
      <c r="E403" s="4" t="s">
        <v>26</v>
      </c>
      <c r="F403" s="5">
        <v>1295</v>
      </c>
      <c r="G403" s="6">
        <v>3</v>
      </c>
      <c r="H403" s="6">
        <v>12</v>
      </c>
      <c r="I403" s="6">
        <v>15540</v>
      </c>
      <c r="J403" s="6">
        <v>310.8</v>
      </c>
      <c r="K403" s="6">
        <v>15229.2</v>
      </c>
      <c r="L403" s="6">
        <v>3885</v>
      </c>
      <c r="M403" s="6">
        <v>11344.2</v>
      </c>
      <c r="N403" s="4">
        <f t="shared" si="6"/>
        <v>0.02</v>
      </c>
      <c r="O403" s="7">
        <v>0.02</v>
      </c>
      <c r="V403" s="1"/>
    </row>
    <row r="404" spans="1:22" x14ac:dyDescent="0.35">
      <c r="A404" s="3">
        <v>43503</v>
      </c>
      <c r="B404" s="4" t="s">
        <v>4</v>
      </c>
      <c r="C404" s="4" t="s">
        <v>12</v>
      </c>
      <c r="D404" s="4" t="s">
        <v>18</v>
      </c>
      <c r="E404" s="4" t="s">
        <v>26</v>
      </c>
      <c r="F404" s="5">
        <v>214</v>
      </c>
      <c r="G404" s="6">
        <v>250</v>
      </c>
      <c r="H404" s="6">
        <v>300</v>
      </c>
      <c r="I404" s="6">
        <v>64200</v>
      </c>
      <c r="J404" s="6">
        <v>1284</v>
      </c>
      <c r="K404" s="6">
        <v>62916</v>
      </c>
      <c r="L404" s="6">
        <v>53500</v>
      </c>
      <c r="M404" s="6">
        <v>9416</v>
      </c>
      <c r="N404" s="4">
        <f t="shared" si="6"/>
        <v>0.02</v>
      </c>
      <c r="O404" s="7">
        <v>0.02</v>
      </c>
      <c r="V404" s="1"/>
    </row>
    <row r="405" spans="1:22" x14ac:dyDescent="0.35">
      <c r="A405" s="3">
        <v>43504</v>
      </c>
      <c r="B405" s="4" t="s">
        <v>7</v>
      </c>
      <c r="C405" s="4" t="s">
        <v>11</v>
      </c>
      <c r="D405" s="4" t="s">
        <v>18</v>
      </c>
      <c r="E405" s="4" t="s">
        <v>26</v>
      </c>
      <c r="F405" s="5">
        <v>2145</v>
      </c>
      <c r="G405" s="6">
        <v>5</v>
      </c>
      <c r="H405" s="6">
        <v>7</v>
      </c>
      <c r="I405" s="6">
        <v>15015</v>
      </c>
      <c r="J405" s="6">
        <v>300.3</v>
      </c>
      <c r="K405" s="6">
        <v>14714.7</v>
      </c>
      <c r="L405" s="6">
        <v>10725</v>
      </c>
      <c r="M405" s="6">
        <v>3989.7000000000007</v>
      </c>
      <c r="N405" s="4">
        <f t="shared" si="6"/>
        <v>0.02</v>
      </c>
      <c r="O405" s="7">
        <v>0.02</v>
      </c>
      <c r="V405" s="1"/>
    </row>
    <row r="406" spans="1:22" x14ac:dyDescent="0.35">
      <c r="A406" s="3">
        <v>43505</v>
      </c>
      <c r="B406" s="4" t="s">
        <v>7</v>
      </c>
      <c r="C406" s="4" t="s">
        <v>9</v>
      </c>
      <c r="D406" s="4" t="s">
        <v>18</v>
      </c>
      <c r="E406" s="4" t="s">
        <v>26</v>
      </c>
      <c r="F406" s="5">
        <v>2852</v>
      </c>
      <c r="G406" s="6">
        <v>260</v>
      </c>
      <c r="H406" s="6">
        <v>350</v>
      </c>
      <c r="I406" s="6">
        <v>998200</v>
      </c>
      <c r="J406" s="6">
        <v>19964</v>
      </c>
      <c r="K406" s="6">
        <v>978236</v>
      </c>
      <c r="L406" s="6">
        <v>741520</v>
      </c>
      <c r="M406" s="6">
        <v>236716</v>
      </c>
      <c r="N406" s="4">
        <f t="shared" si="6"/>
        <v>0.02</v>
      </c>
      <c r="O406" s="7">
        <v>0.02</v>
      </c>
      <c r="V406" s="1"/>
    </row>
    <row r="407" spans="1:22" x14ac:dyDescent="0.35">
      <c r="A407" s="3">
        <v>43506</v>
      </c>
      <c r="B407" s="4" t="s">
        <v>8</v>
      </c>
      <c r="C407" s="4" t="s">
        <v>10</v>
      </c>
      <c r="D407" s="4" t="s">
        <v>19</v>
      </c>
      <c r="E407" s="4" t="s">
        <v>26</v>
      </c>
      <c r="F407" s="5">
        <v>1142</v>
      </c>
      <c r="G407" s="6">
        <v>3</v>
      </c>
      <c r="H407" s="6">
        <v>12</v>
      </c>
      <c r="I407" s="6">
        <v>13704</v>
      </c>
      <c r="J407" s="6">
        <v>274.08</v>
      </c>
      <c r="K407" s="6">
        <v>13429.92</v>
      </c>
      <c r="L407" s="6">
        <v>3426</v>
      </c>
      <c r="M407" s="6">
        <v>10003.92</v>
      </c>
      <c r="N407" s="4">
        <f t="shared" si="6"/>
        <v>0.02</v>
      </c>
      <c r="O407" s="7">
        <v>0.02</v>
      </c>
      <c r="V407" s="1"/>
    </row>
    <row r="408" spans="1:22" x14ac:dyDescent="0.35">
      <c r="A408" s="3">
        <v>43507</v>
      </c>
      <c r="B408" s="4" t="s">
        <v>7</v>
      </c>
      <c r="C408" s="4" t="s">
        <v>10</v>
      </c>
      <c r="D408" s="4" t="s">
        <v>19</v>
      </c>
      <c r="E408" s="4" t="s">
        <v>26</v>
      </c>
      <c r="F408" s="5">
        <v>1566</v>
      </c>
      <c r="G408" s="6">
        <v>10</v>
      </c>
      <c r="H408" s="6">
        <v>20</v>
      </c>
      <c r="I408" s="6">
        <v>31320</v>
      </c>
      <c r="J408" s="6">
        <v>626.4</v>
      </c>
      <c r="K408" s="6">
        <v>30693.599999999999</v>
      </c>
      <c r="L408" s="6">
        <v>15660</v>
      </c>
      <c r="M408" s="6">
        <v>15033.599999999999</v>
      </c>
      <c r="N408" s="4">
        <f t="shared" si="6"/>
        <v>0.02</v>
      </c>
      <c r="O408" s="7">
        <v>0.02</v>
      </c>
      <c r="V408" s="1"/>
    </row>
    <row r="409" spans="1:22" x14ac:dyDescent="0.35">
      <c r="A409" s="3">
        <v>43508</v>
      </c>
      <c r="B409" s="4" t="s">
        <v>8</v>
      </c>
      <c r="C409" s="4" t="s">
        <v>13</v>
      </c>
      <c r="D409" s="4" t="s">
        <v>19</v>
      </c>
      <c r="E409" s="4" t="s">
        <v>26</v>
      </c>
      <c r="F409" s="5">
        <v>690</v>
      </c>
      <c r="G409" s="6">
        <v>3</v>
      </c>
      <c r="H409" s="6">
        <v>12</v>
      </c>
      <c r="I409" s="6">
        <v>8280</v>
      </c>
      <c r="J409" s="6">
        <v>165.6</v>
      </c>
      <c r="K409" s="6">
        <v>8114.4</v>
      </c>
      <c r="L409" s="6">
        <v>2070</v>
      </c>
      <c r="M409" s="6">
        <v>6044.4</v>
      </c>
      <c r="N409" s="4">
        <f t="shared" si="6"/>
        <v>0.02</v>
      </c>
      <c r="O409" s="7">
        <v>0.02</v>
      </c>
      <c r="V409" s="1"/>
    </row>
    <row r="410" spans="1:22" x14ac:dyDescent="0.35">
      <c r="A410" s="3">
        <v>43509</v>
      </c>
      <c r="B410" s="4" t="s">
        <v>6</v>
      </c>
      <c r="C410" s="4" t="s">
        <v>13</v>
      </c>
      <c r="D410" s="4" t="s">
        <v>19</v>
      </c>
      <c r="E410" s="4" t="s">
        <v>26</v>
      </c>
      <c r="F410" s="5">
        <v>1660</v>
      </c>
      <c r="G410" s="6">
        <v>120</v>
      </c>
      <c r="H410" s="6">
        <v>125</v>
      </c>
      <c r="I410" s="6">
        <v>207500</v>
      </c>
      <c r="J410" s="6">
        <v>4150</v>
      </c>
      <c r="K410" s="6">
        <v>203350</v>
      </c>
      <c r="L410" s="6">
        <v>199200</v>
      </c>
      <c r="M410" s="6">
        <v>4150</v>
      </c>
      <c r="N410" s="4">
        <f t="shared" si="6"/>
        <v>0.02</v>
      </c>
      <c r="O410" s="7">
        <v>0.02</v>
      </c>
      <c r="V410" s="1"/>
    </row>
    <row r="411" spans="1:22" x14ac:dyDescent="0.35">
      <c r="A411" s="3">
        <v>43510</v>
      </c>
      <c r="B411" s="4" t="s">
        <v>5</v>
      </c>
      <c r="C411" s="4" t="s">
        <v>9</v>
      </c>
      <c r="D411" s="4" t="s">
        <v>20</v>
      </c>
      <c r="E411" s="4" t="s">
        <v>26</v>
      </c>
      <c r="F411" s="5">
        <v>2363</v>
      </c>
      <c r="G411" s="6">
        <v>10</v>
      </c>
      <c r="H411" s="6">
        <v>15</v>
      </c>
      <c r="I411" s="6">
        <v>35445</v>
      </c>
      <c r="J411" s="6">
        <v>708.9</v>
      </c>
      <c r="K411" s="6">
        <v>34736.1</v>
      </c>
      <c r="L411" s="6">
        <v>23630</v>
      </c>
      <c r="M411" s="6">
        <v>11106.099999999999</v>
      </c>
      <c r="N411" s="4">
        <f t="shared" si="6"/>
        <v>0.02</v>
      </c>
      <c r="O411" s="7">
        <v>0.02</v>
      </c>
      <c r="V411" s="1"/>
    </row>
    <row r="412" spans="1:22" x14ac:dyDescent="0.35">
      <c r="A412" s="3">
        <v>43511</v>
      </c>
      <c r="B412" s="4" t="s">
        <v>4</v>
      </c>
      <c r="C412" s="4" t="s">
        <v>11</v>
      </c>
      <c r="D412" s="4" t="s">
        <v>20</v>
      </c>
      <c r="E412" s="4" t="s">
        <v>26</v>
      </c>
      <c r="F412" s="5">
        <v>918</v>
      </c>
      <c r="G412" s="6">
        <v>250</v>
      </c>
      <c r="H412" s="6">
        <v>300</v>
      </c>
      <c r="I412" s="6">
        <v>275400</v>
      </c>
      <c r="J412" s="6">
        <v>5508</v>
      </c>
      <c r="K412" s="6">
        <v>269892</v>
      </c>
      <c r="L412" s="6">
        <v>229500</v>
      </c>
      <c r="M412" s="6">
        <v>40392</v>
      </c>
      <c r="N412" s="4">
        <f t="shared" si="6"/>
        <v>0.02</v>
      </c>
      <c r="O412" s="7">
        <v>0.02</v>
      </c>
      <c r="V412" s="1"/>
    </row>
    <row r="413" spans="1:22" x14ac:dyDescent="0.35">
      <c r="A413" s="3">
        <v>43512</v>
      </c>
      <c r="B413" s="4" t="s">
        <v>4</v>
      </c>
      <c r="C413" s="4" t="s">
        <v>12</v>
      </c>
      <c r="D413" s="4" t="s">
        <v>20</v>
      </c>
      <c r="E413" s="4" t="s">
        <v>26</v>
      </c>
      <c r="F413" s="5">
        <v>1728</v>
      </c>
      <c r="G413" s="6">
        <v>250</v>
      </c>
      <c r="H413" s="6">
        <v>300</v>
      </c>
      <c r="I413" s="6">
        <v>518400</v>
      </c>
      <c r="J413" s="6">
        <v>10368</v>
      </c>
      <c r="K413" s="6">
        <v>508032</v>
      </c>
      <c r="L413" s="6">
        <v>432000</v>
      </c>
      <c r="M413" s="6">
        <v>76032</v>
      </c>
      <c r="N413" s="4">
        <f t="shared" si="6"/>
        <v>0.02</v>
      </c>
      <c r="O413" s="7">
        <v>0.02</v>
      </c>
      <c r="V413" s="1"/>
    </row>
    <row r="414" spans="1:22" x14ac:dyDescent="0.35">
      <c r="A414" s="3">
        <v>43513</v>
      </c>
      <c r="B414" s="4" t="s">
        <v>8</v>
      </c>
      <c r="C414" s="4" t="s">
        <v>10</v>
      </c>
      <c r="D414" s="4" t="s">
        <v>20</v>
      </c>
      <c r="E414" s="4" t="s">
        <v>26</v>
      </c>
      <c r="F414" s="5">
        <v>1142</v>
      </c>
      <c r="G414" s="6">
        <v>3</v>
      </c>
      <c r="H414" s="6">
        <v>12</v>
      </c>
      <c r="I414" s="6">
        <v>13704</v>
      </c>
      <c r="J414" s="6">
        <v>274.08</v>
      </c>
      <c r="K414" s="6">
        <v>13429.92</v>
      </c>
      <c r="L414" s="6">
        <v>3426</v>
      </c>
      <c r="M414" s="6">
        <v>10003.92</v>
      </c>
      <c r="N414" s="4">
        <f t="shared" si="6"/>
        <v>0.02</v>
      </c>
      <c r="O414" s="7">
        <v>0.02</v>
      </c>
      <c r="V414" s="1"/>
    </row>
    <row r="415" spans="1:22" x14ac:dyDescent="0.35">
      <c r="A415" s="3">
        <v>43514</v>
      </c>
      <c r="B415" s="4" t="s">
        <v>6</v>
      </c>
      <c r="C415" s="4" t="s">
        <v>13</v>
      </c>
      <c r="D415" s="4" t="s">
        <v>20</v>
      </c>
      <c r="E415" s="4" t="s">
        <v>26</v>
      </c>
      <c r="F415" s="5">
        <v>662</v>
      </c>
      <c r="G415" s="6">
        <v>120</v>
      </c>
      <c r="H415" s="6">
        <v>125</v>
      </c>
      <c r="I415" s="6">
        <v>82750</v>
      </c>
      <c r="J415" s="6">
        <v>1655</v>
      </c>
      <c r="K415" s="6">
        <v>81095</v>
      </c>
      <c r="L415" s="6">
        <v>79440</v>
      </c>
      <c r="M415" s="6">
        <v>1655</v>
      </c>
      <c r="N415" s="4">
        <f t="shared" si="6"/>
        <v>0.02</v>
      </c>
      <c r="O415" s="7">
        <v>0.02</v>
      </c>
      <c r="V415" s="1"/>
    </row>
    <row r="416" spans="1:22" x14ac:dyDescent="0.35">
      <c r="A416" s="3">
        <v>43515</v>
      </c>
      <c r="B416" s="4" t="s">
        <v>8</v>
      </c>
      <c r="C416" s="4" t="s">
        <v>9</v>
      </c>
      <c r="D416" s="4" t="s">
        <v>20</v>
      </c>
      <c r="E416" s="4" t="s">
        <v>26</v>
      </c>
      <c r="F416" s="5">
        <v>1295</v>
      </c>
      <c r="G416" s="6">
        <v>3</v>
      </c>
      <c r="H416" s="6">
        <v>12</v>
      </c>
      <c r="I416" s="6">
        <v>15540</v>
      </c>
      <c r="J416" s="6">
        <v>310.8</v>
      </c>
      <c r="K416" s="6">
        <v>15229.2</v>
      </c>
      <c r="L416" s="6">
        <v>3885</v>
      </c>
      <c r="M416" s="6">
        <v>11344.2</v>
      </c>
      <c r="N416" s="4">
        <f t="shared" si="6"/>
        <v>0.02</v>
      </c>
      <c r="O416" s="7">
        <v>0.02</v>
      </c>
      <c r="V416" s="1"/>
    </row>
    <row r="417" spans="1:22" x14ac:dyDescent="0.35">
      <c r="A417" s="3">
        <v>43516</v>
      </c>
      <c r="B417" s="4" t="s">
        <v>6</v>
      </c>
      <c r="C417" s="4" t="s">
        <v>12</v>
      </c>
      <c r="D417" s="4" t="s">
        <v>20</v>
      </c>
      <c r="E417" s="4" t="s">
        <v>26</v>
      </c>
      <c r="F417" s="5">
        <v>809</v>
      </c>
      <c r="G417" s="6">
        <v>120</v>
      </c>
      <c r="H417" s="6">
        <v>125</v>
      </c>
      <c r="I417" s="6">
        <v>101125</v>
      </c>
      <c r="J417" s="6">
        <v>2022.5</v>
      </c>
      <c r="K417" s="6">
        <v>99102.5</v>
      </c>
      <c r="L417" s="6">
        <v>97080</v>
      </c>
      <c r="M417" s="6">
        <v>2022.5</v>
      </c>
      <c r="N417" s="4">
        <f t="shared" si="6"/>
        <v>0.02</v>
      </c>
      <c r="O417" s="7">
        <v>0.02</v>
      </c>
      <c r="V417" s="1"/>
    </row>
    <row r="418" spans="1:22" x14ac:dyDescent="0.35">
      <c r="A418" s="3">
        <v>43517</v>
      </c>
      <c r="B418" s="4" t="s">
        <v>6</v>
      </c>
      <c r="C418" s="4" t="s">
        <v>13</v>
      </c>
      <c r="D418" s="4" t="s">
        <v>20</v>
      </c>
      <c r="E418" s="4" t="s">
        <v>26</v>
      </c>
      <c r="F418" s="5">
        <v>2145</v>
      </c>
      <c r="G418" s="6">
        <v>120</v>
      </c>
      <c r="H418" s="6">
        <v>125</v>
      </c>
      <c r="I418" s="6">
        <v>268125</v>
      </c>
      <c r="J418" s="6">
        <v>5362.5</v>
      </c>
      <c r="K418" s="6">
        <v>262762.5</v>
      </c>
      <c r="L418" s="6">
        <v>257400</v>
      </c>
      <c r="M418" s="6">
        <v>5362.5</v>
      </c>
      <c r="N418" s="4">
        <f t="shared" si="6"/>
        <v>0.02</v>
      </c>
      <c r="O418" s="7">
        <v>0.02</v>
      </c>
      <c r="V418" s="1"/>
    </row>
    <row r="419" spans="1:22" x14ac:dyDescent="0.35">
      <c r="A419" s="3">
        <v>43518</v>
      </c>
      <c r="B419" s="4" t="s">
        <v>8</v>
      </c>
      <c r="C419" s="4" t="s">
        <v>11</v>
      </c>
      <c r="D419" s="4" t="s">
        <v>20</v>
      </c>
      <c r="E419" s="4" t="s">
        <v>26</v>
      </c>
      <c r="F419" s="5">
        <v>1785</v>
      </c>
      <c r="G419" s="6">
        <v>3</v>
      </c>
      <c r="H419" s="6">
        <v>12</v>
      </c>
      <c r="I419" s="6">
        <v>21420</v>
      </c>
      <c r="J419" s="6">
        <v>428.4</v>
      </c>
      <c r="K419" s="6">
        <v>20991.599999999999</v>
      </c>
      <c r="L419" s="6">
        <v>5355</v>
      </c>
      <c r="M419" s="6">
        <v>15636.599999999999</v>
      </c>
      <c r="N419" s="4">
        <f t="shared" si="6"/>
        <v>0.02</v>
      </c>
      <c r="O419" s="7">
        <v>0.02</v>
      </c>
      <c r="V419" s="1"/>
    </row>
    <row r="420" spans="1:22" x14ac:dyDescent="0.35">
      <c r="A420" s="3">
        <v>43519</v>
      </c>
      <c r="B420" s="4" t="s">
        <v>4</v>
      </c>
      <c r="C420" s="4" t="s">
        <v>9</v>
      </c>
      <c r="D420" s="4" t="s">
        <v>20</v>
      </c>
      <c r="E420" s="4" t="s">
        <v>26</v>
      </c>
      <c r="F420" s="5">
        <v>1916</v>
      </c>
      <c r="G420" s="6">
        <v>250</v>
      </c>
      <c r="H420" s="6">
        <v>300</v>
      </c>
      <c r="I420" s="6">
        <v>574800</v>
      </c>
      <c r="J420" s="6">
        <v>11496</v>
      </c>
      <c r="K420" s="6">
        <v>563304</v>
      </c>
      <c r="L420" s="6">
        <v>479000</v>
      </c>
      <c r="M420" s="6">
        <v>84304</v>
      </c>
      <c r="N420" s="4">
        <f t="shared" si="6"/>
        <v>0.02</v>
      </c>
      <c r="O420" s="7">
        <v>0.02</v>
      </c>
      <c r="V420" s="1"/>
    </row>
    <row r="421" spans="1:22" x14ac:dyDescent="0.35">
      <c r="A421" s="3">
        <v>43520</v>
      </c>
      <c r="B421" s="4" t="s">
        <v>7</v>
      </c>
      <c r="C421" s="4" t="s">
        <v>9</v>
      </c>
      <c r="D421" s="4" t="s">
        <v>20</v>
      </c>
      <c r="E421" s="4" t="s">
        <v>26</v>
      </c>
      <c r="F421" s="5">
        <v>2852</v>
      </c>
      <c r="G421" s="6">
        <v>260</v>
      </c>
      <c r="H421" s="6">
        <v>350</v>
      </c>
      <c r="I421" s="6">
        <v>998200</v>
      </c>
      <c r="J421" s="6">
        <v>19964</v>
      </c>
      <c r="K421" s="6">
        <v>978236</v>
      </c>
      <c r="L421" s="6">
        <v>741520</v>
      </c>
      <c r="M421" s="6">
        <v>236716</v>
      </c>
      <c r="N421" s="4">
        <f t="shared" si="6"/>
        <v>0.02</v>
      </c>
      <c r="O421" s="7">
        <v>0.02</v>
      </c>
      <c r="V421" s="1"/>
    </row>
    <row r="422" spans="1:22" x14ac:dyDescent="0.35">
      <c r="A422" s="3">
        <v>43521</v>
      </c>
      <c r="B422" s="4" t="s">
        <v>6</v>
      </c>
      <c r="C422" s="4" t="s">
        <v>9</v>
      </c>
      <c r="D422" s="4" t="s">
        <v>20</v>
      </c>
      <c r="E422" s="4" t="s">
        <v>26</v>
      </c>
      <c r="F422" s="5">
        <v>2729</v>
      </c>
      <c r="G422" s="6">
        <v>120</v>
      </c>
      <c r="H422" s="6">
        <v>125</v>
      </c>
      <c r="I422" s="6">
        <v>341125</v>
      </c>
      <c r="J422" s="6">
        <v>6822.5</v>
      </c>
      <c r="K422" s="6">
        <v>334302.5</v>
      </c>
      <c r="L422" s="6">
        <v>327480</v>
      </c>
      <c r="M422" s="6">
        <v>6822.5</v>
      </c>
      <c r="N422" s="4">
        <f t="shared" si="6"/>
        <v>0.02</v>
      </c>
      <c r="O422" s="7">
        <v>0.02</v>
      </c>
      <c r="V422" s="1"/>
    </row>
    <row r="423" spans="1:22" x14ac:dyDescent="0.35">
      <c r="A423" s="3">
        <v>43522</v>
      </c>
      <c r="B423" s="4" t="s">
        <v>5</v>
      </c>
      <c r="C423" s="4" t="s">
        <v>10</v>
      </c>
      <c r="D423" s="4" t="s">
        <v>20</v>
      </c>
      <c r="E423" s="4" t="s">
        <v>26</v>
      </c>
      <c r="F423" s="5">
        <v>1925</v>
      </c>
      <c r="G423" s="6">
        <v>10</v>
      </c>
      <c r="H423" s="6">
        <v>15</v>
      </c>
      <c r="I423" s="6">
        <v>28875</v>
      </c>
      <c r="J423" s="6">
        <v>577.5</v>
      </c>
      <c r="K423" s="6">
        <v>28297.5</v>
      </c>
      <c r="L423" s="6">
        <v>19250</v>
      </c>
      <c r="M423" s="6">
        <v>9047.5</v>
      </c>
      <c r="N423" s="4">
        <f t="shared" si="6"/>
        <v>0.02</v>
      </c>
      <c r="O423" s="7">
        <v>0.02</v>
      </c>
      <c r="V423" s="1"/>
    </row>
    <row r="424" spans="1:22" x14ac:dyDescent="0.35">
      <c r="A424" s="3">
        <v>43523</v>
      </c>
      <c r="B424" s="4" t="s">
        <v>7</v>
      </c>
      <c r="C424" s="4" t="s">
        <v>10</v>
      </c>
      <c r="D424" s="4" t="s">
        <v>20</v>
      </c>
      <c r="E424" s="4" t="s">
        <v>26</v>
      </c>
      <c r="F424" s="5">
        <v>2013</v>
      </c>
      <c r="G424" s="6">
        <v>5</v>
      </c>
      <c r="H424" s="6">
        <v>7</v>
      </c>
      <c r="I424" s="6">
        <v>14091</v>
      </c>
      <c r="J424" s="6">
        <v>281.82</v>
      </c>
      <c r="K424" s="6">
        <v>13809.18</v>
      </c>
      <c r="L424" s="6">
        <v>10065</v>
      </c>
      <c r="M424" s="6">
        <v>3744.1800000000003</v>
      </c>
      <c r="N424" s="4">
        <f t="shared" si="6"/>
        <v>0.02</v>
      </c>
      <c r="O424" s="7">
        <v>0.02</v>
      </c>
      <c r="V424" s="1"/>
    </row>
    <row r="425" spans="1:22" x14ac:dyDescent="0.35">
      <c r="A425" s="3">
        <v>43524</v>
      </c>
      <c r="B425" s="4" t="s">
        <v>8</v>
      </c>
      <c r="C425" s="4" t="s">
        <v>11</v>
      </c>
      <c r="D425" s="4" t="s">
        <v>20</v>
      </c>
      <c r="E425" s="4" t="s">
        <v>26</v>
      </c>
      <c r="F425" s="5">
        <v>1055</v>
      </c>
      <c r="G425" s="6">
        <v>3</v>
      </c>
      <c r="H425" s="6">
        <v>12</v>
      </c>
      <c r="I425" s="6">
        <v>12660</v>
      </c>
      <c r="J425" s="6">
        <v>253.2</v>
      </c>
      <c r="K425" s="6">
        <v>12406.8</v>
      </c>
      <c r="L425" s="6">
        <v>3165</v>
      </c>
      <c r="M425" s="6">
        <v>9241.7999999999993</v>
      </c>
      <c r="N425" s="4">
        <f t="shared" si="6"/>
        <v>0.02</v>
      </c>
      <c r="O425" s="7">
        <v>0.02</v>
      </c>
      <c r="V425" s="1"/>
    </row>
    <row r="426" spans="1:22" x14ac:dyDescent="0.35">
      <c r="A426" s="3">
        <v>43525</v>
      </c>
      <c r="B426" s="4" t="s">
        <v>8</v>
      </c>
      <c r="C426" s="4" t="s">
        <v>13</v>
      </c>
      <c r="D426" s="4" t="s">
        <v>20</v>
      </c>
      <c r="E426" s="4" t="s">
        <v>26</v>
      </c>
      <c r="F426" s="5">
        <v>1084</v>
      </c>
      <c r="G426" s="6">
        <v>3</v>
      </c>
      <c r="H426" s="6">
        <v>12</v>
      </c>
      <c r="I426" s="6">
        <v>13008</v>
      </c>
      <c r="J426" s="6">
        <v>260.16000000000003</v>
      </c>
      <c r="K426" s="6">
        <v>12747.84</v>
      </c>
      <c r="L426" s="6">
        <v>3252</v>
      </c>
      <c r="M426" s="6">
        <v>9495.84</v>
      </c>
      <c r="N426" s="4">
        <f t="shared" si="6"/>
        <v>0.02</v>
      </c>
      <c r="O426" s="7">
        <v>0.02</v>
      </c>
      <c r="V426" s="1"/>
    </row>
    <row r="427" spans="1:22" x14ac:dyDescent="0.35">
      <c r="A427" s="3">
        <v>43526</v>
      </c>
      <c r="B427" s="4" t="s">
        <v>7</v>
      </c>
      <c r="C427" s="4" t="s">
        <v>10</v>
      </c>
      <c r="D427" s="4" t="s">
        <v>21</v>
      </c>
      <c r="E427" s="4" t="s">
        <v>26</v>
      </c>
      <c r="F427" s="5">
        <v>1566</v>
      </c>
      <c r="G427" s="6">
        <v>10</v>
      </c>
      <c r="H427" s="6">
        <v>20</v>
      </c>
      <c r="I427" s="6">
        <v>31320</v>
      </c>
      <c r="J427" s="6">
        <v>626.4</v>
      </c>
      <c r="K427" s="6">
        <v>30693.599999999999</v>
      </c>
      <c r="L427" s="6">
        <v>15660</v>
      </c>
      <c r="M427" s="6">
        <v>15033.599999999999</v>
      </c>
      <c r="N427" s="4">
        <f t="shared" si="6"/>
        <v>0.02</v>
      </c>
      <c r="O427" s="7">
        <v>0.02</v>
      </c>
      <c r="V427" s="1"/>
    </row>
    <row r="428" spans="1:22" x14ac:dyDescent="0.35">
      <c r="A428" s="3">
        <v>43527</v>
      </c>
      <c r="B428" s="4" t="s">
        <v>7</v>
      </c>
      <c r="C428" s="4" t="s">
        <v>12</v>
      </c>
      <c r="D428" s="4" t="s">
        <v>21</v>
      </c>
      <c r="E428" s="4" t="s">
        <v>26</v>
      </c>
      <c r="F428" s="5">
        <v>2966</v>
      </c>
      <c r="G428" s="6">
        <v>260</v>
      </c>
      <c r="H428" s="6">
        <v>350</v>
      </c>
      <c r="I428" s="6">
        <v>1038100</v>
      </c>
      <c r="J428" s="6">
        <v>20762</v>
      </c>
      <c r="K428" s="6">
        <v>1017338</v>
      </c>
      <c r="L428" s="6">
        <v>771160</v>
      </c>
      <c r="M428" s="6">
        <v>246178</v>
      </c>
      <c r="N428" s="4">
        <f t="shared" si="6"/>
        <v>0.02</v>
      </c>
      <c r="O428" s="7">
        <v>0.02</v>
      </c>
      <c r="V428" s="1"/>
    </row>
    <row r="429" spans="1:22" x14ac:dyDescent="0.35">
      <c r="A429" s="3">
        <v>43528</v>
      </c>
      <c r="B429" s="4" t="s">
        <v>7</v>
      </c>
      <c r="C429" s="4" t="s">
        <v>12</v>
      </c>
      <c r="D429" s="4" t="s">
        <v>21</v>
      </c>
      <c r="E429" s="4" t="s">
        <v>26</v>
      </c>
      <c r="F429" s="5">
        <v>2877</v>
      </c>
      <c r="G429" s="6">
        <v>260</v>
      </c>
      <c r="H429" s="6">
        <v>350</v>
      </c>
      <c r="I429" s="6">
        <v>1006950</v>
      </c>
      <c r="J429" s="6">
        <v>20139</v>
      </c>
      <c r="K429" s="6">
        <v>986811</v>
      </c>
      <c r="L429" s="6">
        <v>748020</v>
      </c>
      <c r="M429" s="6">
        <v>238791</v>
      </c>
      <c r="N429" s="4">
        <f t="shared" si="6"/>
        <v>0.02</v>
      </c>
      <c r="O429" s="7">
        <v>0.02</v>
      </c>
      <c r="V429" s="1"/>
    </row>
    <row r="430" spans="1:22" x14ac:dyDescent="0.35">
      <c r="A430" s="3">
        <v>43529</v>
      </c>
      <c r="B430" s="4" t="s">
        <v>6</v>
      </c>
      <c r="C430" s="4" t="s">
        <v>12</v>
      </c>
      <c r="D430" s="4" t="s">
        <v>21</v>
      </c>
      <c r="E430" s="4" t="s">
        <v>26</v>
      </c>
      <c r="F430" s="5">
        <v>809</v>
      </c>
      <c r="G430" s="6">
        <v>120</v>
      </c>
      <c r="H430" s="6">
        <v>125</v>
      </c>
      <c r="I430" s="6">
        <v>101125</v>
      </c>
      <c r="J430" s="6">
        <v>2022.5</v>
      </c>
      <c r="K430" s="6">
        <v>99102.5</v>
      </c>
      <c r="L430" s="6">
        <v>97080</v>
      </c>
      <c r="M430" s="6">
        <v>2022.5</v>
      </c>
      <c r="N430" s="4">
        <f t="shared" si="6"/>
        <v>0.02</v>
      </c>
      <c r="O430" s="7">
        <v>0.02</v>
      </c>
      <c r="V430" s="1"/>
    </row>
    <row r="431" spans="1:22" x14ac:dyDescent="0.35">
      <c r="A431" s="3">
        <v>43530</v>
      </c>
      <c r="B431" s="4" t="s">
        <v>6</v>
      </c>
      <c r="C431" s="4" t="s">
        <v>13</v>
      </c>
      <c r="D431" s="4" t="s">
        <v>21</v>
      </c>
      <c r="E431" s="4" t="s">
        <v>26</v>
      </c>
      <c r="F431" s="5">
        <v>2145</v>
      </c>
      <c r="G431" s="6">
        <v>120</v>
      </c>
      <c r="H431" s="6">
        <v>125</v>
      </c>
      <c r="I431" s="6">
        <v>268125</v>
      </c>
      <c r="J431" s="6">
        <v>5362.5</v>
      </c>
      <c r="K431" s="6">
        <v>262762.5</v>
      </c>
      <c r="L431" s="6">
        <v>257400</v>
      </c>
      <c r="M431" s="6">
        <v>5362.5</v>
      </c>
      <c r="N431" s="4">
        <f t="shared" si="6"/>
        <v>0.02</v>
      </c>
      <c r="O431" s="7">
        <v>0.02</v>
      </c>
      <c r="V431" s="1"/>
    </row>
    <row r="432" spans="1:22" x14ac:dyDescent="0.35">
      <c r="A432" s="3">
        <v>43531</v>
      </c>
      <c r="B432" s="4" t="s">
        <v>8</v>
      </c>
      <c r="C432" s="4" t="s">
        <v>11</v>
      </c>
      <c r="D432" s="4" t="s">
        <v>21</v>
      </c>
      <c r="E432" s="4" t="s">
        <v>26</v>
      </c>
      <c r="F432" s="5">
        <v>1055</v>
      </c>
      <c r="G432" s="6">
        <v>3</v>
      </c>
      <c r="H432" s="6">
        <v>12</v>
      </c>
      <c r="I432" s="6">
        <v>12660</v>
      </c>
      <c r="J432" s="6">
        <v>253.2</v>
      </c>
      <c r="K432" s="6">
        <v>12406.8</v>
      </c>
      <c r="L432" s="6">
        <v>3165</v>
      </c>
      <c r="M432" s="6">
        <v>9241.7999999999993</v>
      </c>
      <c r="N432" s="4">
        <f t="shared" si="6"/>
        <v>0.02</v>
      </c>
      <c r="O432" s="7">
        <v>0.02</v>
      </c>
      <c r="V432" s="1"/>
    </row>
    <row r="433" spans="1:22" x14ac:dyDescent="0.35">
      <c r="A433" s="3">
        <v>43532</v>
      </c>
      <c r="B433" s="4" t="s">
        <v>7</v>
      </c>
      <c r="C433" s="4" t="s">
        <v>13</v>
      </c>
      <c r="D433" s="4" t="s">
        <v>21</v>
      </c>
      <c r="E433" s="4" t="s">
        <v>26</v>
      </c>
      <c r="F433" s="5">
        <v>544</v>
      </c>
      <c r="G433" s="6">
        <v>10</v>
      </c>
      <c r="H433" s="6">
        <v>20</v>
      </c>
      <c r="I433" s="6">
        <v>10880</v>
      </c>
      <c r="J433" s="6">
        <v>217.6</v>
      </c>
      <c r="K433" s="6">
        <v>10662.4</v>
      </c>
      <c r="L433" s="6">
        <v>5440</v>
      </c>
      <c r="M433" s="6">
        <v>5222.3999999999996</v>
      </c>
      <c r="N433" s="4">
        <f t="shared" si="6"/>
        <v>0.02</v>
      </c>
      <c r="O433" s="7">
        <v>0.02</v>
      </c>
      <c r="V433" s="1"/>
    </row>
    <row r="434" spans="1:22" x14ac:dyDescent="0.35">
      <c r="A434" s="3">
        <v>43533</v>
      </c>
      <c r="B434" s="4" t="s">
        <v>8</v>
      </c>
      <c r="C434" s="4" t="s">
        <v>13</v>
      </c>
      <c r="D434" s="4" t="s">
        <v>21</v>
      </c>
      <c r="E434" s="4" t="s">
        <v>26</v>
      </c>
      <c r="F434" s="5">
        <v>1084</v>
      </c>
      <c r="G434" s="6">
        <v>3</v>
      </c>
      <c r="H434" s="6">
        <v>12</v>
      </c>
      <c r="I434" s="6">
        <v>13008</v>
      </c>
      <c r="J434" s="6">
        <v>260.16000000000003</v>
      </c>
      <c r="K434" s="6">
        <v>12747.84</v>
      </c>
      <c r="L434" s="6">
        <v>3252</v>
      </c>
      <c r="M434" s="6">
        <v>9495.84</v>
      </c>
      <c r="N434" s="4">
        <f t="shared" si="6"/>
        <v>0.02</v>
      </c>
      <c r="O434" s="7">
        <v>0.02</v>
      </c>
      <c r="V434" s="1"/>
    </row>
    <row r="435" spans="1:22" x14ac:dyDescent="0.35">
      <c r="A435" s="3">
        <v>43534</v>
      </c>
      <c r="B435" s="4" t="s">
        <v>6</v>
      </c>
      <c r="C435" s="4" t="s">
        <v>13</v>
      </c>
      <c r="D435" s="4" t="s">
        <v>22</v>
      </c>
      <c r="E435" s="4" t="s">
        <v>26</v>
      </c>
      <c r="F435" s="5">
        <v>662</v>
      </c>
      <c r="G435" s="6">
        <v>120</v>
      </c>
      <c r="H435" s="6">
        <v>125</v>
      </c>
      <c r="I435" s="6">
        <v>82750</v>
      </c>
      <c r="J435" s="6">
        <v>1655</v>
      </c>
      <c r="K435" s="6">
        <v>81095</v>
      </c>
      <c r="L435" s="6">
        <v>79440</v>
      </c>
      <c r="M435" s="6">
        <v>1655</v>
      </c>
      <c r="N435" s="4">
        <f t="shared" si="6"/>
        <v>0.02</v>
      </c>
      <c r="O435" s="7">
        <v>0.02</v>
      </c>
      <c r="V435" s="1"/>
    </row>
    <row r="436" spans="1:22" x14ac:dyDescent="0.35">
      <c r="A436" s="3">
        <v>43535</v>
      </c>
      <c r="B436" s="4" t="s">
        <v>4</v>
      </c>
      <c r="C436" s="4" t="s">
        <v>12</v>
      </c>
      <c r="D436" s="4" t="s">
        <v>22</v>
      </c>
      <c r="E436" s="4" t="s">
        <v>26</v>
      </c>
      <c r="F436" s="5">
        <v>214</v>
      </c>
      <c r="G436" s="6">
        <v>250</v>
      </c>
      <c r="H436" s="6">
        <v>300</v>
      </c>
      <c r="I436" s="6">
        <v>64200</v>
      </c>
      <c r="J436" s="6">
        <v>1284</v>
      </c>
      <c r="K436" s="6">
        <v>62916</v>
      </c>
      <c r="L436" s="6">
        <v>53500</v>
      </c>
      <c r="M436" s="6">
        <v>9416</v>
      </c>
      <c r="N436" s="4">
        <f t="shared" si="6"/>
        <v>0.02</v>
      </c>
      <c r="O436" s="7">
        <v>0.02</v>
      </c>
      <c r="V436" s="1"/>
    </row>
    <row r="437" spans="1:22" x14ac:dyDescent="0.35">
      <c r="A437" s="3">
        <v>43536</v>
      </c>
      <c r="B437" s="4" t="s">
        <v>7</v>
      </c>
      <c r="C437" s="4" t="s">
        <v>12</v>
      </c>
      <c r="D437" s="4" t="s">
        <v>22</v>
      </c>
      <c r="E437" s="4" t="s">
        <v>26</v>
      </c>
      <c r="F437" s="5">
        <v>2877</v>
      </c>
      <c r="G437" s="6">
        <v>260</v>
      </c>
      <c r="H437" s="6">
        <v>350</v>
      </c>
      <c r="I437" s="6">
        <v>1006950</v>
      </c>
      <c r="J437" s="6">
        <v>20139</v>
      </c>
      <c r="K437" s="6">
        <v>986811</v>
      </c>
      <c r="L437" s="6">
        <v>748020</v>
      </c>
      <c r="M437" s="6">
        <v>238791</v>
      </c>
      <c r="N437" s="4">
        <f t="shared" si="6"/>
        <v>0.02</v>
      </c>
      <c r="O437" s="7">
        <v>0.02</v>
      </c>
      <c r="V437" s="1"/>
    </row>
    <row r="438" spans="1:22" x14ac:dyDescent="0.35">
      <c r="A438" s="3">
        <v>43537</v>
      </c>
      <c r="B438" s="4" t="s">
        <v>6</v>
      </c>
      <c r="C438" s="4" t="s">
        <v>9</v>
      </c>
      <c r="D438" s="4" t="s">
        <v>22</v>
      </c>
      <c r="E438" s="4" t="s">
        <v>26</v>
      </c>
      <c r="F438" s="5">
        <v>2729</v>
      </c>
      <c r="G438" s="6">
        <v>120</v>
      </c>
      <c r="H438" s="6">
        <v>125</v>
      </c>
      <c r="I438" s="6">
        <v>341125</v>
      </c>
      <c r="J438" s="6">
        <v>6822.5</v>
      </c>
      <c r="K438" s="6">
        <v>334302.5</v>
      </c>
      <c r="L438" s="6">
        <v>327480</v>
      </c>
      <c r="M438" s="6">
        <v>6822.5</v>
      </c>
      <c r="N438" s="4">
        <f t="shared" si="6"/>
        <v>0.02</v>
      </c>
      <c r="O438" s="7">
        <v>0.02</v>
      </c>
      <c r="V438" s="1"/>
    </row>
    <row r="439" spans="1:22" x14ac:dyDescent="0.35">
      <c r="A439" s="3">
        <v>43538</v>
      </c>
      <c r="B439" s="4" t="s">
        <v>7</v>
      </c>
      <c r="C439" s="4" t="s">
        <v>10</v>
      </c>
      <c r="D439" s="4" t="s">
        <v>22</v>
      </c>
      <c r="E439" s="4" t="s">
        <v>26</v>
      </c>
      <c r="F439" s="5">
        <v>266</v>
      </c>
      <c r="G439" s="6">
        <v>260</v>
      </c>
      <c r="H439" s="6">
        <v>350</v>
      </c>
      <c r="I439" s="6">
        <v>93100</v>
      </c>
      <c r="J439" s="6">
        <v>1862</v>
      </c>
      <c r="K439" s="6">
        <v>91238</v>
      </c>
      <c r="L439" s="6">
        <v>69160</v>
      </c>
      <c r="M439" s="6">
        <v>22078</v>
      </c>
      <c r="N439" s="4">
        <f t="shared" si="6"/>
        <v>0.02</v>
      </c>
      <c r="O439" s="7">
        <v>0.02</v>
      </c>
      <c r="V439" s="1"/>
    </row>
    <row r="440" spans="1:22" x14ac:dyDescent="0.35">
      <c r="A440" s="3">
        <v>43539</v>
      </c>
      <c r="B440" s="4" t="s">
        <v>7</v>
      </c>
      <c r="C440" s="4" t="s">
        <v>13</v>
      </c>
      <c r="D440" s="4" t="s">
        <v>22</v>
      </c>
      <c r="E440" s="4" t="s">
        <v>26</v>
      </c>
      <c r="F440" s="5">
        <v>1940</v>
      </c>
      <c r="G440" s="6">
        <v>260</v>
      </c>
      <c r="H440" s="6">
        <v>350</v>
      </c>
      <c r="I440" s="6">
        <v>679000</v>
      </c>
      <c r="J440" s="6">
        <v>13580</v>
      </c>
      <c r="K440" s="6">
        <v>665420</v>
      </c>
      <c r="L440" s="6">
        <v>504400</v>
      </c>
      <c r="M440" s="6">
        <v>161020</v>
      </c>
      <c r="N440" s="4">
        <f t="shared" si="6"/>
        <v>0.02</v>
      </c>
      <c r="O440" s="7">
        <v>0.02</v>
      </c>
      <c r="V440" s="1"/>
    </row>
    <row r="441" spans="1:22" x14ac:dyDescent="0.35">
      <c r="A441" s="3">
        <v>43540</v>
      </c>
      <c r="B441" s="4" t="s">
        <v>4</v>
      </c>
      <c r="C441" s="4" t="s">
        <v>12</v>
      </c>
      <c r="D441" s="4" t="s">
        <v>23</v>
      </c>
      <c r="E441" s="4" t="s">
        <v>26</v>
      </c>
      <c r="F441" s="5">
        <v>259</v>
      </c>
      <c r="G441" s="6">
        <v>250</v>
      </c>
      <c r="H441" s="6">
        <v>300</v>
      </c>
      <c r="I441" s="6">
        <v>77700</v>
      </c>
      <c r="J441" s="6">
        <v>1554</v>
      </c>
      <c r="K441" s="6">
        <v>76146</v>
      </c>
      <c r="L441" s="6">
        <v>64750</v>
      </c>
      <c r="M441" s="6">
        <v>11396</v>
      </c>
      <c r="N441" s="4">
        <f t="shared" si="6"/>
        <v>0.02</v>
      </c>
      <c r="O441" s="7">
        <v>0.02</v>
      </c>
      <c r="V441" s="1"/>
    </row>
    <row r="442" spans="1:22" x14ac:dyDescent="0.35">
      <c r="A442" s="3">
        <v>43541</v>
      </c>
      <c r="B442" s="4" t="s">
        <v>4</v>
      </c>
      <c r="C442" s="4" t="s">
        <v>13</v>
      </c>
      <c r="D442" s="4" t="s">
        <v>23</v>
      </c>
      <c r="E442" s="4" t="s">
        <v>26</v>
      </c>
      <c r="F442" s="5">
        <v>1101</v>
      </c>
      <c r="G442" s="6">
        <v>250</v>
      </c>
      <c r="H442" s="6">
        <v>300</v>
      </c>
      <c r="I442" s="6">
        <v>330300</v>
      </c>
      <c r="J442" s="6">
        <v>6606</v>
      </c>
      <c r="K442" s="6">
        <v>323694</v>
      </c>
      <c r="L442" s="6">
        <v>275250</v>
      </c>
      <c r="M442" s="6">
        <v>48444</v>
      </c>
      <c r="N442" s="4">
        <f t="shared" si="6"/>
        <v>0.02</v>
      </c>
      <c r="O442" s="7">
        <v>0.02</v>
      </c>
      <c r="V442" s="1"/>
    </row>
    <row r="443" spans="1:22" x14ac:dyDescent="0.35">
      <c r="A443" s="3">
        <v>43542</v>
      </c>
      <c r="B443" s="4" t="s">
        <v>6</v>
      </c>
      <c r="C443" s="4" t="s">
        <v>12</v>
      </c>
      <c r="D443" s="4" t="s">
        <v>23</v>
      </c>
      <c r="E443" s="4" t="s">
        <v>26</v>
      </c>
      <c r="F443" s="5">
        <v>2276</v>
      </c>
      <c r="G443" s="6">
        <v>120</v>
      </c>
      <c r="H443" s="6">
        <v>125</v>
      </c>
      <c r="I443" s="6">
        <v>284500</v>
      </c>
      <c r="J443" s="6">
        <v>5690</v>
      </c>
      <c r="K443" s="6">
        <v>278810</v>
      </c>
      <c r="L443" s="6">
        <v>273120</v>
      </c>
      <c r="M443" s="6">
        <v>5690</v>
      </c>
      <c r="N443" s="4">
        <f t="shared" si="6"/>
        <v>0.02</v>
      </c>
      <c r="O443" s="7">
        <v>0.02</v>
      </c>
      <c r="V443" s="1"/>
    </row>
    <row r="444" spans="1:22" x14ac:dyDescent="0.35">
      <c r="A444" s="3">
        <v>43543</v>
      </c>
      <c r="B444" s="4" t="s">
        <v>7</v>
      </c>
      <c r="C444" s="4" t="s">
        <v>12</v>
      </c>
      <c r="D444" s="4" t="s">
        <v>23</v>
      </c>
      <c r="E444" s="4" t="s">
        <v>26</v>
      </c>
      <c r="F444" s="5">
        <v>2966</v>
      </c>
      <c r="G444" s="6">
        <v>260</v>
      </c>
      <c r="H444" s="6">
        <v>350</v>
      </c>
      <c r="I444" s="6">
        <v>1038100</v>
      </c>
      <c r="J444" s="6">
        <v>20762</v>
      </c>
      <c r="K444" s="6">
        <v>1017338</v>
      </c>
      <c r="L444" s="6">
        <v>771160</v>
      </c>
      <c r="M444" s="6">
        <v>246178</v>
      </c>
      <c r="N444" s="4">
        <f t="shared" si="6"/>
        <v>0.02</v>
      </c>
      <c r="O444" s="7">
        <v>0.02</v>
      </c>
      <c r="V444" s="1"/>
    </row>
    <row r="445" spans="1:22" x14ac:dyDescent="0.35">
      <c r="A445" s="3">
        <v>43544</v>
      </c>
      <c r="B445" s="4" t="s">
        <v>7</v>
      </c>
      <c r="C445" s="4" t="s">
        <v>10</v>
      </c>
      <c r="D445" s="4" t="s">
        <v>23</v>
      </c>
      <c r="E445" s="4" t="s">
        <v>26</v>
      </c>
      <c r="F445" s="5">
        <v>1236</v>
      </c>
      <c r="G445" s="6">
        <v>10</v>
      </c>
      <c r="H445" s="6">
        <v>20</v>
      </c>
      <c r="I445" s="6">
        <v>24720</v>
      </c>
      <c r="J445" s="6">
        <v>494.4</v>
      </c>
      <c r="K445" s="6">
        <v>24225.599999999999</v>
      </c>
      <c r="L445" s="6">
        <v>12360</v>
      </c>
      <c r="M445" s="6">
        <v>11865.599999999999</v>
      </c>
      <c r="N445" s="4">
        <f t="shared" si="6"/>
        <v>0.02</v>
      </c>
      <c r="O445" s="7">
        <v>0.02</v>
      </c>
      <c r="V445" s="1"/>
    </row>
    <row r="446" spans="1:22" x14ac:dyDescent="0.35">
      <c r="A446" s="3">
        <v>43545</v>
      </c>
      <c r="B446" s="4" t="s">
        <v>7</v>
      </c>
      <c r="C446" s="4" t="s">
        <v>11</v>
      </c>
      <c r="D446" s="4" t="s">
        <v>23</v>
      </c>
      <c r="E446" s="4" t="s">
        <v>26</v>
      </c>
      <c r="F446" s="5">
        <v>941</v>
      </c>
      <c r="G446" s="6">
        <v>10</v>
      </c>
      <c r="H446" s="6">
        <v>20</v>
      </c>
      <c r="I446" s="6">
        <v>18820</v>
      </c>
      <c r="J446" s="6">
        <v>376.4</v>
      </c>
      <c r="K446" s="6">
        <v>18443.599999999999</v>
      </c>
      <c r="L446" s="6">
        <v>9410</v>
      </c>
      <c r="M446" s="6">
        <v>9033.5999999999985</v>
      </c>
      <c r="N446" s="4">
        <f t="shared" si="6"/>
        <v>0.02</v>
      </c>
      <c r="O446" s="7">
        <v>0.02</v>
      </c>
      <c r="V446" s="1"/>
    </row>
    <row r="447" spans="1:22" x14ac:dyDescent="0.35">
      <c r="A447" s="3">
        <v>43546</v>
      </c>
      <c r="B447" s="4" t="s">
        <v>4</v>
      </c>
      <c r="C447" s="4" t="s">
        <v>9</v>
      </c>
      <c r="D447" s="4" t="s">
        <v>23</v>
      </c>
      <c r="E447" s="4" t="s">
        <v>26</v>
      </c>
      <c r="F447" s="5">
        <v>1916</v>
      </c>
      <c r="G447" s="6">
        <v>250</v>
      </c>
      <c r="H447" s="6">
        <v>300</v>
      </c>
      <c r="I447" s="6">
        <v>574800</v>
      </c>
      <c r="J447" s="6">
        <v>11496</v>
      </c>
      <c r="K447" s="6">
        <v>563304</v>
      </c>
      <c r="L447" s="6">
        <v>479000</v>
      </c>
      <c r="M447" s="6">
        <v>84304</v>
      </c>
      <c r="N447" s="4">
        <f t="shared" si="6"/>
        <v>0.02</v>
      </c>
      <c r="O447" s="7">
        <v>0.02</v>
      </c>
      <c r="V447" s="1"/>
    </row>
    <row r="448" spans="1:22" x14ac:dyDescent="0.35">
      <c r="A448" s="3">
        <v>43547</v>
      </c>
      <c r="B448" s="4" t="s">
        <v>6</v>
      </c>
      <c r="C448" s="4" t="s">
        <v>11</v>
      </c>
      <c r="D448" s="4" t="s">
        <v>18</v>
      </c>
      <c r="E448" s="4" t="s">
        <v>26</v>
      </c>
      <c r="F448" s="5">
        <v>4243.5</v>
      </c>
      <c r="G448" s="6">
        <v>120</v>
      </c>
      <c r="H448" s="6">
        <v>125</v>
      </c>
      <c r="I448" s="6">
        <v>530437.5</v>
      </c>
      <c r="J448" s="6">
        <v>15913.125</v>
      </c>
      <c r="K448" s="6">
        <v>514524.375</v>
      </c>
      <c r="L448" s="6">
        <v>509220</v>
      </c>
      <c r="M448" s="6">
        <v>5304.375</v>
      </c>
      <c r="N448" s="4">
        <f t="shared" si="6"/>
        <v>0.03</v>
      </c>
      <c r="O448" s="7">
        <v>0.02</v>
      </c>
      <c r="V448" s="1"/>
    </row>
    <row r="449" spans="1:22" x14ac:dyDescent="0.35">
      <c r="A449" s="3">
        <v>43548</v>
      </c>
      <c r="B449" s="4" t="s">
        <v>7</v>
      </c>
      <c r="C449" s="4" t="s">
        <v>12</v>
      </c>
      <c r="D449" s="4" t="s">
        <v>18</v>
      </c>
      <c r="E449" s="4" t="s">
        <v>26</v>
      </c>
      <c r="F449" s="5">
        <v>2580</v>
      </c>
      <c r="G449" s="6">
        <v>10</v>
      </c>
      <c r="H449" s="6">
        <v>20</v>
      </c>
      <c r="I449" s="6">
        <v>51600</v>
      </c>
      <c r="J449" s="6">
        <v>1548</v>
      </c>
      <c r="K449" s="6">
        <v>50052</v>
      </c>
      <c r="L449" s="6">
        <v>25800</v>
      </c>
      <c r="M449" s="6">
        <v>24252</v>
      </c>
      <c r="N449" s="4">
        <f t="shared" si="6"/>
        <v>0.03</v>
      </c>
      <c r="O449" s="7">
        <v>0.02</v>
      </c>
      <c r="V449" s="1"/>
    </row>
    <row r="450" spans="1:22" x14ac:dyDescent="0.35">
      <c r="A450" s="3">
        <v>43549</v>
      </c>
      <c r="B450" s="4" t="s">
        <v>4</v>
      </c>
      <c r="C450" s="4" t="s">
        <v>12</v>
      </c>
      <c r="D450" s="4" t="s">
        <v>18</v>
      </c>
      <c r="E450" s="4" t="s">
        <v>26</v>
      </c>
      <c r="F450" s="5">
        <v>689</v>
      </c>
      <c r="G450" s="6">
        <v>250</v>
      </c>
      <c r="H450" s="6">
        <v>300</v>
      </c>
      <c r="I450" s="6">
        <v>206700</v>
      </c>
      <c r="J450" s="6">
        <v>6201</v>
      </c>
      <c r="K450" s="6">
        <v>200499</v>
      </c>
      <c r="L450" s="6">
        <v>172250</v>
      </c>
      <c r="M450" s="6">
        <v>28249</v>
      </c>
      <c r="N450" s="4">
        <f t="shared" si="6"/>
        <v>0.03</v>
      </c>
      <c r="O450" s="7">
        <v>0.02</v>
      </c>
      <c r="V450" s="1"/>
    </row>
    <row r="451" spans="1:22" x14ac:dyDescent="0.35">
      <c r="A451" s="3">
        <v>43550</v>
      </c>
      <c r="B451" s="4" t="s">
        <v>8</v>
      </c>
      <c r="C451" s="4" t="s">
        <v>10</v>
      </c>
      <c r="D451" s="4" t="s">
        <v>18</v>
      </c>
      <c r="E451" s="4" t="s">
        <v>26</v>
      </c>
      <c r="F451" s="5">
        <v>1947</v>
      </c>
      <c r="G451" s="6">
        <v>3</v>
      </c>
      <c r="H451" s="6">
        <v>12</v>
      </c>
      <c r="I451" s="6">
        <v>23364</v>
      </c>
      <c r="J451" s="6">
        <v>700.92</v>
      </c>
      <c r="K451" s="6">
        <v>22663.08</v>
      </c>
      <c r="L451" s="6">
        <v>5841</v>
      </c>
      <c r="M451" s="6">
        <v>16822.080000000002</v>
      </c>
      <c r="N451" s="4">
        <f t="shared" ref="N451:N514" si="7">J451/I451</f>
        <v>0.03</v>
      </c>
      <c r="O451" s="7">
        <v>0.02</v>
      </c>
      <c r="V451" s="1"/>
    </row>
    <row r="452" spans="1:22" x14ac:dyDescent="0.35">
      <c r="A452" s="3">
        <v>43551</v>
      </c>
      <c r="B452" s="4" t="s">
        <v>8</v>
      </c>
      <c r="C452" s="4" t="s">
        <v>9</v>
      </c>
      <c r="D452" s="4" t="s">
        <v>18</v>
      </c>
      <c r="E452" s="4" t="s">
        <v>26</v>
      </c>
      <c r="F452" s="5">
        <v>908</v>
      </c>
      <c r="G452" s="6">
        <v>3</v>
      </c>
      <c r="H452" s="6">
        <v>12</v>
      </c>
      <c r="I452" s="6">
        <v>10896</v>
      </c>
      <c r="J452" s="6">
        <v>326.88</v>
      </c>
      <c r="K452" s="6">
        <v>10569.12</v>
      </c>
      <c r="L452" s="6">
        <v>2724</v>
      </c>
      <c r="M452" s="6">
        <v>7845.1200000000008</v>
      </c>
      <c r="N452" s="4">
        <f t="shared" si="7"/>
        <v>0.03</v>
      </c>
      <c r="O452" s="7">
        <v>0.02</v>
      </c>
      <c r="V452" s="1"/>
    </row>
    <row r="453" spans="1:22" x14ac:dyDescent="0.35">
      <c r="A453" s="3">
        <v>43552</v>
      </c>
      <c r="B453" s="4" t="s">
        <v>7</v>
      </c>
      <c r="C453" s="4" t="s">
        <v>12</v>
      </c>
      <c r="D453" s="4" t="s">
        <v>19</v>
      </c>
      <c r="E453" s="4" t="s">
        <v>26</v>
      </c>
      <c r="F453" s="5">
        <v>1958</v>
      </c>
      <c r="G453" s="6">
        <v>5</v>
      </c>
      <c r="H453" s="6">
        <v>7</v>
      </c>
      <c r="I453" s="6">
        <v>13706</v>
      </c>
      <c r="J453" s="6">
        <v>411.18</v>
      </c>
      <c r="K453" s="6">
        <v>13294.82</v>
      </c>
      <c r="L453" s="6">
        <v>9790</v>
      </c>
      <c r="M453" s="6">
        <v>3504.8199999999997</v>
      </c>
      <c r="N453" s="4">
        <f t="shared" si="7"/>
        <v>0.03</v>
      </c>
      <c r="O453" s="7">
        <v>0.02</v>
      </c>
      <c r="V453" s="1"/>
    </row>
    <row r="454" spans="1:22" x14ac:dyDescent="0.35">
      <c r="A454" s="3">
        <v>43553</v>
      </c>
      <c r="B454" s="4" t="s">
        <v>8</v>
      </c>
      <c r="C454" s="4" t="s">
        <v>11</v>
      </c>
      <c r="D454" s="4" t="s">
        <v>19</v>
      </c>
      <c r="E454" s="4" t="s">
        <v>26</v>
      </c>
      <c r="F454" s="5">
        <v>1901</v>
      </c>
      <c r="G454" s="6">
        <v>3</v>
      </c>
      <c r="H454" s="6">
        <v>12</v>
      </c>
      <c r="I454" s="6">
        <v>22812</v>
      </c>
      <c r="J454" s="6">
        <v>684.36</v>
      </c>
      <c r="K454" s="6">
        <v>22127.64</v>
      </c>
      <c r="L454" s="6">
        <v>5703</v>
      </c>
      <c r="M454" s="6">
        <v>16424.64</v>
      </c>
      <c r="N454" s="4">
        <f t="shared" si="7"/>
        <v>0.03</v>
      </c>
      <c r="O454" s="7">
        <v>0.02</v>
      </c>
      <c r="V454" s="1"/>
    </row>
    <row r="455" spans="1:22" x14ac:dyDescent="0.35">
      <c r="A455" s="3">
        <v>43554</v>
      </c>
      <c r="B455" s="4" t="s">
        <v>7</v>
      </c>
      <c r="C455" s="4" t="s">
        <v>11</v>
      </c>
      <c r="D455" s="4" t="s">
        <v>19</v>
      </c>
      <c r="E455" s="4" t="s">
        <v>26</v>
      </c>
      <c r="F455" s="5">
        <v>544</v>
      </c>
      <c r="G455" s="6">
        <v>5</v>
      </c>
      <c r="H455" s="6">
        <v>7</v>
      </c>
      <c r="I455" s="6">
        <v>3808</v>
      </c>
      <c r="J455" s="6">
        <v>114.24</v>
      </c>
      <c r="K455" s="6">
        <v>3693.76</v>
      </c>
      <c r="L455" s="6">
        <v>2720</v>
      </c>
      <c r="M455" s="6">
        <v>973.76000000000022</v>
      </c>
      <c r="N455" s="4">
        <f t="shared" si="7"/>
        <v>0.03</v>
      </c>
      <c r="O455" s="7">
        <v>0.02</v>
      </c>
      <c r="V455" s="1"/>
    </row>
    <row r="456" spans="1:22" x14ac:dyDescent="0.35">
      <c r="A456" s="3">
        <v>43555</v>
      </c>
      <c r="B456" s="4" t="s">
        <v>7</v>
      </c>
      <c r="C456" s="4" t="s">
        <v>12</v>
      </c>
      <c r="D456" s="4" t="s">
        <v>19</v>
      </c>
      <c r="E456" s="4" t="s">
        <v>26</v>
      </c>
      <c r="F456" s="5">
        <v>1797</v>
      </c>
      <c r="G456" s="6">
        <v>260</v>
      </c>
      <c r="H456" s="6">
        <v>350</v>
      </c>
      <c r="I456" s="6">
        <v>628950</v>
      </c>
      <c r="J456" s="6">
        <v>18868.5</v>
      </c>
      <c r="K456" s="6">
        <v>610081.5</v>
      </c>
      <c r="L456" s="6">
        <v>467220</v>
      </c>
      <c r="M456" s="6">
        <v>142861.5</v>
      </c>
      <c r="N456" s="4">
        <f t="shared" si="7"/>
        <v>0.03</v>
      </c>
      <c r="O456" s="7">
        <v>0.02</v>
      </c>
      <c r="V456" s="1"/>
    </row>
    <row r="457" spans="1:22" x14ac:dyDescent="0.35">
      <c r="A457" s="3">
        <v>43556</v>
      </c>
      <c r="B457" s="4" t="s">
        <v>6</v>
      </c>
      <c r="C457" s="4" t="s">
        <v>11</v>
      </c>
      <c r="D457" s="4" t="s">
        <v>19</v>
      </c>
      <c r="E457" s="4" t="s">
        <v>26</v>
      </c>
      <c r="F457" s="5">
        <v>1287</v>
      </c>
      <c r="G457" s="6">
        <v>120</v>
      </c>
      <c r="H457" s="6">
        <v>125</v>
      </c>
      <c r="I457" s="6">
        <v>160875</v>
      </c>
      <c r="J457" s="6">
        <v>4826.25</v>
      </c>
      <c r="K457" s="6">
        <v>156048.75</v>
      </c>
      <c r="L457" s="6">
        <v>154440</v>
      </c>
      <c r="M457" s="6">
        <v>1608.75</v>
      </c>
      <c r="N457" s="4">
        <f t="shared" si="7"/>
        <v>0.03</v>
      </c>
      <c r="O457" s="7">
        <v>0.02</v>
      </c>
      <c r="V457" s="1"/>
    </row>
    <row r="458" spans="1:22" x14ac:dyDescent="0.35">
      <c r="A458" s="3">
        <v>43557</v>
      </c>
      <c r="B458" s="4" t="s">
        <v>6</v>
      </c>
      <c r="C458" s="4" t="s">
        <v>12</v>
      </c>
      <c r="D458" s="4" t="s">
        <v>19</v>
      </c>
      <c r="E458" s="4" t="s">
        <v>26</v>
      </c>
      <c r="F458" s="5">
        <v>1706</v>
      </c>
      <c r="G458" s="6">
        <v>120</v>
      </c>
      <c r="H458" s="6">
        <v>125</v>
      </c>
      <c r="I458" s="6">
        <v>213250</v>
      </c>
      <c r="J458" s="6">
        <v>6397.5</v>
      </c>
      <c r="K458" s="6">
        <v>206852.5</v>
      </c>
      <c r="L458" s="6">
        <v>204720</v>
      </c>
      <c r="M458" s="6">
        <v>2132.5</v>
      </c>
      <c r="N458" s="4">
        <f t="shared" si="7"/>
        <v>0.03</v>
      </c>
      <c r="O458" s="7">
        <v>0.02</v>
      </c>
      <c r="V458" s="1"/>
    </row>
    <row r="459" spans="1:22" x14ac:dyDescent="0.35">
      <c r="A459" s="3">
        <v>43558</v>
      </c>
      <c r="B459" s="4" t="s">
        <v>4</v>
      </c>
      <c r="C459" s="4" t="s">
        <v>11</v>
      </c>
      <c r="D459" s="4" t="s">
        <v>20</v>
      </c>
      <c r="E459" s="4" t="s">
        <v>26</v>
      </c>
      <c r="F459" s="5">
        <v>2434.5</v>
      </c>
      <c r="G459" s="6">
        <v>250</v>
      </c>
      <c r="H459" s="6">
        <v>300</v>
      </c>
      <c r="I459" s="6">
        <v>730350</v>
      </c>
      <c r="J459" s="6">
        <v>21910.5</v>
      </c>
      <c r="K459" s="6">
        <v>708439.5</v>
      </c>
      <c r="L459" s="6">
        <v>608625</v>
      </c>
      <c r="M459" s="6">
        <v>99814.5</v>
      </c>
      <c r="N459" s="4">
        <f t="shared" si="7"/>
        <v>0.03</v>
      </c>
      <c r="O459" s="7">
        <v>0.02</v>
      </c>
      <c r="V459" s="1"/>
    </row>
    <row r="460" spans="1:22" x14ac:dyDescent="0.35">
      <c r="A460" s="3">
        <v>43559</v>
      </c>
      <c r="B460" s="4" t="s">
        <v>6</v>
      </c>
      <c r="C460" s="4" t="s">
        <v>9</v>
      </c>
      <c r="D460" s="4" t="s">
        <v>20</v>
      </c>
      <c r="E460" s="4" t="s">
        <v>26</v>
      </c>
      <c r="F460" s="5">
        <v>1774</v>
      </c>
      <c r="G460" s="6">
        <v>120</v>
      </c>
      <c r="H460" s="6">
        <v>125</v>
      </c>
      <c r="I460" s="6">
        <v>221750</v>
      </c>
      <c r="J460" s="6">
        <v>6652.5</v>
      </c>
      <c r="K460" s="6">
        <v>215097.5</v>
      </c>
      <c r="L460" s="6">
        <v>212880</v>
      </c>
      <c r="M460" s="6">
        <v>2217.5</v>
      </c>
      <c r="N460" s="4">
        <f t="shared" si="7"/>
        <v>0.03</v>
      </c>
      <c r="O460" s="7">
        <v>0.02</v>
      </c>
      <c r="V460" s="1"/>
    </row>
    <row r="461" spans="1:22" x14ac:dyDescent="0.35">
      <c r="A461" s="3">
        <v>43560</v>
      </c>
      <c r="B461" s="4" t="s">
        <v>8</v>
      </c>
      <c r="C461" s="4" t="s">
        <v>11</v>
      </c>
      <c r="D461" s="4" t="s">
        <v>20</v>
      </c>
      <c r="E461" s="4" t="s">
        <v>26</v>
      </c>
      <c r="F461" s="5">
        <v>1901</v>
      </c>
      <c r="G461" s="6">
        <v>3</v>
      </c>
      <c r="H461" s="6">
        <v>12</v>
      </c>
      <c r="I461" s="6">
        <v>22812</v>
      </c>
      <c r="J461" s="6">
        <v>684.36</v>
      </c>
      <c r="K461" s="6">
        <v>22127.64</v>
      </c>
      <c r="L461" s="6">
        <v>5703</v>
      </c>
      <c r="M461" s="6">
        <v>16424.64</v>
      </c>
      <c r="N461" s="4">
        <f t="shared" si="7"/>
        <v>0.03</v>
      </c>
      <c r="O461" s="7">
        <v>0.02</v>
      </c>
      <c r="V461" s="1"/>
    </row>
    <row r="462" spans="1:22" x14ac:dyDescent="0.35">
      <c r="A462" s="3">
        <v>43561</v>
      </c>
      <c r="B462" s="4" t="s">
        <v>4</v>
      </c>
      <c r="C462" s="4" t="s">
        <v>12</v>
      </c>
      <c r="D462" s="4" t="s">
        <v>20</v>
      </c>
      <c r="E462" s="4" t="s">
        <v>26</v>
      </c>
      <c r="F462" s="5">
        <v>689</v>
      </c>
      <c r="G462" s="6">
        <v>250</v>
      </c>
      <c r="H462" s="6">
        <v>300</v>
      </c>
      <c r="I462" s="6">
        <v>206700</v>
      </c>
      <c r="J462" s="6">
        <v>6201</v>
      </c>
      <c r="K462" s="6">
        <v>200499</v>
      </c>
      <c r="L462" s="6">
        <v>172250</v>
      </c>
      <c r="M462" s="6">
        <v>28249</v>
      </c>
      <c r="N462" s="4">
        <f t="shared" si="7"/>
        <v>0.03</v>
      </c>
      <c r="O462" s="7">
        <v>0.02</v>
      </c>
      <c r="V462" s="1"/>
    </row>
    <row r="463" spans="1:22" x14ac:dyDescent="0.35">
      <c r="A463" s="3">
        <v>43562</v>
      </c>
      <c r="B463" s="4" t="s">
        <v>6</v>
      </c>
      <c r="C463" s="4" t="s">
        <v>12</v>
      </c>
      <c r="D463" s="4" t="s">
        <v>20</v>
      </c>
      <c r="E463" s="4" t="s">
        <v>26</v>
      </c>
      <c r="F463" s="5">
        <v>1570</v>
      </c>
      <c r="G463" s="6">
        <v>120</v>
      </c>
      <c r="H463" s="6">
        <v>125</v>
      </c>
      <c r="I463" s="6">
        <v>196250</v>
      </c>
      <c r="J463" s="6">
        <v>5887.5</v>
      </c>
      <c r="K463" s="6">
        <v>190362.5</v>
      </c>
      <c r="L463" s="6">
        <v>188400</v>
      </c>
      <c r="M463" s="6">
        <v>1962.5</v>
      </c>
      <c r="N463" s="4">
        <f t="shared" si="7"/>
        <v>0.03</v>
      </c>
      <c r="O463" s="7">
        <v>0.02</v>
      </c>
      <c r="V463" s="1"/>
    </row>
    <row r="464" spans="1:22" x14ac:dyDescent="0.35">
      <c r="A464" s="3">
        <v>43563</v>
      </c>
      <c r="B464" s="4" t="s">
        <v>8</v>
      </c>
      <c r="C464" s="4" t="s">
        <v>10</v>
      </c>
      <c r="D464" s="4" t="s">
        <v>20</v>
      </c>
      <c r="E464" s="4" t="s">
        <v>26</v>
      </c>
      <c r="F464" s="5">
        <v>1369.5</v>
      </c>
      <c r="G464" s="6">
        <v>3</v>
      </c>
      <c r="H464" s="6">
        <v>12</v>
      </c>
      <c r="I464" s="6">
        <v>16434</v>
      </c>
      <c r="J464" s="6">
        <v>493.02</v>
      </c>
      <c r="K464" s="6">
        <v>15940.98</v>
      </c>
      <c r="L464" s="6">
        <v>4108.5</v>
      </c>
      <c r="M464" s="6">
        <v>11832.48</v>
      </c>
      <c r="N464" s="4">
        <f t="shared" si="7"/>
        <v>0.03</v>
      </c>
      <c r="O464" s="7">
        <v>0.02</v>
      </c>
      <c r="V464" s="1"/>
    </row>
    <row r="465" spans="1:22" x14ac:dyDescent="0.35">
      <c r="A465" s="3">
        <v>43564</v>
      </c>
      <c r="B465" s="4" t="s">
        <v>6</v>
      </c>
      <c r="C465" s="4" t="s">
        <v>9</v>
      </c>
      <c r="D465" s="4" t="s">
        <v>20</v>
      </c>
      <c r="E465" s="4" t="s">
        <v>26</v>
      </c>
      <c r="F465" s="5">
        <v>2009</v>
      </c>
      <c r="G465" s="6">
        <v>120</v>
      </c>
      <c r="H465" s="6">
        <v>125</v>
      </c>
      <c r="I465" s="6">
        <v>251125</v>
      </c>
      <c r="J465" s="6">
        <v>7533.75</v>
      </c>
      <c r="K465" s="6">
        <v>243591.25</v>
      </c>
      <c r="L465" s="6">
        <v>241080</v>
      </c>
      <c r="M465" s="6">
        <v>2511.25</v>
      </c>
      <c r="N465" s="4">
        <f t="shared" si="7"/>
        <v>0.03</v>
      </c>
      <c r="O465" s="7">
        <v>0.02</v>
      </c>
      <c r="V465" s="1"/>
    </row>
    <row r="466" spans="1:22" x14ac:dyDescent="0.35">
      <c r="A466" s="3">
        <v>43565</v>
      </c>
      <c r="B466" s="4" t="s">
        <v>5</v>
      </c>
      <c r="C466" s="4" t="s">
        <v>12</v>
      </c>
      <c r="D466" s="4" t="s">
        <v>20</v>
      </c>
      <c r="E466" s="4" t="s">
        <v>26</v>
      </c>
      <c r="F466" s="5">
        <v>1945</v>
      </c>
      <c r="G466" s="6">
        <v>10</v>
      </c>
      <c r="H466" s="6">
        <v>15</v>
      </c>
      <c r="I466" s="6">
        <v>29175</v>
      </c>
      <c r="J466" s="6">
        <v>875.25</v>
      </c>
      <c r="K466" s="6">
        <v>28299.75</v>
      </c>
      <c r="L466" s="6">
        <v>19450</v>
      </c>
      <c r="M466" s="6">
        <v>8849.75</v>
      </c>
      <c r="N466" s="4">
        <f t="shared" si="7"/>
        <v>0.03</v>
      </c>
      <c r="O466" s="7">
        <v>0.02</v>
      </c>
      <c r="V466" s="1"/>
    </row>
    <row r="467" spans="1:22" x14ac:dyDescent="0.35">
      <c r="A467" s="3">
        <v>43566</v>
      </c>
      <c r="B467" s="4" t="s">
        <v>6</v>
      </c>
      <c r="C467" s="4" t="s">
        <v>11</v>
      </c>
      <c r="D467" s="4" t="s">
        <v>20</v>
      </c>
      <c r="E467" s="4" t="s">
        <v>26</v>
      </c>
      <c r="F467" s="5">
        <v>1287</v>
      </c>
      <c r="G467" s="6">
        <v>120</v>
      </c>
      <c r="H467" s="6">
        <v>125</v>
      </c>
      <c r="I467" s="6">
        <v>160875</v>
      </c>
      <c r="J467" s="6">
        <v>4826.25</v>
      </c>
      <c r="K467" s="6">
        <v>156048.75</v>
      </c>
      <c r="L467" s="6">
        <v>154440</v>
      </c>
      <c r="M467" s="6">
        <v>1608.75</v>
      </c>
      <c r="N467" s="4">
        <f t="shared" si="7"/>
        <v>0.03</v>
      </c>
      <c r="O467" s="7">
        <v>0.02</v>
      </c>
      <c r="V467" s="1"/>
    </row>
    <row r="468" spans="1:22" x14ac:dyDescent="0.35">
      <c r="A468" s="3">
        <v>43567</v>
      </c>
      <c r="B468" s="4" t="s">
        <v>6</v>
      </c>
      <c r="C468" s="4" t="s">
        <v>12</v>
      </c>
      <c r="D468" s="4" t="s">
        <v>20</v>
      </c>
      <c r="E468" s="4" t="s">
        <v>26</v>
      </c>
      <c r="F468" s="5">
        <v>1706</v>
      </c>
      <c r="G468" s="6">
        <v>120</v>
      </c>
      <c r="H468" s="6">
        <v>125</v>
      </c>
      <c r="I468" s="6">
        <v>213250</v>
      </c>
      <c r="J468" s="6">
        <v>6397.5</v>
      </c>
      <c r="K468" s="6">
        <v>206852.5</v>
      </c>
      <c r="L468" s="6">
        <v>204720</v>
      </c>
      <c r="M468" s="6">
        <v>2132.5</v>
      </c>
      <c r="N468" s="4">
        <f t="shared" si="7"/>
        <v>0.03</v>
      </c>
      <c r="O468" s="7">
        <v>0.02</v>
      </c>
      <c r="V468" s="1"/>
    </row>
    <row r="469" spans="1:22" x14ac:dyDescent="0.35">
      <c r="A469" s="3">
        <v>43568</v>
      </c>
      <c r="B469" s="4" t="s">
        <v>6</v>
      </c>
      <c r="C469" s="4" t="s">
        <v>9</v>
      </c>
      <c r="D469" s="4" t="s">
        <v>21</v>
      </c>
      <c r="E469" s="4" t="s">
        <v>26</v>
      </c>
      <c r="F469" s="5">
        <v>2009</v>
      </c>
      <c r="G469" s="6">
        <v>120</v>
      </c>
      <c r="H469" s="6">
        <v>125</v>
      </c>
      <c r="I469" s="6">
        <v>251125</v>
      </c>
      <c r="J469" s="6">
        <v>7533.75</v>
      </c>
      <c r="K469" s="6">
        <v>243591.25</v>
      </c>
      <c r="L469" s="6">
        <v>241080</v>
      </c>
      <c r="M469" s="6">
        <v>2511.25</v>
      </c>
      <c r="N469" s="4">
        <f t="shared" si="7"/>
        <v>0.03</v>
      </c>
      <c r="O469" s="7">
        <v>0.02</v>
      </c>
      <c r="V469" s="1"/>
    </row>
    <row r="470" spans="1:22" x14ac:dyDescent="0.35">
      <c r="A470" s="3">
        <v>43569</v>
      </c>
      <c r="B470" s="4" t="s">
        <v>4</v>
      </c>
      <c r="C470" s="4" t="s">
        <v>10</v>
      </c>
      <c r="D470" s="4" t="s">
        <v>22</v>
      </c>
      <c r="E470" s="4" t="s">
        <v>26</v>
      </c>
      <c r="F470" s="5">
        <v>2844</v>
      </c>
      <c r="G470" s="6">
        <v>250</v>
      </c>
      <c r="H470" s="6">
        <v>300</v>
      </c>
      <c r="I470" s="6">
        <v>853200</v>
      </c>
      <c r="J470" s="6">
        <v>25596</v>
      </c>
      <c r="K470" s="6">
        <v>827604</v>
      </c>
      <c r="L470" s="6">
        <v>711000</v>
      </c>
      <c r="M470" s="6">
        <v>116604</v>
      </c>
      <c r="N470" s="4">
        <f t="shared" si="7"/>
        <v>0.03</v>
      </c>
      <c r="O470" s="7">
        <v>0.02</v>
      </c>
      <c r="V470" s="1"/>
    </row>
    <row r="471" spans="1:22" x14ac:dyDescent="0.35">
      <c r="A471" s="3">
        <v>43570</v>
      </c>
      <c r="B471" s="4" t="s">
        <v>8</v>
      </c>
      <c r="C471" s="4" t="s">
        <v>13</v>
      </c>
      <c r="D471" s="4" t="s">
        <v>22</v>
      </c>
      <c r="E471" s="4" t="s">
        <v>26</v>
      </c>
      <c r="F471" s="5">
        <v>1916</v>
      </c>
      <c r="G471" s="6">
        <v>3</v>
      </c>
      <c r="H471" s="6">
        <v>12</v>
      </c>
      <c r="I471" s="6">
        <v>22992</v>
      </c>
      <c r="J471" s="6">
        <v>689.76</v>
      </c>
      <c r="K471" s="6">
        <v>22302.240000000002</v>
      </c>
      <c r="L471" s="6">
        <v>5748</v>
      </c>
      <c r="M471" s="6">
        <v>16554.240000000002</v>
      </c>
      <c r="N471" s="4">
        <f t="shared" si="7"/>
        <v>0.03</v>
      </c>
      <c r="O471" s="7">
        <v>0.02</v>
      </c>
      <c r="V471" s="1"/>
    </row>
    <row r="472" spans="1:22" x14ac:dyDescent="0.35">
      <c r="A472" s="3">
        <v>43571</v>
      </c>
      <c r="B472" s="4" t="s">
        <v>6</v>
      </c>
      <c r="C472" s="4" t="s">
        <v>12</v>
      </c>
      <c r="D472" s="4" t="s">
        <v>22</v>
      </c>
      <c r="E472" s="4" t="s">
        <v>26</v>
      </c>
      <c r="F472" s="5">
        <v>1570</v>
      </c>
      <c r="G472" s="6">
        <v>120</v>
      </c>
      <c r="H472" s="6">
        <v>125</v>
      </c>
      <c r="I472" s="6">
        <v>196250</v>
      </c>
      <c r="J472" s="6">
        <v>5887.5</v>
      </c>
      <c r="K472" s="6">
        <v>190362.5</v>
      </c>
      <c r="L472" s="6">
        <v>188400</v>
      </c>
      <c r="M472" s="6">
        <v>1962.5</v>
      </c>
      <c r="N472" s="4">
        <f t="shared" si="7"/>
        <v>0.03</v>
      </c>
      <c r="O472" s="7">
        <v>0.02</v>
      </c>
      <c r="V472" s="1"/>
    </row>
    <row r="473" spans="1:22" x14ac:dyDescent="0.35">
      <c r="A473" s="3">
        <v>43572</v>
      </c>
      <c r="B473" s="4" t="s">
        <v>4</v>
      </c>
      <c r="C473" s="4" t="s">
        <v>9</v>
      </c>
      <c r="D473" s="4" t="s">
        <v>22</v>
      </c>
      <c r="E473" s="4" t="s">
        <v>26</v>
      </c>
      <c r="F473" s="5">
        <v>1874</v>
      </c>
      <c r="G473" s="6">
        <v>250</v>
      </c>
      <c r="H473" s="6">
        <v>300</v>
      </c>
      <c r="I473" s="6">
        <v>562200</v>
      </c>
      <c r="J473" s="6">
        <v>16866</v>
      </c>
      <c r="K473" s="6">
        <v>545334</v>
      </c>
      <c r="L473" s="6">
        <v>468500</v>
      </c>
      <c r="M473" s="6">
        <v>76834</v>
      </c>
      <c r="N473" s="4">
        <f t="shared" si="7"/>
        <v>0.03</v>
      </c>
      <c r="O473" s="7">
        <v>0.02</v>
      </c>
      <c r="V473" s="1"/>
    </row>
    <row r="474" spans="1:22" x14ac:dyDescent="0.35">
      <c r="A474" s="3">
        <v>43573</v>
      </c>
      <c r="B474" s="4" t="s">
        <v>7</v>
      </c>
      <c r="C474" s="4" t="s">
        <v>13</v>
      </c>
      <c r="D474" s="4" t="s">
        <v>22</v>
      </c>
      <c r="E474" s="4" t="s">
        <v>26</v>
      </c>
      <c r="F474" s="5">
        <v>1642</v>
      </c>
      <c r="G474" s="6">
        <v>260</v>
      </c>
      <c r="H474" s="6">
        <v>350</v>
      </c>
      <c r="I474" s="6">
        <v>574700</v>
      </c>
      <c r="J474" s="6">
        <v>17241</v>
      </c>
      <c r="K474" s="6">
        <v>557459</v>
      </c>
      <c r="L474" s="6">
        <v>426920</v>
      </c>
      <c r="M474" s="6">
        <v>130539</v>
      </c>
      <c r="N474" s="4">
        <f t="shared" si="7"/>
        <v>0.03</v>
      </c>
      <c r="O474" s="7">
        <v>0.02</v>
      </c>
      <c r="V474" s="1"/>
    </row>
    <row r="475" spans="1:22" x14ac:dyDescent="0.35">
      <c r="A475" s="3">
        <v>43574</v>
      </c>
      <c r="B475" s="4" t="s">
        <v>5</v>
      </c>
      <c r="C475" s="4" t="s">
        <v>12</v>
      </c>
      <c r="D475" s="4" t="s">
        <v>22</v>
      </c>
      <c r="E475" s="4" t="s">
        <v>26</v>
      </c>
      <c r="F475" s="5">
        <v>1945</v>
      </c>
      <c r="G475" s="6">
        <v>10</v>
      </c>
      <c r="H475" s="6">
        <v>15</v>
      </c>
      <c r="I475" s="6">
        <v>29175</v>
      </c>
      <c r="J475" s="6">
        <v>875.25</v>
      </c>
      <c r="K475" s="6">
        <v>28299.75</v>
      </c>
      <c r="L475" s="6">
        <v>19450</v>
      </c>
      <c r="M475" s="6">
        <v>8849.75</v>
      </c>
      <c r="N475" s="4">
        <f t="shared" si="7"/>
        <v>0.03</v>
      </c>
      <c r="O475" s="7">
        <v>0.02</v>
      </c>
      <c r="V475" s="1"/>
    </row>
    <row r="476" spans="1:22" x14ac:dyDescent="0.35">
      <c r="A476" s="3">
        <v>43575</v>
      </c>
      <c r="B476" s="4" t="s">
        <v>7</v>
      </c>
      <c r="C476" s="4" t="s">
        <v>9</v>
      </c>
      <c r="D476" s="4" t="s">
        <v>18</v>
      </c>
      <c r="E476" s="4" t="s">
        <v>26</v>
      </c>
      <c r="F476" s="5">
        <v>831</v>
      </c>
      <c r="G476" s="6">
        <v>10</v>
      </c>
      <c r="H476" s="6">
        <v>20</v>
      </c>
      <c r="I476" s="6">
        <v>16620</v>
      </c>
      <c r="J476" s="6">
        <v>498.6</v>
      </c>
      <c r="K476" s="6">
        <v>16121.4</v>
      </c>
      <c r="L476" s="6">
        <v>8310</v>
      </c>
      <c r="M476" s="6">
        <v>7811.4</v>
      </c>
      <c r="N476" s="4">
        <f t="shared" si="7"/>
        <v>3.0000000000000002E-2</v>
      </c>
      <c r="O476" s="7">
        <v>0.02</v>
      </c>
      <c r="V476" s="1"/>
    </row>
    <row r="477" spans="1:22" x14ac:dyDescent="0.35">
      <c r="A477" s="3">
        <v>43576</v>
      </c>
      <c r="B477" s="4" t="s">
        <v>7</v>
      </c>
      <c r="C477" s="4" t="s">
        <v>13</v>
      </c>
      <c r="D477" s="4" t="s">
        <v>20</v>
      </c>
      <c r="E477" s="4" t="s">
        <v>26</v>
      </c>
      <c r="F477" s="5">
        <v>1760</v>
      </c>
      <c r="G477" s="6">
        <v>5</v>
      </c>
      <c r="H477" s="6">
        <v>7</v>
      </c>
      <c r="I477" s="6">
        <v>12320</v>
      </c>
      <c r="J477" s="6">
        <v>369.6</v>
      </c>
      <c r="K477" s="6">
        <v>11950.4</v>
      </c>
      <c r="L477" s="6">
        <v>8800</v>
      </c>
      <c r="M477" s="6">
        <v>3150.3999999999996</v>
      </c>
      <c r="N477" s="4">
        <f t="shared" si="7"/>
        <v>3.0000000000000002E-2</v>
      </c>
      <c r="O477" s="7">
        <v>0.02</v>
      </c>
      <c r="V477" s="1"/>
    </row>
    <row r="478" spans="1:22" x14ac:dyDescent="0.35">
      <c r="A478" s="3">
        <v>43577</v>
      </c>
      <c r="B478" s="4" t="s">
        <v>7</v>
      </c>
      <c r="C478" s="4" t="s">
        <v>9</v>
      </c>
      <c r="D478" s="4" t="s">
        <v>21</v>
      </c>
      <c r="E478" s="4" t="s">
        <v>26</v>
      </c>
      <c r="F478" s="5">
        <v>3850.5</v>
      </c>
      <c r="G478" s="6">
        <v>10</v>
      </c>
      <c r="H478" s="6">
        <v>20</v>
      </c>
      <c r="I478" s="6">
        <v>77010</v>
      </c>
      <c r="J478" s="6">
        <v>2310.3000000000002</v>
      </c>
      <c r="K478" s="6">
        <v>74699.700000000012</v>
      </c>
      <c r="L478" s="6">
        <v>38505</v>
      </c>
      <c r="M478" s="6">
        <v>36194.700000000004</v>
      </c>
      <c r="N478" s="4">
        <f t="shared" si="7"/>
        <v>3.0000000000000002E-2</v>
      </c>
      <c r="O478" s="7">
        <v>0.02</v>
      </c>
      <c r="V478" s="1"/>
    </row>
    <row r="479" spans="1:22" x14ac:dyDescent="0.35">
      <c r="A479" s="3">
        <v>43578</v>
      </c>
      <c r="B479" s="4" t="s">
        <v>8</v>
      </c>
      <c r="C479" s="4" t="s">
        <v>12</v>
      </c>
      <c r="D479" s="4" t="s">
        <v>22</v>
      </c>
      <c r="E479" s="4" t="s">
        <v>26</v>
      </c>
      <c r="F479" s="5">
        <v>2479</v>
      </c>
      <c r="G479" s="6">
        <v>3</v>
      </c>
      <c r="H479" s="6">
        <v>12</v>
      </c>
      <c r="I479" s="6">
        <v>29748</v>
      </c>
      <c r="J479" s="6">
        <v>892.44</v>
      </c>
      <c r="K479" s="6">
        <v>28855.56</v>
      </c>
      <c r="L479" s="6">
        <v>7437</v>
      </c>
      <c r="M479" s="6">
        <v>21418.560000000001</v>
      </c>
      <c r="N479" s="4">
        <f t="shared" si="7"/>
        <v>3.0000000000000002E-2</v>
      </c>
      <c r="O479" s="7">
        <v>0.02</v>
      </c>
      <c r="V479" s="1"/>
    </row>
    <row r="480" spans="1:22" x14ac:dyDescent="0.35">
      <c r="A480" s="3">
        <v>43579</v>
      </c>
      <c r="B480" s="4" t="s">
        <v>5</v>
      </c>
      <c r="C480" s="4" t="s">
        <v>13</v>
      </c>
      <c r="D480" s="4" t="s">
        <v>19</v>
      </c>
      <c r="E480" s="4" t="s">
        <v>26</v>
      </c>
      <c r="F480" s="5">
        <v>2031</v>
      </c>
      <c r="G480" s="6">
        <v>10</v>
      </c>
      <c r="H480" s="6">
        <v>15</v>
      </c>
      <c r="I480" s="6">
        <v>30465</v>
      </c>
      <c r="J480" s="6">
        <v>1218.5999999999999</v>
      </c>
      <c r="K480" s="6">
        <v>29246.400000000001</v>
      </c>
      <c r="L480" s="6">
        <v>20310</v>
      </c>
      <c r="M480" s="6">
        <v>8936.4000000000015</v>
      </c>
      <c r="N480" s="4">
        <f t="shared" si="7"/>
        <v>3.9999999999999994E-2</v>
      </c>
      <c r="O480" s="7">
        <v>0.02</v>
      </c>
      <c r="V480" s="1"/>
    </row>
    <row r="481" spans="1:22" x14ac:dyDescent="0.35">
      <c r="A481" s="3">
        <v>43580</v>
      </c>
      <c r="B481" s="4" t="s">
        <v>5</v>
      </c>
      <c r="C481" s="4" t="s">
        <v>13</v>
      </c>
      <c r="D481" s="4" t="s">
        <v>20</v>
      </c>
      <c r="E481" s="4" t="s">
        <v>26</v>
      </c>
      <c r="F481" s="5">
        <v>2031</v>
      </c>
      <c r="G481" s="6">
        <v>10</v>
      </c>
      <c r="H481" s="6">
        <v>15</v>
      </c>
      <c r="I481" s="6">
        <v>30465</v>
      </c>
      <c r="J481" s="6">
        <v>1218.5999999999999</v>
      </c>
      <c r="K481" s="6">
        <v>29246.400000000001</v>
      </c>
      <c r="L481" s="6">
        <v>20310</v>
      </c>
      <c r="M481" s="6">
        <v>8936.4000000000015</v>
      </c>
      <c r="N481" s="4">
        <f t="shared" si="7"/>
        <v>3.9999999999999994E-2</v>
      </c>
      <c r="O481" s="7">
        <v>0.02</v>
      </c>
      <c r="V481" s="1"/>
    </row>
    <row r="482" spans="1:22" x14ac:dyDescent="0.35">
      <c r="A482" s="3">
        <v>43581</v>
      </c>
      <c r="B482" s="4" t="s">
        <v>5</v>
      </c>
      <c r="C482" s="4" t="s">
        <v>11</v>
      </c>
      <c r="D482" s="4" t="s">
        <v>20</v>
      </c>
      <c r="E482" s="4" t="s">
        <v>26</v>
      </c>
      <c r="F482" s="5">
        <v>2261</v>
      </c>
      <c r="G482" s="6">
        <v>10</v>
      </c>
      <c r="H482" s="6">
        <v>15</v>
      </c>
      <c r="I482" s="6">
        <v>33915</v>
      </c>
      <c r="J482" s="6">
        <v>1356.6</v>
      </c>
      <c r="K482" s="6">
        <v>32558.400000000001</v>
      </c>
      <c r="L482" s="6">
        <v>22610</v>
      </c>
      <c r="M482" s="6">
        <v>9948.4000000000015</v>
      </c>
      <c r="N482" s="4">
        <f t="shared" si="7"/>
        <v>3.9999999999999994E-2</v>
      </c>
      <c r="O482" s="7">
        <v>0.02</v>
      </c>
      <c r="V482" s="1"/>
    </row>
    <row r="483" spans="1:22" x14ac:dyDescent="0.35">
      <c r="A483" s="3">
        <v>43582</v>
      </c>
      <c r="B483" s="4" t="s">
        <v>7</v>
      </c>
      <c r="C483" s="4" t="s">
        <v>10</v>
      </c>
      <c r="D483" s="4" t="s">
        <v>21</v>
      </c>
      <c r="E483" s="4" t="s">
        <v>26</v>
      </c>
      <c r="F483" s="5">
        <v>736</v>
      </c>
      <c r="G483" s="6">
        <v>10</v>
      </c>
      <c r="H483" s="6">
        <v>20</v>
      </c>
      <c r="I483" s="6">
        <v>14720</v>
      </c>
      <c r="J483" s="6">
        <v>588.79999999999995</v>
      </c>
      <c r="K483" s="6">
        <v>14131.2</v>
      </c>
      <c r="L483" s="6">
        <v>7360</v>
      </c>
      <c r="M483" s="6">
        <v>6771.2000000000007</v>
      </c>
      <c r="N483" s="4">
        <f t="shared" si="7"/>
        <v>3.9999999999999994E-2</v>
      </c>
      <c r="O483" s="7">
        <v>0.02</v>
      </c>
      <c r="V483" s="1"/>
    </row>
    <row r="484" spans="1:22" x14ac:dyDescent="0.35">
      <c r="A484" s="3">
        <v>43583</v>
      </c>
      <c r="B484" s="4" t="s">
        <v>7</v>
      </c>
      <c r="C484" s="4" t="s">
        <v>9</v>
      </c>
      <c r="D484" s="4" t="s">
        <v>18</v>
      </c>
      <c r="E484" s="4" t="s">
        <v>26</v>
      </c>
      <c r="F484" s="5">
        <v>2851</v>
      </c>
      <c r="G484" s="6">
        <v>5</v>
      </c>
      <c r="H484" s="6">
        <v>7</v>
      </c>
      <c r="I484" s="6">
        <v>19957</v>
      </c>
      <c r="J484" s="6">
        <v>798.28</v>
      </c>
      <c r="K484" s="6">
        <v>19158.72</v>
      </c>
      <c r="L484" s="6">
        <v>14255</v>
      </c>
      <c r="M484" s="6">
        <v>4903.7200000000012</v>
      </c>
      <c r="N484" s="4">
        <f t="shared" si="7"/>
        <v>0.04</v>
      </c>
      <c r="O484" s="7">
        <v>0.02</v>
      </c>
      <c r="V484" s="1"/>
    </row>
    <row r="485" spans="1:22" x14ac:dyDescent="0.35">
      <c r="A485" s="3">
        <v>43584</v>
      </c>
      <c r="B485" s="4" t="s">
        <v>4</v>
      </c>
      <c r="C485" s="4" t="s">
        <v>12</v>
      </c>
      <c r="D485" s="4" t="s">
        <v>18</v>
      </c>
      <c r="E485" s="4" t="s">
        <v>26</v>
      </c>
      <c r="F485" s="5">
        <v>2021</v>
      </c>
      <c r="G485" s="6">
        <v>250</v>
      </c>
      <c r="H485" s="6">
        <v>300</v>
      </c>
      <c r="I485" s="6">
        <v>606300</v>
      </c>
      <c r="J485" s="6">
        <v>24252</v>
      </c>
      <c r="K485" s="6">
        <v>582048</v>
      </c>
      <c r="L485" s="6">
        <v>505250</v>
      </c>
      <c r="M485" s="6">
        <v>76798</v>
      </c>
      <c r="N485" s="4">
        <f t="shared" si="7"/>
        <v>0.04</v>
      </c>
      <c r="O485" s="7">
        <v>0.02</v>
      </c>
      <c r="V485" s="1"/>
    </row>
    <row r="486" spans="1:22" x14ac:dyDescent="0.35">
      <c r="A486" s="3">
        <v>43585</v>
      </c>
      <c r="B486" s="4" t="s">
        <v>7</v>
      </c>
      <c r="C486" s="4" t="s">
        <v>10</v>
      </c>
      <c r="D486" s="4" t="s">
        <v>18</v>
      </c>
      <c r="E486" s="4" t="s">
        <v>26</v>
      </c>
      <c r="F486" s="5">
        <v>274</v>
      </c>
      <c r="G486" s="6">
        <v>260</v>
      </c>
      <c r="H486" s="6">
        <v>350</v>
      </c>
      <c r="I486" s="6">
        <v>95900</v>
      </c>
      <c r="J486" s="6">
        <v>3836</v>
      </c>
      <c r="K486" s="6">
        <v>92064</v>
      </c>
      <c r="L486" s="6">
        <v>71240</v>
      </c>
      <c r="M486" s="6">
        <v>20824</v>
      </c>
      <c r="N486" s="4">
        <f t="shared" si="7"/>
        <v>0.04</v>
      </c>
      <c r="O486" s="7">
        <v>0.02</v>
      </c>
      <c r="V486" s="1"/>
    </row>
    <row r="487" spans="1:22" x14ac:dyDescent="0.35">
      <c r="A487" s="3">
        <v>43586</v>
      </c>
      <c r="B487" s="4" t="s">
        <v>5</v>
      </c>
      <c r="C487" s="4" t="s">
        <v>9</v>
      </c>
      <c r="D487" s="4" t="s">
        <v>19</v>
      </c>
      <c r="E487" s="4" t="s">
        <v>26</v>
      </c>
      <c r="F487" s="5">
        <v>1967</v>
      </c>
      <c r="G487" s="6">
        <v>10</v>
      </c>
      <c r="H487" s="6">
        <v>15</v>
      </c>
      <c r="I487" s="6">
        <v>29505</v>
      </c>
      <c r="J487" s="6">
        <v>1180.2</v>
      </c>
      <c r="K487" s="6">
        <v>28324.799999999999</v>
      </c>
      <c r="L487" s="6">
        <v>19670</v>
      </c>
      <c r="M487" s="6">
        <v>8654.7999999999993</v>
      </c>
      <c r="N487" s="4">
        <f t="shared" si="7"/>
        <v>0.04</v>
      </c>
      <c r="O487" s="7">
        <v>0.02</v>
      </c>
      <c r="V487" s="1"/>
    </row>
    <row r="488" spans="1:22" x14ac:dyDescent="0.35">
      <c r="A488" s="3">
        <v>43587</v>
      </c>
      <c r="B488" s="4" t="s">
        <v>4</v>
      </c>
      <c r="C488" s="4" t="s">
        <v>12</v>
      </c>
      <c r="D488" s="4" t="s">
        <v>19</v>
      </c>
      <c r="E488" s="4" t="s">
        <v>26</v>
      </c>
      <c r="F488" s="5">
        <v>1859</v>
      </c>
      <c r="G488" s="6">
        <v>250</v>
      </c>
      <c r="H488" s="6">
        <v>300</v>
      </c>
      <c r="I488" s="6">
        <v>557700</v>
      </c>
      <c r="J488" s="6">
        <v>22308</v>
      </c>
      <c r="K488" s="6">
        <v>535392</v>
      </c>
      <c r="L488" s="6">
        <v>464750</v>
      </c>
      <c r="M488" s="6">
        <v>70642</v>
      </c>
      <c r="N488" s="4">
        <f t="shared" si="7"/>
        <v>0.04</v>
      </c>
      <c r="O488" s="7">
        <v>0.02</v>
      </c>
      <c r="V488" s="1"/>
    </row>
    <row r="489" spans="1:22" x14ac:dyDescent="0.35">
      <c r="A489" s="3">
        <v>43588</v>
      </c>
      <c r="B489" s="4" t="s">
        <v>7</v>
      </c>
      <c r="C489" s="4" t="s">
        <v>9</v>
      </c>
      <c r="D489" s="4" t="s">
        <v>19</v>
      </c>
      <c r="E489" s="4" t="s">
        <v>26</v>
      </c>
      <c r="F489" s="5">
        <v>2851</v>
      </c>
      <c r="G489" s="6">
        <v>5</v>
      </c>
      <c r="H489" s="6">
        <v>7</v>
      </c>
      <c r="I489" s="6">
        <v>19957</v>
      </c>
      <c r="J489" s="6">
        <v>798.28</v>
      </c>
      <c r="K489" s="6">
        <v>19158.72</v>
      </c>
      <c r="L489" s="6">
        <v>14255</v>
      </c>
      <c r="M489" s="6">
        <v>4903.7200000000012</v>
      </c>
      <c r="N489" s="4">
        <f t="shared" si="7"/>
        <v>0.04</v>
      </c>
      <c r="O489" s="7">
        <v>0.02</v>
      </c>
      <c r="V489" s="1"/>
    </row>
    <row r="490" spans="1:22" x14ac:dyDescent="0.35">
      <c r="A490" s="3">
        <v>43589</v>
      </c>
      <c r="B490" s="4" t="s">
        <v>4</v>
      </c>
      <c r="C490" s="4" t="s">
        <v>12</v>
      </c>
      <c r="D490" s="4" t="s">
        <v>19</v>
      </c>
      <c r="E490" s="4" t="s">
        <v>26</v>
      </c>
      <c r="F490" s="5">
        <v>2021</v>
      </c>
      <c r="G490" s="6">
        <v>250</v>
      </c>
      <c r="H490" s="6">
        <v>300</v>
      </c>
      <c r="I490" s="6">
        <v>606300</v>
      </c>
      <c r="J490" s="6">
        <v>24252</v>
      </c>
      <c r="K490" s="6">
        <v>582048</v>
      </c>
      <c r="L490" s="6">
        <v>505250</v>
      </c>
      <c r="M490" s="6">
        <v>76798</v>
      </c>
      <c r="N490" s="4">
        <f t="shared" si="7"/>
        <v>0.04</v>
      </c>
      <c r="O490" s="7">
        <v>0.02</v>
      </c>
      <c r="V490" s="1"/>
    </row>
    <row r="491" spans="1:22" x14ac:dyDescent="0.35">
      <c r="A491" s="3">
        <v>43590</v>
      </c>
      <c r="B491" s="4" t="s">
        <v>6</v>
      </c>
      <c r="C491" s="4" t="s">
        <v>13</v>
      </c>
      <c r="D491" s="4" t="s">
        <v>19</v>
      </c>
      <c r="E491" s="4" t="s">
        <v>26</v>
      </c>
      <c r="F491" s="5">
        <v>1138</v>
      </c>
      <c r="G491" s="6">
        <v>120</v>
      </c>
      <c r="H491" s="6">
        <v>125</v>
      </c>
      <c r="I491" s="6">
        <v>142250</v>
      </c>
      <c r="J491" s="6">
        <v>5690</v>
      </c>
      <c r="K491" s="6">
        <v>136560</v>
      </c>
      <c r="L491" s="6">
        <v>136560</v>
      </c>
      <c r="M491" s="6">
        <v>0</v>
      </c>
      <c r="N491" s="4">
        <f t="shared" si="7"/>
        <v>0.04</v>
      </c>
      <c r="O491" s="7">
        <v>0.02</v>
      </c>
      <c r="V491" s="1"/>
    </row>
    <row r="492" spans="1:22" x14ac:dyDescent="0.35">
      <c r="A492" s="3">
        <v>43591</v>
      </c>
      <c r="B492" s="4" t="s">
        <v>7</v>
      </c>
      <c r="C492" s="4" t="s">
        <v>9</v>
      </c>
      <c r="D492" s="4" t="s">
        <v>20</v>
      </c>
      <c r="E492" s="4" t="s">
        <v>26</v>
      </c>
      <c r="F492" s="5">
        <v>4251</v>
      </c>
      <c r="G492" s="6">
        <v>5</v>
      </c>
      <c r="H492" s="6">
        <v>7</v>
      </c>
      <c r="I492" s="6">
        <v>29757</v>
      </c>
      <c r="J492" s="6">
        <v>1190.28</v>
      </c>
      <c r="K492" s="6">
        <v>28566.720000000001</v>
      </c>
      <c r="L492" s="6">
        <v>21255</v>
      </c>
      <c r="M492" s="6">
        <v>7311.7199999999993</v>
      </c>
      <c r="N492" s="4">
        <f t="shared" si="7"/>
        <v>0.04</v>
      </c>
      <c r="O492" s="7">
        <v>0.02</v>
      </c>
      <c r="V492" s="1"/>
    </row>
    <row r="493" spans="1:22" x14ac:dyDescent="0.35">
      <c r="A493" s="3">
        <v>43592</v>
      </c>
      <c r="B493" s="4" t="s">
        <v>6</v>
      </c>
      <c r="C493" s="4" t="s">
        <v>12</v>
      </c>
      <c r="D493" s="4" t="s">
        <v>20</v>
      </c>
      <c r="E493" s="4" t="s">
        <v>26</v>
      </c>
      <c r="F493" s="5">
        <v>795</v>
      </c>
      <c r="G493" s="6">
        <v>120</v>
      </c>
      <c r="H493" s="6">
        <v>125</v>
      </c>
      <c r="I493" s="6">
        <v>99375</v>
      </c>
      <c r="J493" s="6">
        <v>3975</v>
      </c>
      <c r="K493" s="6">
        <v>95400</v>
      </c>
      <c r="L493" s="6">
        <v>95400</v>
      </c>
      <c r="M493" s="6">
        <v>0</v>
      </c>
      <c r="N493" s="4">
        <f t="shared" si="7"/>
        <v>0.04</v>
      </c>
      <c r="O493" s="7">
        <v>0.02</v>
      </c>
      <c r="V493" s="1"/>
    </row>
    <row r="494" spans="1:22" x14ac:dyDescent="0.35">
      <c r="A494" s="3">
        <v>43593</v>
      </c>
      <c r="B494" s="4" t="s">
        <v>4</v>
      </c>
      <c r="C494" s="4" t="s">
        <v>12</v>
      </c>
      <c r="D494" s="4" t="s">
        <v>20</v>
      </c>
      <c r="E494" s="4" t="s">
        <v>26</v>
      </c>
      <c r="F494" s="5">
        <v>1414.5</v>
      </c>
      <c r="G494" s="6">
        <v>250</v>
      </c>
      <c r="H494" s="6">
        <v>300</v>
      </c>
      <c r="I494" s="6">
        <v>424350</v>
      </c>
      <c r="J494" s="6">
        <v>16974</v>
      </c>
      <c r="K494" s="6">
        <v>407376</v>
      </c>
      <c r="L494" s="6">
        <v>353625</v>
      </c>
      <c r="M494" s="6">
        <v>53751</v>
      </c>
      <c r="N494" s="4">
        <f t="shared" si="7"/>
        <v>0.04</v>
      </c>
      <c r="O494" s="7">
        <v>0.02</v>
      </c>
      <c r="V494" s="1"/>
    </row>
    <row r="495" spans="1:22" x14ac:dyDescent="0.35">
      <c r="A495" s="3">
        <v>43594</v>
      </c>
      <c r="B495" s="4" t="s">
        <v>4</v>
      </c>
      <c r="C495" s="4" t="s">
        <v>10</v>
      </c>
      <c r="D495" s="4" t="s">
        <v>20</v>
      </c>
      <c r="E495" s="4" t="s">
        <v>26</v>
      </c>
      <c r="F495" s="5">
        <v>2918</v>
      </c>
      <c r="G495" s="6">
        <v>250</v>
      </c>
      <c r="H495" s="6">
        <v>300</v>
      </c>
      <c r="I495" s="6">
        <v>875400</v>
      </c>
      <c r="J495" s="6">
        <v>35016</v>
      </c>
      <c r="K495" s="6">
        <v>840384</v>
      </c>
      <c r="L495" s="6">
        <v>729500</v>
      </c>
      <c r="M495" s="6">
        <v>110884</v>
      </c>
      <c r="N495" s="4">
        <f t="shared" si="7"/>
        <v>0.04</v>
      </c>
      <c r="O495" s="7">
        <v>0.02</v>
      </c>
      <c r="V495" s="1"/>
    </row>
    <row r="496" spans="1:22" x14ac:dyDescent="0.35">
      <c r="A496" s="3">
        <v>43595</v>
      </c>
      <c r="B496" s="4" t="s">
        <v>7</v>
      </c>
      <c r="C496" s="4" t="s">
        <v>10</v>
      </c>
      <c r="D496" s="4" t="s">
        <v>20</v>
      </c>
      <c r="E496" s="4" t="s">
        <v>26</v>
      </c>
      <c r="F496" s="5">
        <v>3450</v>
      </c>
      <c r="G496" s="6">
        <v>260</v>
      </c>
      <c r="H496" s="6">
        <v>350</v>
      </c>
      <c r="I496" s="6">
        <v>1207500</v>
      </c>
      <c r="J496" s="6">
        <v>48300</v>
      </c>
      <c r="K496" s="6">
        <v>1159200</v>
      </c>
      <c r="L496" s="6">
        <v>897000</v>
      </c>
      <c r="M496" s="6">
        <v>262200</v>
      </c>
      <c r="N496" s="4">
        <f t="shared" si="7"/>
        <v>0.04</v>
      </c>
      <c r="O496" s="7">
        <v>0.02</v>
      </c>
      <c r="V496" s="1"/>
    </row>
    <row r="497" spans="1:22" x14ac:dyDescent="0.35">
      <c r="A497" s="3">
        <v>43596</v>
      </c>
      <c r="B497" s="4" t="s">
        <v>6</v>
      </c>
      <c r="C497" s="4" t="s">
        <v>11</v>
      </c>
      <c r="D497" s="4" t="s">
        <v>20</v>
      </c>
      <c r="E497" s="4" t="s">
        <v>26</v>
      </c>
      <c r="F497" s="5">
        <v>2988</v>
      </c>
      <c r="G497" s="6">
        <v>120</v>
      </c>
      <c r="H497" s="6">
        <v>125</v>
      </c>
      <c r="I497" s="6">
        <v>373500</v>
      </c>
      <c r="J497" s="6">
        <v>14940</v>
      </c>
      <c r="K497" s="6">
        <v>358560</v>
      </c>
      <c r="L497" s="6">
        <v>358560</v>
      </c>
      <c r="M497" s="6">
        <v>0</v>
      </c>
      <c r="N497" s="4">
        <f t="shared" si="7"/>
        <v>0.04</v>
      </c>
      <c r="O497" s="7">
        <v>0.02</v>
      </c>
      <c r="V497" s="1"/>
    </row>
    <row r="498" spans="1:22" x14ac:dyDescent="0.35">
      <c r="A498" s="3">
        <v>43597</v>
      </c>
      <c r="B498" s="4" t="s">
        <v>5</v>
      </c>
      <c r="C498" s="4" t="s">
        <v>9</v>
      </c>
      <c r="D498" s="4" t="s">
        <v>20</v>
      </c>
      <c r="E498" s="4" t="s">
        <v>26</v>
      </c>
      <c r="F498" s="5">
        <v>218</v>
      </c>
      <c r="G498" s="6">
        <v>10</v>
      </c>
      <c r="H498" s="6">
        <v>15</v>
      </c>
      <c r="I498" s="6">
        <v>3270</v>
      </c>
      <c r="J498" s="6">
        <v>130.80000000000001</v>
      </c>
      <c r="K498" s="6">
        <v>3139.2</v>
      </c>
      <c r="L498" s="6">
        <v>2180</v>
      </c>
      <c r="M498" s="6">
        <v>959.19999999999982</v>
      </c>
      <c r="N498" s="4">
        <f t="shared" si="7"/>
        <v>0.04</v>
      </c>
      <c r="O498" s="7">
        <v>0.02</v>
      </c>
      <c r="V498" s="1"/>
    </row>
    <row r="499" spans="1:22" x14ac:dyDescent="0.35">
      <c r="A499" s="3">
        <v>43598</v>
      </c>
      <c r="B499" s="4" t="s">
        <v>7</v>
      </c>
      <c r="C499" s="4" t="s">
        <v>9</v>
      </c>
      <c r="D499" s="4" t="s">
        <v>20</v>
      </c>
      <c r="E499" s="4" t="s">
        <v>26</v>
      </c>
      <c r="F499" s="5">
        <v>2074</v>
      </c>
      <c r="G499" s="6">
        <v>10</v>
      </c>
      <c r="H499" s="6">
        <v>20</v>
      </c>
      <c r="I499" s="6">
        <v>41480</v>
      </c>
      <c r="J499" s="6">
        <v>1659.2</v>
      </c>
      <c r="K499" s="6">
        <v>39820.800000000003</v>
      </c>
      <c r="L499" s="6">
        <v>20740</v>
      </c>
      <c r="M499" s="6">
        <v>19080.800000000003</v>
      </c>
      <c r="N499" s="4">
        <f t="shared" si="7"/>
        <v>0.04</v>
      </c>
      <c r="O499" s="7">
        <v>0.02</v>
      </c>
      <c r="V499" s="1"/>
    </row>
    <row r="500" spans="1:22" x14ac:dyDescent="0.35">
      <c r="A500" s="3">
        <v>43599</v>
      </c>
      <c r="B500" s="4" t="s">
        <v>7</v>
      </c>
      <c r="C500" s="4" t="s">
        <v>10</v>
      </c>
      <c r="D500" s="4" t="s">
        <v>20</v>
      </c>
      <c r="E500" s="4" t="s">
        <v>26</v>
      </c>
      <c r="F500" s="5">
        <v>1056</v>
      </c>
      <c r="G500" s="6">
        <v>10</v>
      </c>
      <c r="H500" s="6">
        <v>20</v>
      </c>
      <c r="I500" s="6">
        <v>21120</v>
      </c>
      <c r="J500" s="6">
        <v>844.8</v>
      </c>
      <c r="K500" s="6">
        <v>20275.2</v>
      </c>
      <c r="L500" s="6">
        <v>10560</v>
      </c>
      <c r="M500" s="6">
        <v>9715.2000000000007</v>
      </c>
      <c r="N500" s="4">
        <f t="shared" si="7"/>
        <v>0.04</v>
      </c>
      <c r="O500" s="7">
        <v>0.02</v>
      </c>
      <c r="V500" s="1"/>
    </row>
    <row r="501" spans="1:22" x14ac:dyDescent="0.35">
      <c r="A501" s="3">
        <v>43600</v>
      </c>
      <c r="B501" s="4" t="s">
        <v>5</v>
      </c>
      <c r="C501" s="4" t="s">
        <v>10</v>
      </c>
      <c r="D501" s="4" t="s">
        <v>20</v>
      </c>
      <c r="E501" s="4" t="s">
        <v>26</v>
      </c>
      <c r="F501" s="5">
        <v>671</v>
      </c>
      <c r="G501" s="6">
        <v>10</v>
      </c>
      <c r="H501" s="6">
        <v>15</v>
      </c>
      <c r="I501" s="6">
        <v>10065</v>
      </c>
      <c r="J501" s="6">
        <v>402.6</v>
      </c>
      <c r="K501" s="6">
        <v>9662.4</v>
      </c>
      <c r="L501" s="6">
        <v>6710</v>
      </c>
      <c r="M501" s="6">
        <v>2952.3999999999996</v>
      </c>
      <c r="N501" s="4">
        <f t="shared" si="7"/>
        <v>0.04</v>
      </c>
      <c r="O501" s="7">
        <v>0.02</v>
      </c>
      <c r="V501" s="1"/>
    </row>
    <row r="502" spans="1:22" x14ac:dyDescent="0.35">
      <c r="A502" s="3">
        <v>43601</v>
      </c>
      <c r="B502" s="4" t="s">
        <v>5</v>
      </c>
      <c r="C502" s="4" t="s">
        <v>13</v>
      </c>
      <c r="D502" s="4" t="s">
        <v>20</v>
      </c>
      <c r="E502" s="4" t="s">
        <v>26</v>
      </c>
      <c r="F502" s="5">
        <v>1514</v>
      </c>
      <c r="G502" s="6">
        <v>10</v>
      </c>
      <c r="H502" s="6">
        <v>15</v>
      </c>
      <c r="I502" s="6">
        <v>22710</v>
      </c>
      <c r="J502" s="6">
        <v>908.4</v>
      </c>
      <c r="K502" s="6">
        <v>21801.599999999999</v>
      </c>
      <c r="L502" s="6">
        <v>15140</v>
      </c>
      <c r="M502" s="6">
        <v>6661.5999999999985</v>
      </c>
      <c r="N502" s="4">
        <f t="shared" si="7"/>
        <v>0.04</v>
      </c>
      <c r="O502" s="7">
        <v>0.02</v>
      </c>
      <c r="V502" s="1"/>
    </row>
    <row r="503" spans="1:22" x14ac:dyDescent="0.35">
      <c r="A503" s="3">
        <v>43602</v>
      </c>
      <c r="B503" s="4" t="s">
        <v>7</v>
      </c>
      <c r="C503" s="4" t="s">
        <v>10</v>
      </c>
      <c r="D503" s="4" t="s">
        <v>20</v>
      </c>
      <c r="E503" s="4" t="s">
        <v>26</v>
      </c>
      <c r="F503" s="5">
        <v>274</v>
      </c>
      <c r="G503" s="6">
        <v>260</v>
      </c>
      <c r="H503" s="6">
        <v>350</v>
      </c>
      <c r="I503" s="6">
        <v>95900</v>
      </c>
      <c r="J503" s="6">
        <v>3836</v>
      </c>
      <c r="K503" s="6">
        <v>92064</v>
      </c>
      <c r="L503" s="6">
        <v>71240</v>
      </c>
      <c r="M503" s="6">
        <v>20824</v>
      </c>
      <c r="N503" s="4">
        <f t="shared" si="7"/>
        <v>0.04</v>
      </c>
      <c r="O503" s="7">
        <v>0.02</v>
      </c>
      <c r="V503" s="1"/>
    </row>
    <row r="504" spans="1:22" x14ac:dyDescent="0.35">
      <c r="A504" s="3">
        <v>43603</v>
      </c>
      <c r="B504" s="4" t="s">
        <v>6</v>
      </c>
      <c r="C504" s="4" t="s">
        <v>13</v>
      </c>
      <c r="D504" s="4" t="s">
        <v>20</v>
      </c>
      <c r="E504" s="4" t="s">
        <v>26</v>
      </c>
      <c r="F504" s="5">
        <v>1138</v>
      </c>
      <c r="G504" s="6">
        <v>120</v>
      </c>
      <c r="H504" s="6">
        <v>125</v>
      </c>
      <c r="I504" s="6">
        <v>142250</v>
      </c>
      <c r="J504" s="6">
        <v>5690</v>
      </c>
      <c r="K504" s="6">
        <v>136560</v>
      </c>
      <c r="L504" s="6">
        <v>136560</v>
      </c>
      <c r="M504" s="6">
        <v>0</v>
      </c>
      <c r="N504" s="4">
        <f t="shared" si="7"/>
        <v>0.04</v>
      </c>
      <c r="O504" s="7">
        <v>0.02</v>
      </c>
      <c r="V504" s="1"/>
    </row>
    <row r="505" spans="1:22" x14ac:dyDescent="0.35">
      <c r="A505" s="3">
        <v>43604</v>
      </c>
      <c r="B505" s="4" t="s">
        <v>8</v>
      </c>
      <c r="C505" s="4" t="s">
        <v>10</v>
      </c>
      <c r="D505" s="4" t="s">
        <v>21</v>
      </c>
      <c r="E505" s="4" t="s">
        <v>26</v>
      </c>
      <c r="F505" s="5">
        <v>1465</v>
      </c>
      <c r="G505" s="6">
        <v>3</v>
      </c>
      <c r="H505" s="6">
        <v>12</v>
      </c>
      <c r="I505" s="6">
        <v>17580</v>
      </c>
      <c r="J505" s="6">
        <v>703.2</v>
      </c>
      <c r="K505" s="6">
        <v>16876.8</v>
      </c>
      <c r="L505" s="6">
        <v>4395</v>
      </c>
      <c r="M505" s="6">
        <v>12481.8</v>
      </c>
      <c r="N505" s="4">
        <f t="shared" si="7"/>
        <v>0.04</v>
      </c>
      <c r="O505" s="7">
        <v>0.02</v>
      </c>
      <c r="V505" s="1"/>
    </row>
    <row r="506" spans="1:22" x14ac:dyDescent="0.35">
      <c r="A506" s="3">
        <v>43605</v>
      </c>
      <c r="B506" s="4" t="s">
        <v>7</v>
      </c>
      <c r="C506" s="4" t="s">
        <v>9</v>
      </c>
      <c r="D506" s="4" t="s">
        <v>21</v>
      </c>
      <c r="E506" s="4" t="s">
        <v>26</v>
      </c>
      <c r="F506" s="5">
        <v>2646</v>
      </c>
      <c r="G506" s="6">
        <v>10</v>
      </c>
      <c r="H506" s="6">
        <v>20</v>
      </c>
      <c r="I506" s="6">
        <v>52920</v>
      </c>
      <c r="J506" s="6">
        <v>2116.8000000000002</v>
      </c>
      <c r="K506" s="6">
        <v>50803.199999999997</v>
      </c>
      <c r="L506" s="6">
        <v>26460</v>
      </c>
      <c r="M506" s="6">
        <v>24343.199999999997</v>
      </c>
      <c r="N506" s="4">
        <f t="shared" si="7"/>
        <v>0.04</v>
      </c>
      <c r="O506" s="7">
        <v>0.02</v>
      </c>
      <c r="V506" s="1"/>
    </row>
    <row r="507" spans="1:22" x14ac:dyDescent="0.35">
      <c r="A507" s="3">
        <v>43606</v>
      </c>
      <c r="B507" s="4" t="s">
        <v>7</v>
      </c>
      <c r="C507" s="4" t="s">
        <v>11</v>
      </c>
      <c r="D507" s="4" t="s">
        <v>21</v>
      </c>
      <c r="E507" s="4" t="s">
        <v>26</v>
      </c>
      <c r="F507" s="5">
        <v>2177</v>
      </c>
      <c r="G507" s="6">
        <v>260</v>
      </c>
      <c r="H507" s="6">
        <v>350</v>
      </c>
      <c r="I507" s="6">
        <v>761950</v>
      </c>
      <c r="J507" s="6">
        <v>30478</v>
      </c>
      <c r="K507" s="6">
        <v>731472</v>
      </c>
      <c r="L507" s="6">
        <v>566020</v>
      </c>
      <c r="M507" s="6">
        <v>165452</v>
      </c>
      <c r="N507" s="4">
        <f t="shared" si="7"/>
        <v>0.04</v>
      </c>
      <c r="O507" s="7">
        <v>0.02</v>
      </c>
      <c r="V507" s="1"/>
    </row>
    <row r="508" spans="1:22" x14ac:dyDescent="0.35">
      <c r="A508" s="3">
        <v>43607</v>
      </c>
      <c r="B508" s="4" t="s">
        <v>8</v>
      </c>
      <c r="C508" s="4" t="s">
        <v>11</v>
      </c>
      <c r="D508" s="4" t="s">
        <v>22</v>
      </c>
      <c r="E508" s="4" t="s">
        <v>26</v>
      </c>
      <c r="F508" s="5">
        <v>866</v>
      </c>
      <c r="G508" s="6">
        <v>3</v>
      </c>
      <c r="H508" s="6">
        <v>12</v>
      </c>
      <c r="I508" s="6">
        <v>10392</v>
      </c>
      <c r="J508" s="6">
        <v>415.68</v>
      </c>
      <c r="K508" s="6">
        <v>9976.32</v>
      </c>
      <c r="L508" s="6">
        <v>2598</v>
      </c>
      <c r="M508" s="6">
        <v>7378.32</v>
      </c>
      <c r="N508" s="4">
        <f t="shared" si="7"/>
        <v>0.04</v>
      </c>
      <c r="O508" s="7">
        <v>0.02</v>
      </c>
      <c r="V508" s="1"/>
    </row>
    <row r="509" spans="1:22" x14ac:dyDescent="0.35">
      <c r="A509" s="3">
        <v>43608</v>
      </c>
      <c r="B509" s="4" t="s">
        <v>7</v>
      </c>
      <c r="C509" s="4" t="s">
        <v>10</v>
      </c>
      <c r="D509" s="4" t="s">
        <v>22</v>
      </c>
      <c r="E509" s="4" t="s">
        <v>26</v>
      </c>
      <c r="F509" s="5">
        <v>349</v>
      </c>
      <c r="G509" s="6">
        <v>260</v>
      </c>
      <c r="H509" s="6">
        <v>350</v>
      </c>
      <c r="I509" s="6">
        <v>122150</v>
      </c>
      <c r="J509" s="6">
        <v>4886</v>
      </c>
      <c r="K509" s="6">
        <v>117264</v>
      </c>
      <c r="L509" s="6">
        <v>90740</v>
      </c>
      <c r="M509" s="6">
        <v>26524</v>
      </c>
      <c r="N509" s="4">
        <f t="shared" si="7"/>
        <v>0.04</v>
      </c>
      <c r="O509" s="7">
        <v>0.02</v>
      </c>
      <c r="V509" s="1"/>
    </row>
    <row r="510" spans="1:22" x14ac:dyDescent="0.35">
      <c r="A510" s="3">
        <v>43609</v>
      </c>
      <c r="B510" s="4" t="s">
        <v>7</v>
      </c>
      <c r="C510" s="4" t="s">
        <v>11</v>
      </c>
      <c r="D510" s="4" t="s">
        <v>22</v>
      </c>
      <c r="E510" s="4" t="s">
        <v>26</v>
      </c>
      <c r="F510" s="5">
        <v>2177</v>
      </c>
      <c r="G510" s="6">
        <v>260</v>
      </c>
      <c r="H510" s="6">
        <v>350</v>
      </c>
      <c r="I510" s="6">
        <v>761950</v>
      </c>
      <c r="J510" s="6">
        <v>30478</v>
      </c>
      <c r="K510" s="6">
        <v>731472</v>
      </c>
      <c r="L510" s="6">
        <v>566020</v>
      </c>
      <c r="M510" s="6">
        <v>165452</v>
      </c>
      <c r="N510" s="4">
        <f t="shared" si="7"/>
        <v>0.04</v>
      </c>
      <c r="O510" s="7">
        <v>0.02</v>
      </c>
      <c r="V510" s="1"/>
    </row>
    <row r="511" spans="1:22" x14ac:dyDescent="0.35">
      <c r="A511" s="3">
        <v>43610</v>
      </c>
      <c r="B511" s="4" t="s">
        <v>5</v>
      </c>
      <c r="C511" s="4" t="s">
        <v>13</v>
      </c>
      <c r="D511" s="4" t="s">
        <v>22</v>
      </c>
      <c r="E511" s="4" t="s">
        <v>26</v>
      </c>
      <c r="F511" s="5">
        <v>1514</v>
      </c>
      <c r="G511" s="6">
        <v>10</v>
      </c>
      <c r="H511" s="6">
        <v>15</v>
      </c>
      <c r="I511" s="6">
        <v>22710</v>
      </c>
      <c r="J511" s="6">
        <v>908.4</v>
      </c>
      <c r="K511" s="6">
        <v>21801.599999999999</v>
      </c>
      <c r="L511" s="6">
        <v>15140</v>
      </c>
      <c r="M511" s="6">
        <v>6661.5999999999985</v>
      </c>
      <c r="N511" s="4">
        <f t="shared" si="7"/>
        <v>0.04</v>
      </c>
      <c r="O511" s="7">
        <v>0.02</v>
      </c>
      <c r="V511" s="1"/>
    </row>
    <row r="512" spans="1:22" x14ac:dyDescent="0.35">
      <c r="A512" s="3">
        <v>43611</v>
      </c>
      <c r="B512" s="4" t="s">
        <v>7</v>
      </c>
      <c r="C512" s="4" t="s">
        <v>13</v>
      </c>
      <c r="D512" s="4" t="s">
        <v>23</v>
      </c>
      <c r="E512" s="4" t="s">
        <v>26</v>
      </c>
      <c r="F512" s="5">
        <v>1865</v>
      </c>
      <c r="G512" s="6">
        <v>260</v>
      </c>
      <c r="H512" s="6">
        <v>350</v>
      </c>
      <c r="I512" s="6">
        <v>652750</v>
      </c>
      <c r="J512" s="6">
        <v>26110</v>
      </c>
      <c r="K512" s="6">
        <v>626640</v>
      </c>
      <c r="L512" s="6">
        <v>484900</v>
      </c>
      <c r="M512" s="6">
        <v>141740</v>
      </c>
      <c r="N512" s="4">
        <f t="shared" si="7"/>
        <v>0.04</v>
      </c>
      <c r="O512" s="7">
        <v>0.02</v>
      </c>
      <c r="V512" s="1"/>
    </row>
    <row r="513" spans="1:22" x14ac:dyDescent="0.35">
      <c r="A513" s="3">
        <v>43612</v>
      </c>
      <c r="B513" s="4" t="s">
        <v>6</v>
      </c>
      <c r="C513" s="4" t="s">
        <v>13</v>
      </c>
      <c r="D513" s="4" t="s">
        <v>23</v>
      </c>
      <c r="E513" s="4" t="s">
        <v>26</v>
      </c>
      <c r="F513" s="5">
        <v>1074</v>
      </c>
      <c r="G513" s="6">
        <v>120</v>
      </c>
      <c r="H513" s="6">
        <v>125</v>
      </c>
      <c r="I513" s="6">
        <v>134250</v>
      </c>
      <c r="J513" s="6">
        <v>5370</v>
      </c>
      <c r="K513" s="6">
        <v>128880</v>
      </c>
      <c r="L513" s="6">
        <v>128880</v>
      </c>
      <c r="M513" s="6">
        <v>0</v>
      </c>
      <c r="N513" s="4">
        <f t="shared" si="7"/>
        <v>0.04</v>
      </c>
      <c r="O513" s="7">
        <v>0.02</v>
      </c>
      <c r="V513" s="1"/>
    </row>
    <row r="514" spans="1:22" x14ac:dyDescent="0.35">
      <c r="A514" s="3">
        <v>43613</v>
      </c>
      <c r="B514" s="4" t="s">
        <v>7</v>
      </c>
      <c r="C514" s="4" t="s">
        <v>12</v>
      </c>
      <c r="D514" s="4" t="s">
        <v>23</v>
      </c>
      <c r="E514" s="4" t="s">
        <v>26</v>
      </c>
      <c r="F514" s="5">
        <v>1907</v>
      </c>
      <c r="G514" s="6">
        <v>260</v>
      </c>
      <c r="H514" s="6">
        <v>350</v>
      </c>
      <c r="I514" s="6">
        <v>667450</v>
      </c>
      <c r="J514" s="6">
        <v>26698</v>
      </c>
      <c r="K514" s="6">
        <v>640752</v>
      </c>
      <c r="L514" s="6">
        <v>495820</v>
      </c>
      <c r="M514" s="6">
        <v>144932</v>
      </c>
      <c r="N514" s="4">
        <f t="shared" si="7"/>
        <v>0.04</v>
      </c>
      <c r="O514" s="7">
        <v>0.02</v>
      </c>
      <c r="V514" s="1"/>
    </row>
    <row r="515" spans="1:22" x14ac:dyDescent="0.35">
      <c r="A515" s="3">
        <v>43614</v>
      </c>
      <c r="B515" s="4" t="s">
        <v>5</v>
      </c>
      <c r="C515" s="4" t="s">
        <v>10</v>
      </c>
      <c r="D515" s="4" t="s">
        <v>23</v>
      </c>
      <c r="E515" s="4" t="s">
        <v>26</v>
      </c>
      <c r="F515" s="5">
        <v>671</v>
      </c>
      <c r="G515" s="6">
        <v>10</v>
      </c>
      <c r="H515" s="6">
        <v>15</v>
      </c>
      <c r="I515" s="6">
        <v>10065</v>
      </c>
      <c r="J515" s="6">
        <v>402.6</v>
      </c>
      <c r="K515" s="6">
        <v>9662.4</v>
      </c>
      <c r="L515" s="6">
        <v>6710</v>
      </c>
      <c r="M515" s="6">
        <v>2952.3999999999996</v>
      </c>
      <c r="N515" s="4">
        <f t="shared" ref="N515:N578" si="8">J515/I515</f>
        <v>0.04</v>
      </c>
      <c r="O515" s="7">
        <v>0.02</v>
      </c>
      <c r="V515" s="1"/>
    </row>
    <row r="516" spans="1:22" x14ac:dyDescent="0.35">
      <c r="A516" s="3">
        <v>43615</v>
      </c>
      <c r="B516" s="4" t="s">
        <v>7</v>
      </c>
      <c r="C516" s="4" t="s">
        <v>9</v>
      </c>
      <c r="D516" s="4" t="s">
        <v>23</v>
      </c>
      <c r="E516" s="4" t="s">
        <v>26</v>
      </c>
      <c r="F516" s="5">
        <v>1778</v>
      </c>
      <c r="G516" s="6">
        <v>260</v>
      </c>
      <c r="H516" s="6">
        <v>350</v>
      </c>
      <c r="I516" s="6">
        <v>622300</v>
      </c>
      <c r="J516" s="6">
        <v>24892</v>
      </c>
      <c r="K516" s="6">
        <v>597408</v>
      </c>
      <c r="L516" s="6">
        <v>462280</v>
      </c>
      <c r="M516" s="6">
        <v>135128</v>
      </c>
      <c r="N516" s="4">
        <f t="shared" si="8"/>
        <v>0.04</v>
      </c>
      <c r="O516" s="7">
        <v>0.02</v>
      </c>
      <c r="V516" s="1"/>
    </row>
    <row r="517" spans="1:22" x14ac:dyDescent="0.35">
      <c r="A517" s="3">
        <v>43616</v>
      </c>
      <c r="B517" s="4" t="s">
        <v>4</v>
      </c>
      <c r="C517" s="4" t="s">
        <v>11</v>
      </c>
      <c r="D517" s="4" t="s">
        <v>22</v>
      </c>
      <c r="E517" s="4" t="s">
        <v>26</v>
      </c>
      <c r="F517" s="5">
        <v>997</v>
      </c>
      <c r="G517" s="6">
        <v>5</v>
      </c>
      <c r="H517" s="6">
        <v>7</v>
      </c>
      <c r="I517" s="6">
        <v>6979</v>
      </c>
      <c r="J517" s="6">
        <v>139.58000000000001</v>
      </c>
      <c r="K517" s="6">
        <v>6839.42</v>
      </c>
      <c r="L517" s="6">
        <v>4985</v>
      </c>
      <c r="M517" s="6">
        <v>1854.42</v>
      </c>
      <c r="N517" s="4">
        <f t="shared" si="8"/>
        <v>0.02</v>
      </c>
      <c r="O517" s="7">
        <v>0.02</v>
      </c>
      <c r="V517" s="1"/>
    </row>
    <row r="518" spans="1:22" x14ac:dyDescent="0.35">
      <c r="A518" s="3">
        <v>43617</v>
      </c>
      <c r="B518" s="4" t="s">
        <v>6</v>
      </c>
      <c r="C518" s="4" t="s">
        <v>12</v>
      </c>
      <c r="D518" s="4" t="s">
        <v>18</v>
      </c>
      <c r="E518" s="4" t="s">
        <v>26</v>
      </c>
      <c r="F518" s="5">
        <v>954</v>
      </c>
      <c r="G518" s="6">
        <v>3</v>
      </c>
      <c r="H518" s="6">
        <v>12</v>
      </c>
      <c r="I518" s="6">
        <v>11448</v>
      </c>
      <c r="J518" s="6">
        <v>228.96</v>
      </c>
      <c r="K518" s="6">
        <v>11219.04</v>
      </c>
      <c r="L518" s="6">
        <v>2862</v>
      </c>
      <c r="M518" s="6">
        <v>8357.0400000000009</v>
      </c>
      <c r="N518" s="4">
        <f t="shared" si="8"/>
        <v>0.02</v>
      </c>
      <c r="O518" s="7">
        <v>0.02</v>
      </c>
      <c r="V518" s="1"/>
    </row>
    <row r="519" spans="1:22" x14ac:dyDescent="0.35">
      <c r="A519" s="3">
        <v>43618</v>
      </c>
      <c r="B519" s="4" t="s">
        <v>7</v>
      </c>
      <c r="C519" s="4" t="s">
        <v>13</v>
      </c>
      <c r="D519" s="4" t="s">
        <v>18</v>
      </c>
      <c r="E519" s="4" t="s">
        <v>26</v>
      </c>
      <c r="F519" s="5">
        <v>975</v>
      </c>
      <c r="G519" s="6">
        <v>260</v>
      </c>
      <c r="H519" s="6">
        <v>350</v>
      </c>
      <c r="I519" s="6">
        <v>341250</v>
      </c>
      <c r="J519" s="6">
        <v>6825</v>
      </c>
      <c r="K519" s="6">
        <v>334425</v>
      </c>
      <c r="L519" s="6">
        <v>253500</v>
      </c>
      <c r="M519" s="6">
        <v>80925</v>
      </c>
      <c r="N519" s="4">
        <f t="shared" si="8"/>
        <v>0.02</v>
      </c>
      <c r="O519" s="7">
        <v>0.02</v>
      </c>
      <c r="V519" s="1"/>
    </row>
    <row r="520" spans="1:22" x14ac:dyDescent="0.35">
      <c r="A520" s="3">
        <v>43619</v>
      </c>
      <c r="B520" s="4" t="s">
        <v>7</v>
      </c>
      <c r="C520" s="4" t="s">
        <v>13</v>
      </c>
      <c r="D520" s="4" t="s">
        <v>18</v>
      </c>
      <c r="E520" s="4" t="s">
        <v>26</v>
      </c>
      <c r="F520" s="5">
        <v>908</v>
      </c>
      <c r="G520" s="6">
        <v>3</v>
      </c>
      <c r="H520" s="6">
        <v>12</v>
      </c>
      <c r="I520" s="6">
        <v>10896</v>
      </c>
      <c r="J520" s="6">
        <v>217.92000000000002</v>
      </c>
      <c r="K520" s="6">
        <v>10678.08</v>
      </c>
      <c r="L520" s="6">
        <v>2724</v>
      </c>
      <c r="M520" s="6">
        <v>7954.08</v>
      </c>
      <c r="N520" s="4">
        <f t="shared" si="8"/>
        <v>0.02</v>
      </c>
      <c r="O520" s="7">
        <v>0.02</v>
      </c>
      <c r="V520" s="1"/>
    </row>
    <row r="521" spans="1:22" x14ac:dyDescent="0.35">
      <c r="A521" s="3">
        <v>43620</v>
      </c>
      <c r="B521" s="4" t="s">
        <v>4</v>
      </c>
      <c r="C521" s="4" t="s">
        <v>10</v>
      </c>
      <c r="D521" s="4" t="s">
        <v>18</v>
      </c>
      <c r="E521" s="4" t="s">
        <v>26</v>
      </c>
      <c r="F521" s="5">
        <v>789</v>
      </c>
      <c r="G521" s="6">
        <v>250</v>
      </c>
      <c r="H521" s="6">
        <v>300</v>
      </c>
      <c r="I521" s="6">
        <v>236700</v>
      </c>
      <c r="J521" s="6">
        <v>4734</v>
      </c>
      <c r="K521" s="6">
        <v>231966</v>
      </c>
      <c r="L521" s="6">
        <v>197250</v>
      </c>
      <c r="M521" s="6">
        <v>34716</v>
      </c>
      <c r="N521" s="4">
        <f t="shared" si="8"/>
        <v>0.02</v>
      </c>
      <c r="O521" s="7">
        <v>0.02</v>
      </c>
      <c r="V521" s="1"/>
    </row>
    <row r="522" spans="1:22" x14ac:dyDescent="0.35">
      <c r="A522" s="3">
        <v>43621</v>
      </c>
      <c r="B522" s="4" t="s">
        <v>8</v>
      </c>
      <c r="C522" s="4" t="s">
        <v>9</v>
      </c>
      <c r="D522" s="4" t="s">
        <v>18</v>
      </c>
      <c r="E522" s="4" t="s">
        <v>26</v>
      </c>
      <c r="F522" s="5">
        <v>876</v>
      </c>
      <c r="G522" s="6">
        <v>260</v>
      </c>
      <c r="H522" s="6">
        <v>350</v>
      </c>
      <c r="I522" s="6">
        <v>306600</v>
      </c>
      <c r="J522" s="6">
        <v>6132</v>
      </c>
      <c r="K522" s="6">
        <v>300468</v>
      </c>
      <c r="L522" s="6">
        <v>227760</v>
      </c>
      <c r="M522" s="6">
        <v>72708</v>
      </c>
      <c r="N522" s="4">
        <f t="shared" si="8"/>
        <v>0.02</v>
      </c>
      <c r="O522" s="7">
        <v>0.02</v>
      </c>
      <c r="V522" s="1"/>
    </row>
    <row r="523" spans="1:22" x14ac:dyDescent="0.35">
      <c r="A523" s="3">
        <v>43622</v>
      </c>
      <c r="B523" s="4" t="s">
        <v>4</v>
      </c>
      <c r="C523" s="4" t="s">
        <v>11</v>
      </c>
      <c r="D523" s="4" t="s">
        <v>18</v>
      </c>
      <c r="E523" s="4" t="s">
        <v>26</v>
      </c>
      <c r="F523" s="5">
        <v>689</v>
      </c>
      <c r="G523" s="6">
        <v>260</v>
      </c>
      <c r="H523" s="6">
        <v>350</v>
      </c>
      <c r="I523" s="6">
        <v>241150</v>
      </c>
      <c r="J523" s="6">
        <v>4823</v>
      </c>
      <c r="K523" s="6">
        <v>236327</v>
      </c>
      <c r="L523" s="6">
        <v>179140</v>
      </c>
      <c r="M523" s="6">
        <v>57187</v>
      </c>
      <c r="N523" s="4">
        <f t="shared" si="8"/>
        <v>0.02</v>
      </c>
      <c r="O523" s="7">
        <v>0.02</v>
      </c>
      <c r="V523" s="1"/>
    </row>
    <row r="524" spans="1:22" x14ac:dyDescent="0.35">
      <c r="A524" s="3">
        <v>43623</v>
      </c>
      <c r="B524" s="4" t="s">
        <v>6</v>
      </c>
      <c r="C524" s="4" t="s">
        <v>12</v>
      </c>
      <c r="D524" s="4" t="s">
        <v>19</v>
      </c>
      <c r="E524" s="4" t="s">
        <v>26</v>
      </c>
      <c r="F524" s="5">
        <v>988</v>
      </c>
      <c r="G524" s="6">
        <v>10</v>
      </c>
      <c r="H524" s="6">
        <v>15</v>
      </c>
      <c r="I524" s="6">
        <v>14820</v>
      </c>
      <c r="J524" s="6">
        <v>296.40000000000003</v>
      </c>
      <c r="K524" s="6">
        <v>14523.6</v>
      </c>
      <c r="L524" s="6">
        <v>9880</v>
      </c>
      <c r="M524" s="6">
        <v>4643.6000000000004</v>
      </c>
      <c r="N524" s="4">
        <f t="shared" si="8"/>
        <v>2.0000000000000004E-2</v>
      </c>
      <c r="O524" s="7">
        <v>0.02</v>
      </c>
      <c r="V524" s="1"/>
    </row>
    <row r="525" spans="1:22" x14ac:dyDescent="0.35">
      <c r="A525" s="3">
        <v>43624</v>
      </c>
      <c r="B525" s="4" t="s">
        <v>6</v>
      </c>
      <c r="C525" s="4" t="s">
        <v>12</v>
      </c>
      <c r="D525" s="4" t="s">
        <v>19</v>
      </c>
      <c r="E525" s="4" t="s">
        <v>26</v>
      </c>
      <c r="F525" s="5">
        <v>908</v>
      </c>
      <c r="G525" s="6">
        <v>120</v>
      </c>
      <c r="H525" s="6">
        <v>125</v>
      </c>
      <c r="I525" s="6">
        <v>113500</v>
      </c>
      <c r="J525" s="6">
        <v>2270</v>
      </c>
      <c r="K525" s="6">
        <v>111230</v>
      </c>
      <c r="L525" s="6">
        <v>108960</v>
      </c>
      <c r="M525" s="6">
        <v>2270</v>
      </c>
      <c r="N525" s="4">
        <f t="shared" si="8"/>
        <v>0.02</v>
      </c>
      <c r="O525" s="7">
        <v>0.02</v>
      </c>
      <c r="V525" s="1"/>
    </row>
    <row r="526" spans="1:22" x14ac:dyDescent="0.35">
      <c r="A526" s="3">
        <v>43625</v>
      </c>
      <c r="B526" s="4" t="s">
        <v>7</v>
      </c>
      <c r="C526" s="4" t="s">
        <v>13</v>
      </c>
      <c r="D526" s="4" t="s">
        <v>20</v>
      </c>
      <c r="E526" s="4" t="s">
        <v>26</v>
      </c>
      <c r="F526" s="5">
        <v>973</v>
      </c>
      <c r="G526" s="6">
        <v>10</v>
      </c>
      <c r="H526" s="6">
        <v>15</v>
      </c>
      <c r="I526" s="6">
        <v>14595</v>
      </c>
      <c r="J526" s="6">
        <v>291.90000000000003</v>
      </c>
      <c r="K526" s="6">
        <v>14303.1</v>
      </c>
      <c r="L526" s="6">
        <v>9730</v>
      </c>
      <c r="M526" s="6">
        <v>4573.1000000000004</v>
      </c>
      <c r="N526" s="4">
        <f t="shared" si="8"/>
        <v>2.0000000000000004E-2</v>
      </c>
      <c r="O526" s="7">
        <v>0.02</v>
      </c>
      <c r="V526" s="1"/>
    </row>
    <row r="527" spans="1:22" x14ac:dyDescent="0.35">
      <c r="A527" s="3">
        <v>43626</v>
      </c>
      <c r="B527" s="4" t="s">
        <v>4</v>
      </c>
      <c r="C527" s="4" t="s">
        <v>10</v>
      </c>
      <c r="D527" s="4" t="s">
        <v>20</v>
      </c>
      <c r="E527" s="4" t="s">
        <v>26</v>
      </c>
      <c r="F527" s="5">
        <v>909</v>
      </c>
      <c r="G527" s="6">
        <v>3</v>
      </c>
      <c r="H527" s="6">
        <v>12</v>
      </c>
      <c r="I527" s="6">
        <v>10908</v>
      </c>
      <c r="J527" s="6">
        <v>218.16</v>
      </c>
      <c r="K527" s="6">
        <v>10689.84</v>
      </c>
      <c r="L527" s="6">
        <v>2727</v>
      </c>
      <c r="M527" s="6">
        <v>7962.84</v>
      </c>
      <c r="N527" s="4">
        <f t="shared" si="8"/>
        <v>0.02</v>
      </c>
      <c r="O527" s="7">
        <v>0.02</v>
      </c>
      <c r="V527" s="1"/>
    </row>
    <row r="528" spans="1:22" x14ac:dyDescent="0.35">
      <c r="A528" s="3">
        <v>43627</v>
      </c>
      <c r="B528" s="4" t="s">
        <v>8</v>
      </c>
      <c r="C528" s="4" t="s">
        <v>9</v>
      </c>
      <c r="D528" s="4" t="s">
        <v>20</v>
      </c>
      <c r="E528" s="4" t="s">
        <v>26</v>
      </c>
      <c r="F528" s="5">
        <v>789</v>
      </c>
      <c r="G528" s="6">
        <v>250</v>
      </c>
      <c r="H528" s="6">
        <v>300</v>
      </c>
      <c r="I528" s="6">
        <v>236700</v>
      </c>
      <c r="J528" s="6">
        <v>4734</v>
      </c>
      <c r="K528" s="6">
        <v>231966</v>
      </c>
      <c r="L528" s="6">
        <v>197250</v>
      </c>
      <c r="M528" s="6">
        <v>34716</v>
      </c>
      <c r="N528" s="4">
        <f t="shared" si="8"/>
        <v>0.02</v>
      </c>
      <c r="O528" s="7">
        <v>0.02</v>
      </c>
      <c r="V528" s="1"/>
    </row>
    <row r="529" spans="1:22" x14ac:dyDescent="0.35">
      <c r="A529" s="3">
        <v>43628</v>
      </c>
      <c r="B529" s="4" t="s">
        <v>6</v>
      </c>
      <c r="C529" s="4" t="s">
        <v>12</v>
      </c>
      <c r="D529" s="4" t="s">
        <v>21</v>
      </c>
      <c r="E529" s="4" t="s">
        <v>26</v>
      </c>
      <c r="F529" s="5">
        <v>876</v>
      </c>
      <c r="G529" s="6">
        <v>10</v>
      </c>
      <c r="H529" s="6">
        <v>20</v>
      </c>
      <c r="I529" s="6">
        <v>17520</v>
      </c>
      <c r="J529" s="6">
        <v>350.40000000000003</v>
      </c>
      <c r="K529" s="6">
        <v>17169.599999999999</v>
      </c>
      <c r="L529" s="6">
        <v>8760</v>
      </c>
      <c r="M529" s="6">
        <v>8409.5999999999985</v>
      </c>
      <c r="N529" s="4">
        <f t="shared" si="8"/>
        <v>0.02</v>
      </c>
      <c r="O529" s="7">
        <v>0.02</v>
      </c>
      <c r="V529" s="1"/>
    </row>
    <row r="530" spans="1:22" x14ac:dyDescent="0.35">
      <c r="A530" s="3">
        <v>43629</v>
      </c>
      <c r="B530" s="4" t="s">
        <v>4</v>
      </c>
      <c r="C530" s="4" t="s">
        <v>10</v>
      </c>
      <c r="D530" s="4" t="s">
        <v>21</v>
      </c>
      <c r="E530" s="4" t="s">
        <v>26</v>
      </c>
      <c r="F530" s="5">
        <v>655</v>
      </c>
      <c r="G530" s="6">
        <v>120</v>
      </c>
      <c r="H530" s="6">
        <v>125</v>
      </c>
      <c r="I530" s="6">
        <v>81875</v>
      </c>
      <c r="J530" s="6">
        <v>1637.5</v>
      </c>
      <c r="K530" s="6">
        <v>80237.5</v>
      </c>
      <c r="L530" s="6">
        <v>78600</v>
      </c>
      <c r="M530" s="6">
        <v>1637.5</v>
      </c>
      <c r="N530" s="4">
        <f t="shared" si="8"/>
        <v>0.02</v>
      </c>
      <c r="O530" s="7">
        <v>0.02</v>
      </c>
      <c r="V530" s="1"/>
    </row>
    <row r="531" spans="1:22" x14ac:dyDescent="0.35">
      <c r="A531" s="3">
        <v>43630</v>
      </c>
      <c r="B531" s="4" t="s">
        <v>7</v>
      </c>
      <c r="C531" s="4" t="s">
        <v>13</v>
      </c>
      <c r="D531" s="4" t="s">
        <v>22</v>
      </c>
      <c r="E531" s="4" t="s">
        <v>26</v>
      </c>
      <c r="F531" s="5">
        <v>567</v>
      </c>
      <c r="G531" s="6">
        <v>260</v>
      </c>
      <c r="H531" s="6">
        <v>350</v>
      </c>
      <c r="I531" s="6">
        <v>198450</v>
      </c>
      <c r="J531" s="6">
        <v>3969</v>
      </c>
      <c r="K531" s="6">
        <v>194481</v>
      </c>
      <c r="L531" s="6">
        <v>147420</v>
      </c>
      <c r="M531" s="6">
        <v>47061</v>
      </c>
      <c r="N531" s="4">
        <f t="shared" si="8"/>
        <v>0.02</v>
      </c>
      <c r="O531" s="7">
        <v>0.02</v>
      </c>
      <c r="V531" s="1"/>
    </row>
    <row r="532" spans="1:22" x14ac:dyDescent="0.35">
      <c r="A532" s="3">
        <v>43631</v>
      </c>
      <c r="B532" s="4" t="s">
        <v>8</v>
      </c>
      <c r="C532" s="4" t="s">
        <v>9</v>
      </c>
      <c r="D532" s="4" t="s">
        <v>23</v>
      </c>
      <c r="E532" s="4" t="s">
        <v>26</v>
      </c>
      <c r="F532" s="5">
        <v>544</v>
      </c>
      <c r="G532" s="6">
        <v>3</v>
      </c>
      <c r="H532" s="6">
        <v>12</v>
      </c>
      <c r="I532" s="6">
        <v>6528</v>
      </c>
      <c r="J532" s="6">
        <v>130.56</v>
      </c>
      <c r="K532" s="6">
        <v>6397.44</v>
      </c>
      <c r="L532" s="6">
        <v>1632</v>
      </c>
      <c r="M532" s="6">
        <v>4765.4399999999996</v>
      </c>
      <c r="N532" s="4">
        <f t="shared" si="8"/>
        <v>0.02</v>
      </c>
      <c r="O532" s="7">
        <v>0.02</v>
      </c>
      <c r="V532" s="1"/>
    </row>
    <row r="533" spans="1:22" x14ac:dyDescent="0.35">
      <c r="A533" s="3">
        <v>43632</v>
      </c>
      <c r="B533" s="4" t="s">
        <v>6</v>
      </c>
      <c r="C533" s="4" t="s">
        <v>12</v>
      </c>
      <c r="D533" s="4" t="s">
        <v>18</v>
      </c>
      <c r="E533" s="4" t="s">
        <v>26</v>
      </c>
      <c r="F533" s="5">
        <v>444</v>
      </c>
      <c r="G533" s="6">
        <v>120</v>
      </c>
      <c r="H533" s="6">
        <v>125</v>
      </c>
      <c r="I533" s="6">
        <v>55500</v>
      </c>
      <c r="J533" s="6">
        <v>1110</v>
      </c>
      <c r="K533" s="6">
        <v>54390</v>
      </c>
      <c r="L533" s="6">
        <v>53280</v>
      </c>
      <c r="M533" s="6">
        <v>1110</v>
      </c>
      <c r="N533" s="4">
        <f t="shared" si="8"/>
        <v>0.02</v>
      </c>
      <c r="O533" s="7">
        <v>0.02</v>
      </c>
      <c r="V533" s="1"/>
    </row>
    <row r="534" spans="1:22" x14ac:dyDescent="0.35">
      <c r="A534" s="3">
        <v>43633</v>
      </c>
      <c r="B534" s="4" t="s">
        <v>7</v>
      </c>
      <c r="C534" s="4" t="s">
        <v>13</v>
      </c>
      <c r="D534" s="4" t="s">
        <v>19</v>
      </c>
      <c r="E534" s="4" t="s">
        <v>26</v>
      </c>
      <c r="F534" s="5">
        <v>579</v>
      </c>
      <c r="G534" s="6">
        <v>10</v>
      </c>
      <c r="H534" s="6">
        <v>20</v>
      </c>
      <c r="I534" s="6">
        <v>11580</v>
      </c>
      <c r="J534" s="6">
        <v>231.6</v>
      </c>
      <c r="K534" s="6">
        <v>11348.4</v>
      </c>
      <c r="L534" s="6">
        <v>5790</v>
      </c>
      <c r="M534" s="6">
        <v>5558.4</v>
      </c>
      <c r="N534" s="4">
        <f t="shared" si="8"/>
        <v>0.02</v>
      </c>
      <c r="O534" s="7">
        <v>0.02</v>
      </c>
      <c r="V534" s="1"/>
    </row>
    <row r="535" spans="1:22" x14ac:dyDescent="0.35">
      <c r="A535" s="3">
        <v>43634</v>
      </c>
      <c r="B535" s="4" t="s">
        <v>8</v>
      </c>
      <c r="C535" s="4" t="s">
        <v>9</v>
      </c>
      <c r="D535" s="4" t="s">
        <v>19</v>
      </c>
      <c r="E535" s="4" t="s">
        <v>26</v>
      </c>
      <c r="F535" s="5">
        <v>1233</v>
      </c>
      <c r="G535" s="6">
        <v>120</v>
      </c>
      <c r="H535" s="6">
        <v>125</v>
      </c>
      <c r="I535" s="6">
        <v>154125</v>
      </c>
      <c r="J535" s="6">
        <v>3082.5</v>
      </c>
      <c r="K535" s="6">
        <v>151042.5</v>
      </c>
      <c r="L535" s="6">
        <v>147960</v>
      </c>
      <c r="M535" s="6">
        <v>3082.5</v>
      </c>
      <c r="N535" s="4">
        <f t="shared" si="8"/>
        <v>0.02</v>
      </c>
      <c r="O535" s="7">
        <v>0.02</v>
      </c>
      <c r="V535" s="1"/>
    </row>
    <row r="536" spans="1:22" x14ac:dyDescent="0.35">
      <c r="A536" s="3">
        <v>43635</v>
      </c>
      <c r="B536" s="4" t="s">
        <v>5</v>
      </c>
      <c r="C536" s="4" t="s">
        <v>11</v>
      </c>
      <c r="D536" s="4" t="s">
        <v>20</v>
      </c>
      <c r="E536" s="4" t="s">
        <v>26</v>
      </c>
      <c r="F536" s="5">
        <v>766</v>
      </c>
      <c r="G536" s="6">
        <v>3</v>
      </c>
      <c r="H536" s="6">
        <v>12</v>
      </c>
      <c r="I536" s="6">
        <v>9192</v>
      </c>
      <c r="J536" s="6">
        <v>183.84</v>
      </c>
      <c r="K536" s="6">
        <v>9008.16</v>
      </c>
      <c r="L536" s="6">
        <v>2298</v>
      </c>
      <c r="M536" s="6">
        <v>6710.16</v>
      </c>
      <c r="N536" s="4">
        <f t="shared" si="8"/>
        <v>0.02</v>
      </c>
      <c r="O536" s="7">
        <v>0.02</v>
      </c>
      <c r="V536" s="1"/>
    </row>
    <row r="537" spans="1:22" x14ac:dyDescent="0.35">
      <c r="A537" s="3">
        <v>43636</v>
      </c>
      <c r="B537" s="4" t="s">
        <v>6</v>
      </c>
      <c r="C537" s="4" t="s">
        <v>12</v>
      </c>
      <c r="D537" s="4" t="s">
        <v>20</v>
      </c>
      <c r="E537" s="4" t="s">
        <v>26</v>
      </c>
      <c r="F537" s="5">
        <v>655</v>
      </c>
      <c r="G537" s="6">
        <v>120</v>
      </c>
      <c r="H537" s="6">
        <v>125</v>
      </c>
      <c r="I537" s="6">
        <v>81875</v>
      </c>
      <c r="J537" s="6">
        <v>1637.5</v>
      </c>
      <c r="K537" s="6">
        <v>80237.5</v>
      </c>
      <c r="L537" s="6">
        <v>78600</v>
      </c>
      <c r="M537" s="6">
        <v>1637.5</v>
      </c>
      <c r="N537" s="4">
        <f t="shared" si="8"/>
        <v>0.02</v>
      </c>
      <c r="O537" s="7">
        <v>0.02</v>
      </c>
      <c r="V537" s="1"/>
    </row>
    <row r="538" spans="1:22" x14ac:dyDescent="0.35">
      <c r="A538" s="3">
        <v>43637</v>
      </c>
      <c r="B538" s="4" t="s">
        <v>7</v>
      </c>
      <c r="C538" s="4" t="s">
        <v>13</v>
      </c>
      <c r="D538" s="4" t="s">
        <v>20</v>
      </c>
      <c r="E538" s="4" t="s">
        <v>26</v>
      </c>
      <c r="F538" s="5">
        <v>755</v>
      </c>
      <c r="G538" s="6">
        <v>120</v>
      </c>
      <c r="H538" s="6">
        <v>125</v>
      </c>
      <c r="I538" s="6">
        <v>94375</v>
      </c>
      <c r="J538" s="6">
        <v>1887.5</v>
      </c>
      <c r="K538" s="6">
        <v>92487.5</v>
      </c>
      <c r="L538" s="6">
        <v>90600</v>
      </c>
      <c r="M538" s="6">
        <v>1887.5</v>
      </c>
      <c r="N538" s="4">
        <f t="shared" si="8"/>
        <v>0.02</v>
      </c>
      <c r="O538" s="7">
        <v>0.02</v>
      </c>
      <c r="V538" s="1"/>
    </row>
    <row r="539" spans="1:22" x14ac:dyDescent="0.35">
      <c r="A539" s="3">
        <v>43638</v>
      </c>
      <c r="B539" s="4" t="s">
        <v>4</v>
      </c>
      <c r="C539" s="4" t="s">
        <v>10</v>
      </c>
      <c r="D539" s="4" t="s">
        <v>20</v>
      </c>
      <c r="E539" s="4" t="s">
        <v>26</v>
      </c>
      <c r="F539" s="5">
        <v>543</v>
      </c>
      <c r="G539" s="6">
        <v>3</v>
      </c>
      <c r="H539" s="6">
        <v>12</v>
      </c>
      <c r="I539" s="6">
        <v>6516</v>
      </c>
      <c r="J539" s="6">
        <v>130.32</v>
      </c>
      <c r="K539" s="6">
        <v>6385.68</v>
      </c>
      <c r="L539" s="6">
        <v>1629</v>
      </c>
      <c r="M539" s="6">
        <v>4756.68</v>
      </c>
      <c r="N539" s="4">
        <f t="shared" si="8"/>
        <v>0.02</v>
      </c>
      <c r="O539" s="7">
        <v>0.02</v>
      </c>
      <c r="V539" s="1"/>
    </row>
    <row r="540" spans="1:22" x14ac:dyDescent="0.35">
      <c r="A540" s="3">
        <v>43639</v>
      </c>
      <c r="B540" s="4" t="s">
        <v>8</v>
      </c>
      <c r="C540" s="4" t="s">
        <v>9</v>
      </c>
      <c r="D540" s="4" t="s">
        <v>20</v>
      </c>
      <c r="E540" s="4" t="s">
        <v>26</v>
      </c>
      <c r="F540" s="5">
        <v>456</v>
      </c>
      <c r="G540" s="6">
        <v>250</v>
      </c>
      <c r="H540" s="6">
        <v>300</v>
      </c>
      <c r="I540" s="6">
        <v>136800</v>
      </c>
      <c r="J540" s="6">
        <v>2736</v>
      </c>
      <c r="K540" s="6">
        <v>134064</v>
      </c>
      <c r="L540" s="6">
        <v>114000</v>
      </c>
      <c r="M540" s="6">
        <v>20064</v>
      </c>
      <c r="N540" s="4">
        <f t="shared" si="8"/>
        <v>0.02</v>
      </c>
      <c r="O540" s="7">
        <v>0.02</v>
      </c>
      <c r="V540" s="1"/>
    </row>
    <row r="541" spans="1:22" x14ac:dyDescent="0.35">
      <c r="A541" s="3">
        <v>43640</v>
      </c>
      <c r="B541" s="4" t="s">
        <v>5</v>
      </c>
      <c r="C541" s="4" t="s">
        <v>10</v>
      </c>
      <c r="D541" s="4" t="s">
        <v>20</v>
      </c>
      <c r="E541" s="4" t="s">
        <v>26</v>
      </c>
      <c r="F541" s="5">
        <v>776</v>
      </c>
      <c r="G541" s="6">
        <v>260</v>
      </c>
      <c r="H541" s="6">
        <v>350</v>
      </c>
      <c r="I541" s="6">
        <v>271600</v>
      </c>
      <c r="J541" s="6">
        <v>5432</v>
      </c>
      <c r="K541" s="6">
        <v>266168</v>
      </c>
      <c r="L541" s="6">
        <v>201760</v>
      </c>
      <c r="M541" s="6">
        <v>64408</v>
      </c>
      <c r="N541" s="4">
        <f t="shared" si="8"/>
        <v>0.02</v>
      </c>
      <c r="O541" s="7">
        <v>0.02</v>
      </c>
      <c r="V541" s="1"/>
    </row>
    <row r="542" spans="1:22" x14ac:dyDescent="0.35">
      <c r="A542" s="3">
        <v>43641</v>
      </c>
      <c r="B542" s="4" t="s">
        <v>6</v>
      </c>
      <c r="C542" s="4" t="s">
        <v>12</v>
      </c>
      <c r="D542" s="4" t="s">
        <v>20</v>
      </c>
      <c r="E542" s="4" t="s">
        <v>26</v>
      </c>
      <c r="F542" s="5">
        <v>888</v>
      </c>
      <c r="G542" s="6">
        <v>120</v>
      </c>
      <c r="H542" s="6">
        <v>125</v>
      </c>
      <c r="I542" s="6">
        <v>111000</v>
      </c>
      <c r="J542" s="6">
        <v>2220</v>
      </c>
      <c r="K542" s="6">
        <v>108780</v>
      </c>
      <c r="L542" s="6">
        <v>106560</v>
      </c>
      <c r="M542" s="6">
        <v>2220</v>
      </c>
      <c r="N542" s="4">
        <f t="shared" si="8"/>
        <v>0.02</v>
      </c>
      <c r="O542" s="7">
        <v>0.02</v>
      </c>
      <c r="V542" s="1"/>
    </row>
    <row r="543" spans="1:22" x14ac:dyDescent="0.35">
      <c r="A543" s="3">
        <v>43642</v>
      </c>
      <c r="B543" s="4" t="s">
        <v>7</v>
      </c>
      <c r="C543" s="4" t="s">
        <v>13</v>
      </c>
      <c r="D543" s="4" t="s">
        <v>20</v>
      </c>
      <c r="E543" s="4" t="s">
        <v>26</v>
      </c>
      <c r="F543" s="5">
        <v>1123</v>
      </c>
      <c r="G543" s="6">
        <v>10</v>
      </c>
      <c r="H543" s="6">
        <v>15</v>
      </c>
      <c r="I543" s="6">
        <v>16845</v>
      </c>
      <c r="J543" s="6">
        <v>336.90000000000003</v>
      </c>
      <c r="K543" s="6">
        <v>16508.099999999999</v>
      </c>
      <c r="L543" s="6">
        <v>11230</v>
      </c>
      <c r="M543" s="6">
        <v>5278.0999999999985</v>
      </c>
      <c r="N543" s="4">
        <f t="shared" si="8"/>
        <v>0.02</v>
      </c>
      <c r="O543" s="7">
        <v>0.02</v>
      </c>
      <c r="V543" s="1"/>
    </row>
    <row r="544" spans="1:22" x14ac:dyDescent="0.35">
      <c r="A544" s="3">
        <v>43643</v>
      </c>
      <c r="B544" s="4" t="s">
        <v>7</v>
      </c>
      <c r="C544" s="4" t="s">
        <v>10</v>
      </c>
      <c r="D544" s="4" t="s">
        <v>20</v>
      </c>
      <c r="E544" s="4" t="s">
        <v>26</v>
      </c>
      <c r="F544" s="5">
        <v>865</v>
      </c>
      <c r="G544" s="6">
        <v>5</v>
      </c>
      <c r="H544" s="6">
        <v>7</v>
      </c>
      <c r="I544" s="6">
        <v>6055</v>
      </c>
      <c r="J544" s="6">
        <v>121.10000000000001</v>
      </c>
      <c r="K544" s="6">
        <v>5933.9</v>
      </c>
      <c r="L544" s="6">
        <v>4325</v>
      </c>
      <c r="M544" s="6">
        <v>1608.8999999999996</v>
      </c>
      <c r="N544" s="4">
        <f t="shared" si="8"/>
        <v>0.02</v>
      </c>
      <c r="O544" s="7">
        <v>0.02</v>
      </c>
      <c r="V544" s="1"/>
    </row>
    <row r="545" spans="1:22" x14ac:dyDescent="0.35">
      <c r="A545" s="3">
        <v>43644</v>
      </c>
      <c r="B545" s="4" t="s">
        <v>8</v>
      </c>
      <c r="C545" s="4" t="s">
        <v>9</v>
      </c>
      <c r="D545" s="4" t="s">
        <v>20</v>
      </c>
      <c r="E545" s="4" t="s">
        <v>26</v>
      </c>
      <c r="F545" s="5">
        <v>234</v>
      </c>
      <c r="G545" s="6">
        <v>3</v>
      </c>
      <c r="H545" s="6">
        <v>12</v>
      </c>
      <c r="I545" s="6">
        <v>2808</v>
      </c>
      <c r="J545" s="6">
        <v>56.160000000000004</v>
      </c>
      <c r="K545" s="6">
        <v>2751.84</v>
      </c>
      <c r="L545" s="6">
        <v>702</v>
      </c>
      <c r="M545" s="6">
        <v>2049.84</v>
      </c>
      <c r="N545" s="4">
        <f t="shared" si="8"/>
        <v>0.02</v>
      </c>
      <c r="O545" s="7">
        <v>0.02</v>
      </c>
      <c r="V545" s="1"/>
    </row>
    <row r="546" spans="1:22" x14ac:dyDescent="0.35">
      <c r="A546" s="3">
        <v>43645</v>
      </c>
      <c r="B546" s="4" t="s">
        <v>5</v>
      </c>
      <c r="C546" s="4" t="s">
        <v>11</v>
      </c>
      <c r="D546" s="4" t="s">
        <v>20</v>
      </c>
      <c r="E546" s="4" t="s">
        <v>26</v>
      </c>
      <c r="F546" s="5">
        <v>678</v>
      </c>
      <c r="G546" s="6">
        <v>3</v>
      </c>
      <c r="H546" s="6">
        <v>12</v>
      </c>
      <c r="I546" s="6">
        <v>8136</v>
      </c>
      <c r="J546" s="6">
        <v>162.72</v>
      </c>
      <c r="K546" s="6">
        <v>7973.28</v>
      </c>
      <c r="L546" s="6">
        <v>2034</v>
      </c>
      <c r="M546" s="6">
        <v>5939.28</v>
      </c>
      <c r="N546" s="4">
        <f t="shared" si="8"/>
        <v>0.02</v>
      </c>
      <c r="O546" s="7">
        <v>0.02</v>
      </c>
      <c r="V546" s="1"/>
    </row>
    <row r="547" spans="1:22" x14ac:dyDescent="0.35">
      <c r="A547" s="3">
        <v>43646</v>
      </c>
      <c r="B547" s="4" t="s">
        <v>6</v>
      </c>
      <c r="C547" s="4" t="s">
        <v>12</v>
      </c>
      <c r="D547" s="4" t="s">
        <v>21</v>
      </c>
      <c r="E547" s="4" t="s">
        <v>26</v>
      </c>
      <c r="F547" s="5">
        <v>321</v>
      </c>
      <c r="G547" s="6">
        <v>10</v>
      </c>
      <c r="H547" s="6">
        <v>20</v>
      </c>
      <c r="I547" s="6">
        <v>6420</v>
      </c>
      <c r="J547" s="6">
        <v>128.4</v>
      </c>
      <c r="K547" s="6">
        <v>6291.6</v>
      </c>
      <c r="L547" s="6">
        <v>3210</v>
      </c>
      <c r="M547" s="6">
        <v>3081.6000000000004</v>
      </c>
      <c r="N547" s="4">
        <f t="shared" si="8"/>
        <v>0.02</v>
      </c>
      <c r="O547" s="7">
        <v>0.02</v>
      </c>
      <c r="V547" s="1"/>
    </row>
    <row r="548" spans="1:22" x14ac:dyDescent="0.35">
      <c r="A548" s="3">
        <v>43647</v>
      </c>
      <c r="B548" s="4" t="s">
        <v>7</v>
      </c>
      <c r="C548" s="4" t="s">
        <v>13</v>
      </c>
      <c r="D548" s="4" t="s">
        <v>21</v>
      </c>
      <c r="E548" s="4" t="s">
        <v>26</v>
      </c>
      <c r="F548" s="5">
        <v>533</v>
      </c>
      <c r="G548" s="6">
        <v>260</v>
      </c>
      <c r="H548" s="6">
        <v>350</v>
      </c>
      <c r="I548" s="6">
        <v>186550</v>
      </c>
      <c r="J548" s="6">
        <v>3731</v>
      </c>
      <c r="K548" s="6">
        <v>182819</v>
      </c>
      <c r="L548" s="6">
        <v>138580</v>
      </c>
      <c r="M548" s="6">
        <v>44239</v>
      </c>
      <c r="N548" s="4">
        <f t="shared" si="8"/>
        <v>0.02</v>
      </c>
      <c r="O548" s="7">
        <v>0.02</v>
      </c>
      <c r="V548" s="1"/>
    </row>
    <row r="549" spans="1:22" x14ac:dyDescent="0.35">
      <c r="A549" s="3">
        <v>43648</v>
      </c>
      <c r="B549" s="4" t="s">
        <v>4</v>
      </c>
      <c r="C549" s="4" t="s">
        <v>10</v>
      </c>
      <c r="D549" s="4" t="s">
        <v>21</v>
      </c>
      <c r="E549" s="4" t="s">
        <v>26</v>
      </c>
      <c r="F549" s="5">
        <v>345</v>
      </c>
      <c r="G549" s="6">
        <v>260</v>
      </c>
      <c r="H549" s="6">
        <v>350</v>
      </c>
      <c r="I549" s="6">
        <v>120750</v>
      </c>
      <c r="J549" s="6">
        <v>2415</v>
      </c>
      <c r="K549" s="6">
        <v>118335</v>
      </c>
      <c r="L549" s="6">
        <v>89700</v>
      </c>
      <c r="M549" s="6">
        <v>28635</v>
      </c>
      <c r="N549" s="4">
        <f t="shared" si="8"/>
        <v>0.02</v>
      </c>
      <c r="O549" s="7">
        <v>0.02</v>
      </c>
      <c r="V549" s="1"/>
    </row>
    <row r="550" spans="1:22" x14ac:dyDescent="0.35">
      <c r="A550" s="3">
        <v>43649</v>
      </c>
      <c r="B550" s="4" t="s">
        <v>8</v>
      </c>
      <c r="C550" s="4" t="s">
        <v>9</v>
      </c>
      <c r="D550" s="4" t="s">
        <v>21</v>
      </c>
      <c r="E550" s="4" t="s">
        <v>26</v>
      </c>
      <c r="F550" s="5">
        <v>554</v>
      </c>
      <c r="G550" s="6">
        <v>120</v>
      </c>
      <c r="H550" s="6">
        <v>125</v>
      </c>
      <c r="I550" s="6">
        <v>69250</v>
      </c>
      <c r="J550" s="6">
        <v>1385</v>
      </c>
      <c r="K550" s="6">
        <v>67865</v>
      </c>
      <c r="L550" s="6">
        <v>66480</v>
      </c>
      <c r="M550" s="6">
        <v>1385</v>
      </c>
      <c r="N550" s="4">
        <f t="shared" si="8"/>
        <v>0.02</v>
      </c>
      <c r="O550" s="7">
        <v>0.02</v>
      </c>
      <c r="V550" s="1"/>
    </row>
    <row r="551" spans="1:22" x14ac:dyDescent="0.35">
      <c r="A551" s="3">
        <v>43650</v>
      </c>
      <c r="B551" s="4" t="s">
        <v>5</v>
      </c>
      <c r="C551" s="4" t="s">
        <v>11</v>
      </c>
      <c r="D551" s="4" t="s">
        <v>21</v>
      </c>
      <c r="E551" s="4" t="s">
        <v>26</v>
      </c>
      <c r="F551" s="5">
        <v>222</v>
      </c>
      <c r="G551" s="6">
        <v>120</v>
      </c>
      <c r="H551" s="6">
        <v>125</v>
      </c>
      <c r="I551" s="6">
        <v>27750</v>
      </c>
      <c r="J551" s="6">
        <v>555</v>
      </c>
      <c r="K551" s="6">
        <v>27195</v>
      </c>
      <c r="L551" s="6">
        <v>26640</v>
      </c>
      <c r="M551" s="6">
        <v>555</v>
      </c>
      <c r="N551" s="4">
        <f t="shared" si="8"/>
        <v>0.02</v>
      </c>
      <c r="O551" s="7">
        <v>0.02</v>
      </c>
      <c r="V551" s="1"/>
    </row>
    <row r="552" spans="1:22" x14ac:dyDescent="0.35">
      <c r="A552" s="3">
        <v>43651</v>
      </c>
      <c r="B552" s="4" t="s">
        <v>6</v>
      </c>
      <c r="C552" s="4" t="s">
        <v>12</v>
      </c>
      <c r="D552" s="4" t="s">
        <v>21</v>
      </c>
      <c r="E552" s="4" t="s">
        <v>26</v>
      </c>
      <c r="F552" s="5">
        <v>886</v>
      </c>
      <c r="G552" s="6">
        <v>3</v>
      </c>
      <c r="H552" s="6">
        <v>12</v>
      </c>
      <c r="I552" s="6">
        <v>10632</v>
      </c>
      <c r="J552" s="6">
        <v>212.64000000000001</v>
      </c>
      <c r="K552" s="6">
        <v>10419.36</v>
      </c>
      <c r="L552" s="6">
        <v>2658</v>
      </c>
      <c r="M552" s="6">
        <v>7761.3600000000006</v>
      </c>
      <c r="N552" s="4">
        <f t="shared" si="8"/>
        <v>0.02</v>
      </c>
      <c r="O552" s="7">
        <v>0.02</v>
      </c>
      <c r="V552" s="1"/>
    </row>
    <row r="553" spans="1:22" x14ac:dyDescent="0.35">
      <c r="A553" s="3">
        <v>43652</v>
      </c>
      <c r="B553" s="4" t="s">
        <v>7</v>
      </c>
      <c r="C553" s="4" t="s">
        <v>13</v>
      </c>
      <c r="D553" s="4" t="s">
        <v>21</v>
      </c>
      <c r="E553" s="4" t="s">
        <v>26</v>
      </c>
      <c r="F553" s="5">
        <v>345</v>
      </c>
      <c r="G553" s="6">
        <v>10</v>
      </c>
      <c r="H553" s="6">
        <v>20</v>
      </c>
      <c r="I553" s="6">
        <v>6900</v>
      </c>
      <c r="J553" s="6">
        <v>138</v>
      </c>
      <c r="K553" s="6">
        <v>6762</v>
      </c>
      <c r="L553" s="6">
        <v>3450</v>
      </c>
      <c r="M553" s="6">
        <v>3312</v>
      </c>
      <c r="N553" s="4">
        <f t="shared" si="8"/>
        <v>0.02</v>
      </c>
      <c r="O553" s="7">
        <v>0.02</v>
      </c>
      <c r="V553" s="1"/>
    </row>
    <row r="554" spans="1:22" x14ac:dyDescent="0.35">
      <c r="A554" s="3">
        <v>43653</v>
      </c>
      <c r="B554" s="4" t="s">
        <v>4</v>
      </c>
      <c r="C554" s="4" t="s">
        <v>10</v>
      </c>
      <c r="D554" s="4" t="s">
        <v>21</v>
      </c>
      <c r="E554" s="4" t="s">
        <v>26</v>
      </c>
      <c r="F554" s="5">
        <v>635</v>
      </c>
      <c r="G554" s="6">
        <v>3</v>
      </c>
      <c r="H554" s="6">
        <v>12</v>
      </c>
      <c r="I554" s="6">
        <v>7620</v>
      </c>
      <c r="J554" s="6">
        <v>152.4</v>
      </c>
      <c r="K554" s="6">
        <v>7467.6</v>
      </c>
      <c r="L554" s="6">
        <v>1905</v>
      </c>
      <c r="M554" s="6">
        <v>5562.6</v>
      </c>
      <c r="N554" s="4">
        <f t="shared" si="8"/>
        <v>0.02</v>
      </c>
      <c r="O554" s="7">
        <v>0.02</v>
      </c>
      <c r="V554" s="1"/>
    </row>
    <row r="555" spans="1:22" x14ac:dyDescent="0.35">
      <c r="A555" s="3">
        <v>43654</v>
      </c>
      <c r="B555" s="4" t="s">
        <v>8</v>
      </c>
      <c r="C555" s="4" t="s">
        <v>9</v>
      </c>
      <c r="D555" s="4" t="s">
        <v>22</v>
      </c>
      <c r="E555" s="4" t="s">
        <v>26</v>
      </c>
      <c r="F555" s="5">
        <v>467</v>
      </c>
      <c r="G555" s="6">
        <v>120</v>
      </c>
      <c r="H555" s="6">
        <v>125</v>
      </c>
      <c r="I555" s="6">
        <v>58375</v>
      </c>
      <c r="J555" s="6">
        <v>1167.5</v>
      </c>
      <c r="K555" s="6">
        <v>57207.5</v>
      </c>
      <c r="L555" s="6">
        <v>56040</v>
      </c>
      <c r="M555" s="6">
        <v>1167.5</v>
      </c>
      <c r="N555" s="4">
        <f t="shared" si="8"/>
        <v>0.02</v>
      </c>
      <c r="O555" s="7">
        <v>0.02</v>
      </c>
      <c r="V555" s="1"/>
    </row>
    <row r="556" spans="1:22" x14ac:dyDescent="0.35">
      <c r="A556" s="3">
        <v>43655</v>
      </c>
      <c r="B556" s="4" t="s">
        <v>5</v>
      </c>
      <c r="C556" s="4" t="s">
        <v>11</v>
      </c>
      <c r="D556" s="4" t="s">
        <v>22</v>
      </c>
      <c r="E556" s="4" t="s">
        <v>26</v>
      </c>
      <c r="F556" s="5">
        <v>899</v>
      </c>
      <c r="G556" s="6">
        <v>250</v>
      </c>
      <c r="H556" s="6">
        <v>300</v>
      </c>
      <c r="I556" s="6">
        <v>269700</v>
      </c>
      <c r="J556" s="6">
        <v>5394</v>
      </c>
      <c r="K556" s="6">
        <v>264306</v>
      </c>
      <c r="L556" s="6">
        <v>224750</v>
      </c>
      <c r="M556" s="6">
        <v>39556</v>
      </c>
      <c r="N556" s="4">
        <f t="shared" si="8"/>
        <v>0.02</v>
      </c>
      <c r="O556" s="7">
        <v>0.02</v>
      </c>
      <c r="V556" s="1"/>
    </row>
    <row r="557" spans="1:22" x14ac:dyDescent="0.35">
      <c r="A557" s="3">
        <v>43656</v>
      </c>
      <c r="B557" s="4" t="s">
        <v>6</v>
      </c>
      <c r="C557" s="4" t="s">
        <v>12</v>
      </c>
      <c r="D557" s="4" t="s">
        <v>22</v>
      </c>
      <c r="E557" s="4" t="s">
        <v>26</v>
      </c>
      <c r="F557" s="5">
        <v>668</v>
      </c>
      <c r="G557" s="6">
        <v>260</v>
      </c>
      <c r="H557" s="6">
        <v>350</v>
      </c>
      <c r="I557" s="6">
        <v>233800</v>
      </c>
      <c r="J557" s="6">
        <v>4676</v>
      </c>
      <c r="K557" s="6">
        <v>229124</v>
      </c>
      <c r="L557" s="6">
        <v>173680</v>
      </c>
      <c r="M557" s="6">
        <v>55444</v>
      </c>
      <c r="N557" s="4">
        <f t="shared" si="8"/>
        <v>0.02</v>
      </c>
      <c r="O557" s="7">
        <v>0.02</v>
      </c>
      <c r="V557" s="1"/>
    </row>
    <row r="558" spans="1:22" x14ac:dyDescent="0.35">
      <c r="A558" s="3">
        <v>43657</v>
      </c>
      <c r="B558" s="4" t="s">
        <v>7</v>
      </c>
      <c r="C558" s="4" t="s">
        <v>13</v>
      </c>
      <c r="D558" s="4" t="s">
        <v>22</v>
      </c>
      <c r="E558" s="4" t="s">
        <v>26</v>
      </c>
      <c r="F558" s="5">
        <v>456</v>
      </c>
      <c r="G558" s="6">
        <v>120</v>
      </c>
      <c r="H558" s="6">
        <v>125</v>
      </c>
      <c r="I558" s="6">
        <v>57000</v>
      </c>
      <c r="J558" s="6">
        <v>1140</v>
      </c>
      <c r="K558" s="6">
        <v>55860</v>
      </c>
      <c r="L558" s="6">
        <v>54720</v>
      </c>
      <c r="M558" s="6">
        <v>1140</v>
      </c>
      <c r="N558" s="4">
        <f t="shared" si="8"/>
        <v>0.02</v>
      </c>
      <c r="O558" s="7">
        <v>0.02</v>
      </c>
      <c r="V558" s="1"/>
    </row>
    <row r="559" spans="1:22" x14ac:dyDescent="0.35">
      <c r="A559" s="3">
        <v>43658</v>
      </c>
      <c r="B559" s="4" t="s">
        <v>4</v>
      </c>
      <c r="C559" s="4" t="s">
        <v>10</v>
      </c>
      <c r="D559" s="4" t="s">
        <v>22</v>
      </c>
      <c r="E559" s="4" t="s">
        <v>26</v>
      </c>
      <c r="F559" s="5">
        <v>879</v>
      </c>
      <c r="G559" s="6">
        <v>260</v>
      </c>
      <c r="H559" s="6">
        <v>350</v>
      </c>
      <c r="I559" s="6">
        <v>307650</v>
      </c>
      <c r="J559" s="6">
        <v>6153</v>
      </c>
      <c r="K559" s="6">
        <v>301497</v>
      </c>
      <c r="L559" s="6">
        <v>228540</v>
      </c>
      <c r="M559" s="6">
        <v>72957</v>
      </c>
      <c r="N559" s="4">
        <f t="shared" si="8"/>
        <v>0.02</v>
      </c>
      <c r="O559" s="7">
        <v>0.02</v>
      </c>
      <c r="V559" s="1"/>
    </row>
    <row r="560" spans="1:22" x14ac:dyDescent="0.35">
      <c r="A560" s="3">
        <v>43659</v>
      </c>
      <c r="B560" s="4" t="s">
        <v>8</v>
      </c>
      <c r="C560" s="4" t="s">
        <v>9</v>
      </c>
      <c r="D560" s="4" t="s">
        <v>22</v>
      </c>
      <c r="E560" s="4" t="s">
        <v>26</v>
      </c>
      <c r="F560" s="5">
        <v>876</v>
      </c>
      <c r="G560" s="6">
        <v>260</v>
      </c>
      <c r="H560" s="6">
        <v>350</v>
      </c>
      <c r="I560" s="6">
        <v>306600</v>
      </c>
      <c r="J560" s="6">
        <v>6132</v>
      </c>
      <c r="K560" s="6">
        <v>300468</v>
      </c>
      <c r="L560" s="6">
        <v>227760</v>
      </c>
      <c r="M560" s="6">
        <v>72708</v>
      </c>
      <c r="N560" s="4">
        <f t="shared" si="8"/>
        <v>0.02</v>
      </c>
      <c r="O560" s="7">
        <v>0.02</v>
      </c>
      <c r="V560" s="1"/>
    </row>
    <row r="561" spans="1:22" x14ac:dyDescent="0.35">
      <c r="A561" s="3">
        <v>43660</v>
      </c>
      <c r="B561" s="4" t="s">
        <v>5</v>
      </c>
      <c r="C561" s="4" t="s">
        <v>11</v>
      </c>
      <c r="D561" s="4" t="s">
        <v>23</v>
      </c>
      <c r="E561" s="4" t="s">
        <v>26</v>
      </c>
      <c r="F561" s="5">
        <v>988</v>
      </c>
      <c r="G561" s="6">
        <v>250</v>
      </c>
      <c r="H561" s="6">
        <v>300</v>
      </c>
      <c r="I561" s="6">
        <v>296400</v>
      </c>
      <c r="J561" s="6">
        <v>5928</v>
      </c>
      <c r="K561" s="6">
        <v>290472</v>
      </c>
      <c r="L561" s="6">
        <v>247000</v>
      </c>
      <c r="M561" s="6">
        <v>43472</v>
      </c>
      <c r="N561" s="4">
        <f t="shared" si="8"/>
        <v>0.02</v>
      </c>
      <c r="O561" s="7">
        <v>0.02</v>
      </c>
      <c r="V561" s="1"/>
    </row>
    <row r="562" spans="1:22" x14ac:dyDescent="0.35">
      <c r="A562" s="3">
        <v>43661</v>
      </c>
      <c r="B562" s="4" t="s">
        <v>6</v>
      </c>
      <c r="C562" s="4" t="s">
        <v>12</v>
      </c>
      <c r="D562" s="4" t="s">
        <v>23</v>
      </c>
      <c r="E562" s="4" t="s">
        <v>26</v>
      </c>
      <c r="F562" s="5">
        <v>879</v>
      </c>
      <c r="G562" s="6">
        <v>250</v>
      </c>
      <c r="H562" s="6">
        <v>300</v>
      </c>
      <c r="I562" s="6">
        <v>263700</v>
      </c>
      <c r="J562" s="6">
        <v>5274</v>
      </c>
      <c r="K562" s="6">
        <v>258426</v>
      </c>
      <c r="L562" s="6">
        <v>219750</v>
      </c>
      <c r="M562" s="6">
        <v>38676</v>
      </c>
      <c r="N562" s="4">
        <f t="shared" si="8"/>
        <v>0.02</v>
      </c>
      <c r="O562" s="7">
        <v>0.02</v>
      </c>
      <c r="V562" s="1"/>
    </row>
    <row r="563" spans="1:22" x14ac:dyDescent="0.35">
      <c r="A563" s="3">
        <v>43662</v>
      </c>
      <c r="B563" s="4" t="s">
        <v>7</v>
      </c>
      <c r="C563" s="4" t="s">
        <v>13</v>
      </c>
      <c r="D563" s="4" t="s">
        <v>23</v>
      </c>
      <c r="E563" s="4" t="s">
        <v>26</v>
      </c>
      <c r="F563" s="5">
        <v>657</v>
      </c>
      <c r="G563" s="6">
        <v>120</v>
      </c>
      <c r="H563" s="6">
        <v>125</v>
      </c>
      <c r="I563" s="6">
        <v>82125</v>
      </c>
      <c r="J563" s="6">
        <v>1642.5</v>
      </c>
      <c r="K563" s="6">
        <v>80482.5</v>
      </c>
      <c r="L563" s="6">
        <v>78840</v>
      </c>
      <c r="M563" s="6">
        <v>1642.5</v>
      </c>
      <c r="N563" s="4">
        <f t="shared" si="8"/>
        <v>0.02</v>
      </c>
      <c r="O563" s="7">
        <v>0.02</v>
      </c>
      <c r="V563" s="1"/>
    </row>
    <row r="564" spans="1:22" x14ac:dyDescent="0.35">
      <c r="A564" s="3">
        <v>43663</v>
      </c>
      <c r="B564" s="4" t="s">
        <v>4</v>
      </c>
      <c r="C564" s="4" t="s">
        <v>10</v>
      </c>
      <c r="D564" s="4" t="s">
        <v>23</v>
      </c>
      <c r="E564" s="4" t="s">
        <v>26</v>
      </c>
      <c r="F564" s="5">
        <v>977</v>
      </c>
      <c r="G564" s="6">
        <v>260</v>
      </c>
      <c r="H564" s="6">
        <v>350</v>
      </c>
      <c r="I564" s="6">
        <v>341950</v>
      </c>
      <c r="J564" s="6">
        <v>6839</v>
      </c>
      <c r="K564" s="6">
        <v>335111</v>
      </c>
      <c r="L564" s="6">
        <v>254020</v>
      </c>
      <c r="M564" s="6">
        <v>81091</v>
      </c>
      <c r="N564" s="4">
        <f t="shared" si="8"/>
        <v>0.02</v>
      </c>
      <c r="O564" s="7">
        <v>0.02</v>
      </c>
      <c r="V564" s="1"/>
    </row>
    <row r="565" spans="1:22" x14ac:dyDescent="0.35">
      <c r="A565" s="3">
        <v>43664</v>
      </c>
      <c r="B565" s="4" t="s">
        <v>8</v>
      </c>
      <c r="C565" s="4" t="s">
        <v>9</v>
      </c>
      <c r="D565" s="4" t="s">
        <v>23</v>
      </c>
      <c r="E565" s="4" t="s">
        <v>26</v>
      </c>
      <c r="F565" s="5">
        <v>778</v>
      </c>
      <c r="G565" s="6">
        <v>10</v>
      </c>
      <c r="H565" s="6">
        <v>20</v>
      </c>
      <c r="I565" s="6">
        <v>15560</v>
      </c>
      <c r="J565" s="6">
        <v>311.2</v>
      </c>
      <c r="K565" s="6">
        <v>15248.8</v>
      </c>
      <c r="L565" s="6">
        <v>7780</v>
      </c>
      <c r="M565" s="6">
        <v>7468.7999999999993</v>
      </c>
      <c r="N565" s="4">
        <f t="shared" si="8"/>
        <v>0.02</v>
      </c>
      <c r="O565" s="7">
        <v>0.02</v>
      </c>
      <c r="V565" s="1"/>
    </row>
    <row r="566" spans="1:22" x14ac:dyDescent="0.35">
      <c r="A566" s="3">
        <v>43665</v>
      </c>
      <c r="B566" s="4" t="s">
        <v>5</v>
      </c>
      <c r="C566" s="4" t="s">
        <v>10</v>
      </c>
      <c r="D566" s="4" t="s">
        <v>23</v>
      </c>
      <c r="E566" s="4" t="s">
        <v>26</v>
      </c>
      <c r="F566" s="5">
        <v>189</v>
      </c>
      <c r="G566" s="6">
        <v>10</v>
      </c>
      <c r="H566" s="6">
        <v>20</v>
      </c>
      <c r="I566" s="6">
        <v>3780</v>
      </c>
      <c r="J566" s="6">
        <v>75.600000000000009</v>
      </c>
      <c r="K566" s="6">
        <v>3704.4</v>
      </c>
      <c r="L566" s="6">
        <v>1890</v>
      </c>
      <c r="M566" s="6">
        <v>1814.4</v>
      </c>
      <c r="N566" s="4">
        <f t="shared" si="8"/>
        <v>2.0000000000000004E-2</v>
      </c>
      <c r="O566" s="7">
        <v>0.02</v>
      </c>
      <c r="V566" s="1"/>
    </row>
    <row r="567" spans="1:22" x14ac:dyDescent="0.35">
      <c r="A567" s="3">
        <v>43666</v>
      </c>
      <c r="B567" s="4" t="s">
        <v>6</v>
      </c>
      <c r="C567" s="4" t="s">
        <v>12</v>
      </c>
      <c r="D567" s="4" t="s">
        <v>23</v>
      </c>
      <c r="E567" s="4" t="s">
        <v>26</v>
      </c>
      <c r="F567" s="5">
        <v>766</v>
      </c>
      <c r="G567" s="6">
        <v>250</v>
      </c>
      <c r="H567" s="6">
        <v>300</v>
      </c>
      <c r="I567" s="6">
        <v>229800</v>
      </c>
      <c r="J567" s="6">
        <v>4596</v>
      </c>
      <c r="K567" s="6">
        <v>225204</v>
      </c>
      <c r="L567" s="6">
        <v>191500</v>
      </c>
      <c r="M567" s="6">
        <v>33704</v>
      </c>
      <c r="N567" s="4">
        <f t="shared" si="8"/>
        <v>0.02</v>
      </c>
      <c r="O567" s="7">
        <v>0.02</v>
      </c>
      <c r="V567" s="1"/>
    </row>
    <row r="568" spans="1:22" x14ac:dyDescent="0.35">
      <c r="A568" s="3">
        <v>43667</v>
      </c>
      <c r="B568" s="4" t="s">
        <v>7</v>
      </c>
      <c r="C568" s="4" t="s">
        <v>13</v>
      </c>
      <c r="D568" s="4" t="s">
        <v>18</v>
      </c>
      <c r="E568" s="4" t="s">
        <v>26</v>
      </c>
      <c r="F568" s="5">
        <v>987</v>
      </c>
      <c r="G568" s="6">
        <v>120</v>
      </c>
      <c r="H568" s="6">
        <v>125</v>
      </c>
      <c r="I568" s="6">
        <v>123375</v>
      </c>
      <c r="J568" s="6">
        <v>2467.5</v>
      </c>
      <c r="K568" s="6">
        <v>120907.5</v>
      </c>
      <c r="L568" s="6">
        <v>118440</v>
      </c>
      <c r="M568" s="6">
        <v>2467.5</v>
      </c>
      <c r="N568" s="4">
        <f t="shared" si="8"/>
        <v>0.02</v>
      </c>
      <c r="O568" s="7">
        <v>0.02</v>
      </c>
      <c r="V568" s="1"/>
    </row>
    <row r="569" spans="1:22" x14ac:dyDescent="0.35">
      <c r="A569" s="3">
        <v>43668</v>
      </c>
      <c r="B569" s="4" t="s">
        <v>4</v>
      </c>
      <c r="C569" s="4" t="s">
        <v>10</v>
      </c>
      <c r="D569" s="4" t="s">
        <v>18</v>
      </c>
      <c r="E569" s="4" t="s">
        <v>26</v>
      </c>
      <c r="F569" s="5">
        <v>346</v>
      </c>
      <c r="G569" s="6">
        <v>10</v>
      </c>
      <c r="H569" s="6">
        <v>20</v>
      </c>
      <c r="I569" s="6">
        <v>6920</v>
      </c>
      <c r="J569" s="6">
        <v>138.4</v>
      </c>
      <c r="K569" s="6">
        <v>6781.6</v>
      </c>
      <c r="L569" s="6">
        <v>3460</v>
      </c>
      <c r="M569" s="6">
        <v>3321.6000000000004</v>
      </c>
      <c r="N569" s="4">
        <f t="shared" si="8"/>
        <v>0.02</v>
      </c>
      <c r="O569" s="7">
        <v>0.02</v>
      </c>
      <c r="V569" s="1"/>
    </row>
    <row r="570" spans="1:22" x14ac:dyDescent="0.35">
      <c r="A570" s="3">
        <v>43669</v>
      </c>
      <c r="B570" s="4" t="s">
        <v>8</v>
      </c>
      <c r="C570" s="4" t="s">
        <v>9</v>
      </c>
      <c r="D570" s="4" t="s">
        <v>18</v>
      </c>
      <c r="E570" s="4" t="s">
        <v>26</v>
      </c>
      <c r="F570" s="5">
        <v>896</v>
      </c>
      <c r="G570" s="6">
        <v>250</v>
      </c>
      <c r="H570" s="6">
        <v>300</v>
      </c>
      <c r="I570" s="6">
        <v>268800</v>
      </c>
      <c r="J570" s="6">
        <v>5376</v>
      </c>
      <c r="K570" s="6">
        <v>263424</v>
      </c>
      <c r="L570" s="6">
        <v>224000</v>
      </c>
      <c r="M570" s="6">
        <v>39424</v>
      </c>
      <c r="N570" s="4">
        <f t="shared" si="8"/>
        <v>0.02</v>
      </c>
      <c r="O570" s="7">
        <v>0.02</v>
      </c>
      <c r="V570" s="1"/>
    </row>
    <row r="571" spans="1:22" x14ac:dyDescent="0.35">
      <c r="A571" s="3">
        <v>43670</v>
      </c>
      <c r="B571" s="4" t="s">
        <v>7</v>
      </c>
      <c r="C571" s="4" t="s">
        <v>13</v>
      </c>
      <c r="D571" s="4" t="s">
        <v>19</v>
      </c>
      <c r="E571" s="4" t="s">
        <v>26</v>
      </c>
      <c r="F571" s="5">
        <v>983</v>
      </c>
      <c r="G571" s="6">
        <v>5</v>
      </c>
      <c r="H571" s="6">
        <v>7</v>
      </c>
      <c r="I571" s="6">
        <v>6881</v>
      </c>
      <c r="J571" s="6">
        <v>137.62</v>
      </c>
      <c r="K571" s="6">
        <v>6743.38</v>
      </c>
      <c r="L571" s="6">
        <v>4915</v>
      </c>
      <c r="M571" s="6">
        <v>1828.38</v>
      </c>
      <c r="N571" s="4">
        <f t="shared" si="8"/>
        <v>0.02</v>
      </c>
      <c r="O571" s="7">
        <v>0.02</v>
      </c>
      <c r="V571" s="1"/>
    </row>
    <row r="572" spans="1:22" x14ac:dyDescent="0.35">
      <c r="A572" s="3">
        <v>43671</v>
      </c>
      <c r="B572" s="4" t="s">
        <v>8</v>
      </c>
      <c r="C572" s="4" t="s">
        <v>9</v>
      </c>
      <c r="D572" s="4" t="s">
        <v>19</v>
      </c>
      <c r="E572" s="4" t="s">
        <v>26</v>
      </c>
      <c r="F572" s="5">
        <v>2234</v>
      </c>
      <c r="G572" s="6">
        <v>5</v>
      </c>
      <c r="H572" s="6">
        <v>7</v>
      </c>
      <c r="I572" s="6">
        <v>15638</v>
      </c>
      <c r="J572" s="6">
        <v>312.76</v>
      </c>
      <c r="K572" s="6">
        <v>15325.24</v>
      </c>
      <c r="L572" s="6">
        <v>11170</v>
      </c>
      <c r="M572" s="6">
        <v>4155.24</v>
      </c>
      <c r="N572" s="4">
        <f t="shared" si="8"/>
        <v>0.02</v>
      </c>
      <c r="O572" s="7">
        <v>0.02</v>
      </c>
      <c r="V572" s="1"/>
    </row>
    <row r="573" spans="1:22" x14ac:dyDescent="0.35">
      <c r="A573" s="3">
        <v>43672</v>
      </c>
      <c r="B573" s="4" t="s">
        <v>7</v>
      </c>
      <c r="C573" s="4" t="s">
        <v>11</v>
      </c>
      <c r="D573" s="4" t="s">
        <v>19</v>
      </c>
      <c r="E573" s="4" t="s">
        <v>26</v>
      </c>
      <c r="F573" s="5">
        <v>443</v>
      </c>
      <c r="G573" s="6">
        <v>260</v>
      </c>
      <c r="H573" s="6">
        <v>350</v>
      </c>
      <c r="I573" s="6">
        <v>155050</v>
      </c>
      <c r="J573" s="6">
        <v>3101</v>
      </c>
      <c r="K573" s="6">
        <v>151949</v>
      </c>
      <c r="L573" s="6">
        <v>115180</v>
      </c>
      <c r="M573" s="6">
        <v>36769</v>
      </c>
      <c r="N573" s="4">
        <f t="shared" si="8"/>
        <v>0.02</v>
      </c>
      <c r="O573" s="7">
        <v>0.02</v>
      </c>
      <c r="V573" s="1"/>
    </row>
    <row r="574" spans="1:22" x14ac:dyDescent="0.35">
      <c r="A574" s="3">
        <v>43673</v>
      </c>
      <c r="B574" s="4" t="s">
        <v>6</v>
      </c>
      <c r="C574" s="4" t="s">
        <v>12</v>
      </c>
      <c r="D574" s="4" t="s">
        <v>19</v>
      </c>
      <c r="E574" s="4" t="s">
        <v>26</v>
      </c>
      <c r="F574" s="5">
        <v>935</v>
      </c>
      <c r="G574" s="6">
        <v>120</v>
      </c>
      <c r="H574" s="6">
        <v>125</v>
      </c>
      <c r="I574" s="6">
        <v>116875</v>
      </c>
      <c r="J574" s="6">
        <v>2337.5</v>
      </c>
      <c r="K574" s="6">
        <v>114537.5</v>
      </c>
      <c r="L574" s="6">
        <v>112200</v>
      </c>
      <c r="M574" s="6">
        <v>2337.5</v>
      </c>
      <c r="N574" s="4">
        <f t="shared" si="8"/>
        <v>0.02</v>
      </c>
      <c r="O574" s="7">
        <v>0.02</v>
      </c>
      <c r="V574" s="1"/>
    </row>
    <row r="575" spans="1:22" x14ac:dyDescent="0.35">
      <c r="A575" s="3">
        <v>43674</v>
      </c>
      <c r="B575" s="4" t="s">
        <v>7</v>
      </c>
      <c r="C575" s="4" t="s">
        <v>13</v>
      </c>
      <c r="D575" s="4" t="s">
        <v>19</v>
      </c>
      <c r="E575" s="4" t="s">
        <v>26</v>
      </c>
      <c r="F575" s="5">
        <v>389</v>
      </c>
      <c r="G575" s="6">
        <v>120</v>
      </c>
      <c r="H575" s="6">
        <v>125</v>
      </c>
      <c r="I575" s="6">
        <v>48625</v>
      </c>
      <c r="J575" s="6">
        <v>972.5</v>
      </c>
      <c r="K575" s="6">
        <v>47652.5</v>
      </c>
      <c r="L575" s="6">
        <v>46680</v>
      </c>
      <c r="M575" s="6">
        <v>972.5</v>
      </c>
      <c r="N575" s="4">
        <f t="shared" si="8"/>
        <v>0.02</v>
      </c>
      <c r="O575" s="7">
        <v>0.02</v>
      </c>
      <c r="V575" s="1"/>
    </row>
    <row r="576" spans="1:22" x14ac:dyDescent="0.35">
      <c r="A576" s="3">
        <v>43675</v>
      </c>
      <c r="B576" s="4" t="s">
        <v>4</v>
      </c>
      <c r="C576" s="4" t="s">
        <v>10</v>
      </c>
      <c r="D576" s="4" t="s">
        <v>20</v>
      </c>
      <c r="E576" s="4" t="s">
        <v>26</v>
      </c>
      <c r="F576" s="5">
        <v>223</v>
      </c>
      <c r="G576" s="6">
        <v>250</v>
      </c>
      <c r="H576" s="6">
        <v>300</v>
      </c>
      <c r="I576" s="6">
        <v>66900</v>
      </c>
      <c r="J576" s="6">
        <v>1338</v>
      </c>
      <c r="K576" s="6">
        <v>65562</v>
      </c>
      <c r="L576" s="6">
        <v>55750</v>
      </c>
      <c r="M576" s="6">
        <v>9812</v>
      </c>
      <c r="N576" s="4">
        <f t="shared" si="8"/>
        <v>0.02</v>
      </c>
      <c r="O576" s="7">
        <v>0.02</v>
      </c>
      <c r="V576" s="1"/>
    </row>
    <row r="577" spans="1:22" x14ac:dyDescent="0.35">
      <c r="A577" s="3">
        <v>43676</v>
      </c>
      <c r="B577" s="4" t="s">
        <v>8</v>
      </c>
      <c r="C577" s="4" t="s">
        <v>9</v>
      </c>
      <c r="D577" s="4" t="s">
        <v>20</v>
      </c>
      <c r="E577" s="4" t="s">
        <v>26</v>
      </c>
      <c r="F577" s="5">
        <v>412</v>
      </c>
      <c r="G577" s="6">
        <v>120</v>
      </c>
      <c r="H577" s="6">
        <v>125</v>
      </c>
      <c r="I577" s="6">
        <v>51500</v>
      </c>
      <c r="J577" s="6">
        <v>1030</v>
      </c>
      <c r="K577" s="6">
        <v>50470</v>
      </c>
      <c r="L577" s="6">
        <v>49440</v>
      </c>
      <c r="M577" s="6">
        <v>1030</v>
      </c>
      <c r="N577" s="4">
        <f t="shared" si="8"/>
        <v>0.02</v>
      </c>
      <c r="O577" s="7">
        <v>0.02</v>
      </c>
      <c r="V577" s="1"/>
    </row>
    <row r="578" spans="1:22" x14ac:dyDescent="0.35">
      <c r="A578" s="3">
        <v>43677</v>
      </c>
      <c r="B578" s="4" t="s">
        <v>5</v>
      </c>
      <c r="C578" s="4" t="s">
        <v>11</v>
      </c>
      <c r="D578" s="4" t="s">
        <v>20</v>
      </c>
      <c r="E578" s="4" t="s">
        <v>26</v>
      </c>
      <c r="F578" s="5">
        <v>1123</v>
      </c>
      <c r="G578" s="6">
        <v>3</v>
      </c>
      <c r="H578" s="6">
        <v>12</v>
      </c>
      <c r="I578" s="6">
        <v>13476</v>
      </c>
      <c r="J578" s="6">
        <v>269.52</v>
      </c>
      <c r="K578" s="6">
        <v>13206.48</v>
      </c>
      <c r="L578" s="6">
        <v>3369</v>
      </c>
      <c r="M578" s="6">
        <v>9837.48</v>
      </c>
      <c r="N578" s="4">
        <f t="shared" si="8"/>
        <v>1.9999999999999997E-2</v>
      </c>
      <c r="O578" s="7">
        <v>0.02</v>
      </c>
      <c r="V578" s="1"/>
    </row>
    <row r="579" spans="1:22" x14ac:dyDescent="0.35">
      <c r="A579" s="3">
        <v>43678</v>
      </c>
      <c r="B579" s="4" t="s">
        <v>6</v>
      </c>
      <c r="C579" s="4" t="s">
        <v>12</v>
      </c>
      <c r="D579" s="4" t="s">
        <v>20</v>
      </c>
      <c r="E579" s="4" t="s">
        <v>26</v>
      </c>
      <c r="F579" s="5">
        <v>1122</v>
      </c>
      <c r="G579" s="6">
        <v>250</v>
      </c>
      <c r="H579" s="6">
        <v>300</v>
      </c>
      <c r="I579" s="6">
        <v>336600</v>
      </c>
      <c r="J579" s="6">
        <v>6732</v>
      </c>
      <c r="K579" s="6">
        <v>329868</v>
      </c>
      <c r="L579" s="6">
        <v>280500</v>
      </c>
      <c r="M579" s="6">
        <v>49368</v>
      </c>
      <c r="N579" s="4">
        <f t="shared" ref="N579:N642" si="9">J579/I579</f>
        <v>0.02</v>
      </c>
      <c r="O579" s="7">
        <v>0.02</v>
      </c>
      <c r="V579" s="1"/>
    </row>
    <row r="580" spans="1:22" x14ac:dyDescent="0.35">
      <c r="A580" s="3">
        <v>43679</v>
      </c>
      <c r="B580" s="4" t="s">
        <v>7</v>
      </c>
      <c r="C580" s="4" t="s">
        <v>13</v>
      </c>
      <c r="D580" s="4" t="s">
        <v>20</v>
      </c>
      <c r="E580" s="4" t="s">
        <v>26</v>
      </c>
      <c r="F580" s="5">
        <v>1778</v>
      </c>
      <c r="G580" s="6">
        <v>120</v>
      </c>
      <c r="H580" s="6">
        <v>125</v>
      </c>
      <c r="I580" s="6">
        <v>222250</v>
      </c>
      <c r="J580" s="6">
        <v>4445</v>
      </c>
      <c r="K580" s="6">
        <v>217805</v>
      </c>
      <c r="L580" s="6">
        <v>213360</v>
      </c>
      <c r="M580" s="6">
        <v>4445</v>
      </c>
      <c r="N580" s="4">
        <f t="shared" si="9"/>
        <v>0.02</v>
      </c>
      <c r="O580" s="7">
        <v>0.02</v>
      </c>
      <c r="V580" s="1"/>
    </row>
    <row r="581" spans="1:22" x14ac:dyDescent="0.35">
      <c r="A581" s="3">
        <v>43680</v>
      </c>
      <c r="B581" s="4" t="s">
        <v>4</v>
      </c>
      <c r="C581" s="4" t="s">
        <v>10</v>
      </c>
      <c r="D581" s="4" t="s">
        <v>20</v>
      </c>
      <c r="E581" s="4" t="s">
        <v>26</v>
      </c>
      <c r="F581" s="5">
        <v>1344</v>
      </c>
      <c r="G581" s="6">
        <v>3</v>
      </c>
      <c r="H581" s="6">
        <v>12</v>
      </c>
      <c r="I581" s="6">
        <v>16128</v>
      </c>
      <c r="J581" s="6">
        <v>322.56</v>
      </c>
      <c r="K581" s="6">
        <v>15805.44</v>
      </c>
      <c r="L581" s="6">
        <v>4032</v>
      </c>
      <c r="M581" s="6">
        <v>11773.44</v>
      </c>
      <c r="N581" s="4">
        <f t="shared" si="9"/>
        <v>0.02</v>
      </c>
      <c r="O581" s="7">
        <v>0.02</v>
      </c>
      <c r="V581" s="1"/>
    </row>
    <row r="582" spans="1:22" x14ac:dyDescent="0.35">
      <c r="A582" s="3">
        <v>43681</v>
      </c>
      <c r="B582" s="4" t="s">
        <v>8</v>
      </c>
      <c r="C582" s="4" t="s">
        <v>9</v>
      </c>
      <c r="D582" s="4" t="s">
        <v>20</v>
      </c>
      <c r="E582" s="4" t="s">
        <v>26</v>
      </c>
      <c r="F582" s="5">
        <v>1866</v>
      </c>
      <c r="G582" s="6">
        <v>120</v>
      </c>
      <c r="H582" s="6">
        <v>125</v>
      </c>
      <c r="I582" s="6">
        <v>233250</v>
      </c>
      <c r="J582" s="6">
        <v>4665</v>
      </c>
      <c r="K582" s="6">
        <v>228585</v>
      </c>
      <c r="L582" s="6">
        <v>223920</v>
      </c>
      <c r="M582" s="6">
        <v>4665</v>
      </c>
      <c r="N582" s="4">
        <f t="shared" si="9"/>
        <v>0.02</v>
      </c>
      <c r="O582" s="7">
        <v>0.02</v>
      </c>
      <c r="V582" s="1"/>
    </row>
    <row r="583" spans="1:22" x14ac:dyDescent="0.35">
      <c r="A583" s="3">
        <v>43682</v>
      </c>
      <c r="B583" s="4" t="s">
        <v>5</v>
      </c>
      <c r="C583" s="4" t="s">
        <v>11</v>
      </c>
      <c r="D583" s="4" t="s">
        <v>20</v>
      </c>
      <c r="E583" s="4" t="s">
        <v>26</v>
      </c>
      <c r="F583" s="5">
        <v>1123</v>
      </c>
      <c r="G583" s="6">
        <v>10</v>
      </c>
      <c r="H583" s="6">
        <v>15</v>
      </c>
      <c r="I583" s="6">
        <v>16845</v>
      </c>
      <c r="J583" s="6">
        <v>336.90000000000003</v>
      </c>
      <c r="K583" s="6">
        <v>16508.099999999999</v>
      </c>
      <c r="L583" s="6">
        <v>11230</v>
      </c>
      <c r="M583" s="6">
        <v>5278.0999999999985</v>
      </c>
      <c r="N583" s="4">
        <f t="shared" si="9"/>
        <v>0.02</v>
      </c>
      <c r="O583" s="7">
        <v>0.02</v>
      </c>
      <c r="V583" s="1"/>
    </row>
    <row r="584" spans="1:22" x14ac:dyDescent="0.35">
      <c r="A584" s="3">
        <v>43683</v>
      </c>
      <c r="B584" s="4" t="s">
        <v>6</v>
      </c>
      <c r="C584" s="4" t="s">
        <v>12</v>
      </c>
      <c r="D584" s="4" t="s">
        <v>20</v>
      </c>
      <c r="E584" s="4" t="s">
        <v>26</v>
      </c>
      <c r="F584" s="5">
        <v>1785</v>
      </c>
      <c r="G584" s="6">
        <v>120</v>
      </c>
      <c r="H584" s="6">
        <v>125</v>
      </c>
      <c r="I584" s="6">
        <v>223125</v>
      </c>
      <c r="J584" s="6">
        <v>4462.5</v>
      </c>
      <c r="K584" s="6">
        <v>218662.5</v>
      </c>
      <c r="L584" s="6">
        <v>214200</v>
      </c>
      <c r="M584" s="6">
        <v>4462.5</v>
      </c>
      <c r="N584" s="4">
        <f t="shared" si="9"/>
        <v>0.02</v>
      </c>
      <c r="O584" s="7">
        <v>0.02</v>
      </c>
      <c r="V584" s="1"/>
    </row>
    <row r="585" spans="1:22" x14ac:dyDescent="0.35">
      <c r="A585" s="3">
        <v>43684</v>
      </c>
      <c r="B585" s="4" t="s">
        <v>7</v>
      </c>
      <c r="C585" s="4" t="s">
        <v>13</v>
      </c>
      <c r="D585" s="4" t="s">
        <v>20</v>
      </c>
      <c r="E585" s="4" t="s">
        <v>26</v>
      </c>
      <c r="F585" s="5">
        <v>1234</v>
      </c>
      <c r="G585" s="6">
        <v>120</v>
      </c>
      <c r="H585" s="6">
        <v>125</v>
      </c>
      <c r="I585" s="6">
        <v>154250</v>
      </c>
      <c r="J585" s="6">
        <v>3085</v>
      </c>
      <c r="K585" s="6">
        <v>151165</v>
      </c>
      <c r="L585" s="6">
        <v>148080</v>
      </c>
      <c r="M585" s="6">
        <v>3085</v>
      </c>
      <c r="N585" s="4">
        <f t="shared" si="9"/>
        <v>0.02</v>
      </c>
      <c r="O585" s="7">
        <v>0.02</v>
      </c>
      <c r="V585" s="1"/>
    </row>
    <row r="586" spans="1:22" x14ac:dyDescent="0.35">
      <c r="A586" s="3">
        <v>43685</v>
      </c>
      <c r="B586" s="4" t="s">
        <v>4</v>
      </c>
      <c r="C586" s="4" t="s">
        <v>10</v>
      </c>
      <c r="D586" s="4" t="s">
        <v>21</v>
      </c>
      <c r="E586" s="4" t="s">
        <v>26</v>
      </c>
      <c r="F586" s="5">
        <v>1223</v>
      </c>
      <c r="G586" s="6">
        <v>120</v>
      </c>
      <c r="H586" s="6">
        <v>125</v>
      </c>
      <c r="I586" s="6">
        <v>152875</v>
      </c>
      <c r="J586" s="6">
        <v>3057.5</v>
      </c>
      <c r="K586" s="6">
        <v>149817.5</v>
      </c>
      <c r="L586" s="6">
        <v>146760</v>
      </c>
      <c r="M586" s="6">
        <v>3057.5</v>
      </c>
      <c r="N586" s="4">
        <f t="shared" si="9"/>
        <v>0.02</v>
      </c>
      <c r="O586" s="7">
        <v>0.02</v>
      </c>
      <c r="V586" s="1"/>
    </row>
    <row r="587" spans="1:22" x14ac:dyDescent="0.35">
      <c r="A587" s="3">
        <v>43686</v>
      </c>
      <c r="B587" s="4" t="s">
        <v>8</v>
      </c>
      <c r="C587" s="4" t="s">
        <v>9</v>
      </c>
      <c r="D587" s="4" t="s">
        <v>22</v>
      </c>
      <c r="E587" s="4" t="s">
        <v>26</v>
      </c>
      <c r="F587" s="5">
        <v>1124</v>
      </c>
      <c r="G587" s="6">
        <v>250</v>
      </c>
      <c r="H587" s="6">
        <v>300</v>
      </c>
      <c r="I587" s="6">
        <v>337200</v>
      </c>
      <c r="J587" s="6">
        <v>6744</v>
      </c>
      <c r="K587" s="6">
        <v>330456</v>
      </c>
      <c r="L587" s="6">
        <v>281000</v>
      </c>
      <c r="M587" s="6">
        <v>49456</v>
      </c>
      <c r="N587" s="4">
        <f t="shared" si="9"/>
        <v>0.02</v>
      </c>
      <c r="O587" s="7">
        <v>0.02</v>
      </c>
      <c r="V587" s="1"/>
    </row>
    <row r="588" spans="1:22" x14ac:dyDescent="0.35">
      <c r="A588" s="3">
        <v>43687</v>
      </c>
      <c r="B588" s="4" t="s">
        <v>5</v>
      </c>
      <c r="C588" s="4" t="s">
        <v>11</v>
      </c>
      <c r="D588" s="4" t="s">
        <v>22</v>
      </c>
      <c r="E588" s="4" t="s">
        <v>26</v>
      </c>
      <c r="F588" s="5">
        <v>1135</v>
      </c>
      <c r="G588" s="6">
        <v>3</v>
      </c>
      <c r="H588" s="6">
        <v>12</v>
      </c>
      <c r="I588" s="6">
        <v>13620</v>
      </c>
      <c r="J588" s="6">
        <v>272.39999999999998</v>
      </c>
      <c r="K588" s="6">
        <v>13347.6</v>
      </c>
      <c r="L588" s="6">
        <v>3405</v>
      </c>
      <c r="M588" s="6">
        <v>9942.6</v>
      </c>
      <c r="N588" s="4">
        <f t="shared" si="9"/>
        <v>1.9999999999999997E-2</v>
      </c>
      <c r="O588" s="7">
        <v>0.02</v>
      </c>
      <c r="V588" s="1"/>
    </row>
    <row r="589" spans="1:22" x14ac:dyDescent="0.35">
      <c r="A589" s="3">
        <v>43688</v>
      </c>
      <c r="B589" s="4" t="s">
        <v>7</v>
      </c>
      <c r="C589" s="4" t="s">
        <v>13</v>
      </c>
      <c r="D589" s="4" t="s">
        <v>22</v>
      </c>
      <c r="E589" s="4" t="s">
        <v>26</v>
      </c>
      <c r="F589" s="5">
        <v>643</v>
      </c>
      <c r="G589" s="6">
        <v>250</v>
      </c>
      <c r="H589" s="6">
        <v>300</v>
      </c>
      <c r="I589" s="6">
        <v>192900</v>
      </c>
      <c r="J589" s="6">
        <v>3858</v>
      </c>
      <c r="K589" s="6">
        <v>189042</v>
      </c>
      <c r="L589" s="6">
        <v>160750</v>
      </c>
      <c r="M589" s="6">
        <v>28292</v>
      </c>
      <c r="N589" s="4">
        <f t="shared" si="9"/>
        <v>0.02</v>
      </c>
      <c r="O589" s="7">
        <v>0.02</v>
      </c>
      <c r="V589" s="1"/>
    </row>
    <row r="590" spans="1:22" x14ac:dyDescent="0.35">
      <c r="A590" s="3">
        <v>43689</v>
      </c>
      <c r="B590" s="4" t="s">
        <v>4</v>
      </c>
      <c r="C590" s="4" t="s">
        <v>10</v>
      </c>
      <c r="D590" s="4" t="s">
        <v>22</v>
      </c>
      <c r="E590" s="4" t="s">
        <v>26</v>
      </c>
      <c r="F590" s="5">
        <v>333</v>
      </c>
      <c r="G590" s="6">
        <v>260</v>
      </c>
      <c r="H590" s="6">
        <v>350</v>
      </c>
      <c r="I590" s="6">
        <v>116550</v>
      </c>
      <c r="J590" s="6">
        <v>2331</v>
      </c>
      <c r="K590" s="6">
        <v>114219</v>
      </c>
      <c r="L590" s="6">
        <v>86580</v>
      </c>
      <c r="M590" s="6">
        <v>27639</v>
      </c>
      <c r="N590" s="4">
        <f t="shared" si="9"/>
        <v>0.02</v>
      </c>
      <c r="O590" s="7">
        <v>0.02</v>
      </c>
      <c r="V590" s="1"/>
    </row>
    <row r="591" spans="1:22" x14ac:dyDescent="0.35">
      <c r="A591" s="3">
        <v>43690</v>
      </c>
      <c r="B591" s="4" t="s">
        <v>8</v>
      </c>
      <c r="C591" s="4" t="s">
        <v>9</v>
      </c>
      <c r="D591" s="4" t="s">
        <v>22</v>
      </c>
      <c r="E591" s="4" t="s">
        <v>26</v>
      </c>
      <c r="F591" s="5">
        <v>355</v>
      </c>
      <c r="G591" s="6">
        <v>10</v>
      </c>
      <c r="H591" s="6">
        <v>15</v>
      </c>
      <c r="I591" s="6">
        <v>5325</v>
      </c>
      <c r="J591" s="6">
        <v>159.75</v>
      </c>
      <c r="K591" s="6">
        <v>5165.25</v>
      </c>
      <c r="L591" s="6">
        <v>3550</v>
      </c>
      <c r="M591" s="6">
        <v>1615.25</v>
      </c>
      <c r="N591" s="4">
        <f t="shared" si="9"/>
        <v>0.03</v>
      </c>
      <c r="O591" s="7">
        <v>0.03</v>
      </c>
      <c r="V591" s="1"/>
    </row>
    <row r="592" spans="1:22" x14ac:dyDescent="0.35">
      <c r="A592" s="3">
        <v>43691</v>
      </c>
      <c r="B592" s="4" t="s">
        <v>5</v>
      </c>
      <c r="C592" s="4" t="s">
        <v>10</v>
      </c>
      <c r="D592" s="4" t="s">
        <v>18</v>
      </c>
      <c r="E592" s="4" t="s">
        <v>26</v>
      </c>
      <c r="F592" s="5">
        <v>1245</v>
      </c>
      <c r="G592" s="6">
        <v>10</v>
      </c>
      <c r="H592" s="6">
        <v>20</v>
      </c>
      <c r="I592" s="6">
        <v>24900</v>
      </c>
      <c r="J592" s="6">
        <v>747</v>
      </c>
      <c r="K592" s="6">
        <v>24153</v>
      </c>
      <c r="L592" s="6">
        <v>12450</v>
      </c>
      <c r="M592" s="6">
        <v>11703</v>
      </c>
      <c r="N592" s="4">
        <f t="shared" si="9"/>
        <v>0.03</v>
      </c>
      <c r="O592" s="7">
        <v>0.03</v>
      </c>
      <c r="V592" s="1"/>
    </row>
    <row r="593" spans="1:22" x14ac:dyDescent="0.35">
      <c r="A593" s="3">
        <v>43692</v>
      </c>
      <c r="B593" s="4" t="s">
        <v>6</v>
      </c>
      <c r="C593" s="4" t="s">
        <v>12</v>
      </c>
      <c r="D593" s="4" t="s">
        <v>20</v>
      </c>
      <c r="E593" s="4" t="s">
        <v>26</v>
      </c>
      <c r="F593" s="5">
        <v>764</v>
      </c>
      <c r="G593" s="6">
        <v>5</v>
      </c>
      <c r="H593" s="6">
        <v>7</v>
      </c>
      <c r="I593" s="6">
        <v>5348</v>
      </c>
      <c r="J593" s="6">
        <v>160.44</v>
      </c>
      <c r="K593" s="6">
        <v>5187.5600000000004</v>
      </c>
      <c r="L593" s="6">
        <v>3820</v>
      </c>
      <c r="M593" s="6">
        <v>1367.5600000000004</v>
      </c>
      <c r="N593" s="4">
        <f t="shared" si="9"/>
        <v>0.03</v>
      </c>
      <c r="O593" s="7">
        <v>0.03</v>
      </c>
      <c r="V593" s="1"/>
    </row>
    <row r="594" spans="1:22" x14ac:dyDescent="0.35">
      <c r="A594" s="3">
        <v>43693</v>
      </c>
      <c r="B594" s="4" t="s">
        <v>7</v>
      </c>
      <c r="C594" s="4" t="s">
        <v>13</v>
      </c>
      <c r="D594" s="4" t="s">
        <v>21</v>
      </c>
      <c r="E594" s="4" t="s">
        <v>26</v>
      </c>
      <c r="F594" s="5">
        <v>997</v>
      </c>
      <c r="G594" s="6">
        <v>10</v>
      </c>
      <c r="H594" s="6">
        <v>20</v>
      </c>
      <c r="I594" s="6">
        <v>19940</v>
      </c>
      <c r="J594" s="6">
        <v>598.19999999999993</v>
      </c>
      <c r="K594" s="6">
        <v>19341.8</v>
      </c>
      <c r="L594" s="6">
        <v>9970</v>
      </c>
      <c r="M594" s="6">
        <v>9371.7999999999993</v>
      </c>
      <c r="N594" s="4">
        <f t="shared" si="9"/>
        <v>2.9999999999999995E-2</v>
      </c>
      <c r="O594" s="7">
        <v>0.03</v>
      </c>
      <c r="V594" s="1"/>
    </row>
    <row r="595" spans="1:22" x14ac:dyDescent="0.35">
      <c r="A595" s="3">
        <v>43694</v>
      </c>
      <c r="B595" s="4" t="s">
        <v>4</v>
      </c>
      <c r="C595" s="4" t="s">
        <v>10</v>
      </c>
      <c r="D595" s="4" t="s">
        <v>22</v>
      </c>
      <c r="E595" s="4" t="s">
        <v>26</v>
      </c>
      <c r="F595" s="5">
        <v>973</v>
      </c>
      <c r="G595" s="6">
        <v>3</v>
      </c>
      <c r="H595" s="6">
        <v>12</v>
      </c>
      <c r="I595" s="6">
        <v>11676</v>
      </c>
      <c r="J595" s="6">
        <v>350.28</v>
      </c>
      <c r="K595" s="6">
        <v>11325.72</v>
      </c>
      <c r="L595" s="6">
        <v>2919</v>
      </c>
      <c r="M595" s="6">
        <v>8406.7199999999993</v>
      </c>
      <c r="N595" s="4">
        <f t="shared" si="9"/>
        <v>0.03</v>
      </c>
      <c r="O595" s="7">
        <v>0.03</v>
      </c>
      <c r="V595" s="1"/>
    </row>
    <row r="596" spans="1:22" x14ac:dyDescent="0.35">
      <c r="A596" s="3">
        <v>43695</v>
      </c>
      <c r="B596" s="4" t="s">
        <v>8</v>
      </c>
      <c r="C596" s="4" t="s">
        <v>9</v>
      </c>
      <c r="D596" s="4" t="s">
        <v>19</v>
      </c>
      <c r="E596" s="4" t="s">
        <v>26</v>
      </c>
      <c r="F596" s="5">
        <v>923</v>
      </c>
      <c r="G596" s="6">
        <v>10</v>
      </c>
      <c r="H596" s="6">
        <v>15</v>
      </c>
      <c r="I596" s="6">
        <v>13845</v>
      </c>
      <c r="J596" s="6">
        <v>415.34999999999997</v>
      </c>
      <c r="K596" s="6">
        <v>13429.65</v>
      </c>
      <c r="L596" s="6">
        <v>9230</v>
      </c>
      <c r="M596" s="6">
        <v>4199.6499999999996</v>
      </c>
      <c r="N596" s="4">
        <f t="shared" si="9"/>
        <v>0.03</v>
      </c>
      <c r="O596" s="7">
        <v>0.03</v>
      </c>
      <c r="V596" s="1"/>
    </row>
    <row r="597" spans="1:22" x14ac:dyDescent="0.35">
      <c r="A597" s="3">
        <v>43696</v>
      </c>
      <c r="B597" s="4" t="s">
        <v>5</v>
      </c>
      <c r="C597" s="4" t="s">
        <v>11</v>
      </c>
      <c r="D597" s="4" t="s">
        <v>20</v>
      </c>
      <c r="E597" s="4" t="s">
        <v>26</v>
      </c>
      <c r="F597" s="5">
        <v>876</v>
      </c>
      <c r="G597" s="6">
        <v>10</v>
      </c>
      <c r="H597" s="6">
        <v>15</v>
      </c>
      <c r="I597" s="6">
        <v>13140</v>
      </c>
      <c r="J597" s="6">
        <v>394.2</v>
      </c>
      <c r="K597" s="6">
        <v>12745.8</v>
      </c>
      <c r="L597" s="6">
        <v>8760</v>
      </c>
      <c r="M597" s="6">
        <v>3985.7999999999993</v>
      </c>
      <c r="N597" s="4">
        <f t="shared" si="9"/>
        <v>0.03</v>
      </c>
      <c r="O597" s="7">
        <v>0.03</v>
      </c>
      <c r="V597" s="1"/>
    </row>
    <row r="598" spans="1:22" x14ac:dyDescent="0.35">
      <c r="A598" s="3">
        <v>43697</v>
      </c>
      <c r="B598" s="4" t="s">
        <v>6</v>
      </c>
      <c r="C598" s="4" t="s">
        <v>12</v>
      </c>
      <c r="D598" s="4" t="s">
        <v>20</v>
      </c>
      <c r="E598" s="4" t="s">
        <v>26</v>
      </c>
      <c r="F598" s="5">
        <v>553</v>
      </c>
      <c r="G598" s="6">
        <v>10</v>
      </c>
      <c r="H598" s="6">
        <v>15</v>
      </c>
      <c r="I598" s="6">
        <v>8295</v>
      </c>
      <c r="J598" s="6">
        <v>248.85</v>
      </c>
      <c r="K598" s="6">
        <v>8046.15</v>
      </c>
      <c r="L598" s="6">
        <v>5530</v>
      </c>
      <c r="M598" s="6">
        <v>2516.1499999999996</v>
      </c>
      <c r="N598" s="4">
        <f t="shared" si="9"/>
        <v>0.03</v>
      </c>
      <c r="O598" s="7">
        <v>0.03</v>
      </c>
      <c r="V598" s="1"/>
    </row>
    <row r="599" spans="1:22" x14ac:dyDescent="0.35">
      <c r="A599" s="3">
        <v>43698</v>
      </c>
      <c r="B599" s="4" t="s">
        <v>7</v>
      </c>
      <c r="C599" s="4" t="s">
        <v>13</v>
      </c>
      <c r="D599" s="4" t="s">
        <v>21</v>
      </c>
      <c r="E599" s="4" t="s">
        <v>26</v>
      </c>
      <c r="F599" s="5">
        <v>933</v>
      </c>
      <c r="G599" s="6">
        <v>10</v>
      </c>
      <c r="H599" s="6">
        <v>20</v>
      </c>
      <c r="I599" s="6">
        <v>18660</v>
      </c>
      <c r="J599" s="6">
        <v>559.79999999999995</v>
      </c>
      <c r="K599" s="6">
        <v>18100.2</v>
      </c>
      <c r="L599" s="6">
        <v>9330</v>
      </c>
      <c r="M599" s="6">
        <v>8770.2000000000007</v>
      </c>
      <c r="N599" s="4">
        <f t="shared" si="9"/>
        <v>0.03</v>
      </c>
      <c r="O599" s="7">
        <v>0.03</v>
      </c>
      <c r="V599" s="1"/>
    </row>
    <row r="600" spans="1:22" x14ac:dyDescent="0.35">
      <c r="A600" s="3">
        <v>43699</v>
      </c>
      <c r="B600" s="4" t="s">
        <v>4</v>
      </c>
      <c r="C600" s="4" t="s">
        <v>10</v>
      </c>
      <c r="D600" s="4" t="s">
        <v>18</v>
      </c>
      <c r="E600" s="4" t="s">
        <v>26</v>
      </c>
      <c r="F600" s="5">
        <v>1245</v>
      </c>
      <c r="G600" s="6">
        <v>5</v>
      </c>
      <c r="H600" s="6">
        <v>7</v>
      </c>
      <c r="I600" s="6">
        <v>8715</v>
      </c>
      <c r="J600" s="6">
        <v>261.45</v>
      </c>
      <c r="K600" s="6">
        <v>8453.5499999999993</v>
      </c>
      <c r="L600" s="6">
        <v>6225</v>
      </c>
      <c r="M600" s="6">
        <v>2228.5499999999993</v>
      </c>
      <c r="N600" s="4">
        <f t="shared" si="9"/>
        <v>0.03</v>
      </c>
      <c r="O600" s="7">
        <v>0.03</v>
      </c>
      <c r="V600" s="1"/>
    </row>
    <row r="601" spans="1:22" x14ac:dyDescent="0.35">
      <c r="A601" s="3">
        <v>43700</v>
      </c>
      <c r="B601" s="4" t="s">
        <v>8</v>
      </c>
      <c r="C601" s="4" t="s">
        <v>9</v>
      </c>
      <c r="D601" s="4" t="s">
        <v>18</v>
      </c>
      <c r="E601" s="4" t="s">
        <v>26</v>
      </c>
      <c r="F601" s="5">
        <v>3721</v>
      </c>
      <c r="G601" s="6">
        <v>250</v>
      </c>
      <c r="H601" s="6">
        <v>300</v>
      </c>
      <c r="I601" s="6">
        <v>1116300</v>
      </c>
      <c r="J601" s="6">
        <v>33489</v>
      </c>
      <c r="K601" s="6">
        <v>1082811</v>
      </c>
      <c r="L601" s="6">
        <v>930250</v>
      </c>
      <c r="M601" s="6">
        <v>152561</v>
      </c>
      <c r="N601" s="4">
        <f t="shared" si="9"/>
        <v>0.03</v>
      </c>
      <c r="O601" s="7">
        <v>0.03</v>
      </c>
      <c r="V601" s="1"/>
    </row>
    <row r="602" spans="1:22" x14ac:dyDescent="0.35">
      <c r="A602" s="3">
        <v>43701</v>
      </c>
      <c r="B602" s="4" t="s">
        <v>5</v>
      </c>
      <c r="C602" s="4" t="s">
        <v>11</v>
      </c>
      <c r="D602" s="4" t="s">
        <v>18</v>
      </c>
      <c r="E602" s="4" t="s">
        <v>26</v>
      </c>
      <c r="F602" s="5">
        <v>3693</v>
      </c>
      <c r="G602" s="6">
        <v>260</v>
      </c>
      <c r="H602" s="6">
        <v>350</v>
      </c>
      <c r="I602" s="6">
        <v>1292550</v>
      </c>
      <c r="J602" s="6">
        <v>38776.5</v>
      </c>
      <c r="K602" s="6">
        <v>1253773.5</v>
      </c>
      <c r="L602" s="6">
        <v>960180</v>
      </c>
      <c r="M602" s="6">
        <v>293593.5</v>
      </c>
      <c r="N602" s="4">
        <f t="shared" si="9"/>
        <v>0.03</v>
      </c>
      <c r="O602" s="7">
        <v>0.03</v>
      </c>
      <c r="V602" s="1"/>
    </row>
    <row r="603" spans="1:22" x14ac:dyDescent="0.35">
      <c r="A603" s="3">
        <v>43702</v>
      </c>
      <c r="B603" s="4" t="s">
        <v>6</v>
      </c>
      <c r="C603" s="4" t="s">
        <v>12</v>
      </c>
      <c r="D603" s="4" t="s">
        <v>19</v>
      </c>
      <c r="E603" s="4" t="s">
        <v>26</v>
      </c>
      <c r="F603" s="5">
        <v>118</v>
      </c>
      <c r="G603" s="6">
        <v>10</v>
      </c>
      <c r="H603" s="6">
        <v>15</v>
      </c>
      <c r="I603" s="6">
        <v>1770</v>
      </c>
      <c r="J603" s="6">
        <v>53.1</v>
      </c>
      <c r="K603" s="6">
        <v>1716.9</v>
      </c>
      <c r="L603" s="6">
        <v>1180</v>
      </c>
      <c r="M603" s="6">
        <v>536.90000000000009</v>
      </c>
      <c r="N603" s="4">
        <f t="shared" si="9"/>
        <v>3.0000000000000002E-2</v>
      </c>
      <c r="O603" s="7">
        <v>0.03</v>
      </c>
      <c r="V603" s="1"/>
    </row>
    <row r="604" spans="1:22" x14ac:dyDescent="0.35">
      <c r="A604" s="3">
        <v>43703</v>
      </c>
      <c r="B604" s="4" t="s">
        <v>7</v>
      </c>
      <c r="C604" s="4" t="s">
        <v>12</v>
      </c>
      <c r="D604" s="4" t="s">
        <v>19</v>
      </c>
      <c r="E604" s="4" t="s">
        <v>27</v>
      </c>
      <c r="F604" s="5">
        <v>1159</v>
      </c>
      <c r="G604" s="6">
        <v>5</v>
      </c>
      <c r="H604" s="6">
        <v>7</v>
      </c>
      <c r="I604" s="6">
        <v>8113</v>
      </c>
      <c r="J604" s="6">
        <v>405.65</v>
      </c>
      <c r="K604" s="6">
        <v>7707.35</v>
      </c>
      <c r="L604" s="6">
        <v>5795</v>
      </c>
      <c r="M604" s="6">
        <v>1912.3500000000004</v>
      </c>
      <c r="N604" s="4">
        <f t="shared" si="9"/>
        <v>4.9999999999999996E-2</v>
      </c>
      <c r="O604" s="7">
        <v>0.05</v>
      </c>
      <c r="V604" s="1"/>
    </row>
    <row r="605" spans="1:22" x14ac:dyDescent="0.35">
      <c r="A605" s="3">
        <v>43704</v>
      </c>
      <c r="B605" s="4" t="s">
        <v>7</v>
      </c>
      <c r="C605" s="4" t="s">
        <v>12</v>
      </c>
      <c r="D605" s="4" t="s">
        <v>20</v>
      </c>
      <c r="E605" s="4" t="s">
        <v>27</v>
      </c>
      <c r="F605" s="5">
        <v>1372</v>
      </c>
      <c r="G605" s="6">
        <v>5</v>
      </c>
      <c r="H605" s="6">
        <v>7</v>
      </c>
      <c r="I605" s="6">
        <v>9604</v>
      </c>
      <c r="J605" s="6">
        <v>480.2</v>
      </c>
      <c r="K605" s="6">
        <v>9123.7999999999993</v>
      </c>
      <c r="L605" s="6">
        <v>6860</v>
      </c>
      <c r="M605" s="6">
        <v>2263.7999999999993</v>
      </c>
      <c r="N605" s="4">
        <f t="shared" si="9"/>
        <v>4.9999999999999996E-2</v>
      </c>
      <c r="O605" s="7">
        <v>0.05</v>
      </c>
      <c r="V605" s="1"/>
    </row>
    <row r="606" spans="1:22" x14ac:dyDescent="0.35">
      <c r="A606" s="3">
        <v>43705</v>
      </c>
      <c r="B606" s="4" t="s">
        <v>7</v>
      </c>
      <c r="C606" s="4" t="s">
        <v>9</v>
      </c>
      <c r="D606" s="4" t="s">
        <v>20</v>
      </c>
      <c r="E606" s="4" t="s">
        <v>27</v>
      </c>
      <c r="F606" s="5">
        <v>2349</v>
      </c>
      <c r="G606" s="6">
        <v>5</v>
      </c>
      <c r="H606" s="6">
        <v>7</v>
      </c>
      <c r="I606" s="6">
        <v>16443</v>
      </c>
      <c r="J606" s="6">
        <v>822.15</v>
      </c>
      <c r="K606" s="6">
        <v>15620.85</v>
      </c>
      <c r="L606" s="6">
        <v>11745</v>
      </c>
      <c r="M606" s="6">
        <v>3875.8500000000004</v>
      </c>
      <c r="N606" s="4">
        <f t="shared" si="9"/>
        <v>4.9999999999999996E-2</v>
      </c>
      <c r="O606" s="7">
        <v>0.05</v>
      </c>
      <c r="V606" s="1"/>
    </row>
    <row r="607" spans="1:22" x14ac:dyDescent="0.35">
      <c r="A607" s="3">
        <v>43706</v>
      </c>
      <c r="B607" s="4" t="s">
        <v>7</v>
      </c>
      <c r="C607" s="4" t="s">
        <v>13</v>
      </c>
      <c r="D607" s="4" t="s">
        <v>20</v>
      </c>
      <c r="E607" s="4" t="s">
        <v>27</v>
      </c>
      <c r="F607" s="5">
        <v>2689</v>
      </c>
      <c r="G607" s="6">
        <v>5</v>
      </c>
      <c r="H607" s="6">
        <v>7</v>
      </c>
      <c r="I607" s="6">
        <v>18823</v>
      </c>
      <c r="J607" s="6">
        <v>941.15</v>
      </c>
      <c r="K607" s="6">
        <v>17881.849999999999</v>
      </c>
      <c r="L607" s="6">
        <v>13445</v>
      </c>
      <c r="M607" s="6">
        <v>4436.8499999999985</v>
      </c>
      <c r="N607" s="4">
        <f t="shared" si="9"/>
        <v>4.9999999999999996E-2</v>
      </c>
      <c r="O607" s="7">
        <v>0.05</v>
      </c>
      <c r="V607" s="1"/>
    </row>
    <row r="608" spans="1:22" x14ac:dyDescent="0.35">
      <c r="A608" s="3">
        <v>43707</v>
      </c>
      <c r="B608" s="4" t="s">
        <v>8</v>
      </c>
      <c r="C608" s="4" t="s">
        <v>9</v>
      </c>
      <c r="D608" s="4" t="s">
        <v>20</v>
      </c>
      <c r="E608" s="4" t="s">
        <v>27</v>
      </c>
      <c r="F608" s="5">
        <v>2431</v>
      </c>
      <c r="G608" s="6">
        <v>3</v>
      </c>
      <c r="H608" s="6">
        <v>12</v>
      </c>
      <c r="I608" s="6">
        <v>29172</v>
      </c>
      <c r="J608" s="6">
        <v>1458.6</v>
      </c>
      <c r="K608" s="6">
        <v>27713.4</v>
      </c>
      <c r="L608" s="6">
        <v>7293</v>
      </c>
      <c r="M608" s="6">
        <v>20420.400000000001</v>
      </c>
      <c r="N608" s="4">
        <f t="shared" si="9"/>
        <v>4.9999999999999996E-2</v>
      </c>
      <c r="O608" s="7">
        <v>0.05</v>
      </c>
      <c r="V608" s="1"/>
    </row>
    <row r="609" spans="1:22" x14ac:dyDescent="0.35">
      <c r="A609" s="3">
        <v>43708</v>
      </c>
      <c r="B609" s="4" t="s">
        <v>8</v>
      </c>
      <c r="C609" s="4" t="s">
        <v>9</v>
      </c>
      <c r="D609" s="4" t="s">
        <v>21</v>
      </c>
      <c r="E609" s="4" t="s">
        <v>27</v>
      </c>
      <c r="F609" s="5">
        <v>2431</v>
      </c>
      <c r="G609" s="6">
        <v>3</v>
      </c>
      <c r="H609" s="6">
        <v>12</v>
      </c>
      <c r="I609" s="6">
        <v>29172</v>
      </c>
      <c r="J609" s="6">
        <v>1458.6</v>
      </c>
      <c r="K609" s="6">
        <v>27713.4</v>
      </c>
      <c r="L609" s="6">
        <v>7293</v>
      </c>
      <c r="M609" s="6">
        <v>20420.400000000001</v>
      </c>
      <c r="N609" s="4">
        <f t="shared" si="9"/>
        <v>4.9999999999999996E-2</v>
      </c>
      <c r="O609" s="7">
        <v>0.05</v>
      </c>
      <c r="V609" s="1"/>
    </row>
    <row r="610" spans="1:22" x14ac:dyDescent="0.35">
      <c r="A610" s="3">
        <v>43709</v>
      </c>
      <c r="B610" s="4" t="s">
        <v>7</v>
      </c>
      <c r="C610" s="4" t="s">
        <v>13</v>
      </c>
      <c r="D610" s="4" t="s">
        <v>22</v>
      </c>
      <c r="E610" s="4" t="s">
        <v>27</v>
      </c>
      <c r="F610" s="5">
        <v>2689</v>
      </c>
      <c r="G610" s="6">
        <v>5</v>
      </c>
      <c r="H610" s="6">
        <v>7</v>
      </c>
      <c r="I610" s="6">
        <v>18823</v>
      </c>
      <c r="J610" s="6">
        <v>941.15</v>
      </c>
      <c r="K610" s="6">
        <v>17881.849999999999</v>
      </c>
      <c r="L610" s="6">
        <v>13445</v>
      </c>
      <c r="M610" s="6">
        <v>4436.8499999999985</v>
      </c>
      <c r="N610" s="4">
        <f t="shared" si="9"/>
        <v>4.9999999999999996E-2</v>
      </c>
      <c r="O610" s="7">
        <v>0.05</v>
      </c>
      <c r="V610" s="1"/>
    </row>
    <row r="611" spans="1:22" x14ac:dyDescent="0.35">
      <c r="A611" s="3">
        <v>43710</v>
      </c>
      <c r="B611" s="4" t="s">
        <v>7</v>
      </c>
      <c r="C611" s="4" t="s">
        <v>13</v>
      </c>
      <c r="D611" s="4" t="s">
        <v>23</v>
      </c>
      <c r="E611" s="4" t="s">
        <v>27</v>
      </c>
      <c r="F611" s="5">
        <v>1683</v>
      </c>
      <c r="G611" s="6">
        <v>5</v>
      </c>
      <c r="H611" s="6">
        <v>7</v>
      </c>
      <c r="I611" s="6">
        <v>11781</v>
      </c>
      <c r="J611" s="6">
        <v>589.04999999999995</v>
      </c>
      <c r="K611" s="6">
        <v>11191.95</v>
      </c>
      <c r="L611" s="6">
        <v>8415</v>
      </c>
      <c r="M611" s="6">
        <v>2776.9500000000007</v>
      </c>
      <c r="N611" s="4">
        <f t="shared" si="9"/>
        <v>4.9999999999999996E-2</v>
      </c>
      <c r="O611" s="7">
        <v>0.05</v>
      </c>
      <c r="V611" s="1"/>
    </row>
    <row r="612" spans="1:22" x14ac:dyDescent="0.35">
      <c r="A612" s="3">
        <v>43711</v>
      </c>
      <c r="B612" s="4" t="s">
        <v>8</v>
      </c>
      <c r="C612" s="4" t="s">
        <v>13</v>
      </c>
      <c r="D612" s="4" t="s">
        <v>23</v>
      </c>
      <c r="E612" s="4" t="s">
        <v>27</v>
      </c>
      <c r="F612" s="5">
        <v>1123</v>
      </c>
      <c r="G612" s="6">
        <v>3</v>
      </c>
      <c r="H612" s="6">
        <v>12</v>
      </c>
      <c r="I612" s="6">
        <v>13476</v>
      </c>
      <c r="J612" s="6">
        <v>673.8</v>
      </c>
      <c r="K612" s="6">
        <v>12802.2</v>
      </c>
      <c r="L612" s="6">
        <v>3369</v>
      </c>
      <c r="M612" s="6">
        <v>9433.2000000000007</v>
      </c>
      <c r="N612" s="4">
        <f t="shared" si="9"/>
        <v>4.9999999999999996E-2</v>
      </c>
      <c r="O612" s="7">
        <v>0.05</v>
      </c>
      <c r="V612" s="1"/>
    </row>
    <row r="613" spans="1:22" x14ac:dyDescent="0.35">
      <c r="A613" s="3">
        <v>43712</v>
      </c>
      <c r="B613" s="4" t="s">
        <v>7</v>
      </c>
      <c r="C613" s="4" t="s">
        <v>12</v>
      </c>
      <c r="D613" s="4" t="s">
        <v>23</v>
      </c>
      <c r="E613" s="4" t="s">
        <v>27</v>
      </c>
      <c r="F613" s="5">
        <v>1159</v>
      </c>
      <c r="G613" s="6">
        <v>5</v>
      </c>
      <c r="H613" s="6">
        <v>7</v>
      </c>
      <c r="I613" s="6">
        <v>8113</v>
      </c>
      <c r="J613" s="6">
        <v>405.65</v>
      </c>
      <c r="K613" s="6">
        <v>7707.35</v>
      </c>
      <c r="L613" s="6">
        <v>5795</v>
      </c>
      <c r="M613" s="6">
        <v>1912.3500000000004</v>
      </c>
      <c r="N613" s="4">
        <f t="shared" si="9"/>
        <v>4.9999999999999996E-2</v>
      </c>
      <c r="O613" s="7">
        <v>0.05</v>
      </c>
      <c r="V613" s="1"/>
    </row>
    <row r="614" spans="1:22" x14ac:dyDescent="0.35">
      <c r="A614" s="3">
        <v>43713</v>
      </c>
      <c r="B614" s="4" t="s">
        <v>8</v>
      </c>
      <c r="C614" s="4" t="s">
        <v>11</v>
      </c>
      <c r="D614" s="4" t="s">
        <v>18</v>
      </c>
      <c r="E614" s="4" t="s">
        <v>27</v>
      </c>
      <c r="F614" s="5">
        <v>1865</v>
      </c>
      <c r="G614" s="6">
        <v>3</v>
      </c>
      <c r="H614" s="6">
        <v>12</v>
      </c>
      <c r="I614" s="6">
        <v>22380</v>
      </c>
      <c r="J614" s="6">
        <v>1119</v>
      </c>
      <c r="K614" s="6">
        <v>21261</v>
      </c>
      <c r="L614" s="6">
        <v>5595</v>
      </c>
      <c r="M614" s="6">
        <v>15666</v>
      </c>
      <c r="N614" s="4">
        <f t="shared" si="9"/>
        <v>0.05</v>
      </c>
      <c r="O614" s="7">
        <v>0.05</v>
      </c>
      <c r="V614" s="1"/>
    </row>
    <row r="615" spans="1:22" x14ac:dyDescent="0.35">
      <c r="A615" s="3">
        <v>43714</v>
      </c>
      <c r="B615" s="4" t="s">
        <v>8</v>
      </c>
      <c r="C615" s="4" t="s">
        <v>12</v>
      </c>
      <c r="D615" s="4" t="s">
        <v>18</v>
      </c>
      <c r="E615" s="4" t="s">
        <v>27</v>
      </c>
      <c r="F615" s="5">
        <v>1116</v>
      </c>
      <c r="G615" s="6">
        <v>3</v>
      </c>
      <c r="H615" s="6">
        <v>12</v>
      </c>
      <c r="I615" s="6">
        <v>13392</v>
      </c>
      <c r="J615" s="6">
        <v>669.6</v>
      </c>
      <c r="K615" s="6">
        <v>12722.4</v>
      </c>
      <c r="L615" s="6">
        <v>3348</v>
      </c>
      <c r="M615" s="6">
        <v>9374.4</v>
      </c>
      <c r="N615" s="4">
        <f t="shared" si="9"/>
        <v>0.05</v>
      </c>
      <c r="O615" s="7">
        <v>0.05</v>
      </c>
      <c r="V615" s="1"/>
    </row>
    <row r="616" spans="1:22" x14ac:dyDescent="0.35">
      <c r="A616" s="3">
        <v>43715</v>
      </c>
      <c r="B616" s="4" t="s">
        <v>7</v>
      </c>
      <c r="C616" s="4" t="s">
        <v>11</v>
      </c>
      <c r="D616" s="4" t="s">
        <v>18</v>
      </c>
      <c r="E616" s="4" t="s">
        <v>27</v>
      </c>
      <c r="F616" s="5">
        <v>1563</v>
      </c>
      <c r="G616" s="6">
        <v>10</v>
      </c>
      <c r="H616" s="6">
        <v>20</v>
      </c>
      <c r="I616" s="6">
        <v>31260</v>
      </c>
      <c r="J616" s="6">
        <v>1563</v>
      </c>
      <c r="K616" s="6">
        <v>29697</v>
      </c>
      <c r="L616" s="6">
        <v>15630</v>
      </c>
      <c r="M616" s="6">
        <v>14067</v>
      </c>
      <c r="N616" s="4">
        <f t="shared" si="9"/>
        <v>0.05</v>
      </c>
      <c r="O616" s="7">
        <v>0.05</v>
      </c>
      <c r="V616" s="1"/>
    </row>
    <row r="617" spans="1:22" x14ac:dyDescent="0.35">
      <c r="A617" s="3">
        <v>43716</v>
      </c>
      <c r="B617" s="4" t="s">
        <v>4</v>
      </c>
      <c r="C617" s="4" t="s">
        <v>10</v>
      </c>
      <c r="D617" s="4" t="s">
        <v>18</v>
      </c>
      <c r="E617" s="4" t="s">
        <v>27</v>
      </c>
      <c r="F617" s="5">
        <v>991</v>
      </c>
      <c r="G617" s="6">
        <v>250</v>
      </c>
      <c r="H617" s="6">
        <v>300</v>
      </c>
      <c r="I617" s="6">
        <v>297300</v>
      </c>
      <c r="J617" s="6">
        <v>14865</v>
      </c>
      <c r="K617" s="6">
        <v>282435</v>
      </c>
      <c r="L617" s="6">
        <v>247750</v>
      </c>
      <c r="M617" s="6">
        <v>34685</v>
      </c>
      <c r="N617" s="4">
        <f t="shared" si="9"/>
        <v>0.05</v>
      </c>
      <c r="O617" s="7">
        <v>0.05</v>
      </c>
      <c r="V617" s="1"/>
    </row>
    <row r="618" spans="1:22" x14ac:dyDescent="0.35">
      <c r="A618" s="3">
        <v>43717</v>
      </c>
      <c r="B618" s="4" t="s">
        <v>7</v>
      </c>
      <c r="C618" s="4" t="s">
        <v>12</v>
      </c>
      <c r="D618" s="4" t="s">
        <v>18</v>
      </c>
      <c r="E618" s="4" t="s">
        <v>27</v>
      </c>
      <c r="F618" s="5">
        <v>1016</v>
      </c>
      <c r="G618" s="6">
        <v>5</v>
      </c>
      <c r="H618" s="6">
        <v>7</v>
      </c>
      <c r="I618" s="6">
        <v>7112</v>
      </c>
      <c r="J618" s="6">
        <v>355.6</v>
      </c>
      <c r="K618" s="6">
        <v>6756.4</v>
      </c>
      <c r="L618" s="6">
        <v>5080</v>
      </c>
      <c r="M618" s="6">
        <v>1676.3999999999996</v>
      </c>
      <c r="N618" s="4">
        <f t="shared" si="9"/>
        <v>0.05</v>
      </c>
      <c r="O618" s="7">
        <v>0.05</v>
      </c>
      <c r="V618" s="1"/>
    </row>
    <row r="619" spans="1:22" x14ac:dyDescent="0.35">
      <c r="A619" s="3">
        <v>43718</v>
      </c>
      <c r="B619" s="4" t="s">
        <v>5</v>
      </c>
      <c r="C619" s="4" t="s">
        <v>13</v>
      </c>
      <c r="D619" s="4" t="s">
        <v>18</v>
      </c>
      <c r="E619" s="4" t="s">
        <v>27</v>
      </c>
      <c r="F619" s="5">
        <v>2791</v>
      </c>
      <c r="G619" s="6">
        <v>10</v>
      </c>
      <c r="H619" s="6">
        <v>15</v>
      </c>
      <c r="I619" s="6">
        <v>41865</v>
      </c>
      <c r="J619" s="6">
        <v>2093.25</v>
      </c>
      <c r="K619" s="6">
        <v>39771.75</v>
      </c>
      <c r="L619" s="6">
        <v>27910</v>
      </c>
      <c r="M619" s="6">
        <v>11861.75</v>
      </c>
      <c r="N619" s="4">
        <f t="shared" si="9"/>
        <v>0.05</v>
      </c>
      <c r="O619" s="7">
        <v>0.05</v>
      </c>
      <c r="V619" s="1"/>
    </row>
    <row r="620" spans="1:22" x14ac:dyDescent="0.35">
      <c r="A620" s="3">
        <v>43719</v>
      </c>
      <c r="B620" s="4" t="s">
        <v>7</v>
      </c>
      <c r="C620" s="4" t="s">
        <v>10</v>
      </c>
      <c r="D620" s="4" t="s">
        <v>18</v>
      </c>
      <c r="E620" s="4" t="s">
        <v>27</v>
      </c>
      <c r="F620" s="5">
        <v>570</v>
      </c>
      <c r="G620" s="6">
        <v>5</v>
      </c>
      <c r="H620" s="6">
        <v>7</v>
      </c>
      <c r="I620" s="6">
        <v>3990</v>
      </c>
      <c r="J620" s="6">
        <v>199.5</v>
      </c>
      <c r="K620" s="6">
        <v>3790.5</v>
      </c>
      <c r="L620" s="6">
        <v>2850</v>
      </c>
      <c r="M620" s="6">
        <v>940.5</v>
      </c>
      <c r="N620" s="4">
        <f t="shared" si="9"/>
        <v>0.05</v>
      </c>
      <c r="O620" s="7">
        <v>0.05</v>
      </c>
      <c r="V620" s="1"/>
    </row>
    <row r="621" spans="1:22" x14ac:dyDescent="0.35">
      <c r="A621" s="3">
        <v>43720</v>
      </c>
      <c r="B621" s="4" t="s">
        <v>7</v>
      </c>
      <c r="C621" s="4" t="s">
        <v>11</v>
      </c>
      <c r="D621" s="4" t="s">
        <v>18</v>
      </c>
      <c r="E621" s="4" t="s">
        <v>27</v>
      </c>
      <c r="F621" s="5">
        <v>2487</v>
      </c>
      <c r="G621" s="6">
        <v>5</v>
      </c>
      <c r="H621" s="6">
        <v>7</v>
      </c>
      <c r="I621" s="6">
        <v>17409</v>
      </c>
      <c r="J621" s="6">
        <v>870.45</v>
      </c>
      <c r="K621" s="6">
        <v>16538.55</v>
      </c>
      <c r="L621" s="6">
        <v>12435</v>
      </c>
      <c r="M621" s="6">
        <v>4103.5499999999993</v>
      </c>
      <c r="N621" s="4">
        <f t="shared" si="9"/>
        <v>0.05</v>
      </c>
      <c r="O621" s="7">
        <v>0.05</v>
      </c>
      <c r="V621" s="1"/>
    </row>
    <row r="622" spans="1:22" x14ac:dyDescent="0.35">
      <c r="A622" s="3">
        <v>43721</v>
      </c>
      <c r="B622" s="4" t="s">
        <v>7</v>
      </c>
      <c r="C622" s="4" t="s">
        <v>11</v>
      </c>
      <c r="D622" s="4" t="s">
        <v>19</v>
      </c>
      <c r="E622" s="4" t="s">
        <v>27</v>
      </c>
      <c r="F622" s="5">
        <v>1384.5</v>
      </c>
      <c r="G622" s="6">
        <v>260</v>
      </c>
      <c r="H622" s="6">
        <v>350</v>
      </c>
      <c r="I622" s="6">
        <v>484575</v>
      </c>
      <c r="J622" s="6">
        <v>24228.75</v>
      </c>
      <c r="K622" s="6">
        <v>460346.25</v>
      </c>
      <c r="L622" s="6">
        <v>359970</v>
      </c>
      <c r="M622" s="6">
        <v>100376.25</v>
      </c>
      <c r="N622" s="4">
        <f t="shared" si="9"/>
        <v>0.05</v>
      </c>
      <c r="O622" s="7">
        <v>0.05</v>
      </c>
      <c r="V622" s="1"/>
    </row>
    <row r="623" spans="1:22" x14ac:dyDescent="0.35">
      <c r="A623" s="3">
        <v>43722</v>
      </c>
      <c r="B623" s="4" t="s">
        <v>6</v>
      </c>
      <c r="C623" s="4" t="s">
        <v>10</v>
      </c>
      <c r="D623" s="4" t="s">
        <v>19</v>
      </c>
      <c r="E623" s="4" t="s">
        <v>27</v>
      </c>
      <c r="F623" s="5">
        <v>3627</v>
      </c>
      <c r="G623" s="6">
        <v>120</v>
      </c>
      <c r="H623" s="6">
        <v>125</v>
      </c>
      <c r="I623" s="6">
        <v>453375</v>
      </c>
      <c r="J623" s="6">
        <v>22668.75</v>
      </c>
      <c r="K623" s="6">
        <v>430706.25</v>
      </c>
      <c r="L623" s="6">
        <v>435240</v>
      </c>
      <c r="M623" s="6">
        <v>-4533.75</v>
      </c>
      <c r="N623" s="4">
        <f t="shared" si="9"/>
        <v>0.05</v>
      </c>
      <c r="O623" s="7">
        <v>0.05</v>
      </c>
      <c r="V623" s="1"/>
    </row>
    <row r="624" spans="1:22" x14ac:dyDescent="0.35">
      <c r="A624" s="3">
        <v>43723</v>
      </c>
      <c r="B624" s="4" t="s">
        <v>7</v>
      </c>
      <c r="C624" s="4" t="s">
        <v>13</v>
      </c>
      <c r="D624" s="4" t="s">
        <v>19</v>
      </c>
      <c r="E624" s="4" t="s">
        <v>27</v>
      </c>
      <c r="F624" s="5">
        <v>720</v>
      </c>
      <c r="G624" s="6">
        <v>260</v>
      </c>
      <c r="H624" s="6">
        <v>350</v>
      </c>
      <c r="I624" s="6">
        <v>252000</v>
      </c>
      <c r="J624" s="6">
        <v>12600</v>
      </c>
      <c r="K624" s="6">
        <v>239400</v>
      </c>
      <c r="L624" s="6">
        <v>187200</v>
      </c>
      <c r="M624" s="6">
        <v>52200</v>
      </c>
      <c r="N624" s="4">
        <f t="shared" si="9"/>
        <v>0.05</v>
      </c>
      <c r="O624" s="7">
        <v>0.05</v>
      </c>
      <c r="V624" s="1"/>
    </row>
    <row r="625" spans="1:22" x14ac:dyDescent="0.35">
      <c r="A625" s="3">
        <v>43724</v>
      </c>
      <c r="B625" s="4" t="s">
        <v>8</v>
      </c>
      <c r="C625" s="4" t="s">
        <v>12</v>
      </c>
      <c r="D625" s="4" t="s">
        <v>19</v>
      </c>
      <c r="E625" s="4" t="s">
        <v>27</v>
      </c>
      <c r="F625" s="5">
        <v>2342</v>
      </c>
      <c r="G625" s="6">
        <v>3</v>
      </c>
      <c r="H625" s="6">
        <v>12</v>
      </c>
      <c r="I625" s="6">
        <v>28104</v>
      </c>
      <c r="J625" s="6">
        <v>1405.2</v>
      </c>
      <c r="K625" s="6">
        <v>26698.799999999999</v>
      </c>
      <c r="L625" s="6">
        <v>7026</v>
      </c>
      <c r="M625" s="6">
        <v>19672.8</v>
      </c>
      <c r="N625" s="4">
        <f t="shared" si="9"/>
        <v>0.05</v>
      </c>
      <c r="O625" s="7">
        <v>0.05</v>
      </c>
      <c r="V625" s="1"/>
    </row>
    <row r="626" spans="1:22" x14ac:dyDescent="0.35">
      <c r="A626" s="3">
        <v>43725</v>
      </c>
      <c r="B626" s="4" t="s">
        <v>4</v>
      </c>
      <c r="C626" s="4" t="s">
        <v>13</v>
      </c>
      <c r="D626" s="4" t="s">
        <v>19</v>
      </c>
      <c r="E626" s="4" t="s">
        <v>27</v>
      </c>
      <c r="F626" s="5">
        <v>1100</v>
      </c>
      <c r="G626" s="6">
        <v>250</v>
      </c>
      <c r="H626" s="6">
        <v>300</v>
      </c>
      <c r="I626" s="6">
        <v>330000</v>
      </c>
      <c r="J626" s="6">
        <v>16500</v>
      </c>
      <c r="K626" s="6">
        <v>313500</v>
      </c>
      <c r="L626" s="6">
        <v>275000</v>
      </c>
      <c r="M626" s="6">
        <v>38500</v>
      </c>
      <c r="N626" s="4">
        <f t="shared" si="9"/>
        <v>0.05</v>
      </c>
      <c r="O626" s="7">
        <v>0.05</v>
      </c>
      <c r="V626" s="1"/>
    </row>
    <row r="627" spans="1:22" x14ac:dyDescent="0.35">
      <c r="A627" s="3">
        <v>43726</v>
      </c>
      <c r="B627" s="4" t="s">
        <v>7</v>
      </c>
      <c r="C627" s="4" t="s">
        <v>11</v>
      </c>
      <c r="D627" s="4" t="s">
        <v>20</v>
      </c>
      <c r="E627" s="4" t="s">
        <v>27</v>
      </c>
      <c r="F627" s="5">
        <v>1303</v>
      </c>
      <c r="G627" s="6">
        <v>10</v>
      </c>
      <c r="H627" s="6">
        <v>20</v>
      </c>
      <c r="I627" s="6">
        <v>26060</v>
      </c>
      <c r="J627" s="6">
        <v>1303</v>
      </c>
      <c r="K627" s="6">
        <v>24757</v>
      </c>
      <c r="L627" s="6">
        <v>13030</v>
      </c>
      <c r="M627" s="6">
        <v>11727</v>
      </c>
      <c r="N627" s="4">
        <f t="shared" si="9"/>
        <v>0.05</v>
      </c>
      <c r="O627" s="7">
        <v>0.05</v>
      </c>
      <c r="V627" s="1"/>
    </row>
    <row r="628" spans="1:22" x14ac:dyDescent="0.35">
      <c r="A628" s="3">
        <v>43727</v>
      </c>
      <c r="B628" s="4" t="s">
        <v>6</v>
      </c>
      <c r="C628" s="4" t="s">
        <v>10</v>
      </c>
      <c r="D628" s="4" t="s">
        <v>20</v>
      </c>
      <c r="E628" s="4" t="s">
        <v>27</v>
      </c>
      <c r="F628" s="5">
        <v>2992</v>
      </c>
      <c r="G628" s="6">
        <v>120</v>
      </c>
      <c r="H628" s="6">
        <v>125</v>
      </c>
      <c r="I628" s="6">
        <v>374000</v>
      </c>
      <c r="J628" s="6">
        <v>18700</v>
      </c>
      <c r="K628" s="6">
        <v>355300</v>
      </c>
      <c r="L628" s="6">
        <v>359040</v>
      </c>
      <c r="M628" s="6">
        <v>-3740</v>
      </c>
      <c r="N628" s="4">
        <f t="shared" si="9"/>
        <v>0.05</v>
      </c>
      <c r="O628" s="7">
        <v>0.05</v>
      </c>
      <c r="V628" s="1"/>
    </row>
    <row r="629" spans="1:22" x14ac:dyDescent="0.35">
      <c r="A629" s="3">
        <v>43728</v>
      </c>
      <c r="B629" s="4" t="s">
        <v>6</v>
      </c>
      <c r="C629" s="4" t="s">
        <v>11</v>
      </c>
      <c r="D629" s="4" t="s">
        <v>20</v>
      </c>
      <c r="E629" s="4" t="s">
        <v>27</v>
      </c>
      <c r="F629" s="5">
        <v>2385</v>
      </c>
      <c r="G629" s="6">
        <v>120</v>
      </c>
      <c r="H629" s="6">
        <v>125</v>
      </c>
      <c r="I629" s="6">
        <v>298125</v>
      </c>
      <c r="J629" s="6">
        <v>14906.25</v>
      </c>
      <c r="K629" s="6">
        <v>283218.75</v>
      </c>
      <c r="L629" s="6">
        <v>286200</v>
      </c>
      <c r="M629" s="6">
        <v>-2981.25</v>
      </c>
      <c r="N629" s="4">
        <f t="shared" si="9"/>
        <v>0.05</v>
      </c>
      <c r="O629" s="7">
        <v>0.05</v>
      </c>
      <c r="V629" s="1"/>
    </row>
    <row r="630" spans="1:22" x14ac:dyDescent="0.35">
      <c r="A630" s="3">
        <v>43729</v>
      </c>
      <c r="B630" s="4" t="s">
        <v>4</v>
      </c>
      <c r="C630" s="4" t="s">
        <v>13</v>
      </c>
      <c r="D630" s="4" t="s">
        <v>20</v>
      </c>
      <c r="E630" s="4" t="s">
        <v>27</v>
      </c>
      <c r="F630" s="5">
        <v>1607</v>
      </c>
      <c r="G630" s="6">
        <v>250</v>
      </c>
      <c r="H630" s="6">
        <v>300</v>
      </c>
      <c r="I630" s="6">
        <v>482100</v>
      </c>
      <c r="J630" s="6">
        <v>24105</v>
      </c>
      <c r="K630" s="6">
        <v>457995</v>
      </c>
      <c r="L630" s="6">
        <v>401750</v>
      </c>
      <c r="M630" s="6">
        <v>56245</v>
      </c>
      <c r="N630" s="4">
        <f t="shared" si="9"/>
        <v>0.05</v>
      </c>
      <c r="O630" s="7">
        <v>0.05</v>
      </c>
      <c r="V630" s="1"/>
    </row>
    <row r="631" spans="1:22" x14ac:dyDescent="0.35">
      <c r="A631" s="3">
        <v>43730</v>
      </c>
      <c r="B631" s="4" t="s">
        <v>7</v>
      </c>
      <c r="C631" s="4" t="s">
        <v>10</v>
      </c>
      <c r="D631" s="4" t="s">
        <v>20</v>
      </c>
      <c r="E631" s="4" t="s">
        <v>27</v>
      </c>
      <c r="F631" s="5">
        <v>2327</v>
      </c>
      <c r="G631" s="6">
        <v>5</v>
      </c>
      <c r="H631" s="6">
        <v>7</v>
      </c>
      <c r="I631" s="6">
        <v>16289</v>
      </c>
      <c r="J631" s="6">
        <v>814.45</v>
      </c>
      <c r="K631" s="6">
        <v>15474.55</v>
      </c>
      <c r="L631" s="6">
        <v>11635</v>
      </c>
      <c r="M631" s="6">
        <v>3839.5499999999993</v>
      </c>
      <c r="N631" s="4">
        <f t="shared" si="9"/>
        <v>0.05</v>
      </c>
      <c r="O631" s="7">
        <v>0.05</v>
      </c>
      <c r="V631" s="1"/>
    </row>
    <row r="632" spans="1:22" x14ac:dyDescent="0.35">
      <c r="A632" s="3">
        <v>43731</v>
      </c>
      <c r="B632" s="4" t="s">
        <v>4</v>
      </c>
      <c r="C632" s="4" t="s">
        <v>10</v>
      </c>
      <c r="D632" s="4" t="s">
        <v>20</v>
      </c>
      <c r="E632" s="4" t="s">
        <v>27</v>
      </c>
      <c r="F632" s="5">
        <v>991</v>
      </c>
      <c r="G632" s="6">
        <v>250</v>
      </c>
      <c r="H632" s="6">
        <v>300</v>
      </c>
      <c r="I632" s="6">
        <v>297300</v>
      </c>
      <c r="J632" s="6">
        <v>14865</v>
      </c>
      <c r="K632" s="6">
        <v>282435</v>
      </c>
      <c r="L632" s="6">
        <v>247750</v>
      </c>
      <c r="M632" s="6">
        <v>34685</v>
      </c>
      <c r="N632" s="4">
        <f t="shared" si="9"/>
        <v>0.05</v>
      </c>
      <c r="O632" s="7">
        <v>0.05</v>
      </c>
      <c r="V632" s="1"/>
    </row>
    <row r="633" spans="1:22" x14ac:dyDescent="0.35">
      <c r="A633" s="3">
        <v>43732</v>
      </c>
      <c r="B633" s="4" t="s">
        <v>7</v>
      </c>
      <c r="C633" s="4" t="s">
        <v>10</v>
      </c>
      <c r="D633" s="4" t="s">
        <v>20</v>
      </c>
      <c r="E633" s="4" t="s">
        <v>27</v>
      </c>
      <c r="F633" s="5">
        <v>602</v>
      </c>
      <c r="G633" s="6">
        <v>260</v>
      </c>
      <c r="H633" s="6">
        <v>350</v>
      </c>
      <c r="I633" s="6">
        <v>210700</v>
      </c>
      <c r="J633" s="6">
        <v>10535</v>
      </c>
      <c r="K633" s="6">
        <v>200165</v>
      </c>
      <c r="L633" s="6">
        <v>156520</v>
      </c>
      <c r="M633" s="6">
        <v>43645</v>
      </c>
      <c r="N633" s="4">
        <f t="shared" si="9"/>
        <v>0.05</v>
      </c>
      <c r="O633" s="7">
        <v>0.05</v>
      </c>
      <c r="V633" s="1"/>
    </row>
    <row r="634" spans="1:22" x14ac:dyDescent="0.35">
      <c r="A634" s="3">
        <v>43733</v>
      </c>
      <c r="B634" s="4" t="s">
        <v>5</v>
      </c>
      <c r="C634" s="4" t="s">
        <v>11</v>
      </c>
      <c r="D634" s="4" t="s">
        <v>20</v>
      </c>
      <c r="E634" s="4" t="s">
        <v>27</v>
      </c>
      <c r="F634" s="5">
        <v>2620</v>
      </c>
      <c r="G634" s="6">
        <v>10</v>
      </c>
      <c r="H634" s="6">
        <v>15</v>
      </c>
      <c r="I634" s="6">
        <v>39300</v>
      </c>
      <c r="J634" s="6">
        <v>1965</v>
      </c>
      <c r="K634" s="6">
        <v>37335</v>
      </c>
      <c r="L634" s="6">
        <v>26200</v>
      </c>
      <c r="M634" s="6">
        <v>11135</v>
      </c>
      <c r="N634" s="4">
        <f t="shared" si="9"/>
        <v>0.05</v>
      </c>
      <c r="O634" s="7">
        <v>0.05</v>
      </c>
      <c r="V634" s="1"/>
    </row>
    <row r="635" spans="1:22" x14ac:dyDescent="0.35">
      <c r="A635" s="3">
        <v>43734</v>
      </c>
      <c r="B635" s="4" t="s">
        <v>7</v>
      </c>
      <c r="C635" s="4" t="s">
        <v>9</v>
      </c>
      <c r="D635" s="4" t="s">
        <v>20</v>
      </c>
      <c r="E635" s="4" t="s">
        <v>27</v>
      </c>
      <c r="F635" s="5">
        <v>1228</v>
      </c>
      <c r="G635" s="6">
        <v>260</v>
      </c>
      <c r="H635" s="6">
        <v>350</v>
      </c>
      <c r="I635" s="6">
        <v>429800</v>
      </c>
      <c r="J635" s="6">
        <v>21490</v>
      </c>
      <c r="K635" s="6">
        <v>408310</v>
      </c>
      <c r="L635" s="6">
        <v>319280</v>
      </c>
      <c r="M635" s="6">
        <v>89030</v>
      </c>
      <c r="N635" s="4">
        <f t="shared" si="9"/>
        <v>0.05</v>
      </c>
      <c r="O635" s="7">
        <v>0.05</v>
      </c>
      <c r="V635" s="1"/>
    </row>
    <row r="636" spans="1:22" x14ac:dyDescent="0.35">
      <c r="A636" s="3">
        <v>43735</v>
      </c>
      <c r="B636" s="4" t="s">
        <v>7</v>
      </c>
      <c r="C636" s="4" t="s">
        <v>9</v>
      </c>
      <c r="D636" s="4" t="s">
        <v>20</v>
      </c>
      <c r="E636" s="4" t="s">
        <v>27</v>
      </c>
      <c r="F636" s="5">
        <v>1389</v>
      </c>
      <c r="G636" s="6">
        <v>10</v>
      </c>
      <c r="H636" s="6">
        <v>20</v>
      </c>
      <c r="I636" s="6">
        <v>27780</v>
      </c>
      <c r="J636" s="6">
        <v>1389</v>
      </c>
      <c r="K636" s="6">
        <v>26391</v>
      </c>
      <c r="L636" s="6">
        <v>13890</v>
      </c>
      <c r="M636" s="6">
        <v>12501</v>
      </c>
      <c r="N636" s="4">
        <f t="shared" si="9"/>
        <v>0.05</v>
      </c>
      <c r="O636" s="7">
        <v>0.05</v>
      </c>
      <c r="V636" s="1"/>
    </row>
    <row r="637" spans="1:22" x14ac:dyDescent="0.35">
      <c r="A637" s="3">
        <v>43736</v>
      </c>
      <c r="B637" s="4" t="s">
        <v>6</v>
      </c>
      <c r="C637" s="4" t="s">
        <v>10</v>
      </c>
      <c r="D637" s="4" t="s">
        <v>20</v>
      </c>
      <c r="E637" s="4" t="s">
        <v>27</v>
      </c>
      <c r="F637" s="5">
        <v>861</v>
      </c>
      <c r="G637" s="6">
        <v>120</v>
      </c>
      <c r="H637" s="6">
        <v>125</v>
      </c>
      <c r="I637" s="6">
        <v>107625</v>
      </c>
      <c r="J637" s="6">
        <v>5381.25</v>
      </c>
      <c r="K637" s="6">
        <v>102243.75</v>
      </c>
      <c r="L637" s="6">
        <v>103320</v>
      </c>
      <c r="M637" s="6">
        <v>-1076.25</v>
      </c>
      <c r="N637" s="4">
        <f t="shared" si="9"/>
        <v>0.05</v>
      </c>
      <c r="O637" s="7">
        <v>0.05</v>
      </c>
      <c r="V637" s="1"/>
    </row>
    <row r="638" spans="1:22" x14ac:dyDescent="0.35">
      <c r="A638" s="3">
        <v>43737</v>
      </c>
      <c r="B638" s="4" t="s">
        <v>6</v>
      </c>
      <c r="C638" s="4" t="s">
        <v>11</v>
      </c>
      <c r="D638" s="4" t="s">
        <v>20</v>
      </c>
      <c r="E638" s="4" t="s">
        <v>27</v>
      </c>
      <c r="F638" s="5">
        <v>704</v>
      </c>
      <c r="G638" s="6">
        <v>120</v>
      </c>
      <c r="H638" s="6">
        <v>125</v>
      </c>
      <c r="I638" s="6">
        <v>88000</v>
      </c>
      <c r="J638" s="6">
        <v>4400</v>
      </c>
      <c r="K638" s="6">
        <v>83600</v>
      </c>
      <c r="L638" s="6">
        <v>84480</v>
      </c>
      <c r="M638" s="6">
        <v>-880</v>
      </c>
      <c r="N638" s="4">
        <f t="shared" si="9"/>
        <v>0.05</v>
      </c>
      <c r="O638" s="7">
        <v>0.05</v>
      </c>
      <c r="V638" s="1"/>
    </row>
    <row r="639" spans="1:22" x14ac:dyDescent="0.35">
      <c r="A639" s="3">
        <v>43738</v>
      </c>
      <c r="B639" s="4" t="s">
        <v>7</v>
      </c>
      <c r="C639" s="4" t="s">
        <v>9</v>
      </c>
      <c r="D639" s="4" t="s">
        <v>20</v>
      </c>
      <c r="E639" s="4" t="s">
        <v>27</v>
      </c>
      <c r="F639" s="5">
        <v>1802</v>
      </c>
      <c r="G639" s="6">
        <v>10</v>
      </c>
      <c r="H639" s="6">
        <v>20</v>
      </c>
      <c r="I639" s="6">
        <v>36040</v>
      </c>
      <c r="J639" s="6">
        <v>1802</v>
      </c>
      <c r="K639" s="6">
        <v>34238</v>
      </c>
      <c r="L639" s="6">
        <v>18020</v>
      </c>
      <c r="M639" s="6">
        <v>16218</v>
      </c>
      <c r="N639" s="4">
        <f t="shared" si="9"/>
        <v>0.05</v>
      </c>
      <c r="O639" s="7">
        <v>0.05</v>
      </c>
      <c r="V639" s="1"/>
    </row>
    <row r="640" spans="1:22" x14ac:dyDescent="0.35">
      <c r="A640" s="3">
        <v>43739</v>
      </c>
      <c r="B640" s="4" t="s">
        <v>7</v>
      </c>
      <c r="C640" s="4" t="s">
        <v>10</v>
      </c>
      <c r="D640" s="4" t="s">
        <v>20</v>
      </c>
      <c r="E640" s="4" t="s">
        <v>27</v>
      </c>
      <c r="F640" s="5">
        <v>2663</v>
      </c>
      <c r="G640" s="6">
        <v>10</v>
      </c>
      <c r="H640" s="6">
        <v>20</v>
      </c>
      <c r="I640" s="6">
        <v>53260</v>
      </c>
      <c r="J640" s="6">
        <v>2663</v>
      </c>
      <c r="K640" s="6">
        <v>50597</v>
      </c>
      <c r="L640" s="6">
        <v>26630</v>
      </c>
      <c r="M640" s="6">
        <v>23967</v>
      </c>
      <c r="N640" s="4">
        <f t="shared" si="9"/>
        <v>0.05</v>
      </c>
      <c r="O640" s="7">
        <v>0.05</v>
      </c>
      <c r="V640" s="1"/>
    </row>
    <row r="641" spans="1:22" x14ac:dyDescent="0.35">
      <c r="A641" s="3">
        <v>43740</v>
      </c>
      <c r="B641" s="4" t="s">
        <v>7</v>
      </c>
      <c r="C641" s="4" t="s">
        <v>11</v>
      </c>
      <c r="D641" s="4" t="s">
        <v>20</v>
      </c>
      <c r="E641" s="4" t="s">
        <v>27</v>
      </c>
      <c r="F641" s="5">
        <v>2136</v>
      </c>
      <c r="G641" s="6">
        <v>5</v>
      </c>
      <c r="H641" s="6">
        <v>7</v>
      </c>
      <c r="I641" s="6">
        <v>14952</v>
      </c>
      <c r="J641" s="6">
        <v>747.6</v>
      </c>
      <c r="K641" s="6">
        <v>14204.4</v>
      </c>
      <c r="L641" s="6">
        <v>10680</v>
      </c>
      <c r="M641" s="6">
        <v>3524.3999999999996</v>
      </c>
      <c r="N641" s="4">
        <f t="shared" si="9"/>
        <v>0.05</v>
      </c>
      <c r="O641" s="7">
        <v>0.05</v>
      </c>
      <c r="V641" s="1"/>
    </row>
    <row r="642" spans="1:22" x14ac:dyDescent="0.35">
      <c r="A642" s="3">
        <v>43741</v>
      </c>
      <c r="B642" s="4" t="s">
        <v>5</v>
      </c>
      <c r="C642" s="4" t="s">
        <v>12</v>
      </c>
      <c r="D642" s="4" t="s">
        <v>20</v>
      </c>
      <c r="E642" s="4" t="s">
        <v>27</v>
      </c>
      <c r="F642" s="5">
        <v>2116</v>
      </c>
      <c r="G642" s="6">
        <v>10</v>
      </c>
      <c r="H642" s="6">
        <v>15</v>
      </c>
      <c r="I642" s="6">
        <v>31740</v>
      </c>
      <c r="J642" s="6">
        <v>1587</v>
      </c>
      <c r="K642" s="6">
        <v>30153</v>
      </c>
      <c r="L642" s="6">
        <v>21160</v>
      </c>
      <c r="M642" s="6">
        <v>8993</v>
      </c>
      <c r="N642" s="4">
        <f t="shared" si="9"/>
        <v>0.05</v>
      </c>
      <c r="O642" s="7">
        <v>0.05</v>
      </c>
      <c r="V642" s="1"/>
    </row>
    <row r="643" spans="1:22" x14ac:dyDescent="0.35">
      <c r="A643" s="3">
        <v>43742</v>
      </c>
      <c r="B643" s="4" t="s">
        <v>5</v>
      </c>
      <c r="C643" s="4" t="s">
        <v>10</v>
      </c>
      <c r="D643" s="4" t="s">
        <v>21</v>
      </c>
      <c r="E643" s="4" t="s">
        <v>27</v>
      </c>
      <c r="F643" s="5">
        <v>555</v>
      </c>
      <c r="G643" s="6">
        <v>10</v>
      </c>
      <c r="H643" s="6">
        <v>15</v>
      </c>
      <c r="I643" s="6">
        <v>8325</v>
      </c>
      <c r="J643" s="6">
        <v>416.25</v>
      </c>
      <c r="K643" s="6">
        <v>7908.75</v>
      </c>
      <c r="L643" s="6">
        <v>5550</v>
      </c>
      <c r="M643" s="6">
        <v>2358.75</v>
      </c>
      <c r="N643" s="4">
        <f t="shared" ref="N643:N706" si="10">J643/I643</f>
        <v>0.05</v>
      </c>
      <c r="O643" s="7">
        <v>0.05</v>
      </c>
      <c r="V643" s="1"/>
    </row>
    <row r="644" spans="1:22" x14ac:dyDescent="0.35">
      <c r="A644" s="3">
        <v>43743</v>
      </c>
      <c r="B644" s="4" t="s">
        <v>5</v>
      </c>
      <c r="C644" s="4" t="s">
        <v>13</v>
      </c>
      <c r="D644" s="4" t="s">
        <v>21</v>
      </c>
      <c r="E644" s="4" t="s">
        <v>27</v>
      </c>
      <c r="F644" s="5">
        <v>2861</v>
      </c>
      <c r="G644" s="6">
        <v>10</v>
      </c>
      <c r="H644" s="6">
        <v>15</v>
      </c>
      <c r="I644" s="6">
        <v>42915</v>
      </c>
      <c r="J644" s="6">
        <v>2145.75</v>
      </c>
      <c r="K644" s="6">
        <v>40769.25</v>
      </c>
      <c r="L644" s="6">
        <v>28610</v>
      </c>
      <c r="M644" s="6">
        <v>12159.25</v>
      </c>
      <c r="N644" s="4">
        <f t="shared" si="10"/>
        <v>0.05</v>
      </c>
      <c r="O644" s="7">
        <v>0.05</v>
      </c>
      <c r="V644" s="1"/>
    </row>
    <row r="645" spans="1:22" x14ac:dyDescent="0.35">
      <c r="A645" s="3">
        <v>43744</v>
      </c>
      <c r="B645" s="4" t="s">
        <v>6</v>
      </c>
      <c r="C645" s="4" t="s">
        <v>12</v>
      </c>
      <c r="D645" s="4" t="s">
        <v>21</v>
      </c>
      <c r="E645" s="4" t="s">
        <v>27</v>
      </c>
      <c r="F645" s="5">
        <v>807</v>
      </c>
      <c r="G645" s="6">
        <v>120</v>
      </c>
      <c r="H645" s="6">
        <v>125</v>
      </c>
      <c r="I645" s="6">
        <v>100875</v>
      </c>
      <c r="J645" s="6">
        <v>5043.75</v>
      </c>
      <c r="K645" s="6">
        <v>95831.25</v>
      </c>
      <c r="L645" s="6">
        <v>96840</v>
      </c>
      <c r="M645" s="6">
        <v>-1008.75</v>
      </c>
      <c r="N645" s="4">
        <f t="shared" si="10"/>
        <v>0.05</v>
      </c>
      <c r="O645" s="7">
        <v>0.05</v>
      </c>
      <c r="V645" s="1"/>
    </row>
    <row r="646" spans="1:22" x14ac:dyDescent="0.35">
      <c r="A646" s="3">
        <v>43745</v>
      </c>
      <c r="B646" s="4" t="s">
        <v>7</v>
      </c>
      <c r="C646" s="4" t="s">
        <v>10</v>
      </c>
      <c r="D646" s="4" t="s">
        <v>21</v>
      </c>
      <c r="E646" s="4" t="s">
        <v>27</v>
      </c>
      <c r="F646" s="5">
        <v>602</v>
      </c>
      <c r="G646" s="6">
        <v>260</v>
      </c>
      <c r="H646" s="6">
        <v>350</v>
      </c>
      <c r="I646" s="6">
        <v>210700</v>
      </c>
      <c r="J646" s="6">
        <v>10535</v>
      </c>
      <c r="K646" s="6">
        <v>200165</v>
      </c>
      <c r="L646" s="6">
        <v>156520</v>
      </c>
      <c r="M646" s="6">
        <v>43645</v>
      </c>
      <c r="N646" s="4">
        <f t="shared" si="10"/>
        <v>0.05</v>
      </c>
      <c r="O646" s="7">
        <v>0.05</v>
      </c>
      <c r="V646" s="1"/>
    </row>
    <row r="647" spans="1:22" x14ac:dyDescent="0.35">
      <c r="A647" s="3">
        <v>43746</v>
      </c>
      <c r="B647" s="4" t="s">
        <v>7</v>
      </c>
      <c r="C647" s="4" t="s">
        <v>10</v>
      </c>
      <c r="D647" s="4" t="s">
        <v>21</v>
      </c>
      <c r="E647" s="4" t="s">
        <v>27</v>
      </c>
      <c r="F647" s="5">
        <v>2832</v>
      </c>
      <c r="G647" s="6">
        <v>10</v>
      </c>
      <c r="H647" s="6">
        <v>20</v>
      </c>
      <c r="I647" s="6">
        <v>56640</v>
      </c>
      <c r="J647" s="6">
        <v>2832</v>
      </c>
      <c r="K647" s="6">
        <v>53808</v>
      </c>
      <c r="L647" s="6">
        <v>28320</v>
      </c>
      <c r="M647" s="6">
        <v>25488</v>
      </c>
      <c r="N647" s="4">
        <f t="shared" si="10"/>
        <v>0.05</v>
      </c>
      <c r="O647" s="7">
        <v>0.05</v>
      </c>
      <c r="V647" s="1"/>
    </row>
    <row r="648" spans="1:22" x14ac:dyDescent="0.35">
      <c r="A648" s="3">
        <v>43747</v>
      </c>
      <c r="B648" s="4" t="s">
        <v>7</v>
      </c>
      <c r="C648" s="4" t="s">
        <v>11</v>
      </c>
      <c r="D648" s="4" t="s">
        <v>21</v>
      </c>
      <c r="E648" s="4" t="s">
        <v>27</v>
      </c>
      <c r="F648" s="5">
        <v>1579</v>
      </c>
      <c r="G648" s="6">
        <v>10</v>
      </c>
      <c r="H648" s="6">
        <v>20</v>
      </c>
      <c r="I648" s="6">
        <v>31580</v>
      </c>
      <c r="J648" s="6">
        <v>1579</v>
      </c>
      <c r="K648" s="6">
        <v>30001</v>
      </c>
      <c r="L648" s="6">
        <v>15790</v>
      </c>
      <c r="M648" s="6">
        <v>14211</v>
      </c>
      <c r="N648" s="4">
        <f t="shared" si="10"/>
        <v>0.05</v>
      </c>
      <c r="O648" s="7">
        <v>0.05</v>
      </c>
      <c r="V648" s="1"/>
    </row>
    <row r="649" spans="1:22" x14ac:dyDescent="0.35">
      <c r="A649" s="3">
        <v>43748</v>
      </c>
      <c r="B649" s="4" t="s">
        <v>6</v>
      </c>
      <c r="C649" s="4" t="s">
        <v>10</v>
      </c>
      <c r="D649" s="4" t="s">
        <v>21</v>
      </c>
      <c r="E649" s="4" t="s">
        <v>27</v>
      </c>
      <c r="F649" s="5">
        <v>861</v>
      </c>
      <c r="G649" s="6">
        <v>120</v>
      </c>
      <c r="H649" s="6">
        <v>125</v>
      </c>
      <c r="I649" s="6">
        <v>107625</v>
      </c>
      <c r="J649" s="6">
        <v>5381.25</v>
      </c>
      <c r="K649" s="6">
        <v>102243.75</v>
      </c>
      <c r="L649" s="6">
        <v>103320</v>
      </c>
      <c r="M649" s="6">
        <v>-1076.25</v>
      </c>
      <c r="N649" s="4">
        <f t="shared" si="10"/>
        <v>0.05</v>
      </c>
      <c r="O649" s="7">
        <v>0.05</v>
      </c>
      <c r="V649" s="1"/>
    </row>
    <row r="650" spans="1:22" x14ac:dyDescent="0.35">
      <c r="A650" s="3">
        <v>43749</v>
      </c>
      <c r="B650" s="4" t="s">
        <v>6</v>
      </c>
      <c r="C650" s="4" t="s">
        <v>11</v>
      </c>
      <c r="D650" s="4" t="s">
        <v>21</v>
      </c>
      <c r="E650" s="4" t="s">
        <v>27</v>
      </c>
      <c r="F650" s="5">
        <v>704</v>
      </c>
      <c r="G650" s="6">
        <v>120</v>
      </c>
      <c r="H650" s="6">
        <v>125</v>
      </c>
      <c r="I650" s="6">
        <v>88000</v>
      </c>
      <c r="J650" s="6">
        <v>4400</v>
      </c>
      <c r="K650" s="6">
        <v>83600</v>
      </c>
      <c r="L650" s="6">
        <v>84480</v>
      </c>
      <c r="M650" s="6">
        <v>-880</v>
      </c>
      <c r="N650" s="4">
        <f t="shared" si="10"/>
        <v>0.05</v>
      </c>
      <c r="O650" s="7">
        <v>0.05</v>
      </c>
      <c r="V650" s="1"/>
    </row>
    <row r="651" spans="1:22" x14ac:dyDescent="0.35">
      <c r="A651" s="3">
        <v>43750</v>
      </c>
      <c r="B651" s="4" t="s">
        <v>7</v>
      </c>
      <c r="C651" s="4" t="s">
        <v>11</v>
      </c>
      <c r="D651" s="4" t="s">
        <v>21</v>
      </c>
      <c r="E651" s="4" t="s">
        <v>27</v>
      </c>
      <c r="F651" s="5">
        <v>1033</v>
      </c>
      <c r="G651" s="6">
        <v>10</v>
      </c>
      <c r="H651" s="6">
        <v>20</v>
      </c>
      <c r="I651" s="6">
        <v>20660</v>
      </c>
      <c r="J651" s="6">
        <v>1033</v>
      </c>
      <c r="K651" s="6">
        <v>19627</v>
      </c>
      <c r="L651" s="6">
        <v>10330</v>
      </c>
      <c r="M651" s="6">
        <v>9297</v>
      </c>
      <c r="N651" s="4">
        <f t="shared" si="10"/>
        <v>0.05</v>
      </c>
      <c r="O651" s="7">
        <v>0.05</v>
      </c>
      <c r="V651" s="1"/>
    </row>
    <row r="652" spans="1:22" x14ac:dyDescent="0.35">
      <c r="A652" s="3">
        <v>43751</v>
      </c>
      <c r="B652" s="4" t="s">
        <v>4</v>
      </c>
      <c r="C652" s="4" t="s">
        <v>12</v>
      </c>
      <c r="D652" s="4" t="s">
        <v>21</v>
      </c>
      <c r="E652" s="4" t="s">
        <v>27</v>
      </c>
      <c r="F652" s="5">
        <v>1250</v>
      </c>
      <c r="G652" s="6">
        <v>250</v>
      </c>
      <c r="H652" s="6">
        <v>300</v>
      </c>
      <c r="I652" s="6">
        <v>375000</v>
      </c>
      <c r="J652" s="6">
        <v>18750</v>
      </c>
      <c r="K652" s="6">
        <v>356250</v>
      </c>
      <c r="L652" s="6">
        <v>312500</v>
      </c>
      <c r="M652" s="6">
        <v>43750</v>
      </c>
      <c r="N652" s="4">
        <f t="shared" si="10"/>
        <v>0.05</v>
      </c>
      <c r="O652" s="7">
        <v>0.05</v>
      </c>
      <c r="V652" s="1"/>
    </row>
    <row r="653" spans="1:22" x14ac:dyDescent="0.35">
      <c r="A653" s="3">
        <v>43752</v>
      </c>
      <c r="B653" s="4" t="s">
        <v>7</v>
      </c>
      <c r="C653" s="4" t="s">
        <v>9</v>
      </c>
      <c r="D653" s="4" t="s">
        <v>22</v>
      </c>
      <c r="E653" s="4" t="s">
        <v>27</v>
      </c>
      <c r="F653" s="5">
        <v>1389</v>
      </c>
      <c r="G653" s="6">
        <v>10</v>
      </c>
      <c r="H653" s="6">
        <v>20</v>
      </c>
      <c r="I653" s="6">
        <v>27780</v>
      </c>
      <c r="J653" s="6">
        <v>1389</v>
      </c>
      <c r="K653" s="6">
        <v>26391</v>
      </c>
      <c r="L653" s="6">
        <v>13890</v>
      </c>
      <c r="M653" s="6">
        <v>12501</v>
      </c>
      <c r="N653" s="4">
        <f t="shared" si="10"/>
        <v>0.05</v>
      </c>
      <c r="O653" s="7">
        <v>0.05</v>
      </c>
      <c r="V653" s="1"/>
    </row>
    <row r="654" spans="1:22" x14ac:dyDescent="0.35">
      <c r="A654" s="3">
        <v>43753</v>
      </c>
      <c r="B654" s="4" t="s">
        <v>7</v>
      </c>
      <c r="C654" s="4" t="s">
        <v>10</v>
      </c>
      <c r="D654" s="4" t="s">
        <v>22</v>
      </c>
      <c r="E654" s="4" t="s">
        <v>27</v>
      </c>
      <c r="F654" s="5">
        <v>1265</v>
      </c>
      <c r="G654" s="6">
        <v>10</v>
      </c>
      <c r="H654" s="6">
        <v>20</v>
      </c>
      <c r="I654" s="6">
        <v>25300</v>
      </c>
      <c r="J654" s="6">
        <v>1265</v>
      </c>
      <c r="K654" s="6">
        <v>24035</v>
      </c>
      <c r="L654" s="6">
        <v>12650</v>
      </c>
      <c r="M654" s="6">
        <v>11385</v>
      </c>
      <c r="N654" s="4">
        <f t="shared" si="10"/>
        <v>0.05</v>
      </c>
      <c r="O654" s="7">
        <v>0.05</v>
      </c>
      <c r="V654" s="1"/>
    </row>
    <row r="655" spans="1:22" x14ac:dyDescent="0.35">
      <c r="A655" s="3">
        <v>43754</v>
      </c>
      <c r="B655" s="4" t="s">
        <v>7</v>
      </c>
      <c r="C655" s="4" t="s">
        <v>12</v>
      </c>
      <c r="D655" s="4" t="s">
        <v>22</v>
      </c>
      <c r="E655" s="4" t="s">
        <v>27</v>
      </c>
      <c r="F655" s="5">
        <v>2297</v>
      </c>
      <c r="G655" s="6">
        <v>10</v>
      </c>
      <c r="H655" s="6">
        <v>20</v>
      </c>
      <c r="I655" s="6">
        <v>45940</v>
      </c>
      <c r="J655" s="6">
        <v>2297</v>
      </c>
      <c r="K655" s="6">
        <v>43643</v>
      </c>
      <c r="L655" s="6">
        <v>22970</v>
      </c>
      <c r="M655" s="6">
        <v>20673</v>
      </c>
      <c r="N655" s="4">
        <f t="shared" si="10"/>
        <v>0.05</v>
      </c>
      <c r="O655" s="7">
        <v>0.05</v>
      </c>
      <c r="V655" s="1"/>
    </row>
    <row r="656" spans="1:22" x14ac:dyDescent="0.35">
      <c r="A656" s="3">
        <v>43755</v>
      </c>
      <c r="B656" s="4" t="s">
        <v>7</v>
      </c>
      <c r="C656" s="4" t="s">
        <v>10</v>
      </c>
      <c r="D656" s="4" t="s">
        <v>22</v>
      </c>
      <c r="E656" s="4" t="s">
        <v>27</v>
      </c>
      <c r="F656" s="5">
        <v>2663</v>
      </c>
      <c r="G656" s="6">
        <v>10</v>
      </c>
      <c r="H656" s="6">
        <v>20</v>
      </c>
      <c r="I656" s="6">
        <v>53260</v>
      </c>
      <c r="J656" s="6">
        <v>2663</v>
      </c>
      <c r="K656" s="6">
        <v>50597</v>
      </c>
      <c r="L656" s="6">
        <v>26630</v>
      </c>
      <c r="M656" s="6">
        <v>23967</v>
      </c>
      <c r="N656" s="4">
        <f t="shared" si="10"/>
        <v>0.05</v>
      </c>
      <c r="O656" s="7">
        <v>0.05</v>
      </c>
      <c r="V656" s="1"/>
    </row>
    <row r="657" spans="1:22" x14ac:dyDescent="0.35">
      <c r="A657" s="3">
        <v>43756</v>
      </c>
      <c r="B657" s="4" t="s">
        <v>7</v>
      </c>
      <c r="C657" s="4" t="s">
        <v>10</v>
      </c>
      <c r="D657" s="4" t="s">
        <v>22</v>
      </c>
      <c r="E657" s="4" t="s">
        <v>27</v>
      </c>
      <c r="F657" s="5">
        <v>570</v>
      </c>
      <c r="G657" s="6">
        <v>5</v>
      </c>
      <c r="H657" s="6">
        <v>7</v>
      </c>
      <c r="I657" s="6">
        <v>3990</v>
      </c>
      <c r="J657" s="6">
        <v>199.5</v>
      </c>
      <c r="K657" s="6">
        <v>3790.5</v>
      </c>
      <c r="L657" s="6">
        <v>2850</v>
      </c>
      <c r="M657" s="6">
        <v>940.5</v>
      </c>
      <c r="N657" s="4">
        <f t="shared" si="10"/>
        <v>0.05</v>
      </c>
      <c r="O657" s="7">
        <v>0.05</v>
      </c>
      <c r="V657" s="1"/>
    </row>
    <row r="658" spans="1:22" x14ac:dyDescent="0.35">
      <c r="A658" s="3">
        <v>43757</v>
      </c>
      <c r="B658" s="4" t="s">
        <v>7</v>
      </c>
      <c r="C658" s="4" t="s">
        <v>11</v>
      </c>
      <c r="D658" s="4" t="s">
        <v>22</v>
      </c>
      <c r="E658" s="4" t="s">
        <v>27</v>
      </c>
      <c r="F658" s="5">
        <v>2487</v>
      </c>
      <c r="G658" s="6">
        <v>5</v>
      </c>
      <c r="H658" s="6">
        <v>7</v>
      </c>
      <c r="I658" s="6">
        <v>17409</v>
      </c>
      <c r="J658" s="6">
        <v>870.45</v>
      </c>
      <c r="K658" s="6">
        <v>16538.55</v>
      </c>
      <c r="L658" s="6">
        <v>12435</v>
      </c>
      <c r="M658" s="6">
        <v>4103.5499999999993</v>
      </c>
      <c r="N658" s="4">
        <f t="shared" si="10"/>
        <v>0.05</v>
      </c>
      <c r="O658" s="7">
        <v>0.05</v>
      </c>
      <c r="V658" s="1"/>
    </row>
    <row r="659" spans="1:22" x14ac:dyDescent="0.35">
      <c r="A659" s="3">
        <v>43758</v>
      </c>
      <c r="B659" s="4" t="s">
        <v>7</v>
      </c>
      <c r="C659" s="4" t="s">
        <v>12</v>
      </c>
      <c r="D659" s="4" t="s">
        <v>23</v>
      </c>
      <c r="E659" s="4" t="s">
        <v>27</v>
      </c>
      <c r="F659" s="5">
        <v>1350</v>
      </c>
      <c r="G659" s="6">
        <v>260</v>
      </c>
      <c r="H659" s="6">
        <v>350</v>
      </c>
      <c r="I659" s="6">
        <v>472500</v>
      </c>
      <c r="J659" s="6">
        <v>23625</v>
      </c>
      <c r="K659" s="6">
        <v>448875</v>
      </c>
      <c r="L659" s="6">
        <v>351000</v>
      </c>
      <c r="M659" s="6">
        <v>97875</v>
      </c>
      <c r="N659" s="4">
        <f t="shared" si="10"/>
        <v>0.05</v>
      </c>
      <c r="O659" s="7">
        <v>0.05</v>
      </c>
      <c r="V659" s="1"/>
    </row>
    <row r="660" spans="1:22" x14ac:dyDescent="0.35">
      <c r="A660" s="3">
        <v>43759</v>
      </c>
      <c r="B660" s="4" t="s">
        <v>7</v>
      </c>
      <c r="C660" s="4" t="s">
        <v>9</v>
      </c>
      <c r="D660" s="4" t="s">
        <v>23</v>
      </c>
      <c r="E660" s="4" t="s">
        <v>27</v>
      </c>
      <c r="F660" s="5">
        <v>552</v>
      </c>
      <c r="G660" s="6">
        <v>260</v>
      </c>
      <c r="H660" s="6">
        <v>350</v>
      </c>
      <c r="I660" s="6">
        <v>193200</v>
      </c>
      <c r="J660" s="6">
        <v>9660</v>
      </c>
      <c r="K660" s="6">
        <v>183540</v>
      </c>
      <c r="L660" s="6">
        <v>143520</v>
      </c>
      <c r="M660" s="6">
        <v>40020</v>
      </c>
      <c r="N660" s="4">
        <f t="shared" si="10"/>
        <v>0.05</v>
      </c>
      <c r="O660" s="7">
        <v>0.05</v>
      </c>
      <c r="V660" s="1"/>
    </row>
    <row r="661" spans="1:22" x14ac:dyDescent="0.35">
      <c r="A661" s="3">
        <v>43760</v>
      </c>
      <c r="B661" s="4" t="s">
        <v>7</v>
      </c>
      <c r="C661" s="4" t="s">
        <v>9</v>
      </c>
      <c r="D661" s="4" t="s">
        <v>23</v>
      </c>
      <c r="E661" s="4" t="s">
        <v>27</v>
      </c>
      <c r="F661" s="5">
        <v>1228</v>
      </c>
      <c r="G661" s="6">
        <v>260</v>
      </c>
      <c r="H661" s="6">
        <v>350</v>
      </c>
      <c r="I661" s="6">
        <v>429800</v>
      </c>
      <c r="J661" s="6">
        <v>21490</v>
      </c>
      <c r="K661" s="6">
        <v>408310</v>
      </c>
      <c r="L661" s="6">
        <v>319280</v>
      </c>
      <c r="M661" s="6">
        <v>89030</v>
      </c>
      <c r="N661" s="4">
        <f t="shared" si="10"/>
        <v>0.05</v>
      </c>
      <c r="O661" s="7">
        <v>0.05</v>
      </c>
      <c r="V661" s="1"/>
    </row>
    <row r="662" spans="1:22" x14ac:dyDescent="0.35">
      <c r="A662" s="3">
        <v>43761</v>
      </c>
      <c r="B662" s="4" t="s">
        <v>4</v>
      </c>
      <c r="C662" s="4" t="s">
        <v>12</v>
      </c>
      <c r="D662" s="4" t="s">
        <v>23</v>
      </c>
      <c r="E662" s="4" t="s">
        <v>27</v>
      </c>
      <c r="F662" s="5">
        <v>1250</v>
      </c>
      <c r="G662" s="6">
        <v>250</v>
      </c>
      <c r="H662" s="6">
        <v>300</v>
      </c>
      <c r="I662" s="6">
        <v>375000</v>
      </c>
      <c r="J662" s="6">
        <v>18750</v>
      </c>
      <c r="K662" s="6">
        <v>356250</v>
      </c>
      <c r="L662" s="6">
        <v>312500</v>
      </c>
      <c r="M662" s="6">
        <v>43750</v>
      </c>
      <c r="N662" s="4">
        <f t="shared" si="10"/>
        <v>0.05</v>
      </c>
      <c r="O662" s="7">
        <v>0.05</v>
      </c>
      <c r="V662" s="1"/>
    </row>
    <row r="663" spans="1:22" x14ac:dyDescent="0.35">
      <c r="A663" s="3">
        <v>43762</v>
      </c>
      <c r="B663" s="4" t="s">
        <v>5</v>
      </c>
      <c r="C663" s="4" t="s">
        <v>11</v>
      </c>
      <c r="D663" s="4" t="s">
        <v>20</v>
      </c>
      <c r="E663" s="4" t="s">
        <v>27</v>
      </c>
      <c r="F663" s="5">
        <v>3801</v>
      </c>
      <c r="G663" s="6">
        <v>10</v>
      </c>
      <c r="H663" s="6">
        <v>15</v>
      </c>
      <c r="I663" s="6">
        <v>57015</v>
      </c>
      <c r="J663" s="6">
        <v>3420.8999999999996</v>
      </c>
      <c r="K663" s="6">
        <v>53594.100000000006</v>
      </c>
      <c r="L663" s="6">
        <v>38010</v>
      </c>
      <c r="M663" s="6">
        <v>15584.100000000002</v>
      </c>
      <c r="N663" s="4">
        <f t="shared" si="10"/>
        <v>5.9999999999999991E-2</v>
      </c>
      <c r="O663" s="7">
        <v>0.06</v>
      </c>
      <c r="V663" s="1"/>
    </row>
    <row r="664" spans="1:22" x14ac:dyDescent="0.35">
      <c r="A664" s="3">
        <v>43763</v>
      </c>
      <c r="B664" s="4" t="s">
        <v>7</v>
      </c>
      <c r="C664" s="4" t="s">
        <v>10</v>
      </c>
      <c r="D664" s="4" t="s">
        <v>18</v>
      </c>
      <c r="E664" s="4" t="s">
        <v>27</v>
      </c>
      <c r="F664" s="5">
        <v>1117.5</v>
      </c>
      <c r="G664" s="6">
        <v>10</v>
      </c>
      <c r="H664" s="6">
        <v>20</v>
      </c>
      <c r="I664" s="6">
        <v>22350</v>
      </c>
      <c r="J664" s="6">
        <v>1341</v>
      </c>
      <c r="K664" s="6">
        <v>21009</v>
      </c>
      <c r="L664" s="6">
        <v>11175</v>
      </c>
      <c r="M664" s="6">
        <v>9834</v>
      </c>
      <c r="N664" s="4">
        <f t="shared" si="10"/>
        <v>0.06</v>
      </c>
      <c r="O664" s="7">
        <v>0.06</v>
      </c>
      <c r="V664" s="1"/>
    </row>
    <row r="665" spans="1:22" x14ac:dyDescent="0.35">
      <c r="A665" s="3">
        <v>43764</v>
      </c>
      <c r="B665" s="4" t="s">
        <v>5</v>
      </c>
      <c r="C665" s="4" t="s">
        <v>9</v>
      </c>
      <c r="D665" s="4" t="s">
        <v>18</v>
      </c>
      <c r="E665" s="4" t="s">
        <v>27</v>
      </c>
      <c r="F665" s="5">
        <v>2844</v>
      </c>
      <c r="G665" s="6">
        <v>10</v>
      </c>
      <c r="H665" s="6">
        <v>15</v>
      </c>
      <c r="I665" s="6">
        <v>42660</v>
      </c>
      <c r="J665" s="6">
        <v>2559.6</v>
      </c>
      <c r="K665" s="6">
        <v>40100.400000000001</v>
      </c>
      <c r="L665" s="6">
        <v>28440</v>
      </c>
      <c r="M665" s="6">
        <v>11660.400000000001</v>
      </c>
      <c r="N665" s="4">
        <f t="shared" si="10"/>
        <v>0.06</v>
      </c>
      <c r="O665" s="7">
        <v>0.06</v>
      </c>
      <c r="V665" s="1"/>
    </row>
    <row r="666" spans="1:22" x14ac:dyDescent="0.35">
      <c r="A666" s="3">
        <v>43765</v>
      </c>
      <c r="B666" s="4" t="s">
        <v>8</v>
      </c>
      <c r="C666" s="4" t="s">
        <v>13</v>
      </c>
      <c r="D666" s="4" t="s">
        <v>18</v>
      </c>
      <c r="E666" s="4" t="s">
        <v>27</v>
      </c>
      <c r="F666" s="5">
        <v>562</v>
      </c>
      <c r="G666" s="6">
        <v>3</v>
      </c>
      <c r="H666" s="6">
        <v>12</v>
      </c>
      <c r="I666" s="6">
        <v>6744</v>
      </c>
      <c r="J666" s="6">
        <v>404.64</v>
      </c>
      <c r="K666" s="6">
        <v>6339.36</v>
      </c>
      <c r="L666" s="6">
        <v>1686</v>
      </c>
      <c r="M666" s="6">
        <v>4653.3599999999997</v>
      </c>
      <c r="N666" s="4">
        <f t="shared" si="10"/>
        <v>0.06</v>
      </c>
      <c r="O666" s="7">
        <v>0.06</v>
      </c>
      <c r="V666" s="1"/>
    </row>
    <row r="667" spans="1:22" x14ac:dyDescent="0.35">
      <c r="A667" s="3">
        <v>43766</v>
      </c>
      <c r="B667" s="4" t="s">
        <v>8</v>
      </c>
      <c r="C667" s="4" t="s">
        <v>9</v>
      </c>
      <c r="D667" s="4" t="s">
        <v>18</v>
      </c>
      <c r="E667" s="4" t="s">
        <v>27</v>
      </c>
      <c r="F667" s="5">
        <v>2299</v>
      </c>
      <c r="G667" s="6">
        <v>3</v>
      </c>
      <c r="H667" s="6">
        <v>12</v>
      </c>
      <c r="I667" s="6">
        <v>27588</v>
      </c>
      <c r="J667" s="6">
        <v>1655.28</v>
      </c>
      <c r="K667" s="6">
        <v>25932.720000000001</v>
      </c>
      <c r="L667" s="6">
        <v>6897</v>
      </c>
      <c r="M667" s="6">
        <v>19035.72</v>
      </c>
      <c r="N667" s="4">
        <f t="shared" si="10"/>
        <v>0.06</v>
      </c>
      <c r="O667" s="7">
        <v>0.06</v>
      </c>
      <c r="V667" s="1"/>
    </row>
    <row r="668" spans="1:22" x14ac:dyDescent="0.35">
      <c r="A668" s="3">
        <v>43767</v>
      </c>
      <c r="B668" s="4" t="s">
        <v>5</v>
      </c>
      <c r="C668" s="4" t="s">
        <v>10</v>
      </c>
      <c r="D668" s="4" t="s">
        <v>18</v>
      </c>
      <c r="E668" s="4" t="s">
        <v>27</v>
      </c>
      <c r="F668" s="5">
        <v>2030</v>
      </c>
      <c r="G668" s="6">
        <v>10</v>
      </c>
      <c r="H668" s="6">
        <v>15</v>
      </c>
      <c r="I668" s="6">
        <v>30450</v>
      </c>
      <c r="J668" s="6">
        <v>1827</v>
      </c>
      <c r="K668" s="6">
        <v>28623</v>
      </c>
      <c r="L668" s="6">
        <v>20300</v>
      </c>
      <c r="M668" s="6">
        <v>8323</v>
      </c>
      <c r="N668" s="4">
        <f t="shared" si="10"/>
        <v>0.06</v>
      </c>
      <c r="O668" s="7">
        <v>0.06</v>
      </c>
      <c r="V668" s="1"/>
    </row>
    <row r="669" spans="1:22" x14ac:dyDescent="0.35">
      <c r="A669" s="3">
        <v>43768</v>
      </c>
      <c r="B669" s="4" t="s">
        <v>7</v>
      </c>
      <c r="C669" s="4" t="s">
        <v>10</v>
      </c>
      <c r="D669" s="4" t="s">
        <v>18</v>
      </c>
      <c r="E669" s="4" t="s">
        <v>27</v>
      </c>
      <c r="F669" s="5">
        <v>263</v>
      </c>
      <c r="G669" s="6">
        <v>5</v>
      </c>
      <c r="H669" s="6">
        <v>7</v>
      </c>
      <c r="I669" s="6">
        <v>1841</v>
      </c>
      <c r="J669" s="6">
        <v>110.46</v>
      </c>
      <c r="K669" s="6">
        <v>1730.54</v>
      </c>
      <c r="L669" s="6">
        <v>1315</v>
      </c>
      <c r="M669" s="6">
        <v>415.53999999999996</v>
      </c>
      <c r="N669" s="4">
        <f t="shared" si="10"/>
        <v>0.06</v>
      </c>
      <c r="O669" s="7">
        <v>0.06</v>
      </c>
      <c r="V669" s="1"/>
    </row>
    <row r="670" spans="1:22" x14ac:dyDescent="0.35">
      <c r="A670" s="3">
        <v>43769</v>
      </c>
      <c r="B670" s="4" t="s">
        <v>6</v>
      </c>
      <c r="C670" s="4" t="s">
        <v>12</v>
      </c>
      <c r="D670" s="4" t="s">
        <v>18</v>
      </c>
      <c r="E670" s="4" t="s">
        <v>27</v>
      </c>
      <c r="F670" s="5">
        <v>887</v>
      </c>
      <c r="G670" s="6">
        <v>120</v>
      </c>
      <c r="H670" s="6">
        <v>125</v>
      </c>
      <c r="I670" s="6">
        <v>110875</v>
      </c>
      <c r="J670" s="6">
        <v>6652.5</v>
      </c>
      <c r="K670" s="6">
        <v>104222.5</v>
      </c>
      <c r="L670" s="6">
        <v>106440</v>
      </c>
      <c r="M670" s="6">
        <v>-2217.5</v>
      </c>
      <c r="N670" s="4">
        <f t="shared" si="10"/>
        <v>0.06</v>
      </c>
      <c r="O670" s="7">
        <v>0.06</v>
      </c>
      <c r="V670" s="1"/>
    </row>
    <row r="671" spans="1:22" x14ac:dyDescent="0.35">
      <c r="A671" s="3">
        <v>43770</v>
      </c>
      <c r="B671" s="4" t="s">
        <v>7</v>
      </c>
      <c r="C671" s="4" t="s">
        <v>13</v>
      </c>
      <c r="D671" s="4" t="s">
        <v>19</v>
      </c>
      <c r="E671" s="4" t="s">
        <v>27</v>
      </c>
      <c r="F671" s="5">
        <v>980</v>
      </c>
      <c r="G671" s="6">
        <v>260</v>
      </c>
      <c r="H671" s="6">
        <v>350</v>
      </c>
      <c r="I671" s="6">
        <v>343000</v>
      </c>
      <c r="J671" s="6">
        <v>20580</v>
      </c>
      <c r="K671" s="6">
        <v>322420</v>
      </c>
      <c r="L671" s="6">
        <v>254800</v>
      </c>
      <c r="M671" s="6">
        <v>67620</v>
      </c>
      <c r="N671" s="4">
        <f t="shared" si="10"/>
        <v>0.06</v>
      </c>
      <c r="O671" s="7">
        <v>0.06</v>
      </c>
      <c r="V671" s="1"/>
    </row>
    <row r="672" spans="1:22" x14ac:dyDescent="0.35">
      <c r="A672" s="3">
        <v>43771</v>
      </c>
      <c r="B672" s="4" t="s">
        <v>7</v>
      </c>
      <c r="C672" s="4" t="s">
        <v>12</v>
      </c>
      <c r="D672" s="4" t="s">
        <v>19</v>
      </c>
      <c r="E672" s="4" t="s">
        <v>27</v>
      </c>
      <c r="F672" s="5">
        <v>1460</v>
      </c>
      <c r="G672" s="6">
        <v>260</v>
      </c>
      <c r="H672" s="6">
        <v>350</v>
      </c>
      <c r="I672" s="6">
        <v>511000</v>
      </c>
      <c r="J672" s="6">
        <v>30660</v>
      </c>
      <c r="K672" s="6">
        <v>480340</v>
      </c>
      <c r="L672" s="6">
        <v>379600</v>
      </c>
      <c r="M672" s="6">
        <v>100740</v>
      </c>
      <c r="N672" s="4">
        <f t="shared" si="10"/>
        <v>0.06</v>
      </c>
      <c r="O672" s="7">
        <v>0.06</v>
      </c>
      <c r="V672" s="1"/>
    </row>
    <row r="673" spans="1:22" x14ac:dyDescent="0.35">
      <c r="A673" s="3">
        <v>43772</v>
      </c>
      <c r="B673" s="4" t="s">
        <v>7</v>
      </c>
      <c r="C673" s="4" t="s">
        <v>11</v>
      </c>
      <c r="D673" s="4" t="s">
        <v>19</v>
      </c>
      <c r="E673" s="4" t="s">
        <v>27</v>
      </c>
      <c r="F673" s="5">
        <v>1403</v>
      </c>
      <c r="G673" s="6">
        <v>5</v>
      </c>
      <c r="H673" s="6">
        <v>7</v>
      </c>
      <c r="I673" s="6">
        <v>9821</v>
      </c>
      <c r="J673" s="6">
        <v>589.26</v>
      </c>
      <c r="K673" s="6">
        <v>9231.74</v>
      </c>
      <c r="L673" s="6">
        <v>7015</v>
      </c>
      <c r="M673" s="6">
        <v>2216.7399999999998</v>
      </c>
      <c r="N673" s="4">
        <f t="shared" si="10"/>
        <v>0.06</v>
      </c>
      <c r="O673" s="7">
        <v>0.06</v>
      </c>
      <c r="V673" s="1"/>
    </row>
    <row r="674" spans="1:22" x14ac:dyDescent="0.35">
      <c r="A674" s="3">
        <v>43773</v>
      </c>
      <c r="B674" s="4" t="s">
        <v>8</v>
      </c>
      <c r="C674" s="4" t="s">
        <v>10</v>
      </c>
      <c r="D674" s="4" t="s">
        <v>19</v>
      </c>
      <c r="E674" s="4" t="s">
        <v>27</v>
      </c>
      <c r="F674" s="5">
        <v>2723</v>
      </c>
      <c r="G674" s="6">
        <v>3</v>
      </c>
      <c r="H674" s="6">
        <v>12</v>
      </c>
      <c r="I674" s="6">
        <v>32676</v>
      </c>
      <c r="J674" s="6">
        <v>1960.56</v>
      </c>
      <c r="K674" s="6">
        <v>30715.439999999999</v>
      </c>
      <c r="L674" s="6">
        <v>8169</v>
      </c>
      <c r="M674" s="6">
        <v>22546.44</v>
      </c>
      <c r="N674" s="4">
        <f t="shared" si="10"/>
        <v>0.06</v>
      </c>
      <c r="O674" s="7">
        <v>0.06</v>
      </c>
      <c r="V674" s="1"/>
    </row>
    <row r="675" spans="1:22" x14ac:dyDescent="0.35">
      <c r="A675" s="3">
        <v>43774</v>
      </c>
      <c r="B675" s="4" t="s">
        <v>7</v>
      </c>
      <c r="C675" s="4" t="s">
        <v>11</v>
      </c>
      <c r="D675" s="4" t="s">
        <v>20</v>
      </c>
      <c r="E675" s="4" t="s">
        <v>27</v>
      </c>
      <c r="F675" s="5">
        <v>1496</v>
      </c>
      <c r="G675" s="6">
        <v>260</v>
      </c>
      <c r="H675" s="6">
        <v>350</v>
      </c>
      <c r="I675" s="6">
        <v>523600</v>
      </c>
      <c r="J675" s="6">
        <v>31416</v>
      </c>
      <c r="K675" s="6">
        <v>492184</v>
      </c>
      <c r="L675" s="6">
        <v>388960</v>
      </c>
      <c r="M675" s="6">
        <v>103224</v>
      </c>
      <c r="N675" s="4">
        <f t="shared" si="10"/>
        <v>0.06</v>
      </c>
      <c r="O675" s="7">
        <v>0.06</v>
      </c>
      <c r="V675" s="1"/>
    </row>
    <row r="676" spans="1:22" x14ac:dyDescent="0.35">
      <c r="A676" s="3">
        <v>43775</v>
      </c>
      <c r="B676" s="4" t="s">
        <v>8</v>
      </c>
      <c r="C676" s="4" t="s">
        <v>9</v>
      </c>
      <c r="D676" s="4" t="s">
        <v>20</v>
      </c>
      <c r="E676" s="4" t="s">
        <v>27</v>
      </c>
      <c r="F676" s="5">
        <v>2299</v>
      </c>
      <c r="G676" s="6">
        <v>3</v>
      </c>
      <c r="H676" s="6">
        <v>12</v>
      </c>
      <c r="I676" s="6">
        <v>27588</v>
      </c>
      <c r="J676" s="6">
        <v>1655.28</v>
      </c>
      <c r="K676" s="6">
        <v>25932.720000000001</v>
      </c>
      <c r="L676" s="6">
        <v>6897</v>
      </c>
      <c r="M676" s="6">
        <v>19035.72</v>
      </c>
      <c r="N676" s="4">
        <f t="shared" si="10"/>
        <v>0.06</v>
      </c>
      <c r="O676" s="7">
        <v>0.06</v>
      </c>
      <c r="V676" s="1"/>
    </row>
    <row r="677" spans="1:22" x14ac:dyDescent="0.35">
      <c r="A677" s="3">
        <v>43776</v>
      </c>
      <c r="B677" s="4" t="s">
        <v>7</v>
      </c>
      <c r="C677" s="4" t="s">
        <v>10</v>
      </c>
      <c r="D677" s="4" t="s">
        <v>20</v>
      </c>
      <c r="E677" s="4" t="s">
        <v>27</v>
      </c>
      <c r="F677" s="5">
        <v>727</v>
      </c>
      <c r="G677" s="6">
        <v>260</v>
      </c>
      <c r="H677" s="6">
        <v>350</v>
      </c>
      <c r="I677" s="6">
        <v>254450</v>
      </c>
      <c r="J677" s="6">
        <v>15267</v>
      </c>
      <c r="K677" s="6">
        <v>239183</v>
      </c>
      <c r="L677" s="6">
        <v>189020</v>
      </c>
      <c r="M677" s="6">
        <v>50163</v>
      </c>
      <c r="N677" s="4">
        <f t="shared" si="10"/>
        <v>0.06</v>
      </c>
      <c r="O677" s="7">
        <v>0.06</v>
      </c>
      <c r="V677" s="1"/>
    </row>
    <row r="678" spans="1:22" x14ac:dyDescent="0.35">
      <c r="A678" s="3">
        <v>43777</v>
      </c>
      <c r="B678" s="4" t="s">
        <v>6</v>
      </c>
      <c r="C678" s="4" t="s">
        <v>9</v>
      </c>
      <c r="D678" s="4" t="s">
        <v>21</v>
      </c>
      <c r="E678" s="4" t="s">
        <v>27</v>
      </c>
      <c r="F678" s="5">
        <v>952</v>
      </c>
      <c r="G678" s="6">
        <v>120</v>
      </c>
      <c r="H678" s="6">
        <v>125</v>
      </c>
      <c r="I678" s="6">
        <v>119000</v>
      </c>
      <c r="J678" s="6">
        <v>7140</v>
      </c>
      <c r="K678" s="6">
        <v>111860</v>
      </c>
      <c r="L678" s="6">
        <v>114240</v>
      </c>
      <c r="M678" s="6">
        <v>-2380</v>
      </c>
      <c r="N678" s="4">
        <f t="shared" si="10"/>
        <v>0.06</v>
      </c>
      <c r="O678" s="7">
        <v>0.06</v>
      </c>
      <c r="V678" s="1"/>
    </row>
    <row r="679" spans="1:22" x14ac:dyDescent="0.35">
      <c r="A679" s="3">
        <v>43778</v>
      </c>
      <c r="B679" s="4" t="s">
        <v>6</v>
      </c>
      <c r="C679" s="4" t="s">
        <v>10</v>
      </c>
      <c r="D679" s="4" t="s">
        <v>21</v>
      </c>
      <c r="E679" s="4" t="s">
        <v>27</v>
      </c>
      <c r="F679" s="5">
        <v>2755</v>
      </c>
      <c r="G679" s="6">
        <v>120</v>
      </c>
      <c r="H679" s="6">
        <v>125</v>
      </c>
      <c r="I679" s="6">
        <v>344375</v>
      </c>
      <c r="J679" s="6">
        <v>20662.5</v>
      </c>
      <c r="K679" s="6">
        <v>323712.5</v>
      </c>
      <c r="L679" s="6">
        <v>330600</v>
      </c>
      <c r="M679" s="6">
        <v>-6887.5</v>
      </c>
      <c r="N679" s="4">
        <f t="shared" si="10"/>
        <v>0.06</v>
      </c>
      <c r="O679" s="7">
        <v>0.06</v>
      </c>
      <c r="V679" s="1"/>
    </row>
    <row r="680" spans="1:22" x14ac:dyDescent="0.35">
      <c r="A680" s="3">
        <v>43779</v>
      </c>
      <c r="B680" s="4" t="s">
        <v>5</v>
      </c>
      <c r="C680" s="4" t="s">
        <v>12</v>
      </c>
      <c r="D680" s="4" t="s">
        <v>21</v>
      </c>
      <c r="E680" s="4" t="s">
        <v>27</v>
      </c>
      <c r="F680" s="5">
        <v>1530</v>
      </c>
      <c r="G680" s="6">
        <v>10</v>
      </c>
      <c r="H680" s="6">
        <v>15</v>
      </c>
      <c r="I680" s="6">
        <v>22950</v>
      </c>
      <c r="J680" s="6">
        <v>1377</v>
      </c>
      <c r="K680" s="6">
        <v>21573</v>
      </c>
      <c r="L680" s="6">
        <v>15300</v>
      </c>
      <c r="M680" s="6">
        <v>6273</v>
      </c>
      <c r="N680" s="4">
        <f t="shared" si="10"/>
        <v>0.06</v>
      </c>
      <c r="O680" s="7">
        <v>0.06</v>
      </c>
      <c r="V680" s="1"/>
    </row>
    <row r="681" spans="1:22" x14ac:dyDescent="0.35">
      <c r="A681" s="3">
        <v>43780</v>
      </c>
      <c r="B681" s="4" t="s">
        <v>7</v>
      </c>
      <c r="C681" s="4" t="s">
        <v>11</v>
      </c>
      <c r="D681" s="4" t="s">
        <v>21</v>
      </c>
      <c r="E681" s="4" t="s">
        <v>27</v>
      </c>
      <c r="F681" s="5">
        <v>1496</v>
      </c>
      <c r="G681" s="6">
        <v>260</v>
      </c>
      <c r="H681" s="6">
        <v>350</v>
      </c>
      <c r="I681" s="6">
        <v>523600</v>
      </c>
      <c r="J681" s="6">
        <v>31416</v>
      </c>
      <c r="K681" s="6">
        <v>492184</v>
      </c>
      <c r="L681" s="6">
        <v>388960</v>
      </c>
      <c r="M681" s="6">
        <v>103224</v>
      </c>
      <c r="N681" s="4">
        <f t="shared" si="10"/>
        <v>0.06</v>
      </c>
      <c r="O681" s="7">
        <v>0.06</v>
      </c>
      <c r="V681" s="1"/>
    </row>
    <row r="682" spans="1:22" x14ac:dyDescent="0.35">
      <c r="A682" s="3">
        <v>43781</v>
      </c>
      <c r="B682" s="4" t="s">
        <v>7</v>
      </c>
      <c r="C682" s="4" t="s">
        <v>13</v>
      </c>
      <c r="D682" s="4" t="s">
        <v>21</v>
      </c>
      <c r="E682" s="4" t="s">
        <v>27</v>
      </c>
      <c r="F682" s="5">
        <v>1498</v>
      </c>
      <c r="G682" s="6">
        <v>5</v>
      </c>
      <c r="H682" s="6">
        <v>7</v>
      </c>
      <c r="I682" s="6">
        <v>10486</v>
      </c>
      <c r="J682" s="6">
        <v>629.16</v>
      </c>
      <c r="K682" s="6">
        <v>9856.84</v>
      </c>
      <c r="L682" s="6">
        <v>7490</v>
      </c>
      <c r="M682" s="6">
        <v>2366.84</v>
      </c>
      <c r="N682" s="4">
        <f t="shared" si="10"/>
        <v>0.06</v>
      </c>
      <c r="O682" s="7">
        <v>0.06</v>
      </c>
      <c r="V682" s="1"/>
    </row>
    <row r="683" spans="1:22" x14ac:dyDescent="0.35">
      <c r="A683" s="3">
        <v>43782</v>
      </c>
      <c r="B683" s="4" t="s">
        <v>4</v>
      </c>
      <c r="C683" s="4" t="s">
        <v>11</v>
      </c>
      <c r="D683" s="4" t="s">
        <v>21</v>
      </c>
      <c r="E683" s="4" t="s">
        <v>27</v>
      </c>
      <c r="F683" s="5">
        <v>1221</v>
      </c>
      <c r="G683" s="6">
        <v>250</v>
      </c>
      <c r="H683" s="6">
        <v>300</v>
      </c>
      <c r="I683" s="6">
        <v>366300</v>
      </c>
      <c r="J683" s="6">
        <v>21978</v>
      </c>
      <c r="K683" s="6">
        <v>344322</v>
      </c>
      <c r="L683" s="6">
        <v>305250</v>
      </c>
      <c r="M683" s="6">
        <v>39072</v>
      </c>
      <c r="N683" s="4">
        <f t="shared" si="10"/>
        <v>0.06</v>
      </c>
      <c r="O683" s="7">
        <v>0.06</v>
      </c>
      <c r="V683" s="1"/>
    </row>
    <row r="684" spans="1:22" x14ac:dyDescent="0.35">
      <c r="A684" s="3">
        <v>43783</v>
      </c>
      <c r="B684" s="4" t="s">
        <v>7</v>
      </c>
      <c r="C684" s="4" t="s">
        <v>11</v>
      </c>
      <c r="D684" s="4" t="s">
        <v>21</v>
      </c>
      <c r="E684" s="4" t="s">
        <v>27</v>
      </c>
      <c r="F684" s="5">
        <v>2076</v>
      </c>
      <c r="G684" s="6">
        <v>260</v>
      </c>
      <c r="H684" s="6">
        <v>350</v>
      </c>
      <c r="I684" s="6">
        <v>726600</v>
      </c>
      <c r="J684" s="6">
        <v>43596</v>
      </c>
      <c r="K684" s="6">
        <v>683004</v>
      </c>
      <c r="L684" s="6">
        <v>539760</v>
      </c>
      <c r="M684" s="6">
        <v>143244</v>
      </c>
      <c r="N684" s="4">
        <f t="shared" si="10"/>
        <v>0.06</v>
      </c>
      <c r="O684" s="7">
        <v>0.06</v>
      </c>
      <c r="V684" s="1"/>
    </row>
    <row r="685" spans="1:22" x14ac:dyDescent="0.35">
      <c r="A685" s="3">
        <v>43784</v>
      </c>
      <c r="B685" s="4" t="s">
        <v>5</v>
      </c>
      <c r="C685" s="4" t="s">
        <v>9</v>
      </c>
      <c r="D685" s="4" t="s">
        <v>22</v>
      </c>
      <c r="E685" s="4" t="s">
        <v>27</v>
      </c>
      <c r="F685" s="5">
        <v>2844</v>
      </c>
      <c r="G685" s="6">
        <v>10</v>
      </c>
      <c r="H685" s="6">
        <v>15</v>
      </c>
      <c r="I685" s="6">
        <v>42660</v>
      </c>
      <c r="J685" s="6">
        <v>2559.6</v>
      </c>
      <c r="K685" s="6">
        <v>40100.400000000001</v>
      </c>
      <c r="L685" s="6">
        <v>28440</v>
      </c>
      <c r="M685" s="6">
        <v>11660.400000000001</v>
      </c>
      <c r="N685" s="4">
        <f t="shared" si="10"/>
        <v>0.06</v>
      </c>
      <c r="O685" s="7">
        <v>0.06</v>
      </c>
      <c r="V685" s="1"/>
    </row>
    <row r="686" spans="1:22" x14ac:dyDescent="0.35">
      <c r="A686" s="3">
        <v>43785</v>
      </c>
      <c r="B686" s="4" t="s">
        <v>7</v>
      </c>
      <c r="C686" s="4" t="s">
        <v>13</v>
      </c>
      <c r="D686" s="4" t="s">
        <v>22</v>
      </c>
      <c r="E686" s="4" t="s">
        <v>27</v>
      </c>
      <c r="F686" s="5">
        <v>1498</v>
      </c>
      <c r="G686" s="6">
        <v>5</v>
      </c>
      <c r="H686" s="6">
        <v>7</v>
      </c>
      <c r="I686" s="6">
        <v>10486</v>
      </c>
      <c r="J686" s="6">
        <v>629.16</v>
      </c>
      <c r="K686" s="6">
        <v>9856.84</v>
      </c>
      <c r="L686" s="6">
        <v>7490</v>
      </c>
      <c r="M686" s="6">
        <v>2366.84</v>
      </c>
      <c r="N686" s="4">
        <f t="shared" si="10"/>
        <v>0.06</v>
      </c>
      <c r="O686" s="7">
        <v>0.06</v>
      </c>
      <c r="V686" s="1"/>
    </row>
    <row r="687" spans="1:22" x14ac:dyDescent="0.35">
      <c r="A687" s="3">
        <v>43786</v>
      </c>
      <c r="B687" s="4" t="s">
        <v>4</v>
      </c>
      <c r="C687" s="4" t="s">
        <v>11</v>
      </c>
      <c r="D687" s="4" t="s">
        <v>22</v>
      </c>
      <c r="E687" s="4" t="s">
        <v>27</v>
      </c>
      <c r="F687" s="5">
        <v>1221</v>
      </c>
      <c r="G687" s="6">
        <v>250</v>
      </c>
      <c r="H687" s="6">
        <v>300</v>
      </c>
      <c r="I687" s="6">
        <v>366300</v>
      </c>
      <c r="J687" s="6">
        <v>21978</v>
      </c>
      <c r="K687" s="6">
        <v>344322</v>
      </c>
      <c r="L687" s="6">
        <v>305250</v>
      </c>
      <c r="M687" s="6">
        <v>39072</v>
      </c>
      <c r="N687" s="4">
        <f t="shared" si="10"/>
        <v>0.06</v>
      </c>
      <c r="O687" s="7">
        <v>0.06</v>
      </c>
      <c r="V687" s="1"/>
    </row>
    <row r="688" spans="1:22" x14ac:dyDescent="0.35">
      <c r="A688" s="3">
        <v>43787</v>
      </c>
      <c r="B688" s="4" t="s">
        <v>7</v>
      </c>
      <c r="C688" s="4" t="s">
        <v>13</v>
      </c>
      <c r="D688" s="4" t="s">
        <v>22</v>
      </c>
      <c r="E688" s="4" t="s">
        <v>27</v>
      </c>
      <c r="F688" s="5">
        <v>1123</v>
      </c>
      <c r="G688" s="6">
        <v>10</v>
      </c>
      <c r="H688" s="6">
        <v>20</v>
      </c>
      <c r="I688" s="6">
        <v>22460</v>
      </c>
      <c r="J688" s="6">
        <v>1347.6</v>
      </c>
      <c r="K688" s="6">
        <v>21112.400000000001</v>
      </c>
      <c r="L688" s="6">
        <v>11230</v>
      </c>
      <c r="M688" s="6">
        <v>9882.4000000000015</v>
      </c>
      <c r="N688" s="4">
        <f t="shared" si="10"/>
        <v>0.06</v>
      </c>
      <c r="O688" s="7">
        <v>0.06</v>
      </c>
      <c r="V688" s="1"/>
    </row>
    <row r="689" spans="1:22" x14ac:dyDescent="0.35">
      <c r="A689" s="3">
        <v>43788</v>
      </c>
      <c r="B689" s="4" t="s">
        <v>4</v>
      </c>
      <c r="C689" s="4" t="s">
        <v>9</v>
      </c>
      <c r="D689" s="4" t="s">
        <v>22</v>
      </c>
      <c r="E689" s="4" t="s">
        <v>27</v>
      </c>
      <c r="F689" s="5">
        <v>2436</v>
      </c>
      <c r="G689" s="6">
        <v>250</v>
      </c>
      <c r="H689" s="6">
        <v>300</v>
      </c>
      <c r="I689" s="6">
        <v>730800</v>
      </c>
      <c r="J689" s="6">
        <v>43848</v>
      </c>
      <c r="K689" s="6">
        <v>686952</v>
      </c>
      <c r="L689" s="6">
        <v>609000</v>
      </c>
      <c r="M689" s="6">
        <v>77952</v>
      </c>
      <c r="N689" s="4">
        <f t="shared" si="10"/>
        <v>0.06</v>
      </c>
      <c r="O689" s="7">
        <v>0.06</v>
      </c>
      <c r="V689" s="1"/>
    </row>
    <row r="690" spans="1:22" x14ac:dyDescent="0.35">
      <c r="A690" s="3">
        <v>43789</v>
      </c>
      <c r="B690" s="4" t="s">
        <v>6</v>
      </c>
      <c r="C690" s="4" t="s">
        <v>11</v>
      </c>
      <c r="D690" s="4" t="s">
        <v>23</v>
      </c>
      <c r="E690" s="4" t="s">
        <v>27</v>
      </c>
      <c r="F690" s="5">
        <v>1987.5</v>
      </c>
      <c r="G690" s="6">
        <v>120</v>
      </c>
      <c r="H690" s="6">
        <v>125</v>
      </c>
      <c r="I690" s="6">
        <v>248437.5</v>
      </c>
      <c r="J690" s="6">
        <v>14906.25</v>
      </c>
      <c r="K690" s="6">
        <v>233531.25</v>
      </c>
      <c r="L690" s="6">
        <v>238500</v>
      </c>
      <c r="M690" s="6">
        <v>-4968.75</v>
      </c>
      <c r="N690" s="4">
        <f t="shared" si="10"/>
        <v>0.06</v>
      </c>
      <c r="O690" s="7">
        <v>0.06</v>
      </c>
      <c r="V690" s="1"/>
    </row>
    <row r="691" spans="1:22" x14ac:dyDescent="0.35">
      <c r="A691" s="3">
        <v>43790</v>
      </c>
      <c r="B691" s="4" t="s">
        <v>7</v>
      </c>
      <c r="C691" s="4" t="s">
        <v>13</v>
      </c>
      <c r="D691" s="4" t="s">
        <v>23</v>
      </c>
      <c r="E691" s="4" t="s">
        <v>27</v>
      </c>
      <c r="F691" s="5">
        <v>1679</v>
      </c>
      <c r="G691" s="6">
        <v>260</v>
      </c>
      <c r="H691" s="6">
        <v>350</v>
      </c>
      <c r="I691" s="6">
        <v>587650</v>
      </c>
      <c r="J691" s="6">
        <v>35259</v>
      </c>
      <c r="K691" s="6">
        <v>552391</v>
      </c>
      <c r="L691" s="6">
        <v>436540</v>
      </c>
      <c r="M691" s="6">
        <v>115851</v>
      </c>
      <c r="N691" s="4">
        <f t="shared" si="10"/>
        <v>0.06</v>
      </c>
      <c r="O691" s="7">
        <v>0.06</v>
      </c>
      <c r="V691" s="1"/>
    </row>
    <row r="692" spans="1:22" x14ac:dyDescent="0.35">
      <c r="A692" s="3">
        <v>43791</v>
      </c>
      <c r="B692" s="4" t="s">
        <v>7</v>
      </c>
      <c r="C692" s="4" t="s">
        <v>10</v>
      </c>
      <c r="D692" s="4" t="s">
        <v>23</v>
      </c>
      <c r="E692" s="4" t="s">
        <v>27</v>
      </c>
      <c r="F692" s="5">
        <v>727</v>
      </c>
      <c r="G692" s="6">
        <v>260</v>
      </c>
      <c r="H692" s="6">
        <v>350</v>
      </c>
      <c r="I692" s="6">
        <v>254450</v>
      </c>
      <c r="J692" s="6">
        <v>15267</v>
      </c>
      <c r="K692" s="6">
        <v>239183</v>
      </c>
      <c r="L692" s="6">
        <v>189020</v>
      </c>
      <c r="M692" s="6">
        <v>50163</v>
      </c>
      <c r="N692" s="4">
        <f t="shared" si="10"/>
        <v>0.06</v>
      </c>
      <c r="O692" s="7">
        <v>0.06</v>
      </c>
      <c r="V692" s="1"/>
    </row>
    <row r="693" spans="1:22" x14ac:dyDescent="0.35">
      <c r="A693" s="3">
        <v>43792</v>
      </c>
      <c r="B693" s="4" t="s">
        <v>7</v>
      </c>
      <c r="C693" s="4" t="s">
        <v>11</v>
      </c>
      <c r="D693" s="4" t="s">
        <v>23</v>
      </c>
      <c r="E693" s="4" t="s">
        <v>27</v>
      </c>
      <c r="F693" s="5">
        <v>1403</v>
      </c>
      <c r="G693" s="6">
        <v>5</v>
      </c>
      <c r="H693" s="6">
        <v>7</v>
      </c>
      <c r="I693" s="6">
        <v>9821</v>
      </c>
      <c r="J693" s="6">
        <v>589.26</v>
      </c>
      <c r="K693" s="6">
        <v>9231.74</v>
      </c>
      <c r="L693" s="6">
        <v>7015</v>
      </c>
      <c r="M693" s="6">
        <v>2216.7399999999998</v>
      </c>
      <c r="N693" s="4">
        <f t="shared" si="10"/>
        <v>0.06</v>
      </c>
      <c r="O693" s="7">
        <v>0.06</v>
      </c>
      <c r="V693" s="1"/>
    </row>
    <row r="694" spans="1:22" x14ac:dyDescent="0.35">
      <c r="A694" s="3">
        <v>43793</v>
      </c>
      <c r="B694" s="4" t="s">
        <v>7</v>
      </c>
      <c r="C694" s="4" t="s">
        <v>11</v>
      </c>
      <c r="D694" s="4" t="s">
        <v>23</v>
      </c>
      <c r="E694" s="4" t="s">
        <v>27</v>
      </c>
      <c r="F694" s="5">
        <v>2076</v>
      </c>
      <c r="G694" s="6">
        <v>260</v>
      </c>
      <c r="H694" s="6">
        <v>350</v>
      </c>
      <c r="I694" s="6">
        <v>726600</v>
      </c>
      <c r="J694" s="6">
        <v>43596</v>
      </c>
      <c r="K694" s="6">
        <v>683004</v>
      </c>
      <c r="L694" s="6">
        <v>539760</v>
      </c>
      <c r="M694" s="6">
        <v>143244</v>
      </c>
      <c r="N694" s="4">
        <f t="shared" si="10"/>
        <v>0.06</v>
      </c>
      <c r="O694" s="7">
        <v>0.06</v>
      </c>
      <c r="V694" s="1"/>
    </row>
    <row r="695" spans="1:22" x14ac:dyDescent="0.35">
      <c r="A695" s="3">
        <v>43794</v>
      </c>
      <c r="B695" s="4" t="s">
        <v>7</v>
      </c>
      <c r="C695" s="4" t="s">
        <v>11</v>
      </c>
      <c r="D695" s="4" t="s">
        <v>19</v>
      </c>
      <c r="E695" s="4" t="s">
        <v>27</v>
      </c>
      <c r="F695" s="5">
        <v>1757</v>
      </c>
      <c r="G695" s="6">
        <v>10</v>
      </c>
      <c r="H695" s="6">
        <v>20</v>
      </c>
      <c r="I695" s="6">
        <v>35140</v>
      </c>
      <c r="J695" s="6">
        <v>2108.4</v>
      </c>
      <c r="K695" s="6">
        <v>33031.599999999999</v>
      </c>
      <c r="L695" s="6">
        <v>17570</v>
      </c>
      <c r="M695" s="6">
        <v>15461.599999999999</v>
      </c>
      <c r="N695" s="4">
        <f t="shared" si="10"/>
        <v>6.0000000000000005E-2</v>
      </c>
      <c r="O695" s="7">
        <v>0.06</v>
      </c>
      <c r="V695" s="1"/>
    </row>
    <row r="696" spans="1:22" x14ac:dyDescent="0.35">
      <c r="A696" s="3">
        <v>43795</v>
      </c>
      <c r="B696" s="4" t="s">
        <v>5</v>
      </c>
      <c r="C696" s="4" t="s">
        <v>10</v>
      </c>
      <c r="D696" s="4" t="s">
        <v>20</v>
      </c>
      <c r="E696" s="4" t="s">
        <v>27</v>
      </c>
      <c r="F696" s="5">
        <v>2198</v>
      </c>
      <c r="G696" s="6">
        <v>10</v>
      </c>
      <c r="H696" s="6">
        <v>15</v>
      </c>
      <c r="I696" s="6">
        <v>32970</v>
      </c>
      <c r="J696" s="6">
        <v>1978.2</v>
      </c>
      <c r="K696" s="6">
        <v>30991.8</v>
      </c>
      <c r="L696" s="6">
        <v>21980</v>
      </c>
      <c r="M696" s="6">
        <v>9011.7999999999993</v>
      </c>
      <c r="N696" s="4">
        <f t="shared" si="10"/>
        <v>6.0000000000000005E-2</v>
      </c>
      <c r="O696" s="7">
        <v>0.06</v>
      </c>
      <c r="V696" s="1"/>
    </row>
    <row r="697" spans="1:22" x14ac:dyDescent="0.35">
      <c r="A697" s="3">
        <v>43796</v>
      </c>
      <c r="B697" s="4" t="s">
        <v>5</v>
      </c>
      <c r="C697" s="4" t="s">
        <v>12</v>
      </c>
      <c r="D697" s="4" t="s">
        <v>20</v>
      </c>
      <c r="E697" s="4" t="s">
        <v>27</v>
      </c>
      <c r="F697" s="5">
        <v>1743</v>
      </c>
      <c r="G697" s="6">
        <v>10</v>
      </c>
      <c r="H697" s="6">
        <v>15</v>
      </c>
      <c r="I697" s="6">
        <v>26145</v>
      </c>
      <c r="J697" s="6">
        <v>1568.7</v>
      </c>
      <c r="K697" s="6">
        <v>24576.3</v>
      </c>
      <c r="L697" s="6">
        <v>17430</v>
      </c>
      <c r="M697" s="6">
        <v>7146.2999999999993</v>
      </c>
      <c r="N697" s="4">
        <f t="shared" si="10"/>
        <v>6.0000000000000005E-2</v>
      </c>
      <c r="O697" s="7">
        <v>0.06</v>
      </c>
      <c r="V697" s="1"/>
    </row>
    <row r="698" spans="1:22" x14ac:dyDescent="0.35">
      <c r="A698" s="3">
        <v>43797</v>
      </c>
      <c r="B698" s="4" t="s">
        <v>5</v>
      </c>
      <c r="C698" s="4" t="s">
        <v>10</v>
      </c>
      <c r="D698" s="4" t="s">
        <v>20</v>
      </c>
      <c r="E698" s="4" t="s">
        <v>27</v>
      </c>
      <c r="F698" s="5">
        <v>1153</v>
      </c>
      <c r="G698" s="6">
        <v>10</v>
      </c>
      <c r="H698" s="6">
        <v>15</v>
      </c>
      <c r="I698" s="6">
        <v>17295</v>
      </c>
      <c r="J698" s="6">
        <v>1037.7</v>
      </c>
      <c r="K698" s="6">
        <v>16257.3</v>
      </c>
      <c r="L698" s="6">
        <v>11530</v>
      </c>
      <c r="M698" s="6">
        <v>4727.2999999999993</v>
      </c>
      <c r="N698" s="4">
        <f t="shared" si="10"/>
        <v>6.0000000000000005E-2</v>
      </c>
      <c r="O698" s="7">
        <v>0.06</v>
      </c>
      <c r="V698" s="1"/>
    </row>
    <row r="699" spans="1:22" x14ac:dyDescent="0.35">
      <c r="A699" s="3">
        <v>43798</v>
      </c>
      <c r="B699" s="4" t="s">
        <v>7</v>
      </c>
      <c r="C699" s="4" t="s">
        <v>11</v>
      </c>
      <c r="D699" s="4" t="s">
        <v>20</v>
      </c>
      <c r="E699" s="4" t="s">
        <v>27</v>
      </c>
      <c r="F699" s="5">
        <v>1757</v>
      </c>
      <c r="G699" s="6">
        <v>10</v>
      </c>
      <c r="H699" s="6">
        <v>20</v>
      </c>
      <c r="I699" s="6">
        <v>35140</v>
      </c>
      <c r="J699" s="6">
        <v>2108.4</v>
      </c>
      <c r="K699" s="6">
        <v>33031.599999999999</v>
      </c>
      <c r="L699" s="6">
        <v>17570</v>
      </c>
      <c r="M699" s="6">
        <v>15461.599999999999</v>
      </c>
      <c r="N699" s="4">
        <f t="shared" si="10"/>
        <v>6.0000000000000005E-2</v>
      </c>
      <c r="O699" s="7">
        <v>0.06</v>
      </c>
      <c r="V699" s="1"/>
    </row>
    <row r="700" spans="1:22" x14ac:dyDescent="0.35">
      <c r="A700" s="3">
        <v>43799</v>
      </c>
      <c r="B700" s="4" t="s">
        <v>7</v>
      </c>
      <c r="C700" s="4" t="s">
        <v>12</v>
      </c>
      <c r="D700" s="4" t="s">
        <v>21</v>
      </c>
      <c r="E700" s="4" t="s">
        <v>27</v>
      </c>
      <c r="F700" s="5">
        <v>1001</v>
      </c>
      <c r="G700" s="6">
        <v>10</v>
      </c>
      <c r="H700" s="6">
        <v>20</v>
      </c>
      <c r="I700" s="6">
        <v>20020</v>
      </c>
      <c r="J700" s="6">
        <v>1201.2</v>
      </c>
      <c r="K700" s="6">
        <v>18818.8</v>
      </c>
      <c r="L700" s="6">
        <v>10010</v>
      </c>
      <c r="M700" s="6">
        <v>8808.7999999999993</v>
      </c>
      <c r="N700" s="4">
        <f t="shared" si="10"/>
        <v>6.0000000000000005E-2</v>
      </c>
      <c r="O700" s="7">
        <v>0.06</v>
      </c>
      <c r="V700" s="1"/>
    </row>
    <row r="701" spans="1:22" x14ac:dyDescent="0.35">
      <c r="A701" s="3">
        <v>43800</v>
      </c>
      <c r="B701" s="4" t="s">
        <v>7</v>
      </c>
      <c r="C701" s="4" t="s">
        <v>13</v>
      </c>
      <c r="D701" s="4" t="s">
        <v>21</v>
      </c>
      <c r="E701" s="4" t="s">
        <v>27</v>
      </c>
      <c r="F701" s="5">
        <v>1333</v>
      </c>
      <c r="G701" s="6">
        <v>5</v>
      </c>
      <c r="H701" s="6">
        <v>7</v>
      </c>
      <c r="I701" s="6">
        <v>9331</v>
      </c>
      <c r="J701" s="6">
        <v>559.86</v>
      </c>
      <c r="K701" s="6">
        <v>8771.14</v>
      </c>
      <c r="L701" s="6">
        <v>6665</v>
      </c>
      <c r="M701" s="6">
        <v>2106.1399999999994</v>
      </c>
      <c r="N701" s="4">
        <f t="shared" si="10"/>
        <v>6.0000000000000005E-2</v>
      </c>
      <c r="O701" s="7">
        <v>0.06</v>
      </c>
      <c r="V701" s="1"/>
    </row>
    <row r="702" spans="1:22" x14ac:dyDescent="0.35">
      <c r="A702" s="3">
        <v>43801</v>
      </c>
      <c r="B702" s="4" t="s">
        <v>5</v>
      </c>
      <c r="C702" s="4" t="s">
        <v>10</v>
      </c>
      <c r="D702" s="4" t="s">
        <v>22</v>
      </c>
      <c r="E702" s="4" t="s">
        <v>27</v>
      </c>
      <c r="F702" s="5">
        <v>1153</v>
      </c>
      <c r="G702" s="6">
        <v>10</v>
      </c>
      <c r="H702" s="6">
        <v>15</v>
      </c>
      <c r="I702" s="6">
        <v>17295</v>
      </c>
      <c r="J702" s="6">
        <v>1037.7</v>
      </c>
      <c r="K702" s="6">
        <v>16257.3</v>
      </c>
      <c r="L702" s="6">
        <v>11530</v>
      </c>
      <c r="M702" s="6">
        <v>4727.2999999999993</v>
      </c>
      <c r="N702" s="4">
        <f t="shared" si="10"/>
        <v>6.0000000000000005E-2</v>
      </c>
      <c r="O702" s="7">
        <v>0.06</v>
      </c>
      <c r="V702" s="1"/>
    </row>
    <row r="703" spans="1:22" x14ac:dyDescent="0.35">
      <c r="A703" s="3">
        <v>43802</v>
      </c>
      <c r="B703" s="4" t="s">
        <v>8</v>
      </c>
      <c r="C703" s="4" t="s">
        <v>13</v>
      </c>
      <c r="D703" s="4" t="s">
        <v>18</v>
      </c>
      <c r="E703" s="4" t="s">
        <v>27</v>
      </c>
      <c r="F703" s="5">
        <v>727</v>
      </c>
      <c r="G703" s="6">
        <v>3</v>
      </c>
      <c r="H703" s="6">
        <v>12</v>
      </c>
      <c r="I703" s="6">
        <v>8724</v>
      </c>
      <c r="J703" s="6">
        <v>610.67999999999995</v>
      </c>
      <c r="K703" s="6">
        <v>8113.32</v>
      </c>
      <c r="L703" s="6">
        <v>2181</v>
      </c>
      <c r="M703" s="6">
        <v>5932.32</v>
      </c>
      <c r="N703" s="4">
        <f t="shared" si="10"/>
        <v>6.9999999999999993E-2</v>
      </c>
      <c r="O703" s="7">
        <v>7.0000000000000007E-2</v>
      </c>
      <c r="V703" s="1"/>
    </row>
    <row r="704" spans="1:22" x14ac:dyDescent="0.35">
      <c r="A704" s="3">
        <v>43803</v>
      </c>
      <c r="B704" s="4" t="s">
        <v>8</v>
      </c>
      <c r="C704" s="4" t="s">
        <v>9</v>
      </c>
      <c r="D704" s="4" t="s">
        <v>18</v>
      </c>
      <c r="E704" s="4" t="s">
        <v>27</v>
      </c>
      <c r="F704" s="5">
        <v>1884</v>
      </c>
      <c r="G704" s="6">
        <v>3</v>
      </c>
      <c r="H704" s="6">
        <v>12</v>
      </c>
      <c r="I704" s="6">
        <v>22608</v>
      </c>
      <c r="J704" s="6">
        <v>1582.56</v>
      </c>
      <c r="K704" s="6">
        <v>21025.439999999999</v>
      </c>
      <c r="L704" s="6">
        <v>5652</v>
      </c>
      <c r="M704" s="6">
        <v>15373.439999999999</v>
      </c>
      <c r="N704" s="4">
        <f t="shared" si="10"/>
        <v>6.9999999999999993E-2</v>
      </c>
      <c r="O704" s="7">
        <v>7.0000000000000007E-2</v>
      </c>
      <c r="V704" s="1"/>
    </row>
    <row r="705" spans="1:22" x14ac:dyDescent="0.35">
      <c r="A705" s="3">
        <v>43804</v>
      </c>
      <c r="B705" s="4" t="s">
        <v>7</v>
      </c>
      <c r="C705" s="4" t="s">
        <v>13</v>
      </c>
      <c r="D705" s="4" t="s">
        <v>18</v>
      </c>
      <c r="E705" s="4" t="s">
        <v>27</v>
      </c>
      <c r="F705" s="5">
        <v>1834</v>
      </c>
      <c r="G705" s="6">
        <v>10</v>
      </c>
      <c r="H705" s="6">
        <v>20</v>
      </c>
      <c r="I705" s="6">
        <v>36680</v>
      </c>
      <c r="J705" s="6">
        <v>2567.6</v>
      </c>
      <c r="K705" s="6">
        <v>34112.400000000001</v>
      </c>
      <c r="L705" s="6">
        <v>18340</v>
      </c>
      <c r="M705" s="6">
        <v>15772.400000000001</v>
      </c>
      <c r="N705" s="4">
        <f t="shared" si="10"/>
        <v>6.9999999999999993E-2</v>
      </c>
      <c r="O705" s="7">
        <v>7.0000000000000007E-2</v>
      </c>
      <c r="V705" s="1"/>
    </row>
    <row r="706" spans="1:22" x14ac:dyDescent="0.35">
      <c r="A706" s="3">
        <v>43805</v>
      </c>
      <c r="B706" s="4" t="s">
        <v>8</v>
      </c>
      <c r="C706" s="4" t="s">
        <v>13</v>
      </c>
      <c r="D706" s="4" t="s">
        <v>19</v>
      </c>
      <c r="E706" s="4" t="s">
        <v>27</v>
      </c>
      <c r="F706" s="5">
        <v>2340</v>
      </c>
      <c r="G706" s="6">
        <v>3</v>
      </c>
      <c r="H706" s="6">
        <v>12</v>
      </c>
      <c r="I706" s="6">
        <v>28080</v>
      </c>
      <c r="J706" s="6">
        <v>1965.6</v>
      </c>
      <c r="K706" s="6">
        <v>26114.400000000001</v>
      </c>
      <c r="L706" s="6">
        <v>7020</v>
      </c>
      <c r="M706" s="6">
        <v>19094.400000000001</v>
      </c>
      <c r="N706" s="4">
        <f t="shared" si="10"/>
        <v>6.9999999999999993E-2</v>
      </c>
      <c r="O706" s="7">
        <v>7.0000000000000007E-2</v>
      </c>
      <c r="V706" s="1"/>
    </row>
    <row r="707" spans="1:22" x14ac:dyDescent="0.35">
      <c r="A707" s="3">
        <v>43806</v>
      </c>
      <c r="B707" s="4" t="s">
        <v>8</v>
      </c>
      <c r="C707" s="4" t="s">
        <v>11</v>
      </c>
      <c r="D707" s="4" t="s">
        <v>19</v>
      </c>
      <c r="E707" s="4" t="s">
        <v>27</v>
      </c>
      <c r="F707" s="5">
        <v>2342</v>
      </c>
      <c r="G707" s="6">
        <v>3</v>
      </c>
      <c r="H707" s="6">
        <v>12</v>
      </c>
      <c r="I707" s="6">
        <v>28104</v>
      </c>
      <c r="J707" s="6">
        <v>1967.28</v>
      </c>
      <c r="K707" s="6">
        <v>26136.720000000001</v>
      </c>
      <c r="L707" s="6">
        <v>7026</v>
      </c>
      <c r="M707" s="6">
        <v>19110.72</v>
      </c>
      <c r="N707" s="4">
        <f t="shared" ref="N707:N770" si="11">J707/I707</f>
        <v>6.9999999999999993E-2</v>
      </c>
      <c r="O707" s="7">
        <v>7.0000000000000007E-2</v>
      </c>
      <c r="V707" s="1"/>
    </row>
    <row r="708" spans="1:22" x14ac:dyDescent="0.35">
      <c r="A708" s="3">
        <v>43807</v>
      </c>
      <c r="B708" s="4" t="s">
        <v>7</v>
      </c>
      <c r="C708" s="4" t="s">
        <v>11</v>
      </c>
      <c r="D708" s="4" t="s">
        <v>20</v>
      </c>
      <c r="E708" s="4" t="s">
        <v>27</v>
      </c>
      <c r="F708" s="5">
        <v>1031</v>
      </c>
      <c r="G708" s="6">
        <v>5</v>
      </c>
      <c r="H708" s="6">
        <v>7</v>
      </c>
      <c r="I708" s="6">
        <v>7217</v>
      </c>
      <c r="J708" s="6">
        <v>505.19</v>
      </c>
      <c r="K708" s="6">
        <v>6711.81</v>
      </c>
      <c r="L708" s="6">
        <v>5155</v>
      </c>
      <c r="M708" s="6">
        <v>1556.8100000000004</v>
      </c>
      <c r="N708" s="4">
        <f t="shared" si="11"/>
        <v>6.9999999999999993E-2</v>
      </c>
      <c r="O708" s="7">
        <v>7.0000000000000007E-2</v>
      </c>
      <c r="V708" s="1"/>
    </row>
    <row r="709" spans="1:22" x14ac:dyDescent="0.35">
      <c r="A709" s="3">
        <v>43808</v>
      </c>
      <c r="B709" s="4" t="s">
        <v>5</v>
      </c>
      <c r="C709" s="4" t="s">
        <v>9</v>
      </c>
      <c r="D709" s="4" t="s">
        <v>21</v>
      </c>
      <c r="E709" s="4" t="s">
        <v>27</v>
      </c>
      <c r="F709" s="5">
        <v>1262</v>
      </c>
      <c r="G709" s="6">
        <v>10</v>
      </c>
      <c r="H709" s="6">
        <v>15</v>
      </c>
      <c r="I709" s="6">
        <v>18930</v>
      </c>
      <c r="J709" s="6">
        <v>1325.1</v>
      </c>
      <c r="K709" s="6">
        <v>17604.900000000001</v>
      </c>
      <c r="L709" s="6">
        <v>12620</v>
      </c>
      <c r="M709" s="6">
        <v>4984.9000000000015</v>
      </c>
      <c r="N709" s="4">
        <f t="shared" si="11"/>
        <v>6.9999999999999993E-2</v>
      </c>
      <c r="O709" s="7">
        <v>7.0000000000000007E-2</v>
      </c>
      <c r="V709" s="1"/>
    </row>
    <row r="710" spans="1:22" x14ac:dyDescent="0.35">
      <c r="A710" s="3">
        <v>43809</v>
      </c>
      <c r="B710" s="4" t="s">
        <v>7</v>
      </c>
      <c r="C710" s="4" t="s">
        <v>9</v>
      </c>
      <c r="D710" s="4" t="s">
        <v>21</v>
      </c>
      <c r="E710" s="4" t="s">
        <v>27</v>
      </c>
      <c r="F710" s="5">
        <v>1135</v>
      </c>
      <c r="G710" s="6">
        <v>5</v>
      </c>
      <c r="H710" s="6">
        <v>7</v>
      </c>
      <c r="I710" s="6">
        <v>7945</v>
      </c>
      <c r="J710" s="6">
        <v>556.15</v>
      </c>
      <c r="K710" s="6">
        <v>7388.85</v>
      </c>
      <c r="L710" s="6">
        <v>5675</v>
      </c>
      <c r="M710" s="6">
        <v>1713.8500000000004</v>
      </c>
      <c r="N710" s="4">
        <f t="shared" si="11"/>
        <v>6.9999999999999993E-2</v>
      </c>
      <c r="O710" s="7">
        <v>7.0000000000000007E-2</v>
      </c>
      <c r="V710" s="1"/>
    </row>
    <row r="711" spans="1:22" x14ac:dyDescent="0.35">
      <c r="A711" s="3">
        <v>43810</v>
      </c>
      <c r="B711" s="4" t="s">
        <v>7</v>
      </c>
      <c r="C711" s="4" t="s">
        <v>10</v>
      </c>
      <c r="D711" s="4" t="s">
        <v>21</v>
      </c>
      <c r="E711" s="4" t="s">
        <v>27</v>
      </c>
      <c r="F711" s="5">
        <v>547</v>
      </c>
      <c r="G711" s="6">
        <v>5</v>
      </c>
      <c r="H711" s="6">
        <v>7</v>
      </c>
      <c r="I711" s="6">
        <v>3829</v>
      </c>
      <c r="J711" s="6">
        <v>268.02999999999997</v>
      </c>
      <c r="K711" s="6">
        <v>3560.9700000000003</v>
      </c>
      <c r="L711" s="6">
        <v>2735</v>
      </c>
      <c r="M711" s="6">
        <v>825.97000000000025</v>
      </c>
      <c r="N711" s="4">
        <f t="shared" si="11"/>
        <v>6.9999999999999993E-2</v>
      </c>
      <c r="O711" s="7">
        <v>7.0000000000000007E-2</v>
      </c>
      <c r="V711" s="1"/>
    </row>
    <row r="712" spans="1:22" x14ac:dyDescent="0.35">
      <c r="A712" s="3">
        <v>43811</v>
      </c>
      <c r="B712" s="4" t="s">
        <v>7</v>
      </c>
      <c r="C712" s="4" t="s">
        <v>9</v>
      </c>
      <c r="D712" s="4" t="s">
        <v>21</v>
      </c>
      <c r="E712" s="4" t="s">
        <v>27</v>
      </c>
      <c r="F712" s="5">
        <v>1582</v>
      </c>
      <c r="G712" s="6">
        <v>5</v>
      </c>
      <c r="H712" s="6">
        <v>7</v>
      </c>
      <c r="I712" s="6">
        <v>11074</v>
      </c>
      <c r="J712" s="6">
        <v>775.18</v>
      </c>
      <c r="K712" s="6">
        <v>10298.82</v>
      </c>
      <c r="L712" s="6">
        <v>7910</v>
      </c>
      <c r="M712" s="6">
        <v>2388.8199999999997</v>
      </c>
      <c r="N712" s="4">
        <f t="shared" si="11"/>
        <v>6.9999999999999993E-2</v>
      </c>
      <c r="O712" s="7">
        <v>7.0000000000000007E-2</v>
      </c>
      <c r="V712" s="1"/>
    </row>
    <row r="713" spans="1:22" x14ac:dyDescent="0.35">
      <c r="A713" s="3">
        <v>43812</v>
      </c>
      <c r="B713" s="4" t="s">
        <v>8</v>
      </c>
      <c r="C713" s="4" t="s">
        <v>11</v>
      </c>
      <c r="D713" s="4" t="s">
        <v>22</v>
      </c>
      <c r="E713" s="4" t="s">
        <v>27</v>
      </c>
      <c r="F713" s="5">
        <v>1738.5</v>
      </c>
      <c r="G713" s="6">
        <v>3</v>
      </c>
      <c r="H713" s="6">
        <v>12</v>
      </c>
      <c r="I713" s="6">
        <v>20862</v>
      </c>
      <c r="J713" s="6">
        <v>1460.34</v>
      </c>
      <c r="K713" s="6">
        <v>19401.66</v>
      </c>
      <c r="L713" s="6">
        <v>5215.5</v>
      </c>
      <c r="M713" s="6">
        <v>14186.16</v>
      </c>
      <c r="N713" s="4">
        <f t="shared" si="11"/>
        <v>6.9999999999999993E-2</v>
      </c>
      <c r="O713" s="7">
        <v>7.0000000000000007E-2</v>
      </c>
      <c r="V713" s="1"/>
    </row>
    <row r="714" spans="1:22" x14ac:dyDescent="0.35">
      <c r="A714" s="3">
        <v>43813</v>
      </c>
      <c r="B714" s="4" t="s">
        <v>8</v>
      </c>
      <c r="C714" s="4" t="s">
        <v>12</v>
      </c>
      <c r="D714" s="4" t="s">
        <v>22</v>
      </c>
      <c r="E714" s="4" t="s">
        <v>27</v>
      </c>
      <c r="F714" s="5">
        <v>2215</v>
      </c>
      <c r="G714" s="6">
        <v>3</v>
      </c>
      <c r="H714" s="6">
        <v>12</v>
      </c>
      <c r="I714" s="6">
        <v>26580</v>
      </c>
      <c r="J714" s="6">
        <v>1860.6</v>
      </c>
      <c r="K714" s="6">
        <v>24719.4</v>
      </c>
      <c r="L714" s="6">
        <v>6645</v>
      </c>
      <c r="M714" s="6">
        <v>18074.400000000001</v>
      </c>
      <c r="N714" s="4">
        <f t="shared" si="11"/>
        <v>6.9999999999999993E-2</v>
      </c>
      <c r="O714" s="7">
        <v>7.0000000000000007E-2</v>
      </c>
      <c r="V714" s="1"/>
    </row>
    <row r="715" spans="1:22" x14ac:dyDescent="0.35">
      <c r="A715" s="3">
        <v>43814</v>
      </c>
      <c r="B715" s="4" t="s">
        <v>7</v>
      </c>
      <c r="C715" s="4" t="s">
        <v>9</v>
      </c>
      <c r="D715" s="4" t="s">
        <v>22</v>
      </c>
      <c r="E715" s="4" t="s">
        <v>27</v>
      </c>
      <c r="F715" s="5">
        <v>1582</v>
      </c>
      <c r="G715" s="6">
        <v>5</v>
      </c>
      <c r="H715" s="6">
        <v>7</v>
      </c>
      <c r="I715" s="6">
        <v>11074</v>
      </c>
      <c r="J715" s="6">
        <v>775.18</v>
      </c>
      <c r="K715" s="6">
        <v>10298.82</v>
      </c>
      <c r="L715" s="6">
        <v>7910</v>
      </c>
      <c r="M715" s="6">
        <v>2388.8199999999997</v>
      </c>
      <c r="N715" s="4">
        <f t="shared" si="11"/>
        <v>6.9999999999999993E-2</v>
      </c>
      <c r="O715" s="7">
        <v>7.0000000000000007E-2</v>
      </c>
      <c r="V715" s="1"/>
    </row>
    <row r="716" spans="1:22" x14ac:dyDescent="0.35">
      <c r="A716" s="3">
        <v>43815</v>
      </c>
      <c r="B716" s="4" t="s">
        <v>7</v>
      </c>
      <c r="C716" s="4" t="s">
        <v>9</v>
      </c>
      <c r="D716" s="4" t="s">
        <v>23</v>
      </c>
      <c r="E716" s="4" t="s">
        <v>27</v>
      </c>
      <c r="F716" s="5">
        <v>1135</v>
      </c>
      <c r="G716" s="6">
        <v>5</v>
      </c>
      <c r="H716" s="6">
        <v>7</v>
      </c>
      <c r="I716" s="6">
        <v>7945</v>
      </c>
      <c r="J716" s="6">
        <v>556.15</v>
      </c>
      <c r="K716" s="6">
        <v>7388.85</v>
      </c>
      <c r="L716" s="6">
        <v>5675</v>
      </c>
      <c r="M716" s="6">
        <v>1713.8500000000004</v>
      </c>
      <c r="N716" s="4">
        <f t="shared" si="11"/>
        <v>6.9999999999999993E-2</v>
      </c>
      <c r="O716" s="7">
        <v>7.0000000000000007E-2</v>
      </c>
      <c r="V716" s="1"/>
    </row>
    <row r="717" spans="1:22" x14ac:dyDescent="0.35">
      <c r="A717" s="3">
        <v>43816</v>
      </c>
      <c r="B717" s="4" t="s">
        <v>7</v>
      </c>
      <c r="C717" s="4" t="s">
        <v>10</v>
      </c>
      <c r="D717" s="4" t="s">
        <v>18</v>
      </c>
      <c r="E717" s="4" t="s">
        <v>27</v>
      </c>
      <c r="F717" s="5">
        <v>1761</v>
      </c>
      <c r="G717" s="6">
        <v>260</v>
      </c>
      <c r="H717" s="6">
        <v>350</v>
      </c>
      <c r="I717" s="6">
        <v>616350</v>
      </c>
      <c r="J717" s="6">
        <v>43144.5</v>
      </c>
      <c r="K717" s="6">
        <v>573205.5</v>
      </c>
      <c r="L717" s="6">
        <v>457860</v>
      </c>
      <c r="M717" s="6">
        <v>115345.5</v>
      </c>
      <c r="N717" s="4">
        <f t="shared" si="11"/>
        <v>7.0000000000000007E-2</v>
      </c>
      <c r="O717" s="7">
        <v>7.0000000000000007E-2</v>
      </c>
      <c r="V717" s="1"/>
    </row>
    <row r="718" spans="1:22" x14ac:dyDescent="0.35">
      <c r="A718" s="3">
        <v>43817</v>
      </c>
      <c r="B718" s="4" t="s">
        <v>4</v>
      </c>
      <c r="C718" s="4" t="s">
        <v>11</v>
      </c>
      <c r="D718" s="4" t="s">
        <v>18</v>
      </c>
      <c r="E718" s="4" t="s">
        <v>27</v>
      </c>
      <c r="F718" s="5">
        <v>448</v>
      </c>
      <c r="G718" s="6">
        <v>250</v>
      </c>
      <c r="H718" s="6">
        <v>300</v>
      </c>
      <c r="I718" s="6">
        <v>134400</v>
      </c>
      <c r="J718" s="6">
        <v>9408</v>
      </c>
      <c r="K718" s="6">
        <v>124992</v>
      </c>
      <c r="L718" s="6">
        <v>112000</v>
      </c>
      <c r="M718" s="6">
        <v>12992</v>
      </c>
      <c r="N718" s="4">
        <f t="shared" si="11"/>
        <v>7.0000000000000007E-2</v>
      </c>
      <c r="O718" s="7">
        <v>7.0000000000000007E-2</v>
      </c>
      <c r="V718" s="1"/>
    </row>
    <row r="719" spans="1:22" x14ac:dyDescent="0.35">
      <c r="A719" s="3">
        <v>43818</v>
      </c>
      <c r="B719" s="4" t="s">
        <v>4</v>
      </c>
      <c r="C719" s="4" t="s">
        <v>11</v>
      </c>
      <c r="D719" s="4" t="s">
        <v>18</v>
      </c>
      <c r="E719" s="4" t="s">
        <v>27</v>
      </c>
      <c r="F719" s="5">
        <v>2181</v>
      </c>
      <c r="G719" s="6">
        <v>250</v>
      </c>
      <c r="H719" s="6">
        <v>300</v>
      </c>
      <c r="I719" s="6">
        <v>654300</v>
      </c>
      <c r="J719" s="6">
        <v>45801</v>
      </c>
      <c r="K719" s="6">
        <v>608499</v>
      </c>
      <c r="L719" s="6">
        <v>545250</v>
      </c>
      <c r="M719" s="6">
        <v>63249</v>
      </c>
      <c r="N719" s="4">
        <f t="shared" si="11"/>
        <v>7.0000000000000007E-2</v>
      </c>
      <c r="O719" s="7">
        <v>7.0000000000000007E-2</v>
      </c>
      <c r="V719" s="1"/>
    </row>
    <row r="720" spans="1:22" x14ac:dyDescent="0.35">
      <c r="A720" s="3">
        <v>43819</v>
      </c>
      <c r="B720" s="4" t="s">
        <v>7</v>
      </c>
      <c r="C720" s="4" t="s">
        <v>11</v>
      </c>
      <c r="D720" s="4" t="s">
        <v>19</v>
      </c>
      <c r="E720" s="4" t="s">
        <v>27</v>
      </c>
      <c r="F720" s="5">
        <v>1976</v>
      </c>
      <c r="G720" s="6">
        <v>10</v>
      </c>
      <c r="H720" s="6">
        <v>20</v>
      </c>
      <c r="I720" s="6">
        <v>39520</v>
      </c>
      <c r="J720" s="6">
        <v>2766.4</v>
      </c>
      <c r="K720" s="6">
        <v>36753.599999999999</v>
      </c>
      <c r="L720" s="6">
        <v>19760</v>
      </c>
      <c r="M720" s="6">
        <v>16993.599999999999</v>
      </c>
      <c r="N720" s="4">
        <f t="shared" si="11"/>
        <v>7.0000000000000007E-2</v>
      </c>
      <c r="O720" s="7">
        <v>7.0000000000000007E-2</v>
      </c>
      <c r="V720" s="1"/>
    </row>
    <row r="721" spans="1:22" x14ac:dyDescent="0.35">
      <c r="A721" s="3">
        <v>43820</v>
      </c>
      <c r="B721" s="4" t="s">
        <v>4</v>
      </c>
      <c r="C721" s="4" t="s">
        <v>11</v>
      </c>
      <c r="D721" s="4" t="s">
        <v>19</v>
      </c>
      <c r="E721" s="4" t="s">
        <v>27</v>
      </c>
      <c r="F721" s="5">
        <v>2181</v>
      </c>
      <c r="G721" s="6">
        <v>250</v>
      </c>
      <c r="H721" s="6">
        <v>300</v>
      </c>
      <c r="I721" s="6">
        <v>654300</v>
      </c>
      <c r="J721" s="6">
        <v>45801</v>
      </c>
      <c r="K721" s="6">
        <v>608499</v>
      </c>
      <c r="L721" s="6">
        <v>545250</v>
      </c>
      <c r="M721" s="6">
        <v>63249</v>
      </c>
      <c r="N721" s="4">
        <f t="shared" si="11"/>
        <v>7.0000000000000007E-2</v>
      </c>
      <c r="O721" s="7">
        <v>7.0000000000000007E-2</v>
      </c>
      <c r="V721" s="1"/>
    </row>
    <row r="722" spans="1:22" x14ac:dyDescent="0.35">
      <c r="A722" s="3">
        <v>43821</v>
      </c>
      <c r="B722" s="4" t="s">
        <v>6</v>
      </c>
      <c r="C722" s="4" t="s">
        <v>12</v>
      </c>
      <c r="D722" s="4" t="s">
        <v>19</v>
      </c>
      <c r="E722" s="4" t="s">
        <v>27</v>
      </c>
      <c r="F722" s="5">
        <v>2500</v>
      </c>
      <c r="G722" s="6">
        <v>120</v>
      </c>
      <c r="H722" s="6">
        <v>125</v>
      </c>
      <c r="I722" s="6">
        <v>312500</v>
      </c>
      <c r="J722" s="6">
        <v>21875</v>
      </c>
      <c r="K722" s="6">
        <v>290625</v>
      </c>
      <c r="L722" s="6">
        <v>300000</v>
      </c>
      <c r="M722" s="6">
        <v>-9375</v>
      </c>
      <c r="N722" s="4">
        <f t="shared" si="11"/>
        <v>7.0000000000000007E-2</v>
      </c>
      <c r="O722" s="7">
        <v>7.0000000000000007E-2</v>
      </c>
      <c r="V722" s="1"/>
    </row>
    <row r="723" spans="1:22" x14ac:dyDescent="0.35">
      <c r="A723" s="3">
        <v>43822</v>
      </c>
      <c r="B723" s="4" t="s">
        <v>4</v>
      </c>
      <c r="C723" s="4" t="s">
        <v>9</v>
      </c>
      <c r="D723" s="4" t="s">
        <v>20</v>
      </c>
      <c r="E723" s="4" t="s">
        <v>27</v>
      </c>
      <c r="F723" s="5">
        <v>1702</v>
      </c>
      <c r="G723" s="6">
        <v>250</v>
      </c>
      <c r="H723" s="6">
        <v>300</v>
      </c>
      <c r="I723" s="6">
        <v>510600</v>
      </c>
      <c r="J723" s="6">
        <v>35742</v>
      </c>
      <c r="K723" s="6">
        <v>474858</v>
      </c>
      <c r="L723" s="6">
        <v>425500</v>
      </c>
      <c r="M723" s="6">
        <v>49358</v>
      </c>
      <c r="N723" s="4">
        <f t="shared" si="11"/>
        <v>7.0000000000000007E-2</v>
      </c>
      <c r="O723" s="7">
        <v>7.0000000000000007E-2</v>
      </c>
      <c r="V723" s="1"/>
    </row>
    <row r="724" spans="1:22" x14ac:dyDescent="0.35">
      <c r="A724" s="3">
        <v>43823</v>
      </c>
      <c r="B724" s="4" t="s">
        <v>4</v>
      </c>
      <c r="C724" s="4" t="s">
        <v>11</v>
      </c>
      <c r="D724" s="4" t="s">
        <v>20</v>
      </c>
      <c r="E724" s="4" t="s">
        <v>27</v>
      </c>
      <c r="F724" s="5">
        <v>448</v>
      </c>
      <c r="G724" s="6">
        <v>250</v>
      </c>
      <c r="H724" s="6">
        <v>300</v>
      </c>
      <c r="I724" s="6">
        <v>134400</v>
      </c>
      <c r="J724" s="6">
        <v>9408</v>
      </c>
      <c r="K724" s="6">
        <v>124992</v>
      </c>
      <c r="L724" s="6">
        <v>112000</v>
      </c>
      <c r="M724" s="6">
        <v>12992</v>
      </c>
      <c r="N724" s="4">
        <f t="shared" si="11"/>
        <v>7.0000000000000007E-2</v>
      </c>
      <c r="O724" s="7">
        <v>7.0000000000000007E-2</v>
      </c>
      <c r="V724" s="1"/>
    </row>
    <row r="725" spans="1:22" x14ac:dyDescent="0.35">
      <c r="A725" s="3">
        <v>43824</v>
      </c>
      <c r="B725" s="4" t="s">
        <v>6</v>
      </c>
      <c r="C725" s="4" t="s">
        <v>12</v>
      </c>
      <c r="D725" s="4" t="s">
        <v>20</v>
      </c>
      <c r="E725" s="4" t="s">
        <v>27</v>
      </c>
      <c r="F725" s="5">
        <v>3513</v>
      </c>
      <c r="G725" s="6">
        <v>120</v>
      </c>
      <c r="H725" s="6">
        <v>125</v>
      </c>
      <c r="I725" s="6">
        <v>439125</v>
      </c>
      <c r="J725" s="6">
        <v>30738.75</v>
      </c>
      <c r="K725" s="6">
        <v>408386.25</v>
      </c>
      <c r="L725" s="6">
        <v>421560</v>
      </c>
      <c r="M725" s="6">
        <v>-13173.75</v>
      </c>
      <c r="N725" s="4">
        <f t="shared" si="11"/>
        <v>7.0000000000000007E-2</v>
      </c>
      <c r="O725" s="7">
        <v>7.0000000000000007E-2</v>
      </c>
      <c r="V725" s="1"/>
    </row>
    <row r="726" spans="1:22" x14ac:dyDescent="0.35">
      <c r="A726" s="3">
        <v>43825</v>
      </c>
      <c r="B726" s="4" t="s">
        <v>5</v>
      </c>
      <c r="C726" s="4" t="s">
        <v>11</v>
      </c>
      <c r="D726" s="4" t="s">
        <v>20</v>
      </c>
      <c r="E726" s="4" t="s">
        <v>27</v>
      </c>
      <c r="F726" s="5">
        <v>2101</v>
      </c>
      <c r="G726" s="6">
        <v>10</v>
      </c>
      <c r="H726" s="6">
        <v>15</v>
      </c>
      <c r="I726" s="6">
        <v>31515</v>
      </c>
      <c r="J726" s="6">
        <v>2206.0500000000002</v>
      </c>
      <c r="K726" s="6">
        <v>29308.95</v>
      </c>
      <c r="L726" s="6">
        <v>21010</v>
      </c>
      <c r="M726" s="6">
        <v>8298.9500000000007</v>
      </c>
      <c r="N726" s="4">
        <f t="shared" si="11"/>
        <v>7.0000000000000007E-2</v>
      </c>
      <c r="O726" s="7">
        <v>7.0000000000000007E-2</v>
      </c>
      <c r="V726" s="1"/>
    </row>
    <row r="727" spans="1:22" x14ac:dyDescent="0.35">
      <c r="A727" s="3">
        <v>43826</v>
      </c>
      <c r="B727" s="4" t="s">
        <v>5</v>
      </c>
      <c r="C727" s="4" t="s">
        <v>10</v>
      </c>
      <c r="D727" s="4" t="s">
        <v>20</v>
      </c>
      <c r="E727" s="4" t="s">
        <v>27</v>
      </c>
      <c r="F727" s="5">
        <v>2931</v>
      </c>
      <c r="G727" s="6">
        <v>10</v>
      </c>
      <c r="H727" s="6">
        <v>15</v>
      </c>
      <c r="I727" s="6">
        <v>43965</v>
      </c>
      <c r="J727" s="6">
        <v>3077.55</v>
      </c>
      <c r="K727" s="6">
        <v>40887.449999999997</v>
      </c>
      <c r="L727" s="6">
        <v>29310</v>
      </c>
      <c r="M727" s="6">
        <v>11577.449999999997</v>
      </c>
      <c r="N727" s="4">
        <f t="shared" si="11"/>
        <v>7.0000000000000007E-2</v>
      </c>
      <c r="O727" s="7">
        <v>7.0000000000000007E-2</v>
      </c>
      <c r="V727" s="1"/>
    </row>
    <row r="728" spans="1:22" x14ac:dyDescent="0.35">
      <c r="A728" s="3">
        <v>43827</v>
      </c>
      <c r="B728" s="4" t="s">
        <v>7</v>
      </c>
      <c r="C728" s="4" t="s">
        <v>11</v>
      </c>
      <c r="D728" s="4" t="s">
        <v>20</v>
      </c>
      <c r="E728" s="4" t="s">
        <v>27</v>
      </c>
      <c r="F728" s="5">
        <v>1535</v>
      </c>
      <c r="G728" s="6">
        <v>10</v>
      </c>
      <c r="H728" s="6">
        <v>20</v>
      </c>
      <c r="I728" s="6">
        <v>30700</v>
      </c>
      <c r="J728" s="6">
        <v>2149</v>
      </c>
      <c r="K728" s="6">
        <v>28551</v>
      </c>
      <c r="L728" s="6">
        <v>15350</v>
      </c>
      <c r="M728" s="6">
        <v>13201</v>
      </c>
      <c r="N728" s="4">
        <f t="shared" si="11"/>
        <v>7.0000000000000007E-2</v>
      </c>
      <c r="O728" s="7">
        <v>7.0000000000000007E-2</v>
      </c>
      <c r="V728" s="1"/>
    </row>
    <row r="729" spans="1:22" x14ac:dyDescent="0.35">
      <c r="A729" s="3">
        <v>43828</v>
      </c>
      <c r="B729" s="4" t="s">
        <v>4</v>
      </c>
      <c r="C729" s="4" t="s">
        <v>12</v>
      </c>
      <c r="D729" s="4" t="s">
        <v>20</v>
      </c>
      <c r="E729" s="4" t="s">
        <v>27</v>
      </c>
      <c r="F729" s="5">
        <v>1123</v>
      </c>
      <c r="G729" s="6">
        <v>250</v>
      </c>
      <c r="H729" s="6">
        <v>300</v>
      </c>
      <c r="I729" s="6">
        <v>336900</v>
      </c>
      <c r="J729" s="6">
        <v>23583</v>
      </c>
      <c r="K729" s="6">
        <v>313317</v>
      </c>
      <c r="L729" s="6">
        <v>280750</v>
      </c>
      <c r="M729" s="6">
        <v>32567</v>
      </c>
      <c r="N729" s="4">
        <f t="shared" si="11"/>
        <v>7.0000000000000007E-2</v>
      </c>
      <c r="O729" s="7">
        <v>7.0000000000000007E-2</v>
      </c>
      <c r="V729" s="1"/>
    </row>
    <row r="730" spans="1:22" x14ac:dyDescent="0.35">
      <c r="A730" s="3">
        <v>43829</v>
      </c>
      <c r="B730" s="4" t="s">
        <v>4</v>
      </c>
      <c r="C730" s="4" t="s">
        <v>9</v>
      </c>
      <c r="D730" s="4" t="s">
        <v>20</v>
      </c>
      <c r="E730" s="4" t="s">
        <v>27</v>
      </c>
      <c r="F730" s="5">
        <v>1404</v>
      </c>
      <c r="G730" s="6">
        <v>250</v>
      </c>
      <c r="H730" s="6">
        <v>300</v>
      </c>
      <c r="I730" s="6">
        <v>421200</v>
      </c>
      <c r="J730" s="6">
        <v>29484</v>
      </c>
      <c r="K730" s="6">
        <v>391716</v>
      </c>
      <c r="L730" s="6">
        <v>351000</v>
      </c>
      <c r="M730" s="6">
        <v>40716</v>
      </c>
      <c r="N730" s="4">
        <f t="shared" si="11"/>
        <v>7.0000000000000007E-2</v>
      </c>
      <c r="O730" s="7">
        <v>7.0000000000000007E-2</v>
      </c>
      <c r="V730" s="1"/>
    </row>
    <row r="731" spans="1:22" x14ac:dyDescent="0.35">
      <c r="A731" s="3">
        <v>43830</v>
      </c>
      <c r="B731" s="4" t="s">
        <v>8</v>
      </c>
      <c r="C731" s="4" t="s">
        <v>13</v>
      </c>
      <c r="D731" s="4" t="s">
        <v>20</v>
      </c>
      <c r="E731" s="4" t="s">
        <v>27</v>
      </c>
      <c r="F731" s="5">
        <v>2763</v>
      </c>
      <c r="G731" s="6">
        <v>3</v>
      </c>
      <c r="H731" s="6">
        <v>12</v>
      </c>
      <c r="I731" s="6">
        <v>33156</v>
      </c>
      <c r="J731" s="6">
        <v>2320.92</v>
      </c>
      <c r="K731" s="6">
        <v>30835.08</v>
      </c>
      <c r="L731" s="6">
        <v>8289</v>
      </c>
      <c r="M731" s="6">
        <v>22546.080000000002</v>
      </c>
      <c r="N731" s="4">
        <f t="shared" si="11"/>
        <v>7.0000000000000007E-2</v>
      </c>
      <c r="O731" s="7">
        <v>7.0000000000000007E-2</v>
      </c>
      <c r="V731" s="1"/>
    </row>
    <row r="732" spans="1:22" x14ac:dyDescent="0.35">
      <c r="A732" s="3">
        <v>43831</v>
      </c>
      <c r="B732" s="4" t="s">
        <v>7</v>
      </c>
      <c r="C732" s="4" t="s">
        <v>12</v>
      </c>
      <c r="D732" s="4" t="s">
        <v>20</v>
      </c>
      <c r="E732" s="4" t="s">
        <v>27</v>
      </c>
      <c r="F732" s="5">
        <v>2125</v>
      </c>
      <c r="G732" s="6">
        <v>5</v>
      </c>
      <c r="H732" s="6">
        <v>7</v>
      </c>
      <c r="I732" s="6">
        <v>14875</v>
      </c>
      <c r="J732" s="6">
        <v>1041.25</v>
      </c>
      <c r="K732" s="6">
        <v>13833.75</v>
      </c>
      <c r="L732" s="6">
        <v>10625</v>
      </c>
      <c r="M732" s="6">
        <v>3208.75</v>
      </c>
      <c r="N732" s="4">
        <f t="shared" si="11"/>
        <v>7.0000000000000007E-2</v>
      </c>
      <c r="O732" s="7">
        <v>7.0000000000000007E-2</v>
      </c>
      <c r="V732" s="1"/>
    </row>
    <row r="733" spans="1:22" x14ac:dyDescent="0.35">
      <c r="A733" s="3">
        <v>43832</v>
      </c>
      <c r="B733" s="4" t="s">
        <v>4</v>
      </c>
      <c r="C733" s="4" t="s">
        <v>11</v>
      </c>
      <c r="D733" s="4" t="s">
        <v>21</v>
      </c>
      <c r="E733" s="4" t="s">
        <v>27</v>
      </c>
      <c r="F733" s="5">
        <v>1659</v>
      </c>
      <c r="G733" s="6">
        <v>250</v>
      </c>
      <c r="H733" s="6">
        <v>300</v>
      </c>
      <c r="I733" s="6">
        <v>497700</v>
      </c>
      <c r="J733" s="6">
        <v>34839</v>
      </c>
      <c r="K733" s="6">
        <v>462861</v>
      </c>
      <c r="L733" s="6">
        <v>414750</v>
      </c>
      <c r="M733" s="6">
        <v>48111</v>
      </c>
      <c r="N733" s="4">
        <f t="shared" si="11"/>
        <v>7.0000000000000007E-2</v>
      </c>
      <c r="O733" s="7">
        <v>7.0000000000000007E-2</v>
      </c>
      <c r="V733" s="1"/>
    </row>
    <row r="734" spans="1:22" x14ac:dyDescent="0.35">
      <c r="A734" s="3">
        <v>43833</v>
      </c>
      <c r="B734" s="4" t="s">
        <v>7</v>
      </c>
      <c r="C734" s="4" t="s">
        <v>13</v>
      </c>
      <c r="D734" s="4" t="s">
        <v>21</v>
      </c>
      <c r="E734" s="4" t="s">
        <v>27</v>
      </c>
      <c r="F734" s="5">
        <v>609</v>
      </c>
      <c r="G734" s="6">
        <v>10</v>
      </c>
      <c r="H734" s="6">
        <v>20</v>
      </c>
      <c r="I734" s="6">
        <v>12180</v>
      </c>
      <c r="J734" s="6">
        <v>852.6</v>
      </c>
      <c r="K734" s="6">
        <v>11327.4</v>
      </c>
      <c r="L734" s="6">
        <v>6090</v>
      </c>
      <c r="M734" s="6">
        <v>5237.3999999999996</v>
      </c>
      <c r="N734" s="4">
        <f t="shared" si="11"/>
        <v>7.0000000000000007E-2</v>
      </c>
      <c r="O734" s="7">
        <v>7.0000000000000007E-2</v>
      </c>
      <c r="V734" s="1"/>
    </row>
    <row r="735" spans="1:22" x14ac:dyDescent="0.35">
      <c r="A735" s="3">
        <v>43834</v>
      </c>
      <c r="B735" s="4" t="s">
        <v>6</v>
      </c>
      <c r="C735" s="4" t="s">
        <v>12</v>
      </c>
      <c r="D735" s="4" t="s">
        <v>21</v>
      </c>
      <c r="E735" s="4" t="s">
        <v>27</v>
      </c>
      <c r="F735" s="5">
        <v>2087</v>
      </c>
      <c r="G735" s="6">
        <v>120</v>
      </c>
      <c r="H735" s="6">
        <v>125</v>
      </c>
      <c r="I735" s="6">
        <v>260875</v>
      </c>
      <c r="J735" s="6">
        <v>18261.25</v>
      </c>
      <c r="K735" s="6">
        <v>242613.75</v>
      </c>
      <c r="L735" s="6">
        <v>250440</v>
      </c>
      <c r="M735" s="6">
        <v>-7826.25</v>
      </c>
      <c r="N735" s="4">
        <f t="shared" si="11"/>
        <v>7.0000000000000007E-2</v>
      </c>
      <c r="O735" s="7">
        <v>7.0000000000000007E-2</v>
      </c>
      <c r="V735" s="1"/>
    </row>
    <row r="736" spans="1:22" x14ac:dyDescent="0.35">
      <c r="A736" s="3">
        <v>43835</v>
      </c>
      <c r="B736" s="4" t="s">
        <v>7</v>
      </c>
      <c r="C736" s="4" t="s">
        <v>11</v>
      </c>
      <c r="D736" s="4" t="s">
        <v>21</v>
      </c>
      <c r="E736" s="4" t="s">
        <v>27</v>
      </c>
      <c r="F736" s="5">
        <v>1976</v>
      </c>
      <c r="G736" s="6">
        <v>10</v>
      </c>
      <c r="H736" s="6">
        <v>20</v>
      </c>
      <c r="I736" s="6">
        <v>39520</v>
      </c>
      <c r="J736" s="6">
        <v>2766.4</v>
      </c>
      <c r="K736" s="6">
        <v>36753.599999999999</v>
      </c>
      <c r="L736" s="6">
        <v>19760</v>
      </c>
      <c r="M736" s="6">
        <v>16993.599999999999</v>
      </c>
      <c r="N736" s="4">
        <f t="shared" si="11"/>
        <v>7.0000000000000007E-2</v>
      </c>
      <c r="O736" s="7">
        <v>7.0000000000000007E-2</v>
      </c>
      <c r="V736" s="1"/>
    </row>
    <row r="737" spans="1:22" x14ac:dyDescent="0.35">
      <c r="A737" s="3">
        <v>43836</v>
      </c>
      <c r="B737" s="4" t="s">
        <v>7</v>
      </c>
      <c r="C737" s="4" t="s">
        <v>10</v>
      </c>
      <c r="D737" s="4" t="s">
        <v>21</v>
      </c>
      <c r="E737" s="4" t="s">
        <v>27</v>
      </c>
      <c r="F737" s="5">
        <v>1421</v>
      </c>
      <c r="G737" s="6">
        <v>10</v>
      </c>
      <c r="H737" s="6">
        <v>20</v>
      </c>
      <c r="I737" s="6">
        <v>28420</v>
      </c>
      <c r="J737" s="6">
        <v>1989.4</v>
      </c>
      <c r="K737" s="6">
        <v>26430.6</v>
      </c>
      <c r="L737" s="6">
        <v>14210</v>
      </c>
      <c r="M737" s="6">
        <v>12220.599999999999</v>
      </c>
      <c r="N737" s="4">
        <f t="shared" si="11"/>
        <v>7.0000000000000007E-2</v>
      </c>
      <c r="O737" s="7">
        <v>7.0000000000000007E-2</v>
      </c>
      <c r="V737" s="1"/>
    </row>
    <row r="738" spans="1:22" x14ac:dyDescent="0.35">
      <c r="A738" s="3">
        <v>43837</v>
      </c>
      <c r="B738" s="4" t="s">
        <v>4</v>
      </c>
      <c r="C738" s="4" t="s">
        <v>10</v>
      </c>
      <c r="D738" s="4" t="s">
        <v>21</v>
      </c>
      <c r="E738" s="4" t="s">
        <v>27</v>
      </c>
      <c r="F738" s="5">
        <v>1372</v>
      </c>
      <c r="G738" s="6">
        <v>250</v>
      </c>
      <c r="H738" s="6">
        <v>300</v>
      </c>
      <c r="I738" s="6">
        <v>411600</v>
      </c>
      <c r="J738" s="6">
        <v>28812</v>
      </c>
      <c r="K738" s="6">
        <v>382788</v>
      </c>
      <c r="L738" s="6">
        <v>343000</v>
      </c>
      <c r="M738" s="6">
        <v>39788</v>
      </c>
      <c r="N738" s="4">
        <f t="shared" si="11"/>
        <v>7.0000000000000007E-2</v>
      </c>
      <c r="O738" s="7">
        <v>7.0000000000000007E-2</v>
      </c>
      <c r="V738" s="1"/>
    </row>
    <row r="739" spans="1:22" x14ac:dyDescent="0.35">
      <c r="A739" s="3">
        <v>43838</v>
      </c>
      <c r="B739" s="4" t="s">
        <v>7</v>
      </c>
      <c r="C739" s="4" t="s">
        <v>12</v>
      </c>
      <c r="D739" s="4" t="s">
        <v>21</v>
      </c>
      <c r="E739" s="4" t="s">
        <v>27</v>
      </c>
      <c r="F739" s="5">
        <v>588</v>
      </c>
      <c r="G739" s="6">
        <v>10</v>
      </c>
      <c r="H739" s="6">
        <v>20</v>
      </c>
      <c r="I739" s="6">
        <v>11760</v>
      </c>
      <c r="J739" s="6">
        <v>823.2</v>
      </c>
      <c r="K739" s="6">
        <v>10936.8</v>
      </c>
      <c r="L739" s="6">
        <v>5880</v>
      </c>
      <c r="M739" s="6">
        <v>5056.7999999999993</v>
      </c>
      <c r="N739" s="4">
        <f t="shared" si="11"/>
        <v>7.0000000000000007E-2</v>
      </c>
      <c r="O739" s="7">
        <v>7.0000000000000007E-2</v>
      </c>
      <c r="V739" s="1"/>
    </row>
    <row r="740" spans="1:22" x14ac:dyDescent="0.35">
      <c r="A740" s="3">
        <v>43839</v>
      </c>
      <c r="B740" s="4" t="s">
        <v>8</v>
      </c>
      <c r="C740" s="4" t="s">
        <v>9</v>
      </c>
      <c r="D740" s="4" t="s">
        <v>22</v>
      </c>
      <c r="E740" s="4" t="s">
        <v>27</v>
      </c>
      <c r="F740" s="5">
        <v>3244.5</v>
      </c>
      <c r="G740" s="6">
        <v>3</v>
      </c>
      <c r="H740" s="6">
        <v>12</v>
      </c>
      <c r="I740" s="6">
        <v>38934</v>
      </c>
      <c r="J740" s="6">
        <v>2725.38</v>
      </c>
      <c r="K740" s="6">
        <v>36208.620000000003</v>
      </c>
      <c r="L740" s="6">
        <v>9733.5</v>
      </c>
      <c r="M740" s="6">
        <v>26475.120000000003</v>
      </c>
      <c r="N740" s="4">
        <f t="shared" si="11"/>
        <v>7.0000000000000007E-2</v>
      </c>
      <c r="O740" s="7">
        <v>7.0000000000000007E-2</v>
      </c>
      <c r="V740" s="1"/>
    </row>
    <row r="741" spans="1:22" x14ac:dyDescent="0.35">
      <c r="A741" s="3">
        <v>43840</v>
      </c>
      <c r="B741" s="4" t="s">
        <v>4</v>
      </c>
      <c r="C741" s="4" t="s">
        <v>11</v>
      </c>
      <c r="D741" s="4" t="s">
        <v>22</v>
      </c>
      <c r="E741" s="4" t="s">
        <v>27</v>
      </c>
      <c r="F741" s="5">
        <v>959</v>
      </c>
      <c r="G741" s="6">
        <v>250</v>
      </c>
      <c r="H741" s="6">
        <v>300</v>
      </c>
      <c r="I741" s="6">
        <v>287700</v>
      </c>
      <c r="J741" s="6">
        <v>20139</v>
      </c>
      <c r="K741" s="6">
        <v>267561</v>
      </c>
      <c r="L741" s="6">
        <v>239750</v>
      </c>
      <c r="M741" s="6">
        <v>27811</v>
      </c>
      <c r="N741" s="4">
        <f t="shared" si="11"/>
        <v>7.0000000000000007E-2</v>
      </c>
      <c r="O741" s="7">
        <v>7.0000000000000007E-2</v>
      </c>
      <c r="V741" s="1"/>
    </row>
    <row r="742" spans="1:22" x14ac:dyDescent="0.35">
      <c r="A742" s="3">
        <v>43841</v>
      </c>
      <c r="B742" s="4" t="s">
        <v>4</v>
      </c>
      <c r="C742" s="4" t="s">
        <v>13</v>
      </c>
      <c r="D742" s="4" t="s">
        <v>22</v>
      </c>
      <c r="E742" s="4" t="s">
        <v>27</v>
      </c>
      <c r="F742" s="5">
        <v>2747</v>
      </c>
      <c r="G742" s="6">
        <v>250</v>
      </c>
      <c r="H742" s="6">
        <v>300</v>
      </c>
      <c r="I742" s="6">
        <v>824100</v>
      </c>
      <c r="J742" s="6">
        <v>57687</v>
      </c>
      <c r="K742" s="6">
        <v>766413</v>
      </c>
      <c r="L742" s="6">
        <v>686750</v>
      </c>
      <c r="M742" s="6">
        <v>79663</v>
      </c>
      <c r="N742" s="4">
        <f t="shared" si="11"/>
        <v>7.0000000000000007E-2</v>
      </c>
      <c r="O742" s="7">
        <v>7.0000000000000007E-2</v>
      </c>
      <c r="V742" s="1"/>
    </row>
    <row r="743" spans="1:22" x14ac:dyDescent="0.35">
      <c r="A743" s="3">
        <v>43842</v>
      </c>
      <c r="B743" s="4" t="s">
        <v>6</v>
      </c>
      <c r="C743" s="4" t="s">
        <v>9</v>
      </c>
      <c r="D743" s="4" t="s">
        <v>23</v>
      </c>
      <c r="E743" s="4" t="s">
        <v>27</v>
      </c>
      <c r="F743" s="5">
        <v>1645</v>
      </c>
      <c r="G743" s="6">
        <v>120</v>
      </c>
      <c r="H743" s="6">
        <v>125</v>
      </c>
      <c r="I743" s="6">
        <v>205625</v>
      </c>
      <c r="J743" s="6">
        <v>14393.75</v>
      </c>
      <c r="K743" s="6">
        <v>191231.25</v>
      </c>
      <c r="L743" s="6">
        <v>197400</v>
      </c>
      <c r="M743" s="6">
        <v>-6168.75</v>
      </c>
      <c r="N743" s="4">
        <f t="shared" si="11"/>
        <v>7.0000000000000007E-2</v>
      </c>
      <c r="O743" s="7">
        <v>7.0000000000000007E-2</v>
      </c>
      <c r="V743" s="1"/>
    </row>
    <row r="744" spans="1:22" x14ac:dyDescent="0.35">
      <c r="A744" s="3">
        <v>43843</v>
      </c>
      <c r="B744" s="4" t="s">
        <v>7</v>
      </c>
      <c r="C744" s="4" t="s">
        <v>11</v>
      </c>
      <c r="D744" s="4" t="s">
        <v>23</v>
      </c>
      <c r="E744" s="4" t="s">
        <v>27</v>
      </c>
      <c r="F744" s="5">
        <v>2876</v>
      </c>
      <c r="G744" s="6">
        <v>260</v>
      </c>
      <c r="H744" s="6">
        <v>350</v>
      </c>
      <c r="I744" s="6">
        <v>1006600</v>
      </c>
      <c r="J744" s="6">
        <v>70462</v>
      </c>
      <c r="K744" s="6">
        <v>936138</v>
      </c>
      <c r="L744" s="6">
        <v>747760</v>
      </c>
      <c r="M744" s="6">
        <v>188378</v>
      </c>
      <c r="N744" s="4">
        <f t="shared" si="11"/>
        <v>7.0000000000000007E-2</v>
      </c>
      <c r="O744" s="7">
        <v>7.0000000000000007E-2</v>
      </c>
      <c r="V744" s="1"/>
    </row>
    <row r="745" spans="1:22" x14ac:dyDescent="0.35">
      <c r="A745" s="3">
        <v>43844</v>
      </c>
      <c r="B745" s="4" t="s">
        <v>6</v>
      </c>
      <c r="C745" s="4" t="s">
        <v>12</v>
      </c>
      <c r="D745" s="4" t="s">
        <v>23</v>
      </c>
      <c r="E745" s="4" t="s">
        <v>27</v>
      </c>
      <c r="F745" s="5">
        <v>994</v>
      </c>
      <c r="G745" s="6">
        <v>120</v>
      </c>
      <c r="H745" s="6">
        <v>125</v>
      </c>
      <c r="I745" s="6">
        <v>124250</v>
      </c>
      <c r="J745" s="6">
        <v>8697.5</v>
      </c>
      <c r="K745" s="6">
        <v>115552.5</v>
      </c>
      <c r="L745" s="6">
        <v>119280</v>
      </c>
      <c r="M745" s="6">
        <v>-3727.5</v>
      </c>
      <c r="N745" s="4">
        <f t="shared" si="11"/>
        <v>7.0000000000000007E-2</v>
      </c>
      <c r="O745" s="7">
        <v>7.0000000000000007E-2</v>
      </c>
      <c r="V745" s="1"/>
    </row>
    <row r="746" spans="1:22" x14ac:dyDescent="0.35">
      <c r="A746" s="3">
        <v>43845</v>
      </c>
      <c r="B746" s="4" t="s">
        <v>7</v>
      </c>
      <c r="C746" s="4" t="s">
        <v>9</v>
      </c>
      <c r="D746" s="4" t="s">
        <v>23</v>
      </c>
      <c r="E746" s="4" t="s">
        <v>27</v>
      </c>
      <c r="F746" s="5">
        <v>1118</v>
      </c>
      <c r="G746" s="6">
        <v>10</v>
      </c>
      <c r="H746" s="6">
        <v>20</v>
      </c>
      <c r="I746" s="6">
        <v>22360</v>
      </c>
      <c r="J746" s="6">
        <v>1565.2</v>
      </c>
      <c r="K746" s="6">
        <v>20794.8</v>
      </c>
      <c r="L746" s="6">
        <v>11180</v>
      </c>
      <c r="M746" s="6">
        <v>9614.7999999999993</v>
      </c>
      <c r="N746" s="4">
        <f t="shared" si="11"/>
        <v>7.0000000000000007E-2</v>
      </c>
      <c r="O746" s="7">
        <v>7.0000000000000007E-2</v>
      </c>
      <c r="V746" s="1"/>
    </row>
    <row r="747" spans="1:22" x14ac:dyDescent="0.35">
      <c r="A747" s="3">
        <v>43846</v>
      </c>
      <c r="B747" s="4" t="s">
        <v>4</v>
      </c>
      <c r="C747" s="4" t="s">
        <v>10</v>
      </c>
      <c r="D747" s="4" t="s">
        <v>23</v>
      </c>
      <c r="E747" s="4" t="s">
        <v>27</v>
      </c>
      <c r="F747" s="5">
        <v>1372</v>
      </c>
      <c r="G747" s="6">
        <v>250</v>
      </c>
      <c r="H747" s="6">
        <v>300</v>
      </c>
      <c r="I747" s="6">
        <v>411600</v>
      </c>
      <c r="J747" s="6">
        <v>28812</v>
      </c>
      <c r="K747" s="6">
        <v>382788</v>
      </c>
      <c r="L747" s="6">
        <v>343000</v>
      </c>
      <c r="M747" s="6">
        <v>39788</v>
      </c>
      <c r="N747" s="4">
        <f t="shared" si="11"/>
        <v>7.0000000000000007E-2</v>
      </c>
      <c r="O747" s="7">
        <v>7.0000000000000007E-2</v>
      </c>
      <c r="V747" s="1"/>
    </row>
    <row r="748" spans="1:22" x14ac:dyDescent="0.35">
      <c r="A748" s="3">
        <v>43847</v>
      </c>
      <c r="B748" s="4" t="s">
        <v>7</v>
      </c>
      <c r="C748" s="4" t="s">
        <v>9</v>
      </c>
      <c r="D748" s="4" t="s">
        <v>19</v>
      </c>
      <c r="E748" s="4" t="s">
        <v>27</v>
      </c>
      <c r="F748" s="5">
        <v>488</v>
      </c>
      <c r="G748" s="6">
        <v>5</v>
      </c>
      <c r="H748" s="6">
        <v>7</v>
      </c>
      <c r="I748" s="6">
        <v>3416</v>
      </c>
      <c r="J748" s="6">
        <v>273.27999999999997</v>
      </c>
      <c r="K748" s="6">
        <v>3142.7200000000003</v>
      </c>
      <c r="L748" s="6">
        <v>2440</v>
      </c>
      <c r="M748" s="6">
        <v>702.72000000000025</v>
      </c>
      <c r="N748" s="4">
        <f t="shared" si="11"/>
        <v>7.9999999999999988E-2</v>
      </c>
      <c r="O748" s="7">
        <v>0.08</v>
      </c>
      <c r="V748" s="1"/>
    </row>
    <row r="749" spans="1:22" x14ac:dyDescent="0.35">
      <c r="A749" s="3">
        <v>43848</v>
      </c>
      <c r="B749" s="4" t="s">
        <v>7</v>
      </c>
      <c r="C749" s="4" t="s">
        <v>10</v>
      </c>
      <c r="D749" s="4" t="s">
        <v>19</v>
      </c>
      <c r="E749" s="4" t="s">
        <v>27</v>
      </c>
      <c r="F749" s="5">
        <v>1282</v>
      </c>
      <c r="G749" s="6">
        <v>10</v>
      </c>
      <c r="H749" s="6">
        <v>20</v>
      </c>
      <c r="I749" s="6">
        <v>25640</v>
      </c>
      <c r="J749" s="6">
        <v>2051.1999999999998</v>
      </c>
      <c r="K749" s="6">
        <v>23588.799999999999</v>
      </c>
      <c r="L749" s="6">
        <v>12820</v>
      </c>
      <c r="M749" s="6">
        <v>10768.8</v>
      </c>
      <c r="N749" s="4">
        <f t="shared" si="11"/>
        <v>7.9999999999999988E-2</v>
      </c>
      <c r="O749" s="7">
        <v>0.08</v>
      </c>
      <c r="V749" s="1"/>
    </row>
    <row r="750" spans="1:22" x14ac:dyDescent="0.35">
      <c r="A750" s="3">
        <v>43849</v>
      </c>
      <c r="B750" s="4" t="s">
        <v>7</v>
      </c>
      <c r="C750" s="4" t="s">
        <v>9</v>
      </c>
      <c r="D750" s="4" t="s">
        <v>20</v>
      </c>
      <c r="E750" s="4" t="s">
        <v>27</v>
      </c>
      <c r="F750" s="5">
        <v>257</v>
      </c>
      <c r="G750" s="6">
        <v>5</v>
      </c>
      <c r="H750" s="6">
        <v>7</v>
      </c>
      <c r="I750" s="6">
        <v>1799</v>
      </c>
      <c r="J750" s="6">
        <v>143.91999999999999</v>
      </c>
      <c r="K750" s="6">
        <v>1655.08</v>
      </c>
      <c r="L750" s="6">
        <v>1285</v>
      </c>
      <c r="M750" s="6">
        <v>370.07999999999993</v>
      </c>
      <c r="N750" s="4">
        <f t="shared" si="11"/>
        <v>7.9999999999999988E-2</v>
      </c>
      <c r="O750" s="7">
        <v>0.08</v>
      </c>
      <c r="V750" s="1"/>
    </row>
    <row r="751" spans="1:22" x14ac:dyDescent="0.35">
      <c r="A751" s="3">
        <v>43850</v>
      </c>
      <c r="B751" s="4" t="s">
        <v>7</v>
      </c>
      <c r="C751" s="4" t="s">
        <v>10</v>
      </c>
      <c r="D751" s="4" t="s">
        <v>23</v>
      </c>
      <c r="E751" s="4" t="s">
        <v>27</v>
      </c>
      <c r="F751" s="5">
        <v>1282</v>
      </c>
      <c r="G751" s="6">
        <v>10</v>
      </c>
      <c r="H751" s="6">
        <v>20</v>
      </c>
      <c r="I751" s="6">
        <v>25640</v>
      </c>
      <c r="J751" s="6">
        <v>2051.1999999999998</v>
      </c>
      <c r="K751" s="6">
        <v>23588.799999999999</v>
      </c>
      <c r="L751" s="6">
        <v>12820</v>
      </c>
      <c r="M751" s="6">
        <v>10768.8</v>
      </c>
      <c r="N751" s="4">
        <f t="shared" si="11"/>
        <v>7.9999999999999988E-2</v>
      </c>
      <c r="O751" s="7">
        <v>0.08</v>
      </c>
      <c r="V751" s="1"/>
    </row>
    <row r="752" spans="1:22" x14ac:dyDescent="0.35">
      <c r="A752" s="3">
        <v>43851</v>
      </c>
      <c r="B752" s="4" t="s">
        <v>6</v>
      </c>
      <c r="C752" s="4" t="s">
        <v>13</v>
      </c>
      <c r="D752" s="4" t="s">
        <v>18</v>
      </c>
      <c r="E752" s="4" t="s">
        <v>27</v>
      </c>
      <c r="F752" s="5">
        <v>1540</v>
      </c>
      <c r="G752" s="6">
        <v>120</v>
      </c>
      <c r="H752" s="6">
        <v>125</v>
      </c>
      <c r="I752" s="6">
        <v>192500</v>
      </c>
      <c r="J752" s="6">
        <v>15400</v>
      </c>
      <c r="K752" s="6">
        <v>177100</v>
      </c>
      <c r="L752" s="6">
        <v>184800</v>
      </c>
      <c r="M752" s="6">
        <v>-7700</v>
      </c>
      <c r="N752" s="4">
        <f t="shared" si="11"/>
        <v>0.08</v>
      </c>
      <c r="O752" s="7">
        <v>0.08</v>
      </c>
      <c r="V752" s="1"/>
    </row>
    <row r="753" spans="1:22" x14ac:dyDescent="0.35">
      <c r="A753" s="3">
        <v>43852</v>
      </c>
      <c r="B753" s="4" t="s">
        <v>5</v>
      </c>
      <c r="C753" s="4" t="s">
        <v>11</v>
      </c>
      <c r="D753" s="4" t="s">
        <v>18</v>
      </c>
      <c r="E753" s="4" t="s">
        <v>27</v>
      </c>
      <c r="F753" s="5">
        <v>490</v>
      </c>
      <c r="G753" s="6">
        <v>10</v>
      </c>
      <c r="H753" s="6">
        <v>15</v>
      </c>
      <c r="I753" s="6">
        <v>7350</v>
      </c>
      <c r="J753" s="6">
        <v>588</v>
      </c>
      <c r="K753" s="6">
        <v>6762</v>
      </c>
      <c r="L753" s="6">
        <v>4900</v>
      </c>
      <c r="M753" s="6">
        <v>1862</v>
      </c>
      <c r="N753" s="4">
        <f t="shared" si="11"/>
        <v>0.08</v>
      </c>
      <c r="O753" s="7">
        <v>0.08</v>
      </c>
      <c r="V753" s="1"/>
    </row>
    <row r="754" spans="1:22" x14ac:dyDescent="0.35">
      <c r="A754" s="3">
        <v>43853</v>
      </c>
      <c r="B754" s="4" t="s">
        <v>7</v>
      </c>
      <c r="C754" s="4" t="s">
        <v>13</v>
      </c>
      <c r="D754" s="4" t="s">
        <v>18</v>
      </c>
      <c r="E754" s="4" t="s">
        <v>27</v>
      </c>
      <c r="F754" s="5">
        <v>1362</v>
      </c>
      <c r="G754" s="6">
        <v>260</v>
      </c>
      <c r="H754" s="6">
        <v>350</v>
      </c>
      <c r="I754" s="6">
        <v>476700</v>
      </c>
      <c r="J754" s="6">
        <v>38136</v>
      </c>
      <c r="K754" s="6">
        <v>438564</v>
      </c>
      <c r="L754" s="6">
        <v>354120</v>
      </c>
      <c r="M754" s="6">
        <v>84444</v>
      </c>
      <c r="N754" s="4">
        <f t="shared" si="11"/>
        <v>0.08</v>
      </c>
      <c r="O754" s="7">
        <v>0.08</v>
      </c>
      <c r="V754" s="1"/>
    </row>
    <row r="755" spans="1:22" x14ac:dyDescent="0.35">
      <c r="A755" s="3">
        <v>43854</v>
      </c>
      <c r="B755" s="4" t="s">
        <v>5</v>
      </c>
      <c r="C755" s="4" t="s">
        <v>11</v>
      </c>
      <c r="D755" s="4" t="s">
        <v>19</v>
      </c>
      <c r="E755" s="4" t="s">
        <v>27</v>
      </c>
      <c r="F755" s="5">
        <v>2501</v>
      </c>
      <c r="G755" s="6">
        <v>10</v>
      </c>
      <c r="H755" s="6">
        <v>15</v>
      </c>
      <c r="I755" s="6">
        <v>37515</v>
      </c>
      <c r="J755" s="6">
        <v>3001.2</v>
      </c>
      <c r="K755" s="6">
        <v>34513.800000000003</v>
      </c>
      <c r="L755" s="6">
        <v>25010</v>
      </c>
      <c r="M755" s="6">
        <v>9503.8000000000029</v>
      </c>
      <c r="N755" s="4">
        <f t="shared" si="11"/>
        <v>0.08</v>
      </c>
      <c r="O755" s="7">
        <v>0.08</v>
      </c>
      <c r="V755" s="1"/>
    </row>
    <row r="756" spans="1:22" x14ac:dyDescent="0.35">
      <c r="A756" s="3">
        <v>43855</v>
      </c>
      <c r="B756" s="4" t="s">
        <v>7</v>
      </c>
      <c r="C756" s="4" t="s">
        <v>9</v>
      </c>
      <c r="D756" s="4" t="s">
        <v>19</v>
      </c>
      <c r="E756" s="4" t="s">
        <v>27</v>
      </c>
      <c r="F756" s="5">
        <v>708</v>
      </c>
      <c r="G756" s="6">
        <v>10</v>
      </c>
      <c r="H756" s="6">
        <v>20</v>
      </c>
      <c r="I756" s="6">
        <v>14160</v>
      </c>
      <c r="J756" s="6">
        <v>1132.8</v>
      </c>
      <c r="K756" s="6">
        <v>13027.2</v>
      </c>
      <c r="L756" s="6">
        <v>7080</v>
      </c>
      <c r="M756" s="6">
        <v>5947.2000000000007</v>
      </c>
      <c r="N756" s="4">
        <f t="shared" si="11"/>
        <v>0.08</v>
      </c>
      <c r="O756" s="7">
        <v>0.08</v>
      </c>
      <c r="V756" s="1"/>
    </row>
    <row r="757" spans="1:22" x14ac:dyDescent="0.35">
      <c r="A757" s="3">
        <v>43856</v>
      </c>
      <c r="B757" s="4" t="s">
        <v>7</v>
      </c>
      <c r="C757" s="4" t="s">
        <v>12</v>
      </c>
      <c r="D757" s="4" t="s">
        <v>19</v>
      </c>
      <c r="E757" s="4" t="s">
        <v>27</v>
      </c>
      <c r="F757" s="5">
        <v>645</v>
      </c>
      <c r="G757" s="6">
        <v>10</v>
      </c>
      <c r="H757" s="6">
        <v>20</v>
      </c>
      <c r="I757" s="6">
        <v>12900</v>
      </c>
      <c r="J757" s="6">
        <v>1032</v>
      </c>
      <c r="K757" s="6">
        <v>11868</v>
      </c>
      <c r="L757" s="6">
        <v>6450</v>
      </c>
      <c r="M757" s="6">
        <v>5418</v>
      </c>
      <c r="N757" s="4">
        <f t="shared" si="11"/>
        <v>0.08</v>
      </c>
      <c r="O757" s="7">
        <v>0.08</v>
      </c>
      <c r="V757" s="1"/>
    </row>
    <row r="758" spans="1:22" x14ac:dyDescent="0.35">
      <c r="A758" s="3">
        <v>43857</v>
      </c>
      <c r="B758" s="4" t="s">
        <v>4</v>
      </c>
      <c r="C758" s="4" t="s">
        <v>11</v>
      </c>
      <c r="D758" s="4" t="s">
        <v>19</v>
      </c>
      <c r="E758" s="4" t="s">
        <v>27</v>
      </c>
      <c r="F758" s="5">
        <v>1562</v>
      </c>
      <c r="G758" s="6">
        <v>250</v>
      </c>
      <c r="H758" s="6">
        <v>300</v>
      </c>
      <c r="I758" s="6">
        <v>468600</v>
      </c>
      <c r="J758" s="6">
        <v>37488</v>
      </c>
      <c r="K758" s="6">
        <v>431112</v>
      </c>
      <c r="L758" s="6">
        <v>390500</v>
      </c>
      <c r="M758" s="6">
        <v>40612</v>
      </c>
      <c r="N758" s="4">
        <f t="shared" si="11"/>
        <v>0.08</v>
      </c>
      <c r="O758" s="7">
        <v>0.08</v>
      </c>
      <c r="V758" s="1"/>
    </row>
    <row r="759" spans="1:22" x14ac:dyDescent="0.35">
      <c r="A759" s="3">
        <v>43858</v>
      </c>
      <c r="B759" s="4" t="s">
        <v>4</v>
      </c>
      <c r="C759" s="4" t="s">
        <v>9</v>
      </c>
      <c r="D759" s="4" t="s">
        <v>19</v>
      </c>
      <c r="E759" s="4" t="s">
        <v>27</v>
      </c>
      <c r="F759" s="5">
        <v>1283</v>
      </c>
      <c r="G759" s="6">
        <v>250</v>
      </c>
      <c r="H759" s="6">
        <v>300</v>
      </c>
      <c r="I759" s="6">
        <v>384900</v>
      </c>
      <c r="J759" s="6">
        <v>30792</v>
      </c>
      <c r="K759" s="6">
        <v>354108</v>
      </c>
      <c r="L759" s="6">
        <v>320750</v>
      </c>
      <c r="M759" s="6">
        <v>33358</v>
      </c>
      <c r="N759" s="4">
        <f t="shared" si="11"/>
        <v>0.08</v>
      </c>
      <c r="O759" s="7">
        <v>0.08</v>
      </c>
      <c r="V759" s="1"/>
    </row>
    <row r="760" spans="1:22" x14ac:dyDescent="0.35">
      <c r="A760" s="3">
        <v>43859</v>
      </c>
      <c r="B760" s="4" t="s">
        <v>5</v>
      </c>
      <c r="C760" s="4" t="s">
        <v>12</v>
      </c>
      <c r="D760" s="4" t="s">
        <v>19</v>
      </c>
      <c r="E760" s="4" t="s">
        <v>27</v>
      </c>
      <c r="F760" s="5">
        <v>711</v>
      </c>
      <c r="G760" s="6">
        <v>10</v>
      </c>
      <c r="H760" s="6">
        <v>15</v>
      </c>
      <c r="I760" s="6">
        <v>10665</v>
      </c>
      <c r="J760" s="6">
        <v>853.2</v>
      </c>
      <c r="K760" s="6">
        <v>9811.7999999999993</v>
      </c>
      <c r="L760" s="6">
        <v>7110</v>
      </c>
      <c r="M760" s="6">
        <v>2701.7999999999993</v>
      </c>
      <c r="N760" s="4">
        <f t="shared" si="11"/>
        <v>0.08</v>
      </c>
      <c r="O760" s="7">
        <v>0.08</v>
      </c>
      <c r="V760" s="1"/>
    </row>
    <row r="761" spans="1:22" x14ac:dyDescent="0.35">
      <c r="A761" s="3">
        <v>43860</v>
      </c>
      <c r="B761" s="4" t="s">
        <v>6</v>
      </c>
      <c r="C761" s="4" t="s">
        <v>13</v>
      </c>
      <c r="D761" s="4" t="s">
        <v>20</v>
      </c>
      <c r="E761" s="4" t="s">
        <v>27</v>
      </c>
      <c r="F761" s="5">
        <v>1114</v>
      </c>
      <c r="G761" s="6">
        <v>120</v>
      </c>
      <c r="H761" s="6">
        <v>125</v>
      </c>
      <c r="I761" s="6">
        <v>139250</v>
      </c>
      <c r="J761" s="6">
        <v>11140</v>
      </c>
      <c r="K761" s="6">
        <v>128110</v>
      </c>
      <c r="L761" s="6">
        <v>133680</v>
      </c>
      <c r="M761" s="6">
        <v>-5570</v>
      </c>
      <c r="N761" s="4">
        <f t="shared" si="11"/>
        <v>0.08</v>
      </c>
      <c r="O761" s="7">
        <v>0.08</v>
      </c>
      <c r="V761" s="1"/>
    </row>
    <row r="762" spans="1:22" x14ac:dyDescent="0.35">
      <c r="A762" s="3">
        <v>43861</v>
      </c>
      <c r="B762" s="4" t="s">
        <v>7</v>
      </c>
      <c r="C762" s="4" t="s">
        <v>12</v>
      </c>
      <c r="D762" s="4" t="s">
        <v>20</v>
      </c>
      <c r="E762" s="4" t="s">
        <v>27</v>
      </c>
      <c r="F762" s="5">
        <v>1259</v>
      </c>
      <c r="G762" s="6">
        <v>5</v>
      </c>
      <c r="H762" s="6">
        <v>7</v>
      </c>
      <c r="I762" s="6">
        <v>8813</v>
      </c>
      <c r="J762" s="6">
        <v>705.04</v>
      </c>
      <c r="K762" s="6">
        <v>8107.96</v>
      </c>
      <c r="L762" s="6">
        <v>6295</v>
      </c>
      <c r="M762" s="6">
        <v>1812.96</v>
      </c>
      <c r="N762" s="4">
        <f t="shared" si="11"/>
        <v>0.08</v>
      </c>
      <c r="O762" s="7">
        <v>0.08</v>
      </c>
      <c r="V762" s="1"/>
    </row>
    <row r="763" spans="1:22" x14ac:dyDescent="0.35">
      <c r="A763" s="3">
        <v>43862</v>
      </c>
      <c r="B763" s="4" t="s">
        <v>7</v>
      </c>
      <c r="C763" s="4" t="s">
        <v>12</v>
      </c>
      <c r="D763" s="4" t="s">
        <v>20</v>
      </c>
      <c r="E763" s="4" t="s">
        <v>27</v>
      </c>
      <c r="F763" s="5">
        <v>1095</v>
      </c>
      <c r="G763" s="6">
        <v>5</v>
      </c>
      <c r="H763" s="6">
        <v>7</v>
      </c>
      <c r="I763" s="6">
        <v>7665</v>
      </c>
      <c r="J763" s="6">
        <v>613.20000000000005</v>
      </c>
      <c r="K763" s="6">
        <v>7051.8</v>
      </c>
      <c r="L763" s="6">
        <v>5475</v>
      </c>
      <c r="M763" s="6">
        <v>1576.8000000000002</v>
      </c>
      <c r="N763" s="4">
        <f t="shared" si="11"/>
        <v>0.08</v>
      </c>
      <c r="O763" s="7">
        <v>0.08</v>
      </c>
      <c r="V763" s="1"/>
    </row>
    <row r="764" spans="1:22" x14ac:dyDescent="0.35">
      <c r="A764" s="3">
        <v>43863</v>
      </c>
      <c r="B764" s="4" t="s">
        <v>7</v>
      </c>
      <c r="C764" s="4" t="s">
        <v>12</v>
      </c>
      <c r="D764" s="4" t="s">
        <v>20</v>
      </c>
      <c r="E764" s="4" t="s">
        <v>27</v>
      </c>
      <c r="F764" s="5">
        <v>1366</v>
      </c>
      <c r="G764" s="6">
        <v>10</v>
      </c>
      <c r="H764" s="6">
        <v>20</v>
      </c>
      <c r="I764" s="6">
        <v>27320</v>
      </c>
      <c r="J764" s="6">
        <v>2185.6</v>
      </c>
      <c r="K764" s="6">
        <v>25134.400000000001</v>
      </c>
      <c r="L764" s="6">
        <v>13660</v>
      </c>
      <c r="M764" s="6">
        <v>11474.400000000001</v>
      </c>
      <c r="N764" s="4">
        <f t="shared" si="11"/>
        <v>0.08</v>
      </c>
      <c r="O764" s="7">
        <v>0.08</v>
      </c>
      <c r="V764" s="1"/>
    </row>
    <row r="765" spans="1:22" x14ac:dyDescent="0.35">
      <c r="A765" s="3">
        <v>43864</v>
      </c>
      <c r="B765" s="4" t="s">
        <v>4</v>
      </c>
      <c r="C765" s="4" t="s">
        <v>13</v>
      </c>
      <c r="D765" s="4" t="s">
        <v>20</v>
      </c>
      <c r="E765" s="4" t="s">
        <v>27</v>
      </c>
      <c r="F765" s="5">
        <v>2460</v>
      </c>
      <c r="G765" s="6">
        <v>250</v>
      </c>
      <c r="H765" s="6">
        <v>300</v>
      </c>
      <c r="I765" s="6">
        <v>738000</v>
      </c>
      <c r="J765" s="6">
        <v>59040</v>
      </c>
      <c r="K765" s="6">
        <v>678960</v>
      </c>
      <c r="L765" s="6">
        <v>615000</v>
      </c>
      <c r="M765" s="6">
        <v>63960</v>
      </c>
      <c r="N765" s="4">
        <f t="shared" si="11"/>
        <v>0.08</v>
      </c>
      <c r="O765" s="7">
        <v>0.08</v>
      </c>
      <c r="V765" s="1"/>
    </row>
    <row r="766" spans="1:22" x14ac:dyDescent="0.35">
      <c r="A766" s="3">
        <v>43865</v>
      </c>
      <c r="B766" s="4" t="s">
        <v>7</v>
      </c>
      <c r="C766" s="4" t="s">
        <v>10</v>
      </c>
      <c r="D766" s="4" t="s">
        <v>20</v>
      </c>
      <c r="E766" s="4" t="s">
        <v>27</v>
      </c>
      <c r="F766" s="5">
        <v>678</v>
      </c>
      <c r="G766" s="6">
        <v>5</v>
      </c>
      <c r="H766" s="6">
        <v>7</v>
      </c>
      <c r="I766" s="6">
        <v>4746</v>
      </c>
      <c r="J766" s="6">
        <v>379.68</v>
      </c>
      <c r="K766" s="6">
        <v>4366.32</v>
      </c>
      <c r="L766" s="6">
        <v>3390</v>
      </c>
      <c r="M766" s="6">
        <v>976.31999999999971</v>
      </c>
      <c r="N766" s="4">
        <f t="shared" si="11"/>
        <v>0.08</v>
      </c>
      <c r="O766" s="7">
        <v>0.08</v>
      </c>
      <c r="V766" s="1"/>
    </row>
    <row r="767" spans="1:22" x14ac:dyDescent="0.35">
      <c r="A767" s="3">
        <v>43866</v>
      </c>
      <c r="B767" s="4" t="s">
        <v>7</v>
      </c>
      <c r="C767" s="4" t="s">
        <v>12</v>
      </c>
      <c r="D767" s="4" t="s">
        <v>20</v>
      </c>
      <c r="E767" s="4" t="s">
        <v>27</v>
      </c>
      <c r="F767" s="5">
        <v>1598</v>
      </c>
      <c r="G767" s="6">
        <v>5</v>
      </c>
      <c r="H767" s="6">
        <v>7</v>
      </c>
      <c r="I767" s="6">
        <v>11186</v>
      </c>
      <c r="J767" s="6">
        <v>894.88</v>
      </c>
      <c r="K767" s="6">
        <v>10291.120000000001</v>
      </c>
      <c r="L767" s="6">
        <v>7990</v>
      </c>
      <c r="M767" s="6">
        <v>2301.1200000000008</v>
      </c>
      <c r="N767" s="4">
        <f t="shared" si="11"/>
        <v>0.08</v>
      </c>
      <c r="O767" s="7">
        <v>0.08</v>
      </c>
      <c r="V767" s="1"/>
    </row>
    <row r="768" spans="1:22" x14ac:dyDescent="0.35">
      <c r="A768" s="3">
        <v>43867</v>
      </c>
      <c r="B768" s="4" t="s">
        <v>7</v>
      </c>
      <c r="C768" s="4" t="s">
        <v>12</v>
      </c>
      <c r="D768" s="4" t="s">
        <v>20</v>
      </c>
      <c r="E768" s="4" t="s">
        <v>27</v>
      </c>
      <c r="F768" s="5">
        <v>2409</v>
      </c>
      <c r="G768" s="6">
        <v>5</v>
      </c>
      <c r="H768" s="6">
        <v>7</v>
      </c>
      <c r="I768" s="6">
        <v>16863</v>
      </c>
      <c r="J768" s="6">
        <v>1349.04</v>
      </c>
      <c r="K768" s="6">
        <v>15513.96</v>
      </c>
      <c r="L768" s="6">
        <v>12045</v>
      </c>
      <c r="M768" s="6">
        <v>3468.9599999999991</v>
      </c>
      <c r="N768" s="4">
        <f t="shared" si="11"/>
        <v>0.08</v>
      </c>
      <c r="O768" s="7">
        <v>0.08</v>
      </c>
      <c r="V768" s="1"/>
    </row>
    <row r="769" spans="1:22" x14ac:dyDescent="0.35">
      <c r="A769" s="3">
        <v>43868</v>
      </c>
      <c r="B769" s="4" t="s">
        <v>7</v>
      </c>
      <c r="C769" s="4" t="s">
        <v>12</v>
      </c>
      <c r="D769" s="4" t="s">
        <v>20</v>
      </c>
      <c r="E769" s="4" t="s">
        <v>27</v>
      </c>
      <c r="F769" s="5">
        <v>1934</v>
      </c>
      <c r="G769" s="6">
        <v>10</v>
      </c>
      <c r="H769" s="6">
        <v>20</v>
      </c>
      <c r="I769" s="6">
        <v>38680</v>
      </c>
      <c r="J769" s="6">
        <v>3094.4</v>
      </c>
      <c r="K769" s="6">
        <v>35585.599999999999</v>
      </c>
      <c r="L769" s="6">
        <v>19340</v>
      </c>
      <c r="M769" s="6">
        <v>16245.599999999999</v>
      </c>
      <c r="N769" s="4">
        <f t="shared" si="11"/>
        <v>0.08</v>
      </c>
      <c r="O769" s="7">
        <v>0.08</v>
      </c>
      <c r="V769" s="1"/>
    </row>
    <row r="770" spans="1:22" x14ac:dyDescent="0.35">
      <c r="A770" s="3">
        <v>43869</v>
      </c>
      <c r="B770" s="4" t="s">
        <v>7</v>
      </c>
      <c r="C770" s="4" t="s">
        <v>13</v>
      </c>
      <c r="D770" s="4" t="s">
        <v>20</v>
      </c>
      <c r="E770" s="4" t="s">
        <v>27</v>
      </c>
      <c r="F770" s="5">
        <v>2993</v>
      </c>
      <c r="G770" s="6">
        <v>10</v>
      </c>
      <c r="H770" s="6">
        <v>20</v>
      </c>
      <c r="I770" s="6">
        <v>59860</v>
      </c>
      <c r="J770" s="6">
        <v>4788.8</v>
      </c>
      <c r="K770" s="6">
        <v>55071.199999999997</v>
      </c>
      <c r="L770" s="6">
        <v>29930</v>
      </c>
      <c r="M770" s="6">
        <v>25141.199999999997</v>
      </c>
      <c r="N770" s="4">
        <f t="shared" si="11"/>
        <v>0.08</v>
      </c>
      <c r="O770" s="7">
        <v>0.08</v>
      </c>
      <c r="V770" s="1"/>
    </row>
    <row r="771" spans="1:22" x14ac:dyDescent="0.35">
      <c r="A771" s="3">
        <v>43870</v>
      </c>
      <c r="B771" s="4" t="s">
        <v>7</v>
      </c>
      <c r="C771" s="4" t="s">
        <v>12</v>
      </c>
      <c r="D771" s="4" t="s">
        <v>20</v>
      </c>
      <c r="E771" s="4" t="s">
        <v>27</v>
      </c>
      <c r="F771" s="5">
        <v>2146</v>
      </c>
      <c r="G771" s="6">
        <v>260</v>
      </c>
      <c r="H771" s="6">
        <v>350</v>
      </c>
      <c r="I771" s="6">
        <v>751100</v>
      </c>
      <c r="J771" s="6">
        <v>60088</v>
      </c>
      <c r="K771" s="6">
        <v>691012</v>
      </c>
      <c r="L771" s="6">
        <v>557960</v>
      </c>
      <c r="M771" s="6">
        <v>133052</v>
      </c>
      <c r="N771" s="4">
        <f t="shared" ref="N771:N834" si="12">J771/I771</f>
        <v>0.08</v>
      </c>
      <c r="O771" s="7">
        <v>0.08</v>
      </c>
      <c r="V771" s="1"/>
    </row>
    <row r="772" spans="1:22" x14ac:dyDescent="0.35">
      <c r="A772" s="3">
        <v>43871</v>
      </c>
      <c r="B772" s="4" t="s">
        <v>7</v>
      </c>
      <c r="C772" s="4" t="s">
        <v>13</v>
      </c>
      <c r="D772" s="4" t="s">
        <v>20</v>
      </c>
      <c r="E772" s="4" t="s">
        <v>27</v>
      </c>
      <c r="F772" s="5">
        <v>1946</v>
      </c>
      <c r="G772" s="6">
        <v>5</v>
      </c>
      <c r="H772" s="6">
        <v>7</v>
      </c>
      <c r="I772" s="6">
        <v>13622</v>
      </c>
      <c r="J772" s="6">
        <v>1089.76</v>
      </c>
      <c r="K772" s="6">
        <v>12532.24</v>
      </c>
      <c r="L772" s="6">
        <v>9730</v>
      </c>
      <c r="M772" s="6">
        <v>2802.24</v>
      </c>
      <c r="N772" s="4">
        <f t="shared" si="12"/>
        <v>0.08</v>
      </c>
      <c r="O772" s="7">
        <v>0.08</v>
      </c>
      <c r="V772" s="1"/>
    </row>
    <row r="773" spans="1:22" x14ac:dyDescent="0.35">
      <c r="A773" s="3">
        <v>43872</v>
      </c>
      <c r="B773" s="4" t="s">
        <v>7</v>
      </c>
      <c r="C773" s="4" t="s">
        <v>13</v>
      </c>
      <c r="D773" s="4" t="s">
        <v>20</v>
      </c>
      <c r="E773" s="4" t="s">
        <v>27</v>
      </c>
      <c r="F773" s="5">
        <v>1362</v>
      </c>
      <c r="G773" s="6">
        <v>260</v>
      </c>
      <c r="H773" s="6">
        <v>350</v>
      </c>
      <c r="I773" s="6">
        <v>476700</v>
      </c>
      <c r="J773" s="6">
        <v>38136</v>
      </c>
      <c r="K773" s="6">
        <v>438564</v>
      </c>
      <c r="L773" s="6">
        <v>354120</v>
      </c>
      <c r="M773" s="6">
        <v>84444</v>
      </c>
      <c r="N773" s="4">
        <f t="shared" si="12"/>
        <v>0.08</v>
      </c>
      <c r="O773" s="7">
        <v>0.08</v>
      </c>
      <c r="V773" s="1"/>
    </row>
    <row r="774" spans="1:22" x14ac:dyDescent="0.35">
      <c r="A774" s="3">
        <v>43873</v>
      </c>
      <c r="B774" s="4" t="s">
        <v>8</v>
      </c>
      <c r="C774" s="4" t="s">
        <v>9</v>
      </c>
      <c r="D774" s="4" t="s">
        <v>21</v>
      </c>
      <c r="E774" s="4" t="s">
        <v>27</v>
      </c>
      <c r="F774" s="5">
        <v>598</v>
      </c>
      <c r="G774" s="6">
        <v>3</v>
      </c>
      <c r="H774" s="6">
        <v>12</v>
      </c>
      <c r="I774" s="6">
        <v>7176</v>
      </c>
      <c r="J774" s="6">
        <v>574.08000000000004</v>
      </c>
      <c r="K774" s="6">
        <v>6601.92</v>
      </c>
      <c r="L774" s="6">
        <v>1794</v>
      </c>
      <c r="M774" s="6">
        <v>4807.92</v>
      </c>
      <c r="N774" s="4">
        <f t="shared" si="12"/>
        <v>0.08</v>
      </c>
      <c r="O774" s="7">
        <v>0.08</v>
      </c>
      <c r="V774" s="1"/>
    </row>
    <row r="775" spans="1:22" x14ac:dyDescent="0.35">
      <c r="A775" s="3">
        <v>43874</v>
      </c>
      <c r="B775" s="4" t="s">
        <v>7</v>
      </c>
      <c r="C775" s="4" t="s">
        <v>10</v>
      </c>
      <c r="D775" s="4" t="s">
        <v>21</v>
      </c>
      <c r="E775" s="4" t="s">
        <v>27</v>
      </c>
      <c r="F775" s="5">
        <v>2907</v>
      </c>
      <c r="G775" s="6">
        <v>5</v>
      </c>
      <c r="H775" s="6">
        <v>7</v>
      </c>
      <c r="I775" s="6">
        <v>20349</v>
      </c>
      <c r="J775" s="6">
        <v>1627.92</v>
      </c>
      <c r="K775" s="6">
        <v>18721.080000000002</v>
      </c>
      <c r="L775" s="6">
        <v>14535</v>
      </c>
      <c r="M775" s="6">
        <v>4186.0800000000017</v>
      </c>
      <c r="N775" s="4">
        <f t="shared" si="12"/>
        <v>0.08</v>
      </c>
      <c r="O775" s="7">
        <v>0.08</v>
      </c>
      <c r="V775" s="1"/>
    </row>
    <row r="776" spans="1:22" x14ac:dyDescent="0.35">
      <c r="A776" s="3">
        <v>43875</v>
      </c>
      <c r="B776" s="4" t="s">
        <v>7</v>
      </c>
      <c r="C776" s="4" t="s">
        <v>12</v>
      </c>
      <c r="D776" s="4" t="s">
        <v>21</v>
      </c>
      <c r="E776" s="4" t="s">
        <v>27</v>
      </c>
      <c r="F776" s="5">
        <v>2338</v>
      </c>
      <c r="G776" s="6">
        <v>5</v>
      </c>
      <c r="H776" s="6">
        <v>7</v>
      </c>
      <c r="I776" s="6">
        <v>16366</v>
      </c>
      <c r="J776" s="6">
        <v>1309.28</v>
      </c>
      <c r="K776" s="6">
        <v>15056.72</v>
      </c>
      <c r="L776" s="6">
        <v>11690</v>
      </c>
      <c r="M776" s="6">
        <v>3366.7199999999993</v>
      </c>
      <c r="N776" s="4">
        <f t="shared" si="12"/>
        <v>0.08</v>
      </c>
      <c r="O776" s="7">
        <v>0.08</v>
      </c>
      <c r="V776" s="1"/>
    </row>
    <row r="777" spans="1:22" x14ac:dyDescent="0.35">
      <c r="A777" s="3">
        <v>43876</v>
      </c>
      <c r="B777" s="4" t="s">
        <v>4</v>
      </c>
      <c r="C777" s="4" t="s">
        <v>11</v>
      </c>
      <c r="D777" s="4" t="s">
        <v>21</v>
      </c>
      <c r="E777" s="4" t="s">
        <v>27</v>
      </c>
      <c r="F777" s="5">
        <v>386</v>
      </c>
      <c r="G777" s="6">
        <v>250</v>
      </c>
      <c r="H777" s="6">
        <v>300</v>
      </c>
      <c r="I777" s="6">
        <v>115800</v>
      </c>
      <c r="J777" s="6">
        <v>9264</v>
      </c>
      <c r="K777" s="6">
        <v>106536</v>
      </c>
      <c r="L777" s="6">
        <v>96500</v>
      </c>
      <c r="M777" s="6">
        <v>10036</v>
      </c>
      <c r="N777" s="4">
        <f t="shared" si="12"/>
        <v>0.08</v>
      </c>
      <c r="O777" s="7">
        <v>0.08</v>
      </c>
      <c r="V777" s="1"/>
    </row>
    <row r="778" spans="1:22" x14ac:dyDescent="0.35">
      <c r="A778" s="3">
        <v>43877</v>
      </c>
      <c r="B778" s="4" t="s">
        <v>4</v>
      </c>
      <c r="C778" s="4" t="s">
        <v>13</v>
      </c>
      <c r="D778" s="4" t="s">
        <v>21</v>
      </c>
      <c r="E778" s="4" t="s">
        <v>27</v>
      </c>
      <c r="F778" s="5">
        <v>635</v>
      </c>
      <c r="G778" s="6">
        <v>250</v>
      </c>
      <c r="H778" s="6">
        <v>300</v>
      </c>
      <c r="I778" s="6">
        <v>190500</v>
      </c>
      <c r="J778" s="6">
        <v>15240</v>
      </c>
      <c r="K778" s="6">
        <v>175260</v>
      </c>
      <c r="L778" s="6">
        <v>158750</v>
      </c>
      <c r="M778" s="6">
        <v>16510</v>
      </c>
      <c r="N778" s="4">
        <f t="shared" si="12"/>
        <v>0.08</v>
      </c>
      <c r="O778" s="7">
        <v>0.08</v>
      </c>
      <c r="V778" s="1"/>
    </row>
    <row r="779" spans="1:22" x14ac:dyDescent="0.35">
      <c r="A779" s="3">
        <v>43878</v>
      </c>
      <c r="B779" s="4" t="s">
        <v>7</v>
      </c>
      <c r="C779" s="4" t="s">
        <v>11</v>
      </c>
      <c r="D779" s="4" t="s">
        <v>22</v>
      </c>
      <c r="E779" s="4" t="s">
        <v>27</v>
      </c>
      <c r="F779" s="5">
        <v>574.5</v>
      </c>
      <c r="G779" s="6">
        <v>260</v>
      </c>
      <c r="H779" s="6">
        <v>350</v>
      </c>
      <c r="I779" s="6">
        <v>201075</v>
      </c>
      <c r="J779" s="6">
        <v>16086</v>
      </c>
      <c r="K779" s="6">
        <v>184989</v>
      </c>
      <c r="L779" s="6">
        <v>149370</v>
      </c>
      <c r="M779" s="6">
        <v>35619</v>
      </c>
      <c r="N779" s="4">
        <f t="shared" si="12"/>
        <v>0.08</v>
      </c>
      <c r="O779" s="7">
        <v>0.08</v>
      </c>
      <c r="V779" s="1"/>
    </row>
    <row r="780" spans="1:22" x14ac:dyDescent="0.35">
      <c r="A780" s="3">
        <v>43879</v>
      </c>
      <c r="B780" s="4" t="s">
        <v>7</v>
      </c>
      <c r="C780" s="4" t="s">
        <v>12</v>
      </c>
      <c r="D780" s="4" t="s">
        <v>22</v>
      </c>
      <c r="E780" s="4" t="s">
        <v>27</v>
      </c>
      <c r="F780" s="5">
        <v>2338</v>
      </c>
      <c r="G780" s="6">
        <v>5</v>
      </c>
      <c r="H780" s="6">
        <v>7</v>
      </c>
      <c r="I780" s="6">
        <v>16366</v>
      </c>
      <c r="J780" s="6">
        <v>1309.28</v>
      </c>
      <c r="K780" s="6">
        <v>15056.72</v>
      </c>
      <c r="L780" s="6">
        <v>11690</v>
      </c>
      <c r="M780" s="6">
        <v>3366.7199999999993</v>
      </c>
      <c r="N780" s="4">
        <f t="shared" si="12"/>
        <v>0.08</v>
      </c>
      <c r="O780" s="7">
        <v>0.08</v>
      </c>
      <c r="V780" s="1"/>
    </row>
    <row r="781" spans="1:22" x14ac:dyDescent="0.35">
      <c r="A781" s="3">
        <v>43880</v>
      </c>
      <c r="B781" s="4" t="s">
        <v>7</v>
      </c>
      <c r="C781" s="4" t="s">
        <v>11</v>
      </c>
      <c r="D781" s="4" t="s">
        <v>22</v>
      </c>
      <c r="E781" s="4" t="s">
        <v>27</v>
      </c>
      <c r="F781" s="5">
        <v>381</v>
      </c>
      <c r="G781" s="6">
        <v>260</v>
      </c>
      <c r="H781" s="6">
        <v>350</v>
      </c>
      <c r="I781" s="6">
        <v>133350</v>
      </c>
      <c r="J781" s="6">
        <v>10668</v>
      </c>
      <c r="K781" s="6">
        <v>122682</v>
      </c>
      <c r="L781" s="6">
        <v>99060</v>
      </c>
      <c r="M781" s="6">
        <v>23622</v>
      </c>
      <c r="N781" s="4">
        <f t="shared" si="12"/>
        <v>0.08</v>
      </c>
      <c r="O781" s="7">
        <v>0.08</v>
      </c>
      <c r="V781" s="1"/>
    </row>
    <row r="782" spans="1:22" x14ac:dyDescent="0.35">
      <c r="A782" s="3">
        <v>43881</v>
      </c>
      <c r="B782" s="4" t="s">
        <v>7</v>
      </c>
      <c r="C782" s="4" t="s">
        <v>12</v>
      </c>
      <c r="D782" s="4" t="s">
        <v>22</v>
      </c>
      <c r="E782" s="4" t="s">
        <v>27</v>
      </c>
      <c r="F782" s="5">
        <v>422</v>
      </c>
      <c r="G782" s="6">
        <v>260</v>
      </c>
      <c r="H782" s="6">
        <v>350</v>
      </c>
      <c r="I782" s="6">
        <v>147700</v>
      </c>
      <c r="J782" s="6">
        <v>11816</v>
      </c>
      <c r="K782" s="6">
        <v>135884</v>
      </c>
      <c r="L782" s="6">
        <v>109720</v>
      </c>
      <c r="M782" s="6">
        <v>26164</v>
      </c>
      <c r="N782" s="4">
        <f t="shared" si="12"/>
        <v>0.08</v>
      </c>
      <c r="O782" s="7">
        <v>0.08</v>
      </c>
      <c r="V782" s="1"/>
    </row>
    <row r="783" spans="1:22" x14ac:dyDescent="0.35">
      <c r="A783" s="3">
        <v>43882</v>
      </c>
      <c r="B783" s="4" t="s">
        <v>4</v>
      </c>
      <c r="C783" s="4" t="s">
        <v>9</v>
      </c>
      <c r="D783" s="4" t="s">
        <v>22</v>
      </c>
      <c r="E783" s="4" t="s">
        <v>27</v>
      </c>
      <c r="F783" s="5">
        <v>2134</v>
      </c>
      <c r="G783" s="6">
        <v>250</v>
      </c>
      <c r="H783" s="6">
        <v>300</v>
      </c>
      <c r="I783" s="6">
        <v>640200</v>
      </c>
      <c r="J783" s="6">
        <v>51216</v>
      </c>
      <c r="K783" s="6">
        <v>588984</v>
      </c>
      <c r="L783" s="6">
        <v>533500</v>
      </c>
      <c r="M783" s="6">
        <v>55484</v>
      </c>
      <c r="N783" s="4">
        <f t="shared" si="12"/>
        <v>0.08</v>
      </c>
      <c r="O783" s="7">
        <v>0.08</v>
      </c>
      <c r="V783" s="1"/>
    </row>
    <row r="784" spans="1:22" x14ac:dyDescent="0.35">
      <c r="A784" s="3">
        <v>43883</v>
      </c>
      <c r="B784" s="4" t="s">
        <v>4</v>
      </c>
      <c r="C784" s="4" t="s">
        <v>10</v>
      </c>
      <c r="D784" s="4" t="s">
        <v>22</v>
      </c>
      <c r="E784" s="4" t="s">
        <v>27</v>
      </c>
      <c r="F784" s="5">
        <v>808</v>
      </c>
      <c r="G784" s="6">
        <v>250</v>
      </c>
      <c r="H784" s="6">
        <v>300</v>
      </c>
      <c r="I784" s="6">
        <v>242400</v>
      </c>
      <c r="J784" s="6">
        <v>19392</v>
      </c>
      <c r="K784" s="6">
        <v>223008</v>
      </c>
      <c r="L784" s="6">
        <v>202000</v>
      </c>
      <c r="M784" s="6">
        <v>21008</v>
      </c>
      <c r="N784" s="4">
        <f t="shared" si="12"/>
        <v>0.08</v>
      </c>
      <c r="O784" s="7">
        <v>0.08</v>
      </c>
      <c r="V784" s="1"/>
    </row>
    <row r="785" spans="1:22" x14ac:dyDescent="0.35">
      <c r="A785" s="3">
        <v>43884</v>
      </c>
      <c r="B785" s="4" t="s">
        <v>7</v>
      </c>
      <c r="C785" s="4" t="s">
        <v>9</v>
      </c>
      <c r="D785" s="4" t="s">
        <v>23</v>
      </c>
      <c r="E785" s="4" t="s">
        <v>27</v>
      </c>
      <c r="F785" s="5">
        <v>708</v>
      </c>
      <c r="G785" s="6">
        <v>10</v>
      </c>
      <c r="H785" s="6">
        <v>20</v>
      </c>
      <c r="I785" s="6">
        <v>14160</v>
      </c>
      <c r="J785" s="6">
        <v>1132.8</v>
      </c>
      <c r="K785" s="6">
        <v>13027.2</v>
      </c>
      <c r="L785" s="6">
        <v>7080</v>
      </c>
      <c r="M785" s="6">
        <v>5947.2000000000007</v>
      </c>
      <c r="N785" s="4">
        <f t="shared" si="12"/>
        <v>0.08</v>
      </c>
      <c r="O785" s="7">
        <v>0.08</v>
      </c>
      <c r="V785" s="1"/>
    </row>
    <row r="786" spans="1:22" x14ac:dyDescent="0.35">
      <c r="A786" s="3">
        <v>43885</v>
      </c>
      <c r="B786" s="4" t="s">
        <v>7</v>
      </c>
      <c r="C786" s="4" t="s">
        <v>10</v>
      </c>
      <c r="D786" s="4" t="s">
        <v>23</v>
      </c>
      <c r="E786" s="4" t="s">
        <v>27</v>
      </c>
      <c r="F786" s="5">
        <v>2907</v>
      </c>
      <c r="G786" s="6">
        <v>5</v>
      </c>
      <c r="H786" s="6">
        <v>7</v>
      </c>
      <c r="I786" s="6">
        <v>20349</v>
      </c>
      <c r="J786" s="6">
        <v>1627.92</v>
      </c>
      <c r="K786" s="6">
        <v>18721.080000000002</v>
      </c>
      <c r="L786" s="6">
        <v>14535</v>
      </c>
      <c r="M786" s="6">
        <v>4186.0800000000017</v>
      </c>
      <c r="N786" s="4">
        <f t="shared" si="12"/>
        <v>0.08</v>
      </c>
      <c r="O786" s="7">
        <v>0.08</v>
      </c>
      <c r="V786" s="1"/>
    </row>
    <row r="787" spans="1:22" x14ac:dyDescent="0.35">
      <c r="A787" s="3">
        <v>43886</v>
      </c>
      <c r="B787" s="4" t="s">
        <v>7</v>
      </c>
      <c r="C787" s="4" t="s">
        <v>12</v>
      </c>
      <c r="D787" s="4" t="s">
        <v>23</v>
      </c>
      <c r="E787" s="4" t="s">
        <v>27</v>
      </c>
      <c r="F787" s="5">
        <v>1366</v>
      </c>
      <c r="G787" s="6">
        <v>10</v>
      </c>
      <c r="H787" s="6">
        <v>20</v>
      </c>
      <c r="I787" s="6">
        <v>27320</v>
      </c>
      <c r="J787" s="6">
        <v>2185.6</v>
      </c>
      <c r="K787" s="6">
        <v>25134.400000000001</v>
      </c>
      <c r="L787" s="6">
        <v>13660</v>
      </c>
      <c r="M787" s="6">
        <v>11474.400000000001</v>
      </c>
      <c r="N787" s="4">
        <f t="shared" si="12"/>
        <v>0.08</v>
      </c>
      <c r="O787" s="7">
        <v>0.08</v>
      </c>
      <c r="V787" s="1"/>
    </row>
    <row r="788" spans="1:22" x14ac:dyDescent="0.35">
      <c r="A788" s="3">
        <v>43887</v>
      </c>
      <c r="B788" s="4" t="s">
        <v>4</v>
      </c>
      <c r="C788" s="4" t="s">
        <v>13</v>
      </c>
      <c r="D788" s="4" t="s">
        <v>23</v>
      </c>
      <c r="E788" s="4" t="s">
        <v>27</v>
      </c>
      <c r="F788" s="5">
        <v>2460</v>
      </c>
      <c r="G788" s="6">
        <v>250</v>
      </c>
      <c r="H788" s="6">
        <v>300</v>
      </c>
      <c r="I788" s="6">
        <v>738000</v>
      </c>
      <c r="J788" s="6">
        <v>59040</v>
      </c>
      <c r="K788" s="6">
        <v>678960</v>
      </c>
      <c r="L788" s="6">
        <v>615000</v>
      </c>
      <c r="M788" s="6">
        <v>63960</v>
      </c>
      <c r="N788" s="4">
        <f t="shared" si="12"/>
        <v>0.08</v>
      </c>
      <c r="O788" s="7">
        <v>0.08</v>
      </c>
      <c r="V788" s="1"/>
    </row>
    <row r="789" spans="1:22" x14ac:dyDescent="0.35">
      <c r="A789" s="3">
        <v>43888</v>
      </c>
      <c r="B789" s="4" t="s">
        <v>7</v>
      </c>
      <c r="C789" s="4" t="s">
        <v>12</v>
      </c>
      <c r="D789" s="4" t="s">
        <v>23</v>
      </c>
      <c r="E789" s="4" t="s">
        <v>27</v>
      </c>
      <c r="F789" s="5">
        <v>1520</v>
      </c>
      <c r="G789" s="6">
        <v>10</v>
      </c>
      <c r="H789" s="6">
        <v>20</v>
      </c>
      <c r="I789" s="6">
        <v>30400</v>
      </c>
      <c r="J789" s="6">
        <v>2432</v>
      </c>
      <c r="K789" s="6">
        <v>27968</v>
      </c>
      <c r="L789" s="6">
        <v>15200</v>
      </c>
      <c r="M789" s="6">
        <v>12768</v>
      </c>
      <c r="N789" s="4">
        <f t="shared" si="12"/>
        <v>0.08</v>
      </c>
      <c r="O789" s="7">
        <v>0.08</v>
      </c>
      <c r="V789" s="1"/>
    </row>
    <row r="790" spans="1:22" x14ac:dyDescent="0.35">
      <c r="A790" s="3">
        <v>43889</v>
      </c>
      <c r="B790" s="4" t="s">
        <v>5</v>
      </c>
      <c r="C790" s="4" t="s">
        <v>12</v>
      </c>
      <c r="D790" s="4" t="s">
        <v>23</v>
      </c>
      <c r="E790" s="4" t="s">
        <v>27</v>
      </c>
      <c r="F790" s="5">
        <v>711</v>
      </c>
      <c r="G790" s="6">
        <v>10</v>
      </c>
      <c r="H790" s="6">
        <v>15</v>
      </c>
      <c r="I790" s="6">
        <v>10665</v>
      </c>
      <c r="J790" s="6">
        <v>853.2</v>
      </c>
      <c r="K790" s="6">
        <v>9811.7999999999993</v>
      </c>
      <c r="L790" s="6">
        <v>7110</v>
      </c>
      <c r="M790" s="6">
        <v>2701.7999999999993</v>
      </c>
      <c r="N790" s="4">
        <f t="shared" si="12"/>
        <v>0.08</v>
      </c>
      <c r="O790" s="7">
        <v>0.08</v>
      </c>
      <c r="V790" s="1"/>
    </row>
    <row r="791" spans="1:22" x14ac:dyDescent="0.35">
      <c r="A791" s="3">
        <v>43890</v>
      </c>
      <c r="B791" s="4" t="s">
        <v>8</v>
      </c>
      <c r="C791" s="4" t="s">
        <v>13</v>
      </c>
      <c r="D791" s="4" t="s">
        <v>23</v>
      </c>
      <c r="E791" s="4" t="s">
        <v>27</v>
      </c>
      <c r="F791" s="5">
        <v>1375</v>
      </c>
      <c r="G791" s="6">
        <v>3</v>
      </c>
      <c r="H791" s="6">
        <v>12</v>
      </c>
      <c r="I791" s="6">
        <v>16500</v>
      </c>
      <c r="J791" s="6">
        <v>1320</v>
      </c>
      <c r="K791" s="6">
        <v>15180</v>
      </c>
      <c r="L791" s="6">
        <v>4125</v>
      </c>
      <c r="M791" s="6">
        <v>11055</v>
      </c>
      <c r="N791" s="4">
        <f t="shared" si="12"/>
        <v>0.08</v>
      </c>
      <c r="O791" s="7">
        <v>0.08</v>
      </c>
      <c r="V791" s="1"/>
    </row>
    <row r="792" spans="1:22" x14ac:dyDescent="0.35">
      <c r="A792" s="3">
        <v>43891</v>
      </c>
      <c r="B792" s="4" t="s">
        <v>4</v>
      </c>
      <c r="C792" s="4" t="s">
        <v>13</v>
      </c>
      <c r="D792" s="4" t="s">
        <v>23</v>
      </c>
      <c r="E792" s="4" t="s">
        <v>27</v>
      </c>
      <c r="F792" s="5">
        <v>635</v>
      </c>
      <c r="G792" s="6">
        <v>250</v>
      </c>
      <c r="H792" s="6">
        <v>300</v>
      </c>
      <c r="I792" s="6">
        <v>190500</v>
      </c>
      <c r="J792" s="6">
        <v>15240</v>
      </c>
      <c r="K792" s="6">
        <v>175260</v>
      </c>
      <c r="L792" s="6">
        <v>158750</v>
      </c>
      <c r="M792" s="6">
        <v>16510</v>
      </c>
      <c r="N792" s="4">
        <f t="shared" si="12"/>
        <v>0.08</v>
      </c>
      <c r="O792" s="7">
        <v>0.08</v>
      </c>
      <c r="V792" s="1"/>
    </row>
    <row r="793" spans="1:22" x14ac:dyDescent="0.35">
      <c r="A793" s="3">
        <v>43892</v>
      </c>
      <c r="B793" s="4" t="s">
        <v>7</v>
      </c>
      <c r="C793" s="4" t="s">
        <v>10</v>
      </c>
      <c r="D793" s="4" t="s">
        <v>22</v>
      </c>
      <c r="E793" s="4" t="s">
        <v>27</v>
      </c>
      <c r="F793" s="5">
        <v>436.5</v>
      </c>
      <c r="G793" s="6">
        <v>10</v>
      </c>
      <c r="H793" s="6">
        <v>20</v>
      </c>
      <c r="I793" s="6">
        <v>8730</v>
      </c>
      <c r="J793" s="6">
        <v>698.40000000000009</v>
      </c>
      <c r="K793" s="6">
        <v>8031.5999999999995</v>
      </c>
      <c r="L793" s="6">
        <v>4365</v>
      </c>
      <c r="M793" s="6">
        <v>3666.5999999999995</v>
      </c>
      <c r="N793" s="4">
        <f t="shared" si="12"/>
        <v>8.0000000000000016E-2</v>
      </c>
      <c r="O793" s="7">
        <v>0.08</v>
      </c>
      <c r="V793" s="1"/>
    </row>
    <row r="794" spans="1:22" x14ac:dyDescent="0.35">
      <c r="A794" s="3">
        <v>43893</v>
      </c>
      <c r="B794" s="4" t="s">
        <v>4</v>
      </c>
      <c r="C794" s="4" t="s">
        <v>9</v>
      </c>
      <c r="D794" s="4" t="s">
        <v>18</v>
      </c>
      <c r="E794" s="4" t="s">
        <v>27</v>
      </c>
      <c r="F794" s="5">
        <v>1094</v>
      </c>
      <c r="G794" s="6">
        <v>250</v>
      </c>
      <c r="H794" s="6">
        <v>300</v>
      </c>
      <c r="I794" s="6">
        <v>328200</v>
      </c>
      <c r="J794" s="6">
        <v>29538</v>
      </c>
      <c r="K794" s="6">
        <v>298662</v>
      </c>
      <c r="L794" s="6">
        <v>273500</v>
      </c>
      <c r="M794" s="6">
        <v>25162</v>
      </c>
      <c r="N794" s="4">
        <f t="shared" si="12"/>
        <v>0.09</v>
      </c>
      <c r="O794" s="7">
        <v>0.09</v>
      </c>
      <c r="V794" s="1"/>
    </row>
    <row r="795" spans="1:22" x14ac:dyDescent="0.35">
      <c r="A795" s="3">
        <v>43894</v>
      </c>
      <c r="B795" s="4" t="s">
        <v>8</v>
      </c>
      <c r="C795" s="4" t="s">
        <v>13</v>
      </c>
      <c r="D795" s="4" t="s">
        <v>18</v>
      </c>
      <c r="E795" s="4" t="s">
        <v>27</v>
      </c>
      <c r="F795" s="5">
        <v>367</v>
      </c>
      <c r="G795" s="6">
        <v>3</v>
      </c>
      <c r="H795" s="6">
        <v>12</v>
      </c>
      <c r="I795" s="6">
        <v>4404</v>
      </c>
      <c r="J795" s="6">
        <v>396.36</v>
      </c>
      <c r="K795" s="6">
        <v>4007.64</v>
      </c>
      <c r="L795" s="6">
        <v>1101</v>
      </c>
      <c r="M795" s="6">
        <v>2906.64</v>
      </c>
      <c r="N795" s="4">
        <f t="shared" si="12"/>
        <v>0.09</v>
      </c>
      <c r="O795" s="7">
        <v>0.09</v>
      </c>
      <c r="V795" s="1"/>
    </row>
    <row r="796" spans="1:22" x14ac:dyDescent="0.35">
      <c r="A796" s="3">
        <v>43895</v>
      </c>
      <c r="B796" s="4" t="s">
        <v>4</v>
      </c>
      <c r="C796" s="4" t="s">
        <v>9</v>
      </c>
      <c r="D796" s="4" t="s">
        <v>19</v>
      </c>
      <c r="E796" s="4" t="s">
        <v>27</v>
      </c>
      <c r="F796" s="5">
        <v>3802.5</v>
      </c>
      <c r="G796" s="6">
        <v>250</v>
      </c>
      <c r="H796" s="6">
        <v>300</v>
      </c>
      <c r="I796" s="6">
        <v>1140750</v>
      </c>
      <c r="J796" s="6">
        <v>102667.5</v>
      </c>
      <c r="K796" s="6">
        <v>1038082.5</v>
      </c>
      <c r="L796" s="6">
        <v>950625</v>
      </c>
      <c r="M796" s="6">
        <v>87457.5</v>
      </c>
      <c r="N796" s="4">
        <f t="shared" si="12"/>
        <v>0.09</v>
      </c>
      <c r="O796" s="7">
        <v>0.09</v>
      </c>
      <c r="V796" s="1"/>
    </row>
    <row r="797" spans="1:22" x14ac:dyDescent="0.35">
      <c r="A797" s="3">
        <v>43896</v>
      </c>
      <c r="B797" s="4" t="s">
        <v>7</v>
      </c>
      <c r="C797" s="4" t="s">
        <v>11</v>
      </c>
      <c r="D797" s="4" t="s">
        <v>19</v>
      </c>
      <c r="E797" s="4" t="s">
        <v>27</v>
      </c>
      <c r="F797" s="5">
        <v>1666</v>
      </c>
      <c r="G797" s="6">
        <v>260</v>
      </c>
      <c r="H797" s="6">
        <v>350</v>
      </c>
      <c r="I797" s="6">
        <v>583100</v>
      </c>
      <c r="J797" s="6">
        <v>52479</v>
      </c>
      <c r="K797" s="6">
        <v>530621</v>
      </c>
      <c r="L797" s="6">
        <v>433160</v>
      </c>
      <c r="M797" s="6">
        <v>97461</v>
      </c>
      <c r="N797" s="4">
        <f t="shared" si="12"/>
        <v>0.09</v>
      </c>
      <c r="O797" s="7">
        <v>0.09</v>
      </c>
      <c r="V797" s="1"/>
    </row>
    <row r="798" spans="1:22" x14ac:dyDescent="0.35">
      <c r="A798" s="3">
        <v>43897</v>
      </c>
      <c r="B798" s="4" t="s">
        <v>4</v>
      </c>
      <c r="C798" s="4" t="s">
        <v>11</v>
      </c>
      <c r="D798" s="4" t="s">
        <v>19</v>
      </c>
      <c r="E798" s="4" t="s">
        <v>27</v>
      </c>
      <c r="F798" s="5">
        <v>322</v>
      </c>
      <c r="G798" s="6">
        <v>250</v>
      </c>
      <c r="H798" s="6">
        <v>300</v>
      </c>
      <c r="I798" s="6">
        <v>96600</v>
      </c>
      <c r="J798" s="6">
        <v>8694</v>
      </c>
      <c r="K798" s="6">
        <v>87906</v>
      </c>
      <c r="L798" s="6">
        <v>80500</v>
      </c>
      <c r="M798" s="6">
        <v>7406</v>
      </c>
      <c r="N798" s="4">
        <f t="shared" si="12"/>
        <v>0.09</v>
      </c>
      <c r="O798" s="7">
        <v>0.09</v>
      </c>
      <c r="V798" s="1"/>
    </row>
    <row r="799" spans="1:22" x14ac:dyDescent="0.35">
      <c r="A799" s="3">
        <v>43898</v>
      </c>
      <c r="B799" s="4" t="s">
        <v>8</v>
      </c>
      <c r="C799" s="4" t="s">
        <v>9</v>
      </c>
      <c r="D799" s="4" t="s">
        <v>19</v>
      </c>
      <c r="E799" s="4" t="s">
        <v>27</v>
      </c>
      <c r="F799" s="5">
        <v>2321</v>
      </c>
      <c r="G799" s="6">
        <v>3</v>
      </c>
      <c r="H799" s="6">
        <v>12</v>
      </c>
      <c r="I799" s="6">
        <v>27852</v>
      </c>
      <c r="J799" s="6">
        <v>2506.6799999999998</v>
      </c>
      <c r="K799" s="6">
        <v>25345.32</v>
      </c>
      <c r="L799" s="6">
        <v>6963</v>
      </c>
      <c r="M799" s="6">
        <v>18382.32</v>
      </c>
      <c r="N799" s="4">
        <f t="shared" si="12"/>
        <v>0.09</v>
      </c>
      <c r="O799" s="7">
        <v>0.09</v>
      </c>
      <c r="V799" s="1"/>
    </row>
    <row r="800" spans="1:22" x14ac:dyDescent="0.35">
      <c r="A800" s="3">
        <v>43899</v>
      </c>
      <c r="B800" s="4" t="s">
        <v>6</v>
      </c>
      <c r="C800" s="4" t="s">
        <v>11</v>
      </c>
      <c r="D800" s="4" t="s">
        <v>19</v>
      </c>
      <c r="E800" s="4" t="s">
        <v>27</v>
      </c>
      <c r="F800" s="5">
        <v>1857</v>
      </c>
      <c r="G800" s="6">
        <v>120</v>
      </c>
      <c r="H800" s="6">
        <v>125</v>
      </c>
      <c r="I800" s="6">
        <v>232125</v>
      </c>
      <c r="J800" s="6">
        <v>20891.25</v>
      </c>
      <c r="K800" s="6">
        <v>211233.75</v>
      </c>
      <c r="L800" s="6">
        <v>222840</v>
      </c>
      <c r="M800" s="6">
        <v>-11606.25</v>
      </c>
      <c r="N800" s="4">
        <f t="shared" si="12"/>
        <v>0.09</v>
      </c>
      <c r="O800" s="7">
        <v>0.09</v>
      </c>
      <c r="V800" s="1"/>
    </row>
    <row r="801" spans="1:22" x14ac:dyDescent="0.35">
      <c r="A801" s="3">
        <v>43900</v>
      </c>
      <c r="B801" s="4" t="s">
        <v>7</v>
      </c>
      <c r="C801" s="4" t="s">
        <v>9</v>
      </c>
      <c r="D801" s="4" t="s">
        <v>19</v>
      </c>
      <c r="E801" s="4" t="s">
        <v>27</v>
      </c>
      <c r="F801" s="5">
        <v>1611</v>
      </c>
      <c r="G801" s="6">
        <v>5</v>
      </c>
      <c r="H801" s="6">
        <v>7</v>
      </c>
      <c r="I801" s="6">
        <v>11277</v>
      </c>
      <c r="J801" s="6">
        <v>1014.93</v>
      </c>
      <c r="K801" s="6">
        <v>10262.07</v>
      </c>
      <c r="L801" s="6">
        <v>8055</v>
      </c>
      <c r="M801" s="6">
        <v>2207.0699999999997</v>
      </c>
      <c r="N801" s="4">
        <f t="shared" si="12"/>
        <v>0.09</v>
      </c>
      <c r="O801" s="7">
        <v>0.09</v>
      </c>
      <c r="V801" s="1"/>
    </row>
    <row r="802" spans="1:22" x14ac:dyDescent="0.35">
      <c r="A802" s="3">
        <v>43901</v>
      </c>
      <c r="B802" s="4" t="s">
        <v>6</v>
      </c>
      <c r="C802" s="4" t="s">
        <v>10</v>
      </c>
      <c r="D802" s="4" t="s">
        <v>19</v>
      </c>
      <c r="E802" s="4" t="s">
        <v>27</v>
      </c>
      <c r="F802" s="5">
        <v>2797</v>
      </c>
      <c r="G802" s="6">
        <v>120</v>
      </c>
      <c r="H802" s="6">
        <v>125</v>
      </c>
      <c r="I802" s="6">
        <v>349625</v>
      </c>
      <c r="J802" s="6">
        <v>31466.25</v>
      </c>
      <c r="K802" s="6">
        <v>318158.75</v>
      </c>
      <c r="L802" s="6">
        <v>335640</v>
      </c>
      <c r="M802" s="6">
        <v>-17481.25</v>
      </c>
      <c r="N802" s="4">
        <f t="shared" si="12"/>
        <v>0.09</v>
      </c>
      <c r="O802" s="7">
        <v>0.09</v>
      </c>
      <c r="V802" s="1"/>
    </row>
    <row r="803" spans="1:22" x14ac:dyDescent="0.35">
      <c r="A803" s="3">
        <v>43902</v>
      </c>
      <c r="B803" s="4" t="s">
        <v>4</v>
      </c>
      <c r="C803" s="4" t="s">
        <v>12</v>
      </c>
      <c r="D803" s="4" t="s">
        <v>19</v>
      </c>
      <c r="E803" s="4" t="s">
        <v>27</v>
      </c>
      <c r="F803" s="5">
        <v>334</v>
      </c>
      <c r="G803" s="6">
        <v>250</v>
      </c>
      <c r="H803" s="6">
        <v>300</v>
      </c>
      <c r="I803" s="6">
        <v>100200</v>
      </c>
      <c r="J803" s="6">
        <v>9018</v>
      </c>
      <c r="K803" s="6">
        <v>91182</v>
      </c>
      <c r="L803" s="6">
        <v>83500</v>
      </c>
      <c r="M803" s="6">
        <v>7682</v>
      </c>
      <c r="N803" s="4">
        <f t="shared" si="12"/>
        <v>0.09</v>
      </c>
      <c r="O803" s="7">
        <v>0.09</v>
      </c>
      <c r="V803" s="1"/>
    </row>
    <row r="804" spans="1:22" x14ac:dyDescent="0.35">
      <c r="A804" s="3">
        <v>43903</v>
      </c>
      <c r="B804" s="4" t="s">
        <v>4</v>
      </c>
      <c r="C804" s="4" t="s">
        <v>13</v>
      </c>
      <c r="D804" s="4" t="s">
        <v>20</v>
      </c>
      <c r="E804" s="4" t="s">
        <v>27</v>
      </c>
      <c r="F804" s="5">
        <v>2565</v>
      </c>
      <c r="G804" s="6">
        <v>250</v>
      </c>
      <c r="H804" s="6">
        <v>300</v>
      </c>
      <c r="I804" s="6">
        <v>769500</v>
      </c>
      <c r="J804" s="6">
        <v>69255</v>
      </c>
      <c r="K804" s="6">
        <v>700245</v>
      </c>
      <c r="L804" s="6">
        <v>641250</v>
      </c>
      <c r="M804" s="6">
        <v>58995</v>
      </c>
      <c r="N804" s="4">
        <f t="shared" si="12"/>
        <v>0.09</v>
      </c>
      <c r="O804" s="7">
        <v>0.09</v>
      </c>
      <c r="V804" s="1"/>
    </row>
    <row r="805" spans="1:22" x14ac:dyDescent="0.35">
      <c r="A805" s="3">
        <v>43904</v>
      </c>
      <c r="B805" s="4" t="s">
        <v>7</v>
      </c>
      <c r="C805" s="4" t="s">
        <v>13</v>
      </c>
      <c r="D805" s="4" t="s">
        <v>20</v>
      </c>
      <c r="E805" s="4" t="s">
        <v>27</v>
      </c>
      <c r="F805" s="5">
        <v>2417</v>
      </c>
      <c r="G805" s="6">
        <v>260</v>
      </c>
      <c r="H805" s="6">
        <v>350</v>
      </c>
      <c r="I805" s="6">
        <v>845950</v>
      </c>
      <c r="J805" s="6">
        <v>76135.5</v>
      </c>
      <c r="K805" s="6">
        <v>769814.5</v>
      </c>
      <c r="L805" s="6">
        <v>628420</v>
      </c>
      <c r="M805" s="6">
        <v>141394.5</v>
      </c>
      <c r="N805" s="4">
        <f t="shared" si="12"/>
        <v>0.09</v>
      </c>
      <c r="O805" s="7">
        <v>0.09</v>
      </c>
      <c r="V805" s="1"/>
    </row>
    <row r="806" spans="1:22" x14ac:dyDescent="0.35">
      <c r="A806" s="3">
        <v>43905</v>
      </c>
      <c r="B806" s="4" t="s">
        <v>5</v>
      </c>
      <c r="C806" s="4" t="s">
        <v>10</v>
      </c>
      <c r="D806" s="4" t="s">
        <v>20</v>
      </c>
      <c r="E806" s="4" t="s">
        <v>27</v>
      </c>
      <c r="F806" s="5">
        <v>3675</v>
      </c>
      <c r="G806" s="6">
        <v>10</v>
      </c>
      <c r="H806" s="6">
        <v>15</v>
      </c>
      <c r="I806" s="6">
        <v>55125</v>
      </c>
      <c r="J806" s="6">
        <v>4961.25</v>
      </c>
      <c r="K806" s="6">
        <v>50163.75</v>
      </c>
      <c r="L806" s="6">
        <v>36750</v>
      </c>
      <c r="M806" s="6">
        <v>13413.75</v>
      </c>
      <c r="N806" s="4">
        <f t="shared" si="12"/>
        <v>0.09</v>
      </c>
      <c r="O806" s="7">
        <v>0.09</v>
      </c>
      <c r="V806" s="1"/>
    </row>
    <row r="807" spans="1:22" x14ac:dyDescent="0.35">
      <c r="A807" s="3">
        <v>43906</v>
      </c>
      <c r="B807" s="4" t="s">
        <v>4</v>
      </c>
      <c r="C807" s="4" t="s">
        <v>9</v>
      </c>
      <c r="D807" s="4" t="s">
        <v>20</v>
      </c>
      <c r="E807" s="4" t="s">
        <v>27</v>
      </c>
      <c r="F807" s="5">
        <v>1094</v>
      </c>
      <c r="G807" s="6">
        <v>250</v>
      </c>
      <c r="H807" s="6">
        <v>300</v>
      </c>
      <c r="I807" s="6">
        <v>328200</v>
      </c>
      <c r="J807" s="6">
        <v>29538</v>
      </c>
      <c r="K807" s="6">
        <v>298662</v>
      </c>
      <c r="L807" s="6">
        <v>273500</v>
      </c>
      <c r="M807" s="6">
        <v>25162</v>
      </c>
      <c r="N807" s="4">
        <f t="shared" si="12"/>
        <v>0.09</v>
      </c>
      <c r="O807" s="7">
        <v>0.09</v>
      </c>
      <c r="V807" s="1"/>
    </row>
    <row r="808" spans="1:22" x14ac:dyDescent="0.35">
      <c r="A808" s="3">
        <v>43907</v>
      </c>
      <c r="B808" s="4" t="s">
        <v>5</v>
      </c>
      <c r="C808" s="4" t="s">
        <v>11</v>
      </c>
      <c r="D808" s="4" t="s">
        <v>20</v>
      </c>
      <c r="E808" s="4" t="s">
        <v>27</v>
      </c>
      <c r="F808" s="5">
        <v>1227</v>
      </c>
      <c r="G808" s="6">
        <v>10</v>
      </c>
      <c r="H808" s="6">
        <v>15</v>
      </c>
      <c r="I808" s="6">
        <v>18405</v>
      </c>
      <c r="J808" s="6">
        <v>1656.45</v>
      </c>
      <c r="K808" s="6">
        <v>16748.55</v>
      </c>
      <c r="L808" s="6">
        <v>12270</v>
      </c>
      <c r="M808" s="6">
        <v>4478.5499999999993</v>
      </c>
      <c r="N808" s="4">
        <f t="shared" si="12"/>
        <v>0.09</v>
      </c>
      <c r="O808" s="7">
        <v>0.09</v>
      </c>
      <c r="V808" s="1"/>
    </row>
    <row r="809" spans="1:22" x14ac:dyDescent="0.35">
      <c r="A809" s="3">
        <v>43908</v>
      </c>
      <c r="B809" s="4" t="s">
        <v>8</v>
      </c>
      <c r="C809" s="4" t="s">
        <v>13</v>
      </c>
      <c r="D809" s="4" t="s">
        <v>20</v>
      </c>
      <c r="E809" s="4" t="s">
        <v>27</v>
      </c>
      <c r="F809" s="5">
        <v>367</v>
      </c>
      <c r="G809" s="6">
        <v>3</v>
      </c>
      <c r="H809" s="6">
        <v>12</v>
      </c>
      <c r="I809" s="6">
        <v>4404</v>
      </c>
      <c r="J809" s="6">
        <v>396.36</v>
      </c>
      <c r="K809" s="6">
        <v>4007.64</v>
      </c>
      <c r="L809" s="6">
        <v>1101</v>
      </c>
      <c r="M809" s="6">
        <v>2906.64</v>
      </c>
      <c r="N809" s="4">
        <f t="shared" si="12"/>
        <v>0.09</v>
      </c>
      <c r="O809" s="7">
        <v>0.09</v>
      </c>
      <c r="V809" s="1"/>
    </row>
    <row r="810" spans="1:22" x14ac:dyDescent="0.35">
      <c r="A810" s="3">
        <v>43909</v>
      </c>
      <c r="B810" s="4" t="s">
        <v>4</v>
      </c>
      <c r="C810" s="4" t="s">
        <v>11</v>
      </c>
      <c r="D810" s="4" t="s">
        <v>20</v>
      </c>
      <c r="E810" s="4" t="s">
        <v>27</v>
      </c>
      <c r="F810" s="5">
        <v>1324</v>
      </c>
      <c r="G810" s="6">
        <v>250</v>
      </c>
      <c r="H810" s="6">
        <v>300</v>
      </c>
      <c r="I810" s="6">
        <v>397200</v>
      </c>
      <c r="J810" s="6">
        <v>35748</v>
      </c>
      <c r="K810" s="6">
        <v>361452</v>
      </c>
      <c r="L810" s="6">
        <v>331000</v>
      </c>
      <c r="M810" s="6">
        <v>30452</v>
      </c>
      <c r="N810" s="4">
        <f t="shared" si="12"/>
        <v>0.09</v>
      </c>
      <c r="O810" s="7">
        <v>0.09</v>
      </c>
      <c r="V810" s="1"/>
    </row>
    <row r="811" spans="1:22" x14ac:dyDescent="0.35">
      <c r="A811" s="3">
        <v>43910</v>
      </c>
      <c r="B811" s="4" t="s">
        <v>8</v>
      </c>
      <c r="C811" s="4" t="s">
        <v>12</v>
      </c>
      <c r="D811" s="4" t="s">
        <v>20</v>
      </c>
      <c r="E811" s="4" t="s">
        <v>27</v>
      </c>
      <c r="F811" s="5">
        <v>1775</v>
      </c>
      <c r="G811" s="6">
        <v>3</v>
      </c>
      <c r="H811" s="6">
        <v>12</v>
      </c>
      <c r="I811" s="6">
        <v>21300</v>
      </c>
      <c r="J811" s="6">
        <v>1917</v>
      </c>
      <c r="K811" s="6">
        <v>19383</v>
      </c>
      <c r="L811" s="6">
        <v>5325</v>
      </c>
      <c r="M811" s="6">
        <v>14058</v>
      </c>
      <c r="N811" s="4">
        <f t="shared" si="12"/>
        <v>0.09</v>
      </c>
      <c r="O811" s="7">
        <v>0.09</v>
      </c>
      <c r="V811" s="1"/>
    </row>
    <row r="812" spans="1:22" x14ac:dyDescent="0.35">
      <c r="A812" s="3">
        <v>43911</v>
      </c>
      <c r="B812" s="4" t="s">
        <v>6</v>
      </c>
      <c r="C812" s="4" t="s">
        <v>10</v>
      </c>
      <c r="D812" s="4" t="s">
        <v>20</v>
      </c>
      <c r="E812" s="4" t="s">
        <v>27</v>
      </c>
      <c r="F812" s="5">
        <v>2797</v>
      </c>
      <c r="G812" s="6">
        <v>120</v>
      </c>
      <c r="H812" s="6">
        <v>125</v>
      </c>
      <c r="I812" s="6">
        <v>349625</v>
      </c>
      <c r="J812" s="6">
        <v>31466.25</v>
      </c>
      <c r="K812" s="6">
        <v>318158.75</v>
      </c>
      <c r="L812" s="6">
        <v>335640</v>
      </c>
      <c r="M812" s="6">
        <v>-17481.25</v>
      </c>
      <c r="N812" s="4">
        <f t="shared" si="12"/>
        <v>0.09</v>
      </c>
      <c r="O812" s="7">
        <v>0.09</v>
      </c>
      <c r="V812" s="1"/>
    </row>
    <row r="813" spans="1:22" x14ac:dyDescent="0.35">
      <c r="A813" s="3">
        <v>43912</v>
      </c>
      <c r="B813" s="4" t="s">
        <v>5</v>
      </c>
      <c r="C813" s="4" t="s">
        <v>13</v>
      </c>
      <c r="D813" s="4" t="s">
        <v>21</v>
      </c>
      <c r="E813" s="4" t="s">
        <v>27</v>
      </c>
      <c r="F813" s="5">
        <v>245</v>
      </c>
      <c r="G813" s="6">
        <v>10</v>
      </c>
      <c r="H813" s="6">
        <v>15</v>
      </c>
      <c r="I813" s="6">
        <v>3675</v>
      </c>
      <c r="J813" s="6">
        <v>330.75</v>
      </c>
      <c r="K813" s="6">
        <v>3344.25</v>
      </c>
      <c r="L813" s="6">
        <v>2450</v>
      </c>
      <c r="M813" s="6">
        <v>894.25</v>
      </c>
      <c r="N813" s="4">
        <f t="shared" si="12"/>
        <v>0.09</v>
      </c>
      <c r="O813" s="7">
        <v>0.09</v>
      </c>
      <c r="V813" s="1"/>
    </row>
    <row r="814" spans="1:22" x14ac:dyDescent="0.35">
      <c r="A814" s="3">
        <v>43913</v>
      </c>
      <c r="B814" s="4" t="s">
        <v>4</v>
      </c>
      <c r="C814" s="4" t="s">
        <v>9</v>
      </c>
      <c r="D814" s="4" t="s">
        <v>21</v>
      </c>
      <c r="E814" s="4" t="s">
        <v>27</v>
      </c>
      <c r="F814" s="5">
        <v>3793.5</v>
      </c>
      <c r="G814" s="6">
        <v>250</v>
      </c>
      <c r="H814" s="6">
        <v>300</v>
      </c>
      <c r="I814" s="6">
        <v>1138050</v>
      </c>
      <c r="J814" s="6">
        <v>102424.5</v>
      </c>
      <c r="K814" s="6">
        <v>1035625.5</v>
      </c>
      <c r="L814" s="6">
        <v>948375</v>
      </c>
      <c r="M814" s="6">
        <v>87250.5</v>
      </c>
      <c r="N814" s="4">
        <f t="shared" si="12"/>
        <v>0.09</v>
      </c>
      <c r="O814" s="7">
        <v>0.09</v>
      </c>
      <c r="V814" s="1"/>
    </row>
    <row r="815" spans="1:22" x14ac:dyDescent="0.35">
      <c r="A815" s="3">
        <v>43914</v>
      </c>
      <c r="B815" s="4" t="s">
        <v>7</v>
      </c>
      <c r="C815" s="4" t="s">
        <v>12</v>
      </c>
      <c r="D815" s="4" t="s">
        <v>21</v>
      </c>
      <c r="E815" s="4" t="s">
        <v>27</v>
      </c>
      <c r="F815" s="5">
        <v>1307</v>
      </c>
      <c r="G815" s="6">
        <v>260</v>
      </c>
      <c r="H815" s="6">
        <v>350</v>
      </c>
      <c r="I815" s="6">
        <v>457450</v>
      </c>
      <c r="J815" s="6">
        <v>41170.5</v>
      </c>
      <c r="K815" s="6">
        <v>416279.5</v>
      </c>
      <c r="L815" s="6">
        <v>339820</v>
      </c>
      <c r="M815" s="6">
        <v>76459.5</v>
      </c>
      <c r="N815" s="4">
        <f t="shared" si="12"/>
        <v>0.09</v>
      </c>
      <c r="O815" s="7">
        <v>0.09</v>
      </c>
      <c r="V815" s="1"/>
    </row>
    <row r="816" spans="1:22" x14ac:dyDescent="0.35">
      <c r="A816" s="3">
        <v>43915</v>
      </c>
      <c r="B816" s="4" t="s">
        <v>6</v>
      </c>
      <c r="C816" s="4" t="s">
        <v>9</v>
      </c>
      <c r="D816" s="4" t="s">
        <v>21</v>
      </c>
      <c r="E816" s="4" t="s">
        <v>27</v>
      </c>
      <c r="F816" s="5">
        <v>567</v>
      </c>
      <c r="G816" s="6">
        <v>120</v>
      </c>
      <c r="H816" s="6">
        <v>125</v>
      </c>
      <c r="I816" s="6">
        <v>70875</v>
      </c>
      <c r="J816" s="6">
        <v>6378.75</v>
      </c>
      <c r="K816" s="6">
        <v>64496.25</v>
      </c>
      <c r="L816" s="6">
        <v>68040</v>
      </c>
      <c r="M816" s="6">
        <v>-3543.75</v>
      </c>
      <c r="N816" s="4">
        <f t="shared" si="12"/>
        <v>0.09</v>
      </c>
      <c r="O816" s="7">
        <v>0.09</v>
      </c>
      <c r="V816" s="1"/>
    </row>
    <row r="817" spans="1:22" x14ac:dyDescent="0.35">
      <c r="A817" s="3">
        <v>43916</v>
      </c>
      <c r="B817" s="4" t="s">
        <v>6</v>
      </c>
      <c r="C817" s="4" t="s">
        <v>13</v>
      </c>
      <c r="D817" s="4" t="s">
        <v>21</v>
      </c>
      <c r="E817" s="4" t="s">
        <v>27</v>
      </c>
      <c r="F817" s="5">
        <v>2110</v>
      </c>
      <c r="G817" s="6">
        <v>120</v>
      </c>
      <c r="H817" s="6">
        <v>125</v>
      </c>
      <c r="I817" s="6">
        <v>263750</v>
      </c>
      <c r="J817" s="6">
        <v>23737.5</v>
      </c>
      <c r="K817" s="6">
        <v>240012.5</v>
      </c>
      <c r="L817" s="6">
        <v>253200</v>
      </c>
      <c r="M817" s="6">
        <v>-13187.5</v>
      </c>
      <c r="N817" s="4">
        <f t="shared" si="12"/>
        <v>0.09</v>
      </c>
      <c r="O817" s="7">
        <v>0.09</v>
      </c>
      <c r="V817" s="1"/>
    </row>
    <row r="818" spans="1:22" x14ac:dyDescent="0.35">
      <c r="A818" s="3">
        <v>43917</v>
      </c>
      <c r="B818" s="4" t="s">
        <v>7</v>
      </c>
      <c r="C818" s="4" t="s">
        <v>9</v>
      </c>
      <c r="D818" s="4" t="s">
        <v>21</v>
      </c>
      <c r="E818" s="4" t="s">
        <v>27</v>
      </c>
      <c r="F818" s="5">
        <v>1269</v>
      </c>
      <c r="G818" s="6">
        <v>260</v>
      </c>
      <c r="H818" s="6">
        <v>350</v>
      </c>
      <c r="I818" s="6">
        <v>444150</v>
      </c>
      <c r="J818" s="6">
        <v>39973.5</v>
      </c>
      <c r="K818" s="6">
        <v>404176.5</v>
      </c>
      <c r="L818" s="6">
        <v>329940</v>
      </c>
      <c r="M818" s="6">
        <v>74236.5</v>
      </c>
      <c r="N818" s="4">
        <f t="shared" si="12"/>
        <v>0.09</v>
      </c>
      <c r="O818" s="7">
        <v>0.09</v>
      </c>
      <c r="V818" s="1"/>
    </row>
    <row r="819" spans="1:22" x14ac:dyDescent="0.35">
      <c r="A819" s="3">
        <v>43918</v>
      </c>
      <c r="B819" s="4" t="s">
        <v>8</v>
      </c>
      <c r="C819" s="4" t="s">
        <v>10</v>
      </c>
      <c r="D819" s="4" t="s">
        <v>22</v>
      </c>
      <c r="E819" s="4" t="s">
        <v>27</v>
      </c>
      <c r="F819" s="5">
        <v>1956</v>
      </c>
      <c r="G819" s="6">
        <v>3</v>
      </c>
      <c r="H819" s="6">
        <v>12</v>
      </c>
      <c r="I819" s="6">
        <v>23472</v>
      </c>
      <c r="J819" s="6">
        <v>2112.48</v>
      </c>
      <c r="K819" s="6">
        <v>21359.52</v>
      </c>
      <c r="L819" s="6">
        <v>5868</v>
      </c>
      <c r="M819" s="6">
        <v>15491.52</v>
      </c>
      <c r="N819" s="4">
        <f t="shared" si="12"/>
        <v>0.09</v>
      </c>
      <c r="O819" s="7">
        <v>0.09</v>
      </c>
      <c r="V819" s="1"/>
    </row>
    <row r="820" spans="1:22" x14ac:dyDescent="0.35">
      <c r="A820" s="3">
        <v>43919</v>
      </c>
      <c r="B820" s="4" t="s">
        <v>4</v>
      </c>
      <c r="C820" s="4" t="s">
        <v>12</v>
      </c>
      <c r="D820" s="4" t="s">
        <v>22</v>
      </c>
      <c r="E820" s="4" t="s">
        <v>27</v>
      </c>
      <c r="F820" s="5">
        <v>2659</v>
      </c>
      <c r="G820" s="6">
        <v>250</v>
      </c>
      <c r="H820" s="6">
        <v>300</v>
      </c>
      <c r="I820" s="6">
        <v>797700</v>
      </c>
      <c r="J820" s="6">
        <v>71793</v>
      </c>
      <c r="K820" s="6">
        <v>725907</v>
      </c>
      <c r="L820" s="6">
        <v>664750</v>
      </c>
      <c r="M820" s="6">
        <v>61157</v>
      </c>
      <c r="N820" s="4">
        <f t="shared" si="12"/>
        <v>0.09</v>
      </c>
      <c r="O820" s="7">
        <v>0.09</v>
      </c>
      <c r="V820" s="1"/>
    </row>
    <row r="821" spans="1:22" x14ac:dyDescent="0.35">
      <c r="A821" s="3">
        <v>43920</v>
      </c>
      <c r="B821" s="4" t="s">
        <v>7</v>
      </c>
      <c r="C821" s="4" t="s">
        <v>10</v>
      </c>
      <c r="D821" s="4" t="s">
        <v>22</v>
      </c>
      <c r="E821" s="4" t="s">
        <v>27</v>
      </c>
      <c r="F821" s="5">
        <v>1351.5</v>
      </c>
      <c r="G821" s="6">
        <v>260</v>
      </c>
      <c r="H821" s="6">
        <v>350</v>
      </c>
      <c r="I821" s="6">
        <v>473025</v>
      </c>
      <c r="J821" s="6">
        <v>42572.25</v>
      </c>
      <c r="K821" s="6">
        <v>430452.75</v>
      </c>
      <c r="L821" s="6">
        <v>351390</v>
      </c>
      <c r="M821" s="6">
        <v>79062.75</v>
      </c>
      <c r="N821" s="4">
        <f t="shared" si="12"/>
        <v>0.09</v>
      </c>
      <c r="O821" s="7">
        <v>0.09</v>
      </c>
      <c r="V821" s="1"/>
    </row>
    <row r="822" spans="1:22" x14ac:dyDescent="0.35">
      <c r="A822" s="3">
        <v>43921</v>
      </c>
      <c r="B822" s="4" t="s">
        <v>8</v>
      </c>
      <c r="C822" s="4" t="s">
        <v>12</v>
      </c>
      <c r="D822" s="4" t="s">
        <v>22</v>
      </c>
      <c r="E822" s="4" t="s">
        <v>27</v>
      </c>
      <c r="F822" s="5">
        <v>880</v>
      </c>
      <c r="G822" s="6">
        <v>3</v>
      </c>
      <c r="H822" s="6">
        <v>12</v>
      </c>
      <c r="I822" s="6">
        <v>10560</v>
      </c>
      <c r="J822" s="6">
        <v>950.4</v>
      </c>
      <c r="K822" s="6">
        <v>9609.6</v>
      </c>
      <c r="L822" s="6">
        <v>2640</v>
      </c>
      <c r="M822" s="6">
        <v>6969.6</v>
      </c>
      <c r="N822" s="4">
        <f t="shared" si="12"/>
        <v>0.09</v>
      </c>
      <c r="O822" s="7">
        <v>0.09</v>
      </c>
      <c r="V822" s="1"/>
    </row>
    <row r="823" spans="1:22" x14ac:dyDescent="0.35">
      <c r="A823" s="3">
        <v>43922</v>
      </c>
      <c r="B823" s="4" t="s">
        <v>4</v>
      </c>
      <c r="C823" s="4" t="s">
        <v>10</v>
      </c>
      <c r="D823" s="4" t="s">
        <v>22</v>
      </c>
      <c r="E823" s="4" t="s">
        <v>27</v>
      </c>
      <c r="F823" s="5">
        <v>1867</v>
      </c>
      <c r="G823" s="6">
        <v>250</v>
      </c>
      <c r="H823" s="6">
        <v>300</v>
      </c>
      <c r="I823" s="6">
        <v>560100</v>
      </c>
      <c r="J823" s="6">
        <v>50409</v>
      </c>
      <c r="K823" s="6">
        <v>509691</v>
      </c>
      <c r="L823" s="6">
        <v>466750</v>
      </c>
      <c r="M823" s="6">
        <v>42941</v>
      </c>
      <c r="N823" s="4">
        <f t="shared" si="12"/>
        <v>0.09</v>
      </c>
      <c r="O823" s="7">
        <v>0.09</v>
      </c>
      <c r="V823" s="1"/>
    </row>
    <row r="824" spans="1:22" x14ac:dyDescent="0.35">
      <c r="A824" s="3">
        <v>43923</v>
      </c>
      <c r="B824" s="4" t="s">
        <v>8</v>
      </c>
      <c r="C824" s="4" t="s">
        <v>11</v>
      </c>
      <c r="D824" s="4" t="s">
        <v>22</v>
      </c>
      <c r="E824" s="4" t="s">
        <v>27</v>
      </c>
      <c r="F824" s="5">
        <v>2234</v>
      </c>
      <c r="G824" s="6">
        <v>3</v>
      </c>
      <c r="H824" s="6">
        <v>12</v>
      </c>
      <c r="I824" s="6">
        <v>26808</v>
      </c>
      <c r="J824" s="6">
        <v>2412.7199999999998</v>
      </c>
      <c r="K824" s="6">
        <v>24395.279999999999</v>
      </c>
      <c r="L824" s="6">
        <v>6702</v>
      </c>
      <c r="M824" s="6">
        <v>17693.28</v>
      </c>
      <c r="N824" s="4">
        <f t="shared" si="12"/>
        <v>0.09</v>
      </c>
      <c r="O824" s="7">
        <v>0.09</v>
      </c>
      <c r="V824" s="1"/>
    </row>
    <row r="825" spans="1:22" x14ac:dyDescent="0.35">
      <c r="A825" s="3">
        <v>43924</v>
      </c>
      <c r="B825" s="4" t="s">
        <v>5</v>
      </c>
      <c r="C825" s="4" t="s">
        <v>11</v>
      </c>
      <c r="D825" s="4" t="s">
        <v>22</v>
      </c>
      <c r="E825" s="4" t="s">
        <v>27</v>
      </c>
      <c r="F825" s="5">
        <v>1227</v>
      </c>
      <c r="G825" s="6">
        <v>10</v>
      </c>
      <c r="H825" s="6">
        <v>15</v>
      </c>
      <c r="I825" s="6">
        <v>18405</v>
      </c>
      <c r="J825" s="6">
        <v>1656.45</v>
      </c>
      <c r="K825" s="6">
        <v>16748.55</v>
      </c>
      <c r="L825" s="6">
        <v>12270</v>
      </c>
      <c r="M825" s="6">
        <v>4478.5499999999993</v>
      </c>
      <c r="N825" s="4">
        <f t="shared" si="12"/>
        <v>0.09</v>
      </c>
      <c r="O825" s="7">
        <v>0.09</v>
      </c>
      <c r="V825" s="1"/>
    </row>
    <row r="826" spans="1:22" x14ac:dyDescent="0.35">
      <c r="A826" s="3">
        <v>43925</v>
      </c>
      <c r="B826" s="4" t="s">
        <v>6</v>
      </c>
      <c r="C826" s="4" t="s">
        <v>13</v>
      </c>
      <c r="D826" s="4" t="s">
        <v>22</v>
      </c>
      <c r="E826" s="4" t="s">
        <v>27</v>
      </c>
      <c r="F826" s="5">
        <v>877</v>
      </c>
      <c r="G826" s="6">
        <v>120</v>
      </c>
      <c r="H826" s="6">
        <v>125</v>
      </c>
      <c r="I826" s="6">
        <v>109625</v>
      </c>
      <c r="J826" s="6">
        <v>9866.25</v>
      </c>
      <c r="K826" s="6">
        <v>99758.75</v>
      </c>
      <c r="L826" s="6">
        <v>105240</v>
      </c>
      <c r="M826" s="6">
        <v>-5481.25</v>
      </c>
      <c r="N826" s="4">
        <f t="shared" si="12"/>
        <v>0.09</v>
      </c>
      <c r="O826" s="7">
        <v>0.09</v>
      </c>
      <c r="V826" s="1"/>
    </row>
    <row r="827" spans="1:22" x14ac:dyDescent="0.35">
      <c r="A827" s="3">
        <v>43926</v>
      </c>
      <c r="B827" s="4" t="s">
        <v>7</v>
      </c>
      <c r="C827" s="4" t="s">
        <v>10</v>
      </c>
      <c r="D827" s="4" t="s">
        <v>23</v>
      </c>
      <c r="E827" s="4" t="s">
        <v>27</v>
      </c>
      <c r="F827" s="5">
        <v>2071</v>
      </c>
      <c r="G827" s="6">
        <v>260</v>
      </c>
      <c r="H827" s="6">
        <v>350</v>
      </c>
      <c r="I827" s="6">
        <v>724850</v>
      </c>
      <c r="J827" s="6">
        <v>65236.5</v>
      </c>
      <c r="K827" s="6">
        <v>659613.5</v>
      </c>
      <c r="L827" s="6">
        <v>538460</v>
      </c>
      <c r="M827" s="6">
        <v>121153.5</v>
      </c>
      <c r="N827" s="4">
        <f t="shared" si="12"/>
        <v>0.09</v>
      </c>
      <c r="O827" s="7">
        <v>0.09</v>
      </c>
      <c r="V827" s="1"/>
    </row>
    <row r="828" spans="1:22" x14ac:dyDescent="0.35">
      <c r="A828" s="3">
        <v>43927</v>
      </c>
      <c r="B828" s="4" t="s">
        <v>7</v>
      </c>
      <c r="C828" s="4" t="s">
        <v>9</v>
      </c>
      <c r="D828" s="4" t="s">
        <v>23</v>
      </c>
      <c r="E828" s="4" t="s">
        <v>27</v>
      </c>
      <c r="F828" s="5">
        <v>1269</v>
      </c>
      <c r="G828" s="6">
        <v>260</v>
      </c>
      <c r="H828" s="6">
        <v>350</v>
      </c>
      <c r="I828" s="6">
        <v>444150</v>
      </c>
      <c r="J828" s="6">
        <v>39973.5</v>
      </c>
      <c r="K828" s="6">
        <v>404176.5</v>
      </c>
      <c r="L828" s="6">
        <v>329940</v>
      </c>
      <c r="M828" s="6">
        <v>74236.5</v>
      </c>
      <c r="N828" s="4">
        <f t="shared" si="12"/>
        <v>0.09</v>
      </c>
      <c r="O828" s="7">
        <v>0.09</v>
      </c>
      <c r="V828" s="1"/>
    </row>
    <row r="829" spans="1:22" x14ac:dyDescent="0.35">
      <c r="A829" s="3">
        <v>43928</v>
      </c>
      <c r="B829" s="4" t="s">
        <v>5</v>
      </c>
      <c r="C829" s="4" t="s">
        <v>12</v>
      </c>
      <c r="D829" s="4" t="s">
        <v>23</v>
      </c>
      <c r="E829" s="4" t="s">
        <v>27</v>
      </c>
      <c r="F829" s="5">
        <v>970</v>
      </c>
      <c r="G829" s="6">
        <v>10</v>
      </c>
      <c r="H829" s="6">
        <v>15</v>
      </c>
      <c r="I829" s="6">
        <v>14550</v>
      </c>
      <c r="J829" s="6">
        <v>1309.5</v>
      </c>
      <c r="K829" s="6">
        <v>13240.5</v>
      </c>
      <c r="L829" s="6">
        <v>9700</v>
      </c>
      <c r="M829" s="6">
        <v>3540.5</v>
      </c>
      <c r="N829" s="4">
        <f t="shared" si="12"/>
        <v>0.09</v>
      </c>
      <c r="O829" s="7">
        <v>0.09</v>
      </c>
      <c r="V829" s="1"/>
    </row>
    <row r="830" spans="1:22" x14ac:dyDescent="0.35">
      <c r="A830" s="3">
        <v>43929</v>
      </c>
      <c r="B830" s="4" t="s">
        <v>7</v>
      </c>
      <c r="C830" s="4" t="s">
        <v>13</v>
      </c>
      <c r="D830" s="4" t="s">
        <v>23</v>
      </c>
      <c r="E830" s="4" t="s">
        <v>27</v>
      </c>
      <c r="F830" s="5">
        <v>1694</v>
      </c>
      <c r="G830" s="6">
        <v>10</v>
      </c>
      <c r="H830" s="6">
        <v>20</v>
      </c>
      <c r="I830" s="6">
        <v>33880</v>
      </c>
      <c r="J830" s="6">
        <v>3049.2</v>
      </c>
      <c r="K830" s="6">
        <v>30830.799999999999</v>
      </c>
      <c r="L830" s="6">
        <v>16940</v>
      </c>
      <c r="M830" s="6">
        <v>13890.8</v>
      </c>
      <c r="N830" s="4">
        <f t="shared" si="12"/>
        <v>0.09</v>
      </c>
      <c r="O830" s="7">
        <v>0.09</v>
      </c>
      <c r="V830" s="1"/>
    </row>
    <row r="831" spans="1:22" x14ac:dyDescent="0.35">
      <c r="A831" s="3">
        <v>43930</v>
      </c>
      <c r="B831" s="4" t="s">
        <v>7</v>
      </c>
      <c r="C831" s="4" t="s">
        <v>12</v>
      </c>
      <c r="D831" s="4" t="s">
        <v>18</v>
      </c>
      <c r="E831" s="4" t="s">
        <v>27</v>
      </c>
      <c r="F831" s="5">
        <v>663</v>
      </c>
      <c r="G831" s="6">
        <v>10</v>
      </c>
      <c r="H831" s="6">
        <v>20</v>
      </c>
      <c r="I831" s="6">
        <v>13260</v>
      </c>
      <c r="J831" s="6">
        <v>1193.4000000000001</v>
      </c>
      <c r="K831" s="6">
        <v>12066.6</v>
      </c>
      <c r="L831" s="6">
        <v>6630</v>
      </c>
      <c r="M831" s="6">
        <v>5436.6</v>
      </c>
      <c r="N831" s="4">
        <f t="shared" si="12"/>
        <v>9.0000000000000011E-2</v>
      </c>
      <c r="O831" s="7">
        <v>0.09</v>
      </c>
      <c r="V831" s="1"/>
    </row>
    <row r="832" spans="1:22" x14ac:dyDescent="0.35">
      <c r="A832" s="3">
        <v>43931</v>
      </c>
      <c r="B832" s="4" t="s">
        <v>7</v>
      </c>
      <c r="C832" s="4" t="s">
        <v>9</v>
      </c>
      <c r="D832" s="4" t="s">
        <v>18</v>
      </c>
      <c r="E832" s="4" t="s">
        <v>27</v>
      </c>
      <c r="F832" s="5">
        <v>819</v>
      </c>
      <c r="G832" s="6">
        <v>5</v>
      </c>
      <c r="H832" s="6">
        <v>7</v>
      </c>
      <c r="I832" s="6">
        <v>5733</v>
      </c>
      <c r="J832" s="6">
        <v>515.97</v>
      </c>
      <c r="K832" s="6">
        <v>5217.03</v>
      </c>
      <c r="L832" s="6">
        <v>4095</v>
      </c>
      <c r="M832" s="6">
        <v>1122.03</v>
      </c>
      <c r="N832" s="4">
        <f t="shared" si="12"/>
        <v>9.0000000000000011E-2</v>
      </c>
      <c r="O832" s="7">
        <v>0.09</v>
      </c>
      <c r="V832" s="1"/>
    </row>
    <row r="833" spans="1:22" x14ac:dyDescent="0.35">
      <c r="A833" s="3">
        <v>43932</v>
      </c>
      <c r="B833" s="4" t="s">
        <v>8</v>
      </c>
      <c r="C833" s="4" t="s">
        <v>12</v>
      </c>
      <c r="D833" s="4" t="s">
        <v>18</v>
      </c>
      <c r="E833" s="4" t="s">
        <v>27</v>
      </c>
      <c r="F833" s="5">
        <v>1580</v>
      </c>
      <c r="G833" s="6">
        <v>3</v>
      </c>
      <c r="H833" s="6">
        <v>12</v>
      </c>
      <c r="I833" s="6">
        <v>18960</v>
      </c>
      <c r="J833" s="6">
        <v>1706.4</v>
      </c>
      <c r="K833" s="6">
        <v>17253.599999999999</v>
      </c>
      <c r="L833" s="6">
        <v>4740</v>
      </c>
      <c r="M833" s="6">
        <v>12513.599999999999</v>
      </c>
      <c r="N833" s="4">
        <f t="shared" si="12"/>
        <v>9.0000000000000011E-2</v>
      </c>
      <c r="O833" s="7">
        <v>0.09</v>
      </c>
      <c r="V833" s="1"/>
    </row>
    <row r="834" spans="1:22" x14ac:dyDescent="0.35">
      <c r="A834" s="3">
        <v>43933</v>
      </c>
      <c r="B834" s="4" t="s">
        <v>7</v>
      </c>
      <c r="C834" s="4" t="s">
        <v>13</v>
      </c>
      <c r="D834" s="4" t="s">
        <v>18</v>
      </c>
      <c r="E834" s="4" t="s">
        <v>27</v>
      </c>
      <c r="F834" s="5">
        <v>521</v>
      </c>
      <c r="G834" s="6">
        <v>5</v>
      </c>
      <c r="H834" s="6">
        <v>7</v>
      </c>
      <c r="I834" s="6">
        <v>3647</v>
      </c>
      <c r="J834" s="6">
        <v>328.23</v>
      </c>
      <c r="K834" s="6">
        <v>3318.77</v>
      </c>
      <c r="L834" s="6">
        <v>2605</v>
      </c>
      <c r="M834" s="6">
        <v>713.77</v>
      </c>
      <c r="N834" s="4">
        <f t="shared" si="12"/>
        <v>9.0000000000000011E-2</v>
      </c>
      <c r="O834" s="7">
        <v>0.09</v>
      </c>
      <c r="V834" s="1"/>
    </row>
    <row r="835" spans="1:22" x14ac:dyDescent="0.35">
      <c r="A835" s="3">
        <v>43934</v>
      </c>
      <c r="B835" s="4" t="s">
        <v>7</v>
      </c>
      <c r="C835" s="4" t="s">
        <v>10</v>
      </c>
      <c r="D835" s="4" t="s">
        <v>20</v>
      </c>
      <c r="E835" s="4" t="s">
        <v>27</v>
      </c>
      <c r="F835" s="5">
        <v>973</v>
      </c>
      <c r="G835" s="6">
        <v>10</v>
      </c>
      <c r="H835" s="6">
        <v>20</v>
      </c>
      <c r="I835" s="6">
        <v>19460</v>
      </c>
      <c r="J835" s="6">
        <v>1751.4</v>
      </c>
      <c r="K835" s="6">
        <v>17708.599999999999</v>
      </c>
      <c r="L835" s="6">
        <v>9730</v>
      </c>
      <c r="M835" s="6">
        <v>7978.5999999999985</v>
      </c>
      <c r="N835" s="4">
        <f t="shared" ref="N835:N898" si="13">J835/I835</f>
        <v>9.0000000000000011E-2</v>
      </c>
      <c r="O835" s="7">
        <v>0.09</v>
      </c>
      <c r="V835" s="1"/>
    </row>
    <row r="836" spans="1:22" x14ac:dyDescent="0.35">
      <c r="A836" s="3">
        <v>43935</v>
      </c>
      <c r="B836" s="4" t="s">
        <v>7</v>
      </c>
      <c r="C836" s="4" t="s">
        <v>13</v>
      </c>
      <c r="D836" s="4" t="s">
        <v>20</v>
      </c>
      <c r="E836" s="4" t="s">
        <v>27</v>
      </c>
      <c r="F836" s="5">
        <v>1038</v>
      </c>
      <c r="G836" s="6">
        <v>10</v>
      </c>
      <c r="H836" s="6">
        <v>20</v>
      </c>
      <c r="I836" s="6">
        <v>20760</v>
      </c>
      <c r="J836" s="6">
        <v>1868.4</v>
      </c>
      <c r="K836" s="6">
        <v>18891.599999999999</v>
      </c>
      <c r="L836" s="6">
        <v>10380</v>
      </c>
      <c r="M836" s="6">
        <v>8511.5999999999985</v>
      </c>
      <c r="N836" s="4">
        <f t="shared" si="13"/>
        <v>9.0000000000000011E-2</v>
      </c>
      <c r="O836" s="7">
        <v>0.09</v>
      </c>
      <c r="V836" s="1"/>
    </row>
    <row r="837" spans="1:22" x14ac:dyDescent="0.35">
      <c r="A837" s="3">
        <v>43936</v>
      </c>
      <c r="B837" s="4" t="s">
        <v>7</v>
      </c>
      <c r="C837" s="4" t="s">
        <v>12</v>
      </c>
      <c r="D837" s="4" t="s">
        <v>20</v>
      </c>
      <c r="E837" s="4" t="s">
        <v>27</v>
      </c>
      <c r="F837" s="5">
        <v>360</v>
      </c>
      <c r="G837" s="6">
        <v>5</v>
      </c>
      <c r="H837" s="6">
        <v>7</v>
      </c>
      <c r="I837" s="6">
        <v>2520</v>
      </c>
      <c r="J837" s="6">
        <v>226.8</v>
      </c>
      <c r="K837" s="6">
        <v>2293.1999999999998</v>
      </c>
      <c r="L837" s="6">
        <v>1800</v>
      </c>
      <c r="M837" s="6">
        <v>493.19999999999982</v>
      </c>
      <c r="N837" s="4">
        <f t="shared" si="13"/>
        <v>9.0000000000000011E-2</v>
      </c>
      <c r="O837" s="7">
        <v>0.09</v>
      </c>
      <c r="V837" s="1"/>
    </row>
    <row r="838" spans="1:22" x14ac:dyDescent="0.35">
      <c r="A838" s="3">
        <v>43937</v>
      </c>
      <c r="B838" s="4" t="s">
        <v>8</v>
      </c>
      <c r="C838" s="4" t="s">
        <v>11</v>
      </c>
      <c r="D838" s="4" t="s">
        <v>21</v>
      </c>
      <c r="E838" s="4" t="s">
        <v>27</v>
      </c>
      <c r="F838" s="5">
        <v>1967</v>
      </c>
      <c r="G838" s="6">
        <v>3</v>
      </c>
      <c r="H838" s="6">
        <v>12</v>
      </c>
      <c r="I838" s="6">
        <v>23604</v>
      </c>
      <c r="J838" s="6">
        <v>2124.36</v>
      </c>
      <c r="K838" s="6">
        <v>21479.64</v>
      </c>
      <c r="L838" s="6">
        <v>5901</v>
      </c>
      <c r="M838" s="6">
        <v>15578.64</v>
      </c>
      <c r="N838" s="4">
        <f t="shared" si="13"/>
        <v>9.0000000000000011E-2</v>
      </c>
      <c r="O838" s="7">
        <v>0.09</v>
      </c>
      <c r="V838" s="1"/>
    </row>
    <row r="839" spans="1:22" x14ac:dyDescent="0.35">
      <c r="A839" s="3">
        <v>43938</v>
      </c>
      <c r="B839" s="4" t="s">
        <v>5</v>
      </c>
      <c r="C839" s="4" t="s">
        <v>13</v>
      </c>
      <c r="D839" s="4" t="s">
        <v>21</v>
      </c>
      <c r="E839" s="4" t="s">
        <v>27</v>
      </c>
      <c r="F839" s="5">
        <v>2628</v>
      </c>
      <c r="G839" s="6">
        <v>10</v>
      </c>
      <c r="H839" s="6">
        <v>15</v>
      </c>
      <c r="I839" s="6">
        <v>39420</v>
      </c>
      <c r="J839" s="6">
        <v>3547.8</v>
      </c>
      <c r="K839" s="6">
        <v>35872.199999999997</v>
      </c>
      <c r="L839" s="6">
        <v>26280</v>
      </c>
      <c r="M839" s="6">
        <v>9592.1999999999971</v>
      </c>
      <c r="N839" s="4">
        <f t="shared" si="13"/>
        <v>9.0000000000000011E-2</v>
      </c>
      <c r="O839" s="7">
        <v>0.09</v>
      </c>
      <c r="V839" s="1"/>
    </row>
    <row r="840" spans="1:22" x14ac:dyDescent="0.35">
      <c r="A840" s="3">
        <v>43939</v>
      </c>
      <c r="B840" s="4" t="s">
        <v>7</v>
      </c>
      <c r="C840" s="4" t="s">
        <v>12</v>
      </c>
      <c r="D840" s="4" t="s">
        <v>22</v>
      </c>
      <c r="E840" s="4" t="s">
        <v>27</v>
      </c>
      <c r="F840" s="5">
        <v>360</v>
      </c>
      <c r="G840" s="6">
        <v>5</v>
      </c>
      <c r="H840" s="6">
        <v>7</v>
      </c>
      <c r="I840" s="6">
        <v>2520</v>
      </c>
      <c r="J840" s="6">
        <v>226.8</v>
      </c>
      <c r="K840" s="6">
        <v>2293.1999999999998</v>
      </c>
      <c r="L840" s="6">
        <v>1800</v>
      </c>
      <c r="M840" s="6">
        <v>493.19999999999982</v>
      </c>
      <c r="N840" s="4">
        <f t="shared" si="13"/>
        <v>9.0000000000000011E-2</v>
      </c>
      <c r="O840" s="7">
        <v>0.09</v>
      </c>
      <c r="V840" s="1"/>
    </row>
    <row r="841" spans="1:22" x14ac:dyDescent="0.35">
      <c r="A841" s="3">
        <v>43940</v>
      </c>
      <c r="B841" s="4" t="s">
        <v>7</v>
      </c>
      <c r="C841" s="4" t="s">
        <v>11</v>
      </c>
      <c r="D841" s="4" t="s">
        <v>22</v>
      </c>
      <c r="E841" s="4" t="s">
        <v>27</v>
      </c>
      <c r="F841" s="5">
        <v>2682</v>
      </c>
      <c r="G841" s="6">
        <v>10</v>
      </c>
      <c r="H841" s="6">
        <v>20</v>
      </c>
      <c r="I841" s="6">
        <v>53640</v>
      </c>
      <c r="J841" s="6">
        <v>4827.6000000000004</v>
      </c>
      <c r="K841" s="6">
        <v>48812.4</v>
      </c>
      <c r="L841" s="6">
        <v>26820</v>
      </c>
      <c r="M841" s="6">
        <v>21992.400000000001</v>
      </c>
      <c r="N841" s="4">
        <f t="shared" si="13"/>
        <v>9.0000000000000011E-2</v>
      </c>
      <c r="O841" s="7">
        <v>0.09</v>
      </c>
      <c r="V841" s="1"/>
    </row>
    <row r="842" spans="1:22" x14ac:dyDescent="0.35">
      <c r="A842" s="3">
        <v>43941</v>
      </c>
      <c r="B842" s="4" t="s">
        <v>7</v>
      </c>
      <c r="C842" s="4" t="s">
        <v>13</v>
      </c>
      <c r="D842" s="4" t="s">
        <v>22</v>
      </c>
      <c r="E842" s="4" t="s">
        <v>27</v>
      </c>
      <c r="F842" s="5">
        <v>521</v>
      </c>
      <c r="G842" s="6">
        <v>5</v>
      </c>
      <c r="H842" s="6">
        <v>7</v>
      </c>
      <c r="I842" s="6">
        <v>3647</v>
      </c>
      <c r="J842" s="6">
        <v>328.23</v>
      </c>
      <c r="K842" s="6">
        <v>3318.77</v>
      </c>
      <c r="L842" s="6">
        <v>2605</v>
      </c>
      <c r="M842" s="6">
        <v>713.77</v>
      </c>
      <c r="N842" s="4">
        <f t="shared" si="13"/>
        <v>9.0000000000000011E-2</v>
      </c>
      <c r="O842" s="7">
        <v>0.09</v>
      </c>
      <c r="V842" s="1"/>
    </row>
    <row r="843" spans="1:22" x14ac:dyDescent="0.35">
      <c r="A843" s="3">
        <v>43942</v>
      </c>
      <c r="B843" s="4" t="s">
        <v>7</v>
      </c>
      <c r="C843" s="4" t="s">
        <v>13</v>
      </c>
      <c r="D843" s="4" t="s">
        <v>23</v>
      </c>
      <c r="E843" s="4" t="s">
        <v>27</v>
      </c>
      <c r="F843" s="5">
        <v>1038</v>
      </c>
      <c r="G843" s="6">
        <v>10</v>
      </c>
      <c r="H843" s="6">
        <v>20</v>
      </c>
      <c r="I843" s="6">
        <v>20760</v>
      </c>
      <c r="J843" s="6">
        <v>1868.4</v>
      </c>
      <c r="K843" s="6">
        <v>18891.599999999999</v>
      </c>
      <c r="L843" s="6">
        <v>10380</v>
      </c>
      <c r="M843" s="6">
        <v>8511.5999999999985</v>
      </c>
      <c r="N843" s="4">
        <f t="shared" si="13"/>
        <v>9.0000000000000011E-2</v>
      </c>
      <c r="O843" s="7">
        <v>0.09</v>
      </c>
      <c r="V843" s="1"/>
    </row>
    <row r="844" spans="1:22" x14ac:dyDescent="0.35">
      <c r="A844" s="3">
        <v>43943</v>
      </c>
      <c r="B844" s="4" t="s">
        <v>5</v>
      </c>
      <c r="C844" s="4" t="s">
        <v>9</v>
      </c>
      <c r="D844" s="4" t="s">
        <v>23</v>
      </c>
      <c r="E844" s="4" t="s">
        <v>27</v>
      </c>
      <c r="F844" s="5">
        <v>1630.5</v>
      </c>
      <c r="G844" s="6">
        <v>10</v>
      </c>
      <c r="H844" s="6">
        <v>15</v>
      </c>
      <c r="I844" s="6">
        <v>24457.5</v>
      </c>
      <c r="J844" s="6">
        <v>2201.1750000000002</v>
      </c>
      <c r="K844" s="6">
        <v>22256.324999999997</v>
      </c>
      <c r="L844" s="6">
        <v>16305</v>
      </c>
      <c r="M844" s="6">
        <v>5951.3249999999989</v>
      </c>
      <c r="N844" s="4">
        <f t="shared" si="13"/>
        <v>9.0000000000000011E-2</v>
      </c>
      <c r="O844" s="7">
        <v>0.09</v>
      </c>
      <c r="V844" s="1"/>
    </row>
    <row r="845" spans="1:22" x14ac:dyDescent="0.35">
      <c r="A845" s="3">
        <v>43944</v>
      </c>
      <c r="B845" s="4" t="s">
        <v>8</v>
      </c>
      <c r="C845" s="4" t="s">
        <v>11</v>
      </c>
      <c r="D845" s="4" t="s">
        <v>23</v>
      </c>
      <c r="E845" s="4" t="s">
        <v>27</v>
      </c>
      <c r="F845" s="5">
        <v>306</v>
      </c>
      <c r="G845" s="6">
        <v>3</v>
      </c>
      <c r="H845" s="6">
        <v>12</v>
      </c>
      <c r="I845" s="6">
        <v>3672</v>
      </c>
      <c r="J845" s="6">
        <v>330.48</v>
      </c>
      <c r="K845" s="6">
        <v>3341.52</v>
      </c>
      <c r="L845" s="6">
        <v>918</v>
      </c>
      <c r="M845" s="6">
        <v>2423.52</v>
      </c>
      <c r="N845" s="4">
        <f t="shared" si="13"/>
        <v>9.0000000000000011E-2</v>
      </c>
      <c r="O845" s="7">
        <v>0.09</v>
      </c>
      <c r="V845" s="1"/>
    </row>
    <row r="846" spans="1:22" x14ac:dyDescent="0.35">
      <c r="A846" s="3">
        <v>43945</v>
      </c>
      <c r="B846" s="4" t="s">
        <v>7</v>
      </c>
      <c r="C846" s="4" t="s">
        <v>11</v>
      </c>
      <c r="D846" s="4" t="s">
        <v>19</v>
      </c>
      <c r="E846" s="4" t="s">
        <v>27</v>
      </c>
      <c r="F846" s="5">
        <v>1976</v>
      </c>
      <c r="G846" s="6">
        <v>10</v>
      </c>
      <c r="H846" s="6">
        <v>20</v>
      </c>
      <c r="I846" s="6">
        <v>39520</v>
      </c>
      <c r="J846" s="6">
        <v>3161.6</v>
      </c>
      <c r="K846" s="6">
        <v>36358.400000000001</v>
      </c>
      <c r="L846" s="6">
        <v>19760</v>
      </c>
      <c r="M846" s="6">
        <v>16598.400000000001</v>
      </c>
      <c r="N846" s="4">
        <f t="shared" si="13"/>
        <v>0.08</v>
      </c>
      <c r="O846" s="7">
        <v>0.08</v>
      </c>
      <c r="V846" s="1"/>
    </row>
    <row r="847" spans="1:22" x14ac:dyDescent="0.35">
      <c r="A847" s="3">
        <v>43946</v>
      </c>
      <c r="B847" s="4" t="s">
        <v>7</v>
      </c>
      <c r="C847" s="4" t="s">
        <v>13</v>
      </c>
      <c r="D847" s="4" t="s">
        <v>19</v>
      </c>
      <c r="E847" s="4" t="s">
        <v>27</v>
      </c>
      <c r="F847" s="5">
        <v>2181</v>
      </c>
      <c r="G847" s="6">
        <v>250</v>
      </c>
      <c r="H847" s="6">
        <v>300</v>
      </c>
      <c r="I847" s="6">
        <v>654300</v>
      </c>
      <c r="J847" s="6">
        <v>52344</v>
      </c>
      <c r="K847" s="6">
        <v>601956</v>
      </c>
      <c r="L847" s="6">
        <v>545250</v>
      </c>
      <c r="M847" s="6">
        <v>56706</v>
      </c>
      <c r="N847" s="4">
        <f t="shared" si="13"/>
        <v>0.08</v>
      </c>
      <c r="O847" s="7">
        <v>0.08</v>
      </c>
      <c r="V847" s="1"/>
    </row>
    <row r="848" spans="1:22" x14ac:dyDescent="0.35">
      <c r="A848" s="3">
        <v>43947</v>
      </c>
      <c r="B848" s="4" t="s">
        <v>7</v>
      </c>
      <c r="C848" s="4" t="s">
        <v>10</v>
      </c>
      <c r="D848" s="4" t="s">
        <v>21</v>
      </c>
      <c r="E848" s="4" t="s">
        <v>27</v>
      </c>
      <c r="F848" s="5">
        <v>235</v>
      </c>
      <c r="G848" s="6">
        <v>10</v>
      </c>
      <c r="H848" s="6">
        <v>20</v>
      </c>
      <c r="I848" s="6">
        <v>4700</v>
      </c>
      <c r="J848" s="6">
        <v>376</v>
      </c>
      <c r="K848" s="6">
        <v>4324</v>
      </c>
      <c r="L848" s="6">
        <v>2350</v>
      </c>
      <c r="M848" s="6">
        <v>1974</v>
      </c>
      <c r="N848" s="4">
        <f t="shared" si="13"/>
        <v>0.08</v>
      </c>
      <c r="O848" s="7">
        <v>0.08</v>
      </c>
      <c r="V848" s="1"/>
    </row>
    <row r="849" spans="1:22" x14ac:dyDescent="0.35">
      <c r="A849" s="3">
        <v>43948</v>
      </c>
      <c r="B849" s="4" t="s">
        <v>7</v>
      </c>
      <c r="C849" s="4" t="s">
        <v>10</v>
      </c>
      <c r="D849" s="4" t="s">
        <v>20</v>
      </c>
      <c r="E849" s="4" t="s">
        <v>27</v>
      </c>
      <c r="F849" s="5">
        <v>345</v>
      </c>
      <c r="G849" s="6">
        <v>10</v>
      </c>
      <c r="H849" s="6">
        <v>15</v>
      </c>
      <c r="I849" s="6">
        <v>5175</v>
      </c>
      <c r="J849" s="6">
        <v>414</v>
      </c>
      <c r="K849" s="6">
        <v>4761</v>
      </c>
      <c r="L849" s="6">
        <v>3450</v>
      </c>
      <c r="M849" s="6">
        <v>1311</v>
      </c>
      <c r="N849" s="4">
        <f t="shared" si="13"/>
        <v>0.08</v>
      </c>
      <c r="O849" s="7">
        <v>0.08</v>
      </c>
      <c r="V849" s="1"/>
    </row>
    <row r="850" spans="1:22" x14ac:dyDescent="0.35">
      <c r="A850" s="3">
        <v>43949</v>
      </c>
      <c r="B850" s="4" t="s">
        <v>7</v>
      </c>
      <c r="C850" s="4" t="s">
        <v>13</v>
      </c>
      <c r="D850" s="4" t="s">
        <v>21</v>
      </c>
      <c r="E850" s="4" t="s">
        <v>27</v>
      </c>
      <c r="F850" s="5">
        <v>1269</v>
      </c>
      <c r="G850" s="6">
        <v>260</v>
      </c>
      <c r="H850" s="6">
        <v>350</v>
      </c>
      <c r="I850" s="6">
        <v>444150</v>
      </c>
      <c r="J850" s="6">
        <v>35532</v>
      </c>
      <c r="K850" s="6">
        <v>408618</v>
      </c>
      <c r="L850" s="6">
        <v>329940</v>
      </c>
      <c r="M850" s="6">
        <v>78678</v>
      </c>
      <c r="N850" s="4">
        <f t="shared" si="13"/>
        <v>0.08</v>
      </c>
      <c r="O850" s="7">
        <v>0.08</v>
      </c>
      <c r="V850" s="1"/>
    </row>
    <row r="851" spans="1:22" x14ac:dyDescent="0.35">
      <c r="A851" s="3">
        <v>43950</v>
      </c>
      <c r="B851" s="4" t="s">
        <v>7</v>
      </c>
      <c r="C851" s="4" t="s">
        <v>13</v>
      </c>
      <c r="D851" s="4" t="s">
        <v>22</v>
      </c>
      <c r="E851" s="4" t="s">
        <v>27</v>
      </c>
      <c r="F851" s="5">
        <v>1227</v>
      </c>
      <c r="G851" s="6">
        <v>10</v>
      </c>
      <c r="H851" s="6">
        <v>15</v>
      </c>
      <c r="I851" s="6">
        <v>18405</v>
      </c>
      <c r="J851" s="6">
        <v>1472.4</v>
      </c>
      <c r="K851" s="6">
        <v>16932.599999999999</v>
      </c>
      <c r="L851" s="6">
        <v>12270</v>
      </c>
      <c r="M851" s="6">
        <v>4662.5999999999985</v>
      </c>
      <c r="N851" s="4">
        <f t="shared" si="13"/>
        <v>0.08</v>
      </c>
      <c r="O851" s="7">
        <v>0.08</v>
      </c>
      <c r="V851" s="1"/>
    </row>
    <row r="852" spans="1:22" x14ac:dyDescent="0.35">
      <c r="A852" s="3">
        <v>43951</v>
      </c>
      <c r="B852" s="4" t="s">
        <v>7</v>
      </c>
      <c r="C852" s="4" t="s">
        <v>11</v>
      </c>
      <c r="D852" s="4" t="s">
        <v>23</v>
      </c>
      <c r="E852" s="4" t="s">
        <v>27</v>
      </c>
      <c r="F852" s="5">
        <v>1269</v>
      </c>
      <c r="G852" s="6">
        <v>260</v>
      </c>
      <c r="H852" s="6">
        <v>350</v>
      </c>
      <c r="I852" s="6">
        <v>444150</v>
      </c>
      <c r="J852" s="6">
        <v>35532</v>
      </c>
      <c r="K852" s="6">
        <v>408618</v>
      </c>
      <c r="L852" s="6">
        <v>329940</v>
      </c>
      <c r="M852" s="6">
        <v>78678</v>
      </c>
      <c r="N852" s="4">
        <f t="shared" si="13"/>
        <v>0.08</v>
      </c>
      <c r="O852" s="7">
        <v>0.08</v>
      </c>
      <c r="V852" s="1"/>
    </row>
    <row r="853" spans="1:22" x14ac:dyDescent="0.35">
      <c r="A853" s="3">
        <v>43952</v>
      </c>
      <c r="B853" s="4" t="s">
        <v>7</v>
      </c>
      <c r="C853" s="4" t="s">
        <v>13</v>
      </c>
      <c r="D853" s="4" t="s">
        <v>21</v>
      </c>
      <c r="E853" s="4" t="s">
        <v>27</v>
      </c>
      <c r="F853" s="5">
        <v>1043</v>
      </c>
      <c r="G853" s="6">
        <v>260</v>
      </c>
      <c r="H853" s="6">
        <v>350</v>
      </c>
      <c r="I853" s="6">
        <v>365050</v>
      </c>
      <c r="J853" s="6">
        <v>18252.5</v>
      </c>
      <c r="K853" s="6">
        <v>346797.5</v>
      </c>
      <c r="L853" s="6">
        <v>271180</v>
      </c>
      <c r="M853" s="6">
        <v>75617.5</v>
      </c>
      <c r="N853" s="4">
        <f t="shared" si="13"/>
        <v>0.05</v>
      </c>
      <c r="O853" s="7">
        <v>0.05</v>
      </c>
      <c r="V853" s="1"/>
    </row>
    <row r="854" spans="1:22" x14ac:dyDescent="0.35">
      <c r="A854" s="3">
        <v>43953</v>
      </c>
      <c r="B854" s="4" t="s">
        <v>4</v>
      </c>
      <c r="C854" s="4" t="s">
        <v>10</v>
      </c>
      <c r="D854" s="4" t="s">
        <v>21</v>
      </c>
      <c r="E854" s="4" t="s">
        <v>27</v>
      </c>
      <c r="F854" s="5">
        <v>1094</v>
      </c>
      <c r="G854" s="6">
        <v>3</v>
      </c>
      <c r="H854" s="6">
        <v>12</v>
      </c>
      <c r="I854" s="6">
        <v>13128</v>
      </c>
      <c r="J854" s="6">
        <v>656.40000000000009</v>
      </c>
      <c r="K854" s="6">
        <v>12471.6</v>
      </c>
      <c r="L854" s="6">
        <v>3282</v>
      </c>
      <c r="M854" s="6">
        <v>9189.6</v>
      </c>
      <c r="N854" s="4">
        <f t="shared" si="13"/>
        <v>5.000000000000001E-2</v>
      </c>
      <c r="O854" s="7">
        <v>0.05</v>
      </c>
      <c r="V854" s="1"/>
    </row>
    <row r="855" spans="1:22" x14ac:dyDescent="0.35">
      <c r="A855" s="3">
        <v>43954</v>
      </c>
      <c r="B855" s="4" t="s">
        <v>8</v>
      </c>
      <c r="C855" s="4" t="s">
        <v>9</v>
      </c>
      <c r="D855" s="4" t="s">
        <v>21</v>
      </c>
      <c r="E855" s="4" t="s">
        <v>27</v>
      </c>
      <c r="F855" s="5">
        <v>1145</v>
      </c>
      <c r="G855" s="6">
        <v>120</v>
      </c>
      <c r="H855" s="6">
        <v>125</v>
      </c>
      <c r="I855" s="6">
        <v>143125</v>
      </c>
      <c r="J855" s="6">
        <v>7156.25</v>
      </c>
      <c r="K855" s="6">
        <v>135968.75</v>
      </c>
      <c r="L855" s="6">
        <v>137400</v>
      </c>
      <c r="M855" s="6">
        <v>-1431.25</v>
      </c>
      <c r="N855" s="4">
        <f t="shared" si="13"/>
        <v>0.05</v>
      </c>
      <c r="O855" s="7">
        <v>0.05</v>
      </c>
      <c r="V855" s="1"/>
    </row>
    <row r="856" spans="1:22" x14ac:dyDescent="0.35">
      <c r="A856" s="3">
        <v>43955</v>
      </c>
      <c r="B856" s="4" t="s">
        <v>5</v>
      </c>
      <c r="C856" s="4" t="s">
        <v>11</v>
      </c>
      <c r="D856" s="4" t="s">
        <v>21</v>
      </c>
      <c r="E856" s="4" t="s">
        <v>27</v>
      </c>
      <c r="F856" s="5">
        <v>1196</v>
      </c>
      <c r="G856" s="6">
        <v>120</v>
      </c>
      <c r="H856" s="6">
        <v>125</v>
      </c>
      <c r="I856" s="6">
        <v>149500</v>
      </c>
      <c r="J856" s="6">
        <v>7475</v>
      </c>
      <c r="K856" s="6">
        <v>142025</v>
      </c>
      <c r="L856" s="6">
        <v>143520</v>
      </c>
      <c r="M856" s="6">
        <v>-1495</v>
      </c>
      <c r="N856" s="4">
        <f t="shared" si="13"/>
        <v>0.05</v>
      </c>
      <c r="O856" s="7">
        <v>0.05</v>
      </c>
      <c r="V856" s="1"/>
    </row>
    <row r="857" spans="1:22" x14ac:dyDescent="0.35">
      <c r="A857" s="3">
        <v>43956</v>
      </c>
      <c r="B857" s="4" t="s">
        <v>4</v>
      </c>
      <c r="C857" s="4" t="s">
        <v>12</v>
      </c>
      <c r="D857" s="4" t="s">
        <v>22</v>
      </c>
      <c r="E857" s="4" t="s">
        <v>27</v>
      </c>
      <c r="F857" s="5">
        <v>1247</v>
      </c>
      <c r="G857" s="6">
        <v>250</v>
      </c>
      <c r="H857" s="6">
        <v>300</v>
      </c>
      <c r="I857" s="6">
        <v>374100</v>
      </c>
      <c r="J857" s="6">
        <v>18705</v>
      </c>
      <c r="K857" s="6">
        <v>355395</v>
      </c>
      <c r="L857" s="6">
        <v>311750</v>
      </c>
      <c r="M857" s="6">
        <v>43645</v>
      </c>
      <c r="N857" s="4">
        <f t="shared" si="13"/>
        <v>0.05</v>
      </c>
      <c r="O857" s="7">
        <v>0.05</v>
      </c>
      <c r="V857" s="1"/>
    </row>
    <row r="858" spans="1:22" x14ac:dyDescent="0.35">
      <c r="A858" s="3">
        <v>43957</v>
      </c>
      <c r="B858" s="4" t="s">
        <v>7</v>
      </c>
      <c r="C858" s="4" t="s">
        <v>13</v>
      </c>
      <c r="D858" s="4" t="s">
        <v>22</v>
      </c>
      <c r="E858" s="4" t="s">
        <v>27</v>
      </c>
      <c r="F858" s="5">
        <v>1298</v>
      </c>
      <c r="G858" s="6">
        <v>3</v>
      </c>
      <c r="H858" s="6">
        <v>12</v>
      </c>
      <c r="I858" s="6">
        <v>15576</v>
      </c>
      <c r="J858" s="6">
        <v>778.80000000000007</v>
      </c>
      <c r="K858" s="6">
        <v>14797.2</v>
      </c>
      <c r="L858" s="6">
        <v>3894</v>
      </c>
      <c r="M858" s="6">
        <v>10903.2</v>
      </c>
      <c r="N858" s="4">
        <f t="shared" si="13"/>
        <v>0.05</v>
      </c>
      <c r="O858" s="7">
        <v>0.05</v>
      </c>
      <c r="V858" s="1"/>
    </row>
    <row r="859" spans="1:22" x14ac:dyDescent="0.35">
      <c r="A859" s="3">
        <v>43958</v>
      </c>
      <c r="B859" s="4" t="s">
        <v>4</v>
      </c>
      <c r="C859" s="4" t="s">
        <v>10</v>
      </c>
      <c r="D859" s="4" t="s">
        <v>22</v>
      </c>
      <c r="E859" s="4" t="s">
        <v>27</v>
      </c>
      <c r="F859" s="5">
        <v>1349</v>
      </c>
      <c r="G859" s="6">
        <v>10</v>
      </c>
      <c r="H859" s="6">
        <v>15</v>
      </c>
      <c r="I859" s="6">
        <v>20235</v>
      </c>
      <c r="J859" s="6">
        <v>1011.75</v>
      </c>
      <c r="K859" s="6">
        <v>19223.25</v>
      </c>
      <c r="L859" s="6">
        <v>13490</v>
      </c>
      <c r="M859" s="6">
        <v>5733.25</v>
      </c>
      <c r="N859" s="4">
        <f t="shared" si="13"/>
        <v>0.05</v>
      </c>
      <c r="O859" s="7">
        <v>0.05</v>
      </c>
      <c r="V859" s="1"/>
    </row>
    <row r="860" spans="1:22" x14ac:dyDescent="0.35">
      <c r="A860" s="3">
        <v>43959</v>
      </c>
      <c r="B860" s="4" t="s">
        <v>4</v>
      </c>
      <c r="C860" s="4" t="s">
        <v>9</v>
      </c>
      <c r="D860" s="4" t="s">
        <v>22</v>
      </c>
      <c r="E860" s="4" t="s">
        <v>27</v>
      </c>
      <c r="F860" s="5">
        <v>1400</v>
      </c>
      <c r="G860" s="6">
        <v>10</v>
      </c>
      <c r="H860" s="6">
        <v>15</v>
      </c>
      <c r="I860" s="6">
        <v>21000</v>
      </c>
      <c r="J860" s="6">
        <v>1050</v>
      </c>
      <c r="K860" s="6">
        <v>19950</v>
      </c>
      <c r="L860" s="6">
        <v>14000</v>
      </c>
      <c r="M860" s="6">
        <v>5950</v>
      </c>
      <c r="N860" s="4">
        <f t="shared" si="13"/>
        <v>0.05</v>
      </c>
      <c r="O860" s="7">
        <v>0.05</v>
      </c>
      <c r="V860" s="1"/>
    </row>
    <row r="861" spans="1:22" x14ac:dyDescent="0.35">
      <c r="A861" s="3">
        <v>43960</v>
      </c>
      <c r="B861" s="4" t="s">
        <v>5</v>
      </c>
      <c r="C861" s="4" t="s">
        <v>11</v>
      </c>
      <c r="D861" s="4" t="s">
        <v>22</v>
      </c>
      <c r="E861" s="4" t="s">
        <v>27</v>
      </c>
      <c r="F861" s="5">
        <v>1451</v>
      </c>
      <c r="G861" s="6">
        <v>260</v>
      </c>
      <c r="H861" s="6">
        <v>350</v>
      </c>
      <c r="I861" s="6">
        <v>507850</v>
      </c>
      <c r="J861" s="6">
        <v>25392.5</v>
      </c>
      <c r="K861" s="6">
        <v>482457.5</v>
      </c>
      <c r="L861" s="6">
        <v>377260</v>
      </c>
      <c r="M861" s="6">
        <v>105197.5</v>
      </c>
      <c r="N861" s="4">
        <f t="shared" si="13"/>
        <v>0.05</v>
      </c>
      <c r="O861" s="7">
        <v>0.05</v>
      </c>
      <c r="V861" s="1"/>
    </row>
    <row r="862" spans="1:22" x14ac:dyDescent="0.35">
      <c r="A862" s="3">
        <v>43961</v>
      </c>
      <c r="B862" s="4" t="s">
        <v>6</v>
      </c>
      <c r="C862" s="4" t="s">
        <v>12</v>
      </c>
      <c r="D862" s="4" t="s">
        <v>22</v>
      </c>
      <c r="E862" s="4" t="s">
        <v>27</v>
      </c>
      <c r="F862" s="5">
        <v>1502</v>
      </c>
      <c r="G862" s="6">
        <v>250</v>
      </c>
      <c r="H862" s="6">
        <v>300</v>
      </c>
      <c r="I862" s="6">
        <v>450600</v>
      </c>
      <c r="J862" s="6">
        <v>22530</v>
      </c>
      <c r="K862" s="6">
        <v>428070</v>
      </c>
      <c r="L862" s="6">
        <v>375500</v>
      </c>
      <c r="M862" s="6">
        <v>52570</v>
      </c>
      <c r="N862" s="4">
        <f t="shared" si="13"/>
        <v>0.05</v>
      </c>
      <c r="O862" s="7">
        <v>0.05</v>
      </c>
      <c r="V862" s="1"/>
    </row>
    <row r="863" spans="1:22" x14ac:dyDescent="0.35">
      <c r="A863" s="3">
        <v>43962</v>
      </c>
      <c r="B863" s="4" t="s">
        <v>7</v>
      </c>
      <c r="C863" s="4" t="s">
        <v>10</v>
      </c>
      <c r="D863" s="4" t="s">
        <v>22</v>
      </c>
      <c r="E863" s="4" t="s">
        <v>27</v>
      </c>
      <c r="F863" s="5">
        <v>1553</v>
      </c>
      <c r="G863" s="6">
        <v>10</v>
      </c>
      <c r="H863" s="6">
        <v>20</v>
      </c>
      <c r="I863" s="6">
        <v>31060</v>
      </c>
      <c r="J863" s="6">
        <v>1553</v>
      </c>
      <c r="K863" s="6">
        <v>29507</v>
      </c>
      <c r="L863" s="6">
        <v>15530</v>
      </c>
      <c r="M863" s="6">
        <v>13977</v>
      </c>
      <c r="N863" s="4">
        <f t="shared" si="13"/>
        <v>0.05</v>
      </c>
      <c r="O863" s="7">
        <v>0.05</v>
      </c>
      <c r="V863" s="1"/>
    </row>
    <row r="864" spans="1:22" x14ac:dyDescent="0.35">
      <c r="A864" s="3">
        <v>43963</v>
      </c>
      <c r="B864" s="4" t="s">
        <v>4</v>
      </c>
      <c r="C864" s="4" t="s">
        <v>10</v>
      </c>
      <c r="D864" s="4" t="s">
        <v>23</v>
      </c>
      <c r="E864" s="4" t="s">
        <v>27</v>
      </c>
      <c r="F864" s="5">
        <v>1604</v>
      </c>
      <c r="G864" s="6">
        <v>260</v>
      </c>
      <c r="H864" s="6">
        <v>350</v>
      </c>
      <c r="I864" s="6">
        <v>561400</v>
      </c>
      <c r="J864" s="6">
        <v>28070</v>
      </c>
      <c r="K864" s="6">
        <v>533330</v>
      </c>
      <c r="L864" s="6">
        <v>417040</v>
      </c>
      <c r="M864" s="6">
        <v>116290</v>
      </c>
      <c r="N864" s="4">
        <f t="shared" si="13"/>
        <v>0.05</v>
      </c>
      <c r="O864" s="7">
        <v>0.05</v>
      </c>
      <c r="V864" s="1"/>
    </row>
    <row r="865" spans="1:22" x14ac:dyDescent="0.35">
      <c r="A865" s="3">
        <v>43964</v>
      </c>
      <c r="B865" s="4" t="s">
        <v>8</v>
      </c>
      <c r="C865" s="4" t="s">
        <v>9</v>
      </c>
      <c r="D865" s="4" t="s">
        <v>23</v>
      </c>
      <c r="E865" s="4" t="s">
        <v>27</v>
      </c>
      <c r="F865" s="5">
        <v>1655</v>
      </c>
      <c r="G865" s="6">
        <v>3</v>
      </c>
      <c r="H865" s="6">
        <v>12</v>
      </c>
      <c r="I865" s="6">
        <v>19860</v>
      </c>
      <c r="J865" s="6">
        <v>993</v>
      </c>
      <c r="K865" s="6">
        <v>18867</v>
      </c>
      <c r="L865" s="6">
        <v>4965</v>
      </c>
      <c r="M865" s="6">
        <v>13902</v>
      </c>
      <c r="N865" s="4">
        <f t="shared" si="13"/>
        <v>0.05</v>
      </c>
      <c r="O865" s="7">
        <v>0.05</v>
      </c>
      <c r="V865" s="1"/>
    </row>
    <row r="866" spans="1:22" x14ac:dyDescent="0.35">
      <c r="A866" s="3">
        <v>43965</v>
      </c>
      <c r="B866" s="4" t="s">
        <v>4</v>
      </c>
      <c r="C866" s="4" t="s">
        <v>11</v>
      </c>
      <c r="D866" s="4" t="s">
        <v>23</v>
      </c>
      <c r="E866" s="4" t="s">
        <v>27</v>
      </c>
      <c r="F866" s="5">
        <v>1706</v>
      </c>
      <c r="G866" s="6">
        <v>120</v>
      </c>
      <c r="H866" s="6">
        <v>125</v>
      </c>
      <c r="I866" s="6">
        <v>213250</v>
      </c>
      <c r="J866" s="6">
        <v>10662.5</v>
      </c>
      <c r="K866" s="6">
        <v>202587.5</v>
      </c>
      <c r="L866" s="6">
        <v>204720</v>
      </c>
      <c r="M866" s="6">
        <v>-2132.5</v>
      </c>
      <c r="N866" s="4">
        <f t="shared" si="13"/>
        <v>0.05</v>
      </c>
      <c r="O866" s="7">
        <v>0.05</v>
      </c>
      <c r="V866" s="1"/>
    </row>
    <row r="867" spans="1:22" x14ac:dyDescent="0.35">
      <c r="A867" s="3">
        <v>43966</v>
      </c>
      <c r="B867" s="4" t="s">
        <v>6</v>
      </c>
      <c r="C867" s="4" t="s">
        <v>12</v>
      </c>
      <c r="D867" s="4" t="s">
        <v>23</v>
      </c>
      <c r="E867" s="4" t="s">
        <v>27</v>
      </c>
      <c r="F867" s="5">
        <v>1757</v>
      </c>
      <c r="G867" s="6">
        <v>10</v>
      </c>
      <c r="H867" s="6">
        <v>20</v>
      </c>
      <c r="I867" s="6">
        <v>35140</v>
      </c>
      <c r="J867" s="6">
        <v>1757</v>
      </c>
      <c r="K867" s="6">
        <v>33383</v>
      </c>
      <c r="L867" s="6">
        <v>17570</v>
      </c>
      <c r="M867" s="6">
        <v>15813</v>
      </c>
      <c r="N867" s="4">
        <f t="shared" si="13"/>
        <v>0.05</v>
      </c>
      <c r="O867" s="7">
        <v>0.05</v>
      </c>
      <c r="V867" s="1"/>
    </row>
    <row r="868" spans="1:22" x14ac:dyDescent="0.35">
      <c r="A868" s="3">
        <v>43967</v>
      </c>
      <c r="B868" s="4" t="s">
        <v>7</v>
      </c>
      <c r="C868" s="4" t="s">
        <v>13</v>
      </c>
      <c r="D868" s="4" t="s">
        <v>23</v>
      </c>
      <c r="E868" s="4" t="s">
        <v>27</v>
      </c>
      <c r="F868" s="5">
        <v>1808</v>
      </c>
      <c r="G868" s="6">
        <v>5</v>
      </c>
      <c r="H868" s="6">
        <v>7</v>
      </c>
      <c r="I868" s="6">
        <v>12656</v>
      </c>
      <c r="J868" s="6">
        <v>632.80000000000007</v>
      </c>
      <c r="K868" s="6">
        <v>12023.2</v>
      </c>
      <c r="L868" s="6">
        <v>9040</v>
      </c>
      <c r="M868" s="6">
        <v>2983.2000000000007</v>
      </c>
      <c r="N868" s="4">
        <f t="shared" si="13"/>
        <v>0.05</v>
      </c>
      <c r="O868" s="7">
        <v>0.05</v>
      </c>
      <c r="V868" s="1"/>
    </row>
    <row r="869" spans="1:22" x14ac:dyDescent="0.35">
      <c r="A869" s="3">
        <v>43968</v>
      </c>
      <c r="B869" s="4" t="s">
        <v>4</v>
      </c>
      <c r="C869" s="4" t="s">
        <v>10</v>
      </c>
      <c r="D869" s="4" t="s">
        <v>23</v>
      </c>
      <c r="E869" s="4" t="s">
        <v>27</v>
      </c>
      <c r="F869" s="5">
        <v>1859</v>
      </c>
      <c r="G869" s="6">
        <v>3</v>
      </c>
      <c r="H869" s="6">
        <v>12</v>
      </c>
      <c r="I869" s="6">
        <v>22308</v>
      </c>
      <c r="J869" s="6">
        <v>1115.4000000000001</v>
      </c>
      <c r="K869" s="6">
        <v>21192.6</v>
      </c>
      <c r="L869" s="6">
        <v>5577</v>
      </c>
      <c r="M869" s="6">
        <v>15615.599999999999</v>
      </c>
      <c r="N869" s="4">
        <f t="shared" si="13"/>
        <v>0.05</v>
      </c>
      <c r="O869" s="7">
        <v>0.05</v>
      </c>
      <c r="V869" s="1"/>
    </row>
    <row r="870" spans="1:22" x14ac:dyDescent="0.35">
      <c r="A870" s="3">
        <v>43969</v>
      </c>
      <c r="B870" s="4" t="s">
        <v>8</v>
      </c>
      <c r="C870" s="4" t="s">
        <v>9</v>
      </c>
      <c r="D870" s="4" t="s">
        <v>23</v>
      </c>
      <c r="E870" s="4" t="s">
        <v>27</v>
      </c>
      <c r="F870" s="5">
        <v>1910</v>
      </c>
      <c r="G870" s="6">
        <v>5</v>
      </c>
      <c r="H870" s="6">
        <v>7</v>
      </c>
      <c r="I870" s="6">
        <v>13370</v>
      </c>
      <c r="J870" s="6">
        <v>668.5</v>
      </c>
      <c r="K870" s="6">
        <v>12701.5</v>
      </c>
      <c r="L870" s="6">
        <v>9550</v>
      </c>
      <c r="M870" s="6">
        <v>3151.5</v>
      </c>
      <c r="N870" s="4">
        <f t="shared" si="13"/>
        <v>0.05</v>
      </c>
      <c r="O870" s="7">
        <v>0.05</v>
      </c>
      <c r="V870" s="1"/>
    </row>
    <row r="871" spans="1:22" x14ac:dyDescent="0.35">
      <c r="A871" s="3">
        <v>43970</v>
      </c>
      <c r="B871" s="4" t="s">
        <v>4</v>
      </c>
      <c r="C871" s="4" t="s">
        <v>11</v>
      </c>
      <c r="D871" s="4" t="s">
        <v>23</v>
      </c>
      <c r="E871" s="4" t="s">
        <v>27</v>
      </c>
      <c r="F871" s="5">
        <v>1961</v>
      </c>
      <c r="G871" s="6">
        <v>10</v>
      </c>
      <c r="H871" s="6">
        <v>15</v>
      </c>
      <c r="I871" s="6">
        <v>29415</v>
      </c>
      <c r="J871" s="6">
        <v>1470.75</v>
      </c>
      <c r="K871" s="6">
        <v>27944.25</v>
      </c>
      <c r="L871" s="6">
        <v>19610</v>
      </c>
      <c r="M871" s="6">
        <v>8334.25</v>
      </c>
      <c r="N871" s="4">
        <f t="shared" si="13"/>
        <v>0.05</v>
      </c>
      <c r="O871" s="7">
        <v>0.05</v>
      </c>
      <c r="V871" s="1"/>
    </row>
    <row r="872" spans="1:22" x14ac:dyDescent="0.35">
      <c r="A872" s="3">
        <v>43971</v>
      </c>
      <c r="B872" s="4" t="s">
        <v>6</v>
      </c>
      <c r="C872" s="4" t="s">
        <v>12</v>
      </c>
      <c r="D872" s="4" t="s">
        <v>20</v>
      </c>
      <c r="E872" s="4" t="s">
        <v>27</v>
      </c>
      <c r="F872" s="5">
        <v>2012</v>
      </c>
      <c r="G872" s="6">
        <v>5</v>
      </c>
      <c r="H872" s="6">
        <v>7</v>
      </c>
      <c r="I872" s="6">
        <v>14084</v>
      </c>
      <c r="J872" s="6">
        <v>704.2</v>
      </c>
      <c r="K872" s="6">
        <v>13379.8</v>
      </c>
      <c r="L872" s="6">
        <v>10060</v>
      </c>
      <c r="M872" s="6">
        <v>3319.7999999999993</v>
      </c>
      <c r="N872" s="4">
        <f t="shared" si="13"/>
        <v>0.05</v>
      </c>
      <c r="O872" s="7">
        <v>0.05</v>
      </c>
      <c r="V872" s="1"/>
    </row>
    <row r="873" spans="1:22" x14ac:dyDescent="0.35">
      <c r="A873" s="3">
        <v>43972</v>
      </c>
      <c r="B873" s="4" t="s">
        <v>7</v>
      </c>
      <c r="C873" s="4" t="s">
        <v>13</v>
      </c>
      <c r="D873" s="4" t="s">
        <v>20</v>
      </c>
      <c r="E873" s="4" t="s">
        <v>27</v>
      </c>
      <c r="F873" s="5">
        <v>2063</v>
      </c>
      <c r="G873" s="6">
        <v>10</v>
      </c>
      <c r="H873" s="6">
        <v>15</v>
      </c>
      <c r="I873" s="6">
        <v>30945</v>
      </c>
      <c r="J873" s="6">
        <v>1547.25</v>
      </c>
      <c r="K873" s="6">
        <v>29397.75</v>
      </c>
      <c r="L873" s="6">
        <v>20630</v>
      </c>
      <c r="M873" s="6">
        <v>8767.75</v>
      </c>
      <c r="N873" s="4">
        <f t="shared" si="13"/>
        <v>0.05</v>
      </c>
      <c r="O873" s="7">
        <v>0.05</v>
      </c>
      <c r="V873" s="1"/>
    </row>
    <row r="874" spans="1:22" x14ac:dyDescent="0.35">
      <c r="A874" s="3">
        <v>43973</v>
      </c>
      <c r="B874" s="4" t="s">
        <v>4</v>
      </c>
      <c r="C874" s="4" t="s">
        <v>10</v>
      </c>
      <c r="D874" s="4" t="s">
        <v>20</v>
      </c>
      <c r="E874" s="4" t="s">
        <v>27</v>
      </c>
      <c r="F874" s="5">
        <v>2114</v>
      </c>
      <c r="G874" s="6">
        <v>5</v>
      </c>
      <c r="H874" s="6">
        <v>7</v>
      </c>
      <c r="I874" s="6">
        <v>14798</v>
      </c>
      <c r="J874" s="6">
        <v>739.90000000000009</v>
      </c>
      <c r="K874" s="6">
        <v>14058.1</v>
      </c>
      <c r="L874" s="6">
        <v>10570</v>
      </c>
      <c r="M874" s="6">
        <v>3488.1000000000004</v>
      </c>
      <c r="N874" s="4">
        <f t="shared" si="13"/>
        <v>0.05</v>
      </c>
      <c r="O874" s="7">
        <v>0.05</v>
      </c>
      <c r="V874" s="1"/>
    </row>
    <row r="875" spans="1:22" x14ac:dyDescent="0.35">
      <c r="A875" s="3">
        <v>43974</v>
      </c>
      <c r="B875" s="4" t="s">
        <v>8</v>
      </c>
      <c r="C875" s="4" t="s">
        <v>9</v>
      </c>
      <c r="D875" s="4" t="s">
        <v>21</v>
      </c>
      <c r="E875" s="4" t="s">
        <v>27</v>
      </c>
      <c r="F875" s="5">
        <v>2165</v>
      </c>
      <c r="G875" s="6">
        <v>5</v>
      </c>
      <c r="H875" s="6">
        <v>7</v>
      </c>
      <c r="I875" s="6">
        <v>15155</v>
      </c>
      <c r="J875" s="6">
        <v>757.75</v>
      </c>
      <c r="K875" s="6">
        <v>14397.25</v>
      </c>
      <c r="L875" s="6">
        <v>10825</v>
      </c>
      <c r="M875" s="6">
        <v>3572.25</v>
      </c>
      <c r="N875" s="4">
        <f t="shared" si="13"/>
        <v>0.05</v>
      </c>
      <c r="O875" s="7">
        <v>0.05</v>
      </c>
      <c r="V875" s="1"/>
    </row>
    <row r="876" spans="1:22" x14ac:dyDescent="0.35">
      <c r="A876" s="3">
        <v>43975</v>
      </c>
      <c r="B876" s="4" t="s">
        <v>4</v>
      </c>
      <c r="C876" s="4" t="s">
        <v>10</v>
      </c>
      <c r="D876" s="4" t="s">
        <v>18</v>
      </c>
      <c r="E876" s="4" t="s">
        <v>27</v>
      </c>
      <c r="F876" s="5">
        <v>2369</v>
      </c>
      <c r="G876" s="6">
        <v>5</v>
      </c>
      <c r="H876" s="6">
        <v>7</v>
      </c>
      <c r="I876" s="6">
        <v>16583</v>
      </c>
      <c r="J876" s="6">
        <v>829.15000000000009</v>
      </c>
      <c r="K876" s="6">
        <v>15753.85</v>
      </c>
      <c r="L876" s="6">
        <v>11845</v>
      </c>
      <c r="M876" s="6">
        <v>3908.8500000000004</v>
      </c>
      <c r="N876" s="4">
        <f t="shared" si="13"/>
        <v>0.05</v>
      </c>
      <c r="O876" s="7">
        <v>0.05</v>
      </c>
      <c r="V876" s="1"/>
    </row>
    <row r="877" spans="1:22" x14ac:dyDescent="0.35">
      <c r="A877" s="3">
        <v>43976</v>
      </c>
      <c r="B877" s="4" t="s">
        <v>8</v>
      </c>
      <c r="C877" s="4" t="s">
        <v>9</v>
      </c>
      <c r="D877" s="4" t="s">
        <v>18</v>
      </c>
      <c r="E877" s="4" t="s">
        <v>27</v>
      </c>
      <c r="F877" s="5">
        <v>2420</v>
      </c>
      <c r="G877" s="6">
        <v>3</v>
      </c>
      <c r="H877" s="6">
        <v>12</v>
      </c>
      <c r="I877" s="6">
        <v>29040</v>
      </c>
      <c r="J877" s="6">
        <v>1452</v>
      </c>
      <c r="K877" s="6">
        <v>27588</v>
      </c>
      <c r="L877" s="6">
        <v>7260</v>
      </c>
      <c r="M877" s="6">
        <v>20328</v>
      </c>
      <c r="N877" s="4">
        <f t="shared" si="13"/>
        <v>0.05</v>
      </c>
      <c r="O877" s="7">
        <v>0.05</v>
      </c>
      <c r="V877" s="1"/>
    </row>
    <row r="878" spans="1:22" x14ac:dyDescent="0.35">
      <c r="A878" s="3">
        <v>43977</v>
      </c>
      <c r="B878" s="4" t="s">
        <v>4</v>
      </c>
      <c r="C878" s="4" t="s">
        <v>11</v>
      </c>
      <c r="D878" s="4" t="s">
        <v>18</v>
      </c>
      <c r="E878" s="4" t="s">
        <v>27</v>
      </c>
      <c r="F878" s="5">
        <v>2471</v>
      </c>
      <c r="G878" s="6">
        <v>120</v>
      </c>
      <c r="H878" s="6">
        <v>125</v>
      </c>
      <c r="I878" s="6">
        <v>308875</v>
      </c>
      <c r="J878" s="6">
        <v>15443.75</v>
      </c>
      <c r="K878" s="6">
        <v>293431.25</v>
      </c>
      <c r="L878" s="6">
        <v>296520</v>
      </c>
      <c r="M878" s="6">
        <v>-3088.75</v>
      </c>
      <c r="N878" s="4">
        <f t="shared" si="13"/>
        <v>0.05</v>
      </c>
      <c r="O878" s="7">
        <v>0.05</v>
      </c>
      <c r="V878" s="1"/>
    </row>
    <row r="879" spans="1:22" x14ac:dyDescent="0.35">
      <c r="A879" s="3">
        <v>43978</v>
      </c>
      <c r="B879" s="4" t="s">
        <v>6</v>
      </c>
      <c r="C879" s="4" t="s">
        <v>12</v>
      </c>
      <c r="D879" s="4" t="s">
        <v>18</v>
      </c>
      <c r="E879" s="4" t="s">
        <v>27</v>
      </c>
      <c r="F879" s="5">
        <v>2522</v>
      </c>
      <c r="G879" s="6">
        <v>3</v>
      </c>
      <c r="H879" s="6">
        <v>12</v>
      </c>
      <c r="I879" s="6">
        <v>30264</v>
      </c>
      <c r="J879" s="6">
        <v>1513.2</v>
      </c>
      <c r="K879" s="6">
        <v>28750.799999999999</v>
      </c>
      <c r="L879" s="6">
        <v>7566</v>
      </c>
      <c r="M879" s="6">
        <v>21184.799999999999</v>
      </c>
      <c r="N879" s="4">
        <f t="shared" si="13"/>
        <v>0.05</v>
      </c>
      <c r="O879" s="7">
        <v>0.05</v>
      </c>
      <c r="V879" s="1"/>
    </row>
    <row r="880" spans="1:22" x14ac:dyDescent="0.35">
      <c r="A880" s="3">
        <v>43979</v>
      </c>
      <c r="B880" s="4" t="s">
        <v>7</v>
      </c>
      <c r="C880" s="4" t="s">
        <v>13</v>
      </c>
      <c r="D880" s="4" t="s">
        <v>19</v>
      </c>
      <c r="E880" s="4" t="s">
        <v>27</v>
      </c>
      <c r="F880" s="5">
        <v>2828</v>
      </c>
      <c r="G880" s="6">
        <v>250</v>
      </c>
      <c r="H880" s="6">
        <v>300</v>
      </c>
      <c r="I880" s="6">
        <v>848400</v>
      </c>
      <c r="J880" s="6">
        <v>42420</v>
      </c>
      <c r="K880" s="6">
        <v>805980</v>
      </c>
      <c r="L880" s="6">
        <v>707000</v>
      </c>
      <c r="M880" s="6">
        <v>98980</v>
      </c>
      <c r="N880" s="4">
        <f t="shared" si="13"/>
        <v>0.05</v>
      </c>
      <c r="O880" s="7">
        <v>0.05</v>
      </c>
      <c r="V880" s="1"/>
    </row>
    <row r="881" spans="1:22" x14ac:dyDescent="0.35">
      <c r="A881" s="3">
        <v>43980</v>
      </c>
      <c r="B881" s="4" t="s">
        <v>4</v>
      </c>
      <c r="C881" s="4" t="s">
        <v>10</v>
      </c>
      <c r="D881" s="4" t="s">
        <v>19</v>
      </c>
      <c r="E881" s="4" t="s">
        <v>27</v>
      </c>
      <c r="F881" s="5">
        <v>2879</v>
      </c>
      <c r="G881" s="6">
        <v>10</v>
      </c>
      <c r="H881" s="6">
        <v>20</v>
      </c>
      <c r="I881" s="6">
        <v>57580</v>
      </c>
      <c r="J881" s="6">
        <v>2879</v>
      </c>
      <c r="K881" s="6">
        <v>54701</v>
      </c>
      <c r="L881" s="6">
        <v>28790</v>
      </c>
      <c r="M881" s="6">
        <v>25911</v>
      </c>
      <c r="N881" s="4">
        <f t="shared" si="13"/>
        <v>0.05</v>
      </c>
      <c r="O881" s="7">
        <v>0.05</v>
      </c>
      <c r="V881" s="1"/>
    </row>
    <row r="882" spans="1:22" x14ac:dyDescent="0.35">
      <c r="A882" s="3">
        <v>43981</v>
      </c>
      <c r="B882" s="4" t="s">
        <v>8</v>
      </c>
      <c r="C882" s="4" t="s">
        <v>9</v>
      </c>
      <c r="D882" s="4" t="s">
        <v>19</v>
      </c>
      <c r="E882" s="4" t="s">
        <v>27</v>
      </c>
      <c r="F882" s="5">
        <v>2930</v>
      </c>
      <c r="G882" s="6">
        <v>5</v>
      </c>
      <c r="H882" s="6">
        <v>7</v>
      </c>
      <c r="I882" s="6">
        <v>20510</v>
      </c>
      <c r="J882" s="6">
        <v>1025.5</v>
      </c>
      <c r="K882" s="6">
        <v>19484.5</v>
      </c>
      <c r="L882" s="6">
        <v>14650</v>
      </c>
      <c r="M882" s="6">
        <v>4834.5</v>
      </c>
      <c r="N882" s="4">
        <f t="shared" si="13"/>
        <v>0.05</v>
      </c>
      <c r="O882" s="7">
        <v>0.05</v>
      </c>
      <c r="V882" s="1"/>
    </row>
    <row r="883" spans="1:22" x14ac:dyDescent="0.35">
      <c r="A883" s="3">
        <v>43982</v>
      </c>
      <c r="B883" s="4" t="s">
        <v>4</v>
      </c>
      <c r="C883" s="4" t="s">
        <v>10</v>
      </c>
      <c r="D883" s="4" t="s">
        <v>19</v>
      </c>
      <c r="E883" s="4" t="s">
        <v>27</v>
      </c>
      <c r="F883" s="5">
        <v>2981</v>
      </c>
      <c r="G883" s="6">
        <v>250</v>
      </c>
      <c r="H883" s="6">
        <v>300</v>
      </c>
      <c r="I883" s="6">
        <v>894300</v>
      </c>
      <c r="J883" s="6">
        <v>44715</v>
      </c>
      <c r="K883" s="6">
        <v>849585</v>
      </c>
      <c r="L883" s="6">
        <v>745250</v>
      </c>
      <c r="M883" s="6">
        <v>104335</v>
      </c>
      <c r="N883" s="4">
        <f t="shared" si="13"/>
        <v>0.05</v>
      </c>
      <c r="O883" s="7">
        <v>0.05</v>
      </c>
      <c r="V883" s="1"/>
    </row>
    <row r="884" spans="1:22" x14ac:dyDescent="0.35">
      <c r="A884" s="3">
        <v>43983</v>
      </c>
      <c r="B884" s="4" t="s">
        <v>4</v>
      </c>
      <c r="C884" s="4" t="s">
        <v>10</v>
      </c>
      <c r="D884" s="4" t="s">
        <v>20</v>
      </c>
      <c r="E884" s="4" t="s">
        <v>27</v>
      </c>
      <c r="F884" s="5">
        <v>3134</v>
      </c>
      <c r="G884" s="6">
        <v>5</v>
      </c>
      <c r="H884" s="6">
        <v>7</v>
      </c>
      <c r="I884" s="6">
        <v>21938</v>
      </c>
      <c r="J884" s="6">
        <v>1096.9000000000001</v>
      </c>
      <c r="K884" s="6">
        <v>20841.099999999999</v>
      </c>
      <c r="L884" s="6">
        <v>15670</v>
      </c>
      <c r="M884" s="6">
        <v>5171.0999999999985</v>
      </c>
      <c r="N884" s="4">
        <f t="shared" si="13"/>
        <v>0.05</v>
      </c>
      <c r="O884" s="7">
        <v>0.05</v>
      </c>
      <c r="V884" s="1"/>
    </row>
    <row r="885" spans="1:22" x14ac:dyDescent="0.35">
      <c r="A885" s="3">
        <v>43984</v>
      </c>
      <c r="B885" s="4" t="s">
        <v>8</v>
      </c>
      <c r="C885" s="4" t="s">
        <v>9</v>
      </c>
      <c r="D885" s="4" t="s">
        <v>20</v>
      </c>
      <c r="E885" s="4" t="s">
        <v>27</v>
      </c>
      <c r="F885" s="5">
        <v>3185</v>
      </c>
      <c r="G885" s="6">
        <v>120</v>
      </c>
      <c r="H885" s="6">
        <v>125</v>
      </c>
      <c r="I885" s="6">
        <v>398125</v>
      </c>
      <c r="J885" s="6">
        <v>19906.25</v>
      </c>
      <c r="K885" s="6">
        <v>378218.75</v>
      </c>
      <c r="L885" s="6">
        <v>382200</v>
      </c>
      <c r="M885" s="6">
        <v>-3981.25</v>
      </c>
      <c r="N885" s="4">
        <f t="shared" si="13"/>
        <v>0.05</v>
      </c>
      <c r="O885" s="7">
        <v>0.05</v>
      </c>
      <c r="V885" s="1"/>
    </row>
    <row r="886" spans="1:22" x14ac:dyDescent="0.35">
      <c r="A886" s="3">
        <v>43985</v>
      </c>
      <c r="B886" s="4" t="s">
        <v>4</v>
      </c>
      <c r="C886" s="4" t="s">
        <v>11</v>
      </c>
      <c r="D886" s="4" t="s">
        <v>20</v>
      </c>
      <c r="E886" s="4" t="s">
        <v>27</v>
      </c>
      <c r="F886" s="5">
        <v>3236</v>
      </c>
      <c r="G886" s="6">
        <v>120</v>
      </c>
      <c r="H886" s="6">
        <v>125</v>
      </c>
      <c r="I886" s="6">
        <v>404500</v>
      </c>
      <c r="J886" s="6">
        <v>20225</v>
      </c>
      <c r="K886" s="6">
        <v>384275</v>
      </c>
      <c r="L886" s="6">
        <v>388320</v>
      </c>
      <c r="M886" s="6">
        <v>-4045</v>
      </c>
      <c r="N886" s="4">
        <f t="shared" si="13"/>
        <v>0.05</v>
      </c>
      <c r="O886" s="7">
        <v>0.05</v>
      </c>
      <c r="V886" s="1"/>
    </row>
    <row r="887" spans="1:22" x14ac:dyDescent="0.35">
      <c r="A887" s="3">
        <v>43986</v>
      </c>
      <c r="B887" s="4" t="s">
        <v>6</v>
      </c>
      <c r="C887" s="4" t="s">
        <v>12</v>
      </c>
      <c r="D887" s="4" t="s">
        <v>20</v>
      </c>
      <c r="E887" s="4" t="s">
        <v>27</v>
      </c>
      <c r="F887" s="5">
        <v>3287</v>
      </c>
      <c r="G887" s="6">
        <v>120</v>
      </c>
      <c r="H887" s="6">
        <v>125</v>
      </c>
      <c r="I887" s="6">
        <v>410875</v>
      </c>
      <c r="J887" s="6">
        <v>20543.75</v>
      </c>
      <c r="K887" s="6">
        <v>390331.25</v>
      </c>
      <c r="L887" s="6">
        <v>394440</v>
      </c>
      <c r="M887" s="6">
        <v>-4108.75</v>
      </c>
      <c r="N887" s="4">
        <f t="shared" si="13"/>
        <v>0.05</v>
      </c>
      <c r="O887" s="7">
        <v>0.05</v>
      </c>
      <c r="V887" s="1"/>
    </row>
    <row r="888" spans="1:22" x14ac:dyDescent="0.35">
      <c r="A888" s="3">
        <v>43987</v>
      </c>
      <c r="B888" s="4" t="s">
        <v>7</v>
      </c>
      <c r="C888" s="4" t="s">
        <v>13</v>
      </c>
      <c r="D888" s="4" t="s">
        <v>20</v>
      </c>
      <c r="E888" s="4" t="s">
        <v>27</v>
      </c>
      <c r="F888" s="5">
        <v>3338</v>
      </c>
      <c r="G888" s="6">
        <v>10</v>
      </c>
      <c r="H888" s="6">
        <v>15</v>
      </c>
      <c r="I888" s="6">
        <v>50070</v>
      </c>
      <c r="J888" s="6">
        <v>2503.5</v>
      </c>
      <c r="K888" s="6">
        <v>47566.5</v>
      </c>
      <c r="L888" s="6">
        <v>33380</v>
      </c>
      <c r="M888" s="6">
        <v>14186.5</v>
      </c>
      <c r="N888" s="4">
        <f t="shared" si="13"/>
        <v>0.05</v>
      </c>
      <c r="O888" s="7">
        <v>0.05</v>
      </c>
      <c r="V888" s="1"/>
    </row>
    <row r="889" spans="1:22" x14ac:dyDescent="0.35">
      <c r="A889" s="3">
        <v>43988</v>
      </c>
      <c r="B889" s="4" t="s">
        <v>4</v>
      </c>
      <c r="C889" s="4" t="s">
        <v>11</v>
      </c>
      <c r="D889" s="4" t="s">
        <v>20</v>
      </c>
      <c r="E889" s="4" t="s">
        <v>27</v>
      </c>
      <c r="F889" s="5">
        <v>3491</v>
      </c>
      <c r="G889" s="6">
        <v>260</v>
      </c>
      <c r="H889" s="6">
        <v>350</v>
      </c>
      <c r="I889" s="6">
        <v>1221850</v>
      </c>
      <c r="J889" s="6">
        <v>61092.5</v>
      </c>
      <c r="K889" s="6">
        <v>1160757.5</v>
      </c>
      <c r="L889" s="6">
        <v>907660</v>
      </c>
      <c r="M889" s="6">
        <v>253097.5</v>
      </c>
      <c r="N889" s="4">
        <f t="shared" si="13"/>
        <v>0.05</v>
      </c>
      <c r="O889" s="7">
        <v>0.05</v>
      </c>
      <c r="V889" s="1"/>
    </row>
    <row r="890" spans="1:22" x14ac:dyDescent="0.35">
      <c r="A890" s="3">
        <v>43989</v>
      </c>
      <c r="B890" s="4" t="s">
        <v>4</v>
      </c>
      <c r="C890" s="4" t="s">
        <v>10</v>
      </c>
      <c r="D890" s="4" t="s">
        <v>20</v>
      </c>
      <c r="E890" s="4" t="s">
        <v>27</v>
      </c>
      <c r="F890" s="5">
        <v>1929</v>
      </c>
      <c r="G890" s="6">
        <v>10</v>
      </c>
      <c r="H890" s="6">
        <v>20</v>
      </c>
      <c r="I890" s="6">
        <v>38580</v>
      </c>
      <c r="J890" s="6">
        <v>2314.7999999999997</v>
      </c>
      <c r="K890" s="6">
        <v>36265.199999999997</v>
      </c>
      <c r="L890" s="6">
        <v>19290</v>
      </c>
      <c r="M890" s="6">
        <v>16975.199999999997</v>
      </c>
      <c r="N890" s="4">
        <f t="shared" si="13"/>
        <v>5.9999999999999991E-2</v>
      </c>
      <c r="O890" s="7">
        <v>0.06</v>
      </c>
      <c r="V890" s="1"/>
    </row>
    <row r="891" spans="1:22" x14ac:dyDescent="0.35">
      <c r="A891" s="3">
        <v>43990</v>
      </c>
      <c r="B891" s="4" t="s">
        <v>8</v>
      </c>
      <c r="C891" s="4" t="s">
        <v>9</v>
      </c>
      <c r="D891" s="4" t="s">
        <v>20</v>
      </c>
      <c r="E891" s="4" t="s">
        <v>27</v>
      </c>
      <c r="F891" s="5">
        <v>1901</v>
      </c>
      <c r="G891" s="6">
        <v>120</v>
      </c>
      <c r="H891" s="6">
        <v>125</v>
      </c>
      <c r="I891" s="6">
        <v>237625</v>
      </c>
      <c r="J891" s="6">
        <v>14257.5</v>
      </c>
      <c r="K891" s="6">
        <v>223367.5</v>
      </c>
      <c r="L891" s="6">
        <v>228120</v>
      </c>
      <c r="M891" s="6">
        <v>-4752.5</v>
      </c>
      <c r="N891" s="4">
        <f t="shared" si="13"/>
        <v>0.06</v>
      </c>
      <c r="O891" s="7">
        <v>0.06</v>
      </c>
      <c r="V891" s="1"/>
    </row>
    <row r="892" spans="1:22" x14ac:dyDescent="0.35">
      <c r="A892" s="3">
        <v>43991</v>
      </c>
      <c r="B892" s="4" t="s">
        <v>5</v>
      </c>
      <c r="C892" s="4" t="s">
        <v>11</v>
      </c>
      <c r="D892" s="4" t="s">
        <v>20</v>
      </c>
      <c r="E892" s="4" t="s">
        <v>27</v>
      </c>
      <c r="F892" s="5">
        <v>1873</v>
      </c>
      <c r="G892" s="6">
        <v>120</v>
      </c>
      <c r="H892" s="6">
        <v>125</v>
      </c>
      <c r="I892" s="6">
        <v>234125</v>
      </c>
      <c r="J892" s="6">
        <v>14047.5</v>
      </c>
      <c r="K892" s="6">
        <v>220077.5</v>
      </c>
      <c r="L892" s="6">
        <v>224760</v>
      </c>
      <c r="M892" s="6">
        <v>-4682.5</v>
      </c>
      <c r="N892" s="4">
        <f t="shared" si="13"/>
        <v>0.06</v>
      </c>
      <c r="O892" s="7">
        <v>0.06</v>
      </c>
      <c r="V892" s="1"/>
    </row>
    <row r="893" spans="1:22" x14ac:dyDescent="0.35">
      <c r="A893" s="3">
        <v>43992</v>
      </c>
      <c r="B893" s="4" t="s">
        <v>6</v>
      </c>
      <c r="C893" s="4" t="s">
        <v>10</v>
      </c>
      <c r="D893" s="4" t="s">
        <v>20</v>
      </c>
      <c r="E893" s="4" t="s">
        <v>27</v>
      </c>
      <c r="F893" s="5">
        <v>1845</v>
      </c>
      <c r="G893" s="6">
        <v>10</v>
      </c>
      <c r="H893" s="6">
        <v>20</v>
      </c>
      <c r="I893" s="6">
        <v>36900</v>
      </c>
      <c r="J893" s="6">
        <v>2214</v>
      </c>
      <c r="K893" s="6">
        <v>34686</v>
      </c>
      <c r="L893" s="6">
        <v>18450</v>
      </c>
      <c r="M893" s="6">
        <v>16236</v>
      </c>
      <c r="N893" s="4">
        <f t="shared" si="13"/>
        <v>0.06</v>
      </c>
      <c r="O893" s="7">
        <v>0.06</v>
      </c>
      <c r="V893" s="1"/>
    </row>
    <row r="894" spans="1:22" x14ac:dyDescent="0.35">
      <c r="A894" s="3">
        <v>43993</v>
      </c>
      <c r="B894" s="4" t="s">
        <v>7</v>
      </c>
      <c r="C894" s="4" t="s">
        <v>13</v>
      </c>
      <c r="D894" s="4" t="s">
        <v>20</v>
      </c>
      <c r="E894" s="4" t="s">
        <v>27</v>
      </c>
      <c r="F894" s="5">
        <v>1817</v>
      </c>
      <c r="G894" s="6">
        <v>10</v>
      </c>
      <c r="H894" s="6">
        <v>20</v>
      </c>
      <c r="I894" s="6">
        <v>36340</v>
      </c>
      <c r="J894" s="6">
        <v>2180.4</v>
      </c>
      <c r="K894" s="6">
        <v>34159.599999999999</v>
      </c>
      <c r="L894" s="6">
        <v>18170</v>
      </c>
      <c r="M894" s="6">
        <v>15989.599999999999</v>
      </c>
      <c r="N894" s="4">
        <f t="shared" si="13"/>
        <v>6.0000000000000005E-2</v>
      </c>
      <c r="O894" s="7">
        <v>0.06</v>
      </c>
      <c r="V894" s="1"/>
    </row>
    <row r="895" spans="1:22" x14ac:dyDescent="0.35">
      <c r="A895" s="3">
        <v>43994</v>
      </c>
      <c r="B895" s="4" t="s">
        <v>4</v>
      </c>
      <c r="C895" s="4" t="s">
        <v>10</v>
      </c>
      <c r="D895" s="4" t="s">
        <v>20</v>
      </c>
      <c r="E895" s="4" t="s">
        <v>27</v>
      </c>
      <c r="F895" s="5">
        <v>1789</v>
      </c>
      <c r="G895" s="6">
        <v>5</v>
      </c>
      <c r="H895" s="6">
        <v>7</v>
      </c>
      <c r="I895" s="6">
        <v>12523</v>
      </c>
      <c r="J895" s="6">
        <v>751.38</v>
      </c>
      <c r="K895" s="6">
        <v>11771.62</v>
      </c>
      <c r="L895" s="6">
        <v>8945</v>
      </c>
      <c r="M895" s="6">
        <v>2826.6200000000008</v>
      </c>
      <c r="N895" s="4">
        <f t="shared" si="13"/>
        <v>0.06</v>
      </c>
      <c r="O895" s="7">
        <v>0.06</v>
      </c>
      <c r="V895" s="1"/>
    </row>
    <row r="896" spans="1:22" x14ac:dyDescent="0.35">
      <c r="A896" s="3">
        <v>43995</v>
      </c>
      <c r="B896" s="4" t="s">
        <v>8</v>
      </c>
      <c r="C896" s="4" t="s">
        <v>9</v>
      </c>
      <c r="D896" s="4" t="s">
        <v>20</v>
      </c>
      <c r="E896" s="4" t="s">
        <v>27</v>
      </c>
      <c r="F896" s="5">
        <v>1761</v>
      </c>
      <c r="G896" s="6">
        <v>10</v>
      </c>
      <c r="H896" s="6">
        <v>15</v>
      </c>
      <c r="I896" s="6">
        <v>26415</v>
      </c>
      <c r="J896" s="6">
        <v>1584.8999999999999</v>
      </c>
      <c r="K896" s="6">
        <v>24830.1</v>
      </c>
      <c r="L896" s="6">
        <v>17610</v>
      </c>
      <c r="M896" s="6">
        <v>7220.0999999999985</v>
      </c>
      <c r="N896" s="4">
        <f t="shared" si="13"/>
        <v>0.06</v>
      </c>
      <c r="O896" s="7">
        <v>0.06</v>
      </c>
      <c r="V896" s="1"/>
    </row>
    <row r="897" spans="1:22" x14ac:dyDescent="0.35">
      <c r="A897" s="3">
        <v>43996</v>
      </c>
      <c r="B897" s="4" t="s">
        <v>5</v>
      </c>
      <c r="C897" s="4" t="s">
        <v>11</v>
      </c>
      <c r="D897" s="4" t="s">
        <v>21</v>
      </c>
      <c r="E897" s="4" t="s">
        <v>27</v>
      </c>
      <c r="F897" s="5">
        <v>1733</v>
      </c>
      <c r="G897" s="6">
        <v>10</v>
      </c>
      <c r="H897" s="6">
        <v>15</v>
      </c>
      <c r="I897" s="6">
        <v>25995</v>
      </c>
      <c r="J897" s="6">
        <v>1559.7</v>
      </c>
      <c r="K897" s="6">
        <v>24435.3</v>
      </c>
      <c r="L897" s="6">
        <v>17330</v>
      </c>
      <c r="M897" s="6">
        <v>7105.2999999999993</v>
      </c>
      <c r="N897" s="4">
        <f t="shared" si="13"/>
        <v>6.0000000000000005E-2</v>
      </c>
      <c r="O897" s="7">
        <v>0.06</v>
      </c>
      <c r="V897" s="1"/>
    </row>
    <row r="898" spans="1:22" x14ac:dyDescent="0.35">
      <c r="A898" s="3">
        <v>43997</v>
      </c>
      <c r="B898" s="4" t="s">
        <v>6</v>
      </c>
      <c r="C898" s="4" t="s">
        <v>12</v>
      </c>
      <c r="D898" s="4" t="s">
        <v>21</v>
      </c>
      <c r="E898" s="4" t="s">
        <v>27</v>
      </c>
      <c r="F898" s="5">
        <v>1705</v>
      </c>
      <c r="G898" s="6">
        <v>10</v>
      </c>
      <c r="H898" s="6">
        <v>15</v>
      </c>
      <c r="I898" s="6">
        <v>25575</v>
      </c>
      <c r="J898" s="6">
        <v>1534.5</v>
      </c>
      <c r="K898" s="6">
        <v>24040.5</v>
      </c>
      <c r="L898" s="6">
        <v>17050</v>
      </c>
      <c r="M898" s="6">
        <v>6990.5</v>
      </c>
      <c r="N898" s="4">
        <f t="shared" si="13"/>
        <v>0.06</v>
      </c>
      <c r="O898" s="7">
        <v>0.06</v>
      </c>
      <c r="V898" s="1"/>
    </row>
    <row r="899" spans="1:22" x14ac:dyDescent="0.35">
      <c r="A899" s="3">
        <v>43998</v>
      </c>
      <c r="B899" s="4" t="s">
        <v>7</v>
      </c>
      <c r="C899" s="4" t="s">
        <v>13</v>
      </c>
      <c r="D899" s="4" t="s">
        <v>21</v>
      </c>
      <c r="E899" s="4" t="s">
        <v>27</v>
      </c>
      <c r="F899" s="5">
        <v>1677</v>
      </c>
      <c r="G899" s="6">
        <v>120</v>
      </c>
      <c r="H899" s="6">
        <v>125</v>
      </c>
      <c r="I899" s="6">
        <v>209625</v>
      </c>
      <c r="J899" s="6">
        <v>12577.5</v>
      </c>
      <c r="K899" s="6">
        <v>197047.5</v>
      </c>
      <c r="L899" s="6">
        <v>201240</v>
      </c>
      <c r="M899" s="6">
        <v>-4192.5</v>
      </c>
      <c r="N899" s="4">
        <f t="shared" ref="N899:N962" si="14">J899/I899</f>
        <v>0.06</v>
      </c>
      <c r="O899" s="7">
        <v>0.06</v>
      </c>
      <c r="V899" s="1"/>
    </row>
    <row r="900" spans="1:22" x14ac:dyDescent="0.35">
      <c r="A900" s="3">
        <v>43999</v>
      </c>
      <c r="B900" s="4" t="s">
        <v>4</v>
      </c>
      <c r="C900" s="4" t="s">
        <v>10</v>
      </c>
      <c r="D900" s="4" t="s">
        <v>21</v>
      </c>
      <c r="E900" s="4" t="s">
        <v>27</v>
      </c>
      <c r="F900" s="5">
        <v>1649</v>
      </c>
      <c r="G900" s="6">
        <v>260</v>
      </c>
      <c r="H900" s="6">
        <v>350</v>
      </c>
      <c r="I900" s="6">
        <v>577150</v>
      </c>
      <c r="J900" s="6">
        <v>34629</v>
      </c>
      <c r="K900" s="6">
        <v>542521</v>
      </c>
      <c r="L900" s="6">
        <v>428740</v>
      </c>
      <c r="M900" s="6">
        <v>113781</v>
      </c>
      <c r="N900" s="4">
        <f t="shared" si="14"/>
        <v>0.06</v>
      </c>
      <c r="O900" s="7">
        <v>0.06</v>
      </c>
      <c r="V900" s="1"/>
    </row>
    <row r="901" spans="1:22" x14ac:dyDescent="0.35">
      <c r="A901" s="3">
        <v>44000</v>
      </c>
      <c r="B901" s="4" t="s">
        <v>8</v>
      </c>
      <c r="C901" s="4" t="s">
        <v>9</v>
      </c>
      <c r="D901" s="4" t="s">
        <v>21</v>
      </c>
      <c r="E901" s="4" t="s">
        <v>27</v>
      </c>
      <c r="F901" s="5">
        <v>1621</v>
      </c>
      <c r="G901" s="6">
        <v>10</v>
      </c>
      <c r="H901" s="6">
        <v>20</v>
      </c>
      <c r="I901" s="6">
        <v>32420</v>
      </c>
      <c r="J901" s="6">
        <v>1945.1999999999998</v>
      </c>
      <c r="K901" s="6">
        <v>30474.799999999999</v>
      </c>
      <c r="L901" s="6">
        <v>16210</v>
      </c>
      <c r="M901" s="6">
        <v>14264.8</v>
      </c>
      <c r="N901" s="4">
        <f t="shared" si="14"/>
        <v>0.06</v>
      </c>
      <c r="O901" s="7">
        <v>0.06</v>
      </c>
      <c r="V901" s="1"/>
    </row>
    <row r="902" spans="1:22" x14ac:dyDescent="0.35">
      <c r="A902" s="3">
        <v>44001</v>
      </c>
      <c r="B902" s="4" t="s">
        <v>5</v>
      </c>
      <c r="C902" s="4" t="s">
        <v>11</v>
      </c>
      <c r="D902" s="4" t="s">
        <v>21</v>
      </c>
      <c r="E902" s="4" t="s">
        <v>27</v>
      </c>
      <c r="F902" s="5">
        <v>1593</v>
      </c>
      <c r="G902" s="6">
        <v>10</v>
      </c>
      <c r="H902" s="6">
        <v>20</v>
      </c>
      <c r="I902" s="6">
        <v>31860</v>
      </c>
      <c r="J902" s="6">
        <v>1911.6</v>
      </c>
      <c r="K902" s="6">
        <v>29948.400000000001</v>
      </c>
      <c r="L902" s="6">
        <v>15930</v>
      </c>
      <c r="M902" s="6">
        <v>14018.400000000001</v>
      </c>
      <c r="N902" s="4">
        <f t="shared" si="14"/>
        <v>0.06</v>
      </c>
      <c r="O902" s="7">
        <v>0.06</v>
      </c>
      <c r="V902" s="1"/>
    </row>
    <row r="903" spans="1:22" x14ac:dyDescent="0.35">
      <c r="A903" s="3">
        <v>44002</v>
      </c>
      <c r="B903" s="4" t="s">
        <v>6</v>
      </c>
      <c r="C903" s="4" t="s">
        <v>12</v>
      </c>
      <c r="D903" s="4" t="s">
        <v>21</v>
      </c>
      <c r="E903" s="4" t="s">
        <v>27</v>
      </c>
      <c r="F903" s="5">
        <v>1565</v>
      </c>
      <c r="G903" s="6">
        <v>120</v>
      </c>
      <c r="H903" s="6">
        <v>125</v>
      </c>
      <c r="I903" s="6">
        <v>195625</v>
      </c>
      <c r="J903" s="6">
        <v>11737.5</v>
      </c>
      <c r="K903" s="6">
        <v>183887.5</v>
      </c>
      <c r="L903" s="6">
        <v>187800</v>
      </c>
      <c r="M903" s="6">
        <v>-3912.5</v>
      </c>
      <c r="N903" s="4">
        <f t="shared" si="14"/>
        <v>0.06</v>
      </c>
      <c r="O903" s="7">
        <v>0.06</v>
      </c>
      <c r="V903" s="1"/>
    </row>
    <row r="904" spans="1:22" x14ac:dyDescent="0.35">
      <c r="A904" s="3">
        <v>44003</v>
      </c>
      <c r="B904" s="4" t="s">
        <v>7</v>
      </c>
      <c r="C904" s="4" t="s">
        <v>13</v>
      </c>
      <c r="D904" s="4" t="s">
        <v>21</v>
      </c>
      <c r="E904" s="4" t="s">
        <v>27</v>
      </c>
      <c r="F904" s="5">
        <v>1537</v>
      </c>
      <c r="G904" s="6">
        <v>120</v>
      </c>
      <c r="H904" s="6">
        <v>125</v>
      </c>
      <c r="I904" s="6">
        <v>192125</v>
      </c>
      <c r="J904" s="6">
        <v>11527.5</v>
      </c>
      <c r="K904" s="6">
        <v>180597.5</v>
      </c>
      <c r="L904" s="6">
        <v>184440</v>
      </c>
      <c r="M904" s="6">
        <v>-3842.5</v>
      </c>
      <c r="N904" s="4">
        <f t="shared" si="14"/>
        <v>0.06</v>
      </c>
      <c r="O904" s="7">
        <v>0.06</v>
      </c>
      <c r="V904" s="1"/>
    </row>
    <row r="905" spans="1:22" x14ac:dyDescent="0.35">
      <c r="A905" s="3">
        <v>44004</v>
      </c>
      <c r="B905" s="4" t="s">
        <v>4</v>
      </c>
      <c r="C905" s="4" t="s">
        <v>10</v>
      </c>
      <c r="D905" s="4" t="s">
        <v>21</v>
      </c>
      <c r="E905" s="4" t="s">
        <v>27</v>
      </c>
      <c r="F905" s="5">
        <v>1509</v>
      </c>
      <c r="G905" s="6">
        <v>10</v>
      </c>
      <c r="H905" s="6">
        <v>20</v>
      </c>
      <c r="I905" s="6">
        <v>30180</v>
      </c>
      <c r="J905" s="6">
        <v>1810.8</v>
      </c>
      <c r="K905" s="6">
        <v>28369.200000000001</v>
      </c>
      <c r="L905" s="6">
        <v>15090</v>
      </c>
      <c r="M905" s="6">
        <v>13279.2</v>
      </c>
      <c r="N905" s="4">
        <f t="shared" si="14"/>
        <v>0.06</v>
      </c>
      <c r="O905" s="7">
        <v>0.06</v>
      </c>
      <c r="V905" s="1"/>
    </row>
    <row r="906" spans="1:22" x14ac:dyDescent="0.35">
      <c r="A906" s="3">
        <v>44005</v>
      </c>
      <c r="B906" s="4" t="s">
        <v>8</v>
      </c>
      <c r="C906" s="4" t="s">
        <v>9</v>
      </c>
      <c r="D906" s="4" t="s">
        <v>21</v>
      </c>
      <c r="E906" s="4" t="s">
        <v>27</v>
      </c>
      <c r="F906" s="5">
        <v>1481</v>
      </c>
      <c r="G906" s="6">
        <v>250</v>
      </c>
      <c r="H906" s="6">
        <v>300</v>
      </c>
      <c r="I906" s="6">
        <v>444300</v>
      </c>
      <c r="J906" s="6">
        <v>26658</v>
      </c>
      <c r="K906" s="6">
        <v>417642</v>
      </c>
      <c r="L906" s="6">
        <v>370250</v>
      </c>
      <c r="M906" s="6">
        <v>47392</v>
      </c>
      <c r="N906" s="4">
        <f t="shared" si="14"/>
        <v>0.06</v>
      </c>
      <c r="O906" s="7">
        <v>0.06</v>
      </c>
      <c r="V906" s="1"/>
    </row>
    <row r="907" spans="1:22" x14ac:dyDescent="0.35">
      <c r="A907" s="3">
        <v>44006</v>
      </c>
      <c r="B907" s="4" t="s">
        <v>5</v>
      </c>
      <c r="C907" s="4" t="s">
        <v>11</v>
      </c>
      <c r="D907" s="4" t="s">
        <v>22</v>
      </c>
      <c r="E907" s="4" t="s">
        <v>27</v>
      </c>
      <c r="F907" s="5">
        <v>1453</v>
      </c>
      <c r="G907" s="6">
        <v>10</v>
      </c>
      <c r="H907" s="6">
        <v>20</v>
      </c>
      <c r="I907" s="6">
        <v>29060</v>
      </c>
      <c r="J907" s="6">
        <v>1743.6</v>
      </c>
      <c r="K907" s="6">
        <v>27316.400000000001</v>
      </c>
      <c r="L907" s="6">
        <v>14530</v>
      </c>
      <c r="M907" s="6">
        <v>12786.400000000001</v>
      </c>
      <c r="N907" s="4">
        <f t="shared" si="14"/>
        <v>0.06</v>
      </c>
      <c r="O907" s="7">
        <v>0.06</v>
      </c>
      <c r="V907" s="1"/>
    </row>
    <row r="908" spans="1:22" x14ac:dyDescent="0.35">
      <c r="A908" s="3">
        <v>44007</v>
      </c>
      <c r="B908" s="4" t="s">
        <v>6</v>
      </c>
      <c r="C908" s="4" t="s">
        <v>12</v>
      </c>
      <c r="D908" s="4" t="s">
        <v>22</v>
      </c>
      <c r="E908" s="4" t="s">
        <v>27</v>
      </c>
      <c r="F908" s="5">
        <v>1425</v>
      </c>
      <c r="G908" s="6">
        <v>10</v>
      </c>
      <c r="H908" s="6">
        <v>20</v>
      </c>
      <c r="I908" s="6">
        <v>28500</v>
      </c>
      <c r="J908" s="6">
        <v>1710</v>
      </c>
      <c r="K908" s="6">
        <v>26790</v>
      </c>
      <c r="L908" s="6">
        <v>14250</v>
      </c>
      <c r="M908" s="6">
        <v>12540</v>
      </c>
      <c r="N908" s="4">
        <f t="shared" si="14"/>
        <v>0.06</v>
      </c>
      <c r="O908" s="7">
        <v>0.06</v>
      </c>
      <c r="V908" s="1"/>
    </row>
    <row r="909" spans="1:22" x14ac:dyDescent="0.35">
      <c r="A909" s="3">
        <v>44008</v>
      </c>
      <c r="B909" s="4" t="s">
        <v>7</v>
      </c>
      <c r="C909" s="4" t="s">
        <v>13</v>
      </c>
      <c r="D909" s="4" t="s">
        <v>22</v>
      </c>
      <c r="E909" s="4" t="s">
        <v>27</v>
      </c>
      <c r="F909" s="5">
        <v>1397</v>
      </c>
      <c r="G909" s="6">
        <v>10</v>
      </c>
      <c r="H909" s="6">
        <v>20</v>
      </c>
      <c r="I909" s="6">
        <v>27940</v>
      </c>
      <c r="J909" s="6">
        <v>1676.3999999999999</v>
      </c>
      <c r="K909" s="6">
        <v>26263.599999999999</v>
      </c>
      <c r="L909" s="6">
        <v>13970</v>
      </c>
      <c r="M909" s="6">
        <v>12293.599999999999</v>
      </c>
      <c r="N909" s="4">
        <f t="shared" si="14"/>
        <v>0.06</v>
      </c>
      <c r="O909" s="7">
        <v>0.06</v>
      </c>
      <c r="V909" s="1"/>
    </row>
    <row r="910" spans="1:22" x14ac:dyDescent="0.35">
      <c r="A910" s="3">
        <v>44009</v>
      </c>
      <c r="B910" s="4" t="s">
        <v>4</v>
      </c>
      <c r="C910" s="4" t="s">
        <v>10</v>
      </c>
      <c r="D910" s="4" t="s">
        <v>22</v>
      </c>
      <c r="E910" s="4" t="s">
        <v>27</v>
      </c>
      <c r="F910" s="5">
        <v>1369</v>
      </c>
      <c r="G910" s="6">
        <v>10</v>
      </c>
      <c r="H910" s="6">
        <v>20</v>
      </c>
      <c r="I910" s="6">
        <v>27380</v>
      </c>
      <c r="J910" s="6">
        <v>1642.8</v>
      </c>
      <c r="K910" s="6">
        <v>25737.200000000001</v>
      </c>
      <c r="L910" s="6">
        <v>13690</v>
      </c>
      <c r="M910" s="6">
        <v>12047.2</v>
      </c>
      <c r="N910" s="4">
        <f t="shared" si="14"/>
        <v>0.06</v>
      </c>
      <c r="O910" s="7">
        <v>0.06</v>
      </c>
      <c r="V910" s="1"/>
    </row>
    <row r="911" spans="1:22" x14ac:dyDescent="0.35">
      <c r="A911" s="3">
        <v>44010</v>
      </c>
      <c r="B911" s="4" t="s">
        <v>8</v>
      </c>
      <c r="C911" s="4" t="s">
        <v>9</v>
      </c>
      <c r="D911" s="4" t="s">
        <v>22</v>
      </c>
      <c r="E911" s="4" t="s">
        <v>27</v>
      </c>
      <c r="F911" s="5">
        <v>1341</v>
      </c>
      <c r="G911" s="6">
        <v>5</v>
      </c>
      <c r="H911" s="6">
        <v>7</v>
      </c>
      <c r="I911" s="6">
        <v>9387</v>
      </c>
      <c r="J911" s="6">
        <v>563.22</v>
      </c>
      <c r="K911" s="6">
        <v>8823.7800000000007</v>
      </c>
      <c r="L911" s="6">
        <v>6705</v>
      </c>
      <c r="M911" s="6">
        <v>2118.7800000000007</v>
      </c>
      <c r="N911" s="4">
        <f t="shared" si="14"/>
        <v>6.0000000000000005E-2</v>
      </c>
      <c r="O911" s="7">
        <v>0.06</v>
      </c>
      <c r="V911" s="1"/>
    </row>
    <row r="912" spans="1:22" x14ac:dyDescent="0.35">
      <c r="A912" s="3">
        <v>44011</v>
      </c>
      <c r="B912" s="4" t="s">
        <v>5</v>
      </c>
      <c r="C912" s="4" t="s">
        <v>11</v>
      </c>
      <c r="D912" s="4" t="s">
        <v>22</v>
      </c>
      <c r="E912" s="4" t="s">
        <v>27</v>
      </c>
      <c r="F912" s="5">
        <v>1313</v>
      </c>
      <c r="G912" s="6">
        <v>5</v>
      </c>
      <c r="H912" s="6">
        <v>7</v>
      </c>
      <c r="I912" s="6">
        <v>9191</v>
      </c>
      <c r="J912" s="6">
        <v>551.46</v>
      </c>
      <c r="K912" s="6">
        <v>8639.5400000000009</v>
      </c>
      <c r="L912" s="6">
        <v>6565</v>
      </c>
      <c r="M912" s="6">
        <v>2074.5400000000009</v>
      </c>
      <c r="N912" s="4">
        <f t="shared" si="14"/>
        <v>6.0000000000000005E-2</v>
      </c>
      <c r="O912" s="7">
        <v>0.06</v>
      </c>
      <c r="V912" s="1"/>
    </row>
    <row r="913" spans="1:22" x14ac:dyDescent="0.35">
      <c r="A913" s="3">
        <v>44012</v>
      </c>
      <c r="B913" s="4" t="s">
        <v>6</v>
      </c>
      <c r="C913" s="4" t="s">
        <v>12</v>
      </c>
      <c r="D913" s="4" t="s">
        <v>23</v>
      </c>
      <c r="E913" s="4" t="s">
        <v>27</v>
      </c>
      <c r="F913" s="5">
        <v>1285</v>
      </c>
      <c r="G913" s="6">
        <v>260</v>
      </c>
      <c r="H913" s="6">
        <v>350</v>
      </c>
      <c r="I913" s="6">
        <v>449750</v>
      </c>
      <c r="J913" s="6">
        <v>26985</v>
      </c>
      <c r="K913" s="6">
        <v>422765</v>
      </c>
      <c r="L913" s="6">
        <v>334100</v>
      </c>
      <c r="M913" s="6">
        <v>88665</v>
      </c>
      <c r="N913" s="4">
        <f t="shared" si="14"/>
        <v>0.06</v>
      </c>
      <c r="O913" s="7">
        <v>0.06</v>
      </c>
      <c r="V913" s="1"/>
    </row>
    <row r="914" spans="1:22" x14ac:dyDescent="0.35">
      <c r="A914" s="3">
        <v>44013</v>
      </c>
      <c r="B914" s="4" t="s">
        <v>7</v>
      </c>
      <c r="C914" s="4" t="s">
        <v>13</v>
      </c>
      <c r="D914" s="4" t="s">
        <v>23</v>
      </c>
      <c r="E914" s="4" t="s">
        <v>27</v>
      </c>
      <c r="F914" s="5">
        <v>1257</v>
      </c>
      <c r="G914" s="6">
        <v>260</v>
      </c>
      <c r="H914" s="6">
        <v>350</v>
      </c>
      <c r="I914" s="6">
        <v>439950</v>
      </c>
      <c r="J914" s="6">
        <v>26397</v>
      </c>
      <c r="K914" s="6">
        <v>413553</v>
      </c>
      <c r="L914" s="6">
        <v>326820</v>
      </c>
      <c r="M914" s="6">
        <v>86733</v>
      </c>
      <c r="N914" s="4">
        <f t="shared" si="14"/>
        <v>0.06</v>
      </c>
      <c r="O914" s="7">
        <v>0.06</v>
      </c>
      <c r="V914" s="1"/>
    </row>
    <row r="915" spans="1:22" x14ac:dyDescent="0.35">
      <c r="A915" s="3">
        <v>44014</v>
      </c>
      <c r="B915" s="4" t="s">
        <v>4</v>
      </c>
      <c r="C915" s="4" t="s">
        <v>10</v>
      </c>
      <c r="D915" s="4" t="s">
        <v>23</v>
      </c>
      <c r="E915" s="4" t="s">
        <v>27</v>
      </c>
      <c r="F915" s="5">
        <v>1229</v>
      </c>
      <c r="G915" s="6">
        <v>260</v>
      </c>
      <c r="H915" s="6">
        <v>350</v>
      </c>
      <c r="I915" s="6">
        <v>430150</v>
      </c>
      <c r="J915" s="6">
        <v>25809</v>
      </c>
      <c r="K915" s="6">
        <v>404341</v>
      </c>
      <c r="L915" s="6">
        <v>319540</v>
      </c>
      <c r="M915" s="6">
        <v>84801</v>
      </c>
      <c r="N915" s="4">
        <f t="shared" si="14"/>
        <v>0.06</v>
      </c>
      <c r="O915" s="7">
        <v>0.06</v>
      </c>
      <c r="V915" s="1"/>
    </row>
    <row r="916" spans="1:22" x14ac:dyDescent="0.35">
      <c r="A916" s="3">
        <v>44015</v>
      </c>
      <c r="B916" s="4" t="s">
        <v>8</v>
      </c>
      <c r="C916" s="4" t="s">
        <v>9</v>
      </c>
      <c r="D916" s="4" t="s">
        <v>23</v>
      </c>
      <c r="E916" s="4" t="s">
        <v>27</v>
      </c>
      <c r="F916" s="5">
        <v>1201</v>
      </c>
      <c r="G916" s="6">
        <v>250</v>
      </c>
      <c r="H916" s="6">
        <v>300</v>
      </c>
      <c r="I916" s="6">
        <v>360300</v>
      </c>
      <c r="J916" s="6">
        <v>21618</v>
      </c>
      <c r="K916" s="6">
        <v>338682</v>
      </c>
      <c r="L916" s="6">
        <v>300250</v>
      </c>
      <c r="M916" s="6">
        <v>38432</v>
      </c>
      <c r="N916" s="4">
        <f t="shared" si="14"/>
        <v>0.06</v>
      </c>
      <c r="O916" s="7">
        <v>0.06</v>
      </c>
      <c r="V916" s="1"/>
    </row>
    <row r="917" spans="1:22" x14ac:dyDescent="0.35">
      <c r="A917" s="3">
        <v>44016</v>
      </c>
      <c r="B917" s="4" t="s">
        <v>5</v>
      </c>
      <c r="C917" s="4" t="s">
        <v>11</v>
      </c>
      <c r="D917" s="4" t="s">
        <v>20</v>
      </c>
      <c r="E917" s="4" t="s">
        <v>27</v>
      </c>
      <c r="F917" s="5">
        <v>1173</v>
      </c>
      <c r="G917" s="6">
        <v>10</v>
      </c>
      <c r="H917" s="6">
        <v>15</v>
      </c>
      <c r="I917" s="6">
        <v>17595</v>
      </c>
      <c r="J917" s="6">
        <v>1055.7</v>
      </c>
      <c r="K917" s="6">
        <v>16539.3</v>
      </c>
      <c r="L917" s="6">
        <v>11730</v>
      </c>
      <c r="M917" s="6">
        <v>4809.2999999999993</v>
      </c>
      <c r="N917" s="4">
        <f t="shared" si="14"/>
        <v>6.0000000000000005E-2</v>
      </c>
      <c r="O917" s="7">
        <v>0.06</v>
      </c>
      <c r="V917" s="1"/>
    </row>
    <row r="918" spans="1:22" x14ac:dyDescent="0.35">
      <c r="A918" s="3">
        <v>44017</v>
      </c>
      <c r="B918" s="4" t="s">
        <v>6</v>
      </c>
      <c r="C918" s="4" t="s">
        <v>10</v>
      </c>
      <c r="D918" s="4" t="s">
        <v>18</v>
      </c>
      <c r="E918" s="4" t="s">
        <v>27</v>
      </c>
      <c r="F918" s="5">
        <v>1145</v>
      </c>
      <c r="G918" s="6">
        <v>10</v>
      </c>
      <c r="H918" s="6">
        <v>20</v>
      </c>
      <c r="I918" s="6">
        <v>22900</v>
      </c>
      <c r="J918" s="6">
        <v>1374</v>
      </c>
      <c r="K918" s="6">
        <v>21526</v>
      </c>
      <c r="L918" s="6">
        <v>11450</v>
      </c>
      <c r="M918" s="6">
        <v>10076</v>
      </c>
      <c r="N918" s="4">
        <f t="shared" si="14"/>
        <v>0.06</v>
      </c>
      <c r="O918" s="7">
        <v>0.06</v>
      </c>
      <c r="V918" s="1"/>
    </row>
    <row r="919" spans="1:22" x14ac:dyDescent="0.35">
      <c r="A919" s="3">
        <v>44018</v>
      </c>
      <c r="B919" s="4" t="s">
        <v>7</v>
      </c>
      <c r="C919" s="4" t="s">
        <v>13</v>
      </c>
      <c r="D919" s="4" t="s">
        <v>18</v>
      </c>
      <c r="E919" s="4" t="s">
        <v>27</v>
      </c>
      <c r="F919" s="5">
        <v>1117</v>
      </c>
      <c r="G919" s="6">
        <v>10</v>
      </c>
      <c r="H919" s="6">
        <v>15</v>
      </c>
      <c r="I919" s="6">
        <v>16755</v>
      </c>
      <c r="J919" s="6">
        <v>1005.3</v>
      </c>
      <c r="K919" s="6">
        <v>15749.7</v>
      </c>
      <c r="L919" s="6">
        <v>11170</v>
      </c>
      <c r="M919" s="6">
        <v>4579.7000000000007</v>
      </c>
      <c r="N919" s="4">
        <f t="shared" si="14"/>
        <v>0.06</v>
      </c>
      <c r="O919" s="7">
        <v>0.06</v>
      </c>
      <c r="V919" s="1"/>
    </row>
    <row r="920" spans="1:22" x14ac:dyDescent="0.35">
      <c r="A920" s="3">
        <v>44019</v>
      </c>
      <c r="B920" s="4" t="s">
        <v>4</v>
      </c>
      <c r="C920" s="4" t="s">
        <v>10</v>
      </c>
      <c r="D920" s="4" t="s">
        <v>18</v>
      </c>
      <c r="E920" s="4" t="s">
        <v>27</v>
      </c>
      <c r="F920" s="5">
        <v>1089</v>
      </c>
      <c r="G920" s="6">
        <v>3</v>
      </c>
      <c r="H920" s="6">
        <v>12</v>
      </c>
      <c r="I920" s="6">
        <v>13068</v>
      </c>
      <c r="J920" s="6">
        <v>914.7600000000001</v>
      </c>
      <c r="K920" s="6">
        <v>12153.24</v>
      </c>
      <c r="L920" s="6">
        <v>3267</v>
      </c>
      <c r="M920" s="6">
        <v>8886.24</v>
      </c>
      <c r="N920" s="4">
        <f t="shared" si="14"/>
        <v>7.0000000000000007E-2</v>
      </c>
      <c r="O920" s="7">
        <v>7.0000000000000007E-2</v>
      </c>
      <c r="V920" s="1"/>
    </row>
    <row r="921" spans="1:22" x14ac:dyDescent="0.35">
      <c r="A921" s="3">
        <v>44020</v>
      </c>
      <c r="B921" s="4" t="s">
        <v>8</v>
      </c>
      <c r="C921" s="4" t="s">
        <v>9</v>
      </c>
      <c r="D921" s="4" t="s">
        <v>18</v>
      </c>
      <c r="E921" s="4" t="s">
        <v>27</v>
      </c>
      <c r="F921" s="5">
        <v>1061</v>
      </c>
      <c r="G921" s="6">
        <v>3</v>
      </c>
      <c r="H921" s="6">
        <v>12</v>
      </c>
      <c r="I921" s="6">
        <v>12732</v>
      </c>
      <c r="J921" s="6">
        <v>891.24000000000012</v>
      </c>
      <c r="K921" s="6">
        <v>11840.76</v>
      </c>
      <c r="L921" s="6">
        <v>3183</v>
      </c>
      <c r="M921" s="6">
        <v>8657.76</v>
      </c>
      <c r="N921" s="4">
        <f t="shared" si="14"/>
        <v>7.0000000000000007E-2</v>
      </c>
      <c r="O921" s="7">
        <v>7.0000000000000007E-2</v>
      </c>
      <c r="V921" s="1"/>
    </row>
    <row r="922" spans="1:22" x14ac:dyDescent="0.35">
      <c r="A922" s="3">
        <v>44021</v>
      </c>
      <c r="B922" s="4" t="s">
        <v>5</v>
      </c>
      <c r="C922" s="4" t="s">
        <v>11</v>
      </c>
      <c r="D922" s="4" t="s">
        <v>18</v>
      </c>
      <c r="E922" s="4" t="s">
        <v>27</v>
      </c>
      <c r="F922" s="5">
        <v>1033</v>
      </c>
      <c r="G922" s="6">
        <v>10</v>
      </c>
      <c r="H922" s="6">
        <v>15</v>
      </c>
      <c r="I922" s="6">
        <v>15495</v>
      </c>
      <c r="J922" s="6">
        <v>1084.6500000000001</v>
      </c>
      <c r="K922" s="6">
        <v>14410.35</v>
      </c>
      <c r="L922" s="6">
        <v>10330</v>
      </c>
      <c r="M922" s="6">
        <v>4080.3500000000004</v>
      </c>
      <c r="N922" s="4">
        <f t="shared" si="14"/>
        <v>7.0000000000000007E-2</v>
      </c>
      <c r="O922" s="7">
        <v>7.0000000000000007E-2</v>
      </c>
      <c r="V922" s="1"/>
    </row>
    <row r="923" spans="1:22" x14ac:dyDescent="0.35">
      <c r="A923" s="3">
        <v>44022</v>
      </c>
      <c r="B923" s="4" t="s">
        <v>6</v>
      </c>
      <c r="C923" s="4" t="s">
        <v>12</v>
      </c>
      <c r="D923" s="4" t="s">
        <v>18</v>
      </c>
      <c r="E923" s="4" t="s">
        <v>27</v>
      </c>
      <c r="F923" s="5">
        <v>1005</v>
      </c>
      <c r="G923" s="6">
        <v>5</v>
      </c>
      <c r="H923" s="6">
        <v>7</v>
      </c>
      <c r="I923" s="6">
        <v>7035</v>
      </c>
      <c r="J923" s="6">
        <v>492.45000000000005</v>
      </c>
      <c r="K923" s="6">
        <v>6542.55</v>
      </c>
      <c r="L923" s="6">
        <v>5025</v>
      </c>
      <c r="M923" s="6">
        <v>1517.5500000000002</v>
      </c>
      <c r="N923" s="4">
        <f t="shared" si="14"/>
        <v>7.0000000000000007E-2</v>
      </c>
      <c r="O923" s="7">
        <v>7.0000000000000007E-2</v>
      </c>
      <c r="V923" s="1"/>
    </row>
    <row r="924" spans="1:22" x14ac:dyDescent="0.35">
      <c r="A924" s="3">
        <v>44023</v>
      </c>
      <c r="B924" s="4" t="s">
        <v>7</v>
      </c>
      <c r="C924" s="4" t="s">
        <v>13</v>
      </c>
      <c r="D924" s="4" t="s">
        <v>18</v>
      </c>
      <c r="E924" s="4" t="s">
        <v>27</v>
      </c>
      <c r="F924" s="5">
        <v>977</v>
      </c>
      <c r="G924" s="6">
        <v>120</v>
      </c>
      <c r="H924" s="6">
        <v>125</v>
      </c>
      <c r="I924" s="6">
        <v>122125</v>
      </c>
      <c r="J924" s="6">
        <v>8548.75</v>
      </c>
      <c r="K924" s="6">
        <v>113576.25</v>
      </c>
      <c r="L924" s="6">
        <v>117240</v>
      </c>
      <c r="M924" s="6">
        <v>-3663.75</v>
      </c>
      <c r="N924" s="4">
        <f t="shared" si="14"/>
        <v>7.0000000000000007E-2</v>
      </c>
      <c r="O924" s="7">
        <v>7.0000000000000007E-2</v>
      </c>
      <c r="V924" s="1"/>
    </row>
    <row r="925" spans="1:22" x14ac:dyDescent="0.35">
      <c r="A925" s="3">
        <v>44024</v>
      </c>
      <c r="B925" s="4" t="s">
        <v>4</v>
      </c>
      <c r="C925" s="4" t="s">
        <v>10</v>
      </c>
      <c r="D925" s="4" t="s">
        <v>19</v>
      </c>
      <c r="E925" s="4" t="s">
        <v>27</v>
      </c>
      <c r="F925" s="5">
        <v>949</v>
      </c>
      <c r="G925" s="6">
        <v>260</v>
      </c>
      <c r="H925" s="6">
        <v>350</v>
      </c>
      <c r="I925" s="6">
        <v>332150</v>
      </c>
      <c r="J925" s="6">
        <v>23250.500000000004</v>
      </c>
      <c r="K925" s="6">
        <v>308899.5</v>
      </c>
      <c r="L925" s="6">
        <v>246740</v>
      </c>
      <c r="M925" s="6">
        <v>62159.5</v>
      </c>
      <c r="N925" s="4">
        <f t="shared" si="14"/>
        <v>7.0000000000000007E-2</v>
      </c>
      <c r="O925" s="7">
        <v>7.0000000000000007E-2</v>
      </c>
      <c r="V925" s="1"/>
    </row>
    <row r="926" spans="1:22" x14ac:dyDescent="0.35">
      <c r="A926" s="3">
        <v>44025</v>
      </c>
      <c r="B926" s="4" t="s">
        <v>8</v>
      </c>
      <c r="C926" s="4" t="s">
        <v>9</v>
      </c>
      <c r="D926" s="4" t="s">
        <v>19</v>
      </c>
      <c r="E926" s="4" t="s">
        <v>27</v>
      </c>
      <c r="F926" s="5">
        <v>921</v>
      </c>
      <c r="G926" s="6">
        <v>260</v>
      </c>
      <c r="H926" s="6">
        <v>350</v>
      </c>
      <c r="I926" s="6">
        <v>322350</v>
      </c>
      <c r="J926" s="6">
        <v>22564.500000000004</v>
      </c>
      <c r="K926" s="6">
        <v>299785.5</v>
      </c>
      <c r="L926" s="6">
        <v>239460</v>
      </c>
      <c r="M926" s="6">
        <v>60325.5</v>
      </c>
      <c r="N926" s="4">
        <f t="shared" si="14"/>
        <v>7.0000000000000007E-2</v>
      </c>
      <c r="O926" s="7">
        <v>7.0000000000000007E-2</v>
      </c>
      <c r="V926" s="1"/>
    </row>
    <row r="927" spans="1:22" x14ac:dyDescent="0.35">
      <c r="A927" s="3">
        <v>44026</v>
      </c>
      <c r="B927" s="4" t="s">
        <v>5</v>
      </c>
      <c r="C927" s="4" t="s">
        <v>11</v>
      </c>
      <c r="D927" s="4" t="s">
        <v>19</v>
      </c>
      <c r="E927" s="4" t="s">
        <v>27</v>
      </c>
      <c r="F927" s="5">
        <v>893</v>
      </c>
      <c r="G927" s="6">
        <v>5</v>
      </c>
      <c r="H927" s="6">
        <v>7</v>
      </c>
      <c r="I927" s="6">
        <v>6251</v>
      </c>
      <c r="J927" s="6">
        <v>437.57000000000005</v>
      </c>
      <c r="K927" s="6">
        <v>5813.43</v>
      </c>
      <c r="L927" s="6">
        <v>4465</v>
      </c>
      <c r="M927" s="6">
        <v>1348.4300000000003</v>
      </c>
      <c r="N927" s="4">
        <f t="shared" si="14"/>
        <v>7.0000000000000007E-2</v>
      </c>
      <c r="O927" s="7">
        <v>7.0000000000000007E-2</v>
      </c>
      <c r="V927" s="1"/>
    </row>
    <row r="928" spans="1:22" x14ac:dyDescent="0.35">
      <c r="A928" s="3">
        <v>44027</v>
      </c>
      <c r="B928" s="4" t="s">
        <v>6</v>
      </c>
      <c r="C928" s="4" t="s">
        <v>12</v>
      </c>
      <c r="D928" s="4" t="s">
        <v>19</v>
      </c>
      <c r="E928" s="4" t="s">
        <v>27</v>
      </c>
      <c r="F928" s="5">
        <v>865</v>
      </c>
      <c r="G928" s="6">
        <v>3</v>
      </c>
      <c r="H928" s="6">
        <v>12</v>
      </c>
      <c r="I928" s="6">
        <v>10380</v>
      </c>
      <c r="J928" s="6">
        <v>726.6</v>
      </c>
      <c r="K928" s="6">
        <v>9653.4</v>
      </c>
      <c r="L928" s="6">
        <v>2595</v>
      </c>
      <c r="M928" s="6">
        <v>7058.4</v>
      </c>
      <c r="N928" s="4">
        <f t="shared" si="14"/>
        <v>7.0000000000000007E-2</v>
      </c>
      <c r="O928" s="7">
        <v>7.0000000000000007E-2</v>
      </c>
      <c r="V928" s="1"/>
    </row>
    <row r="929" spans="1:22" x14ac:dyDescent="0.35">
      <c r="A929" s="3">
        <v>44028</v>
      </c>
      <c r="B929" s="4" t="s">
        <v>7</v>
      </c>
      <c r="C929" s="4" t="s">
        <v>13</v>
      </c>
      <c r="D929" s="4" t="s">
        <v>20</v>
      </c>
      <c r="E929" s="4" t="s">
        <v>27</v>
      </c>
      <c r="F929" s="5">
        <v>837</v>
      </c>
      <c r="G929" s="6">
        <v>260</v>
      </c>
      <c r="H929" s="6">
        <v>350</v>
      </c>
      <c r="I929" s="6">
        <v>292950</v>
      </c>
      <c r="J929" s="6">
        <v>20506.500000000004</v>
      </c>
      <c r="K929" s="6">
        <v>272443.5</v>
      </c>
      <c r="L929" s="6">
        <v>217620</v>
      </c>
      <c r="M929" s="6">
        <v>54823.5</v>
      </c>
      <c r="N929" s="4">
        <f t="shared" si="14"/>
        <v>7.0000000000000007E-2</v>
      </c>
      <c r="O929" s="7">
        <v>7.0000000000000007E-2</v>
      </c>
      <c r="V929" s="1"/>
    </row>
    <row r="930" spans="1:22" x14ac:dyDescent="0.35">
      <c r="A930" s="3">
        <v>44029</v>
      </c>
      <c r="B930" s="4" t="s">
        <v>4</v>
      </c>
      <c r="C930" s="4" t="s">
        <v>10</v>
      </c>
      <c r="D930" s="4" t="s">
        <v>20</v>
      </c>
      <c r="E930" s="4" t="s">
        <v>27</v>
      </c>
      <c r="F930" s="5">
        <v>809</v>
      </c>
      <c r="G930" s="6">
        <v>3</v>
      </c>
      <c r="H930" s="6">
        <v>12</v>
      </c>
      <c r="I930" s="6">
        <v>9708</v>
      </c>
      <c r="J930" s="6">
        <v>679.56000000000006</v>
      </c>
      <c r="K930" s="6">
        <v>9028.44</v>
      </c>
      <c r="L930" s="6">
        <v>2427</v>
      </c>
      <c r="M930" s="6">
        <v>6601.4400000000005</v>
      </c>
      <c r="N930" s="4">
        <f t="shared" si="14"/>
        <v>7.0000000000000007E-2</v>
      </c>
      <c r="O930" s="7">
        <v>7.0000000000000007E-2</v>
      </c>
      <c r="V930" s="1"/>
    </row>
    <row r="931" spans="1:22" x14ac:dyDescent="0.35">
      <c r="A931" s="3">
        <v>44030</v>
      </c>
      <c r="B931" s="4" t="s">
        <v>8</v>
      </c>
      <c r="C931" s="4" t="s">
        <v>9</v>
      </c>
      <c r="D931" s="4" t="s">
        <v>20</v>
      </c>
      <c r="E931" s="4" t="s">
        <v>27</v>
      </c>
      <c r="F931" s="5">
        <v>781</v>
      </c>
      <c r="G931" s="6">
        <v>260</v>
      </c>
      <c r="H931" s="6">
        <v>350</v>
      </c>
      <c r="I931" s="6">
        <v>273350</v>
      </c>
      <c r="J931" s="6">
        <v>19134.500000000004</v>
      </c>
      <c r="K931" s="6">
        <v>254215.5</v>
      </c>
      <c r="L931" s="6">
        <v>203060</v>
      </c>
      <c r="M931" s="6">
        <v>51155.5</v>
      </c>
      <c r="N931" s="4">
        <f t="shared" si="14"/>
        <v>7.0000000000000007E-2</v>
      </c>
      <c r="O931" s="7">
        <v>7.0000000000000007E-2</v>
      </c>
      <c r="V931" s="1"/>
    </row>
    <row r="932" spans="1:22" x14ac:dyDescent="0.35">
      <c r="A932" s="3">
        <v>44031</v>
      </c>
      <c r="B932" s="4" t="s">
        <v>5</v>
      </c>
      <c r="C932" s="4" t="s">
        <v>11</v>
      </c>
      <c r="D932" s="4" t="s">
        <v>21</v>
      </c>
      <c r="E932" s="4" t="s">
        <v>27</v>
      </c>
      <c r="F932" s="5">
        <v>753</v>
      </c>
      <c r="G932" s="6">
        <v>120</v>
      </c>
      <c r="H932" s="6">
        <v>125</v>
      </c>
      <c r="I932" s="6">
        <v>94125</v>
      </c>
      <c r="J932" s="6">
        <v>6588.7500000000009</v>
      </c>
      <c r="K932" s="6">
        <v>87536.25</v>
      </c>
      <c r="L932" s="6">
        <v>90360</v>
      </c>
      <c r="M932" s="6">
        <v>-2823.75</v>
      </c>
      <c r="N932" s="4">
        <f t="shared" si="14"/>
        <v>7.0000000000000007E-2</v>
      </c>
      <c r="O932" s="7">
        <v>7.0000000000000007E-2</v>
      </c>
      <c r="V932" s="1"/>
    </row>
    <row r="933" spans="1:22" x14ac:dyDescent="0.35">
      <c r="A933" s="3">
        <v>44032</v>
      </c>
      <c r="B933" s="4" t="s">
        <v>6</v>
      </c>
      <c r="C933" s="4" t="s">
        <v>12</v>
      </c>
      <c r="D933" s="4" t="s">
        <v>21</v>
      </c>
      <c r="E933" s="4" t="s">
        <v>27</v>
      </c>
      <c r="F933" s="5">
        <v>725</v>
      </c>
      <c r="G933" s="6">
        <v>120</v>
      </c>
      <c r="H933" s="6">
        <v>125</v>
      </c>
      <c r="I933" s="6">
        <v>90625</v>
      </c>
      <c r="J933" s="6">
        <v>6343.7500000000009</v>
      </c>
      <c r="K933" s="6">
        <v>84281.25</v>
      </c>
      <c r="L933" s="6">
        <v>87000</v>
      </c>
      <c r="M933" s="6">
        <v>-2718.75</v>
      </c>
      <c r="N933" s="4">
        <f t="shared" si="14"/>
        <v>7.0000000000000007E-2</v>
      </c>
      <c r="O933" s="7">
        <v>7.0000000000000007E-2</v>
      </c>
      <c r="V933" s="1"/>
    </row>
    <row r="934" spans="1:22" x14ac:dyDescent="0.35">
      <c r="A934" s="3">
        <v>44033</v>
      </c>
      <c r="B934" s="4" t="s">
        <v>7</v>
      </c>
      <c r="C934" s="4" t="s">
        <v>13</v>
      </c>
      <c r="D934" s="4" t="s">
        <v>21</v>
      </c>
      <c r="E934" s="4" t="s">
        <v>27</v>
      </c>
      <c r="F934" s="5">
        <v>697</v>
      </c>
      <c r="G934" s="6">
        <v>10</v>
      </c>
      <c r="H934" s="6">
        <v>15</v>
      </c>
      <c r="I934" s="6">
        <v>10455</v>
      </c>
      <c r="J934" s="6">
        <v>731.85</v>
      </c>
      <c r="K934" s="6">
        <v>9723.15</v>
      </c>
      <c r="L934" s="6">
        <v>6970</v>
      </c>
      <c r="M934" s="6">
        <v>2753.1499999999996</v>
      </c>
      <c r="N934" s="4">
        <f t="shared" si="14"/>
        <v>7.0000000000000007E-2</v>
      </c>
      <c r="O934" s="7">
        <v>7.0000000000000007E-2</v>
      </c>
      <c r="V934" s="1"/>
    </row>
    <row r="935" spans="1:22" x14ac:dyDescent="0.35">
      <c r="A935" s="3">
        <v>44034</v>
      </c>
      <c r="B935" s="4" t="s">
        <v>4</v>
      </c>
      <c r="C935" s="4" t="s">
        <v>10</v>
      </c>
      <c r="D935" s="4" t="s">
        <v>21</v>
      </c>
      <c r="E935" s="4" t="s">
        <v>27</v>
      </c>
      <c r="F935" s="5">
        <v>669</v>
      </c>
      <c r="G935" s="6">
        <v>260</v>
      </c>
      <c r="H935" s="6">
        <v>350</v>
      </c>
      <c r="I935" s="6">
        <v>234150</v>
      </c>
      <c r="J935" s="6">
        <v>16390.5</v>
      </c>
      <c r="K935" s="6">
        <v>217759.5</v>
      </c>
      <c r="L935" s="6">
        <v>173940</v>
      </c>
      <c r="M935" s="6">
        <v>43819.5</v>
      </c>
      <c r="N935" s="4">
        <f t="shared" si="14"/>
        <v>7.0000000000000007E-2</v>
      </c>
      <c r="O935" s="7">
        <v>7.0000000000000007E-2</v>
      </c>
      <c r="V935" s="1"/>
    </row>
    <row r="936" spans="1:22" x14ac:dyDescent="0.35">
      <c r="A936" s="3">
        <v>44035</v>
      </c>
      <c r="B936" s="4" t="s">
        <v>8</v>
      </c>
      <c r="C936" s="4" t="s">
        <v>9</v>
      </c>
      <c r="D936" s="4" t="s">
        <v>21</v>
      </c>
      <c r="E936" s="4" t="s">
        <v>27</v>
      </c>
      <c r="F936" s="5">
        <v>641</v>
      </c>
      <c r="G936" s="6">
        <v>5</v>
      </c>
      <c r="H936" s="6">
        <v>7</v>
      </c>
      <c r="I936" s="6">
        <v>4487</v>
      </c>
      <c r="J936" s="6">
        <v>314.09000000000003</v>
      </c>
      <c r="K936" s="6">
        <v>4172.91</v>
      </c>
      <c r="L936" s="6">
        <v>3205</v>
      </c>
      <c r="M936" s="6">
        <v>967.90999999999985</v>
      </c>
      <c r="N936" s="4">
        <f t="shared" si="14"/>
        <v>7.0000000000000007E-2</v>
      </c>
      <c r="O936" s="7">
        <v>7.0000000000000007E-2</v>
      </c>
      <c r="V936" s="1"/>
    </row>
    <row r="937" spans="1:22" x14ac:dyDescent="0.35">
      <c r="A937" s="3">
        <v>44036</v>
      </c>
      <c r="B937" s="4" t="s">
        <v>5</v>
      </c>
      <c r="C937" s="4" t="s">
        <v>11</v>
      </c>
      <c r="D937" s="4" t="s">
        <v>21</v>
      </c>
      <c r="E937" s="4" t="s">
        <v>27</v>
      </c>
      <c r="F937" s="5">
        <v>613</v>
      </c>
      <c r="G937" s="6">
        <v>250</v>
      </c>
      <c r="H937" s="6">
        <v>300</v>
      </c>
      <c r="I937" s="6">
        <v>183900</v>
      </c>
      <c r="J937" s="6">
        <v>12873.000000000002</v>
      </c>
      <c r="K937" s="6">
        <v>171027</v>
      </c>
      <c r="L937" s="6">
        <v>153250</v>
      </c>
      <c r="M937" s="6">
        <v>17777</v>
      </c>
      <c r="N937" s="4">
        <f t="shared" si="14"/>
        <v>7.0000000000000007E-2</v>
      </c>
      <c r="O937" s="7">
        <v>7.0000000000000007E-2</v>
      </c>
      <c r="V937" s="1"/>
    </row>
    <row r="938" spans="1:22" x14ac:dyDescent="0.35">
      <c r="A938" s="3">
        <v>44037</v>
      </c>
      <c r="B938" s="4" t="s">
        <v>6</v>
      </c>
      <c r="C938" s="4" t="s">
        <v>12</v>
      </c>
      <c r="D938" s="4" t="s">
        <v>21</v>
      </c>
      <c r="E938" s="4" t="s">
        <v>27</v>
      </c>
      <c r="F938" s="5">
        <v>585</v>
      </c>
      <c r="G938" s="6">
        <v>260</v>
      </c>
      <c r="H938" s="6">
        <v>350</v>
      </c>
      <c r="I938" s="6">
        <v>204750</v>
      </c>
      <c r="J938" s="6">
        <v>14332.500000000002</v>
      </c>
      <c r="K938" s="6">
        <v>190417.5</v>
      </c>
      <c r="L938" s="6">
        <v>152100</v>
      </c>
      <c r="M938" s="6">
        <v>38317.5</v>
      </c>
      <c r="N938" s="4">
        <f t="shared" si="14"/>
        <v>7.0000000000000007E-2</v>
      </c>
      <c r="O938" s="7">
        <v>7.0000000000000007E-2</v>
      </c>
      <c r="V938" s="1"/>
    </row>
    <row r="939" spans="1:22" x14ac:dyDescent="0.35">
      <c r="A939" s="3">
        <v>44038</v>
      </c>
      <c r="B939" s="4" t="s">
        <v>7</v>
      </c>
      <c r="C939" s="4" t="s">
        <v>13</v>
      </c>
      <c r="D939" s="4" t="s">
        <v>22</v>
      </c>
      <c r="E939" s="4" t="s">
        <v>27</v>
      </c>
      <c r="F939" s="5">
        <v>557</v>
      </c>
      <c r="G939" s="6">
        <v>10</v>
      </c>
      <c r="H939" s="6">
        <v>15</v>
      </c>
      <c r="I939" s="6">
        <v>8355</v>
      </c>
      <c r="J939" s="6">
        <v>584.85</v>
      </c>
      <c r="K939" s="6">
        <v>7770.15</v>
      </c>
      <c r="L939" s="6">
        <v>5570</v>
      </c>
      <c r="M939" s="6">
        <v>2200.1499999999996</v>
      </c>
      <c r="N939" s="4">
        <f t="shared" si="14"/>
        <v>7.0000000000000007E-2</v>
      </c>
      <c r="O939" s="7">
        <v>7.0000000000000007E-2</v>
      </c>
      <c r="V939" s="1"/>
    </row>
    <row r="940" spans="1:22" x14ac:dyDescent="0.35">
      <c r="A940" s="3">
        <v>44039</v>
      </c>
      <c r="B940" s="4" t="s">
        <v>4</v>
      </c>
      <c r="C940" s="4" t="s">
        <v>10</v>
      </c>
      <c r="D940" s="4" t="s">
        <v>22</v>
      </c>
      <c r="E940" s="4" t="s">
        <v>27</v>
      </c>
      <c r="F940" s="5">
        <v>529</v>
      </c>
      <c r="G940" s="6">
        <v>5</v>
      </c>
      <c r="H940" s="6">
        <v>7</v>
      </c>
      <c r="I940" s="6">
        <v>3703</v>
      </c>
      <c r="J940" s="6">
        <v>259.21000000000004</v>
      </c>
      <c r="K940" s="6">
        <v>3443.79</v>
      </c>
      <c r="L940" s="6">
        <v>2645</v>
      </c>
      <c r="M940" s="6">
        <v>798.79</v>
      </c>
      <c r="N940" s="4">
        <f t="shared" si="14"/>
        <v>7.0000000000000007E-2</v>
      </c>
      <c r="O940" s="7">
        <v>7.0000000000000007E-2</v>
      </c>
      <c r="V940" s="1"/>
    </row>
    <row r="941" spans="1:22" x14ac:dyDescent="0.35">
      <c r="A941" s="3">
        <v>44040</v>
      </c>
      <c r="B941" s="4" t="s">
        <v>8</v>
      </c>
      <c r="C941" s="4" t="s">
        <v>9</v>
      </c>
      <c r="D941" s="4" t="s">
        <v>22</v>
      </c>
      <c r="E941" s="4" t="s">
        <v>27</v>
      </c>
      <c r="F941" s="5">
        <v>501</v>
      </c>
      <c r="G941" s="6">
        <v>250</v>
      </c>
      <c r="H941" s="6">
        <v>300</v>
      </c>
      <c r="I941" s="6">
        <v>150300</v>
      </c>
      <c r="J941" s="6">
        <v>10521.000000000002</v>
      </c>
      <c r="K941" s="6">
        <v>139779</v>
      </c>
      <c r="L941" s="6">
        <v>125250</v>
      </c>
      <c r="M941" s="6">
        <v>14529</v>
      </c>
      <c r="N941" s="4">
        <f t="shared" si="14"/>
        <v>7.0000000000000007E-2</v>
      </c>
      <c r="O941" s="7">
        <v>7.0000000000000007E-2</v>
      </c>
      <c r="V941" s="1"/>
    </row>
    <row r="942" spans="1:22" x14ac:dyDescent="0.35">
      <c r="A942" s="3">
        <v>44041</v>
      </c>
      <c r="B942" s="4" t="s">
        <v>5</v>
      </c>
      <c r="C942" s="4" t="s">
        <v>11</v>
      </c>
      <c r="D942" s="4" t="s">
        <v>22</v>
      </c>
      <c r="E942" s="4" t="s">
        <v>27</v>
      </c>
      <c r="F942" s="5">
        <v>473</v>
      </c>
      <c r="G942" s="6">
        <v>10</v>
      </c>
      <c r="H942" s="6">
        <v>20</v>
      </c>
      <c r="I942" s="6">
        <v>9460</v>
      </c>
      <c r="J942" s="6">
        <v>662.2</v>
      </c>
      <c r="K942" s="6">
        <v>8797.7999999999993</v>
      </c>
      <c r="L942" s="6">
        <v>4730</v>
      </c>
      <c r="M942" s="6">
        <v>4067.7999999999993</v>
      </c>
      <c r="N942" s="4">
        <f t="shared" si="14"/>
        <v>7.0000000000000007E-2</v>
      </c>
      <c r="O942" s="7">
        <v>7.0000000000000007E-2</v>
      </c>
      <c r="V942" s="1"/>
    </row>
    <row r="943" spans="1:22" x14ac:dyDescent="0.35">
      <c r="A943" s="3">
        <v>44042</v>
      </c>
      <c r="B943" s="4" t="s">
        <v>6</v>
      </c>
      <c r="C943" s="4" t="s">
        <v>12</v>
      </c>
      <c r="D943" s="4" t="s">
        <v>22</v>
      </c>
      <c r="E943" s="4" t="s">
        <v>27</v>
      </c>
      <c r="F943" s="5">
        <v>445</v>
      </c>
      <c r="G943" s="6">
        <v>250</v>
      </c>
      <c r="H943" s="6">
        <v>300</v>
      </c>
      <c r="I943" s="6">
        <v>133500</v>
      </c>
      <c r="J943" s="6">
        <v>9345</v>
      </c>
      <c r="K943" s="6">
        <v>124155</v>
      </c>
      <c r="L943" s="6">
        <v>111250</v>
      </c>
      <c r="M943" s="6">
        <v>12905</v>
      </c>
      <c r="N943" s="4">
        <f t="shared" si="14"/>
        <v>7.0000000000000007E-2</v>
      </c>
      <c r="O943" s="7">
        <v>7.0000000000000007E-2</v>
      </c>
      <c r="V943" s="1"/>
    </row>
    <row r="944" spans="1:22" x14ac:dyDescent="0.35">
      <c r="A944" s="3">
        <v>44043</v>
      </c>
      <c r="B944" s="4" t="s">
        <v>7</v>
      </c>
      <c r="C944" s="4" t="s">
        <v>13</v>
      </c>
      <c r="D944" s="4" t="s">
        <v>23</v>
      </c>
      <c r="E944" s="4" t="s">
        <v>27</v>
      </c>
      <c r="F944" s="5">
        <v>417</v>
      </c>
      <c r="G944" s="6">
        <v>120</v>
      </c>
      <c r="H944" s="6">
        <v>125</v>
      </c>
      <c r="I944" s="6">
        <v>52125</v>
      </c>
      <c r="J944" s="6">
        <v>3648.7500000000005</v>
      </c>
      <c r="K944" s="6">
        <v>48476.25</v>
      </c>
      <c r="L944" s="6">
        <v>50040</v>
      </c>
      <c r="M944" s="6">
        <v>-1563.75</v>
      </c>
      <c r="N944" s="4">
        <f t="shared" si="14"/>
        <v>7.0000000000000007E-2</v>
      </c>
      <c r="O944" s="7">
        <v>7.0000000000000007E-2</v>
      </c>
      <c r="V944" s="1"/>
    </row>
    <row r="945" spans="1:22" x14ac:dyDescent="0.35">
      <c r="A945" s="3">
        <v>44044</v>
      </c>
      <c r="B945" s="4" t="s">
        <v>7</v>
      </c>
      <c r="C945" s="4" t="s">
        <v>10</v>
      </c>
      <c r="D945" s="4" t="s">
        <v>23</v>
      </c>
      <c r="E945" s="4" t="s">
        <v>27</v>
      </c>
      <c r="F945" s="5">
        <v>389</v>
      </c>
      <c r="G945" s="6">
        <v>260</v>
      </c>
      <c r="H945" s="6">
        <v>350</v>
      </c>
      <c r="I945" s="6">
        <v>136150</v>
      </c>
      <c r="J945" s="6">
        <v>9530.5</v>
      </c>
      <c r="K945" s="6">
        <v>126619.5</v>
      </c>
      <c r="L945" s="6">
        <v>101140</v>
      </c>
      <c r="M945" s="6">
        <v>25479.5</v>
      </c>
      <c r="N945" s="4">
        <f t="shared" si="14"/>
        <v>7.0000000000000007E-2</v>
      </c>
      <c r="O945" s="7">
        <v>7.0000000000000007E-2</v>
      </c>
      <c r="V945" s="1"/>
    </row>
    <row r="946" spans="1:22" x14ac:dyDescent="0.35">
      <c r="A946" s="3">
        <v>44045</v>
      </c>
      <c r="B946" s="4" t="s">
        <v>8</v>
      </c>
      <c r="C946" s="4" t="s">
        <v>9</v>
      </c>
      <c r="D946" s="4" t="s">
        <v>23</v>
      </c>
      <c r="E946" s="4" t="s">
        <v>27</v>
      </c>
      <c r="F946" s="5">
        <v>361</v>
      </c>
      <c r="G946" s="6">
        <v>260</v>
      </c>
      <c r="H946" s="6">
        <v>350</v>
      </c>
      <c r="I946" s="6">
        <v>126350</v>
      </c>
      <c r="J946" s="6">
        <v>8844.5</v>
      </c>
      <c r="K946" s="6">
        <v>117505.5</v>
      </c>
      <c r="L946" s="6">
        <v>93860</v>
      </c>
      <c r="M946" s="6">
        <v>23645.5</v>
      </c>
      <c r="N946" s="4">
        <f t="shared" si="14"/>
        <v>7.0000000000000007E-2</v>
      </c>
      <c r="O946" s="7">
        <v>7.0000000000000007E-2</v>
      </c>
      <c r="V946" s="1"/>
    </row>
    <row r="947" spans="1:22" x14ac:dyDescent="0.35">
      <c r="A947" s="3">
        <v>44046</v>
      </c>
      <c r="B947" s="4" t="s">
        <v>5</v>
      </c>
      <c r="C947" s="4" t="s">
        <v>11</v>
      </c>
      <c r="D947" s="4" t="s">
        <v>23</v>
      </c>
      <c r="E947" s="4" t="s">
        <v>27</v>
      </c>
      <c r="F947" s="5">
        <v>333</v>
      </c>
      <c r="G947" s="6">
        <v>5</v>
      </c>
      <c r="H947" s="6">
        <v>7</v>
      </c>
      <c r="I947" s="6">
        <v>2331</v>
      </c>
      <c r="J947" s="6">
        <v>163.17000000000002</v>
      </c>
      <c r="K947" s="6">
        <v>2167.83</v>
      </c>
      <c r="L947" s="6">
        <v>1665</v>
      </c>
      <c r="M947" s="6">
        <v>502.82999999999993</v>
      </c>
      <c r="N947" s="4">
        <f t="shared" si="14"/>
        <v>7.0000000000000007E-2</v>
      </c>
      <c r="O947" s="7">
        <v>7.0000000000000007E-2</v>
      </c>
      <c r="V947" s="1"/>
    </row>
    <row r="948" spans="1:22" x14ac:dyDescent="0.35">
      <c r="A948" s="3">
        <v>44047</v>
      </c>
      <c r="B948" s="4" t="s">
        <v>6</v>
      </c>
      <c r="C948" s="4" t="s">
        <v>12</v>
      </c>
      <c r="D948" s="4" t="s">
        <v>23</v>
      </c>
      <c r="E948" s="4" t="s">
        <v>27</v>
      </c>
      <c r="F948" s="5">
        <v>305</v>
      </c>
      <c r="G948" s="6">
        <v>260</v>
      </c>
      <c r="H948" s="6">
        <v>350</v>
      </c>
      <c r="I948" s="6">
        <v>106750</v>
      </c>
      <c r="J948" s="6">
        <v>7472.5000000000009</v>
      </c>
      <c r="K948" s="6">
        <v>99277.5</v>
      </c>
      <c r="L948" s="6">
        <v>79300</v>
      </c>
      <c r="M948" s="6">
        <v>19977.5</v>
      </c>
      <c r="N948" s="4">
        <f t="shared" si="14"/>
        <v>7.0000000000000007E-2</v>
      </c>
      <c r="O948" s="7">
        <v>7.0000000000000007E-2</v>
      </c>
      <c r="V948" s="1"/>
    </row>
    <row r="949" spans="1:22" x14ac:dyDescent="0.35">
      <c r="A949" s="3">
        <v>44048</v>
      </c>
      <c r="B949" s="4" t="s">
        <v>7</v>
      </c>
      <c r="C949" s="4" t="s">
        <v>13</v>
      </c>
      <c r="D949" s="4" t="s">
        <v>19</v>
      </c>
      <c r="E949" s="4" t="s">
        <v>27</v>
      </c>
      <c r="F949" s="5">
        <v>1532</v>
      </c>
      <c r="G949" s="6">
        <v>10</v>
      </c>
      <c r="H949" s="6">
        <v>20</v>
      </c>
      <c r="I949" s="6">
        <v>30640</v>
      </c>
      <c r="J949" s="6">
        <v>2144.8000000000002</v>
      </c>
      <c r="K949" s="6">
        <v>28495.200000000001</v>
      </c>
      <c r="L949" s="6">
        <v>15320</v>
      </c>
      <c r="M949" s="6">
        <v>13175.2</v>
      </c>
      <c r="N949" s="4">
        <f t="shared" si="14"/>
        <v>7.0000000000000007E-2</v>
      </c>
      <c r="O949" s="7">
        <v>7.0000000000000007E-2</v>
      </c>
      <c r="V949" s="1"/>
    </row>
    <row r="950" spans="1:22" x14ac:dyDescent="0.35">
      <c r="A950" s="3">
        <v>44049</v>
      </c>
      <c r="B950" s="4" t="s">
        <v>4</v>
      </c>
      <c r="C950" s="4" t="s">
        <v>10</v>
      </c>
      <c r="D950" s="4" t="s">
        <v>20</v>
      </c>
      <c r="E950" s="4" t="s">
        <v>27</v>
      </c>
      <c r="F950" s="5">
        <v>1526</v>
      </c>
      <c r="G950" s="6">
        <v>10</v>
      </c>
      <c r="H950" s="6">
        <v>15</v>
      </c>
      <c r="I950" s="6">
        <v>22890</v>
      </c>
      <c r="J950" s="6">
        <v>1602.3000000000002</v>
      </c>
      <c r="K950" s="6">
        <v>21287.7</v>
      </c>
      <c r="L950" s="6">
        <v>15260</v>
      </c>
      <c r="M950" s="6">
        <v>6027.7000000000007</v>
      </c>
      <c r="N950" s="4">
        <f t="shared" si="14"/>
        <v>7.0000000000000007E-2</v>
      </c>
      <c r="O950" s="7">
        <v>7.0000000000000007E-2</v>
      </c>
      <c r="V950" s="1"/>
    </row>
    <row r="951" spans="1:22" x14ac:dyDescent="0.35">
      <c r="A951" s="3">
        <v>44050</v>
      </c>
      <c r="B951" s="4" t="s">
        <v>8</v>
      </c>
      <c r="C951" s="4" t="s">
        <v>9</v>
      </c>
      <c r="D951" s="4" t="s">
        <v>20</v>
      </c>
      <c r="E951" s="4" t="s">
        <v>27</v>
      </c>
      <c r="F951" s="5">
        <v>1520</v>
      </c>
      <c r="G951" s="6">
        <v>10</v>
      </c>
      <c r="H951" s="6">
        <v>15</v>
      </c>
      <c r="I951" s="6">
        <v>22800</v>
      </c>
      <c r="J951" s="6">
        <v>1596.0000000000002</v>
      </c>
      <c r="K951" s="6">
        <v>21204</v>
      </c>
      <c r="L951" s="6">
        <v>15200</v>
      </c>
      <c r="M951" s="6">
        <v>6004</v>
      </c>
      <c r="N951" s="4">
        <f t="shared" si="14"/>
        <v>7.0000000000000007E-2</v>
      </c>
      <c r="O951" s="7">
        <v>7.0000000000000007E-2</v>
      </c>
      <c r="V951" s="1"/>
    </row>
    <row r="952" spans="1:22" x14ac:dyDescent="0.35">
      <c r="A952" s="3">
        <v>44051</v>
      </c>
      <c r="B952" s="4" t="s">
        <v>5</v>
      </c>
      <c r="C952" s="4" t="s">
        <v>11</v>
      </c>
      <c r="D952" s="4" t="s">
        <v>20</v>
      </c>
      <c r="E952" s="4" t="s">
        <v>27</v>
      </c>
      <c r="F952" s="5">
        <v>1514</v>
      </c>
      <c r="G952" s="6">
        <v>10</v>
      </c>
      <c r="H952" s="6">
        <v>15</v>
      </c>
      <c r="I952" s="6">
        <v>22710</v>
      </c>
      <c r="J952" s="6">
        <v>1589.7</v>
      </c>
      <c r="K952" s="6">
        <v>21120.3</v>
      </c>
      <c r="L952" s="6">
        <v>15140</v>
      </c>
      <c r="M952" s="6">
        <v>5980.2999999999993</v>
      </c>
      <c r="N952" s="4">
        <f t="shared" si="14"/>
        <v>7.0000000000000007E-2</v>
      </c>
      <c r="O952" s="7">
        <v>7.0000000000000007E-2</v>
      </c>
      <c r="V952" s="1"/>
    </row>
    <row r="953" spans="1:22" x14ac:dyDescent="0.35">
      <c r="A953" s="3">
        <v>44052</v>
      </c>
      <c r="B953" s="4" t="s">
        <v>6</v>
      </c>
      <c r="C953" s="4" t="s">
        <v>12</v>
      </c>
      <c r="D953" s="4" t="s">
        <v>20</v>
      </c>
      <c r="E953" s="4" t="s">
        <v>27</v>
      </c>
      <c r="F953" s="5">
        <v>1508</v>
      </c>
      <c r="G953" s="6">
        <v>10</v>
      </c>
      <c r="H953" s="6">
        <v>20</v>
      </c>
      <c r="I953" s="6">
        <v>30160</v>
      </c>
      <c r="J953" s="6">
        <v>2111.2000000000003</v>
      </c>
      <c r="K953" s="6">
        <v>28048.799999999999</v>
      </c>
      <c r="L953" s="6">
        <v>15080</v>
      </c>
      <c r="M953" s="6">
        <v>12968.8</v>
      </c>
      <c r="N953" s="4">
        <f t="shared" si="14"/>
        <v>7.0000000000000007E-2</v>
      </c>
      <c r="O953" s="7">
        <v>7.0000000000000007E-2</v>
      </c>
      <c r="V953" s="1"/>
    </row>
    <row r="954" spans="1:22" x14ac:dyDescent="0.35">
      <c r="A954" s="3">
        <v>44053</v>
      </c>
      <c r="B954" s="4" t="s">
        <v>7</v>
      </c>
      <c r="C954" s="4" t="s">
        <v>13</v>
      </c>
      <c r="D954" s="4" t="s">
        <v>21</v>
      </c>
      <c r="E954" s="4" t="s">
        <v>27</v>
      </c>
      <c r="F954" s="5">
        <v>1502</v>
      </c>
      <c r="G954" s="6">
        <v>10</v>
      </c>
      <c r="H954" s="6">
        <v>20</v>
      </c>
      <c r="I954" s="6">
        <v>30040</v>
      </c>
      <c r="J954" s="6">
        <v>2102.8000000000002</v>
      </c>
      <c r="K954" s="6">
        <v>27937.200000000001</v>
      </c>
      <c r="L954" s="6">
        <v>15020</v>
      </c>
      <c r="M954" s="6">
        <v>12917.2</v>
      </c>
      <c r="N954" s="4">
        <f t="shared" si="14"/>
        <v>7.0000000000000007E-2</v>
      </c>
      <c r="O954" s="7">
        <v>7.0000000000000007E-2</v>
      </c>
      <c r="V954" s="1"/>
    </row>
    <row r="955" spans="1:22" x14ac:dyDescent="0.35">
      <c r="A955" s="3">
        <v>44054</v>
      </c>
      <c r="B955" s="4" t="s">
        <v>4</v>
      </c>
      <c r="C955" s="4" t="s">
        <v>10</v>
      </c>
      <c r="D955" s="4" t="s">
        <v>21</v>
      </c>
      <c r="E955" s="4" t="s">
        <v>27</v>
      </c>
      <c r="F955" s="5">
        <v>1496</v>
      </c>
      <c r="G955" s="6">
        <v>5</v>
      </c>
      <c r="H955" s="6">
        <v>7</v>
      </c>
      <c r="I955" s="6">
        <v>10472</v>
      </c>
      <c r="J955" s="6">
        <v>733.04000000000008</v>
      </c>
      <c r="K955" s="6">
        <v>9738.9599999999991</v>
      </c>
      <c r="L955" s="6">
        <v>7480</v>
      </c>
      <c r="M955" s="6">
        <v>2258.9599999999991</v>
      </c>
      <c r="N955" s="4">
        <f t="shared" si="14"/>
        <v>7.0000000000000007E-2</v>
      </c>
      <c r="O955" s="7">
        <v>7.0000000000000007E-2</v>
      </c>
      <c r="V955" s="1"/>
    </row>
    <row r="956" spans="1:22" x14ac:dyDescent="0.35">
      <c r="A956" s="3">
        <v>44055</v>
      </c>
      <c r="B956" s="4" t="s">
        <v>8</v>
      </c>
      <c r="C956" s="4" t="s">
        <v>9</v>
      </c>
      <c r="D956" s="4" t="s">
        <v>22</v>
      </c>
      <c r="E956" s="4" t="s">
        <v>27</v>
      </c>
      <c r="F956" s="5">
        <v>1490</v>
      </c>
      <c r="G956" s="6">
        <v>10</v>
      </c>
      <c r="H956" s="6">
        <v>15</v>
      </c>
      <c r="I956" s="6">
        <v>22350</v>
      </c>
      <c r="J956" s="6">
        <v>1564.5000000000002</v>
      </c>
      <c r="K956" s="6">
        <v>20785.5</v>
      </c>
      <c r="L956" s="6">
        <v>14900</v>
      </c>
      <c r="M956" s="6">
        <v>5885.5</v>
      </c>
      <c r="N956" s="4">
        <f t="shared" si="14"/>
        <v>7.0000000000000007E-2</v>
      </c>
      <c r="O956" s="7">
        <v>7.0000000000000007E-2</v>
      </c>
      <c r="V956" s="1"/>
    </row>
    <row r="957" spans="1:22" x14ac:dyDescent="0.35">
      <c r="A957" s="3">
        <v>44056</v>
      </c>
      <c r="B957" s="4" t="s">
        <v>5</v>
      </c>
      <c r="C957" s="4" t="s">
        <v>11</v>
      </c>
      <c r="D957" s="4" t="s">
        <v>18</v>
      </c>
      <c r="E957" s="4" t="s">
        <v>27</v>
      </c>
      <c r="F957" s="5">
        <v>1484</v>
      </c>
      <c r="G957" s="6">
        <v>3</v>
      </c>
      <c r="H957" s="6">
        <v>12</v>
      </c>
      <c r="I957" s="6">
        <v>17808</v>
      </c>
      <c r="J957" s="6">
        <v>1246.5600000000002</v>
      </c>
      <c r="K957" s="6">
        <v>16561.439999999999</v>
      </c>
      <c r="L957" s="6">
        <v>4452</v>
      </c>
      <c r="M957" s="6">
        <v>12109.439999999999</v>
      </c>
      <c r="N957" s="4">
        <f t="shared" si="14"/>
        <v>7.0000000000000007E-2</v>
      </c>
      <c r="O957" s="7">
        <v>7.0000000000000007E-2</v>
      </c>
      <c r="V957" s="1"/>
    </row>
    <row r="958" spans="1:22" x14ac:dyDescent="0.35">
      <c r="A958" s="3">
        <v>44057</v>
      </c>
      <c r="B958" s="4" t="s">
        <v>6</v>
      </c>
      <c r="C958" s="4" t="s">
        <v>12</v>
      </c>
      <c r="D958" s="4" t="s">
        <v>18</v>
      </c>
      <c r="E958" s="4" t="s">
        <v>27</v>
      </c>
      <c r="F958" s="5">
        <v>1478</v>
      </c>
      <c r="G958" s="6">
        <v>3</v>
      </c>
      <c r="H958" s="6">
        <v>12</v>
      </c>
      <c r="I958" s="6">
        <v>17736</v>
      </c>
      <c r="J958" s="6">
        <v>1241.5200000000002</v>
      </c>
      <c r="K958" s="6">
        <v>16494.48</v>
      </c>
      <c r="L958" s="6">
        <v>4434</v>
      </c>
      <c r="M958" s="6">
        <v>12060.48</v>
      </c>
      <c r="N958" s="4">
        <f t="shared" si="14"/>
        <v>7.0000000000000007E-2</v>
      </c>
      <c r="O958" s="7">
        <v>7.0000000000000007E-2</v>
      </c>
      <c r="V958" s="1"/>
    </row>
    <row r="959" spans="1:22" x14ac:dyDescent="0.35">
      <c r="A959" s="3">
        <v>44058</v>
      </c>
      <c r="B959" s="4" t="s">
        <v>7</v>
      </c>
      <c r="C959" s="4" t="s">
        <v>13</v>
      </c>
      <c r="D959" s="4" t="s">
        <v>18</v>
      </c>
      <c r="E959" s="4" t="s">
        <v>27</v>
      </c>
      <c r="F959" s="5">
        <v>1472</v>
      </c>
      <c r="G959" s="6">
        <v>10</v>
      </c>
      <c r="H959" s="6">
        <v>20</v>
      </c>
      <c r="I959" s="6">
        <v>29440</v>
      </c>
      <c r="J959" s="6">
        <v>2060.8000000000002</v>
      </c>
      <c r="K959" s="6">
        <v>27379.200000000001</v>
      </c>
      <c r="L959" s="6">
        <v>14720</v>
      </c>
      <c r="M959" s="6">
        <v>12659.2</v>
      </c>
      <c r="N959" s="4">
        <f t="shared" si="14"/>
        <v>7.0000000000000007E-2</v>
      </c>
      <c r="O959" s="7">
        <v>7.0000000000000007E-2</v>
      </c>
      <c r="V959" s="1"/>
    </row>
    <row r="960" spans="1:22" x14ac:dyDescent="0.35">
      <c r="A960" s="3">
        <v>44059</v>
      </c>
      <c r="B960" s="4" t="s">
        <v>4</v>
      </c>
      <c r="C960" s="4" t="s">
        <v>10</v>
      </c>
      <c r="D960" s="4" t="s">
        <v>19</v>
      </c>
      <c r="E960" s="4" t="s">
        <v>27</v>
      </c>
      <c r="F960" s="5">
        <v>1466</v>
      </c>
      <c r="G960" s="6">
        <v>3</v>
      </c>
      <c r="H960" s="6">
        <v>12</v>
      </c>
      <c r="I960" s="6">
        <v>17592</v>
      </c>
      <c r="J960" s="6">
        <v>1231.44</v>
      </c>
      <c r="K960" s="6">
        <v>16360.56</v>
      </c>
      <c r="L960" s="6">
        <v>4398</v>
      </c>
      <c r="M960" s="6">
        <v>11962.56</v>
      </c>
      <c r="N960" s="4">
        <f t="shared" si="14"/>
        <v>7.0000000000000007E-2</v>
      </c>
      <c r="O960" s="7">
        <v>7.0000000000000007E-2</v>
      </c>
      <c r="V960" s="1"/>
    </row>
    <row r="961" spans="1:22" x14ac:dyDescent="0.35">
      <c r="A961" s="3">
        <v>44060</v>
      </c>
      <c r="B961" s="4" t="s">
        <v>8</v>
      </c>
      <c r="C961" s="4" t="s">
        <v>9</v>
      </c>
      <c r="D961" s="4" t="s">
        <v>19</v>
      </c>
      <c r="E961" s="4" t="s">
        <v>27</v>
      </c>
      <c r="F961" s="5">
        <v>1460</v>
      </c>
      <c r="G961" s="6">
        <v>3</v>
      </c>
      <c r="H961" s="6">
        <v>12</v>
      </c>
      <c r="I961" s="6">
        <v>17520</v>
      </c>
      <c r="J961" s="6">
        <v>1401.6000000000001</v>
      </c>
      <c r="K961" s="6">
        <v>16118.4</v>
      </c>
      <c r="L961" s="6">
        <v>4380</v>
      </c>
      <c r="M961" s="6">
        <v>11738.4</v>
      </c>
      <c r="N961" s="4">
        <f t="shared" si="14"/>
        <v>0.08</v>
      </c>
      <c r="O961" s="7">
        <v>0.08</v>
      </c>
      <c r="V961" s="1"/>
    </row>
    <row r="962" spans="1:22" x14ac:dyDescent="0.35">
      <c r="A962" s="3">
        <v>44061</v>
      </c>
      <c r="B962" s="4" t="s">
        <v>5</v>
      </c>
      <c r="C962" s="4" t="s">
        <v>10</v>
      </c>
      <c r="D962" s="4" t="s">
        <v>20</v>
      </c>
      <c r="E962" s="4" t="s">
        <v>27</v>
      </c>
      <c r="F962" s="5">
        <v>1454</v>
      </c>
      <c r="G962" s="6">
        <v>5</v>
      </c>
      <c r="H962" s="6">
        <v>7</v>
      </c>
      <c r="I962" s="6">
        <v>10178</v>
      </c>
      <c r="J962" s="6">
        <v>814.24</v>
      </c>
      <c r="K962" s="6">
        <v>9363.76</v>
      </c>
      <c r="L962" s="6">
        <v>7270</v>
      </c>
      <c r="M962" s="6">
        <v>2093.7600000000002</v>
      </c>
      <c r="N962" s="4">
        <f t="shared" si="14"/>
        <v>0.08</v>
      </c>
      <c r="O962" s="7">
        <v>0.08</v>
      </c>
      <c r="V962" s="1"/>
    </row>
    <row r="963" spans="1:22" x14ac:dyDescent="0.35">
      <c r="A963" s="3">
        <v>44062</v>
      </c>
      <c r="B963" s="4" t="s">
        <v>6</v>
      </c>
      <c r="C963" s="4" t="s">
        <v>12</v>
      </c>
      <c r="D963" s="4" t="s">
        <v>21</v>
      </c>
      <c r="E963" s="4" t="s">
        <v>27</v>
      </c>
      <c r="F963" s="5">
        <v>900</v>
      </c>
      <c r="G963" s="6">
        <v>10</v>
      </c>
      <c r="H963" s="6">
        <v>15</v>
      </c>
      <c r="I963" s="6">
        <v>13500</v>
      </c>
      <c r="J963" s="6">
        <v>1080</v>
      </c>
      <c r="K963" s="6">
        <v>12420</v>
      </c>
      <c r="L963" s="6">
        <v>9000</v>
      </c>
      <c r="M963" s="6">
        <v>3420</v>
      </c>
      <c r="N963" s="4">
        <f t="shared" ref="N963:N1026" si="15">J963/I963</f>
        <v>0.08</v>
      </c>
      <c r="O963" s="7">
        <v>0.08</v>
      </c>
      <c r="V963" s="1"/>
    </row>
    <row r="964" spans="1:22" x14ac:dyDescent="0.35">
      <c r="A964" s="3">
        <v>44063</v>
      </c>
      <c r="B964" s="4" t="s">
        <v>7</v>
      </c>
      <c r="C964" s="4" t="s">
        <v>13</v>
      </c>
      <c r="D964" s="4" t="s">
        <v>21</v>
      </c>
      <c r="E964" s="4" t="s">
        <v>27</v>
      </c>
      <c r="F964" s="5">
        <v>1442</v>
      </c>
      <c r="G964" s="6">
        <v>5</v>
      </c>
      <c r="H964" s="6">
        <v>7</v>
      </c>
      <c r="I964" s="6">
        <v>10094</v>
      </c>
      <c r="J964" s="6">
        <v>807.52</v>
      </c>
      <c r="K964" s="6">
        <v>9286.48</v>
      </c>
      <c r="L964" s="6">
        <v>7210</v>
      </c>
      <c r="M964" s="6">
        <v>2076.4799999999996</v>
      </c>
      <c r="N964" s="4">
        <f t="shared" si="15"/>
        <v>0.08</v>
      </c>
      <c r="O964" s="7">
        <v>0.08</v>
      </c>
      <c r="V964" s="1"/>
    </row>
    <row r="965" spans="1:22" x14ac:dyDescent="0.35">
      <c r="A965" s="3">
        <v>44064</v>
      </c>
      <c r="B965" s="4" t="s">
        <v>4</v>
      </c>
      <c r="C965" s="4" t="s">
        <v>10</v>
      </c>
      <c r="D965" s="4" t="s">
        <v>21</v>
      </c>
      <c r="E965" s="4" t="s">
        <v>27</v>
      </c>
      <c r="F965" s="5">
        <v>1436</v>
      </c>
      <c r="G965" s="6">
        <v>5</v>
      </c>
      <c r="H965" s="6">
        <v>7</v>
      </c>
      <c r="I965" s="6">
        <v>10052</v>
      </c>
      <c r="J965" s="6">
        <v>804.16</v>
      </c>
      <c r="K965" s="6">
        <v>9247.84</v>
      </c>
      <c r="L965" s="6">
        <v>7180</v>
      </c>
      <c r="M965" s="6">
        <v>2067.84</v>
      </c>
      <c r="N965" s="4">
        <f t="shared" si="15"/>
        <v>0.08</v>
      </c>
      <c r="O965" s="7">
        <v>0.08</v>
      </c>
      <c r="V965" s="1"/>
    </row>
    <row r="966" spans="1:22" x14ac:dyDescent="0.35">
      <c r="A966" s="3">
        <v>44065</v>
      </c>
      <c r="B966" s="4" t="s">
        <v>8</v>
      </c>
      <c r="C966" s="4" t="s">
        <v>9</v>
      </c>
      <c r="D966" s="4" t="s">
        <v>21</v>
      </c>
      <c r="E966" s="4" t="s">
        <v>27</v>
      </c>
      <c r="F966" s="5">
        <v>1200</v>
      </c>
      <c r="G966" s="6">
        <v>5</v>
      </c>
      <c r="H966" s="6">
        <v>7</v>
      </c>
      <c r="I966" s="6">
        <v>8400</v>
      </c>
      <c r="J966" s="6">
        <v>672</v>
      </c>
      <c r="K966" s="6">
        <v>7728</v>
      </c>
      <c r="L966" s="6">
        <v>6000</v>
      </c>
      <c r="M966" s="6">
        <v>1728</v>
      </c>
      <c r="N966" s="4">
        <f t="shared" si="15"/>
        <v>0.08</v>
      </c>
      <c r="O966" s="7">
        <v>0.08</v>
      </c>
      <c r="V966" s="1"/>
    </row>
    <row r="967" spans="1:22" x14ac:dyDescent="0.35">
      <c r="A967" s="3">
        <v>44066</v>
      </c>
      <c r="B967" s="4" t="s">
        <v>5</v>
      </c>
      <c r="C967" s="4" t="s">
        <v>11</v>
      </c>
      <c r="D967" s="4" t="s">
        <v>22</v>
      </c>
      <c r="E967" s="4" t="s">
        <v>27</v>
      </c>
      <c r="F967" s="5">
        <v>1424</v>
      </c>
      <c r="G967" s="6">
        <v>3</v>
      </c>
      <c r="H967" s="6">
        <v>12</v>
      </c>
      <c r="I967" s="6">
        <v>17088</v>
      </c>
      <c r="J967" s="6">
        <v>1367.04</v>
      </c>
      <c r="K967" s="6">
        <v>15720.96</v>
      </c>
      <c r="L967" s="6">
        <v>4272</v>
      </c>
      <c r="M967" s="6">
        <v>11448.96</v>
      </c>
      <c r="N967" s="4">
        <f t="shared" si="15"/>
        <v>0.08</v>
      </c>
      <c r="O967" s="7">
        <v>0.08</v>
      </c>
      <c r="V967" s="1"/>
    </row>
    <row r="968" spans="1:22" x14ac:dyDescent="0.35">
      <c r="A968" s="3">
        <v>44067</v>
      </c>
      <c r="B968" s="4" t="s">
        <v>6</v>
      </c>
      <c r="C968" s="4" t="s">
        <v>12</v>
      </c>
      <c r="D968" s="4" t="s">
        <v>22</v>
      </c>
      <c r="E968" s="4" t="s">
        <v>27</v>
      </c>
      <c r="F968" s="5">
        <v>1418</v>
      </c>
      <c r="G968" s="6">
        <v>3</v>
      </c>
      <c r="H968" s="6">
        <v>12</v>
      </c>
      <c r="I968" s="6">
        <v>17016</v>
      </c>
      <c r="J968" s="6">
        <v>1361.28</v>
      </c>
      <c r="K968" s="6">
        <v>15654.72</v>
      </c>
      <c r="L968" s="6">
        <v>4254</v>
      </c>
      <c r="M968" s="6">
        <v>11400.72</v>
      </c>
      <c r="N968" s="4">
        <f t="shared" si="15"/>
        <v>0.08</v>
      </c>
      <c r="O968" s="7">
        <v>0.08</v>
      </c>
      <c r="V968" s="1"/>
    </row>
    <row r="969" spans="1:22" x14ac:dyDescent="0.35">
      <c r="A969" s="3">
        <v>44068</v>
      </c>
      <c r="B969" s="4" t="s">
        <v>7</v>
      </c>
      <c r="C969" s="4" t="s">
        <v>13</v>
      </c>
      <c r="D969" s="4" t="s">
        <v>22</v>
      </c>
      <c r="E969" s="4" t="s">
        <v>27</v>
      </c>
      <c r="F969" s="5">
        <v>1412</v>
      </c>
      <c r="G969" s="6">
        <v>5</v>
      </c>
      <c r="H969" s="6">
        <v>7</v>
      </c>
      <c r="I969" s="6">
        <v>9884</v>
      </c>
      <c r="J969" s="6">
        <v>790.72</v>
      </c>
      <c r="K969" s="6">
        <v>9093.2800000000007</v>
      </c>
      <c r="L969" s="6">
        <v>7060</v>
      </c>
      <c r="M969" s="6">
        <v>2033.2800000000007</v>
      </c>
      <c r="N969" s="4">
        <f t="shared" si="15"/>
        <v>0.08</v>
      </c>
      <c r="O969" s="7">
        <v>0.08</v>
      </c>
      <c r="V969" s="1"/>
    </row>
    <row r="970" spans="1:22" x14ac:dyDescent="0.35">
      <c r="A970" s="3">
        <v>44069</v>
      </c>
      <c r="B970" s="4" t="s">
        <v>4</v>
      </c>
      <c r="C970" s="4" t="s">
        <v>10</v>
      </c>
      <c r="D970" s="4" t="s">
        <v>23</v>
      </c>
      <c r="E970" s="4" t="s">
        <v>27</v>
      </c>
      <c r="F970" s="5">
        <v>863</v>
      </c>
      <c r="G970" s="6">
        <v>5</v>
      </c>
      <c r="H970" s="6">
        <v>7</v>
      </c>
      <c r="I970" s="6">
        <v>6041</v>
      </c>
      <c r="J970" s="6">
        <v>483.28000000000003</v>
      </c>
      <c r="K970" s="6">
        <v>5557.72</v>
      </c>
      <c r="L970" s="6">
        <v>4315</v>
      </c>
      <c r="M970" s="6">
        <v>1242.7200000000003</v>
      </c>
      <c r="N970" s="4">
        <f t="shared" si="15"/>
        <v>0.08</v>
      </c>
      <c r="O970" s="7">
        <v>0.08</v>
      </c>
      <c r="V970" s="1"/>
    </row>
    <row r="971" spans="1:22" x14ac:dyDescent="0.35">
      <c r="A971" s="3">
        <v>44070</v>
      </c>
      <c r="B971" s="4" t="s">
        <v>8</v>
      </c>
      <c r="C971" s="4" t="s">
        <v>9</v>
      </c>
      <c r="D971" s="4" t="s">
        <v>18</v>
      </c>
      <c r="E971" s="4" t="s">
        <v>27</v>
      </c>
      <c r="F971" s="5">
        <v>765</v>
      </c>
      <c r="G971" s="6">
        <v>260</v>
      </c>
      <c r="H971" s="6">
        <v>350</v>
      </c>
      <c r="I971" s="6">
        <v>267750</v>
      </c>
      <c r="J971" s="6">
        <v>21420</v>
      </c>
      <c r="K971" s="6">
        <v>246330</v>
      </c>
      <c r="L971" s="6">
        <v>198900</v>
      </c>
      <c r="M971" s="6">
        <v>47430</v>
      </c>
      <c r="N971" s="4">
        <f t="shared" si="15"/>
        <v>0.08</v>
      </c>
      <c r="O971" s="7">
        <v>0.08</v>
      </c>
      <c r="V971" s="1"/>
    </row>
    <row r="972" spans="1:22" x14ac:dyDescent="0.35">
      <c r="A972" s="3">
        <v>44071</v>
      </c>
      <c r="B972" s="4" t="s">
        <v>5</v>
      </c>
      <c r="C972" s="4" t="s">
        <v>11</v>
      </c>
      <c r="D972" s="4" t="s">
        <v>18</v>
      </c>
      <c r="E972" s="4" t="s">
        <v>27</v>
      </c>
      <c r="F972" s="5">
        <v>1394</v>
      </c>
      <c r="G972" s="6">
        <v>250</v>
      </c>
      <c r="H972" s="6">
        <v>300</v>
      </c>
      <c r="I972" s="6">
        <v>418200</v>
      </c>
      <c r="J972" s="6">
        <v>33456</v>
      </c>
      <c r="K972" s="6">
        <v>384744</v>
      </c>
      <c r="L972" s="6">
        <v>348500</v>
      </c>
      <c r="M972" s="6">
        <v>36244</v>
      </c>
      <c r="N972" s="4">
        <f t="shared" si="15"/>
        <v>0.08</v>
      </c>
      <c r="O972" s="7">
        <v>0.08</v>
      </c>
      <c r="V972" s="1"/>
    </row>
    <row r="973" spans="1:22" x14ac:dyDescent="0.35">
      <c r="A973" s="3">
        <v>44072</v>
      </c>
      <c r="B973" s="4" t="s">
        <v>6</v>
      </c>
      <c r="C973" s="4" t="s">
        <v>12</v>
      </c>
      <c r="D973" s="4" t="s">
        <v>18</v>
      </c>
      <c r="E973" s="4" t="s">
        <v>27</v>
      </c>
      <c r="F973" s="5">
        <v>865</v>
      </c>
      <c r="G973" s="6">
        <v>250</v>
      </c>
      <c r="H973" s="6">
        <v>300</v>
      </c>
      <c r="I973" s="6">
        <v>259500</v>
      </c>
      <c r="J973" s="6">
        <v>20760</v>
      </c>
      <c r="K973" s="6">
        <v>238740</v>
      </c>
      <c r="L973" s="6">
        <v>216250</v>
      </c>
      <c r="M973" s="6">
        <v>22490</v>
      </c>
      <c r="N973" s="4">
        <f t="shared" si="15"/>
        <v>0.08</v>
      </c>
      <c r="O973" s="7">
        <v>0.08</v>
      </c>
      <c r="V973" s="1"/>
    </row>
    <row r="974" spans="1:22" x14ac:dyDescent="0.35">
      <c r="A974" s="3">
        <v>44073</v>
      </c>
      <c r="B974" s="4" t="s">
        <v>7</v>
      </c>
      <c r="C974" s="4" t="s">
        <v>13</v>
      </c>
      <c r="D974" s="4" t="s">
        <v>19</v>
      </c>
      <c r="E974" s="4" t="s">
        <v>27</v>
      </c>
      <c r="F974" s="5">
        <v>1382</v>
      </c>
      <c r="G974" s="6">
        <v>10</v>
      </c>
      <c r="H974" s="6">
        <v>20</v>
      </c>
      <c r="I974" s="6">
        <v>27640</v>
      </c>
      <c r="J974" s="6">
        <v>2211.2000000000003</v>
      </c>
      <c r="K974" s="6">
        <v>25428.799999999999</v>
      </c>
      <c r="L974" s="6">
        <v>13820</v>
      </c>
      <c r="M974" s="6">
        <v>11608.8</v>
      </c>
      <c r="N974" s="4">
        <f t="shared" si="15"/>
        <v>8.0000000000000016E-2</v>
      </c>
      <c r="O974" s="7">
        <v>0.08</v>
      </c>
      <c r="V974" s="1"/>
    </row>
    <row r="975" spans="1:22" x14ac:dyDescent="0.35">
      <c r="A975" s="3">
        <v>44074</v>
      </c>
      <c r="B975" s="4" t="s">
        <v>4</v>
      </c>
      <c r="C975" s="4" t="s">
        <v>10</v>
      </c>
      <c r="D975" s="4" t="s">
        <v>19</v>
      </c>
      <c r="E975" s="4" t="s">
        <v>27</v>
      </c>
      <c r="F975" s="5">
        <v>1376</v>
      </c>
      <c r="G975" s="6">
        <v>250</v>
      </c>
      <c r="H975" s="6">
        <v>300</v>
      </c>
      <c r="I975" s="6">
        <v>412800</v>
      </c>
      <c r="J975" s="6">
        <v>33024</v>
      </c>
      <c r="K975" s="6">
        <v>379776</v>
      </c>
      <c r="L975" s="6">
        <v>344000</v>
      </c>
      <c r="M975" s="6">
        <v>35776</v>
      </c>
      <c r="N975" s="4">
        <f t="shared" si="15"/>
        <v>0.08</v>
      </c>
      <c r="O975" s="7">
        <v>0.08</v>
      </c>
      <c r="V975" s="1"/>
    </row>
    <row r="976" spans="1:22" x14ac:dyDescent="0.35">
      <c r="A976" s="3">
        <v>44075</v>
      </c>
      <c r="B976" s="4" t="s">
        <v>8</v>
      </c>
      <c r="C976" s="4" t="s">
        <v>9</v>
      </c>
      <c r="D976" s="4" t="s">
        <v>19</v>
      </c>
      <c r="E976" s="4" t="s">
        <v>27</v>
      </c>
      <c r="F976" s="5">
        <v>544</v>
      </c>
      <c r="G976" s="6">
        <v>120</v>
      </c>
      <c r="H976" s="6">
        <v>125</v>
      </c>
      <c r="I976" s="6">
        <v>68000</v>
      </c>
      <c r="J976" s="6">
        <v>5440</v>
      </c>
      <c r="K976" s="6">
        <v>62560</v>
      </c>
      <c r="L976" s="6">
        <v>65280</v>
      </c>
      <c r="M976" s="6">
        <v>-2720</v>
      </c>
      <c r="N976" s="4">
        <f t="shared" si="15"/>
        <v>0.08</v>
      </c>
      <c r="O976" s="7">
        <v>0.08</v>
      </c>
      <c r="V976" s="1"/>
    </row>
    <row r="977" spans="1:22" x14ac:dyDescent="0.35">
      <c r="A977" s="3">
        <v>44076</v>
      </c>
      <c r="B977" s="4" t="s">
        <v>5</v>
      </c>
      <c r="C977" s="4" t="s">
        <v>11</v>
      </c>
      <c r="D977" s="4" t="s">
        <v>20</v>
      </c>
      <c r="E977" s="4" t="s">
        <v>27</v>
      </c>
      <c r="F977" s="5">
        <v>1364</v>
      </c>
      <c r="G977" s="6">
        <v>250</v>
      </c>
      <c r="H977" s="6">
        <v>300</v>
      </c>
      <c r="I977" s="6">
        <v>409200</v>
      </c>
      <c r="J977" s="6">
        <v>32736</v>
      </c>
      <c r="K977" s="6">
        <v>376464</v>
      </c>
      <c r="L977" s="6">
        <v>341000</v>
      </c>
      <c r="M977" s="6">
        <v>35464</v>
      </c>
      <c r="N977" s="4">
        <f t="shared" si="15"/>
        <v>0.08</v>
      </c>
      <c r="O977" s="7">
        <v>0.08</v>
      </c>
      <c r="V977" s="1"/>
    </row>
    <row r="978" spans="1:22" x14ac:dyDescent="0.35">
      <c r="A978" s="3">
        <v>44077</v>
      </c>
      <c r="B978" s="4" t="s">
        <v>6</v>
      </c>
      <c r="C978" s="4" t="s">
        <v>12</v>
      </c>
      <c r="D978" s="4" t="s">
        <v>20</v>
      </c>
      <c r="E978" s="4" t="s">
        <v>27</v>
      </c>
      <c r="F978" s="5">
        <v>1358</v>
      </c>
      <c r="G978" s="6">
        <v>250</v>
      </c>
      <c r="H978" s="6">
        <v>300</v>
      </c>
      <c r="I978" s="6">
        <v>407400</v>
      </c>
      <c r="J978" s="6">
        <v>32592</v>
      </c>
      <c r="K978" s="6">
        <v>374808</v>
      </c>
      <c r="L978" s="6">
        <v>339500</v>
      </c>
      <c r="M978" s="6">
        <v>35308</v>
      </c>
      <c r="N978" s="4">
        <f t="shared" si="15"/>
        <v>0.08</v>
      </c>
      <c r="O978" s="7">
        <v>0.08</v>
      </c>
      <c r="V978" s="1"/>
    </row>
    <row r="979" spans="1:22" x14ac:dyDescent="0.35">
      <c r="A979" s="3">
        <v>44078</v>
      </c>
      <c r="B979" s="4" t="s">
        <v>7</v>
      </c>
      <c r="C979" s="4" t="s">
        <v>13</v>
      </c>
      <c r="D979" s="4" t="s">
        <v>20</v>
      </c>
      <c r="E979" s="4" t="s">
        <v>27</v>
      </c>
      <c r="F979" s="5">
        <v>434</v>
      </c>
      <c r="G979" s="6">
        <v>120</v>
      </c>
      <c r="H979" s="6">
        <v>125</v>
      </c>
      <c r="I979" s="6">
        <v>54250</v>
      </c>
      <c r="J979" s="6">
        <v>4340</v>
      </c>
      <c r="K979" s="6">
        <v>49910</v>
      </c>
      <c r="L979" s="6">
        <v>52080</v>
      </c>
      <c r="M979" s="6">
        <v>-2170</v>
      </c>
      <c r="N979" s="4">
        <f t="shared" si="15"/>
        <v>0.08</v>
      </c>
      <c r="O979" s="7">
        <v>0.08</v>
      </c>
      <c r="V979" s="1"/>
    </row>
    <row r="980" spans="1:22" x14ac:dyDescent="0.35">
      <c r="A980" s="3">
        <v>44079</v>
      </c>
      <c r="B980" s="4" t="s">
        <v>4</v>
      </c>
      <c r="C980" s="4" t="s">
        <v>10</v>
      </c>
      <c r="D980" s="4" t="s">
        <v>20</v>
      </c>
      <c r="E980" s="4" t="s">
        <v>27</v>
      </c>
      <c r="F980" s="5">
        <v>1346</v>
      </c>
      <c r="G980" s="6">
        <v>10</v>
      </c>
      <c r="H980" s="6">
        <v>15</v>
      </c>
      <c r="I980" s="6">
        <v>20190</v>
      </c>
      <c r="J980" s="6">
        <v>1615.2</v>
      </c>
      <c r="K980" s="6">
        <v>18574.8</v>
      </c>
      <c r="L980" s="6">
        <v>13460</v>
      </c>
      <c r="M980" s="6">
        <v>5114.7999999999993</v>
      </c>
      <c r="N980" s="4">
        <f t="shared" si="15"/>
        <v>0.08</v>
      </c>
      <c r="O980" s="7">
        <v>0.08</v>
      </c>
      <c r="V980" s="1"/>
    </row>
    <row r="981" spans="1:22" x14ac:dyDescent="0.35">
      <c r="A981" s="3">
        <v>44080</v>
      </c>
      <c r="B981" s="4" t="s">
        <v>8</v>
      </c>
      <c r="C981" s="4" t="s">
        <v>9</v>
      </c>
      <c r="D981" s="4" t="s">
        <v>20</v>
      </c>
      <c r="E981" s="4" t="s">
        <v>27</v>
      </c>
      <c r="F981" s="5">
        <v>1340</v>
      </c>
      <c r="G981" s="6">
        <v>10</v>
      </c>
      <c r="H981" s="6">
        <v>15</v>
      </c>
      <c r="I981" s="6">
        <v>20100</v>
      </c>
      <c r="J981" s="6">
        <v>1608</v>
      </c>
      <c r="K981" s="6">
        <v>18492</v>
      </c>
      <c r="L981" s="6">
        <v>13400</v>
      </c>
      <c r="M981" s="6">
        <v>5092</v>
      </c>
      <c r="N981" s="4">
        <f t="shared" si="15"/>
        <v>0.08</v>
      </c>
      <c r="O981" s="7">
        <v>0.08</v>
      </c>
      <c r="V981" s="1"/>
    </row>
    <row r="982" spans="1:22" x14ac:dyDescent="0.35">
      <c r="A982" s="3">
        <v>44081</v>
      </c>
      <c r="B982" s="4" t="s">
        <v>5</v>
      </c>
      <c r="C982" s="4" t="s">
        <v>11</v>
      </c>
      <c r="D982" s="4" t="s">
        <v>20</v>
      </c>
      <c r="E982" s="4" t="s">
        <v>27</v>
      </c>
      <c r="F982" s="5">
        <v>345</v>
      </c>
      <c r="G982" s="6">
        <v>10</v>
      </c>
      <c r="H982" s="6">
        <v>20</v>
      </c>
      <c r="I982" s="6">
        <v>6900</v>
      </c>
      <c r="J982" s="6">
        <v>552</v>
      </c>
      <c r="K982" s="6">
        <v>6348</v>
      </c>
      <c r="L982" s="6">
        <v>3450</v>
      </c>
      <c r="M982" s="6">
        <v>2898</v>
      </c>
      <c r="N982" s="4">
        <f t="shared" si="15"/>
        <v>0.08</v>
      </c>
      <c r="O982" s="7">
        <v>0.08</v>
      </c>
      <c r="V982" s="1"/>
    </row>
    <row r="983" spans="1:22" x14ac:dyDescent="0.35">
      <c r="A983" s="3">
        <v>44082</v>
      </c>
      <c r="B983" s="4" t="s">
        <v>6</v>
      </c>
      <c r="C983" s="4" t="s">
        <v>12</v>
      </c>
      <c r="D983" s="4" t="s">
        <v>20</v>
      </c>
      <c r="E983" s="4" t="s">
        <v>27</v>
      </c>
      <c r="F983" s="5">
        <v>1328</v>
      </c>
      <c r="G983" s="6">
        <v>250</v>
      </c>
      <c r="H983" s="6">
        <v>300</v>
      </c>
      <c r="I983" s="6">
        <v>398400</v>
      </c>
      <c r="J983" s="6">
        <v>31872</v>
      </c>
      <c r="K983" s="6">
        <v>366528</v>
      </c>
      <c r="L983" s="6">
        <v>332000</v>
      </c>
      <c r="M983" s="6">
        <v>34528</v>
      </c>
      <c r="N983" s="4">
        <f t="shared" si="15"/>
        <v>0.08</v>
      </c>
      <c r="O983" s="7">
        <v>0.08</v>
      </c>
      <c r="V983" s="1"/>
    </row>
    <row r="984" spans="1:22" x14ac:dyDescent="0.35">
      <c r="A984" s="3">
        <v>44083</v>
      </c>
      <c r="B984" s="4" t="s">
        <v>7</v>
      </c>
      <c r="C984" s="4" t="s">
        <v>13</v>
      </c>
      <c r="D984" s="4" t="s">
        <v>20</v>
      </c>
      <c r="E984" s="4" t="s">
        <v>27</v>
      </c>
      <c r="F984" s="5">
        <v>1322</v>
      </c>
      <c r="G984" s="6">
        <v>250</v>
      </c>
      <c r="H984" s="6">
        <v>300</v>
      </c>
      <c r="I984" s="6">
        <v>396600</v>
      </c>
      <c r="J984" s="6">
        <v>31728</v>
      </c>
      <c r="K984" s="6">
        <v>364872</v>
      </c>
      <c r="L984" s="6">
        <v>330500</v>
      </c>
      <c r="M984" s="6">
        <v>34372</v>
      </c>
      <c r="N984" s="4">
        <f t="shared" si="15"/>
        <v>0.08</v>
      </c>
      <c r="O984" s="7">
        <v>0.08</v>
      </c>
      <c r="V984" s="1"/>
    </row>
    <row r="985" spans="1:22" x14ac:dyDescent="0.35">
      <c r="A985" s="3">
        <v>44084</v>
      </c>
      <c r="B985" s="4" t="s">
        <v>4</v>
      </c>
      <c r="C985" s="4" t="s">
        <v>10</v>
      </c>
      <c r="D985" s="4" t="s">
        <v>20</v>
      </c>
      <c r="E985" s="4" t="s">
        <v>27</v>
      </c>
      <c r="F985" s="5">
        <v>688</v>
      </c>
      <c r="G985" s="6">
        <v>3</v>
      </c>
      <c r="H985" s="6">
        <v>12</v>
      </c>
      <c r="I985" s="6">
        <v>8256</v>
      </c>
      <c r="J985" s="6">
        <v>660.48</v>
      </c>
      <c r="K985" s="6">
        <v>7595.52</v>
      </c>
      <c r="L985" s="6">
        <v>2064</v>
      </c>
      <c r="M985" s="6">
        <v>5531.52</v>
      </c>
      <c r="N985" s="4">
        <f t="shared" si="15"/>
        <v>0.08</v>
      </c>
      <c r="O985" s="7">
        <v>0.08</v>
      </c>
      <c r="V985" s="1"/>
    </row>
    <row r="986" spans="1:22" x14ac:dyDescent="0.35">
      <c r="A986" s="3">
        <v>44085</v>
      </c>
      <c r="B986" s="4" t="s">
        <v>8</v>
      </c>
      <c r="C986" s="4" t="s">
        <v>9</v>
      </c>
      <c r="D986" s="4" t="s">
        <v>20</v>
      </c>
      <c r="E986" s="4" t="s">
        <v>27</v>
      </c>
      <c r="F986" s="5">
        <v>1310</v>
      </c>
      <c r="G986" s="6">
        <v>5</v>
      </c>
      <c r="H986" s="6">
        <v>7</v>
      </c>
      <c r="I986" s="6">
        <v>9170</v>
      </c>
      <c r="J986" s="6">
        <v>733.6</v>
      </c>
      <c r="K986" s="6">
        <v>8436.4</v>
      </c>
      <c r="L986" s="6">
        <v>6550</v>
      </c>
      <c r="M986" s="6">
        <v>1886.3999999999996</v>
      </c>
      <c r="N986" s="4">
        <f t="shared" si="15"/>
        <v>0.08</v>
      </c>
      <c r="O986" s="7">
        <v>0.08</v>
      </c>
      <c r="V986" s="1"/>
    </row>
    <row r="987" spans="1:22" x14ac:dyDescent="0.35">
      <c r="A987" s="3">
        <v>44086</v>
      </c>
      <c r="B987" s="4" t="s">
        <v>5</v>
      </c>
      <c r="C987" s="4" t="s">
        <v>10</v>
      </c>
      <c r="D987" s="4" t="s">
        <v>21</v>
      </c>
      <c r="E987" s="4" t="s">
        <v>27</v>
      </c>
      <c r="F987" s="5">
        <v>1304</v>
      </c>
      <c r="G987" s="6">
        <v>250</v>
      </c>
      <c r="H987" s="6">
        <v>300</v>
      </c>
      <c r="I987" s="6">
        <v>391200</v>
      </c>
      <c r="J987" s="6">
        <v>31296</v>
      </c>
      <c r="K987" s="6">
        <v>359904</v>
      </c>
      <c r="L987" s="6">
        <v>326000</v>
      </c>
      <c r="M987" s="6">
        <v>33904</v>
      </c>
      <c r="N987" s="4">
        <f t="shared" si="15"/>
        <v>0.08</v>
      </c>
      <c r="O987" s="7">
        <v>0.08</v>
      </c>
      <c r="V987" s="1"/>
    </row>
    <row r="988" spans="1:22" x14ac:dyDescent="0.35">
      <c r="A988" s="3">
        <v>44087</v>
      </c>
      <c r="B988" s="4" t="s">
        <v>6</v>
      </c>
      <c r="C988" s="4" t="s">
        <v>12</v>
      </c>
      <c r="D988" s="4" t="s">
        <v>21</v>
      </c>
      <c r="E988" s="4" t="s">
        <v>27</v>
      </c>
      <c r="F988" s="5">
        <v>754</v>
      </c>
      <c r="G988" s="6">
        <v>10</v>
      </c>
      <c r="H988" s="6">
        <v>20</v>
      </c>
      <c r="I988" s="6">
        <v>15080</v>
      </c>
      <c r="J988" s="6">
        <v>1206.4000000000001</v>
      </c>
      <c r="K988" s="6">
        <v>13873.6</v>
      </c>
      <c r="L988" s="6">
        <v>7540</v>
      </c>
      <c r="M988" s="6">
        <v>6333.6</v>
      </c>
      <c r="N988" s="4">
        <f t="shared" si="15"/>
        <v>0.08</v>
      </c>
      <c r="O988" s="7">
        <v>0.08</v>
      </c>
      <c r="V988" s="1"/>
    </row>
    <row r="989" spans="1:22" x14ac:dyDescent="0.35">
      <c r="A989" s="3">
        <v>44088</v>
      </c>
      <c r="B989" s="4" t="s">
        <v>7</v>
      </c>
      <c r="C989" s="4" t="s">
        <v>13</v>
      </c>
      <c r="D989" s="4" t="s">
        <v>21</v>
      </c>
      <c r="E989" s="4" t="s">
        <v>27</v>
      </c>
      <c r="F989" s="5">
        <v>1292</v>
      </c>
      <c r="G989" s="6">
        <v>120</v>
      </c>
      <c r="H989" s="6">
        <v>125</v>
      </c>
      <c r="I989" s="6">
        <v>161500</v>
      </c>
      <c r="J989" s="6">
        <v>12920</v>
      </c>
      <c r="K989" s="6">
        <v>148580</v>
      </c>
      <c r="L989" s="6">
        <v>155040</v>
      </c>
      <c r="M989" s="6">
        <v>-6460</v>
      </c>
      <c r="N989" s="4">
        <f t="shared" si="15"/>
        <v>0.08</v>
      </c>
      <c r="O989" s="7">
        <v>0.08</v>
      </c>
      <c r="V989" s="1"/>
    </row>
    <row r="990" spans="1:22" x14ac:dyDescent="0.35">
      <c r="A990" s="3">
        <v>44089</v>
      </c>
      <c r="B990" s="4" t="s">
        <v>4</v>
      </c>
      <c r="C990" s="4" t="s">
        <v>10</v>
      </c>
      <c r="D990" s="4" t="s">
        <v>21</v>
      </c>
      <c r="E990" s="4" t="s">
        <v>27</v>
      </c>
      <c r="F990" s="5">
        <v>1286</v>
      </c>
      <c r="G990" s="6">
        <v>10</v>
      </c>
      <c r="H990" s="6">
        <v>20</v>
      </c>
      <c r="I990" s="6">
        <v>25720</v>
      </c>
      <c r="J990" s="6">
        <v>2057.6</v>
      </c>
      <c r="K990" s="6">
        <v>23662.400000000001</v>
      </c>
      <c r="L990" s="6">
        <v>12860</v>
      </c>
      <c r="M990" s="6">
        <v>10802.400000000001</v>
      </c>
      <c r="N990" s="4">
        <f t="shared" si="15"/>
        <v>0.08</v>
      </c>
      <c r="O990" s="7">
        <v>0.08</v>
      </c>
      <c r="V990" s="1"/>
    </row>
    <row r="991" spans="1:22" x14ac:dyDescent="0.35">
      <c r="A991" s="3">
        <v>44090</v>
      </c>
      <c r="B991" s="4" t="s">
        <v>8</v>
      </c>
      <c r="C991" s="4" t="s">
        <v>9</v>
      </c>
      <c r="D991" s="4" t="s">
        <v>21</v>
      </c>
      <c r="E991" s="4" t="s">
        <v>27</v>
      </c>
      <c r="F991" s="5">
        <v>333</v>
      </c>
      <c r="G991" s="6">
        <v>10</v>
      </c>
      <c r="H991" s="6">
        <v>20</v>
      </c>
      <c r="I991" s="6">
        <v>6660</v>
      </c>
      <c r="J991" s="6">
        <v>532.79999999999995</v>
      </c>
      <c r="K991" s="6">
        <v>6127.2</v>
      </c>
      <c r="L991" s="6">
        <v>3330</v>
      </c>
      <c r="M991" s="6">
        <v>2797.2</v>
      </c>
      <c r="N991" s="4">
        <f t="shared" si="15"/>
        <v>7.9999999999999988E-2</v>
      </c>
      <c r="O991" s="7">
        <v>0.08</v>
      </c>
      <c r="V991" s="1"/>
    </row>
    <row r="992" spans="1:22" x14ac:dyDescent="0.35">
      <c r="A992" s="3">
        <v>44091</v>
      </c>
      <c r="B992" s="4" t="s">
        <v>5</v>
      </c>
      <c r="C992" s="4" t="s">
        <v>11</v>
      </c>
      <c r="D992" s="4" t="s">
        <v>21</v>
      </c>
      <c r="E992" s="4" t="s">
        <v>27</v>
      </c>
      <c r="F992" s="5">
        <v>1274</v>
      </c>
      <c r="G992" s="6">
        <v>250</v>
      </c>
      <c r="H992" s="6">
        <v>300</v>
      </c>
      <c r="I992" s="6">
        <v>382200</v>
      </c>
      <c r="J992" s="6">
        <v>30576</v>
      </c>
      <c r="K992" s="6">
        <v>351624</v>
      </c>
      <c r="L992" s="6">
        <v>318500</v>
      </c>
      <c r="M992" s="6">
        <v>33124</v>
      </c>
      <c r="N992" s="4">
        <f t="shared" si="15"/>
        <v>0.08</v>
      </c>
      <c r="O992" s="7">
        <v>0.08</v>
      </c>
      <c r="V992" s="1"/>
    </row>
    <row r="993" spans="1:22" x14ac:dyDescent="0.35">
      <c r="A993" s="3">
        <v>44092</v>
      </c>
      <c r="B993" s="4" t="s">
        <v>6</v>
      </c>
      <c r="C993" s="4" t="s">
        <v>12</v>
      </c>
      <c r="D993" s="4" t="s">
        <v>21</v>
      </c>
      <c r="E993" s="4" t="s">
        <v>27</v>
      </c>
      <c r="F993" s="5">
        <v>1268</v>
      </c>
      <c r="G993" s="6">
        <v>10</v>
      </c>
      <c r="H993" s="6">
        <v>20</v>
      </c>
      <c r="I993" s="6">
        <v>25360</v>
      </c>
      <c r="J993" s="6">
        <v>2028.8</v>
      </c>
      <c r="K993" s="6">
        <v>23331.200000000001</v>
      </c>
      <c r="L993" s="6">
        <v>12680</v>
      </c>
      <c r="M993" s="6">
        <v>10651.2</v>
      </c>
      <c r="N993" s="4">
        <f t="shared" si="15"/>
        <v>0.08</v>
      </c>
      <c r="O993" s="7">
        <v>0.08</v>
      </c>
      <c r="V993" s="1"/>
    </row>
    <row r="994" spans="1:22" x14ac:dyDescent="0.35">
      <c r="A994" s="3">
        <v>44093</v>
      </c>
      <c r="B994" s="4" t="s">
        <v>7</v>
      </c>
      <c r="C994" s="4" t="s">
        <v>13</v>
      </c>
      <c r="D994" s="4" t="s">
        <v>22</v>
      </c>
      <c r="E994" s="4" t="s">
        <v>27</v>
      </c>
      <c r="F994" s="5">
        <v>789</v>
      </c>
      <c r="G994" s="6">
        <v>3</v>
      </c>
      <c r="H994" s="6">
        <v>12</v>
      </c>
      <c r="I994" s="6">
        <v>9468</v>
      </c>
      <c r="J994" s="6">
        <v>757.44</v>
      </c>
      <c r="K994" s="6">
        <v>8710.56</v>
      </c>
      <c r="L994" s="6">
        <v>2367</v>
      </c>
      <c r="M994" s="6">
        <v>6343.5599999999995</v>
      </c>
      <c r="N994" s="4">
        <f t="shared" si="15"/>
        <v>0.08</v>
      </c>
      <c r="O994" s="7">
        <v>0.08</v>
      </c>
      <c r="V994" s="1"/>
    </row>
    <row r="995" spans="1:22" x14ac:dyDescent="0.35">
      <c r="A995" s="3">
        <v>44094</v>
      </c>
      <c r="B995" s="4" t="s">
        <v>4</v>
      </c>
      <c r="C995" s="4" t="s">
        <v>10</v>
      </c>
      <c r="D995" s="4" t="s">
        <v>22</v>
      </c>
      <c r="E995" s="4" t="s">
        <v>27</v>
      </c>
      <c r="F995" s="5">
        <v>1256</v>
      </c>
      <c r="G995" s="6">
        <v>250</v>
      </c>
      <c r="H995" s="6">
        <v>300</v>
      </c>
      <c r="I995" s="6">
        <v>376800</v>
      </c>
      <c r="J995" s="6">
        <v>30144</v>
      </c>
      <c r="K995" s="6">
        <v>346656</v>
      </c>
      <c r="L995" s="6">
        <v>314000</v>
      </c>
      <c r="M995" s="6">
        <v>32656</v>
      </c>
      <c r="N995" s="4">
        <f t="shared" si="15"/>
        <v>0.08</v>
      </c>
      <c r="O995" s="7">
        <v>0.08</v>
      </c>
      <c r="V995" s="1"/>
    </row>
    <row r="996" spans="1:22" x14ac:dyDescent="0.35">
      <c r="A996" s="3">
        <v>44095</v>
      </c>
      <c r="B996" s="4" t="s">
        <v>8</v>
      </c>
      <c r="C996" s="4" t="s">
        <v>9</v>
      </c>
      <c r="D996" s="4" t="s">
        <v>22</v>
      </c>
      <c r="E996" s="4" t="s">
        <v>27</v>
      </c>
      <c r="F996" s="5">
        <v>224</v>
      </c>
      <c r="G996" s="6">
        <v>250</v>
      </c>
      <c r="H996" s="6">
        <v>300</v>
      </c>
      <c r="I996" s="6">
        <v>67200</v>
      </c>
      <c r="J996" s="6">
        <v>5376</v>
      </c>
      <c r="K996" s="6">
        <v>61824</v>
      </c>
      <c r="L996" s="6">
        <v>56000</v>
      </c>
      <c r="M996" s="6">
        <v>5824</v>
      </c>
      <c r="N996" s="4">
        <f t="shared" si="15"/>
        <v>0.08</v>
      </c>
      <c r="O996" s="7">
        <v>0.08</v>
      </c>
      <c r="V996" s="1"/>
    </row>
    <row r="997" spans="1:22" x14ac:dyDescent="0.35">
      <c r="A997" s="3">
        <v>44096</v>
      </c>
      <c r="B997" s="4" t="s">
        <v>5</v>
      </c>
      <c r="C997" s="4" t="s">
        <v>11</v>
      </c>
      <c r="D997" s="4" t="s">
        <v>23</v>
      </c>
      <c r="E997" s="4" t="s">
        <v>27</v>
      </c>
      <c r="F997" s="5">
        <v>1244</v>
      </c>
      <c r="G997" s="6">
        <v>120</v>
      </c>
      <c r="H997" s="6">
        <v>125</v>
      </c>
      <c r="I997" s="6">
        <v>155500</v>
      </c>
      <c r="J997" s="6">
        <v>12440</v>
      </c>
      <c r="K997" s="6">
        <v>143060</v>
      </c>
      <c r="L997" s="6">
        <v>149280</v>
      </c>
      <c r="M997" s="6">
        <v>-6220</v>
      </c>
      <c r="N997" s="4">
        <f t="shared" si="15"/>
        <v>0.08</v>
      </c>
      <c r="O997" s="7">
        <v>0.08</v>
      </c>
      <c r="V997" s="1"/>
    </row>
    <row r="998" spans="1:22" x14ac:dyDescent="0.35">
      <c r="A998" s="3">
        <v>44097</v>
      </c>
      <c r="B998" s="4" t="s">
        <v>6</v>
      </c>
      <c r="C998" s="4" t="s">
        <v>12</v>
      </c>
      <c r="D998" s="4" t="s">
        <v>23</v>
      </c>
      <c r="E998" s="4" t="s">
        <v>27</v>
      </c>
      <c r="F998" s="5">
        <v>1238</v>
      </c>
      <c r="G998" s="6">
        <v>260</v>
      </c>
      <c r="H998" s="6">
        <v>350</v>
      </c>
      <c r="I998" s="6">
        <v>433300</v>
      </c>
      <c r="J998" s="6">
        <v>34664</v>
      </c>
      <c r="K998" s="6">
        <v>398636</v>
      </c>
      <c r="L998" s="6">
        <v>321880</v>
      </c>
      <c r="M998" s="6">
        <v>76756</v>
      </c>
      <c r="N998" s="4">
        <f t="shared" si="15"/>
        <v>0.08</v>
      </c>
      <c r="O998" s="7">
        <v>0.08</v>
      </c>
      <c r="V998" s="1"/>
    </row>
    <row r="999" spans="1:22" x14ac:dyDescent="0.35">
      <c r="A999" s="3">
        <v>44098</v>
      </c>
      <c r="B999" s="4" t="s">
        <v>7</v>
      </c>
      <c r="C999" s="4" t="s">
        <v>13</v>
      </c>
      <c r="D999" s="4" t="s">
        <v>23</v>
      </c>
      <c r="E999" s="4" t="s">
        <v>27</v>
      </c>
      <c r="F999" s="5">
        <v>577</v>
      </c>
      <c r="G999" s="6">
        <v>120</v>
      </c>
      <c r="H999" s="6">
        <v>125</v>
      </c>
      <c r="I999" s="6">
        <v>72125</v>
      </c>
      <c r="J999" s="6">
        <v>5770</v>
      </c>
      <c r="K999" s="6">
        <v>66355</v>
      </c>
      <c r="L999" s="6">
        <v>69240</v>
      </c>
      <c r="M999" s="6">
        <v>-2885</v>
      </c>
      <c r="N999" s="4">
        <f t="shared" si="15"/>
        <v>0.08</v>
      </c>
      <c r="O999" s="7">
        <v>0.08</v>
      </c>
      <c r="V999" s="1"/>
    </row>
    <row r="1000" spans="1:22" x14ac:dyDescent="0.35">
      <c r="A1000" s="3">
        <v>44099</v>
      </c>
      <c r="B1000" s="4" t="s">
        <v>4</v>
      </c>
      <c r="C1000" s="4" t="s">
        <v>10</v>
      </c>
      <c r="D1000" s="4" t="s">
        <v>23</v>
      </c>
      <c r="E1000" s="4" t="s">
        <v>27</v>
      </c>
      <c r="F1000" s="5">
        <v>1226</v>
      </c>
      <c r="G1000" s="6">
        <v>10</v>
      </c>
      <c r="H1000" s="6">
        <v>20</v>
      </c>
      <c r="I1000" s="6">
        <v>24520</v>
      </c>
      <c r="J1000" s="6">
        <v>1961.6000000000001</v>
      </c>
      <c r="K1000" s="6">
        <v>22558.400000000001</v>
      </c>
      <c r="L1000" s="6">
        <v>12260</v>
      </c>
      <c r="M1000" s="6">
        <v>10298.400000000001</v>
      </c>
      <c r="N1000" s="4">
        <f t="shared" si="15"/>
        <v>0.08</v>
      </c>
      <c r="O1000" s="7">
        <v>0.08</v>
      </c>
      <c r="V1000" s="1"/>
    </row>
    <row r="1001" spans="1:22" x14ac:dyDescent="0.35">
      <c r="A1001" s="3">
        <v>44100</v>
      </c>
      <c r="B1001" s="4" t="s">
        <v>8</v>
      </c>
      <c r="C1001" s="4" t="s">
        <v>9</v>
      </c>
      <c r="D1001" s="4" t="s">
        <v>23</v>
      </c>
      <c r="E1001" s="4" t="s">
        <v>27</v>
      </c>
      <c r="F1001" s="5">
        <v>1220</v>
      </c>
      <c r="G1001" s="6">
        <v>250</v>
      </c>
      <c r="H1001" s="6">
        <v>300</v>
      </c>
      <c r="I1001" s="6">
        <v>366000</v>
      </c>
      <c r="J1001" s="6">
        <v>29280</v>
      </c>
      <c r="K1001" s="6">
        <v>336720</v>
      </c>
      <c r="L1001" s="6">
        <v>305000</v>
      </c>
      <c r="M1001" s="6">
        <v>31720</v>
      </c>
      <c r="N1001" s="4">
        <f t="shared" si="15"/>
        <v>0.08</v>
      </c>
      <c r="O1001" s="7">
        <v>0.08</v>
      </c>
      <c r="V1001" s="1"/>
    </row>
    <row r="1002" spans="1:22" x14ac:dyDescent="0.35">
      <c r="A1002" s="3">
        <v>44101</v>
      </c>
      <c r="B1002" s="4" t="s">
        <v>5</v>
      </c>
      <c r="C1002" s="4" t="s">
        <v>11</v>
      </c>
      <c r="D1002" s="4" t="s">
        <v>19</v>
      </c>
      <c r="E1002" s="4" t="s">
        <v>27</v>
      </c>
      <c r="F1002" s="5">
        <v>1214</v>
      </c>
      <c r="G1002" s="6">
        <v>5</v>
      </c>
      <c r="H1002" s="6">
        <v>7</v>
      </c>
      <c r="I1002" s="6">
        <v>8498</v>
      </c>
      <c r="J1002" s="6">
        <v>679.84</v>
      </c>
      <c r="K1002" s="6">
        <v>7818.16</v>
      </c>
      <c r="L1002" s="6">
        <v>6070</v>
      </c>
      <c r="M1002" s="6">
        <v>1748.1599999999999</v>
      </c>
      <c r="N1002" s="4">
        <f t="shared" si="15"/>
        <v>0.08</v>
      </c>
      <c r="O1002" s="7">
        <v>0.08</v>
      </c>
      <c r="V1002" s="1"/>
    </row>
    <row r="1003" spans="1:22" x14ac:dyDescent="0.35">
      <c r="A1003" s="3">
        <v>44102</v>
      </c>
      <c r="B1003" s="4" t="s">
        <v>6</v>
      </c>
      <c r="C1003" s="4" t="s">
        <v>12</v>
      </c>
      <c r="D1003" s="4" t="s">
        <v>19</v>
      </c>
      <c r="E1003" s="4" t="s">
        <v>27</v>
      </c>
      <c r="F1003" s="5">
        <v>432</v>
      </c>
      <c r="G1003" s="6">
        <v>10</v>
      </c>
      <c r="H1003" s="6">
        <v>20</v>
      </c>
      <c r="I1003" s="6">
        <v>8640</v>
      </c>
      <c r="J1003" s="6">
        <v>691.2</v>
      </c>
      <c r="K1003" s="6">
        <v>7948.8</v>
      </c>
      <c r="L1003" s="6">
        <v>4320</v>
      </c>
      <c r="M1003" s="6">
        <v>3628.8</v>
      </c>
      <c r="N1003" s="4">
        <f t="shared" si="15"/>
        <v>0.08</v>
      </c>
      <c r="O1003" s="7">
        <v>0.08</v>
      </c>
      <c r="V1003" s="1"/>
    </row>
    <row r="1004" spans="1:22" x14ac:dyDescent="0.35">
      <c r="A1004" s="3">
        <v>44103</v>
      </c>
      <c r="B1004" s="4" t="s">
        <v>7</v>
      </c>
      <c r="C1004" s="4" t="s">
        <v>13</v>
      </c>
      <c r="D1004" s="4" t="s">
        <v>20</v>
      </c>
      <c r="E1004" s="4" t="s">
        <v>27</v>
      </c>
      <c r="F1004" s="5">
        <v>1202</v>
      </c>
      <c r="G1004" s="6">
        <v>5</v>
      </c>
      <c r="H1004" s="6">
        <v>7</v>
      </c>
      <c r="I1004" s="6">
        <v>8414</v>
      </c>
      <c r="J1004" s="6">
        <v>757.26</v>
      </c>
      <c r="K1004" s="6">
        <v>7656.74</v>
      </c>
      <c r="L1004" s="6">
        <v>6010</v>
      </c>
      <c r="M1004" s="6">
        <v>1646.7399999999998</v>
      </c>
      <c r="N1004" s="4">
        <f t="shared" si="15"/>
        <v>0.09</v>
      </c>
      <c r="O1004" s="7">
        <v>0.09</v>
      </c>
      <c r="V1004" s="1"/>
    </row>
    <row r="1005" spans="1:22" x14ac:dyDescent="0.35">
      <c r="A1005" s="3">
        <v>44104</v>
      </c>
      <c r="B1005" s="4" t="s">
        <v>4</v>
      </c>
      <c r="C1005" s="4" t="s">
        <v>10</v>
      </c>
      <c r="D1005" s="4" t="s">
        <v>23</v>
      </c>
      <c r="E1005" s="4" t="s">
        <v>27</v>
      </c>
      <c r="F1005" s="5">
        <v>1196</v>
      </c>
      <c r="G1005" s="6">
        <v>10</v>
      </c>
      <c r="H1005" s="6">
        <v>20</v>
      </c>
      <c r="I1005" s="6">
        <v>23920</v>
      </c>
      <c r="J1005" s="6">
        <v>2152.7999999999997</v>
      </c>
      <c r="K1005" s="6">
        <v>21767.200000000001</v>
      </c>
      <c r="L1005" s="6">
        <v>11960</v>
      </c>
      <c r="M1005" s="6">
        <v>9807.2000000000007</v>
      </c>
      <c r="N1005" s="4">
        <f t="shared" si="15"/>
        <v>8.9999999999999983E-2</v>
      </c>
      <c r="O1005" s="7">
        <v>0.09</v>
      </c>
      <c r="V1005" s="1"/>
    </row>
    <row r="1006" spans="1:22" x14ac:dyDescent="0.35">
      <c r="A1006" s="3">
        <v>44105</v>
      </c>
      <c r="B1006" s="4" t="s">
        <v>8</v>
      </c>
      <c r="C1006" s="4" t="s">
        <v>9</v>
      </c>
      <c r="D1006" s="4" t="s">
        <v>18</v>
      </c>
      <c r="E1006" s="4" t="s">
        <v>27</v>
      </c>
      <c r="F1006" s="5">
        <v>1190</v>
      </c>
      <c r="G1006" s="6">
        <v>120</v>
      </c>
      <c r="H1006" s="6">
        <v>125</v>
      </c>
      <c r="I1006" s="6">
        <v>148750</v>
      </c>
      <c r="J1006" s="6">
        <v>13387.5</v>
      </c>
      <c r="K1006" s="6">
        <v>135362.5</v>
      </c>
      <c r="L1006" s="6">
        <v>142800</v>
      </c>
      <c r="M1006" s="6">
        <v>-7437.5</v>
      </c>
      <c r="N1006" s="4">
        <f t="shared" si="15"/>
        <v>0.09</v>
      </c>
      <c r="O1006" s="7">
        <v>0.09</v>
      </c>
      <c r="V1006" s="1"/>
    </row>
    <row r="1007" spans="1:22" x14ac:dyDescent="0.35">
      <c r="A1007" s="3">
        <v>44106</v>
      </c>
      <c r="B1007" s="4" t="s">
        <v>5</v>
      </c>
      <c r="C1007" s="4" t="s">
        <v>11</v>
      </c>
      <c r="D1007" s="4" t="s">
        <v>18</v>
      </c>
      <c r="E1007" s="4" t="s">
        <v>27</v>
      </c>
      <c r="F1007" s="5">
        <v>667</v>
      </c>
      <c r="G1007" s="6">
        <v>10</v>
      </c>
      <c r="H1007" s="6">
        <v>15</v>
      </c>
      <c r="I1007" s="6">
        <v>10005</v>
      </c>
      <c r="J1007" s="6">
        <v>900.44999999999993</v>
      </c>
      <c r="K1007" s="6">
        <v>9104.5499999999993</v>
      </c>
      <c r="L1007" s="6">
        <v>6670</v>
      </c>
      <c r="M1007" s="6">
        <v>2434.5499999999993</v>
      </c>
      <c r="N1007" s="4">
        <f t="shared" si="15"/>
        <v>0.09</v>
      </c>
      <c r="O1007" s="7">
        <v>0.09</v>
      </c>
      <c r="V1007" s="1"/>
    </row>
    <row r="1008" spans="1:22" x14ac:dyDescent="0.35">
      <c r="A1008" s="3">
        <v>44107</v>
      </c>
      <c r="B1008" s="4" t="s">
        <v>6</v>
      </c>
      <c r="C1008" s="4" t="s">
        <v>12</v>
      </c>
      <c r="D1008" s="4" t="s">
        <v>18</v>
      </c>
      <c r="E1008" s="4" t="s">
        <v>27</v>
      </c>
      <c r="F1008" s="5">
        <v>1178</v>
      </c>
      <c r="G1008" s="6">
        <v>260</v>
      </c>
      <c r="H1008" s="6">
        <v>350</v>
      </c>
      <c r="I1008" s="6">
        <v>412300</v>
      </c>
      <c r="J1008" s="6">
        <v>37107</v>
      </c>
      <c r="K1008" s="6">
        <v>375193</v>
      </c>
      <c r="L1008" s="6">
        <v>306280</v>
      </c>
      <c r="M1008" s="6">
        <v>68913</v>
      </c>
      <c r="N1008" s="4">
        <f t="shared" si="15"/>
        <v>0.09</v>
      </c>
      <c r="O1008" s="7">
        <v>0.09</v>
      </c>
      <c r="V1008" s="1"/>
    </row>
    <row r="1009" spans="1:22" x14ac:dyDescent="0.35">
      <c r="A1009" s="3">
        <v>44108</v>
      </c>
      <c r="B1009" s="4" t="s">
        <v>7</v>
      </c>
      <c r="C1009" s="4" t="s">
        <v>13</v>
      </c>
      <c r="D1009" s="4" t="s">
        <v>19</v>
      </c>
      <c r="E1009" s="4" t="s">
        <v>27</v>
      </c>
      <c r="F1009" s="5">
        <v>1172</v>
      </c>
      <c r="G1009" s="6">
        <v>10</v>
      </c>
      <c r="H1009" s="6">
        <v>15</v>
      </c>
      <c r="I1009" s="6">
        <v>17580</v>
      </c>
      <c r="J1009" s="6">
        <v>1582.2</v>
      </c>
      <c r="K1009" s="6">
        <v>15997.8</v>
      </c>
      <c r="L1009" s="6">
        <v>11720</v>
      </c>
      <c r="M1009" s="6">
        <v>4277.7999999999993</v>
      </c>
      <c r="N1009" s="4">
        <f t="shared" si="15"/>
        <v>0.09</v>
      </c>
      <c r="O1009" s="7">
        <v>0.09</v>
      </c>
      <c r="V1009" s="1"/>
    </row>
    <row r="1010" spans="1:22" x14ac:dyDescent="0.35">
      <c r="A1010" s="3">
        <v>44109</v>
      </c>
      <c r="B1010" s="4" t="s">
        <v>4</v>
      </c>
      <c r="C1010" s="4" t="s">
        <v>10</v>
      </c>
      <c r="D1010" s="4" t="s">
        <v>19</v>
      </c>
      <c r="E1010" s="4" t="s">
        <v>27</v>
      </c>
      <c r="F1010" s="5">
        <v>1166</v>
      </c>
      <c r="G1010" s="6">
        <v>10</v>
      </c>
      <c r="H1010" s="6">
        <v>20</v>
      </c>
      <c r="I1010" s="6">
        <v>23320</v>
      </c>
      <c r="J1010" s="6">
        <v>2098.7999999999997</v>
      </c>
      <c r="K1010" s="6">
        <v>21221.200000000001</v>
      </c>
      <c r="L1010" s="6">
        <v>11660</v>
      </c>
      <c r="M1010" s="6">
        <v>9561.2000000000007</v>
      </c>
      <c r="N1010" s="4">
        <f t="shared" si="15"/>
        <v>8.9999999999999983E-2</v>
      </c>
      <c r="O1010" s="7">
        <v>0.09</v>
      </c>
      <c r="V1010" s="1"/>
    </row>
    <row r="1011" spans="1:22" x14ac:dyDescent="0.35">
      <c r="A1011" s="3">
        <v>44110</v>
      </c>
      <c r="B1011" s="4" t="s">
        <v>8</v>
      </c>
      <c r="C1011" s="4" t="s">
        <v>9</v>
      </c>
      <c r="D1011" s="4" t="s">
        <v>19</v>
      </c>
      <c r="E1011" s="4" t="s">
        <v>27</v>
      </c>
      <c r="F1011" s="5">
        <v>445</v>
      </c>
      <c r="G1011" s="6">
        <v>10</v>
      </c>
      <c r="H1011" s="6">
        <v>20</v>
      </c>
      <c r="I1011" s="6">
        <v>8900</v>
      </c>
      <c r="J1011" s="6">
        <v>801</v>
      </c>
      <c r="K1011" s="6">
        <v>8099</v>
      </c>
      <c r="L1011" s="6">
        <v>4450</v>
      </c>
      <c r="M1011" s="6">
        <v>3649</v>
      </c>
      <c r="N1011" s="4">
        <f t="shared" si="15"/>
        <v>0.09</v>
      </c>
      <c r="O1011" s="7">
        <v>0.09</v>
      </c>
      <c r="V1011" s="1"/>
    </row>
    <row r="1012" spans="1:22" x14ac:dyDescent="0.35">
      <c r="A1012" s="3">
        <v>44111</v>
      </c>
      <c r="B1012" s="4" t="s">
        <v>5</v>
      </c>
      <c r="C1012" s="4" t="s">
        <v>11</v>
      </c>
      <c r="D1012" s="4" t="s">
        <v>19</v>
      </c>
      <c r="E1012" s="4" t="s">
        <v>27</v>
      </c>
      <c r="F1012" s="5">
        <v>1154</v>
      </c>
      <c r="G1012" s="6">
        <v>250</v>
      </c>
      <c r="H1012" s="6">
        <v>300</v>
      </c>
      <c r="I1012" s="6">
        <v>346200</v>
      </c>
      <c r="J1012" s="6">
        <v>31158</v>
      </c>
      <c r="K1012" s="6">
        <v>315042</v>
      </c>
      <c r="L1012" s="6">
        <v>288500</v>
      </c>
      <c r="M1012" s="6">
        <v>26542</v>
      </c>
      <c r="N1012" s="4">
        <f t="shared" si="15"/>
        <v>0.09</v>
      </c>
      <c r="O1012" s="7">
        <v>0.09</v>
      </c>
      <c r="V1012" s="1"/>
    </row>
    <row r="1013" spans="1:22" x14ac:dyDescent="0.35">
      <c r="A1013" s="3">
        <v>44112</v>
      </c>
      <c r="B1013" s="4" t="s">
        <v>6</v>
      </c>
      <c r="C1013" s="4" t="s">
        <v>12</v>
      </c>
      <c r="D1013" s="4" t="s">
        <v>19</v>
      </c>
      <c r="E1013" s="4" t="s">
        <v>27</v>
      </c>
      <c r="F1013" s="5">
        <v>1148</v>
      </c>
      <c r="G1013" s="6">
        <v>250</v>
      </c>
      <c r="H1013" s="6">
        <v>300</v>
      </c>
      <c r="I1013" s="6">
        <v>344400</v>
      </c>
      <c r="J1013" s="6">
        <v>30996</v>
      </c>
      <c r="K1013" s="6">
        <v>313404</v>
      </c>
      <c r="L1013" s="6">
        <v>287000</v>
      </c>
      <c r="M1013" s="6">
        <v>26404</v>
      </c>
      <c r="N1013" s="4">
        <f t="shared" si="15"/>
        <v>0.09</v>
      </c>
      <c r="O1013" s="7">
        <v>0.09</v>
      </c>
      <c r="V1013" s="1"/>
    </row>
    <row r="1014" spans="1:22" x14ac:dyDescent="0.35">
      <c r="A1014" s="3">
        <v>44113</v>
      </c>
      <c r="B1014" s="4" t="s">
        <v>7</v>
      </c>
      <c r="C1014" s="4" t="s">
        <v>13</v>
      </c>
      <c r="D1014" s="4" t="s">
        <v>19</v>
      </c>
      <c r="E1014" s="4" t="s">
        <v>27</v>
      </c>
      <c r="F1014" s="5">
        <v>245</v>
      </c>
      <c r="G1014" s="6">
        <v>10</v>
      </c>
      <c r="H1014" s="6">
        <v>15</v>
      </c>
      <c r="I1014" s="6">
        <v>3675</v>
      </c>
      <c r="J1014" s="6">
        <v>330.75</v>
      </c>
      <c r="K1014" s="6">
        <v>3344.25</v>
      </c>
      <c r="L1014" s="6">
        <v>2450</v>
      </c>
      <c r="M1014" s="6">
        <v>894.25</v>
      </c>
      <c r="N1014" s="4">
        <f t="shared" si="15"/>
        <v>0.09</v>
      </c>
      <c r="O1014" s="7">
        <v>0.09</v>
      </c>
      <c r="V1014" s="1"/>
    </row>
    <row r="1015" spans="1:22" x14ac:dyDescent="0.35">
      <c r="A1015" s="3">
        <v>44114</v>
      </c>
      <c r="B1015" s="4" t="s">
        <v>4</v>
      </c>
      <c r="C1015" s="4" t="s">
        <v>10</v>
      </c>
      <c r="D1015" s="4" t="s">
        <v>20</v>
      </c>
      <c r="E1015" s="4" t="s">
        <v>27</v>
      </c>
      <c r="F1015" s="5">
        <v>1136</v>
      </c>
      <c r="G1015" s="6">
        <v>120</v>
      </c>
      <c r="H1015" s="6">
        <v>125</v>
      </c>
      <c r="I1015" s="6">
        <v>142000</v>
      </c>
      <c r="J1015" s="6">
        <v>12780</v>
      </c>
      <c r="K1015" s="6">
        <v>129220</v>
      </c>
      <c r="L1015" s="6">
        <v>136320</v>
      </c>
      <c r="M1015" s="6">
        <v>-7100</v>
      </c>
      <c r="N1015" s="4">
        <f t="shared" si="15"/>
        <v>0.09</v>
      </c>
      <c r="O1015" s="7">
        <v>0.09</v>
      </c>
      <c r="V1015" s="1"/>
    </row>
    <row r="1016" spans="1:22" x14ac:dyDescent="0.35">
      <c r="A1016" s="3">
        <v>44115</v>
      </c>
      <c r="B1016" s="4" t="s">
        <v>8</v>
      </c>
      <c r="C1016" s="4" t="s">
        <v>9</v>
      </c>
      <c r="D1016" s="4" t="s">
        <v>20</v>
      </c>
      <c r="E1016" s="4" t="s">
        <v>27</v>
      </c>
      <c r="F1016" s="5">
        <v>1130</v>
      </c>
      <c r="G1016" s="6">
        <v>5</v>
      </c>
      <c r="H1016" s="6">
        <v>7</v>
      </c>
      <c r="I1016" s="6">
        <v>7910</v>
      </c>
      <c r="J1016" s="6">
        <v>711.9</v>
      </c>
      <c r="K1016" s="6">
        <v>7198.1</v>
      </c>
      <c r="L1016" s="6">
        <v>5650</v>
      </c>
      <c r="M1016" s="6">
        <v>1548.1000000000004</v>
      </c>
      <c r="N1016" s="4">
        <f t="shared" si="15"/>
        <v>0.09</v>
      </c>
      <c r="O1016" s="7">
        <v>0.09</v>
      </c>
      <c r="V1016" s="1"/>
    </row>
    <row r="1017" spans="1:22" x14ac:dyDescent="0.35">
      <c r="A1017" s="3">
        <v>44116</v>
      </c>
      <c r="B1017" s="4" t="s">
        <v>5</v>
      </c>
      <c r="C1017" s="4" t="s">
        <v>11</v>
      </c>
      <c r="D1017" s="4" t="s">
        <v>20</v>
      </c>
      <c r="E1017" s="4" t="s">
        <v>27</v>
      </c>
      <c r="F1017" s="5">
        <v>1124</v>
      </c>
      <c r="G1017" s="6">
        <v>5</v>
      </c>
      <c r="H1017" s="6">
        <v>7</v>
      </c>
      <c r="I1017" s="6">
        <v>7868</v>
      </c>
      <c r="J1017" s="6">
        <v>708.12</v>
      </c>
      <c r="K1017" s="6">
        <v>7159.88</v>
      </c>
      <c r="L1017" s="6">
        <v>5620</v>
      </c>
      <c r="M1017" s="6">
        <v>1539.88</v>
      </c>
      <c r="N1017" s="4">
        <f t="shared" si="15"/>
        <v>0.09</v>
      </c>
      <c r="O1017" s="7">
        <v>0.09</v>
      </c>
      <c r="V1017" s="1"/>
    </row>
    <row r="1018" spans="1:22" x14ac:dyDescent="0.35">
      <c r="A1018" s="3">
        <v>44117</v>
      </c>
      <c r="B1018" s="4" t="s">
        <v>6</v>
      </c>
      <c r="C1018" s="4" t="s">
        <v>12</v>
      </c>
      <c r="D1018" s="4" t="s">
        <v>20</v>
      </c>
      <c r="E1018" s="4" t="s">
        <v>27</v>
      </c>
      <c r="F1018" s="5">
        <v>1118</v>
      </c>
      <c r="G1018" s="6">
        <v>10</v>
      </c>
      <c r="H1018" s="6">
        <v>20</v>
      </c>
      <c r="I1018" s="6">
        <v>22360</v>
      </c>
      <c r="J1018" s="6">
        <v>2012.3999999999999</v>
      </c>
      <c r="K1018" s="6">
        <v>20347.599999999999</v>
      </c>
      <c r="L1018" s="6">
        <v>11180</v>
      </c>
      <c r="M1018" s="6">
        <v>9167.5999999999985</v>
      </c>
      <c r="N1018" s="4">
        <f t="shared" si="15"/>
        <v>0.09</v>
      </c>
      <c r="O1018" s="7">
        <v>0.09</v>
      </c>
      <c r="V1018" s="1"/>
    </row>
    <row r="1019" spans="1:22" x14ac:dyDescent="0.35">
      <c r="A1019" s="3">
        <v>44118</v>
      </c>
      <c r="B1019" s="4" t="s">
        <v>7</v>
      </c>
      <c r="C1019" s="4" t="s">
        <v>13</v>
      </c>
      <c r="D1019" s="4" t="s">
        <v>20</v>
      </c>
      <c r="E1019" s="4" t="s">
        <v>27</v>
      </c>
      <c r="F1019" s="5">
        <v>356</v>
      </c>
      <c r="G1019" s="6">
        <v>250</v>
      </c>
      <c r="H1019" s="6">
        <v>300</v>
      </c>
      <c r="I1019" s="6">
        <v>106800</v>
      </c>
      <c r="J1019" s="6">
        <v>9612</v>
      </c>
      <c r="K1019" s="6">
        <v>97188</v>
      </c>
      <c r="L1019" s="6">
        <v>89000</v>
      </c>
      <c r="M1019" s="6">
        <v>8188</v>
      </c>
      <c r="N1019" s="4">
        <f t="shared" si="15"/>
        <v>0.09</v>
      </c>
      <c r="O1019" s="7">
        <v>0.09</v>
      </c>
      <c r="V1019" s="1"/>
    </row>
    <row r="1020" spans="1:22" x14ac:dyDescent="0.35">
      <c r="A1020" s="3">
        <v>44119</v>
      </c>
      <c r="B1020" s="4" t="s">
        <v>4</v>
      </c>
      <c r="C1020" s="4" t="s">
        <v>10</v>
      </c>
      <c r="D1020" s="4" t="s">
        <v>20</v>
      </c>
      <c r="E1020" s="4" t="s">
        <v>27</v>
      </c>
      <c r="F1020" s="5">
        <v>1106</v>
      </c>
      <c r="G1020" s="6">
        <v>5</v>
      </c>
      <c r="H1020" s="6">
        <v>7</v>
      </c>
      <c r="I1020" s="6">
        <v>7742</v>
      </c>
      <c r="J1020" s="6">
        <v>696.78</v>
      </c>
      <c r="K1020" s="6">
        <v>7045.22</v>
      </c>
      <c r="L1020" s="6">
        <v>5530</v>
      </c>
      <c r="M1020" s="6">
        <v>1515.2200000000003</v>
      </c>
      <c r="N1020" s="4">
        <f t="shared" si="15"/>
        <v>0.09</v>
      </c>
      <c r="O1020" s="7">
        <v>0.09</v>
      </c>
      <c r="V1020" s="1"/>
    </row>
    <row r="1021" spans="1:22" x14ac:dyDescent="0.35">
      <c r="A1021" s="3">
        <v>44120</v>
      </c>
      <c r="B1021" s="4" t="s">
        <v>8</v>
      </c>
      <c r="C1021" s="4" t="s">
        <v>9</v>
      </c>
      <c r="D1021" s="4" t="s">
        <v>20</v>
      </c>
      <c r="E1021" s="4" t="s">
        <v>27</v>
      </c>
      <c r="F1021" s="5">
        <v>1100</v>
      </c>
      <c r="G1021" s="6">
        <v>5</v>
      </c>
      <c r="H1021" s="6">
        <v>7</v>
      </c>
      <c r="I1021" s="6">
        <v>7700</v>
      </c>
      <c r="J1021" s="6">
        <v>693</v>
      </c>
      <c r="K1021" s="6">
        <v>7007</v>
      </c>
      <c r="L1021" s="6">
        <v>5500</v>
      </c>
      <c r="M1021" s="6">
        <v>1507</v>
      </c>
      <c r="N1021" s="4">
        <f t="shared" si="15"/>
        <v>0.09</v>
      </c>
      <c r="O1021" s="7">
        <v>0.09</v>
      </c>
      <c r="V1021" s="1"/>
    </row>
    <row r="1022" spans="1:22" x14ac:dyDescent="0.35">
      <c r="A1022" s="3">
        <v>44121</v>
      </c>
      <c r="B1022" s="4" t="s">
        <v>5</v>
      </c>
      <c r="C1022" s="4" t="s">
        <v>11</v>
      </c>
      <c r="D1022" s="4" t="s">
        <v>20</v>
      </c>
      <c r="E1022" s="4" t="s">
        <v>27</v>
      </c>
      <c r="F1022" s="5">
        <v>432</v>
      </c>
      <c r="G1022" s="6">
        <v>5</v>
      </c>
      <c r="H1022" s="6">
        <v>7</v>
      </c>
      <c r="I1022" s="6">
        <v>3024</v>
      </c>
      <c r="J1022" s="6">
        <v>272.15999999999997</v>
      </c>
      <c r="K1022" s="6">
        <v>2751.84</v>
      </c>
      <c r="L1022" s="6">
        <v>2160</v>
      </c>
      <c r="M1022" s="6">
        <v>591.84000000000015</v>
      </c>
      <c r="N1022" s="4">
        <f t="shared" si="15"/>
        <v>8.9999999999999983E-2</v>
      </c>
      <c r="O1022" s="7">
        <v>0.09</v>
      </c>
      <c r="V1022" s="1"/>
    </row>
    <row r="1023" spans="1:22" x14ac:dyDescent="0.35">
      <c r="A1023" s="3">
        <v>44122</v>
      </c>
      <c r="B1023" s="4" t="s">
        <v>6</v>
      </c>
      <c r="C1023" s="4" t="s">
        <v>12</v>
      </c>
      <c r="D1023" s="4" t="s">
        <v>20</v>
      </c>
      <c r="E1023" s="4" t="s">
        <v>27</v>
      </c>
      <c r="F1023" s="5">
        <v>1088</v>
      </c>
      <c r="G1023" s="6">
        <v>10</v>
      </c>
      <c r="H1023" s="6">
        <v>20</v>
      </c>
      <c r="I1023" s="6">
        <v>21760</v>
      </c>
      <c r="J1023" s="6">
        <v>1958.3999999999999</v>
      </c>
      <c r="K1023" s="6">
        <v>19801.599999999999</v>
      </c>
      <c r="L1023" s="6">
        <v>10880</v>
      </c>
      <c r="M1023" s="6">
        <v>8921.5999999999985</v>
      </c>
      <c r="N1023" s="4">
        <f t="shared" si="15"/>
        <v>0.09</v>
      </c>
      <c r="O1023" s="7">
        <v>0.09</v>
      </c>
      <c r="V1023" s="1"/>
    </row>
    <row r="1024" spans="1:22" x14ac:dyDescent="0.35">
      <c r="A1024" s="3">
        <v>44123</v>
      </c>
      <c r="B1024" s="4" t="s">
        <v>7</v>
      </c>
      <c r="C1024" s="4" t="s">
        <v>13</v>
      </c>
      <c r="D1024" s="4" t="s">
        <v>20</v>
      </c>
      <c r="E1024" s="4" t="s">
        <v>27</v>
      </c>
      <c r="F1024" s="5">
        <v>1082</v>
      </c>
      <c r="G1024" s="6">
        <v>10</v>
      </c>
      <c r="H1024" s="6">
        <v>20</v>
      </c>
      <c r="I1024" s="6">
        <v>21640</v>
      </c>
      <c r="J1024" s="6">
        <v>1947.6</v>
      </c>
      <c r="K1024" s="6">
        <v>19692.400000000001</v>
      </c>
      <c r="L1024" s="6">
        <v>10820</v>
      </c>
      <c r="M1024" s="6">
        <v>8872.4000000000015</v>
      </c>
      <c r="N1024" s="4">
        <f t="shared" si="15"/>
        <v>0.09</v>
      </c>
      <c r="O1024" s="7">
        <v>0.09</v>
      </c>
      <c r="V1024" s="1"/>
    </row>
    <row r="1025" spans="1:22" x14ac:dyDescent="0.35">
      <c r="A1025" s="3">
        <v>44124</v>
      </c>
      <c r="B1025" s="4" t="s">
        <v>4</v>
      </c>
      <c r="C1025" s="4" t="s">
        <v>10</v>
      </c>
      <c r="D1025" s="4" t="s">
        <v>20</v>
      </c>
      <c r="E1025" s="4" t="s">
        <v>27</v>
      </c>
      <c r="F1025" s="5">
        <v>1076</v>
      </c>
      <c r="G1025" s="6">
        <v>260</v>
      </c>
      <c r="H1025" s="6">
        <v>350</v>
      </c>
      <c r="I1025" s="6">
        <v>376600</v>
      </c>
      <c r="J1025" s="6">
        <v>33894</v>
      </c>
      <c r="K1025" s="6">
        <v>342706</v>
      </c>
      <c r="L1025" s="6">
        <v>279760</v>
      </c>
      <c r="M1025" s="6">
        <v>62946</v>
      </c>
      <c r="N1025" s="4">
        <f t="shared" si="15"/>
        <v>0.09</v>
      </c>
      <c r="O1025" s="7">
        <v>0.09</v>
      </c>
      <c r="V1025" s="1"/>
    </row>
    <row r="1026" spans="1:22" x14ac:dyDescent="0.35">
      <c r="A1026" s="3">
        <v>44125</v>
      </c>
      <c r="B1026" s="4" t="s">
        <v>4</v>
      </c>
      <c r="C1026" s="4" t="s">
        <v>13</v>
      </c>
      <c r="D1026" s="4" t="s">
        <v>20</v>
      </c>
      <c r="E1026" s="4" t="s">
        <v>27</v>
      </c>
      <c r="F1026" s="5">
        <v>1070</v>
      </c>
      <c r="G1026" s="6">
        <v>5</v>
      </c>
      <c r="H1026" s="6">
        <v>7</v>
      </c>
      <c r="I1026" s="6">
        <v>7490</v>
      </c>
      <c r="J1026" s="6">
        <v>674.1</v>
      </c>
      <c r="K1026" s="6">
        <v>6815.9</v>
      </c>
      <c r="L1026" s="6">
        <v>5350</v>
      </c>
      <c r="M1026" s="6">
        <v>1465.8999999999996</v>
      </c>
      <c r="N1026" s="4">
        <f t="shared" si="15"/>
        <v>0.09</v>
      </c>
      <c r="O1026" s="7">
        <v>0.09</v>
      </c>
      <c r="V1026" s="1"/>
    </row>
    <row r="1027" spans="1:22" x14ac:dyDescent="0.35">
      <c r="A1027" s="3">
        <v>44126</v>
      </c>
      <c r="B1027" s="4" t="s">
        <v>7</v>
      </c>
      <c r="C1027" s="4" t="s">
        <v>9</v>
      </c>
      <c r="D1027" s="4" t="s">
        <v>18</v>
      </c>
      <c r="E1027" s="4" t="s">
        <v>25</v>
      </c>
      <c r="F1027" s="5">
        <v>1618.5</v>
      </c>
      <c r="G1027" s="6">
        <v>10</v>
      </c>
      <c r="H1027" s="6">
        <v>20</v>
      </c>
      <c r="I1027" s="6">
        <v>32370</v>
      </c>
      <c r="J1027" s="6">
        <v>0</v>
      </c>
      <c r="K1027" s="6">
        <v>32370</v>
      </c>
      <c r="L1027" s="6">
        <v>16185</v>
      </c>
      <c r="M1027" s="6">
        <v>16185</v>
      </c>
      <c r="N1027" s="4">
        <f t="shared" ref="N1027:N1090" si="16">J1027/I1027</f>
        <v>0</v>
      </c>
      <c r="O1027" s="7">
        <v>0</v>
      </c>
      <c r="V1027" s="1"/>
    </row>
    <row r="1028" spans="1:22" x14ac:dyDescent="0.35">
      <c r="A1028" s="3">
        <v>44127</v>
      </c>
      <c r="B1028" s="4" t="s">
        <v>7</v>
      </c>
      <c r="C1028" s="4" t="s">
        <v>12</v>
      </c>
      <c r="D1028" s="4" t="s">
        <v>18</v>
      </c>
      <c r="E1028" s="4" t="s">
        <v>25</v>
      </c>
      <c r="F1028" s="5">
        <v>1321</v>
      </c>
      <c r="G1028" s="6">
        <v>10</v>
      </c>
      <c r="H1028" s="6">
        <v>20</v>
      </c>
      <c r="I1028" s="6">
        <v>26420</v>
      </c>
      <c r="J1028" s="6">
        <v>0</v>
      </c>
      <c r="K1028" s="6">
        <v>26420</v>
      </c>
      <c r="L1028" s="6">
        <v>13210</v>
      </c>
      <c r="M1028" s="6">
        <v>13210</v>
      </c>
      <c r="N1028" s="4">
        <f t="shared" si="16"/>
        <v>0</v>
      </c>
      <c r="O1028" s="7">
        <v>0</v>
      </c>
      <c r="V1028" s="1"/>
    </row>
    <row r="1029" spans="1:22" x14ac:dyDescent="0.35">
      <c r="A1029" s="3">
        <v>44128</v>
      </c>
      <c r="B1029" s="4" t="s">
        <v>5</v>
      </c>
      <c r="C1029" s="4" t="s">
        <v>11</v>
      </c>
      <c r="D1029" s="4" t="s">
        <v>18</v>
      </c>
      <c r="E1029" s="4" t="s">
        <v>25</v>
      </c>
      <c r="F1029" s="5">
        <v>2178</v>
      </c>
      <c r="G1029" s="6">
        <v>10</v>
      </c>
      <c r="H1029" s="6">
        <v>15</v>
      </c>
      <c r="I1029" s="6">
        <v>32670</v>
      </c>
      <c r="J1029" s="6">
        <v>0</v>
      </c>
      <c r="K1029" s="6">
        <v>32670</v>
      </c>
      <c r="L1029" s="6">
        <v>21780</v>
      </c>
      <c r="M1029" s="6">
        <v>10890</v>
      </c>
      <c r="N1029" s="4">
        <f t="shared" si="16"/>
        <v>0</v>
      </c>
      <c r="O1029" s="7">
        <v>0</v>
      </c>
      <c r="V1029" s="1"/>
    </row>
    <row r="1030" spans="1:22" x14ac:dyDescent="0.35">
      <c r="A1030" s="3">
        <v>44129</v>
      </c>
      <c r="B1030" s="4" t="s">
        <v>5</v>
      </c>
      <c r="C1030" s="4" t="s">
        <v>12</v>
      </c>
      <c r="D1030" s="4" t="s">
        <v>18</v>
      </c>
      <c r="E1030" s="4" t="s">
        <v>25</v>
      </c>
      <c r="F1030" s="5">
        <v>888</v>
      </c>
      <c r="G1030" s="6">
        <v>10</v>
      </c>
      <c r="H1030" s="6">
        <v>15</v>
      </c>
      <c r="I1030" s="6">
        <v>13320</v>
      </c>
      <c r="J1030" s="6">
        <v>0</v>
      </c>
      <c r="K1030" s="6">
        <v>13320</v>
      </c>
      <c r="L1030" s="6">
        <v>8880</v>
      </c>
      <c r="M1030" s="6">
        <v>4440</v>
      </c>
      <c r="N1030" s="4">
        <f t="shared" si="16"/>
        <v>0</v>
      </c>
      <c r="O1030" s="7">
        <v>0</v>
      </c>
      <c r="V1030" s="1"/>
    </row>
    <row r="1031" spans="1:22" x14ac:dyDescent="0.35">
      <c r="A1031" s="3">
        <v>44130</v>
      </c>
      <c r="B1031" s="4" t="s">
        <v>5</v>
      </c>
      <c r="C1031" s="4" t="s">
        <v>13</v>
      </c>
      <c r="D1031" s="4" t="s">
        <v>18</v>
      </c>
      <c r="E1031" s="4" t="s">
        <v>25</v>
      </c>
      <c r="F1031" s="5">
        <v>2470</v>
      </c>
      <c r="G1031" s="6">
        <v>10</v>
      </c>
      <c r="H1031" s="6">
        <v>15</v>
      </c>
      <c r="I1031" s="6">
        <v>37050</v>
      </c>
      <c r="J1031" s="6">
        <v>0</v>
      </c>
      <c r="K1031" s="6">
        <v>37050</v>
      </c>
      <c r="L1031" s="6">
        <v>24700</v>
      </c>
      <c r="M1031" s="6">
        <v>12350</v>
      </c>
      <c r="N1031" s="4">
        <f t="shared" si="16"/>
        <v>0</v>
      </c>
      <c r="O1031" s="7">
        <v>0</v>
      </c>
      <c r="V1031" s="1"/>
    </row>
    <row r="1032" spans="1:22" x14ac:dyDescent="0.35">
      <c r="A1032" s="3">
        <v>44131</v>
      </c>
      <c r="B1032" s="4" t="s">
        <v>7</v>
      </c>
      <c r="C1032" s="4" t="s">
        <v>12</v>
      </c>
      <c r="D1032" s="4" t="s">
        <v>18</v>
      </c>
      <c r="E1032" s="4" t="s">
        <v>25</v>
      </c>
      <c r="F1032" s="5">
        <v>1513</v>
      </c>
      <c r="G1032" s="6">
        <v>260</v>
      </c>
      <c r="H1032" s="6">
        <v>350</v>
      </c>
      <c r="I1032" s="6">
        <v>529550</v>
      </c>
      <c r="J1032" s="6">
        <v>0</v>
      </c>
      <c r="K1032" s="6">
        <v>529550</v>
      </c>
      <c r="L1032" s="6">
        <v>393380</v>
      </c>
      <c r="M1032" s="6">
        <v>136170</v>
      </c>
      <c r="N1032" s="4">
        <f t="shared" si="16"/>
        <v>0</v>
      </c>
      <c r="O1032" s="7">
        <v>0</v>
      </c>
      <c r="V1032" s="1"/>
    </row>
    <row r="1033" spans="1:22" x14ac:dyDescent="0.35">
      <c r="A1033" s="3">
        <v>44132</v>
      </c>
      <c r="B1033" s="4" t="s">
        <v>5</v>
      </c>
      <c r="C1033" s="4" t="s">
        <v>12</v>
      </c>
      <c r="D1033" s="4" t="s">
        <v>19</v>
      </c>
      <c r="E1033" s="4" t="s">
        <v>25</v>
      </c>
      <c r="F1033" s="5">
        <v>921</v>
      </c>
      <c r="G1033" s="6">
        <v>10</v>
      </c>
      <c r="H1033" s="6">
        <v>15</v>
      </c>
      <c r="I1033" s="6">
        <v>13815</v>
      </c>
      <c r="J1033" s="6">
        <v>0</v>
      </c>
      <c r="K1033" s="6">
        <v>13815</v>
      </c>
      <c r="L1033" s="6">
        <v>9210</v>
      </c>
      <c r="M1033" s="6">
        <v>4605</v>
      </c>
      <c r="N1033" s="4">
        <f t="shared" si="16"/>
        <v>0</v>
      </c>
      <c r="O1033" s="7">
        <v>0</v>
      </c>
      <c r="V1033" s="1"/>
    </row>
    <row r="1034" spans="1:22" x14ac:dyDescent="0.35">
      <c r="A1034" s="3">
        <v>44133</v>
      </c>
      <c r="B1034" s="4" t="s">
        <v>8</v>
      </c>
      <c r="C1034" s="4" t="s">
        <v>9</v>
      </c>
      <c r="D1034" s="4" t="s">
        <v>19</v>
      </c>
      <c r="E1034" s="4" t="s">
        <v>25</v>
      </c>
      <c r="F1034" s="5">
        <v>2518</v>
      </c>
      <c r="G1034" s="6">
        <v>3</v>
      </c>
      <c r="H1034" s="6">
        <v>12</v>
      </c>
      <c r="I1034" s="6">
        <v>30216</v>
      </c>
      <c r="J1034" s="6">
        <v>0</v>
      </c>
      <c r="K1034" s="6">
        <v>30216</v>
      </c>
      <c r="L1034" s="6">
        <v>7554</v>
      </c>
      <c r="M1034" s="6">
        <v>22662</v>
      </c>
      <c r="N1034" s="4">
        <f t="shared" si="16"/>
        <v>0</v>
      </c>
      <c r="O1034" s="7">
        <v>0</v>
      </c>
      <c r="V1034" s="1"/>
    </row>
    <row r="1035" spans="1:22" x14ac:dyDescent="0.35">
      <c r="A1035" s="3">
        <v>44134</v>
      </c>
      <c r="B1035" s="4" t="s">
        <v>7</v>
      </c>
      <c r="C1035" s="4" t="s">
        <v>11</v>
      </c>
      <c r="D1035" s="4" t="s">
        <v>19</v>
      </c>
      <c r="E1035" s="4" t="s">
        <v>25</v>
      </c>
      <c r="F1035" s="5">
        <v>1899</v>
      </c>
      <c r="G1035" s="6">
        <v>10</v>
      </c>
      <c r="H1035" s="6">
        <v>20</v>
      </c>
      <c r="I1035" s="6">
        <v>37980</v>
      </c>
      <c r="J1035" s="6">
        <v>0</v>
      </c>
      <c r="K1035" s="6">
        <v>37980</v>
      </c>
      <c r="L1035" s="6">
        <v>18990</v>
      </c>
      <c r="M1035" s="6">
        <v>18990</v>
      </c>
      <c r="N1035" s="4">
        <f t="shared" si="16"/>
        <v>0</v>
      </c>
      <c r="O1035" s="7">
        <v>0</v>
      </c>
      <c r="V1035" s="1"/>
    </row>
    <row r="1036" spans="1:22" x14ac:dyDescent="0.35">
      <c r="A1036" s="3">
        <v>44135</v>
      </c>
      <c r="B1036" s="4" t="s">
        <v>8</v>
      </c>
      <c r="C1036" s="4" t="s">
        <v>12</v>
      </c>
      <c r="D1036" s="4" t="s">
        <v>19</v>
      </c>
      <c r="E1036" s="4" t="s">
        <v>25</v>
      </c>
      <c r="F1036" s="5">
        <v>1545</v>
      </c>
      <c r="G1036" s="6">
        <v>3</v>
      </c>
      <c r="H1036" s="6">
        <v>12</v>
      </c>
      <c r="I1036" s="6">
        <v>18540</v>
      </c>
      <c r="J1036" s="6">
        <v>0</v>
      </c>
      <c r="K1036" s="6">
        <v>18540</v>
      </c>
      <c r="L1036" s="6">
        <v>4635</v>
      </c>
      <c r="M1036" s="6">
        <v>13905</v>
      </c>
      <c r="N1036" s="4">
        <f t="shared" si="16"/>
        <v>0</v>
      </c>
      <c r="O1036" s="7">
        <v>0</v>
      </c>
      <c r="V1036" s="1"/>
    </row>
    <row r="1037" spans="1:22" x14ac:dyDescent="0.35">
      <c r="A1037" s="3">
        <v>44136</v>
      </c>
      <c r="B1037" s="4" t="s">
        <v>5</v>
      </c>
      <c r="C1037" s="4" t="s">
        <v>13</v>
      </c>
      <c r="D1037" s="4" t="s">
        <v>19</v>
      </c>
      <c r="E1037" s="4" t="s">
        <v>25</v>
      </c>
      <c r="F1037" s="5">
        <v>2470</v>
      </c>
      <c r="G1037" s="6">
        <v>10</v>
      </c>
      <c r="H1037" s="6">
        <v>15</v>
      </c>
      <c r="I1037" s="6">
        <v>37050</v>
      </c>
      <c r="J1037" s="6">
        <v>0</v>
      </c>
      <c r="K1037" s="6">
        <v>37050</v>
      </c>
      <c r="L1037" s="6">
        <v>24700</v>
      </c>
      <c r="M1037" s="6">
        <v>12350</v>
      </c>
      <c r="N1037" s="4">
        <f t="shared" si="16"/>
        <v>0</v>
      </c>
      <c r="O1037" s="7">
        <v>0</v>
      </c>
      <c r="V1037" s="1"/>
    </row>
    <row r="1038" spans="1:22" x14ac:dyDescent="0.35">
      <c r="A1038" s="3">
        <v>44137</v>
      </c>
      <c r="B1038" s="4" t="s">
        <v>6</v>
      </c>
      <c r="C1038" s="4" t="s">
        <v>9</v>
      </c>
      <c r="D1038" s="4" t="s">
        <v>19</v>
      </c>
      <c r="E1038" s="4" t="s">
        <v>25</v>
      </c>
      <c r="F1038" s="5">
        <v>2665.5</v>
      </c>
      <c r="G1038" s="6">
        <v>120</v>
      </c>
      <c r="H1038" s="6">
        <v>125</v>
      </c>
      <c r="I1038" s="6">
        <v>333187.5</v>
      </c>
      <c r="J1038" s="6">
        <v>0</v>
      </c>
      <c r="K1038" s="6">
        <v>333187.5</v>
      </c>
      <c r="L1038" s="6">
        <v>319860</v>
      </c>
      <c r="M1038" s="6">
        <v>13327.5</v>
      </c>
      <c r="N1038" s="4">
        <f t="shared" si="16"/>
        <v>0</v>
      </c>
      <c r="O1038" s="7">
        <v>0</v>
      </c>
      <c r="V1038" s="1"/>
    </row>
    <row r="1039" spans="1:22" x14ac:dyDescent="0.35">
      <c r="A1039" s="3">
        <v>44138</v>
      </c>
      <c r="B1039" s="4" t="s">
        <v>4</v>
      </c>
      <c r="C1039" s="4" t="s">
        <v>13</v>
      </c>
      <c r="D1039" s="4" t="s">
        <v>19</v>
      </c>
      <c r="E1039" s="4" t="s">
        <v>25</v>
      </c>
      <c r="F1039" s="5">
        <v>958</v>
      </c>
      <c r="G1039" s="6">
        <v>250</v>
      </c>
      <c r="H1039" s="6">
        <v>300</v>
      </c>
      <c r="I1039" s="6">
        <v>287400</v>
      </c>
      <c r="J1039" s="6">
        <v>0</v>
      </c>
      <c r="K1039" s="6">
        <v>287400</v>
      </c>
      <c r="L1039" s="6">
        <v>239500</v>
      </c>
      <c r="M1039" s="6">
        <v>47900</v>
      </c>
      <c r="N1039" s="4">
        <f t="shared" si="16"/>
        <v>0</v>
      </c>
      <c r="O1039" s="7">
        <v>0</v>
      </c>
      <c r="V1039" s="1"/>
    </row>
    <row r="1040" spans="1:22" x14ac:dyDescent="0.35">
      <c r="A1040" s="3">
        <v>44139</v>
      </c>
      <c r="B1040" s="4" t="s">
        <v>7</v>
      </c>
      <c r="C1040" s="4" t="s">
        <v>12</v>
      </c>
      <c r="D1040" s="4" t="s">
        <v>19</v>
      </c>
      <c r="E1040" s="4" t="s">
        <v>25</v>
      </c>
      <c r="F1040" s="5">
        <v>2146</v>
      </c>
      <c r="G1040" s="6">
        <v>5</v>
      </c>
      <c r="H1040" s="6">
        <v>7</v>
      </c>
      <c r="I1040" s="6">
        <v>15022</v>
      </c>
      <c r="J1040" s="6">
        <v>0</v>
      </c>
      <c r="K1040" s="6">
        <v>15022</v>
      </c>
      <c r="L1040" s="6">
        <v>10730</v>
      </c>
      <c r="M1040" s="6">
        <v>4292</v>
      </c>
      <c r="N1040" s="4">
        <f t="shared" si="16"/>
        <v>0</v>
      </c>
      <c r="O1040" s="7">
        <v>0</v>
      </c>
      <c r="V1040" s="1"/>
    </row>
    <row r="1041" spans="1:22" x14ac:dyDescent="0.35">
      <c r="A1041" s="3">
        <v>44140</v>
      </c>
      <c r="B1041" s="4" t="s">
        <v>6</v>
      </c>
      <c r="C1041" s="4" t="s">
        <v>9</v>
      </c>
      <c r="D1041" s="4" t="s">
        <v>19</v>
      </c>
      <c r="E1041" s="4" t="s">
        <v>25</v>
      </c>
      <c r="F1041" s="5">
        <v>345</v>
      </c>
      <c r="G1041" s="6">
        <v>120</v>
      </c>
      <c r="H1041" s="6">
        <v>125</v>
      </c>
      <c r="I1041" s="6">
        <v>43125</v>
      </c>
      <c r="J1041" s="6">
        <v>0</v>
      </c>
      <c r="K1041" s="6">
        <v>43125</v>
      </c>
      <c r="L1041" s="6">
        <v>41400</v>
      </c>
      <c r="M1041" s="6">
        <v>1725</v>
      </c>
      <c r="N1041" s="4">
        <f t="shared" si="16"/>
        <v>0</v>
      </c>
      <c r="O1041" s="7">
        <v>0</v>
      </c>
      <c r="V1041" s="1"/>
    </row>
    <row r="1042" spans="1:22" x14ac:dyDescent="0.35">
      <c r="A1042" s="3">
        <v>44141</v>
      </c>
      <c r="B1042" s="4" t="s">
        <v>5</v>
      </c>
      <c r="C1042" s="4" t="s">
        <v>10</v>
      </c>
      <c r="D1042" s="4" t="s">
        <v>19</v>
      </c>
      <c r="E1042" s="4" t="s">
        <v>25</v>
      </c>
      <c r="F1042" s="5">
        <v>615</v>
      </c>
      <c r="G1042" s="6">
        <v>10</v>
      </c>
      <c r="H1042" s="6">
        <v>15</v>
      </c>
      <c r="I1042" s="6">
        <v>9225</v>
      </c>
      <c r="J1042" s="6">
        <v>0</v>
      </c>
      <c r="K1042" s="6">
        <v>9225</v>
      </c>
      <c r="L1042" s="6">
        <v>6150</v>
      </c>
      <c r="M1042" s="6">
        <v>3075</v>
      </c>
      <c r="N1042" s="4">
        <f t="shared" si="16"/>
        <v>0</v>
      </c>
      <c r="O1042" s="7">
        <v>0</v>
      </c>
      <c r="V1042" s="1"/>
    </row>
    <row r="1043" spans="1:22" x14ac:dyDescent="0.35">
      <c r="A1043" s="3">
        <v>44142</v>
      </c>
      <c r="B1043" s="4" t="s">
        <v>7</v>
      </c>
      <c r="C1043" s="4" t="s">
        <v>9</v>
      </c>
      <c r="D1043" s="4" t="s">
        <v>20</v>
      </c>
      <c r="E1043" s="4" t="s">
        <v>25</v>
      </c>
      <c r="F1043" s="5">
        <v>292</v>
      </c>
      <c r="G1043" s="6">
        <v>10</v>
      </c>
      <c r="H1043" s="6">
        <v>20</v>
      </c>
      <c r="I1043" s="6">
        <v>5840</v>
      </c>
      <c r="J1043" s="6">
        <v>0</v>
      </c>
      <c r="K1043" s="6">
        <v>5840</v>
      </c>
      <c r="L1043" s="6">
        <v>2920</v>
      </c>
      <c r="M1043" s="6">
        <v>2920</v>
      </c>
      <c r="N1043" s="4">
        <f t="shared" si="16"/>
        <v>0</v>
      </c>
      <c r="O1043" s="7">
        <v>0</v>
      </c>
      <c r="V1043" s="1"/>
    </row>
    <row r="1044" spans="1:22" x14ac:dyDescent="0.35">
      <c r="A1044" s="3">
        <v>44143</v>
      </c>
      <c r="B1044" s="4" t="s">
        <v>5</v>
      </c>
      <c r="C1044" s="4" t="s">
        <v>13</v>
      </c>
      <c r="D1044" s="4" t="s">
        <v>20</v>
      </c>
      <c r="E1044" s="4" t="s">
        <v>25</v>
      </c>
      <c r="F1044" s="5">
        <v>974</v>
      </c>
      <c r="G1044" s="6">
        <v>10</v>
      </c>
      <c r="H1044" s="6">
        <v>15</v>
      </c>
      <c r="I1044" s="6">
        <v>14610</v>
      </c>
      <c r="J1044" s="6">
        <v>0</v>
      </c>
      <c r="K1044" s="6">
        <v>14610</v>
      </c>
      <c r="L1044" s="6">
        <v>9740</v>
      </c>
      <c r="M1044" s="6">
        <v>4870</v>
      </c>
      <c r="N1044" s="4">
        <f t="shared" si="16"/>
        <v>0</v>
      </c>
      <c r="O1044" s="7">
        <v>0</v>
      </c>
      <c r="V1044" s="1"/>
    </row>
    <row r="1045" spans="1:22" x14ac:dyDescent="0.35">
      <c r="A1045" s="3">
        <v>44144</v>
      </c>
      <c r="B1045" s="4" t="s">
        <v>8</v>
      </c>
      <c r="C1045" s="4" t="s">
        <v>9</v>
      </c>
      <c r="D1045" s="4" t="s">
        <v>20</v>
      </c>
      <c r="E1045" s="4" t="s">
        <v>25</v>
      </c>
      <c r="F1045" s="5">
        <v>2518</v>
      </c>
      <c r="G1045" s="6">
        <v>3</v>
      </c>
      <c r="H1045" s="6">
        <v>12</v>
      </c>
      <c r="I1045" s="6">
        <v>30216</v>
      </c>
      <c r="J1045" s="6">
        <v>0</v>
      </c>
      <c r="K1045" s="6">
        <v>30216</v>
      </c>
      <c r="L1045" s="6">
        <v>7554</v>
      </c>
      <c r="M1045" s="6">
        <v>22662</v>
      </c>
      <c r="N1045" s="4">
        <f t="shared" si="16"/>
        <v>0</v>
      </c>
      <c r="O1045" s="7">
        <v>0</v>
      </c>
      <c r="V1045" s="1"/>
    </row>
    <row r="1046" spans="1:22" x14ac:dyDescent="0.35">
      <c r="A1046" s="3">
        <v>44145</v>
      </c>
      <c r="B1046" s="4" t="s">
        <v>7</v>
      </c>
      <c r="C1046" s="4" t="s">
        <v>12</v>
      </c>
      <c r="D1046" s="4" t="s">
        <v>20</v>
      </c>
      <c r="E1046" s="4" t="s">
        <v>25</v>
      </c>
      <c r="F1046" s="5">
        <v>1006</v>
      </c>
      <c r="G1046" s="6">
        <v>260</v>
      </c>
      <c r="H1046" s="6">
        <v>350</v>
      </c>
      <c r="I1046" s="6">
        <v>352100</v>
      </c>
      <c r="J1046" s="6">
        <v>0</v>
      </c>
      <c r="K1046" s="6">
        <v>352100</v>
      </c>
      <c r="L1046" s="6">
        <v>261560</v>
      </c>
      <c r="M1046" s="6">
        <v>90540</v>
      </c>
      <c r="N1046" s="4">
        <f t="shared" si="16"/>
        <v>0</v>
      </c>
      <c r="O1046" s="7">
        <v>0</v>
      </c>
      <c r="V1046" s="1"/>
    </row>
    <row r="1047" spans="1:22" x14ac:dyDescent="0.35">
      <c r="A1047" s="3">
        <v>44146</v>
      </c>
      <c r="B1047" s="4" t="s">
        <v>8</v>
      </c>
      <c r="C1047" s="4" t="s">
        <v>12</v>
      </c>
      <c r="D1047" s="4" t="s">
        <v>20</v>
      </c>
      <c r="E1047" s="4" t="s">
        <v>25</v>
      </c>
      <c r="F1047" s="5">
        <v>367</v>
      </c>
      <c r="G1047" s="6">
        <v>3</v>
      </c>
      <c r="H1047" s="6">
        <v>12</v>
      </c>
      <c r="I1047" s="6">
        <v>4404</v>
      </c>
      <c r="J1047" s="6">
        <v>0</v>
      </c>
      <c r="K1047" s="6">
        <v>4404</v>
      </c>
      <c r="L1047" s="6">
        <v>1101</v>
      </c>
      <c r="M1047" s="6">
        <v>3303</v>
      </c>
      <c r="N1047" s="4">
        <f t="shared" si="16"/>
        <v>0</v>
      </c>
      <c r="O1047" s="7">
        <v>0</v>
      </c>
      <c r="V1047" s="1"/>
    </row>
    <row r="1048" spans="1:22" x14ac:dyDescent="0.35">
      <c r="A1048" s="3">
        <v>44147</v>
      </c>
      <c r="B1048" s="4" t="s">
        <v>7</v>
      </c>
      <c r="C1048" s="4" t="s">
        <v>13</v>
      </c>
      <c r="D1048" s="4" t="s">
        <v>20</v>
      </c>
      <c r="E1048" s="4" t="s">
        <v>25</v>
      </c>
      <c r="F1048" s="5">
        <v>883</v>
      </c>
      <c r="G1048" s="6">
        <v>5</v>
      </c>
      <c r="H1048" s="6">
        <v>7</v>
      </c>
      <c r="I1048" s="6">
        <v>6181</v>
      </c>
      <c r="J1048" s="6">
        <v>0</v>
      </c>
      <c r="K1048" s="6">
        <v>6181</v>
      </c>
      <c r="L1048" s="6">
        <v>4415</v>
      </c>
      <c r="M1048" s="6">
        <v>1766</v>
      </c>
      <c r="N1048" s="4">
        <f t="shared" si="16"/>
        <v>0</v>
      </c>
      <c r="O1048" s="7">
        <v>0</v>
      </c>
      <c r="V1048" s="1"/>
    </row>
    <row r="1049" spans="1:22" x14ac:dyDescent="0.35">
      <c r="A1049" s="3">
        <v>44148</v>
      </c>
      <c r="B1049" s="4" t="s">
        <v>5</v>
      </c>
      <c r="C1049" s="4" t="s">
        <v>11</v>
      </c>
      <c r="D1049" s="4" t="s">
        <v>20</v>
      </c>
      <c r="E1049" s="4" t="s">
        <v>25</v>
      </c>
      <c r="F1049" s="5">
        <v>549</v>
      </c>
      <c r="G1049" s="6">
        <v>10</v>
      </c>
      <c r="H1049" s="6">
        <v>15</v>
      </c>
      <c r="I1049" s="6">
        <v>8235</v>
      </c>
      <c r="J1049" s="6">
        <v>0</v>
      </c>
      <c r="K1049" s="6">
        <v>8235</v>
      </c>
      <c r="L1049" s="6">
        <v>5490</v>
      </c>
      <c r="M1049" s="6">
        <v>2745</v>
      </c>
      <c r="N1049" s="4">
        <f t="shared" si="16"/>
        <v>0</v>
      </c>
      <c r="O1049" s="7">
        <v>0</v>
      </c>
      <c r="V1049" s="1"/>
    </row>
    <row r="1050" spans="1:22" x14ac:dyDescent="0.35">
      <c r="A1050" s="3">
        <v>44149</v>
      </c>
      <c r="B1050" s="4" t="s">
        <v>4</v>
      </c>
      <c r="C1050" s="4" t="s">
        <v>13</v>
      </c>
      <c r="D1050" s="4" t="s">
        <v>20</v>
      </c>
      <c r="E1050" s="4" t="s">
        <v>25</v>
      </c>
      <c r="F1050" s="5">
        <v>788</v>
      </c>
      <c r="G1050" s="6">
        <v>250</v>
      </c>
      <c r="H1050" s="6">
        <v>300</v>
      </c>
      <c r="I1050" s="6">
        <v>236400</v>
      </c>
      <c r="J1050" s="6">
        <v>0</v>
      </c>
      <c r="K1050" s="6">
        <v>236400</v>
      </c>
      <c r="L1050" s="6">
        <v>197000</v>
      </c>
      <c r="M1050" s="6">
        <v>39400</v>
      </c>
      <c r="N1050" s="4">
        <f t="shared" si="16"/>
        <v>0</v>
      </c>
      <c r="O1050" s="7">
        <v>0</v>
      </c>
      <c r="V1050" s="1"/>
    </row>
    <row r="1051" spans="1:22" x14ac:dyDescent="0.35">
      <c r="A1051" s="3">
        <v>44150</v>
      </c>
      <c r="B1051" s="4" t="s">
        <v>5</v>
      </c>
      <c r="C1051" s="4" t="s">
        <v>13</v>
      </c>
      <c r="D1051" s="4" t="s">
        <v>20</v>
      </c>
      <c r="E1051" s="4" t="s">
        <v>25</v>
      </c>
      <c r="F1051" s="5">
        <v>2472</v>
      </c>
      <c r="G1051" s="6">
        <v>10</v>
      </c>
      <c r="H1051" s="6">
        <v>15</v>
      </c>
      <c r="I1051" s="6">
        <v>37080</v>
      </c>
      <c r="J1051" s="6">
        <v>0</v>
      </c>
      <c r="K1051" s="6">
        <v>37080</v>
      </c>
      <c r="L1051" s="6">
        <v>24720</v>
      </c>
      <c r="M1051" s="6">
        <v>12360</v>
      </c>
      <c r="N1051" s="4">
        <f t="shared" si="16"/>
        <v>0</v>
      </c>
      <c r="O1051" s="7">
        <v>0</v>
      </c>
      <c r="V1051" s="1"/>
    </row>
    <row r="1052" spans="1:22" x14ac:dyDescent="0.35">
      <c r="A1052" s="3">
        <v>44151</v>
      </c>
      <c r="B1052" s="4" t="s">
        <v>7</v>
      </c>
      <c r="C1052" s="4" t="s">
        <v>10</v>
      </c>
      <c r="D1052" s="4" t="s">
        <v>20</v>
      </c>
      <c r="E1052" s="4" t="s">
        <v>25</v>
      </c>
      <c r="F1052" s="5">
        <v>1143</v>
      </c>
      <c r="G1052" s="6">
        <v>5</v>
      </c>
      <c r="H1052" s="6">
        <v>7</v>
      </c>
      <c r="I1052" s="6">
        <v>8001</v>
      </c>
      <c r="J1052" s="6">
        <v>0</v>
      </c>
      <c r="K1052" s="6">
        <v>8001</v>
      </c>
      <c r="L1052" s="6">
        <v>5715</v>
      </c>
      <c r="M1052" s="6">
        <v>2286</v>
      </c>
      <c r="N1052" s="4">
        <f t="shared" si="16"/>
        <v>0</v>
      </c>
      <c r="O1052" s="7">
        <v>0</v>
      </c>
      <c r="V1052" s="1"/>
    </row>
    <row r="1053" spans="1:22" x14ac:dyDescent="0.35">
      <c r="A1053" s="3">
        <v>44152</v>
      </c>
      <c r="B1053" s="4" t="s">
        <v>7</v>
      </c>
      <c r="C1053" s="4" t="s">
        <v>9</v>
      </c>
      <c r="D1053" s="4" t="s">
        <v>20</v>
      </c>
      <c r="E1053" s="4" t="s">
        <v>25</v>
      </c>
      <c r="F1053" s="5">
        <v>1725</v>
      </c>
      <c r="G1053" s="6">
        <v>260</v>
      </c>
      <c r="H1053" s="6">
        <v>350</v>
      </c>
      <c r="I1053" s="6">
        <v>603750</v>
      </c>
      <c r="J1053" s="6">
        <v>0</v>
      </c>
      <c r="K1053" s="6">
        <v>603750</v>
      </c>
      <c r="L1053" s="6">
        <v>448500</v>
      </c>
      <c r="M1053" s="6">
        <v>155250</v>
      </c>
      <c r="N1053" s="4">
        <f t="shared" si="16"/>
        <v>0</v>
      </c>
      <c r="O1053" s="7">
        <v>0</v>
      </c>
      <c r="V1053" s="1"/>
    </row>
    <row r="1054" spans="1:22" x14ac:dyDescent="0.35">
      <c r="A1054" s="3">
        <v>44153</v>
      </c>
      <c r="B1054" s="4" t="s">
        <v>8</v>
      </c>
      <c r="C1054" s="4" t="s">
        <v>10</v>
      </c>
      <c r="D1054" s="4" t="s">
        <v>20</v>
      </c>
      <c r="E1054" s="4" t="s">
        <v>25</v>
      </c>
      <c r="F1054" s="5">
        <v>912</v>
      </c>
      <c r="G1054" s="6">
        <v>3</v>
      </c>
      <c r="H1054" s="6">
        <v>12</v>
      </c>
      <c r="I1054" s="6">
        <v>10944</v>
      </c>
      <c r="J1054" s="6">
        <v>0</v>
      </c>
      <c r="K1054" s="6">
        <v>10944</v>
      </c>
      <c r="L1054" s="6">
        <v>2736</v>
      </c>
      <c r="M1054" s="6">
        <v>8208</v>
      </c>
      <c r="N1054" s="4">
        <f t="shared" si="16"/>
        <v>0</v>
      </c>
      <c r="O1054" s="7">
        <v>0</v>
      </c>
      <c r="V1054" s="1"/>
    </row>
    <row r="1055" spans="1:22" x14ac:dyDescent="0.35">
      <c r="A1055" s="3">
        <v>44154</v>
      </c>
      <c r="B1055" s="4" t="s">
        <v>5</v>
      </c>
      <c r="C1055" s="4" t="s">
        <v>9</v>
      </c>
      <c r="D1055" s="4" t="s">
        <v>20</v>
      </c>
      <c r="E1055" s="4" t="s">
        <v>25</v>
      </c>
      <c r="F1055" s="5">
        <v>2152</v>
      </c>
      <c r="G1055" s="6">
        <v>10</v>
      </c>
      <c r="H1055" s="6">
        <v>15</v>
      </c>
      <c r="I1055" s="6">
        <v>32280</v>
      </c>
      <c r="J1055" s="6">
        <v>0</v>
      </c>
      <c r="K1055" s="6">
        <v>32280</v>
      </c>
      <c r="L1055" s="6">
        <v>21520</v>
      </c>
      <c r="M1055" s="6">
        <v>10760</v>
      </c>
      <c r="N1055" s="4">
        <f t="shared" si="16"/>
        <v>0</v>
      </c>
      <c r="O1055" s="7">
        <v>0</v>
      </c>
      <c r="V1055" s="1"/>
    </row>
    <row r="1056" spans="1:22" x14ac:dyDescent="0.35">
      <c r="A1056" s="3">
        <v>44155</v>
      </c>
      <c r="B1056" s="4" t="s">
        <v>7</v>
      </c>
      <c r="C1056" s="4" t="s">
        <v>9</v>
      </c>
      <c r="D1056" s="4" t="s">
        <v>20</v>
      </c>
      <c r="E1056" s="4" t="s">
        <v>25</v>
      </c>
      <c r="F1056" s="5">
        <v>1817</v>
      </c>
      <c r="G1056" s="6">
        <v>10</v>
      </c>
      <c r="H1056" s="6">
        <v>20</v>
      </c>
      <c r="I1056" s="6">
        <v>36340</v>
      </c>
      <c r="J1056" s="6">
        <v>0</v>
      </c>
      <c r="K1056" s="6">
        <v>36340</v>
      </c>
      <c r="L1056" s="6">
        <v>18170</v>
      </c>
      <c r="M1056" s="6">
        <v>18170</v>
      </c>
      <c r="N1056" s="4">
        <f t="shared" si="16"/>
        <v>0</v>
      </c>
      <c r="O1056" s="7">
        <v>0</v>
      </c>
      <c r="V1056" s="1"/>
    </row>
    <row r="1057" spans="1:22" x14ac:dyDescent="0.35">
      <c r="A1057" s="3">
        <v>44156</v>
      </c>
      <c r="B1057" s="4" t="s">
        <v>7</v>
      </c>
      <c r="C1057" s="4" t="s">
        <v>12</v>
      </c>
      <c r="D1057" s="4" t="s">
        <v>20</v>
      </c>
      <c r="E1057" s="4" t="s">
        <v>25</v>
      </c>
      <c r="F1057" s="5">
        <v>1513</v>
      </c>
      <c r="G1057" s="6">
        <v>260</v>
      </c>
      <c r="H1057" s="6">
        <v>350</v>
      </c>
      <c r="I1057" s="6">
        <v>529550</v>
      </c>
      <c r="J1057" s="6">
        <v>0</v>
      </c>
      <c r="K1057" s="6">
        <v>529550</v>
      </c>
      <c r="L1057" s="6">
        <v>393380</v>
      </c>
      <c r="M1057" s="6">
        <v>136170</v>
      </c>
      <c r="N1057" s="4">
        <f t="shared" si="16"/>
        <v>0</v>
      </c>
      <c r="O1057" s="7">
        <v>0</v>
      </c>
      <c r="V1057" s="1"/>
    </row>
    <row r="1058" spans="1:22" x14ac:dyDescent="0.35">
      <c r="A1058" s="3">
        <v>44157</v>
      </c>
      <c r="B1058" s="4" t="s">
        <v>7</v>
      </c>
      <c r="C1058" s="4" t="s">
        <v>13</v>
      </c>
      <c r="D1058" s="4" t="s">
        <v>21</v>
      </c>
      <c r="E1058" s="4" t="s">
        <v>25</v>
      </c>
      <c r="F1058" s="5">
        <v>1493</v>
      </c>
      <c r="G1058" s="6">
        <v>5</v>
      </c>
      <c r="H1058" s="6">
        <v>7</v>
      </c>
      <c r="I1058" s="6">
        <v>10451</v>
      </c>
      <c r="J1058" s="6">
        <v>0</v>
      </c>
      <c r="K1058" s="6">
        <v>10451</v>
      </c>
      <c r="L1058" s="6">
        <v>7465</v>
      </c>
      <c r="M1058" s="6">
        <v>2986</v>
      </c>
      <c r="N1058" s="4">
        <f t="shared" si="16"/>
        <v>0</v>
      </c>
      <c r="O1058" s="7">
        <v>0</v>
      </c>
      <c r="V1058" s="1"/>
    </row>
    <row r="1059" spans="1:22" x14ac:dyDescent="0.35">
      <c r="A1059" s="3">
        <v>44158</v>
      </c>
      <c r="B1059" s="4" t="s">
        <v>6</v>
      </c>
      <c r="C1059" s="4" t="s">
        <v>11</v>
      </c>
      <c r="D1059" s="4" t="s">
        <v>21</v>
      </c>
      <c r="E1059" s="4" t="s">
        <v>25</v>
      </c>
      <c r="F1059" s="5">
        <v>1804</v>
      </c>
      <c r="G1059" s="6">
        <v>120</v>
      </c>
      <c r="H1059" s="6">
        <v>125</v>
      </c>
      <c r="I1059" s="6">
        <v>225500</v>
      </c>
      <c r="J1059" s="6">
        <v>0</v>
      </c>
      <c r="K1059" s="6">
        <v>225500</v>
      </c>
      <c r="L1059" s="6">
        <v>216480</v>
      </c>
      <c r="M1059" s="6">
        <v>9020</v>
      </c>
      <c r="N1059" s="4">
        <f t="shared" si="16"/>
        <v>0</v>
      </c>
      <c r="O1059" s="7">
        <v>0</v>
      </c>
      <c r="V1059" s="1"/>
    </row>
    <row r="1060" spans="1:22" x14ac:dyDescent="0.35">
      <c r="A1060" s="3">
        <v>44159</v>
      </c>
      <c r="B1060" s="4" t="s">
        <v>8</v>
      </c>
      <c r="C1060" s="4" t="s">
        <v>12</v>
      </c>
      <c r="D1060" s="4" t="s">
        <v>21</v>
      </c>
      <c r="E1060" s="4" t="s">
        <v>25</v>
      </c>
      <c r="F1060" s="5">
        <v>2161</v>
      </c>
      <c r="G1060" s="6">
        <v>3</v>
      </c>
      <c r="H1060" s="6">
        <v>12</v>
      </c>
      <c r="I1060" s="6">
        <v>25932</v>
      </c>
      <c r="J1060" s="6">
        <v>0</v>
      </c>
      <c r="K1060" s="6">
        <v>25932</v>
      </c>
      <c r="L1060" s="6">
        <v>6483</v>
      </c>
      <c r="M1060" s="6">
        <v>19449</v>
      </c>
      <c r="N1060" s="4">
        <f t="shared" si="16"/>
        <v>0</v>
      </c>
      <c r="O1060" s="7">
        <v>0</v>
      </c>
      <c r="V1060" s="1"/>
    </row>
    <row r="1061" spans="1:22" x14ac:dyDescent="0.35">
      <c r="A1061" s="3">
        <v>44160</v>
      </c>
      <c r="B1061" s="4" t="s">
        <v>7</v>
      </c>
      <c r="C1061" s="4" t="s">
        <v>12</v>
      </c>
      <c r="D1061" s="4" t="s">
        <v>21</v>
      </c>
      <c r="E1061" s="4" t="s">
        <v>25</v>
      </c>
      <c r="F1061" s="5">
        <v>1006</v>
      </c>
      <c r="G1061" s="6">
        <v>260</v>
      </c>
      <c r="H1061" s="6">
        <v>350</v>
      </c>
      <c r="I1061" s="6">
        <v>352100</v>
      </c>
      <c r="J1061" s="6">
        <v>0</v>
      </c>
      <c r="K1061" s="6">
        <v>352100</v>
      </c>
      <c r="L1061" s="6">
        <v>261560</v>
      </c>
      <c r="M1061" s="6">
        <v>90540</v>
      </c>
      <c r="N1061" s="4">
        <f t="shared" si="16"/>
        <v>0</v>
      </c>
      <c r="O1061" s="7">
        <v>0</v>
      </c>
      <c r="V1061" s="1"/>
    </row>
    <row r="1062" spans="1:22" x14ac:dyDescent="0.35">
      <c r="A1062" s="3">
        <v>44161</v>
      </c>
      <c r="B1062" s="4" t="s">
        <v>8</v>
      </c>
      <c r="C1062" s="4" t="s">
        <v>12</v>
      </c>
      <c r="D1062" s="4" t="s">
        <v>21</v>
      </c>
      <c r="E1062" s="4" t="s">
        <v>25</v>
      </c>
      <c r="F1062" s="5">
        <v>1545</v>
      </c>
      <c r="G1062" s="6">
        <v>3</v>
      </c>
      <c r="H1062" s="6">
        <v>12</v>
      </c>
      <c r="I1062" s="6">
        <v>18540</v>
      </c>
      <c r="J1062" s="6">
        <v>0</v>
      </c>
      <c r="K1062" s="6">
        <v>18540</v>
      </c>
      <c r="L1062" s="6">
        <v>4635</v>
      </c>
      <c r="M1062" s="6">
        <v>13905</v>
      </c>
      <c r="N1062" s="4">
        <f t="shared" si="16"/>
        <v>0</v>
      </c>
      <c r="O1062" s="7">
        <v>0</v>
      </c>
      <c r="V1062" s="1"/>
    </row>
    <row r="1063" spans="1:22" x14ac:dyDescent="0.35">
      <c r="A1063" s="3">
        <v>44162</v>
      </c>
      <c r="B1063" s="4" t="s">
        <v>6</v>
      </c>
      <c r="C1063" s="4" t="s">
        <v>10</v>
      </c>
      <c r="D1063" s="4" t="s">
        <v>21</v>
      </c>
      <c r="E1063" s="4" t="s">
        <v>25</v>
      </c>
      <c r="F1063" s="5">
        <v>2821</v>
      </c>
      <c r="G1063" s="6">
        <v>120</v>
      </c>
      <c r="H1063" s="6">
        <v>125</v>
      </c>
      <c r="I1063" s="6">
        <v>352625</v>
      </c>
      <c r="J1063" s="6">
        <v>0</v>
      </c>
      <c r="K1063" s="6">
        <v>352625</v>
      </c>
      <c r="L1063" s="6">
        <v>338520</v>
      </c>
      <c r="M1063" s="6">
        <v>14105</v>
      </c>
      <c r="N1063" s="4">
        <f t="shared" si="16"/>
        <v>0</v>
      </c>
      <c r="O1063" s="7">
        <v>0</v>
      </c>
      <c r="V1063" s="1"/>
    </row>
    <row r="1064" spans="1:22" x14ac:dyDescent="0.35">
      <c r="A1064" s="3">
        <v>44163</v>
      </c>
      <c r="B1064" s="4" t="s">
        <v>6</v>
      </c>
      <c r="C1064" s="4" t="s">
        <v>9</v>
      </c>
      <c r="D1064" s="4" t="s">
        <v>21</v>
      </c>
      <c r="E1064" s="4" t="s">
        <v>25</v>
      </c>
      <c r="F1064" s="5">
        <v>345</v>
      </c>
      <c r="G1064" s="6">
        <v>120</v>
      </c>
      <c r="H1064" s="6">
        <v>125</v>
      </c>
      <c r="I1064" s="6">
        <v>43125</v>
      </c>
      <c r="J1064" s="6">
        <v>0</v>
      </c>
      <c r="K1064" s="6">
        <v>43125</v>
      </c>
      <c r="L1064" s="6">
        <v>41400</v>
      </c>
      <c r="M1064" s="6">
        <v>1725</v>
      </c>
      <c r="N1064" s="4">
        <f t="shared" si="16"/>
        <v>0</v>
      </c>
      <c r="O1064" s="7">
        <v>0</v>
      </c>
      <c r="V1064" s="1"/>
    </row>
    <row r="1065" spans="1:22" x14ac:dyDescent="0.35">
      <c r="A1065" s="3">
        <v>44164</v>
      </c>
      <c r="B1065" s="4" t="s">
        <v>4</v>
      </c>
      <c r="C1065" s="4" t="s">
        <v>9</v>
      </c>
      <c r="D1065" s="4" t="s">
        <v>22</v>
      </c>
      <c r="E1065" s="4" t="s">
        <v>25</v>
      </c>
      <c r="F1065" s="5">
        <v>2001</v>
      </c>
      <c r="G1065" s="6">
        <v>250</v>
      </c>
      <c r="H1065" s="6">
        <v>300</v>
      </c>
      <c r="I1065" s="6">
        <v>600300</v>
      </c>
      <c r="J1065" s="6">
        <v>0</v>
      </c>
      <c r="K1065" s="6">
        <v>600300</v>
      </c>
      <c r="L1065" s="6">
        <v>500250</v>
      </c>
      <c r="M1065" s="6">
        <v>100050</v>
      </c>
      <c r="N1065" s="4">
        <f t="shared" si="16"/>
        <v>0</v>
      </c>
      <c r="O1065" s="7">
        <v>0</v>
      </c>
      <c r="V1065" s="1"/>
    </row>
    <row r="1066" spans="1:22" x14ac:dyDescent="0.35">
      <c r="A1066" s="3">
        <v>44165</v>
      </c>
      <c r="B1066" s="4" t="s">
        <v>8</v>
      </c>
      <c r="C1066" s="4" t="s">
        <v>12</v>
      </c>
      <c r="D1066" s="4" t="s">
        <v>22</v>
      </c>
      <c r="E1066" s="4" t="s">
        <v>25</v>
      </c>
      <c r="F1066" s="5">
        <v>2838</v>
      </c>
      <c r="G1066" s="6">
        <v>3</v>
      </c>
      <c r="H1066" s="6">
        <v>12</v>
      </c>
      <c r="I1066" s="6">
        <v>34056</v>
      </c>
      <c r="J1066" s="6">
        <v>0</v>
      </c>
      <c r="K1066" s="6">
        <v>34056</v>
      </c>
      <c r="L1066" s="6">
        <v>8514</v>
      </c>
      <c r="M1066" s="6">
        <v>25542</v>
      </c>
      <c r="N1066" s="4">
        <f t="shared" si="16"/>
        <v>0</v>
      </c>
      <c r="O1066" s="7">
        <v>0</v>
      </c>
      <c r="V1066" s="1"/>
    </row>
    <row r="1067" spans="1:22" x14ac:dyDescent="0.35">
      <c r="A1067" s="3">
        <v>44166</v>
      </c>
      <c r="B1067" s="4" t="s">
        <v>5</v>
      </c>
      <c r="C1067" s="4" t="s">
        <v>11</v>
      </c>
      <c r="D1067" s="4" t="s">
        <v>22</v>
      </c>
      <c r="E1067" s="4" t="s">
        <v>25</v>
      </c>
      <c r="F1067" s="5">
        <v>2178</v>
      </c>
      <c r="G1067" s="6">
        <v>10</v>
      </c>
      <c r="H1067" s="6">
        <v>15</v>
      </c>
      <c r="I1067" s="6">
        <v>32670</v>
      </c>
      <c r="J1067" s="6">
        <v>0</v>
      </c>
      <c r="K1067" s="6">
        <v>32670</v>
      </c>
      <c r="L1067" s="6">
        <v>21780</v>
      </c>
      <c r="M1067" s="6">
        <v>10890</v>
      </c>
      <c r="N1067" s="4">
        <f t="shared" si="16"/>
        <v>0</v>
      </c>
      <c r="O1067" s="7">
        <v>0</v>
      </c>
      <c r="V1067" s="1"/>
    </row>
    <row r="1068" spans="1:22" x14ac:dyDescent="0.35">
      <c r="A1068" s="3">
        <v>44167</v>
      </c>
      <c r="B1068" s="4" t="s">
        <v>5</v>
      </c>
      <c r="C1068" s="4" t="s">
        <v>12</v>
      </c>
      <c r="D1068" s="4" t="s">
        <v>22</v>
      </c>
      <c r="E1068" s="4" t="s">
        <v>25</v>
      </c>
      <c r="F1068" s="5">
        <v>888</v>
      </c>
      <c r="G1068" s="6">
        <v>10</v>
      </c>
      <c r="H1068" s="6">
        <v>15</v>
      </c>
      <c r="I1068" s="6">
        <v>13320</v>
      </c>
      <c r="J1068" s="6">
        <v>0</v>
      </c>
      <c r="K1068" s="6">
        <v>13320</v>
      </c>
      <c r="L1068" s="6">
        <v>8880</v>
      </c>
      <c r="M1068" s="6">
        <v>4440</v>
      </c>
      <c r="N1068" s="4">
        <f t="shared" si="16"/>
        <v>0</v>
      </c>
      <c r="O1068" s="7">
        <v>0</v>
      </c>
      <c r="V1068" s="1"/>
    </row>
    <row r="1069" spans="1:22" x14ac:dyDescent="0.35">
      <c r="A1069" s="3">
        <v>44168</v>
      </c>
      <c r="B1069" s="4" t="s">
        <v>7</v>
      </c>
      <c r="C1069" s="4" t="s">
        <v>11</v>
      </c>
      <c r="D1069" s="4" t="s">
        <v>22</v>
      </c>
      <c r="E1069" s="4" t="s">
        <v>25</v>
      </c>
      <c r="F1069" s="5">
        <v>1527</v>
      </c>
      <c r="G1069" s="6">
        <v>260</v>
      </c>
      <c r="H1069" s="6">
        <v>350</v>
      </c>
      <c r="I1069" s="6">
        <v>534450</v>
      </c>
      <c r="J1069" s="6">
        <v>0</v>
      </c>
      <c r="K1069" s="6">
        <v>534450</v>
      </c>
      <c r="L1069" s="6">
        <v>397020</v>
      </c>
      <c r="M1069" s="6">
        <v>137430</v>
      </c>
      <c r="N1069" s="4">
        <f t="shared" si="16"/>
        <v>0</v>
      </c>
      <c r="O1069" s="7">
        <v>0</v>
      </c>
      <c r="V1069" s="1"/>
    </row>
    <row r="1070" spans="1:22" x14ac:dyDescent="0.35">
      <c r="A1070" s="3">
        <v>44169</v>
      </c>
      <c r="B1070" s="4" t="s">
        <v>4</v>
      </c>
      <c r="C1070" s="4" t="s">
        <v>11</v>
      </c>
      <c r="D1070" s="4" t="s">
        <v>22</v>
      </c>
      <c r="E1070" s="4" t="s">
        <v>25</v>
      </c>
      <c r="F1070" s="5">
        <v>2151</v>
      </c>
      <c r="G1070" s="6">
        <v>250</v>
      </c>
      <c r="H1070" s="6">
        <v>300</v>
      </c>
      <c r="I1070" s="6">
        <v>645300</v>
      </c>
      <c r="J1070" s="6">
        <v>0</v>
      </c>
      <c r="K1070" s="6">
        <v>645300</v>
      </c>
      <c r="L1070" s="6">
        <v>537750</v>
      </c>
      <c r="M1070" s="6">
        <v>107550</v>
      </c>
      <c r="N1070" s="4">
        <f t="shared" si="16"/>
        <v>0</v>
      </c>
      <c r="O1070" s="7">
        <v>0</v>
      </c>
      <c r="V1070" s="1"/>
    </row>
    <row r="1071" spans="1:22" x14ac:dyDescent="0.35">
      <c r="A1071" s="3">
        <v>44170</v>
      </c>
      <c r="B1071" s="4" t="s">
        <v>7</v>
      </c>
      <c r="C1071" s="4" t="s">
        <v>9</v>
      </c>
      <c r="D1071" s="4" t="s">
        <v>22</v>
      </c>
      <c r="E1071" s="4" t="s">
        <v>25</v>
      </c>
      <c r="F1071" s="5">
        <v>1817</v>
      </c>
      <c r="G1071" s="6">
        <v>10</v>
      </c>
      <c r="H1071" s="6">
        <v>20</v>
      </c>
      <c r="I1071" s="6">
        <v>36340</v>
      </c>
      <c r="J1071" s="6">
        <v>0</v>
      </c>
      <c r="K1071" s="6">
        <v>36340</v>
      </c>
      <c r="L1071" s="6">
        <v>18170</v>
      </c>
      <c r="M1071" s="6">
        <v>18170</v>
      </c>
      <c r="N1071" s="4">
        <f t="shared" si="16"/>
        <v>0</v>
      </c>
      <c r="O1071" s="7">
        <v>0</v>
      </c>
      <c r="V1071" s="1"/>
    </row>
    <row r="1072" spans="1:22" x14ac:dyDescent="0.35">
      <c r="A1072" s="3">
        <v>44171</v>
      </c>
      <c r="B1072" s="4" t="s">
        <v>7</v>
      </c>
      <c r="C1072" s="4" t="s">
        <v>11</v>
      </c>
      <c r="D1072" s="4" t="s">
        <v>23</v>
      </c>
      <c r="E1072" s="4" t="s">
        <v>25</v>
      </c>
      <c r="F1072" s="5">
        <v>2750</v>
      </c>
      <c r="G1072" s="6">
        <v>260</v>
      </c>
      <c r="H1072" s="6">
        <v>350</v>
      </c>
      <c r="I1072" s="6">
        <v>962500</v>
      </c>
      <c r="J1072" s="6">
        <v>0</v>
      </c>
      <c r="K1072" s="6">
        <v>962500</v>
      </c>
      <c r="L1072" s="6">
        <v>715000</v>
      </c>
      <c r="M1072" s="6">
        <v>247500</v>
      </c>
      <c r="N1072" s="4">
        <f t="shared" si="16"/>
        <v>0</v>
      </c>
      <c r="O1072" s="7">
        <v>0</v>
      </c>
      <c r="V1072" s="1"/>
    </row>
    <row r="1073" spans="1:22" x14ac:dyDescent="0.35">
      <c r="A1073" s="3">
        <v>44172</v>
      </c>
      <c r="B1073" s="4" t="s">
        <v>8</v>
      </c>
      <c r="C1073" s="4" t="s">
        <v>10</v>
      </c>
      <c r="D1073" s="4" t="s">
        <v>23</v>
      </c>
      <c r="E1073" s="4" t="s">
        <v>25</v>
      </c>
      <c r="F1073" s="5">
        <v>1953</v>
      </c>
      <c r="G1073" s="6">
        <v>3</v>
      </c>
      <c r="H1073" s="6">
        <v>12</v>
      </c>
      <c r="I1073" s="6">
        <v>23436</v>
      </c>
      <c r="J1073" s="6">
        <v>0</v>
      </c>
      <c r="K1073" s="6">
        <v>23436</v>
      </c>
      <c r="L1073" s="6">
        <v>5859</v>
      </c>
      <c r="M1073" s="6">
        <v>17577</v>
      </c>
      <c r="N1073" s="4">
        <f t="shared" si="16"/>
        <v>0</v>
      </c>
      <c r="O1073" s="7">
        <v>0</v>
      </c>
      <c r="V1073" s="1"/>
    </row>
    <row r="1074" spans="1:22" x14ac:dyDescent="0.35">
      <c r="A1074" s="3">
        <v>44173</v>
      </c>
      <c r="B1074" s="4" t="s">
        <v>6</v>
      </c>
      <c r="C1074" s="4" t="s">
        <v>12</v>
      </c>
      <c r="D1074" s="4" t="s">
        <v>23</v>
      </c>
      <c r="E1074" s="4" t="s">
        <v>25</v>
      </c>
      <c r="F1074" s="5">
        <v>4219.5</v>
      </c>
      <c r="G1074" s="6">
        <v>120</v>
      </c>
      <c r="H1074" s="6">
        <v>125</v>
      </c>
      <c r="I1074" s="6">
        <v>527437.5</v>
      </c>
      <c r="J1074" s="6">
        <v>0</v>
      </c>
      <c r="K1074" s="6">
        <v>527437.5</v>
      </c>
      <c r="L1074" s="6">
        <v>506340</v>
      </c>
      <c r="M1074" s="6">
        <v>21097.5</v>
      </c>
      <c r="N1074" s="4">
        <f t="shared" si="16"/>
        <v>0</v>
      </c>
      <c r="O1074" s="7">
        <v>0</v>
      </c>
      <c r="V1074" s="1"/>
    </row>
    <row r="1075" spans="1:22" x14ac:dyDescent="0.35">
      <c r="A1075" s="3">
        <v>44174</v>
      </c>
      <c r="B1075" s="4" t="s">
        <v>7</v>
      </c>
      <c r="C1075" s="4" t="s">
        <v>11</v>
      </c>
      <c r="D1075" s="4" t="s">
        <v>23</v>
      </c>
      <c r="E1075" s="4" t="s">
        <v>25</v>
      </c>
      <c r="F1075" s="5">
        <v>1899</v>
      </c>
      <c r="G1075" s="6">
        <v>10</v>
      </c>
      <c r="H1075" s="6">
        <v>20</v>
      </c>
      <c r="I1075" s="6">
        <v>37980</v>
      </c>
      <c r="J1075" s="6">
        <v>0</v>
      </c>
      <c r="K1075" s="6">
        <v>37980</v>
      </c>
      <c r="L1075" s="6">
        <v>18990</v>
      </c>
      <c r="M1075" s="6">
        <v>18990</v>
      </c>
      <c r="N1075" s="4">
        <f t="shared" si="16"/>
        <v>0</v>
      </c>
      <c r="O1075" s="7">
        <v>0</v>
      </c>
      <c r="V1075" s="1"/>
    </row>
    <row r="1076" spans="1:22" x14ac:dyDescent="0.35">
      <c r="A1076" s="3">
        <v>44175</v>
      </c>
      <c r="B1076" s="4" t="s">
        <v>7</v>
      </c>
      <c r="C1076" s="4" t="s">
        <v>12</v>
      </c>
      <c r="D1076" s="4" t="s">
        <v>23</v>
      </c>
      <c r="E1076" s="4" t="s">
        <v>25</v>
      </c>
      <c r="F1076" s="5">
        <v>1686</v>
      </c>
      <c r="G1076" s="6">
        <v>5</v>
      </c>
      <c r="H1076" s="6">
        <v>7</v>
      </c>
      <c r="I1076" s="6">
        <v>11802</v>
      </c>
      <c r="J1076" s="6">
        <v>0</v>
      </c>
      <c r="K1076" s="6">
        <v>11802</v>
      </c>
      <c r="L1076" s="6">
        <v>8430</v>
      </c>
      <c r="M1076" s="6">
        <v>3372</v>
      </c>
      <c r="N1076" s="4">
        <f t="shared" si="16"/>
        <v>0</v>
      </c>
      <c r="O1076" s="7">
        <v>0</v>
      </c>
      <c r="V1076" s="1"/>
    </row>
    <row r="1077" spans="1:22" x14ac:dyDescent="0.35">
      <c r="A1077" s="3">
        <v>44176</v>
      </c>
      <c r="B1077" s="4" t="s">
        <v>8</v>
      </c>
      <c r="C1077" s="4" t="s">
        <v>10</v>
      </c>
      <c r="D1077" s="4" t="s">
        <v>23</v>
      </c>
      <c r="E1077" s="4" t="s">
        <v>25</v>
      </c>
      <c r="F1077" s="5">
        <v>2141</v>
      </c>
      <c r="G1077" s="6">
        <v>3</v>
      </c>
      <c r="H1077" s="6">
        <v>12</v>
      </c>
      <c r="I1077" s="6">
        <v>25692</v>
      </c>
      <c r="J1077" s="6">
        <v>0</v>
      </c>
      <c r="K1077" s="6">
        <v>25692</v>
      </c>
      <c r="L1077" s="6">
        <v>6423</v>
      </c>
      <c r="M1077" s="6">
        <v>19269</v>
      </c>
      <c r="N1077" s="4">
        <f t="shared" si="16"/>
        <v>0</v>
      </c>
      <c r="O1077" s="7">
        <v>0</v>
      </c>
      <c r="V1077" s="1"/>
    </row>
    <row r="1078" spans="1:22" x14ac:dyDescent="0.35">
      <c r="A1078" s="3">
        <v>44177</v>
      </c>
      <c r="B1078" s="4" t="s">
        <v>7</v>
      </c>
      <c r="C1078" s="4" t="s">
        <v>10</v>
      </c>
      <c r="D1078" s="4" t="s">
        <v>23</v>
      </c>
      <c r="E1078" s="4" t="s">
        <v>25</v>
      </c>
      <c r="F1078" s="5">
        <v>1143</v>
      </c>
      <c r="G1078" s="6">
        <v>5</v>
      </c>
      <c r="H1078" s="6">
        <v>7</v>
      </c>
      <c r="I1078" s="6">
        <v>8001</v>
      </c>
      <c r="J1078" s="6">
        <v>0</v>
      </c>
      <c r="K1078" s="6">
        <v>8001</v>
      </c>
      <c r="L1078" s="6">
        <v>5715</v>
      </c>
      <c r="M1078" s="6">
        <v>2286</v>
      </c>
      <c r="N1078" s="4">
        <f t="shared" si="16"/>
        <v>0</v>
      </c>
      <c r="O1078" s="7">
        <v>0</v>
      </c>
      <c r="V1078" s="1"/>
    </row>
    <row r="1079" spans="1:22" x14ac:dyDescent="0.35">
      <c r="A1079" s="3">
        <v>44178</v>
      </c>
      <c r="B1079" s="4" t="s">
        <v>5</v>
      </c>
      <c r="C1079" s="4" t="s">
        <v>10</v>
      </c>
      <c r="D1079" s="4" t="s">
        <v>23</v>
      </c>
      <c r="E1079" s="4" t="s">
        <v>25</v>
      </c>
      <c r="F1079" s="5">
        <v>615</v>
      </c>
      <c r="G1079" s="6">
        <v>10</v>
      </c>
      <c r="H1079" s="6">
        <v>15</v>
      </c>
      <c r="I1079" s="6">
        <v>9225</v>
      </c>
      <c r="J1079" s="6">
        <v>0</v>
      </c>
      <c r="K1079" s="6">
        <v>9225</v>
      </c>
      <c r="L1079" s="6">
        <v>6150</v>
      </c>
      <c r="M1079" s="6">
        <v>3075</v>
      </c>
      <c r="N1079" s="4">
        <f t="shared" si="16"/>
        <v>0</v>
      </c>
      <c r="O1079" s="7">
        <v>0</v>
      </c>
      <c r="V1079" s="1"/>
    </row>
    <row r="1080" spans="1:22" x14ac:dyDescent="0.35">
      <c r="A1080" s="3">
        <v>44179</v>
      </c>
      <c r="B1080" s="4" t="s">
        <v>8</v>
      </c>
      <c r="C1080" s="4" t="s">
        <v>9</v>
      </c>
      <c r="D1080" s="4" t="s">
        <v>20</v>
      </c>
      <c r="E1080" s="4" t="s">
        <v>25</v>
      </c>
      <c r="F1080" s="5">
        <v>125</v>
      </c>
      <c r="G1080" s="6">
        <v>10</v>
      </c>
      <c r="H1080" s="6">
        <v>20</v>
      </c>
      <c r="I1080" s="6">
        <v>2500</v>
      </c>
      <c r="J1080" s="6">
        <v>0</v>
      </c>
      <c r="K1080" s="6">
        <v>2500</v>
      </c>
      <c r="L1080" s="6">
        <v>1250</v>
      </c>
      <c r="M1080" s="6">
        <v>1250</v>
      </c>
      <c r="N1080" s="4">
        <f t="shared" si="16"/>
        <v>0</v>
      </c>
      <c r="O1080" s="7">
        <v>0</v>
      </c>
      <c r="V1080" s="1"/>
    </row>
    <row r="1081" spans="1:22" x14ac:dyDescent="0.35">
      <c r="A1081" s="3">
        <v>44180</v>
      </c>
      <c r="B1081" s="4" t="s">
        <v>5</v>
      </c>
      <c r="C1081" s="4" t="s">
        <v>11</v>
      </c>
      <c r="D1081" s="4" t="s">
        <v>20</v>
      </c>
      <c r="E1081" s="4" t="s">
        <v>25</v>
      </c>
      <c r="F1081" s="5">
        <v>176</v>
      </c>
      <c r="G1081" s="6">
        <v>10</v>
      </c>
      <c r="H1081" s="6">
        <v>15</v>
      </c>
      <c r="I1081" s="6">
        <v>2640</v>
      </c>
      <c r="J1081" s="6">
        <v>0</v>
      </c>
      <c r="K1081" s="6">
        <v>2640</v>
      </c>
      <c r="L1081" s="6">
        <v>1760</v>
      </c>
      <c r="M1081" s="6">
        <v>880</v>
      </c>
      <c r="N1081" s="4">
        <f t="shared" si="16"/>
        <v>0</v>
      </c>
      <c r="O1081" s="7">
        <v>0</v>
      </c>
      <c r="V1081" s="1"/>
    </row>
    <row r="1082" spans="1:22" x14ac:dyDescent="0.35">
      <c r="A1082" s="3">
        <v>44181</v>
      </c>
      <c r="B1082" s="4" t="s">
        <v>6</v>
      </c>
      <c r="C1082" s="4" t="s">
        <v>12</v>
      </c>
      <c r="D1082" s="4" t="s">
        <v>20</v>
      </c>
      <c r="E1082" s="4" t="s">
        <v>25</v>
      </c>
      <c r="F1082" s="5">
        <v>227</v>
      </c>
      <c r="G1082" s="6">
        <v>3</v>
      </c>
      <c r="H1082" s="6">
        <v>12</v>
      </c>
      <c r="I1082" s="6">
        <v>2724</v>
      </c>
      <c r="J1082" s="6">
        <v>0</v>
      </c>
      <c r="K1082" s="6">
        <v>2724</v>
      </c>
      <c r="L1082" s="6">
        <v>681</v>
      </c>
      <c r="M1082" s="6">
        <v>2043</v>
      </c>
      <c r="N1082" s="4">
        <f t="shared" si="16"/>
        <v>0</v>
      </c>
      <c r="O1082" s="7">
        <v>0</v>
      </c>
      <c r="V1082" s="1"/>
    </row>
    <row r="1083" spans="1:22" x14ac:dyDescent="0.35">
      <c r="A1083" s="3">
        <v>44182</v>
      </c>
      <c r="B1083" s="4" t="s">
        <v>7</v>
      </c>
      <c r="C1083" s="4" t="s">
        <v>13</v>
      </c>
      <c r="D1083" s="4" t="s">
        <v>20</v>
      </c>
      <c r="E1083" s="4" t="s">
        <v>25</v>
      </c>
      <c r="F1083" s="5">
        <v>278</v>
      </c>
      <c r="G1083" s="6">
        <v>260</v>
      </c>
      <c r="H1083" s="6">
        <v>350</v>
      </c>
      <c r="I1083" s="6">
        <v>97300</v>
      </c>
      <c r="J1083" s="6">
        <v>0</v>
      </c>
      <c r="K1083" s="6">
        <v>97300</v>
      </c>
      <c r="L1083" s="6">
        <v>72280</v>
      </c>
      <c r="M1083" s="6">
        <v>25020</v>
      </c>
      <c r="N1083" s="4">
        <f t="shared" si="16"/>
        <v>0</v>
      </c>
      <c r="O1083" s="7">
        <v>0</v>
      </c>
      <c r="V1083" s="1"/>
    </row>
    <row r="1084" spans="1:22" x14ac:dyDescent="0.35">
      <c r="A1084" s="3">
        <v>44183</v>
      </c>
      <c r="B1084" s="4" t="s">
        <v>4</v>
      </c>
      <c r="C1084" s="4" t="s">
        <v>10</v>
      </c>
      <c r="D1084" s="4" t="s">
        <v>20</v>
      </c>
      <c r="E1084" s="4" t="s">
        <v>25</v>
      </c>
      <c r="F1084" s="5">
        <v>329</v>
      </c>
      <c r="G1084" s="6">
        <v>3</v>
      </c>
      <c r="H1084" s="6">
        <v>12</v>
      </c>
      <c r="I1084" s="6">
        <v>3948</v>
      </c>
      <c r="J1084" s="6">
        <v>0</v>
      </c>
      <c r="K1084" s="6">
        <v>3948</v>
      </c>
      <c r="L1084" s="6">
        <v>987</v>
      </c>
      <c r="M1084" s="6">
        <v>2961</v>
      </c>
      <c r="N1084" s="4">
        <f t="shared" si="16"/>
        <v>0</v>
      </c>
      <c r="O1084" s="7">
        <v>0</v>
      </c>
      <c r="V1084" s="1"/>
    </row>
    <row r="1085" spans="1:22" x14ac:dyDescent="0.35">
      <c r="A1085" s="3">
        <v>44184</v>
      </c>
      <c r="B1085" s="4" t="s">
        <v>8</v>
      </c>
      <c r="C1085" s="4" t="s">
        <v>9</v>
      </c>
      <c r="D1085" s="4" t="s">
        <v>20</v>
      </c>
      <c r="E1085" s="4" t="s">
        <v>25</v>
      </c>
      <c r="F1085" s="5">
        <v>380</v>
      </c>
      <c r="G1085" s="6">
        <v>5</v>
      </c>
      <c r="H1085" s="6">
        <v>7</v>
      </c>
      <c r="I1085" s="6">
        <v>2660</v>
      </c>
      <c r="J1085" s="6">
        <v>0</v>
      </c>
      <c r="K1085" s="6">
        <v>2660</v>
      </c>
      <c r="L1085" s="6">
        <v>1900</v>
      </c>
      <c r="M1085" s="6">
        <v>760</v>
      </c>
      <c r="N1085" s="4">
        <f t="shared" si="16"/>
        <v>0</v>
      </c>
      <c r="O1085" s="7">
        <v>0</v>
      </c>
      <c r="V1085" s="1"/>
    </row>
    <row r="1086" spans="1:22" x14ac:dyDescent="0.35">
      <c r="A1086" s="3">
        <v>44185</v>
      </c>
      <c r="B1086" s="4" t="s">
        <v>5</v>
      </c>
      <c r="C1086" s="4" t="s">
        <v>11</v>
      </c>
      <c r="D1086" s="4" t="s">
        <v>20</v>
      </c>
      <c r="E1086" s="4" t="s">
        <v>25</v>
      </c>
      <c r="F1086" s="5">
        <v>431</v>
      </c>
      <c r="G1086" s="6">
        <v>10</v>
      </c>
      <c r="H1086" s="6">
        <v>15</v>
      </c>
      <c r="I1086" s="6">
        <v>6465</v>
      </c>
      <c r="J1086" s="6">
        <v>0</v>
      </c>
      <c r="K1086" s="6">
        <v>6465</v>
      </c>
      <c r="L1086" s="6">
        <v>4310</v>
      </c>
      <c r="M1086" s="6">
        <v>2155</v>
      </c>
      <c r="N1086" s="4">
        <f t="shared" si="16"/>
        <v>0</v>
      </c>
      <c r="O1086" s="7">
        <v>0</v>
      </c>
      <c r="V1086" s="1"/>
    </row>
    <row r="1087" spans="1:22" x14ac:dyDescent="0.35">
      <c r="A1087" s="3">
        <v>44186</v>
      </c>
      <c r="B1087" s="4" t="s">
        <v>6</v>
      </c>
      <c r="C1087" s="4" t="s">
        <v>12</v>
      </c>
      <c r="D1087" s="4" t="s">
        <v>20</v>
      </c>
      <c r="E1087" s="4" t="s">
        <v>25</v>
      </c>
      <c r="F1087" s="5">
        <v>482</v>
      </c>
      <c r="G1087" s="6">
        <v>250</v>
      </c>
      <c r="H1087" s="6">
        <v>300</v>
      </c>
      <c r="I1087" s="6">
        <v>144600</v>
      </c>
      <c r="J1087" s="6">
        <v>0</v>
      </c>
      <c r="K1087" s="6">
        <v>144600</v>
      </c>
      <c r="L1087" s="6">
        <v>120500</v>
      </c>
      <c r="M1087" s="6">
        <v>24100</v>
      </c>
      <c r="N1087" s="4">
        <f t="shared" si="16"/>
        <v>0</v>
      </c>
      <c r="O1087" s="7">
        <v>0</v>
      </c>
      <c r="V1087" s="1"/>
    </row>
    <row r="1088" spans="1:22" x14ac:dyDescent="0.35">
      <c r="A1088" s="3">
        <v>44187</v>
      </c>
      <c r="B1088" s="4" t="s">
        <v>7</v>
      </c>
      <c r="C1088" s="4" t="s">
        <v>13</v>
      </c>
      <c r="D1088" s="4" t="s">
        <v>20</v>
      </c>
      <c r="E1088" s="4" t="s">
        <v>25</v>
      </c>
      <c r="F1088" s="5">
        <v>533</v>
      </c>
      <c r="G1088" s="6">
        <v>10</v>
      </c>
      <c r="H1088" s="6">
        <v>15</v>
      </c>
      <c r="I1088" s="6">
        <v>7995</v>
      </c>
      <c r="J1088" s="6">
        <v>0</v>
      </c>
      <c r="K1088" s="6">
        <v>7995</v>
      </c>
      <c r="L1088" s="6">
        <v>5330</v>
      </c>
      <c r="M1088" s="6">
        <v>2665</v>
      </c>
      <c r="N1088" s="4">
        <f t="shared" si="16"/>
        <v>0</v>
      </c>
      <c r="O1088" s="7">
        <v>0</v>
      </c>
      <c r="V1088" s="1"/>
    </row>
    <row r="1089" spans="1:22" x14ac:dyDescent="0.35">
      <c r="A1089" s="3">
        <v>44188</v>
      </c>
      <c r="B1089" s="4" t="s">
        <v>4</v>
      </c>
      <c r="C1089" s="4" t="s">
        <v>10</v>
      </c>
      <c r="D1089" s="4" t="s">
        <v>20</v>
      </c>
      <c r="E1089" s="4" t="s">
        <v>25</v>
      </c>
      <c r="F1089" s="5">
        <v>584</v>
      </c>
      <c r="G1089" s="6">
        <v>5</v>
      </c>
      <c r="H1089" s="6">
        <v>7</v>
      </c>
      <c r="I1089" s="6">
        <v>4088</v>
      </c>
      <c r="J1089" s="6">
        <v>0</v>
      </c>
      <c r="K1089" s="6">
        <v>4088</v>
      </c>
      <c r="L1089" s="6">
        <v>2920</v>
      </c>
      <c r="M1089" s="6">
        <v>1168</v>
      </c>
      <c r="N1089" s="4">
        <f t="shared" si="16"/>
        <v>0</v>
      </c>
      <c r="O1089" s="7">
        <v>0</v>
      </c>
      <c r="V1089" s="1"/>
    </row>
    <row r="1090" spans="1:22" x14ac:dyDescent="0.35">
      <c r="A1090" s="3">
        <v>44189</v>
      </c>
      <c r="B1090" s="4" t="s">
        <v>8</v>
      </c>
      <c r="C1090" s="4" t="s">
        <v>9</v>
      </c>
      <c r="D1090" s="4" t="s">
        <v>20</v>
      </c>
      <c r="E1090" s="4" t="s">
        <v>25</v>
      </c>
      <c r="F1090" s="5">
        <v>635</v>
      </c>
      <c r="G1090" s="6">
        <v>260</v>
      </c>
      <c r="H1090" s="6">
        <v>350</v>
      </c>
      <c r="I1090" s="6">
        <v>222250</v>
      </c>
      <c r="J1090" s="6">
        <v>0</v>
      </c>
      <c r="K1090" s="6">
        <v>222250</v>
      </c>
      <c r="L1090" s="6">
        <v>165100</v>
      </c>
      <c r="M1090" s="6">
        <v>57150</v>
      </c>
      <c r="N1090" s="4">
        <f t="shared" si="16"/>
        <v>0</v>
      </c>
      <c r="O1090" s="7">
        <v>0</v>
      </c>
      <c r="V1090" s="1"/>
    </row>
    <row r="1091" spans="1:22" x14ac:dyDescent="0.35">
      <c r="A1091" s="3">
        <v>44190</v>
      </c>
      <c r="B1091" s="4" t="s">
        <v>5</v>
      </c>
      <c r="C1091" s="4" t="s">
        <v>10</v>
      </c>
      <c r="D1091" s="4" t="s">
        <v>20</v>
      </c>
      <c r="E1091" s="4" t="s">
        <v>25</v>
      </c>
      <c r="F1091" s="5">
        <v>686</v>
      </c>
      <c r="G1091" s="6">
        <v>3</v>
      </c>
      <c r="H1091" s="6">
        <v>12</v>
      </c>
      <c r="I1091" s="6">
        <v>8232</v>
      </c>
      <c r="J1091" s="6">
        <v>0</v>
      </c>
      <c r="K1091" s="6">
        <v>8232</v>
      </c>
      <c r="L1091" s="6">
        <v>2058</v>
      </c>
      <c r="M1091" s="6">
        <v>6174</v>
      </c>
      <c r="N1091" s="4">
        <f t="shared" ref="N1091:N1097" si="17">J1091/I1091</f>
        <v>0</v>
      </c>
      <c r="O1091" s="7">
        <v>0</v>
      </c>
      <c r="V1091" s="1"/>
    </row>
    <row r="1092" spans="1:22" x14ac:dyDescent="0.35">
      <c r="A1092" s="3">
        <v>44191</v>
      </c>
      <c r="B1092" s="4" t="s">
        <v>6</v>
      </c>
      <c r="C1092" s="4" t="s">
        <v>12</v>
      </c>
      <c r="D1092" s="4" t="s">
        <v>20</v>
      </c>
      <c r="E1092" s="4" t="s">
        <v>25</v>
      </c>
      <c r="F1092" s="5">
        <v>737</v>
      </c>
      <c r="G1092" s="6">
        <v>10</v>
      </c>
      <c r="H1092" s="6">
        <v>15</v>
      </c>
      <c r="I1092" s="6">
        <v>11055</v>
      </c>
      <c r="J1092" s="6">
        <v>0</v>
      </c>
      <c r="K1092" s="6">
        <v>11055</v>
      </c>
      <c r="L1092" s="6">
        <v>7370</v>
      </c>
      <c r="M1092" s="6">
        <v>3685</v>
      </c>
      <c r="N1092" s="4">
        <f t="shared" si="17"/>
        <v>0</v>
      </c>
      <c r="O1092" s="7">
        <v>0</v>
      </c>
      <c r="V1092" s="1"/>
    </row>
    <row r="1093" spans="1:22" x14ac:dyDescent="0.35">
      <c r="A1093" s="3">
        <v>44192</v>
      </c>
      <c r="B1093" s="4" t="s">
        <v>4</v>
      </c>
      <c r="C1093" s="4" t="s">
        <v>13</v>
      </c>
      <c r="D1093" s="4" t="s">
        <v>20</v>
      </c>
      <c r="E1093" s="4" t="s">
        <v>25</v>
      </c>
      <c r="F1093" s="5">
        <v>788</v>
      </c>
      <c r="G1093" s="6">
        <v>10</v>
      </c>
      <c r="H1093" s="6">
        <v>20</v>
      </c>
      <c r="I1093" s="6">
        <v>15760</v>
      </c>
      <c r="J1093" s="6">
        <v>0</v>
      </c>
      <c r="K1093" s="6">
        <v>15760</v>
      </c>
      <c r="L1093" s="6">
        <v>7880</v>
      </c>
      <c r="M1093" s="6">
        <v>7880</v>
      </c>
      <c r="N1093" s="4">
        <f t="shared" si="17"/>
        <v>0</v>
      </c>
      <c r="O1093" s="7">
        <v>0</v>
      </c>
      <c r="V1093" s="1"/>
    </row>
    <row r="1094" spans="1:22" x14ac:dyDescent="0.35">
      <c r="A1094" s="3">
        <v>44193</v>
      </c>
      <c r="B1094" s="4" t="s">
        <v>4</v>
      </c>
      <c r="C1094" s="4" t="s">
        <v>10</v>
      </c>
      <c r="D1094" s="4" t="s">
        <v>20</v>
      </c>
      <c r="E1094" s="4" t="s">
        <v>25</v>
      </c>
      <c r="F1094" s="5">
        <v>839</v>
      </c>
      <c r="G1094" s="6">
        <v>260</v>
      </c>
      <c r="H1094" s="6">
        <v>350</v>
      </c>
      <c r="I1094" s="6">
        <v>293650</v>
      </c>
      <c r="J1094" s="6">
        <v>0</v>
      </c>
      <c r="K1094" s="6">
        <v>293650</v>
      </c>
      <c r="L1094" s="6">
        <v>218140</v>
      </c>
      <c r="M1094" s="6">
        <v>75510</v>
      </c>
      <c r="N1094" s="4">
        <f t="shared" si="17"/>
        <v>0</v>
      </c>
      <c r="O1094" s="7">
        <v>0</v>
      </c>
      <c r="V1094" s="1"/>
    </row>
    <row r="1095" spans="1:22" x14ac:dyDescent="0.35">
      <c r="A1095" s="3">
        <v>44194</v>
      </c>
      <c r="B1095" s="4" t="s">
        <v>7</v>
      </c>
      <c r="C1095" s="4" t="s">
        <v>9</v>
      </c>
      <c r="D1095" s="4" t="s">
        <v>21</v>
      </c>
      <c r="E1095" s="4" t="s">
        <v>25</v>
      </c>
      <c r="F1095" s="5">
        <v>890</v>
      </c>
      <c r="G1095" s="6">
        <v>5</v>
      </c>
      <c r="H1095" s="6">
        <v>7</v>
      </c>
      <c r="I1095" s="6">
        <v>6230</v>
      </c>
      <c r="J1095" s="6">
        <v>0</v>
      </c>
      <c r="K1095" s="6">
        <v>6230</v>
      </c>
      <c r="L1095" s="6">
        <v>4450</v>
      </c>
      <c r="M1095" s="6">
        <v>1780</v>
      </c>
      <c r="N1095" s="4">
        <f t="shared" si="17"/>
        <v>0</v>
      </c>
      <c r="O1095" s="7">
        <v>0</v>
      </c>
      <c r="V1095" s="1"/>
    </row>
    <row r="1096" spans="1:22" x14ac:dyDescent="0.35">
      <c r="A1096" s="3">
        <v>44195</v>
      </c>
      <c r="B1096" s="4" t="s">
        <v>5</v>
      </c>
      <c r="C1096" s="4" t="s">
        <v>11</v>
      </c>
      <c r="D1096" s="4" t="s">
        <v>21</v>
      </c>
      <c r="E1096" s="4" t="s">
        <v>25</v>
      </c>
      <c r="F1096" s="5">
        <v>941</v>
      </c>
      <c r="G1096" s="6">
        <v>120</v>
      </c>
      <c r="H1096" s="6">
        <v>125</v>
      </c>
      <c r="I1096" s="6">
        <v>117625</v>
      </c>
      <c r="J1096" s="6">
        <v>0</v>
      </c>
      <c r="K1096" s="6">
        <v>117625</v>
      </c>
      <c r="L1096" s="6">
        <v>112920</v>
      </c>
      <c r="M1096" s="6">
        <v>4705</v>
      </c>
      <c r="N1096" s="4">
        <f t="shared" si="17"/>
        <v>0</v>
      </c>
      <c r="O1096" s="7">
        <v>0</v>
      </c>
      <c r="V1096" s="1"/>
    </row>
    <row r="1097" spans="1:22" x14ac:dyDescent="0.35">
      <c r="A1097" s="3">
        <v>44196</v>
      </c>
      <c r="B1097" s="4" t="s">
        <v>6</v>
      </c>
      <c r="C1097" s="4" t="s">
        <v>12</v>
      </c>
      <c r="D1097" s="4" t="s">
        <v>21</v>
      </c>
      <c r="E1097" s="4" t="s">
        <v>25</v>
      </c>
      <c r="F1097" s="5">
        <v>992</v>
      </c>
      <c r="G1097" s="6">
        <v>3</v>
      </c>
      <c r="H1097" s="6">
        <v>12</v>
      </c>
      <c r="I1097" s="6">
        <v>11904</v>
      </c>
      <c r="J1097" s="6">
        <v>0</v>
      </c>
      <c r="K1097" s="6">
        <v>11904</v>
      </c>
      <c r="L1097" s="6">
        <v>2976</v>
      </c>
      <c r="M1097" s="6">
        <v>8928</v>
      </c>
      <c r="N1097" s="4">
        <f t="shared" si="17"/>
        <v>0</v>
      </c>
      <c r="O1097" s="7">
        <v>0</v>
      </c>
      <c r="V1097" s="1"/>
    </row>
    <row r="1098" spans="1:22" ht="15" thickBot="1" x14ac:dyDescent="0.4"/>
    <row r="1099" spans="1:22" x14ac:dyDescent="0.35">
      <c r="F1099" s="62" t="s">
        <v>91</v>
      </c>
      <c r="I1099" s="58" t="s">
        <v>87</v>
      </c>
      <c r="J1099" s="60" t="s">
        <v>88</v>
      </c>
      <c r="K1099" s="58" t="s">
        <v>89</v>
      </c>
      <c r="L1099" s="58" t="s">
        <v>38</v>
      </c>
      <c r="M1099" s="58" t="s">
        <v>35</v>
      </c>
    </row>
    <row r="1100" spans="1:22" ht="14.5" customHeight="1" x14ac:dyDescent="0.35">
      <c r="C1100" s="22"/>
      <c r="D1100" s="22"/>
      <c r="E1100" s="49"/>
      <c r="F1100" s="63">
        <f>SUM(F2:F1097)</f>
        <v>1764855</v>
      </c>
      <c r="G1100" s="50"/>
      <c r="H1100" s="50"/>
      <c r="I1100" s="59">
        <f>SUM(I2:I1098)</f>
        <v>202598711.5</v>
      </c>
      <c r="J1100" s="61">
        <f>AVERAGE(J2:J1097)</f>
        <v>14206.914169708019</v>
      </c>
      <c r="K1100" s="61">
        <f>SUM(K1:K1097)</f>
        <v>187027933.57000005</v>
      </c>
      <c r="L1100" s="61">
        <f>SUM(L1:L1097)</f>
        <v>161590903</v>
      </c>
      <c r="M1100" s="61">
        <f>SUM(M1:M1097)</f>
        <v>25437030.570000015</v>
      </c>
    </row>
    <row r="1101" spans="1:22" ht="14.5" customHeight="1" x14ac:dyDescent="0.35">
      <c r="C1101" s="22"/>
      <c r="D1101" s="22"/>
      <c r="E1101" s="49"/>
      <c r="F1101" s="67"/>
      <c r="G1101" s="52"/>
      <c r="H1101" s="52"/>
      <c r="I1101" s="71"/>
      <c r="J1101" s="71"/>
      <c r="K1101" s="69"/>
      <c r="L1101" s="69"/>
      <c r="M1101" s="69"/>
    </row>
    <row r="1102" spans="1:22" ht="14.5" customHeight="1" x14ac:dyDescent="0.35">
      <c r="C1102" s="22"/>
      <c r="D1102" s="22"/>
      <c r="E1102" s="49"/>
      <c r="F1102" s="67"/>
      <c r="G1102" s="54"/>
      <c r="H1102" s="54"/>
      <c r="I1102" s="71"/>
      <c r="J1102" s="71"/>
      <c r="K1102" s="69"/>
      <c r="L1102" s="69"/>
      <c r="M1102" s="69"/>
    </row>
    <row r="1103" spans="1:22" ht="14.5" customHeight="1" thickBot="1" x14ac:dyDescent="0.4">
      <c r="C1103" s="22"/>
      <c r="D1103" s="22"/>
      <c r="E1103" s="49"/>
      <c r="F1103" s="68"/>
      <c r="G1103" s="52"/>
      <c r="H1103" s="52"/>
      <c r="I1103" s="72"/>
      <c r="J1103" s="72"/>
      <c r="K1103" s="70"/>
      <c r="L1103" s="70"/>
      <c r="M1103" s="70"/>
    </row>
    <row r="1104" spans="1:22" ht="14.5" customHeight="1" x14ac:dyDescent="0.35">
      <c r="C1104" s="22"/>
      <c r="D1104" s="22"/>
      <c r="E1104" s="49"/>
      <c r="F1104" s="51"/>
      <c r="G1104" s="52"/>
      <c r="H1104" s="52"/>
      <c r="I1104" s="52"/>
      <c r="J1104" s="52"/>
      <c r="K1104" s="52"/>
      <c r="L1104" s="52"/>
      <c r="M1104" s="52"/>
    </row>
    <row r="1105" spans="3:13" ht="14.5" customHeight="1" x14ac:dyDescent="0.35">
      <c r="C1105" s="22"/>
      <c r="D1105" s="22"/>
      <c r="E1105" s="49"/>
      <c r="F1105" s="53"/>
      <c r="G1105" s="54"/>
      <c r="H1105" s="54"/>
      <c r="I1105" s="54"/>
      <c r="J1105" s="54"/>
      <c r="K1105" s="54"/>
      <c r="L1105" s="54"/>
      <c r="M1105" s="54"/>
    </row>
    <row r="1106" spans="3:13" ht="14.5" customHeight="1" x14ac:dyDescent="0.35">
      <c r="C1106" s="22"/>
      <c r="D1106" s="22"/>
      <c r="E1106" s="49"/>
      <c r="F1106" s="51"/>
      <c r="G1106" s="52"/>
      <c r="H1106" s="52"/>
      <c r="I1106" s="52"/>
      <c r="J1106" s="52"/>
      <c r="K1106" s="52"/>
      <c r="L1106" s="52"/>
      <c r="M1106" s="52"/>
    </row>
    <row r="1107" spans="3:13" ht="14.5" customHeight="1" x14ac:dyDescent="0.35">
      <c r="C1107" s="22"/>
      <c r="D1107" s="22"/>
      <c r="E1107" s="49"/>
      <c r="F1107" s="51"/>
      <c r="G1107" s="52"/>
      <c r="H1107" s="52"/>
      <c r="I1107" s="52"/>
      <c r="J1107" s="52"/>
      <c r="K1107" s="52"/>
      <c r="L1107" s="52"/>
      <c r="M1107" s="52"/>
    </row>
    <row r="1108" spans="3:13" ht="14.5" customHeight="1" x14ac:dyDescent="0.35">
      <c r="C1108" s="22"/>
      <c r="D1108" s="22"/>
      <c r="E1108" s="49"/>
      <c r="F1108" s="53"/>
      <c r="G1108" s="54"/>
      <c r="H1108" s="54"/>
      <c r="I1108" s="54"/>
      <c r="J1108" s="54"/>
      <c r="K1108" s="54"/>
      <c r="L1108" s="54"/>
      <c r="M1108" s="54"/>
    </row>
    <row r="1109" spans="3:13" ht="14.5" customHeight="1" x14ac:dyDescent="0.35">
      <c r="C1109" s="22"/>
      <c r="D1109" s="22"/>
      <c r="E1109" s="49"/>
      <c r="F1109" s="51"/>
      <c r="G1109" s="52"/>
      <c r="H1109" s="52"/>
      <c r="I1109" s="52"/>
      <c r="J1109" s="52"/>
      <c r="K1109" s="52"/>
      <c r="L1109" s="52"/>
      <c r="M1109" s="52"/>
    </row>
    <row r="1110" spans="3:13" ht="14.5" customHeight="1" x14ac:dyDescent="0.35">
      <c r="C1110" s="22"/>
      <c r="D1110" s="22"/>
      <c r="E1110" s="49"/>
      <c r="F1110" s="51"/>
      <c r="G1110" s="52"/>
      <c r="H1110" s="52"/>
      <c r="I1110" s="52"/>
      <c r="J1110" s="52"/>
      <c r="K1110" s="52"/>
      <c r="L1110" s="52"/>
      <c r="M1110" s="52"/>
    </row>
    <row r="1111" spans="3:13" ht="14" customHeight="1" x14ac:dyDescent="0.45">
      <c r="E1111" s="55"/>
      <c r="F1111" s="53"/>
      <c r="G1111" s="54"/>
      <c r="H1111" s="54"/>
      <c r="I1111" s="54"/>
      <c r="J1111" s="54"/>
      <c r="K1111" s="54"/>
      <c r="L1111" s="54"/>
      <c r="M1111" s="54"/>
    </row>
    <row r="1112" spans="3:13" ht="16" customHeight="1" x14ac:dyDescent="0.35">
      <c r="E1112" s="49"/>
      <c r="F1112" s="51"/>
      <c r="G1112" s="52"/>
      <c r="H1112" s="52"/>
      <c r="I1112" s="52"/>
      <c r="J1112" s="52"/>
      <c r="K1112" s="52"/>
      <c r="L1112" s="52"/>
      <c r="M1112" s="52"/>
    </row>
    <row r="1113" spans="3:13" ht="14.5" customHeight="1" x14ac:dyDescent="0.35">
      <c r="E1113" s="49"/>
      <c r="F1113" s="51"/>
      <c r="G1113" s="52"/>
      <c r="H1113" s="52"/>
      <c r="I1113" s="52"/>
      <c r="J1113" s="52"/>
      <c r="K1113" s="52"/>
      <c r="L1113" s="52"/>
      <c r="M1113" s="52"/>
    </row>
    <row r="1114" spans="3:13" ht="14.5" customHeight="1" x14ac:dyDescent="0.35">
      <c r="E1114" s="49"/>
      <c r="F1114" s="53"/>
      <c r="G1114" s="54"/>
      <c r="H1114" s="54"/>
      <c r="I1114" s="54"/>
      <c r="J1114" s="54"/>
      <c r="K1114" s="54"/>
      <c r="L1114" s="54"/>
      <c r="M1114" s="54"/>
    </row>
    <row r="1115" spans="3:13" ht="14.5" customHeight="1" x14ac:dyDescent="0.35">
      <c r="E1115" s="49"/>
      <c r="F1115" s="53"/>
      <c r="G1115" s="54"/>
      <c r="H1115" s="54"/>
      <c r="I1115" s="54"/>
      <c r="J1115" s="54"/>
      <c r="K1115" s="54"/>
      <c r="L1115" s="54"/>
      <c r="M1115" s="54"/>
    </row>
    <row r="1116" spans="3:13" ht="14.5" customHeight="1" x14ac:dyDescent="0.35">
      <c r="E1116" s="49"/>
      <c r="F1116" s="53"/>
      <c r="G1116" s="54"/>
      <c r="H1116" s="54"/>
      <c r="I1116" s="54"/>
      <c r="J1116" s="54"/>
      <c r="K1116" s="54"/>
      <c r="L1116" s="54"/>
      <c r="M1116" s="54"/>
    </row>
    <row r="1117" spans="3:13" ht="14.5" customHeight="1" x14ac:dyDescent="0.35">
      <c r="E1117" s="49"/>
      <c r="F1117" s="53"/>
      <c r="G1117" s="54"/>
      <c r="H1117" s="54"/>
      <c r="I1117" s="54"/>
      <c r="J1117" s="54"/>
      <c r="K1117" s="54"/>
      <c r="L1117" s="54"/>
      <c r="M1117" s="54"/>
    </row>
    <row r="1118" spans="3:13" ht="14.5" customHeight="1" x14ac:dyDescent="0.35">
      <c r="E1118" s="49"/>
      <c r="F1118" s="53"/>
      <c r="G1118" s="54"/>
      <c r="H1118" s="54"/>
      <c r="I1118" s="54"/>
      <c r="J1118" s="54"/>
      <c r="K1118" s="54"/>
      <c r="L1118" s="54"/>
      <c r="M1118" s="54"/>
    </row>
    <row r="1119" spans="3:13" ht="14.5" customHeight="1" x14ac:dyDescent="0.35">
      <c r="E1119" s="49"/>
      <c r="F1119" s="53"/>
      <c r="G1119" s="54"/>
      <c r="H1119" s="54"/>
      <c r="I1119" s="54"/>
      <c r="J1119" s="54"/>
      <c r="K1119" s="54"/>
      <c r="L1119" s="54"/>
      <c r="M1119" s="54"/>
    </row>
    <row r="1120" spans="3:13" ht="14.5" customHeight="1" x14ac:dyDescent="0.35">
      <c r="E1120" s="49"/>
      <c r="F1120" s="53"/>
      <c r="G1120" s="54"/>
      <c r="H1120" s="54"/>
      <c r="I1120" s="54"/>
      <c r="J1120" s="54"/>
      <c r="K1120" s="54"/>
      <c r="L1120" s="54"/>
      <c r="M1120" s="54"/>
    </row>
    <row r="1121" spans="5:13" ht="14.5" customHeight="1" x14ac:dyDescent="0.35">
      <c r="E1121" s="49"/>
      <c r="F1121" s="53"/>
      <c r="G1121" s="54"/>
      <c r="H1121" s="54"/>
      <c r="I1121" s="54"/>
      <c r="J1121" s="54"/>
      <c r="K1121" s="54"/>
      <c r="L1121" s="54"/>
      <c r="M1121" s="54"/>
    </row>
    <row r="1122" spans="5:13" ht="14" customHeight="1" x14ac:dyDescent="0.35">
      <c r="E1122" s="49"/>
      <c r="F1122" s="53"/>
      <c r="G1122" s="54"/>
      <c r="H1122" s="54"/>
      <c r="I1122" s="54"/>
      <c r="J1122" s="54"/>
      <c r="K1122" s="54"/>
      <c r="L1122" s="54"/>
      <c r="M1122" s="54"/>
    </row>
    <row r="1123" spans="5:13" ht="14" customHeight="1" x14ac:dyDescent="0.45">
      <c r="E1123" s="55"/>
      <c r="F1123" s="53"/>
      <c r="G1123" s="54"/>
      <c r="H1123" s="54"/>
      <c r="I1123" s="54"/>
      <c r="J1123" s="54"/>
      <c r="K1123" s="54"/>
      <c r="L1123" s="54"/>
      <c r="M1123" s="54"/>
    </row>
    <row r="1124" spans="5:13" ht="14.5" customHeight="1" x14ac:dyDescent="0.35">
      <c r="E1124" s="49"/>
      <c r="F1124" s="51"/>
      <c r="G1124" s="56"/>
      <c r="H1124" s="56"/>
      <c r="I1124" s="56"/>
      <c r="J1124" s="56"/>
      <c r="K1124" s="56"/>
      <c r="L1124" s="56"/>
      <c r="M1124" s="56"/>
    </row>
    <row r="1125" spans="5:13" ht="14" customHeight="1" x14ac:dyDescent="0.35">
      <c r="E1125" s="49"/>
      <c r="F1125" s="51"/>
      <c r="G1125" s="56"/>
      <c r="H1125" s="56"/>
      <c r="I1125" s="56"/>
      <c r="J1125" s="56"/>
      <c r="K1125" s="56"/>
      <c r="L1125" s="56"/>
      <c r="M1125" s="56"/>
    </row>
    <row r="1126" spans="5:13" ht="14.5" customHeight="1" x14ac:dyDescent="0.35">
      <c r="E1126" s="49"/>
      <c r="F1126" s="51"/>
      <c r="G1126" s="56"/>
      <c r="H1126" s="56"/>
      <c r="I1126" s="56"/>
      <c r="J1126" s="56"/>
      <c r="K1126" s="56"/>
      <c r="L1126" s="56"/>
      <c r="M1126" s="56"/>
    </row>
    <row r="1127" spans="5:13" ht="14" customHeight="1" x14ac:dyDescent="0.35">
      <c r="E1127" s="49"/>
      <c r="F1127" s="51"/>
      <c r="G1127" s="56"/>
      <c r="H1127" s="56"/>
      <c r="I1127" s="56"/>
      <c r="J1127" s="56"/>
      <c r="K1127" s="56"/>
      <c r="L1127" s="56"/>
      <c r="M1127" s="56"/>
    </row>
    <row r="1128" spans="5:13" ht="14.5" customHeight="1" x14ac:dyDescent="0.35">
      <c r="E1128" s="49"/>
      <c r="F1128" s="51"/>
      <c r="G1128" s="56"/>
      <c r="H1128" s="56"/>
      <c r="I1128" s="56"/>
      <c r="J1128" s="56"/>
      <c r="K1128" s="56"/>
      <c r="L1128" s="56"/>
      <c r="M1128" s="56"/>
    </row>
    <row r="1129" spans="5:13" ht="14" customHeight="1" x14ac:dyDescent="0.35">
      <c r="E1129" s="49"/>
      <c r="F1129" s="51"/>
      <c r="G1129" s="56"/>
      <c r="H1129" s="56"/>
      <c r="I1129" s="56"/>
      <c r="J1129" s="56"/>
      <c r="K1129" s="56"/>
      <c r="L1129" s="56"/>
      <c r="M1129" s="56"/>
    </row>
    <row r="1130" spans="5:13" ht="14.5" customHeight="1" x14ac:dyDescent="0.35">
      <c r="E1130" s="49"/>
      <c r="F1130" s="51"/>
      <c r="G1130" s="56"/>
      <c r="H1130" s="56"/>
      <c r="I1130" s="56"/>
      <c r="J1130" s="56"/>
      <c r="K1130" s="56"/>
      <c r="L1130" s="56"/>
      <c r="M1130" s="56"/>
    </row>
    <row r="1131" spans="5:13" ht="14.5" customHeight="1" x14ac:dyDescent="0.35">
      <c r="E1131" s="22"/>
      <c r="F1131" s="21"/>
    </row>
    <row r="1132" spans="5:13" ht="14.5" customHeight="1" x14ac:dyDescent="0.35">
      <c r="E1132" s="22"/>
    </row>
  </sheetData>
  <mergeCells count="6">
    <mergeCell ref="F1101:F1103"/>
    <mergeCell ref="L1101:L1103"/>
    <mergeCell ref="M1101:M1103"/>
    <mergeCell ref="I1101:I1103"/>
    <mergeCell ref="J1101:J1103"/>
    <mergeCell ref="K1101:K1103"/>
  </mergeCells>
  <conditionalFormatting sqref="F2:F1097">
    <cfRule type="dataBar" priority="5">
      <dataBar>
        <cfvo type="min"/>
        <cfvo type="max"/>
        <color rgb="FF008AEF"/>
      </dataBar>
      <extLst>
        <ext xmlns:x14="http://schemas.microsoft.com/office/spreadsheetml/2009/9/main" uri="{B025F937-C7B1-47D3-B67F-A62EFF666E3E}">
          <x14:id>{9BBA7C66-E660-4257-B3FC-2E89D60E0E86}</x14:id>
        </ext>
      </extLst>
    </cfRule>
  </conditionalFormatting>
  <conditionalFormatting sqref="I2:I1097">
    <cfRule type="dataBar" priority="12">
      <dataBar>
        <cfvo type="min"/>
        <cfvo type="max"/>
        <color rgb="FF008AEF"/>
      </dataBar>
      <extLst>
        <ext xmlns:x14="http://schemas.microsoft.com/office/spreadsheetml/2009/9/main" uri="{B025F937-C7B1-47D3-B67F-A62EFF666E3E}">
          <x14:id>{60B8E187-2717-41DD-B275-2057F677A87C}</x14:id>
        </ext>
      </extLst>
    </cfRule>
  </conditionalFormatting>
  <conditionalFormatting sqref="J2:J1097">
    <cfRule type="dataBar" priority="13">
      <dataBar>
        <cfvo type="min"/>
        <cfvo type="max"/>
        <color rgb="FFFFB628"/>
      </dataBar>
      <extLst>
        <ext xmlns:x14="http://schemas.microsoft.com/office/spreadsheetml/2009/9/main" uri="{B025F937-C7B1-47D3-B67F-A62EFF666E3E}">
          <x14:id>{AD022368-EE80-496C-A554-52BB2DF1D54A}</x14:id>
        </ext>
      </extLst>
    </cfRule>
  </conditionalFormatting>
  <conditionalFormatting sqref="K2:K1097">
    <cfRule type="dataBar" priority="11">
      <dataBar>
        <cfvo type="min"/>
        <cfvo type="max"/>
        <color rgb="FF63C384"/>
      </dataBar>
      <extLst>
        <ext xmlns:x14="http://schemas.microsoft.com/office/spreadsheetml/2009/9/main" uri="{B025F937-C7B1-47D3-B67F-A62EFF666E3E}">
          <x14:id>{9158E2B6-04D3-4473-9EAB-E7B9A4F38D40}</x14:id>
        </ext>
      </extLst>
    </cfRule>
  </conditionalFormatting>
  <conditionalFormatting sqref="M2:M1097">
    <cfRule type="cellIs" dxfId="0" priority="1" operator="lessThan">
      <formula>0</formula>
    </cfRule>
    <cfRule type="dataBar" priority="2">
      <dataBar>
        <cfvo type="min"/>
        <cfvo type="max"/>
        <color rgb="FF63C384"/>
      </dataBar>
      <extLst>
        <ext xmlns:x14="http://schemas.microsoft.com/office/spreadsheetml/2009/9/main" uri="{B025F937-C7B1-47D3-B67F-A62EFF666E3E}">
          <x14:id>{FE15C430-EE9F-4439-8EF5-13452D73EFD1}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9BBA7C66-E660-4257-B3FC-2E89D60E0E86}">
            <x14:dataBar minLength="0" maxLength="100" border="1" negativeBarBorderColorSameAsPositive="0">
              <x14:cfvo type="autoMin"/>
              <x14:cfvo type="autoMax"/>
              <x14:borderColor rgb="FF008AEF"/>
              <x14:negativeFillColor rgb="FFFF0000"/>
              <x14:negativeBorderColor rgb="FFFF0000"/>
              <x14:axisColor rgb="FF000000"/>
            </x14:dataBar>
          </x14:cfRule>
          <xm:sqref>F2:F1097</xm:sqref>
        </x14:conditionalFormatting>
        <x14:conditionalFormatting xmlns:xm="http://schemas.microsoft.com/office/excel/2006/main">
          <x14:cfRule type="dataBar" id="{60B8E187-2717-41DD-B275-2057F677A87C}">
            <x14:dataBar minLength="0" maxLength="100" border="1" negativeBarBorderColorSameAsPositive="0">
              <x14:cfvo type="autoMin"/>
              <x14:cfvo type="autoMax"/>
              <x14:borderColor rgb="FF008AEF"/>
              <x14:negativeFillColor rgb="FFFF0000"/>
              <x14:negativeBorderColor rgb="FFFF0000"/>
              <x14:axisColor rgb="FF000000"/>
            </x14:dataBar>
          </x14:cfRule>
          <xm:sqref>I2:I1097</xm:sqref>
        </x14:conditionalFormatting>
        <x14:conditionalFormatting xmlns:xm="http://schemas.microsoft.com/office/excel/2006/main">
          <x14:cfRule type="dataBar" id="{AD022368-EE80-496C-A554-52BB2DF1D54A}">
            <x14:dataBar minLength="0" maxLength="100" border="1" negativeBarBorderColorSameAsPositive="0">
              <x14:cfvo type="autoMin"/>
              <x14:cfvo type="autoMax"/>
              <x14:borderColor rgb="FFFFB628"/>
              <x14:negativeFillColor rgb="FFFF0000"/>
              <x14:negativeBorderColor rgb="FFFF0000"/>
              <x14:axisColor rgb="FF000000"/>
            </x14:dataBar>
          </x14:cfRule>
          <xm:sqref>J2:J1097</xm:sqref>
        </x14:conditionalFormatting>
        <x14:conditionalFormatting xmlns:xm="http://schemas.microsoft.com/office/excel/2006/main">
          <x14:cfRule type="dataBar" id="{9158E2B6-04D3-4473-9EAB-E7B9A4F38D40}">
            <x14:dataBar minLength="0" maxLength="100" border="1" negativeBarBorderColorSameAsPositive="0">
              <x14:cfvo type="autoMin"/>
              <x14:cfvo type="autoMax"/>
              <x14:borderColor rgb="FF63C384"/>
              <x14:negativeFillColor rgb="FFFF0000"/>
              <x14:negativeBorderColor rgb="FFFF0000"/>
              <x14:axisColor rgb="FF000000"/>
            </x14:dataBar>
          </x14:cfRule>
          <xm:sqref>K2:K1097</xm:sqref>
        </x14:conditionalFormatting>
        <x14:conditionalFormatting xmlns:xm="http://schemas.microsoft.com/office/excel/2006/main">
          <x14:cfRule type="dataBar" id="{FE15C430-EE9F-4439-8EF5-13452D73EFD1}">
            <x14:dataBar minLength="0" maxLength="100" border="1" negativeBarBorderColorSameAsPositive="0">
              <x14:cfvo type="autoMin"/>
              <x14:cfvo type="autoMax"/>
              <x14:borderColor rgb="FF63C384"/>
              <x14:negativeFillColor rgb="FFFF0000"/>
              <x14:negativeBorderColor rgb="FFFF0000"/>
              <x14:axisColor rgb="FF000000"/>
            </x14:dataBar>
          </x14:cfRule>
          <xm:sqref>M2:M1097</xm:sqref>
        </x14:conditionalFormatting>
      </x14:conditionalFormattings>
    </ext>
    <ext xmlns:x14="http://schemas.microsoft.com/office/spreadsheetml/2009/9/main" uri="{05C60535-1F16-4fd2-B633-F4F36F0B64E0}">
      <x14:sparklineGroups xmlns:xm="http://schemas.microsoft.com/office/excel/2006/main">
        <x14:sparklineGroup type="column" displayEmptyCellsAs="gap" xr2:uid="{57778E37-E78D-40ED-BF2D-D78E0F955C36}">
          <x14:colorSeries theme="1"/>
          <x14:colorNegative rgb="FFD00000"/>
          <x14:colorAxis rgb="FF000000"/>
          <x14:colorMarkers rgb="FFD00000"/>
          <x14:colorFirst rgb="FFD00000"/>
          <x14:colorLast rgb="FFD00000"/>
          <x14:colorHigh rgb="FFD00000"/>
          <x14:colorLow rgb="FFD00000"/>
          <x14:sparklines>
            <x14:sparkline>
              <xm:f>Dataset!L1:L1097</xm:f>
              <xm:sqref>L1101</xm:sqref>
            </x14:sparkline>
          </x14:sparklines>
        </x14:sparklineGroup>
        <x14:sparklineGroup type="column" displayEmptyCellsAs="gap" negative="1" xr2:uid="{8C530240-E711-4832-9233-2AA4BF35A0C8}">
          <x14:colorSeries rgb="FF00B050"/>
          <x14:colorNegative rgb="FFFF0000"/>
          <x14:colorAxis rgb="FF000000"/>
          <x14:colorMarkers rgb="FFD00000"/>
          <x14:colorFirst rgb="FFD00000"/>
          <x14:colorLast rgb="FFD00000"/>
          <x14:colorHigh rgb="FFD00000"/>
          <x14:colorLow rgb="FFD00000"/>
          <x14:sparklines>
            <x14:sparkline>
              <xm:f>Dataset!M1:M1097</xm:f>
              <xm:sqref>M1101</xm:sqref>
            </x14:sparkline>
          </x14:sparklines>
        </x14:sparklineGroup>
        <x14:sparklineGroup type="column" displayEmptyCellsAs="gap" xr2:uid="{44523B33-6BDF-4510-8835-63A91866C51C}">
          <x14:colorSeries rgb="FF00B050"/>
          <x14:colorNegative rgb="FFD00000"/>
          <x14:colorAxis rgb="FF000000"/>
          <x14:colorMarkers rgb="FFD00000"/>
          <x14:colorFirst rgb="FFD00000"/>
          <x14:colorLast rgb="FFD00000"/>
          <x14:colorHigh rgb="FFD00000"/>
          <x14:colorLow rgb="FFD00000"/>
          <x14:sparklines>
            <x14:sparkline>
              <xm:f>Dataset!K1:K1097</xm:f>
              <xm:sqref>K1101</xm:sqref>
            </x14:sparkline>
          </x14:sparklines>
        </x14:sparklineGroup>
        <x14:sparklineGroup type="column" displayEmptyCellsAs="gap" xr2:uid="{6D832214-9EF5-417C-8132-39435D40F81B}">
          <x14:colorSeries theme="7"/>
          <x14:colorNegative rgb="FFD00000"/>
          <x14:colorAxis rgb="FF000000"/>
          <x14:colorMarkers rgb="FFD00000"/>
          <x14:colorFirst rgb="FFD00000"/>
          <x14:colorLast rgb="FFD00000"/>
          <x14:colorHigh rgb="FFD00000"/>
          <x14:colorLow rgb="FFD00000"/>
          <x14:sparklines>
            <x14:sparkline>
              <xm:f>Dataset!J1:J1097</xm:f>
              <xm:sqref>J1101</xm:sqref>
            </x14:sparkline>
          </x14:sparklines>
        </x14:sparklineGroup>
        <x14:sparklineGroup type="column" displayEmptyCellsAs="gap" xr2:uid="{7D4455CA-D31C-41D3-A459-8752C3EA2709}">
          <x14:colorSeries rgb="FF376092"/>
          <x14:colorNegative rgb="FFD00000"/>
          <x14:colorAxis rgb="FF000000"/>
          <x14:colorMarkers rgb="FFD00000"/>
          <x14:colorFirst rgb="FFD00000"/>
          <x14:colorLast rgb="FFD00000"/>
          <x14:colorHigh rgb="FFD00000"/>
          <x14:colorLow rgb="FFD00000"/>
          <x14:sparklines>
            <x14:sparkline>
              <xm:f>Dataset!I1:I1097</xm:f>
              <xm:sqref>I1101</xm:sqref>
            </x14:sparkline>
          </x14:sparklines>
        </x14:sparklineGroup>
        <x14:sparklineGroup type="column" displayEmptyCellsAs="gap" xr2:uid="{6C750A68-5D91-4CDF-8CE6-6697F21EB9C3}">
          <x14:colorSeries rgb="FF376092"/>
          <x14:colorNegative rgb="FFD00000"/>
          <x14:colorAxis rgb="FF000000"/>
          <x14:colorMarkers rgb="FFD00000"/>
          <x14:colorFirst rgb="FFD00000"/>
          <x14:colorLast rgb="FFD00000"/>
          <x14:colorHigh rgb="FFD00000"/>
          <x14:colorLow rgb="FFD00000"/>
          <x14:sparklines>
            <x14:sparkline>
              <xm:f>Dataset!F1:F1097</xm:f>
              <xm:sqref>F1101</xm:sqref>
            </x14:sparkline>
          </x14:sparklines>
        </x14:sparklineGroup>
      </x14:sparklineGroup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8B57B-FE8C-4B38-BD62-810C375A5317}">
  <dimension ref="B2:U33"/>
  <sheetViews>
    <sheetView showGridLines="0" zoomScale="38" zoomScaleNormal="79" workbookViewId="0">
      <selection activeCell="E11" sqref="E11"/>
    </sheetView>
  </sheetViews>
  <sheetFormatPr defaultRowHeight="14.5" x14ac:dyDescent="0.35"/>
  <cols>
    <col min="1" max="1" width="14.08984375" customWidth="1"/>
    <col min="2" max="2" width="14.453125" bestFit="1" customWidth="1"/>
    <col min="3" max="3" width="19.453125" bestFit="1" customWidth="1"/>
    <col min="4" max="4" width="18.81640625" bestFit="1" customWidth="1"/>
    <col min="5" max="5" width="18.6328125" bestFit="1" customWidth="1"/>
    <col min="6" max="6" width="17.08984375" bestFit="1" customWidth="1"/>
    <col min="13" max="13" width="21.08984375" bestFit="1" customWidth="1"/>
    <col min="14" max="14" width="13.08984375" bestFit="1" customWidth="1"/>
    <col min="15" max="15" width="25.453125" bestFit="1" customWidth="1"/>
    <col min="16" max="16" width="12.6328125" customWidth="1"/>
    <col min="17" max="17" width="17.81640625" bestFit="1" customWidth="1"/>
    <col min="18" max="18" width="18.26953125" bestFit="1" customWidth="1"/>
    <col min="19" max="19" width="17.90625" bestFit="1" customWidth="1"/>
    <col min="20" max="20" width="17.54296875" bestFit="1" customWidth="1"/>
    <col min="21" max="21" width="16.6328125" bestFit="1" customWidth="1"/>
  </cols>
  <sheetData>
    <row r="2" spans="2:21" ht="21.5" thickBot="1" x14ac:dyDescent="0.4">
      <c r="N2" s="57" t="s">
        <v>1</v>
      </c>
      <c r="O2" s="57" t="s">
        <v>2</v>
      </c>
      <c r="P2" s="57" t="s">
        <v>15</v>
      </c>
      <c r="Q2" s="57" t="s">
        <v>0</v>
      </c>
      <c r="R2" s="57" t="s">
        <v>29</v>
      </c>
      <c r="S2" s="57" t="s">
        <v>30</v>
      </c>
      <c r="T2" s="57" t="s">
        <v>36</v>
      </c>
      <c r="U2" s="57" t="s">
        <v>14</v>
      </c>
    </row>
    <row r="3" spans="2:21" ht="25" thickBot="1" x14ac:dyDescent="0.55000000000000004">
      <c r="B3" s="8" t="s">
        <v>17</v>
      </c>
      <c r="C3" s="19" t="s">
        <v>34</v>
      </c>
      <c r="D3" s="20" t="s">
        <v>37</v>
      </c>
      <c r="E3" s="20" t="s">
        <v>38</v>
      </c>
      <c r="F3" s="20" t="s">
        <v>35</v>
      </c>
      <c r="M3" s="23" t="s">
        <v>46</v>
      </c>
      <c r="N3" s="26">
        <v>1764855</v>
      </c>
      <c r="O3" s="31">
        <v>103196</v>
      </c>
      <c r="P3" s="31">
        <v>129831</v>
      </c>
      <c r="Q3" s="31">
        <v>202598711.5</v>
      </c>
      <c r="R3" s="31">
        <v>15570777.929999989</v>
      </c>
      <c r="S3" s="31">
        <v>187027933.57000005</v>
      </c>
      <c r="T3" s="31">
        <v>161590903</v>
      </c>
      <c r="U3" s="31">
        <v>25437030.570000015</v>
      </c>
    </row>
    <row r="4" spans="2:21" ht="24.5" x14ac:dyDescent="0.35">
      <c r="B4" s="17" t="s">
        <v>20</v>
      </c>
      <c r="C4" s="16">
        <v>549856.5</v>
      </c>
      <c r="D4" s="15">
        <v>53194807.089999989</v>
      </c>
      <c r="E4" s="15">
        <v>46370551</v>
      </c>
      <c r="F4" s="15">
        <v>6824256.0899999961</v>
      </c>
      <c r="M4" s="24"/>
      <c r="N4" s="27"/>
      <c r="O4" s="32"/>
      <c r="P4" s="32"/>
      <c r="Q4" s="32"/>
      <c r="R4" s="32"/>
      <c r="S4" s="32"/>
      <c r="T4" s="32"/>
      <c r="U4" s="32"/>
    </row>
    <row r="5" spans="2:21" ht="24.5" x14ac:dyDescent="0.35">
      <c r="B5" s="12" t="s">
        <v>22</v>
      </c>
      <c r="C5" s="11">
        <v>261813</v>
      </c>
      <c r="D5" s="10">
        <v>33006773.789999995</v>
      </c>
      <c r="E5" s="10">
        <v>28483295</v>
      </c>
      <c r="F5" s="10">
        <v>4523478.7899999991</v>
      </c>
      <c r="M5" s="23" t="s">
        <v>49</v>
      </c>
      <c r="N5" s="28">
        <v>1096</v>
      </c>
      <c r="O5" s="33">
        <v>1096</v>
      </c>
      <c r="P5" s="33">
        <v>1096</v>
      </c>
      <c r="Q5" s="33">
        <v>1096</v>
      </c>
      <c r="R5" s="33">
        <v>1096</v>
      </c>
      <c r="S5" s="33">
        <v>1096</v>
      </c>
      <c r="T5" s="33">
        <v>1096</v>
      </c>
      <c r="U5" s="33">
        <v>1096</v>
      </c>
    </row>
    <row r="6" spans="2:21" ht="24.5" x14ac:dyDescent="0.35">
      <c r="B6" s="12" t="s">
        <v>23</v>
      </c>
      <c r="C6" s="11">
        <v>226749</v>
      </c>
      <c r="D6" s="10">
        <v>26442834.489999998</v>
      </c>
      <c r="E6" s="10">
        <v>22197205</v>
      </c>
      <c r="F6" s="10">
        <v>4245629.49</v>
      </c>
      <c r="M6" s="24"/>
      <c r="N6" s="27"/>
      <c r="O6" s="32"/>
      <c r="P6" s="32"/>
      <c r="Q6" s="32"/>
      <c r="R6" s="32"/>
      <c r="S6" s="32"/>
      <c r="T6" s="32"/>
      <c r="U6" s="32"/>
    </row>
    <row r="7" spans="2:21" ht="24.5" x14ac:dyDescent="0.35">
      <c r="B7" s="12" t="s">
        <v>18</v>
      </c>
      <c r="C7" s="11">
        <v>242539</v>
      </c>
      <c r="D7" s="10">
        <v>24115818.335000005</v>
      </c>
      <c r="E7" s="10">
        <v>20698195</v>
      </c>
      <c r="F7" s="10">
        <v>3417623.3349999995</v>
      </c>
      <c r="M7" s="23" t="s">
        <v>45</v>
      </c>
      <c r="N7" s="29">
        <v>1610.2691605839416</v>
      </c>
      <c r="O7" s="34">
        <v>94.15693430656934</v>
      </c>
      <c r="P7" s="34">
        <v>118.45894160583941</v>
      </c>
      <c r="Q7" s="34">
        <v>184852.83895985401</v>
      </c>
      <c r="R7" s="34">
        <v>14206.914169708019</v>
      </c>
      <c r="S7" s="34">
        <v>170645.92479014603</v>
      </c>
      <c r="T7" s="34">
        <v>147436.95529197081</v>
      </c>
      <c r="U7" s="34">
        <v>23208.969498175196</v>
      </c>
    </row>
    <row r="8" spans="2:21" ht="24.5" x14ac:dyDescent="0.35">
      <c r="B8" s="12" t="s">
        <v>21</v>
      </c>
      <c r="C8" s="11">
        <v>241687.5</v>
      </c>
      <c r="D8" s="10">
        <v>25128729.024999999</v>
      </c>
      <c r="E8" s="10">
        <v>21895191</v>
      </c>
      <c r="F8" s="10">
        <v>3233538.0250000008</v>
      </c>
      <c r="M8" s="24"/>
      <c r="N8" s="30"/>
      <c r="O8" s="35"/>
      <c r="P8" s="35"/>
      <c r="Q8" s="35"/>
      <c r="R8" s="35"/>
      <c r="S8" s="35"/>
      <c r="T8" s="35"/>
      <c r="U8" s="35"/>
    </row>
    <row r="9" spans="2:21" ht="25" thickBot="1" x14ac:dyDescent="0.4">
      <c r="B9" s="18" t="s">
        <v>19</v>
      </c>
      <c r="C9" s="11">
        <v>242210</v>
      </c>
      <c r="D9" s="10">
        <v>25138970.84</v>
      </c>
      <c r="E9" s="10">
        <v>21946466</v>
      </c>
      <c r="F9" s="10">
        <v>3192504.8399999989</v>
      </c>
      <c r="M9" s="23" t="s">
        <v>43</v>
      </c>
      <c r="N9" s="29">
        <v>118</v>
      </c>
      <c r="O9" s="34">
        <v>3</v>
      </c>
      <c r="P9" s="34">
        <v>7</v>
      </c>
      <c r="Q9" s="34">
        <v>1770</v>
      </c>
      <c r="R9" s="34">
        <v>0</v>
      </c>
      <c r="S9" s="34">
        <v>1655.08</v>
      </c>
      <c r="T9" s="34">
        <v>681</v>
      </c>
      <c r="U9" s="34">
        <v>-49700</v>
      </c>
    </row>
    <row r="10" spans="2:21" ht="25" thickBot="1" x14ac:dyDescent="0.55000000000000004">
      <c r="B10" s="9" t="s">
        <v>33</v>
      </c>
      <c r="C10" s="13">
        <v>1764855</v>
      </c>
      <c r="D10" s="14">
        <v>187027933.56999999</v>
      </c>
      <c r="E10" s="14">
        <v>161590903</v>
      </c>
      <c r="F10" s="14">
        <v>25437030.569999997</v>
      </c>
      <c r="M10" s="24"/>
      <c r="N10" s="27"/>
      <c r="O10" s="32"/>
      <c r="P10" s="32"/>
      <c r="Q10" s="32"/>
      <c r="R10" s="32"/>
      <c r="S10" s="32"/>
      <c r="T10" s="32"/>
      <c r="U10" s="32"/>
    </row>
    <row r="11" spans="2:21" ht="24.5" x14ac:dyDescent="0.35">
      <c r="D11" s="64"/>
      <c r="M11" s="23" t="s">
        <v>47</v>
      </c>
      <c r="N11" s="28">
        <v>880.75</v>
      </c>
      <c r="O11" s="33">
        <v>5</v>
      </c>
      <c r="P11" s="33">
        <v>12</v>
      </c>
      <c r="Q11" s="33">
        <v>16716</v>
      </c>
      <c r="R11" s="33">
        <v>792.61</v>
      </c>
      <c r="S11" s="33">
        <v>15267.91</v>
      </c>
      <c r="T11" s="33">
        <v>7554</v>
      </c>
      <c r="U11" s="33">
        <v>2726.25</v>
      </c>
    </row>
    <row r="12" spans="2:21" ht="25" thickBot="1" x14ac:dyDescent="0.4">
      <c r="M12" s="24"/>
      <c r="N12" s="27"/>
      <c r="O12" s="32"/>
      <c r="P12" s="32"/>
      <c r="Q12" s="32"/>
      <c r="R12" s="32"/>
      <c r="S12" s="32"/>
      <c r="T12" s="32"/>
      <c r="U12" s="32"/>
    </row>
    <row r="13" spans="2:21" ht="25" thickBot="1" x14ac:dyDescent="0.55000000000000004">
      <c r="B13" s="8" t="s">
        <v>17</v>
      </c>
      <c r="C13" s="19" t="s">
        <v>39</v>
      </c>
      <c r="D13" s="20" t="s">
        <v>40</v>
      </c>
      <c r="E13" s="20" t="s">
        <v>41</v>
      </c>
      <c r="F13" s="20" t="s">
        <v>42</v>
      </c>
      <c r="M13" s="23" t="s">
        <v>48</v>
      </c>
      <c r="N13" s="29">
        <v>1416.25</v>
      </c>
      <c r="O13" s="34">
        <v>10</v>
      </c>
      <c r="P13" s="34">
        <v>20</v>
      </c>
      <c r="Q13" s="34">
        <v>37297.5</v>
      </c>
      <c r="R13" s="34">
        <v>2510.8900000000003</v>
      </c>
      <c r="S13" s="34">
        <v>34711.050000000003</v>
      </c>
      <c r="T13" s="34">
        <v>21545</v>
      </c>
      <c r="U13" s="34">
        <v>8924.7999999999993</v>
      </c>
    </row>
    <row r="14" spans="2:21" ht="24.5" x14ac:dyDescent="0.45">
      <c r="B14" s="17" t="s">
        <v>21</v>
      </c>
      <c r="C14" s="16">
        <v>222</v>
      </c>
      <c r="D14" s="15">
        <v>2508.66</v>
      </c>
      <c r="E14" s="15">
        <v>1230</v>
      </c>
      <c r="F14" s="15">
        <v>-33522.5</v>
      </c>
      <c r="M14" s="25"/>
      <c r="N14" s="30"/>
      <c r="O14" s="35"/>
      <c r="P14" s="35"/>
      <c r="Q14" s="35"/>
      <c r="R14" s="35"/>
      <c r="S14" s="35"/>
      <c r="T14" s="35"/>
      <c r="U14" s="35"/>
    </row>
    <row r="15" spans="2:21" ht="24.5" x14ac:dyDescent="0.35">
      <c r="B15" s="12" t="s">
        <v>19</v>
      </c>
      <c r="C15" s="11">
        <v>118</v>
      </c>
      <c r="D15" s="10">
        <v>1716.9</v>
      </c>
      <c r="E15" s="10">
        <v>1180</v>
      </c>
      <c r="F15" s="10">
        <v>-35530</v>
      </c>
      <c r="M15" s="23" t="s">
        <v>50</v>
      </c>
      <c r="N15" s="29">
        <v>2214.75</v>
      </c>
      <c r="O15" s="34">
        <v>250</v>
      </c>
      <c r="P15" s="34">
        <v>300</v>
      </c>
      <c r="Q15" s="34">
        <v>269500</v>
      </c>
      <c r="R15" s="34">
        <v>15240</v>
      </c>
      <c r="S15" s="34">
        <v>257373.375</v>
      </c>
      <c r="T15" s="34">
        <v>230250</v>
      </c>
      <c r="U15" s="34">
        <v>23700.235000000001</v>
      </c>
    </row>
    <row r="16" spans="2:21" ht="24.5" x14ac:dyDescent="0.35">
      <c r="B16" s="12" t="s">
        <v>23</v>
      </c>
      <c r="C16" s="11">
        <v>189</v>
      </c>
      <c r="D16" s="10">
        <v>2167.83</v>
      </c>
      <c r="E16" s="10">
        <v>918</v>
      </c>
      <c r="F16" s="10">
        <v>-35550</v>
      </c>
      <c r="M16" s="24"/>
      <c r="N16" s="27"/>
      <c r="O16" s="32"/>
      <c r="P16" s="32"/>
      <c r="Q16" s="32"/>
      <c r="R16" s="32"/>
      <c r="S16" s="32"/>
      <c r="T16" s="32"/>
      <c r="U16" s="32"/>
    </row>
    <row r="17" spans="2:21" ht="24.5" x14ac:dyDescent="0.35">
      <c r="B17" s="12" t="s">
        <v>18</v>
      </c>
      <c r="C17" s="11">
        <v>214</v>
      </c>
      <c r="D17" s="10">
        <v>1685.6</v>
      </c>
      <c r="E17" s="10">
        <v>1101</v>
      </c>
      <c r="F17" s="10">
        <v>-38046.25</v>
      </c>
      <c r="M17" s="23" t="s">
        <v>44</v>
      </c>
      <c r="N17" s="28">
        <v>4970</v>
      </c>
      <c r="O17" s="33">
        <v>260</v>
      </c>
      <c r="P17" s="33">
        <v>350</v>
      </c>
      <c r="Q17" s="33">
        <v>1578850</v>
      </c>
      <c r="R17" s="33">
        <v>175248</v>
      </c>
      <c r="S17" s="33">
        <v>1405176.5</v>
      </c>
      <c r="T17" s="33">
        <v>1217000</v>
      </c>
      <c r="U17" s="33">
        <v>293593.5</v>
      </c>
    </row>
    <row r="18" spans="2:21" ht="24.5" x14ac:dyDescent="0.35">
      <c r="B18" s="12" t="s">
        <v>22</v>
      </c>
      <c r="C18" s="11">
        <v>214</v>
      </c>
      <c r="D18" s="10">
        <v>1685.6</v>
      </c>
      <c r="E18" s="10">
        <v>1315</v>
      </c>
      <c r="F18" s="10">
        <v>-40850</v>
      </c>
      <c r="M18" s="24"/>
      <c r="N18" s="30"/>
      <c r="O18" s="35"/>
      <c r="P18" s="35"/>
      <c r="Q18" s="35"/>
      <c r="R18" s="35"/>
      <c r="S18" s="35"/>
      <c r="T18" s="35"/>
      <c r="U18" s="35"/>
    </row>
    <row r="19" spans="2:21" ht="25" thickBot="1" x14ac:dyDescent="0.4">
      <c r="B19" s="18" t="s">
        <v>20</v>
      </c>
      <c r="C19" s="11">
        <v>125</v>
      </c>
      <c r="D19" s="10">
        <v>1655.08</v>
      </c>
      <c r="E19" s="10">
        <v>681</v>
      </c>
      <c r="F19" s="10">
        <v>-49700</v>
      </c>
      <c r="M19" s="23" t="s">
        <v>51</v>
      </c>
      <c r="N19" s="28">
        <v>1334</v>
      </c>
      <c r="O19" s="33">
        <v>245</v>
      </c>
      <c r="P19" s="33">
        <v>288</v>
      </c>
      <c r="Q19" s="33">
        <v>252784</v>
      </c>
      <c r="R19" s="33">
        <v>14447.39</v>
      </c>
      <c r="S19" s="33">
        <v>242105.465</v>
      </c>
      <c r="T19" s="33">
        <v>222696</v>
      </c>
      <c r="U19" s="33">
        <v>20973.985000000001</v>
      </c>
    </row>
    <row r="20" spans="2:21" ht="25" thickBot="1" x14ac:dyDescent="0.55000000000000004">
      <c r="B20" s="9" t="s">
        <v>63</v>
      </c>
      <c r="C20" s="13">
        <v>118</v>
      </c>
      <c r="D20" s="14">
        <v>1655.08</v>
      </c>
      <c r="E20" s="14">
        <v>681</v>
      </c>
      <c r="F20" s="14">
        <v>-49700</v>
      </c>
      <c r="M20" s="24"/>
      <c r="N20" s="30"/>
      <c r="O20" s="35"/>
      <c r="P20" s="35"/>
      <c r="Q20" s="35"/>
      <c r="R20" s="35"/>
      <c r="S20" s="35"/>
      <c r="T20" s="35"/>
      <c r="U20" s="35"/>
    </row>
    <row r="21" spans="2:21" ht="24.5" x14ac:dyDescent="0.35">
      <c r="M21" s="23" t="s">
        <v>52</v>
      </c>
      <c r="N21" s="28">
        <v>-1120.25</v>
      </c>
      <c r="O21" s="33">
        <v>-362.5</v>
      </c>
      <c r="P21" s="33">
        <v>-420</v>
      </c>
      <c r="Q21" s="33">
        <v>-362460</v>
      </c>
      <c r="R21" s="33">
        <v>-20878.474999999999</v>
      </c>
      <c r="S21" s="33">
        <v>-347890.28750000003</v>
      </c>
      <c r="T21" s="33">
        <v>-326490</v>
      </c>
      <c r="U21" s="33">
        <v>-28734.727500000001</v>
      </c>
    </row>
    <row r="22" spans="2:21" ht="25" thickBot="1" x14ac:dyDescent="0.4">
      <c r="M22" s="24"/>
      <c r="N22" s="30"/>
      <c r="O22" s="35"/>
      <c r="P22" s="35"/>
      <c r="Q22" s="35"/>
      <c r="R22" s="35"/>
      <c r="S22" s="35"/>
      <c r="T22" s="35"/>
      <c r="U22" s="35"/>
    </row>
    <row r="23" spans="2:21" ht="25" thickBot="1" x14ac:dyDescent="0.55000000000000004">
      <c r="B23" s="8" t="s">
        <v>17</v>
      </c>
      <c r="C23" s="19" t="s">
        <v>59</v>
      </c>
      <c r="D23" s="20" t="s">
        <v>60</v>
      </c>
      <c r="E23" s="20" t="s">
        <v>61</v>
      </c>
      <c r="F23" s="20" t="s">
        <v>62</v>
      </c>
      <c r="M23" s="23" t="s">
        <v>53</v>
      </c>
      <c r="N23" s="28">
        <v>4215.75</v>
      </c>
      <c r="O23" s="33">
        <v>617.5</v>
      </c>
      <c r="P23" s="33">
        <v>732</v>
      </c>
      <c r="Q23" s="33">
        <v>648676</v>
      </c>
      <c r="R23" s="33">
        <v>36911.084999999999</v>
      </c>
      <c r="S23" s="33">
        <v>620531.57250000001</v>
      </c>
      <c r="T23" s="33">
        <v>564294</v>
      </c>
      <c r="U23" s="33">
        <v>55161.212500000001</v>
      </c>
    </row>
    <row r="24" spans="2:21" ht="24.5" x14ac:dyDescent="0.35">
      <c r="B24" s="17" t="s">
        <v>18</v>
      </c>
      <c r="C24" s="16">
        <v>4673</v>
      </c>
      <c r="D24" s="15">
        <v>1405176.5</v>
      </c>
      <c r="E24" s="15">
        <v>1172860</v>
      </c>
      <c r="F24" s="15">
        <v>293593.5</v>
      </c>
      <c r="M24" s="24"/>
      <c r="N24" s="30"/>
      <c r="O24" s="35"/>
      <c r="P24" s="35"/>
      <c r="Q24" s="35"/>
      <c r="R24" s="35"/>
      <c r="S24" s="35"/>
      <c r="T24" s="35"/>
      <c r="U24" s="35"/>
    </row>
    <row r="25" spans="2:21" ht="24.5" x14ac:dyDescent="0.35">
      <c r="B25" s="12" t="s">
        <v>20</v>
      </c>
      <c r="C25" s="11">
        <v>4970</v>
      </c>
      <c r="D25" s="10">
        <v>1286139</v>
      </c>
      <c r="E25" s="10">
        <v>1217000</v>
      </c>
      <c r="F25" s="10">
        <v>262200</v>
      </c>
      <c r="M25" s="23" t="s">
        <v>54</v>
      </c>
      <c r="N25" s="28">
        <v>4852</v>
      </c>
      <c r="O25" s="33">
        <v>257</v>
      </c>
      <c r="P25" s="33">
        <v>343</v>
      </c>
      <c r="Q25" s="33">
        <v>1577080</v>
      </c>
      <c r="R25" s="33">
        <v>175248</v>
      </c>
      <c r="S25" s="33">
        <v>1403521.42</v>
      </c>
      <c r="T25" s="33">
        <v>1216319</v>
      </c>
      <c r="U25" s="33">
        <v>343293.5</v>
      </c>
    </row>
    <row r="26" spans="2:21" ht="24.5" x14ac:dyDescent="0.45">
      <c r="B26" s="12" t="s">
        <v>23</v>
      </c>
      <c r="C26" s="11">
        <v>4256</v>
      </c>
      <c r="D26" s="10">
        <v>1017338</v>
      </c>
      <c r="E26" s="10">
        <v>771160</v>
      </c>
      <c r="F26" s="10">
        <v>247500</v>
      </c>
      <c r="M26" s="25"/>
      <c r="N26" s="30"/>
      <c r="O26" s="35"/>
      <c r="P26" s="35"/>
      <c r="Q26" s="35"/>
      <c r="R26" s="35"/>
      <c r="S26" s="35"/>
      <c r="T26" s="35"/>
      <c r="U26" s="35"/>
    </row>
    <row r="27" spans="2:21" ht="24.5" x14ac:dyDescent="0.35">
      <c r="B27" s="12" t="s">
        <v>21</v>
      </c>
      <c r="C27" s="11">
        <v>3997.5</v>
      </c>
      <c r="D27" s="10">
        <v>1035625.5</v>
      </c>
      <c r="E27" s="10">
        <v>948375</v>
      </c>
      <c r="F27" s="10">
        <v>246178</v>
      </c>
      <c r="M27" s="23" t="s">
        <v>55</v>
      </c>
      <c r="N27" s="29">
        <v>923137.12828250707</v>
      </c>
      <c r="O27" s="36">
        <v>11795.82026213437</v>
      </c>
      <c r="P27" s="36">
        <v>18594.483715668124</v>
      </c>
      <c r="Q27" s="36">
        <v>73152317137.685974</v>
      </c>
      <c r="R27" s="36">
        <v>708783506.84095621</v>
      </c>
      <c r="S27" s="36">
        <v>61621808927.5028</v>
      </c>
      <c r="T27" s="36">
        <v>47122151947.615707</v>
      </c>
      <c r="U27" s="36">
        <v>1729138344.4073105</v>
      </c>
    </row>
    <row r="28" spans="2:21" ht="24.5" x14ac:dyDescent="0.35">
      <c r="B28" s="12" t="s">
        <v>22</v>
      </c>
      <c r="C28" s="11">
        <v>4154</v>
      </c>
      <c r="D28" s="10">
        <v>1212120</v>
      </c>
      <c r="E28" s="10">
        <v>1013000</v>
      </c>
      <c r="F28" s="10">
        <v>238791</v>
      </c>
      <c r="M28" s="24"/>
      <c r="N28" s="27"/>
      <c r="O28" s="37"/>
      <c r="P28" s="37"/>
      <c r="Q28" s="37"/>
      <c r="R28" s="37"/>
      <c r="S28" s="37"/>
      <c r="T28" s="37"/>
      <c r="U28" s="37"/>
    </row>
    <row r="29" spans="2:21" ht="25" thickBot="1" x14ac:dyDescent="0.4">
      <c r="B29" s="18" t="s">
        <v>19</v>
      </c>
      <c r="C29" s="11">
        <v>4664</v>
      </c>
      <c r="D29" s="10">
        <v>1038082.5</v>
      </c>
      <c r="E29" s="10">
        <v>950625</v>
      </c>
      <c r="F29" s="10">
        <v>142861.5</v>
      </c>
      <c r="M29" s="23" t="s">
        <v>56</v>
      </c>
      <c r="N29" s="29">
        <v>923980.17588824441</v>
      </c>
      <c r="O29" s="36">
        <v>11806.592700729927</v>
      </c>
      <c r="P29" s="36">
        <v>18611.4649793354</v>
      </c>
      <c r="Q29" s="36">
        <v>73219122906.76149</v>
      </c>
      <c r="R29" s="36">
        <v>709430797.71478355</v>
      </c>
      <c r="S29" s="36">
        <v>61678084552.094124</v>
      </c>
      <c r="T29" s="36">
        <v>47165185876.334991</v>
      </c>
      <c r="U29" s="36">
        <v>1730717466.1830246</v>
      </c>
    </row>
    <row r="30" spans="2:21" ht="25" thickBot="1" x14ac:dyDescent="0.55000000000000004">
      <c r="B30" s="9" t="s">
        <v>64</v>
      </c>
      <c r="C30" s="13">
        <v>4970</v>
      </c>
      <c r="D30" s="14">
        <v>1405176.5</v>
      </c>
      <c r="E30" s="14">
        <v>1217000</v>
      </c>
      <c r="F30" s="14">
        <v>293593.5</v>
      </c>
      <c r="M30" s="24"/>
      <c r="N30" s="27"/>
      <c r="O30" s="37"/>
      <c r="P30" s="37"/>
      <c r="Q30" s="37"/>
      <c r="R30" s="37"/>
      <c r="S30" s="37"/>
      <c r="T30" s="37"/>
      <c r="U30" s="37"/>
    </row>
    <row r="31" spans="2:21" ht="24.5" x14ac:dyDescent="0.35">
      <c r="M31" s="23" t="s">
        <v>57</v>
      </c>
      <c r="N31" s="29">
        <v>960.8002541020204</v>
      </c>
      <c r="O31" s="36">
        <v>108.60856440508903</v>
      </c>
      <c r="P31" s="36">
        <v>136.36159179060695</v>
      </c>
      <c r="Q31" s="36">
        <v>270466.85034895863</v>
      </c>
      <c r="R31" s="36">
        <v>26622.988315381808</v>
      </c>
      <c r="S31" s="36">
        <v>248237.40436828372</v>
      </c>
      <c r="T31" s="36">
        <v>217076.37353617206</v>
      </c>
      <c r="U31" s="36">
        <v>41582.90928262849</v>
      </c>
    </row>
    <row r="32" spans="2:21" ht="24.5" x14ac:dyDescent="0.35">
      <c r="M32" s="24"/>
      <c r="N32" s="27"/>
      <c r="O32" s="37"/>
      <c r="P32" s="37"/>
      <c r="Q32" s="37"/>
      <c r="R32" s="37"/>
      <c r="S32" s="37"/>
      <c r="T32" s="37"/>
      <c r="U32" s="37"/>
    </row>
    <row r="33" spans="13:21" ht="25" thickBot="1" x14ac:dyDescent="0.4">
      <c r="M33" s="38" t="s">
        <v>58</v>
      </c>
      <c r="N33" s="39">
        <v>961.2388755602035</v>
      </c>
      <c r="O33" s="40">
        <v>108.65814603944762</v>
      </c>
      <c r="P33" s="40">
        <v>136.42384314823931</v>
      </c>
      <c r="Q33" s="40">
        <v>270590.3230101947</v>
      </c>
      <c r="R33" s="40">
        <v>26635.142156834521</v>
      </c>
      <c r="S33" s="40">
        <v>248350.72891395775</v>
      </c>
      <c r="T33" s="40">
        <v>217175.4725477419</v>
      </c>
      <c r="U33" s="40">
        <v>41601.892579340965</v>
      </c>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9F652-8DBD-4B1E-BC6C-521EAB7771EB}">
  <dimension ref="A3:B17"/>
  <sheetViews>
    <sheetView workbookViewId="0">
      <selection activeCell="A13" sqref="A13"/>
    </sheetView>
  </sheetViews>
  <sheetFormatPr defaultRowHeight="14.5" x14ac:dyDescent="0.35"/>
  <cols>
    <col min="1" max="1" width="21.54296875" bestFit="1" customWidth="1"/>
    <col min="2" max="2" width="14.81640625" bestFit="1" customWidth="1"/>
  </cols>
  <sheetData>
    <row r="3" spans="1:2" x14ac:dyDescent="0.35">
      <c r="A3" s="41" t="s">
        <v>86</v>
      </c>
      <c r="B3" t="s">
        <v>85</v>
      </c>
    </row>
    <row r="4" spans="1:2" x14ac:dyDescent="0.35">
      <c r="A4" s="43" t="s">
        <v>11</v>
      </c>
      <c r="B4" s="64">
        <v>39081164.169999994</v>
      </c>
    </row>
    <row r="5" spans="1:2" x14ac:dyDescent="0.35">
      <c r="A5" s="43" t="s">
        <v>10</v>
      </c>
      <c r="B5" s="64">
        <v>38497164.365000017</v>
      </c>
    </row>
    <row r="6" spans="1:2" x14ac:dyDescent="0.35">
      <c r="A6" s="43" t="s">
        <v>9</v>
      </c>
      <c r="B6" s="64">
        <v>38176544.464999981</v>
      </c>
    </row>
    <row r="7" spans="1:2" x14ac:dyDescent="0.35">
      <c r="A7" s="43" t="s">
        <v>12</v>
      </c>
      <c r="B7" s="64">
        <v>36847688.640000008</v>
      </c>
    </row>
    <row r="8" spans="1:2" x14ac:dyDescent="0.35">
      <c r="A8" s="43" t="s">
        <v>13</v>
      </c>
      <c r="B8" s="64">
        <v>34425371.929999985</v>
      </c>
    </row>
    <row r="9" spans="1:2" x14ac:dyDescent="0.35">
      <c r="A9" s="43" t="s">
        <v>33</v>
      </c>
      <c r="B9" s="64">
        <v>187027933.56999996</v>
      </c>
    </row>
    <row r="11" spans="1:2" x14ac:dyDescent="0.35">
      <c r="A11" s="43" t="str" cm="1">
        <f t="array" ref="A11:B11">A4:B4</f>
        <v>France</v>
      </c>
      <c r="B11" s="64">
        <v>39081164.169999994</v>
      </c>
    </row>
    <row r="12" spans="1:2" x14ac:dyDescent="0.35">
      <c r="A12" s="43" t="str" cm="1">
        <f t="array" ref="A12:B12">A5:B5</f>
        <v>United States of America</v>
      </c>
      <c r="B12" s="64">
        <v>38497164.365000017</v>
      </c>
    </row>
    <row r="13" spans="1:2" x14ac:dyDescent="0.35">
      <c r="A13" s="43" t="str" cm="1">
        <f t="array" ref="A13:B13">A6:B6</f>
        <v>Canada</v>
      </c>
      <c r="B13" s="64">
        <v>38176544.464999981</v>
      </c>
    </row>
    <row r="14" spans="1:2" x14ac:dyDescent="0.35">
      <c r="A14" s="43" t="str" cm="1">
        <f t="array" ref="A14:B14">A7:B7</f>
        <v>Germany</v>
      </c>
      <c r="B14" s="64">
        <v>36847688.640000008</v>
      </c>
    </row>
    <row r="15" spans="1:2" x14ac:dyDescent="0.35">
      <c r="A15" s="43" t="str" cm="1">
        <f t="array" ref="A15:B15">A8:B8</f>
        <v>Mexico</v>
      </c>
      <c r="B15" s="64">
        <v>34425371.929999985</v>
      </c>
    </row>
    <row r="16" spans="1:2" x14ac:dyDescent="0.35">
      <c r="A16" s="43"/>
      <c r="B16" s="64"/>
    </row>
    <row r="17" spans="1:2" x14ac:dyDescent="0.35">
      <c r="A17" s="43"/>
      <c r="B17" s="64"/>
    </row>
  </sheetData>
  <sortState xmlns:xlrd2="http://schemas.microsoft.com/office/spreadsheetml/2017/richdata2" ref="A11:B15">
    <sortCondition descending="1" ref="B11:B15"/>
  </sortState>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83FCF-9C52-4C7B-A1B7-A05490F59578}">
  <dimension ref="A3:AP59"/>
  <sheetViews>
    <sheetView zoomScale="36" zoomScaleNormal="55" workbookViewId="0">
      <selection activeCell="AB67" sqref="AB67"/>
    </sheetView>
  </sheetViews>
  <sheetFormatPr defaultRowHeight="14.5" x14ac:dyDescent="0.35"/>
  <cols>
    <col min="1" max="1" width="14.7265625" bestFit="1" customWidth="1"/>
    <col min="2" max="2" width="15.54296875" bestFit="1" customWidth="1"/>
    <col min="3" max="13" width="8.81640625" bestFit="1" customWidth="1"/>
    <col min="14" max="14" width="16.90625" bestFit="1" customWidth="1"/>
    <col min="15" max="15" width="12.90625" bestFit="1" customWidth="1"/>
    <col min="16" max="16" width="15.26953125" bestFit="1" customWidth="1"/>
    <col min="17" max="17" width="23" bestFit="1" customWidth="1"/>
    <col min="18" max="23" width="7.81640625" bestFit="1" customWidth="1"/>
    <col min="24" max="24" width="9.81640625" bestFit="1" customWidth="1"/>
    <col min="25" max="28" width="7.81640625" bestFit="1" customWidth="1"/>
    <col min="29" max="29" width="15.7265625" bestFit="1" customWidth="1"/>
    <col min="30" max="30" width="17.08984375" bestFit="1" customWidth="1"/>
    <col min="31" max="31" width="24" bestFit="1" customWidth="1"/>
    <col min="32" max="35" width="7.81640625" bestFit="1" customWidth="1"/>
    <col min="36" max="37" width="9.81640625" bestFit="1" customWidth="1"/>
    <col min="38" max="38" width="11.81640625" bestFit="1" customWidth="1"/>
    <col min="39" max="40" width="10.08984375" bestFit="1" customWidth="1"/>
    <col min="41" max="41" width="21.90625" bestFit="1" customWidth="1"/>
    <col min="42" max="42" width="15.453125" bestFit="1" customWidth="1"/>
    <col min="43" max="1097" width="10.08984375" bestFit="1" customWidth="1"/>
    <col min="1098" max="1098" width="11.81640625" bestFit="1" customWidth="1"/>
  </cols>
  <sheetData>
    <row r="3" spans="1:42" x14ac:dyDescent="0.35">
      <c r="A3" s="41" t="s">
        <v>86</v>
      </c>
      <c r="B3" t="s">
        <v>85</v>
      </c>
      <c r="N3" s="41" t="s">
        <v>86</v>
      </c>
      <c r="O3" t="s">
        <v>66</v>
      </c>
      <c r="AC3" s="47" t="s">
        <v>86</v>
      </c>
      <c r="AD3" s="46" t="s">
        <v>66</v>
      </c>
    </row>
    <row r="4" spans="1:42" x14ac:dyDescent="0.35">
      <c r="A4" s="43" t="s">
        <v>67</v>
      </c>
      <c r="B4" s="42"/>
      <c r="N4" s="43" t="s">
        <v>9</v>
      </c>
      <c r="O4" s="42"/>
      <c r="AC4" s="48" t="s">
        <v>11</v>
      </c>
      <c r="AD4" s="64">
        <v>42155003.5</v>
      </c>
    </row>
    <row r="5" spans="1:42" x14ac:dyDescent="0.35">
      <c r="A5" s="44" t="s">
        <v>69</v>
      </c>
      <c r="B5" s="42"/>
      <c r="N5" s="44" t="s">
        <v>20</v>
      </c>
      <c r="O5" s="46">
        <v>12130152</v>
      </c>
      <c r="AC5" s="48" t="s">
        <v>10</v>
      </c>
      <c r="AD5" s="64">
        <v>41962307</v>
      </c>
    </row>
    <row r="6" spans="1:42" x14ac:dyDescent="0.35">
      <c r="A6" s="45" t="s">
        <v>73</v>
      </c>
      <c r="B6" s="46">
        <v>5894340.75</v>
      </c>
      <c r="N6" s="44" t="s">
        <v>22</v>
      </c>
      <c r="O6" s="46">
        <v>8018075</v>
      </c>
      <c r="AC6" s="48" t="s">
        <v>9</v>
      </c>
      <c r="AD6" s="64">
        <v>41420524.5</v>
      </c>
    </row>
    <row r="7" spans="1:42" x14ac:dyDescent="0.35">
      <c r="A7" s="45" t="s">
        <v>74</v>
      </c>
      <c r="B7" s="46">
        <v>4117978.395</v>
      </c>
      <c r="N7" s="44" t="s">
        <v>18</v>
      </c>
      <c r="O7" s="46">
        <v>5745345.5</v>
      </c>
      <c r="AC7" s="48" t="s">
        <v>12</v>
      </c>
      <c r="AD7" s="64">
        <v>39533586.5</v>
      </c>
    </row>
    <row r="8" spans="1:42" x14ac:dyDescent="0.35">
      <c r="A8" s="45" t="s">
        <v>75</v>
      </c>
      <c r="B8" s="46">
        <v>3944822.5700000008</v>
      </c>
      <c r="N8" s="44" t="s">
        <v>19</v>
      </c>
      <c r="O8" s="46">
        <v>5489652.5</v>
      </c>
      <c r="AC8" s="48" t="s">
        <v>13</v>
      </c>
      <c r="AD8" s="64">
        <v>37527290</v>
      </c>
    </row>
    <row r="9" spans="1:42" x14ac:dyDescent="0.35">
      <c r="A9" s="44" t="s">
        <v>70</v>
      </c>
      <c r="B9" s="42"/>
      <c r="N9" s="44" t="s">
        <v>23</v>
      </c>
      <c r="O9" s="46">
        <v>5147078.5</v>
      </c>
      <c r="AC9" s="48" t="s">
        <v>33</v>
      </c>
      <c r="AD9" s="64">
        <v>202598711.5</v>
      </c>
    </row>
    <row r="10" spans="1:42" x14ac:dyDescent="0.35">
      <c r="A10" s="45" t="s">
        <v>76</v>
      </c>
      <c r="B10" s="46">
        <v>5497463.8399999999</v>
      </c>
      <c r="N10" s="44" t="s">
        <v>21</v>
      </c>
      <c r="O10" s="46">
        <v>4890221</v>
      </c>
      <c r="AD10" s="46"/>
    </row>
    <row r="11" spans="1:42" x14ac:dyDescent="0.35">
      <c r="A11" s="45" t="s">
        <v>77</v>
      </c>
      <c r="B11" s="46">
        <v>4344717.21</v>
      </c>
      <c r="N11" s="43" t="s">
        <v>11</v>
      </c>
      <c r="O11" s="42"/>
    </row>
    <row r="12" spans="1:42" x14ac:dyDescent="0.35">
      <c r="A12" s="45" t="s">
        <v>78</v>
      </c>
      <c r="B12" s="46">
        <v>3045766.7299999995</v>
      </c>
      <c r="N12" s="44" t="s">
        <v>20</v>
      </c>
      <c r="O12" s="46">
        <v>10654704</v>
      </c>
    </row>
    <row r="13" spans="1:42" x14ac:dyDescent="0.35">
      <c r="A13" s="44" t="s">
        <v>71</v>
      </c>
      <c r="B13" s="42"/>
      <c r="N13" s="44" t="s">
        <v>18</v>
      </c>
      <c r="O13" s="46">
        <v>8395669.5</v>
      </c>
    </row>
    <row r="14" spans="1:42" x14ac:dyDescent="0.35">
      <c r="A14" s="45" t="s">
        <v>79</v>
      </c>
      <c r="B14" s="46">
        <v>5401110.9800000014</v>
      </c>
      <c r="N14" s="44" t="s">
        <v>23</v>
      </c>
      <c r="O14" s="46">
        <v>6492987</v>
      </c>
      <c r="AP14" s="66"/>
    </row>
    <row r="15" spans="1:42" x14ac:dyDescent="0.35">
      <c r="A15" s="45" t="s">
        <v>80</v>
      </c>
      <c r="B15" s="46">
        <v>5103563.1999999993</v>
      </c>
      <c r="N15" s="44" t="s">
        <v>22</v>
      </c>
      <c r="O15" s="46">
        <v>6110906.5</v>
      </c>
      <c r="AP15" s="66"/>
    </row>
    <row r="16" spans="1:42" x14ac:dyDescent="0.35">
      <c r="A16" s="45" t="s">
        <v>81</v>
      </c>
      <c r="B16" s="46">
        <v>3984478.55</v>
      </c>
      <c r="N16" s="44" t="s">
        <v>21</v>
      </c>
      <c r="O16" s="46">
        <v>5346271.5</v>
      </c>
      <c r="AP16" s="66"/>
    </row>
    <row r="17" spans="1:42" x14ac:dyDescent="0.35">
      <c r="A17" s="44" t="s">
        <v>72</v>
      </c>
      <c r="B17" s="42"/>
      <c r="N17" s="44" t="s">
        <v>19</v>
      </c>
      <c r="O17" s="46">
        <v>5154465</v>
      </c>
      <c r="AP17" s="66"/>
    </row>
    <row r="18" spans="1:42" x14ac:dyDescent="0.35">
      <c r="A18" s="45" t="s">
        <v>82</v>
      </c>
      <c r="B18" s="46">
        <v>15634214.619999999</v>
      </c>
      <c r="N18" s="43" t="s">
        <v>12</v>
      </c>
      <c r="O18" s="42"/>
      <c r="AP18" s="66"/>
    </row>
    <row r="19" spans="1:42" x14ac:dyDescent="0.35">
      <c r="A19" s="45" t="s">
        <v>83</v>
      </c>
      <c r="B19" s="46">
        <v>7850614.6699999999</v>
      </c>
      <c r="N19" s="44" t="s">
        <v>20</v>
      </c>
      <c r="O19" s="46">
        <v>10175724</v>
      </c>
    </row>
    <row r="20" spans="1:42" x14ac:dyDescent="0.35">
      <c r="A20" s="45" t="s">
        <v>84</v>
      </c>
      <c r="B20" s="46">
        <v>6435470.3599999975</v>
      </c>
      <c r="N20" s="44" t="s">
        <v>23</v>
      </c>
      <c r="O20" s="46">
        <v>6726479.5</v>
      </c>
      <c r="AC20" s="47" t="s">
        <v>86</v>
      </c>
      <c r="AD20" s="46" t="s">
        <v>66</v>
      </c>
    </row>
    <row r="21" spans="1:42" x14ac:dyDescent="0.35">
      <c r="A21" s="43" t="s">
        <v>68</v>
      </c>
      <c r="B21" s="42"/>
      <c r="N21" s="44" t="s">
        <v>22</v>
      </c>
      <c r="O21" s="46">
        <v>6490111</v>
      </c>
      <c r="AC21" s="48" t="s">
        <v>7</v>
      </c>
      <c r="AD21" s="64">
        <v>72300397.5</v>
      </c>
    </row>
    <row r="22" spans="1:42" x14ac:dyDescent="0.35">
      <c r="A22" s="44" t="s">
        <v>69</v>
      </c>
      <c r="B22" s="42"/>
      <c r="N22" s="44" t="s">
        <v>21</v>
      </c>
      <c r="O22" s="46">
        <v>6373864</v>
      </c>
      <c r="AC22" s="48" t="s">
        <v>4</v>
      </c>
      <c r="AD22" s="64">
        <v>66922318</v>
      </c>
    </row>
    <row r="23" spans="1:42" x14ac:dyDescent="0.35">
      <c r="A23" s="45" t="s">
        <v>73</v>
      </c>
      <c r="B23" s="46">
        <v>6340160.4749999996</v>
      </c>
      <c r="N23" s="44" t="s">
        <v>19</v>
      </c>
      <c r="O23" s="46">
        <v>5439809</v>
      </c>
      <c r="AC23" s="48" t="s">
        <v>6</v>
      </c>
      <c r="AD23" s="64">
        <v>33452499</v>
      </c>
    </row>
    <row r="24" spans="1:42" x14ac:dyDescent="0.35">
      <c r="A24" s="45" t="s">
        <v>74</v>
      </c>
      <c r="B24" s="46">
        <v>5381543.54</v>
      </c>
      <c r="N24" s="44" t="s">
        <v>18</v>
      </c>
      <c r="O24" s="46">
        <v>4327599</v>
      </c>
      <c r="AC24" s="48" t="s">
        <v>8</v>
      </c>
      <c r="AD24" s="64">
        <v>16568128</v>
      </c>
    </row>
    <row r="25" spans="1:42" x14ac:dyDescent="0.35">
      <c r="A25" s="45" t="s">
        <v>75</v>
      </c>
      <c r="B25" s="46">
        <v>8416521.4749999978</v>
      </c>
      <c r="N25" s="43" t="s">
        <v>13</v>
      </c>
      <c r="O25" s="42"/>
      <c r="AC25" s="48" t="s">
        <v>5</v>
      </c>
      <c r="AD25" s="64">
        <v>13355369</v>
      </c>
    </row>
    <row r="26" spans="1:42" x14ac:dyDescent="0.35">
      <c r="A26" s="44" t="s">
        <v>70</v>
      </c>
      <c r="B26" s="42"/>
      <c r="N26" s="44" t="s">
        <v>20</v>
      </c>
      <c r="O26" s="46">
        <v>14295474</v>
      </c>
      <c r="AC26" s="48" t="s">
        <v>33</v>
      </c>
      <c r="AD26" s="64">
        <v>202598711.5</v>
      </c>
    </row>
    <row r="27" spans="1:42" x14ac:dyDescent="0.35">
      <c r="A27" s="45" t="s">
        <v>76</v>
      </c>
      <c r="B27" s="46">
        <v>5695193.5400000019</v>
      </c>
      <c r="N27" s="44" t="s">
        <v>22</v>
      </c>
      <c r="O27" s="46">
        <v>6032150</v>
      </c>
    </row>
    <row r="28" spans="1:42" x14ac:dyDescent="0.35">
      <c r="A28" s="45" t="s">
        <v>77</v>
      </c>
      <c r="B28" s="46">
        <v>8204141.1800000006</v>
      </c>
      <c r="N28" s="44" t="s">
        <v>19</v>
      </c>
      <c r="O28" s="46">
        <v>4819840</v>
      </c>
    </row>
    <row r="29" spans="1:42" x14ac:dyDescent="0.35">
      <c r="A29" s="45" t="s">
        <v>78</v>
      </c>
      <c r="B29" s="46">
        <v>2759451.66</v>
      </c>
      <c r="N29" s="44" t="s">
        <v>23</v>
      </c>
      <c r="O29" s="46">
        <v>4329302</v>
      </c>
    </row>
    <row r="30" spans="1:42" x14ac:dyDescent="0.35">
      <c r="A30" s="44" t="s">
        <v>71</v>
      </c>
      <c r="B30" s="42"/>
      <c r="N30" s="44" t="s">
        <v>21</v>
      </c>
      <c r="O30" s="46">
        <v>4195533</v>
      </c>
    </row>
    <row r="31" spans="1:42" x14ac:dyDescent="0.35">
      <c r="A31" s="45" t="s">
        <v>79</v>
      </c>
      <c r="B31" s="46">
        <v>3694533.36</v>
      </c>
      <c r="N31" s="44" t="s">
        <v>18</v>
      </c>
      <c r="O31" s="46">
        <v>3854991</v>
      </c>
    </row>
    <row r="32" spans="1:42" x14ac:dyDescent="0.35">
      <c r="A32" s="45" t="s">
        <v>80</v>
      </c>
      <c r="B32" s="46">
        <v>4545291.87</v>
      </c>
      <c r="N32" s="43" t="s">
        <v>10</v>
      </c>
      <c r="O32" s="42"/>
    </row>
    <row r="33" spans="1:31" x14ac:dyDescent="0.35">
      <c r="A33" s="45" t="s">
        <v>81</v>
      </c>
      <c r="B33" s="46">
        <v>4244670.3</v>
      </c>
      <c r="N33" s="44" t="s">
        <v>20</v>
      </c>
      <c r="O33" s="46">
        <v>10569827</v>
      </c>
    </row>
    <row r="34" spans="1:31" x14ac:dyDescent="0.35">
      <c r="A34" s="44" t="s">
        <v>72</v>
      </c>
      <c r="B34" s="42"/>
      <c r="N34" s="44" t="s">
        <v>22</v>
      </c>
      <c r="O34" s="46">
        <v>8991721</v>
      </c>
    </row>
    <row r="35" spans="1:31" x14ac:dyDescent="0.35">
      <c r="A35" s="45" t="s">
        <v>82</v>
      </c>
      <c r="B35" s="46">
        <v>2928680.0700000003</v>
      </c>
      <c r="N35" s="44" t="s">
        <v>21</v>
      </c>
      <c r="O35" s="46">
        <v>6433543</v>
      </c>
    </row>
    <row r="36" spans="1:31" x14ac:dyDescent="0.35">
      <c r="A36" s="45" t="s">
        <v>83</v>
      </c>
      <c r="B36" s="46">
        <v>6562911.2699999977</v>
      </c>
      <c r="N36" s="44" t="s">
        <v>19</v>
      </c>
      <c r="O36" s="46">
        <v>6410315</v>
      </c>
    </row>
    <row r="37" spans="1:31" x14ac:dyDescent="0.35">
      <c r="A37" s="45" t="s">
        <v>84</v>
      </c>
      <c r="B37" s="46">
        <v>4333330.6300000008</v>
      </c>
      <c r="N37" s="44" t="s">
        <v>23</v>
      </c>
      <c r="O37" s="46">
        <v>5802201.5</v>
      </c>
    </row>
    <row r="38" spans="1:31" x14ac:dyDescent="0.35">
      <c r="A38" s="43" t="s">
        <v>90</v>
      </c>
      <c r="B38" s="42"/>
      <c r="N38" s="44" t="s">
        <v>18</v>
      </c>
      <c r="O38" s="46">
        <v>3754699.5</v>
      </c>
    </row>
    <row r="39" spans="1:31" x14ac:dyDescent="0.35">
      <c r="A39" s="44" t="s">
        <v>69</v>
      </c>
      <c r="B39" s="42"/>
      <c r="N39" s="43" t="s">
        <v>33</v>
      </c>
      <c r="O39" s="46">
        <v>202598711.5</v>
      </c>
    </row>
    <row r="40" spans="1:31" x14ac:dyDescent="0.35">
      <c r="A40" s="45" t="s">
        <v>73</v>
      </c>
      <c r="B40" s="46">
        <v>5569292.2300000004</v>
      </c>
    </row>
    <row r="41" spans="1:31" x14ac:dyDescent="0.35">
      <c r="A41" s="45" t="s">
        <v>74</v>
      </c>
      <c r="B41" s="46">
        <v>4355664.5599999996</v>
      </c>
    </row>
    <row r="42" spans="1:31" x14ac:dyDescent="0.35">
      <c r="A42" s="45" t="s">
        <v>75</v>
      </c>
      <c r="B42" s="46">
        <v>8688651.1899999995</v>
      </c>
    </row>
    <row r="43" spans="1:31" x14ac:dyDescent="0.35">
      <c r="A43" s="44" t="s">
        <v>70</v>
      </c>
      <c r="B43" s="42"/>
    </row>
    <row r="44" spans="1:31" x14ac:dyDescent="0.35">
      <c r="A44" s="45" t="s">
        <v>76</v>
      </c>
      <c r="B44" s="46">
        <v>3473037.9350000001</v>
      </c>
      <c r="AC44" s="47" t="s">
        <v>86</v>
      </c>
      <c r="AD44" s="46" t="s">
        <v>94</v>
      </c>
      <c r="AE44" s="46" t="s">
        <v>95</v>
      </c>
    </row>
    <row r="45" spans="1:31" x14ac:dyDescent="0.35">
      <c r="A45" s="45" t="s">
        <v>77</v>
      </c>
      <c r="B45" s="46">
        <v>5015199.1500000004</v>
      </c>
      <c r="N45" s="41" t="s">
        <v>86</v>
      </c>
      <c r="O45" t="s">
        <v>92</v>
      </c>
      <c r="AC45" s="48" t="s">
        <v>23</v>
      </c>
      <c r="AD45" s="42">
        <v>226749</v>
      </c>
      <c r="AE45" s="42">
        <v>14575.985886524821</v>
      </c>
    </row>
    <row r="46" spans="1:31" x14ac:dyDescent="0.35">
      <c r="A46" s="45" t="s">
        <v>78</v>
      </c>
      <c r="B46" s="46">
        <v>5172446.8400000008</v>
      </c>
      <c r="N46" s="43" t="s">
        <v>8</v>
      </c>
      <c r="O46" s="64">
        <v>2729215.5199999991</v>
      </c>
      <c r="AC46" s="48" t="s">
        <v>18</v>
      </c>
      <c r="AD46" s="42">
        <v>242539</v>
      </c>
      <c r="AE46" s="42">
        <v>13628.376145833334</v>
      </c>
    </row>
    <row r="47" spans="1:31" x14ac:dyDescent="0.35">
      <c r="A47" s="44" t="s">
        <v>71</v>
      </c>
      <c r="B47" s="42"/>
      <c r="N47" s="43" t="s">
        <v>6</v>
      </c>
      <c r="O47" s="64">
        <v>810924.19499999983</v>
      </c>
      <c r="AC47" s="48" t="s">
        <v>19</v>
      </c>
      <c r="AD47" s="42">
        <v>242210</v>
      </c>
      <c r="AE47" s="42">
        <v>15210.564055944064</v>
      </c>
    </row>
    <row r="48" spans="1:31" x14ac:dyDescent="0.35">
      <c r="A48" s="45" t="s">
        <v>79</v>
      </c>
      <c r="B48" s="46">
        <v>3626092.9699999997</v>
      </c>
      <c r="N48" s="43" t="s">
        <v>7</v>
      </c>
      <c r="O48" s="64">
        <v>13208740.57</v>
      </c>
      <c r="AC48" s="48" t="s">
        <v>20</v>
      </c>
      <c r="AD48" s="42">
        <v>549856.5</v>
      </c>
      <c r="AE48" s="42">
        <v>13991.159848942607</v>
      </c>
    </row>
    <row r="49" spans="1:31" x14ac:dyDescent="0.35">
      <c r="A49" s="45" t="s">
        <v>80</v>
      </c>
      <c r="B49" s="46">
        <v>1986193.63</v>
      </c>
      <c r="N49" s="43" t="s">
        <v>5</v>
      </c>
      <c r="O49" s="64">
        <v>1952240.585</v>
      </c>
      <c r="AC49" s="48" t="s">
        <v>21</v>
      </c>
      <c r="AD49" s="42">
        <v>241687.5</v>
      </c>
      <c r="AE49" s="42">
        <v>12415.902794117645</v>
      </c>
    </row>
    <row r="50" spans="1:31" x14ac:dyDescent="0.35">
      <c r="A50" s="45" t="s">
        <v>81</v>
      </c>
      <c r="B50" s="46">
        <v>4011401.9800000009</v>
      </c>
      <c r="N50" s="43" t="s">
        <v>4</v>
      </c>
      <c r="O50" s="64">
        <v>6735909.6999999993</v>
      </c>
      <c r="AC50" s="48" t="s">
        <v>22</v>
      </c>
      <c r="AD50" s="42">
        <v>261813</v>
      </c>
      <c r="AE50" s="42">
        <v>15785.567125748499</v>
      </c>
    </row>
    <row r="51" spans="1:31" x14ac:dyDescent="0.35">
      <c r="A51" s="44" t="s">
        <v>72</v>
      </c>
      <c r="B51" s="42"/>
      <c r="N51" s="43" t="s">
        <v>33</v>
      </c>
      <c r="O51" s="64">
        <v>25437030.570000015</v>
      </c>
      <c r="AC51" s="48" t="s">
        <v>33</v>
      </c>
      <c r="AD51" s="42">
        <v>1764855</v>
      </c>
      <c r="AE51" s="42">
        <v>14206.914169708019</v>
      </c>
    </row>
    <row r="52" spans="1:31" x14ac:dyDescent="0.35">
      <c r="A52" s="45" t="s">
        <v>82</v>
      </c>
      <c r="B52" s="46">
        <v>2635632.84</v>
      </c>
    </row>
    <row r="53" spans="1:31" x14ac:dyDescent="0.35">
      <c r="A53" s="45" t="s">
        <v>83</v>
      </c>
      <c r="B53" s="46">
        <v>4303569.5</v>
      </c>
    </row>
    <row r="54" spans="1:31" x14ac:dyDescent="0.35">
      <c r="A54" s="45" t="s">
        <v>84</v>
      </c>
      <c r="B54" s="46">
        <v>3829779.5</v>
      </c>
    </row>
    <row r="55" spans="1:31" x14ac:dyDescent="0.35">
      <c r="A55" s="43" t="s">
        <v>33</v>
      </c>
      <c r="B55" s="46">
        <v>187027933.57000005</v>
      </c>
    </row>
    <row r="57" spans="1:31" x14ac:dyDescent="0.35">
      <c r="B57" s="46"/>
    </row>
    <row r="59" spans="1:31" x14ac:dyDescent="0.35">
      <c r="B59" s="46"/>
    </row>
  </sheetData>
  <pageMargins left="0.7" right="0.7" top="0.75" bottom="0.75" header="0.3" footer="0.3"/>
  <drawing r:id="rId7"/>
  <extLst>
    <ext xmlns:x14="http://schemas.microsoft.com/office/spreadsheetml/2009/9/main" uri="{05C60535-1F16-4fd2-B633-F4F36F0B64E0}">
      <x14:sparklineGroups xmlns:xm="http://schemas.microsoft.com/office/excel/2006/main">
        <x14:sparklineGroup type="column" displayEmptyCellsAs="gap" xr2:uid="{1AA8A7CD-C1E2-48D8-B341-2BB3994749B6}">
          <x14:colorSeries rgb="FF376092"/>
          <x14:colorNegative rgb="FFD00000"/>
          <x14:colorAxis rgb="FF000000"/>
          <x14:colorMarkers rgb="FFD00000"/>
          <x14:colorFirst rgb="FFD00000"/>
          <x14:colorLast rgb="FFD00000"/>
          <x14:colorHigh rgb="FFD00000"/>
          <x14:colorLow rgb="FFD00000"/>
          <x14:sparklines>
            <x14:sparkline>
              <xm:f>'Pivot T3'!B59</xm:f>
              <xm:sqref>B57</xm:sqref>
            </x14:sparkline>
          </x14:sparklines>
        </x14:sparklineGroup>
        <x14:sparklineGroup displayEmptyCellsAs="gap" xr2:uid="{BAA13F9F-6DC7-4A4B-8809-3D5FE289811E}">
          <x14:colorSeries rgb="FF376092"/>
          <x14:colorNegative rgb="FFD00000"/>
          <x14:colorAxis rgb="FF000000"/>
          <x14:colorMarkers rgb="FFD00000"/>
          <x14:colorFirst rgb="FFD00000"/>
          <x14:colorLast rgb="FFD00000"/>
          <x14:colorHigh rgb="FFD00000"/>
          <x14:colorLow rgb="FFD00000"/>
          <x14:sparklines>
            <x14:sparkline>
              <xm:f>'Pivot T3'!N66</xm:f>
              <xm:sqref>N67</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D5C65-884B-448A-9A07-CD67E2F99C2E}">
  <dimension ref="AE14:AM78"/>
  <sheetViews>
    <sheetView showGridLines="0" tabSelected="1" topLeftCell="C2" zoomScale="30" zoomScaleNormal="30" workbookViewId="0">
      <selection activeCell="AO119" sqref="AO119"/>
    </sheetView>
  </sheetViews>
  <sheetFormatPr defaultRowHeight="14.5" x14ac:dyDescent="0.35"/>
  <cols>
    <col min="30" max="30" width="6.08984375" customWidth="1"/>
    <col min="36" max="36" width="6.08984375" customWidth="1"/>
  </cols>
  <sheetData>
    <row r="14" spans="31:39" ht="12" customHeight="1" x14ac:dyDescent="0.35">
      <c r="AE14" s="65"/>
      <c r="AF14" s="65"/>
      <c r="AG14" s="65"/>
      <c r="AH14" s="65"/>
      <c r="AI14" s="65"/>
      <c r="AJ14" s="65"/>
      <c r="AK14" s="65"/>
      <c r="AL14" s="65"/>
      <c r="AM14" s="65"/>
    </row>
    <row r="15" spans="31:39" ht="14.5" customHeight="1" x14ac:dyDescent="0.35">
      <c r="AE15" s="73">
        <f>GETPIVOTDATA("[Measures].[Sum of Net Sales]",'Pivot T3'!$A$3)</f>
        <v>187027933.57000005</v>
      </c>
      <c r="AF15" s="74"/>
      <c r="AG15" s="74"/>
      <c r="AH15" s="74"/>
      <c r="AI15" s="74"/>
      <c r="AJ15" s="74"/>
      <c r="AK15" s="74"/>
      <c r="AL15" s="74"/>
      <c r="AM15" s="75"/>
    </row>
    <row r="16" spans="31:39" ht="14.5" customHeight="1" x14ac:dyDescent="0.35">
      <c r="AE16" s="76"/>
      <c r="AF16" s="77"/>
      <c r="AG16" s="77"/>
      <c r="AH16" s="77"/>
      <c r="AI16" s="77"/>
      <c r="AJ16" s="77"/>
      <c r="AK16" s="77"/>
      <c r="AL16" s="77"/>
      <c r="AM16" s="78"/>
    </row>
    <row r="17" spans="31:39" ht="14.5" customHeight="1" x14ac:dyDescent="0.35">
      <c r="AE17" s="76"/>
      <c r="AF17" s="77"/>
      <c r="AG17" s="77"/>
      <c r="AH17" s="77"/>
      <c r="AI17" s="77"/>
      <c r="AJ17" s="77"/>
      <c r="AK17" s="77"/>
      <c r="AL17" s="77"/>
      <c r="AM17" s="78"/>
    </row>
    <row r="18" spans="31:39" ht="14.5" customHeight="1" x14ac:dyDescent="0.35">
      <c r="AE18" s="76"/>
      <c r="AF18" s="77"/>
      <c r="AG18" s="77"/>
      <c r="AH18" s="77"/>
      <c r="AI18" s="77"/>
      <c r="AJ18" s="77"/>
      <c r="AK18" s="77"/>
      <c r="AL18" s="77"/>
      <c r="AM18" s="78"/>
    </row>
    <row r="19" spans="31:39" ht="14.5" customHeight="1" x14ac:dyDescent="0.35">
      <c r="AE19" s="76"/>
      <c r="AF19" s="77"/>
      <c r="AG19" s="77"/>
      <c r="AH19" s="77"/>
      <c r="AI19" s="77"/>
      <c r="AJ19" s="77"/>
      <c r="AK19" s="77"/>
      <c r="AL19" s="77"/>
      <c r="AM19" s="78"/>
    </row>
    <row r="20" spans="31:39" ht="14.5" customHeight="1" x14ac:dyDescent="0.35">
      <c r="AE20" s="76"/>
      <c r="AF20" s="77"/>
      <c r="AG20" s="77"/>
      <c r="AH20" s="77"/>
      <c r="AI20" s="77"/>
      <c r="AJ20" s="77"/>
      <c r="AK20" s="77"/>
      <c r="AL20" s="77"/>
      <c r="AM20" s="78"/>
    </row>
    <row r="21" spans="31:39" ht="14.5" customHeight="1" x14ac:dyDescent="0.35">
      <c r="AE21" s="76"/>
      <c r="AF21" s="77"/>
      <c r="AG21" s="77"/>
      <c r="AH21" s="77"/>
      <c r="AI21" s="77"/>
      <c r="AJ21" s="77"/>
      <c r="AK21" s="77"/>
      <c r="AL21" s="77"/>
      <c r="AM21" s="78"/>
    </row>
    <row r="22" spans="31:39" ht="14.5" customHeight="1" x14ac:dyDescent="0.35">
      <c r="AE22" s="79"/>
      <c r="AF22" s="80"/>
      <c r="AG22" s="80"/>
      <c r="AH22" s="80"/>
      <c r="AI22" s="80"/>
      <c r="AJ22" s="80"/>
      <c r="AK22" s="80"/>
      <c r="AL22" s="80"/>
      <c r="AM22" s="81"/>
    </row>
    <row r="31" spans="31:39" x14ac:dyDescent="0.35">
      <c r="AE31" s="82">
        <f>GETPIVOTDATA("[Measures].[Sum of Gross Sales]",'Pivot T3'!$N$3)</f>
        <v>202598711.5</v>
      </c>
      <c r="AF31" s="82"/>
      <c r="AG31" s="82"/>
      <c r="AH31" s="82"/>
      <c r="AI31" s="82"/>
      <c r="AJ31" s="82"/>
      <c r="AK31" s="82"/>
      <c r="AL31" s="82"/>
      <c r="AM31" s="82"/>
    </row>
    <row r="32" spans="31:39" x14ac:dyDescent="0.35">
      <c r="AE32" s="82"/>
      <c r="AF32" s="82"/>
      <c r="AG32" s="82"/>
      <c r="AH32" s="82"/>
      <c r="AI32" s="82"/>
      <c r="AJ32" s="82"/>
      <c r="AK32" s="82"/>
      <c r="AL32" s="82"/>
      <c r="AM32" s="82"/>
    </row>
    <row r="33" spans="31:39" x14ac:dyDescent="0.35">
      <c r="AE33" s="82"/>
      <c r="AF33" s="82"/>
      <c r="AG33" s="82"/>
      <c r="AH33" s="82"/>
      <c r="AI33" s="82"/>
      <c r="AJ33" s="82"/>
      <c r="AK33" s="82"/>
      <c r="AL33" s="82"/>
      <c r="AM33" s="82"/>
    </row>
    <row r="34" spans="31:39" x14ac:dyDescent="0.35">
      <c r="AE34" s="82"/>
      <c r="AF34" s="82"/>
      <c r="AG34" s="82"/>
      <c r="AH34" s="82"/>
      <c r="AI34" s="82"/>
      <c r="AJ34" s="82"/>
      <c r="AK34" s="82"/>
      <c r="AL34" s="82"/>
      <c r="AM34" s="82"/>
    </row>
    <row r="35" spans="31:39" x14ac:dyDescent="0.35">
      <c r="AE35" s="82"/>
      <c r="AF35" s="82"/>
      <c r="AG35" s="82"/>
      <c r="AH35" s="82"/>
      <c r="AI35" s="82"/>
      <c r="AJ35" s="82"/>
      <c r="AK35" s="82"/>
      <c r="AL35" s="82"/>
      <c r="AM35" s="82"/>
    </row>
    <row r="36" spans="31:39" x14ac:dyDescent="0.35">
      <c r="AE36" s="82"/>
      <c r="AF36" s="82"/>
      <c r="AG36" s="82"/>
      <c r="AH36" s="82"/>
      <c r="AI36" s="82"/>
      <c r="AJ36" s="82"/>
      <c r="AK36" s="82"/>
      <c r="AL36" s="82"/>
      <c r="AM36" s="82"/>
    </row>
    <row r="37" spans="31:39" x14ac:dyDescent="0.35">
      <c r="AE37" s="82"/>
      <c r="AF37" s="82"/>
      <c r="AG37" s="82"/>
      <c r="AH37" s="82"/>
      <c r="AI37" s="82"/>
      <c r="AJ37" s="82"/>
      <c r="AK37" s="82"/>
      <c r="AL37" s="82"/>
      <c r="AM37" s="82"/>
    </row>
    <row r="38" spans="31:39" x14ac:dyDescent="0.35">
      <c r="AE38" s="82"/>
      <c r="AF38" s="82"/>
      <c r="AG38" s="82"/>
      <c r="AH38" s="82"/>
      <c r="AI38" s="82"/>
      <c r="AJ38" s="82"/>
      <c r="AK38" s="82"/>
      <c r="AL38" s="82"/>
      <c r="AM38" s="82"/>
    </row>
    <row r="47" spans="31:39" x14ac:dyDescent="0.35">
      <c r="AE47" s="83">
        <f>SUM('Pivot T3'!O46:O50)</f>
        <v>25437030.57</v>
      </c>
      <c r="AF47" s="83"/>
      <c r="AG47" s="83"/>
      <c r="AH47" s="83"/>
      <c r="AI47" s="83"/>
      <c r="AJ47" s="83"/>
      <c r="AK47" s="83"/>
      <c r="AL47" s="83"/>
      <c r="AM47" s="83"/>
    </row>
    <row r="48" spans="31:39" x14ac:dyDescent="0.35">
      <c r="AE48" s="83"/>
      <c r="AF48" s="83"/>
      <c r="AG48" s="83"/>
      <c r="AH48" s="83"/>
      <c r="AI48" s="83"/>
      <c r="AJ48" s="83"/>
      <c r="AK48" s="83"/>
      <c r="AL48" s="83"/>
      <c r="AM48" s="83"/>
    </row>
    <row r="49" spans="31:39" x14ac:dyDescent="0.35">
      <c r="AE49" s="83"/>
      <c r="AF49" s="83"/>
      <c r="AG49" s="83"/>
      <c r="AH49" s="83"/>
      <c r="AI49" s="83"/>
      <c r="AJ49" s="83"/>
      <c r="AK49" s="83"/>
      <c r="AL49" s="83"/>
      <c r="AM49" s="83"/>
    </row>
    <row r="50" spans="31:39" x14ac:dyDescent="0.35">
      <c r="AE50" s="83"/>
      <c r="AF50" s="83"/>
      <c r="AG50" s="83"/>
      <c r="AH50" s="83"/>
      <c r="AI50" s="83"/>
      <c r="AJ50" s="83"/>
      <c r="AK50" s="83"/>
      <c r="AL50" s="83"/>
      <c r="AM50" s="83"/>
    </row>
    <row r="51" spans="31:39" x14ac:dyDescent="0.35">
      <c r="AE51" s="83"/>
      <c r="AF51" s="83"/>
      <c r="AG51" s="83"/>
      <c r="AH51" s="83"/>
      <c r="AI51" s="83"/>
      <c r="AJ51" s="83"/>
      <c r="AK51" s="83"/>
      <c r="AL51" s="83"/>
      <c r="AM51" s="83"/>
    </row>
    <row r="52" spans="31:39" x14ac:dyDescent="0.35">
      <c r="AE52" s="83"/>
      <c r="AF52" s="83"/>
      <c r="AG52" s="83"/>
      <c r="AH52" s="83"/>
      <c r="AI52" s="83"/>
      <c r="AJ52" s="83"/>
      <c r="AK52" s="83"/>
      <c r="AL52" s="83"/>
      <c r="AM52" s="83"/>
    </row>
    <row r="53" spans="31:39" x14ac:dyDescent="0.35">
      <c r="AE53" s="83"/>
      <c r="AF53" s="83"/>
      <c r="AG53" s="83"/>
      <c r="AH53" s="83"/>
      <c r="AI53" s="83"/>
      <c r="AJ53" s="83"/>
      <c r="AK53" s="83"/>
      <c r="AL53" s="83"/>
      <c r="AM53" s="83"/>
    </row>
    <row r="63" spans="31:39" x14ac:dyDescent="0.35">
      <c r="AE63" s="84">
        <f>SUM(GETPIVOTDATA("[Measures].[Sum of Units Sold]",'Pivot T3'!$AC$44))</f>
        <v>1764855</v>
      </c>
      <c r="AF63" s="84"/>
      <c r="AG63" s="84"/>
      <c r="AH63" s="84"/>
      <c r="AI63" s="84"/>
      <c r="AJ63" s="84"/>
      <c r="AK63" s="84"/>
      <c r="AL63" s="84"/>
      <c r="AM63" s="84"/>
    </row>
    <row r="64" spans="31:39" x14ac:dyDescent="0.35">
      <c r="AE64" s="84"/>
      <c r="AF64" s="84"/>
      <c r="AG64" s="84"/>
      <c r="AH64" s="84"/>
      <c r="AI64" s="84"/>
      <c r="AJ64" s="84"/>
      <c r="AK64" s="84"/>
      <c r="AL64" s="84"/>
      <c r="AM64" s="84"/>
    </row>
    <row r="65" spans="31:39" x14ac:dyDescent="0.35">
      <c r="AE65" s="84"/>
      <c r="AF65" s="84"/>
      <c r="AG65" s="84"/>
      <c r="AH65" s="84"/>
      <c r="AI65" s="84"/>
      <c r="AJ65" s="84"/>
      <c r="AK65" s="84"/>
      <c r="AL65" s="84"/>
      <c r="AM65" s="84"/>
    </row>
    <row r="66" spans="31:39" x14ac:dyDescent="0.35">
      <c r="AE66" s="84"/>
      <c r="AF66" s="84"/>
      <c r="AG66" s="84"/>
      <c r="AH66" s="84"/>
      <c r="AI66" s="84"/>
      <c r="AJ66" s="84"/>
      <c r="AK66" s="84"/>
      <c r="AL66" s="84"/>
      <c r="AM66" s="84"/>
    </row>
    <row r="67" spans="31:39" x14ac:dyDescent="0.35">
      <c r="AE67" s="84"/>
      <c r="AF67" s="84"/>
      <c r="AG67" s="84"/>
      <c r="AH67" s="84"/>
      <c r="AI67" s="84"/>
      <c r="AJ67" s="84"/>
      <c r="AK67" s="84"/>
      <c r="AL67" s="84"/>
      <c r="AM67" s="84"/>
    </row>
    <row r="68" spans="31:39" x14ac:dyDescent="0.35">
      <c r="AE68" s="84"/>
      <c r="AF68" s="84"/>
      <c r="AG68" s="84"/>
      <c r="AH68" s="84"/>
      <c r="AI68" s="84"/>
      <c r="AJ68" s="84"/>
      <c r="AK68" s="84"/>
      <c r="AL68" s="84"/>
      <c r="AM68" s="84"/>
    </row>
    <row r="69" spans="31:39" x14ac:dyDescent="0.35">
      <c r="AE69" s="84"/>
      <c r="AF69" s="84"/>
      <c r="AG69" s="84"/>
      <c r="AH69" s="84"/>
      <c r="AI69" s="84"/>
      <c r="AJ69" s="84"/>
      <c r="AK69" s="84"/>
      <c r="AL69" s="84"/>
      <c r="AM69" s="84"/>
    </row>
    <row r="72" spans="31:39" x14ac:dyDescent="0.35">
      <c r="AE72" s="85">
        <f>SUM(GETPIVOTDATA("[Measures].[Average of Discount Price]",'Pivot T3'!$AC$44))</f>
        <v>14206.914169708019</v>
      </c>
      <c r="AF72" s="85"/>
      <c r="AG72" s="85"/>
      <c r="AH72" s="85"/>
      <c r="AI72" s="85"/>
      <c r="AJ72" s="85"/>
      <c r="AK72" s="85"/>
      <c r="AL72" s="85"/>
      <c r="AM72" s="85"/>
    </row>
    <row r="73" spans="31:39" x14ac:dyDescent="0.35">
      <c r="AE73" s="85"/>
      <c r="AF73" s="85"/>
      <c r="AG73" s="85"/>
      <c r="AH73" s="85"/>
      <c r="AI73" s="85"/>
      <c r="AJ73" s="85"/>
      <c r="AK73" s="85"/>
      <c r="AL73" s="85"/>
      <c r="AM73" s="85"/>
    </row>
    <row r="74" spans="31:39" x14ac:dyDescent="0.35">
      <c r="AE74" s="85"/>
      <c r="AF74" s="85"/>
      <c r="AG74" s="85"/>
      <c r="AH74" s="85"/>
      <c r="AI74" s="85"/>
      <c r="AJ74" s="85"/>
      <c r="AK74" s="85"/>
      <c r="AL74" s="85"/>
      <c r="AM74" s="85"/>
    </row>
    <row r="75" spans="31:39" x14ac:dyDescent="0.35">
      <c r="AE75" s="85"/>
      <c r="AF75" s="85"/>
      <c r="AG75" s="85"/>
      <c r="AH75" s="85"/>
      <c r="AI75" s="85"/>
      <c r="AJ75" s="85"/>
      <c r="AK75" s="85"/>
      <c r="AL75" s="85"/>
      <c r="AM75" s="85"/>
    </row>
    <row r="78" spans="31:39" x14ac:dyDescent="0.35">
      <c r="AK78" t="s">
        <v>93</v>
      </c>
    </row>
  </sheetData>
  <mergeCells count="5">
    <mergeCell ref="AE15:AM22"/>
    <mergeCell ref="AE31:AM38"/>
    <mergeCell ref="AE47:AM53"/>
    <mergeCell ref="AE63:AM69"/>
    <mergeCell ref="AE72:AM75"/>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pc="http://schemas.microsoft.com/office/infopath/2007/PartnerControls" xmlns:xsi="http://www.w3.org/2001/XMLSchema-instanc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2914170AD08CD84791A27D153F5B634B" ma:contentTypeVersion="0" ma:contentTypeDescription="Create a new document." ma:contentTypeScope="" ma:versionID="5429c1527982b506b3a2dcd5af97d528">
  <xsd:schema xmlns:xsd="http://www.w3.org/2001/XMLSchema" xmlns:xs="http://www.w3.org/2001/XMLSchema" xmlns:p="http://schemas.microsoft.com/office/2006/metadata/properties" targetNamespace="http://schemas.microsoft.com/office/2006/metadata/properties" ma:root="true" ma:fieldsID="3e53ec00ec453a1eec4584499b9bdd29">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E5211F8-A83C-4A0E-89EA-EB022F37C477}">
  <ds:schemaRefs>
    <ds:schemaRef ds:uri="http://gemini/pivotcustomization/LinkedTables"/>
  </ds:schemaRefs>
</ds:datastoreItem>
</file>

<file path=customXml/itemProps2.xml><?xml version="1.0" encoding="utf-8"?>
<ds:datastoreItem xmlns:ds="http://schemas.openxmlformats.org/officeDocument/2006/customXml" ds:itemID="{36101D31-F691-4436-A911-BDE8158BB67A}">
  <ds:schemaRefs>
    <ds:schemaRef ds:uri="http://www.w3.org/XML/1998/namespace"/>
    <ds:schemaRef ds:uri="http://schemas.microsoft.com/office/2006/documentManagement/types"/>
    <ds:schemaRef ds:uri="http://purl.org/dc/dcmitype/"/>
    <ds:schemaRef ds:uri="http://schemas.microsoft.com/office/infopath/2007/PartnerControls"/>
    <ds:schemaRef ds:uri="http://schemas.openxmlformats.org/package/2006/metadata/core-properties"/>
    <ds:schemaRef ds:uri="http://purl.org/dc/terms/"/>
    <ds:schemaRef ds:uri="http://schemas.microsoft.com/office/2006/metadata/properties"/>
    <ds:schemaRef ds:uri="http://purl.org/dc/elements/1.1/"/>
  </ds:schemaRefs>
</ds:datastoreItem>
</file>

<file path=customXml/itemProps3.xml><?xml version="1.0" encoding="utf-8"?>
<ds:datastoreItem xmlns:ds="http://schemas.openxmlformats.org/officeDocument/2006/customXml" ds:itemID="{A11FD15B-C292-4476-9AA9-A2FF2D0A22B1}">
  <ds:schemaRefs>
    <ds:schemaRef ds:uri="http://schemas.microsoft.com/sharepoint/v3/contenttype/forms"/>
  </ds:schemaRefs>
</ds:datastoreItem>
</file>

<file path=customXml/itemProps4.xml><?xml version="1.0" encoding="utf-8"?>
<ds:datastoreItem xmlns:ds="http://schemas.openxmlformats.org/officeDocument/2006/customXml" ds:itemID="{3E22C849-2538-4665-AED1-7E13010FACF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Dataset</vt:lpstr>
      <vt:lpstr>Pivot T1</vt:lpstr>
      <vt:lpstr>Pivot T2</vt:lpstr>
      <vt:lpstr>Pivot T3</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Baumgartner</dc:creator>
  <cp:lastModifiedBy>Pavan Bishnu</cp:lastModifiedBy>
  <dcterms:created xsi:type="dcterms:W3CDTF">2014-01-28T02:45:41Z</dcterms:created>
  <dcterms:modified xsi:type="dcterms:W3CDTF">2025-11-16T11:48:01Z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2</vt:i4>
  </property>
  <property fmtid="{D5CDD505-2E9C-101B-9397-08002B2CF9AE}" pid="3" name="ContentTypeId">
    <vt:lpwstr>0x0101002914170AD08CD84791A27D153F5B634B</vt:lpwstr>
  </property>
</Properties>
</file>